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meisam.mahd\Desktop\OA\Job Profiles\"/>
    </mc:Choice>
  </mc:AlternateContent>
  <xr:revisionPtr revIDLastSave="0" documentId="13_ncr:1_{95274BCE-1EF2-4915-AE21-24B70244082C}" xr6:coauthVersionLast="47" xr6:coauthVersionMax="47" xr10:uidLastSave="{00000000-0000-0000-0000-000000000000}"/>
  <bookViews>
    <workbookView xWindow="30345" yWindow="3375" windowWidth="21600" windowHeight="11715" xr2:uid="{00000000-000D-0000-FFFF-FFFF00000000}"/>
  </bookViews>
  <sheets>
    <sheet name="Job_Profile_Data" sheetId="4" r:id="rId1"/>
    <sheet name="Sheet1" sheetId="5"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10" i="4" l="1"/>
  <c r="AF11" i="4"/>
  <c r="AF12" i="4"/>
  <c r="AF13" i="4"/>
  <c r="AF14" i="4"/>
  <c r="AF15" i="4"/>
  <c r="AF16" i="4"/>
  <c r="AF17" i="4"/>
  <c r="AF18" i="4"/>
  <c r="AF19" i="4"/>
  <c r="AF20" i="4"/>
  <c r="AF21" i="4"/>
  <c r="AF22" i="4"/>
  <c r="AF23" i="4"/>
  <c r="AF24" i="4"/>
  <c r="AF25" i="4"/>
  <c r="AF26" i="4"/>
  <c r="AF27" i="4"/>
  <c r="AF28" i="4"/>
  <c r="AF29" i="4"/>
  <c r="AF30" i="4"/>
  <c r="AF31" i="4"/>
  <c r="AF32" i="4"/>
  <c r="AF33" i="4"/>
  <c r="AF34" i="4"/>
  <c r="AF35" i="4"/>
  <c r="AF36" i="4"/>
  <c r="AF37" i="4"/>
  <c r="AF38" i="4"/>
  <c r="AF39" i="4"/>
  <c r="AF40" i="4"/>
  <c r="AF41" i="4"/>
  <c r="AF42" i="4"/>
  <c r="AF43" i="4"/>
  <c r="AF44" i="4"/>
  <c r="AF45" i="4"/>
  <c r="AF46" i="4"/>
  <c r="AF47" i="4"/>
  <c r="AF48" i="4"/>
  <c r="AF49" i="4"/>
  <c r="AF50" i="4"/>
  <c r="AF51" i="4"/>
  <c r="AF52" i="4"/>
  <c r="AF53" i="4"/>
  <c r="AF54" i="4"/>
  <c r="AF55" i="4"/>
  <c r="AF56" i="4"/>
  <c r="AF57" i="4"/>
  <c r="AF58" i="4"/>
  <c r="AF59" i="4"/>
  <c r="AF60" i="4"/>
  <c r="AF61" i="4"/>
  <c r="AF62" i="4"/>
  <c r="AF63" i="4"/>
  <c r="AF64" i="4"/>
  <c r="AF65" i="4"/>
  <c r="AF66" i="4"/>
  <c r="AF67" i="4"/>
  <c r="AF68" i="4"/>
  <c r="AF69" i="4"/>
  <c r="AF70" i="4"/>
  <c r="AF71" i="4"/>
  <c r="AF72" i="4"/>
  <c r="AF73" i="4"/>
  <c r="AF74" i="4"/>
  <c r="AF75" i="4"/>
  <c r="AF76" i="4"/>
  <c r="AF77" i="4"/>
  <c r="AF78" i="4"/>
  <c r="AF79" i="4"/>
  <c r="AF80" i="4"/>
  <c r="AF81" i="4"/>
  <c r="AF82" i="4"/>
  <c r="AF83" i="4"/>
  <c r="AF84" i="4"/>
  <c r="AF85" i="4"/>
  <c r="AF86" i="4"/>
  <c r="AF87" i="4"/>
  <c r="AF88" i="4"/>
  <c r="AF89" i="4"/>
  <c r="AF90" i="4"/>
  <c r="AF91" i="4"/>
  <c r="AF92" i="4"/>
  <c r="AF93" i="4"/>
  <c r="AF94" i="4"/>
  <c r="AF95" i="4"/>
  <c r="AF96" i="4"/>
  <c r="AF97" i="4"/>
  <c r="AF98" i="4"/>
  <c r="AF99" i="4"/>
  <c r="AF100" i="4"/>
  <c r="AF101" i="4"/>
  <c r="AF102" i="4"/>
  <c r="AF103" i="4"/>
  <c r="AF104" i="4"/>
  <c r="AF105" i="4"/>
  <c r="AF106" i="4"/>
  <c r="AF107" i="4"/>
  <c r="AF108" i="4"/>
  <c r="AF109" i="4"/>
  <c r="AF110" i="4"/>
  <c r="AF111" i="4"/>
  <c r="AF112" i="4"/>
  <c r="AF113" i="4"/>
  <c r="AF114" i="4"/>
  <c r="AF115" i="4"/>
  <c r="AF116" i="4"/>
  <c r="AF117" i="4"/>
  <c r="AF118" i="4"/>
  <c r="AF119" i="4"/>
  <c r="AF120" i="4"/>
  <c r="AF121" i="4"/>
  <c r="AF122" i="4"/>
  <c r="AF123" i="4"/>
  <c r="AF124" i="4"/>
  <c r="AF125" i="4"/>
  <c r="AF126" i="4"/>
  <c r="AF127" i="4"/>
  <c r="AF128" i="4"/>
  <c r="AF129" i="4"/>
  <c r="AF130" i="4"/>
  <c r="AF131" i="4"/>
  <c r="AF132" i="4"/>
  <c r="AF133" i="4"/>
  <c r="AF134" i="4"/>
  <c r="AF135" i="4"/>
  <c r="AF136" i="4"/>
  <c r="AF137" i="4"/>
  <c r="AF138" i="4"/>
  <c r="AF139" i="4"/>
  <c r="AF140" i="4"/>
  <c r="AF141" i="4"/>
  <c r="AF142" i="4"/>
  <c r="AF143" i="4"/>
  <c r="AF144" i="4"/>
  <c r="AF145" i="4"/>
  <c r="AF146" i="4"/>
  <c r="AF147" i="4"/>
  <c r="AF148" i="4"/>
  <c r="AF149" i="4"/>
  <c r="AF150" i="4"/>
  <c r="AF151" i="4"/>
  <c r="AF152" i="4"/>
  <c r="AF153" i="4"/>
  <c r="AF154" i="4"/>
  <c r="AF155" i="4"/>
  <c r="AF156" i="4"/>
  <c r="AF157" i="4"/>
  <c r="AF158" i="4"/>
  <c r="AF159" i="4"/>
  <c r="AF160" i="4"/>
  <c r="AF161" i="4"/>
  <c r="AF162" i="4"/>
  <c r="AF163" i="4"/>
  <c r="AF164" i="4"/>
  <c r="AF165" i="4"/>
  <c r="AF166" i="4"/>
  <c r="AF167" i="4"/>
  <c r="AF168" i="4"/>
  <c r="AF169" i="4"/>
  <c r="AF170" i="4"/>
  <c r="AF171" i="4"/>
  <c r="AF172" i="4"/>
  <c r="AF173" i="4"/>
  <c r="AF174" i="4"/>
  <c r="AF175" i="4"/>
  <c r="AF176" i="4"/>
  <c r="AF177" i="4"/>
  <c r="AF178" i="4"/>
  <c r="AF179" i="4"/>
  <c r="AF180" i="4"/>
  <c r="AF181" i="4"/>
  <c r="AF182" i="4"/>
  <c r="AF183" i="4"/>
  <c r="AF184" i="4"/>
  <c r="AF185" i="4"/>
  <c r="AF186" i="4"/>
  <c r="AF187" i="4"/>
  <c r="AF188" i="4"/>
  <c r="AF189" i="4"/>
  <c r="AF190" i="4"/>
  <c r="AF191" i="4"/>
  <c r="AF192" i="4"/>
  <c r="AF193" i="4"/>
  <c r="AF194" i="4"/>
  <c r="AF195" i="4"/>
  <c r="AF196" i="4"/>
  <c r="AF197" i="4"/>
  <c r="AF198" i="4"/>
  <c r="AF199" i="4"/>
  <c r="AF200" i="4"/>
  <c r="AF201" i="4"/>
  <c r="AF202" i="4"/>
  <c r="AF203" i="4"/>
  <c r="AF204" i="4"/>
  <c r="AF205" i="4"/>
  <c r="AF206" i="4"/>
  <c r="AF207" i="4"/>
  <c r="AF208" i="4"/>
  <c r="AF209" i="4"/>
  <c r="AF210" i="4"/>
  <c r="AF211" i="4"/>
  <c r="AF212" i="4"/>
  <c r="AF213" i="4"/>
  <c r="AF214" i="4"/>
  <c r="AF215" i="4"/>
  <c r="AF216" i="4"/>
  <c r="AF217" i="4"/>
  <c r="AF218" i="4"/>
  <c r="AF219" i="4"/>
  <c r="AF220" i="4"/>
  <c r="AF221" i="4"/>
  <c r="AF222" i="4"/>
  <c r="AF223" i="4"/>
  <c r="AF224" i="4"/>
  <c r="AF225" i="4"/>
  <c r="AF226" i="4"/>
  <c r="AF227" i="4"/>
  <c r="AF228" i="4"/>
  <c r="AF229" i="4"/>
  <c r="AF230" i="4"/>
  <c r="AF231" i="4"/>
  <c r="AF232" i="4"/>
  <c r="AF233" i="4"/>
  <c r="AF234" i="4"/>
  <c r="AF235" i="4"/>
  <c r="AF236" i="4"/>
  <c r="AF237" i="4"/>
  <c r="AF238" i="4"/>
  <c r="AF239" i="4"/>
  <c r="AF240" i="4"/>
  <c r="AF241" i="4"/>
  <c r="AF242" i="4"/>
  <c r="AF243" i="4"/>
  <c r="AF244" i="4"/>
  <c r="AF245" i="4"/>
  <c r="AF246" i="4"/>
  <c r="AF247" i="4"/>
  <c r="AF248" i="4"/>
  <c r="AF249" i="4"/>
  <c r="AF250" i="4"/>
  <c r="AF251" i="4"/>
  <c r="AF252" i="4"/>
  <c r="AF253" i="4"/>
  <c r="AF254" i="4"/>
  <c r="AF255" i="4"/>
  <c r="AF256" i="4"/>
  <c r="AF257" i="4"/>
  <c r="AF258" i="4"/>
  <c r="AF259" i="4"/>
  <c r="AF260" i="4"/>
  <c r="AF261" i="4"/>
  <c r="AF262" i="4"/>
  <c r="AF263" i="4"/>
  <c r="AF264" i="4"/>
  <c r="AF265" i="4"/>
  <c r="AF266" i="4"/>
  <c r="AF267" i="4"/>
  <c r="AF268" i="4"/>
  <c r="AF269" i="4"/>
  <c r="AF270" i="4"/>
  <c r="AF271" i="4"/>
  <c r="AF272" i="4"/>
  <c r="AF273" i="4"/>
  <c r="AF274" i="4"/>
  <c r="AF275" i="4"/>
  <c r="AF276" i="4"/>
  <c r="AF277" i="4"/>
  <c r="AF278" i="4"/>
  <c r="AF279" i="4"/>
  <c r="AF280" i="4"/>
  <c r="AF281" i="4"/>
  <c r="AF282" i="4"/>
  <c r="AF283" i="4"/>
  <c r="AF284" i="4"/>
  <c r="AF285" i="4"/>
  <c r="AF286" i="4"/>
  <c r="AF287" i="4"/>
  <c r="AF288" i="4"/>
  <c r="AF289" i="4"/>
  <c r="AF290" i="4"/>
  <c r="AF291" i="4"/>
  <c r="AF292" i="4"/>
  <c r="AF293" i="4"/>
  <c r="AF294" i="4"/>
  <c r="AF295" i="4"/>
  <c r="AF296" i="4"/>
  <c r="AF297" i="4"/>
  <c r="AF298" i="4"/>
  <c r="AF299" i="4"/>
  <c r="AF300" i="4"/>
  <c r="AF301" i="4"/>
  <c r="AF302" i="4"/>
  <c r="AF303" i="4"/>
  <c r="AF304" i="4"/>
  <c r="AF305" i="4"/>
  <c r="AF306" i="4"/>
  <c r="AF307" i="4"/>
  <c r="AF308" i="4"/>
  <c r="AF309" i="4"/>
  <c r="AF310" i="4"/>
  <c r="AF311" i="4"/>
  <c r="AF312" i="4"/>
  <c r="AF313" i="4"/>
  <c r="AF314" i="4"/>
  <c r="AF315" i="4"/>
  <c r="AF316" i="4"/>
  <c r="AF317" i="4"/>
  <c r="AF318" i="4"/>
  <c r="AF319" i="4"/>
  <c r="AF320" i="4"/>
  <c r="AF321" i="4"/>
  <c r="AF322" i="4"/>
  <c r="AF323" i="4"/>
  <c r="AF324" i="4"/>
  <c r="AF325" i="4"/>
  <c r="AF326" i="4"/>
  <c r="AF327" i="4"/>
  <c r="AF328" i="4"/>
  <c r="AF329" i="4"/>
  <c r="AF330" i="4"/>
  <c r="AF331" i="4"/>
  <c r="AF332" i="4"/>
  <c r="AF333" i="4"/>
  <c r="AF334" i="4"/>
  <c r="AF335" i="4"/>
  <c r="AF336" i="4"/>
  <c r="AF337" i="4"/>
  <c r="AF338" i="4"/>
  <c r="AF339" i="4"/>
  <c r="AF340" i="4"/>
  <c r="AF341" i="4"/>
  <c r="AF342" i="4"/>
  <c r="AF343" i="4"/>
  <c r="AF344" i="4"/>
  <c r="AF345" i="4"/>
  <c r="AF346" i="4"/>
  <c r="AF347" i="4"/>
  <c r="AF348" i="4"/>
  <c r="AF349" i="4"/>
  <c r="AF350" i="4"/>
  <c r="AF351" i="4"/>
  <c r="AF352" i="4"/>
  <c r="AF353" i="4"/>
  <c r="AF354" i="4"/>
  <c r="AF355" i="4"/>
  <c r="AF356" i="4"/>
  <c r="AF357" i="4"/>
  <c r="AF358" i="4"/>
  <c r="AF359" i="4"/>
  <c r="AF360" i="4"/>
  <c r="AF361" i="4"/>
  <c r="AF362" i="4"/>
  <c r="AF363" i="4"/>
  <c r="AF364" i="4"/>
  <c r="AF365" i="4"/>
  <c r="AF366" i="4"/>
  <c r="AF367" i="4"/>
  <c r="AF368" i="4"/>
  <c r="AF369" i="4"/>
  <c r="AF370" i="4"/>
  <c r="AF371" i="4"/>
  <c r="AF372" i="4"/>
  <c r="AF373" i="4"/>
  <c r="AF374" i="4"/>
  <c r="AF375" i="4"/>
  <c r="AF376" i="4"/>
  <c r="AF377" i="4"/>
  <c r="AF378" i="4"/>
  <c r="AF379" i="4"/>
  <c r="AF380" i="4"/>
  <c r="AF381" i="4"/>
  <c r="AF382" i="4"/>
  <c r="AF383" i="4"/>
  <c r="AF384" i="4"/>
  <c r="AF385" i="4"/>
  <c r="AF386" i="4"/>
  <c r="AF387" i="4"/>
  <c r="AF388" i="4"/>
  <c r="AF389" i="4"/>
  <c r="AF390" i="4"/>
  <c r="AF391" i="4"/>
  <c r="AF392" i="4"/>
  <c r="AF393" i="4"/>
  <c r="AF394" i="4"/>
  <c r="AF395" i="4"/>
  <c r="AF396" i="4"/>
  <c r="AF397" i="4"/>
  <c r="AF398" i="4"/>
  <c r="AF399" i="4"/>
  <c r="AF400" i="4"/>
  <c r="AF401" i="4"/>
  <c r="AF402" i="4"/>
  <c r="AF403" i="4"/>
  <c r="AF404" i="4"/>
  <c r="AF405" i="4"/>
  <c r="AF406" i="4"/>
  <c r="AF407" i="4"/>
  <c r="AF408" i="4"/>
  <c r="AF409" i="4"/>
  <c r="AF410" i="4"/>
  <c r="AF411" i="4"/>
  <c r="AF412" i="4"/>
  <c r="AF413" i="4"/>
  <c r="AF414" i="4"/>
  <c r="AF415" i="4"/>
  <c r="AF416" i="4"/>
  <c r="AF417" i="4"/>
  <c r="AF418" i="4"/>
  <c r="AF419" i="4"/>
  <c r="AF420" i="4"/>
  <c r="AF421" i="4"/>
  <c r="AF422" i="4"/>
  <c r="AF423" i="4"/>
  <c r="AF424" i="4"/>
  <c r="AF425" i="4"/>
  <c r="AF426" i="4"/>
  <c r="AF427" i="4"/>
  <c r="AF428" i="4"/>
  <c r="AF429" i="4"/>
  <c r="AF430" i="4"/>
  <c r="AF431" i="4"/>
  <c r="AF432" i="4"/>
  <c r="AF433" i="4"/>
  <c r="AF434" i="4"/>
  <c r="AF435" i="4"/>
  <c r="AF436" i="4"/>
  <c r="AF437" i="4"/>
  <c r="AF438" i="4"/>
  <c r="AF439" i="4"/>
  <c r="AF440" i="4"/>
  <c r="AF441" i="4"/>
  <c r="AF442" i="4"/>
  <c r="AF443" i="4"/>
  <c r="AF444" i="4"/>
  <c r="AF445" i="4"/>
  <c r="AF446" i="4"/>
  <c r="AF447" i="4"/>
  <c r="AF448" i="4"/>
  <c r="AF449" i="4"/>
  <c r="AF450" i="4"/>
  <c r="AF451" i="4"/>
  <c r="AF452" i="4"/>
  <c r="AF453" i="4"/>
  <c r="AF454" i="4"/>
  <c r="AF455" i="4"/>
  <c r="AF456" i="4"/>
  <c r="AF457" i="4"/>
  <c r="AF458" i="4"/>
  <c r="AF459" i="4"/>
  <c r="AF460" i="4"/>
  <c r="AF461" i="4"/>
  <c r="AF462" i="4"/>
  <c r="AF463" i="4"/>
  <c r="AF464" i="4"/>
  <c r="AF465" i="4"/>
  <c r="AF466" i="4"/>
  <c r="AF467" i="4"/>
  <c r="AF468" i="4"/>
  <c r="AF469" i="4"/>
  <c r="AF470" i="4"/>
  <c r="AF471" i="4"/>
  <c r="AF472" i="4"/>
  <c r="AF473" i="4"/>
  <c r="AF474" i="4"/>
  <c r="AF475" i="4"/>
  <c r="AF476" i="4"/>
  <c r="AF477" i="4"/>
  <c r="AF478" i="4"/>
  <c r="AF479" i="4"/>
  <c r="AF480" i="4"/>
  <c r="AF481" i="4"/>
  <c r="AF482" i="4"/>
  <c r="AF483" i="4"/>
  <c r="AF484" i="4"/>
  <c r="AF485" i="4"/>
  <c r="AF486" i="4"/>
  <c r="AF487" i="4"/>
  <c r="AF488" i="4"/>
  <c r="AF489" i="4"/>
  <c r="AF490" i="4"/>
  <c r="AF491" i="4"/>
  <c r="AF492" i="4"/>
  <c r="AF493" i="4"/>
  <c r="AF494" i="4"/>
  <c r="AF495" i="4"/>
  <c r="AF496" i="4"/>
  <c r="AF497" i="4"/>
  <c r="AF498" i="4"/>
  <c r="AF499" i="4"/>
  <c r="AF500" i="4"/>
  <c r="AF501" i="4"/>
  <c r="AF502" i="4"/>
  <c r="AF503" i="4"/>
  <c r="AF504" i="4"/>
  <c r="AF505" i="4"/>
  <c r="AF506" i="4"/>
  <c r="AF507" i="4"/>
  <c r="AF508" i="4"/>
  <c r="AF509" i="4"/>
  <c r="AF510" i="4"/>
  <c r="AF511" i="4"/>
  <c r="AF512" i="4"/>
  <c r="AF513" i="4"/>
  <c r="AF514" i="4"/>
  <c r="AF515" i="4"/>
  <c r="AF516" i="4"/>
  <c r="AF517" i="4"/>
  <c r="AF518" i="4"/>
  <c r="AF519" i="4"/>
  <c r="AF520" i="4"/>
  <c r="AF521" i="4"/>
  <c r="AF522" i="4"/>
  <c r="AF523" i="4"/>
  <c r="AF524" i="4"/>
  <c r="AF525" i="4"/>
  <c r="AF526" i="4"/>
  <c r="AF527" i="4"/>
  <c r="AF528" i="4"/>
  <c r="AF529" i="4"/>
  <c r="AF530" i="4"/>
  <c r="AF531" i="4"/>
  <c r="AF532" i="4"/>
  <c r="AF533" i="4"/>
  <c r="AF534" i="4"/>
  <c r="AF535" i="4"/>
  <c r="AF536" i="4"/>
  <c r="AF537" i="4"/>
  <c r="AF538" i="4"/>
  <c r="AF539" i="4"/>
  <c r="AF540" i="4"/>
  <c r="AF541" i="4"/>
  <c r="AF542" i="4"/>
  <c r="AF543" i="4"/>
  <c r="AF544" i="4"/>
  <c r="AF545" i="4"/>
  <c r="AF546" i="4"/>
  <c r="AF547" i="4"/>
  <c r="AF548" i="4"/>
  <c r="AF549" i="4"/>
  <c r="AF550" i="4"/>
  <c r="AF551" i="4"/>
  <c r="AF552" i="4"/>
  <c r="AF553" i="4"/>
  <c r="AF554" i="4"/>
  <c r="AF555" i="4"/>
  <c r="AF556" i="4"/>
  <c r="AF557" i="4"/>
  <c r="AF558" i="4"/>
  <c r="AF559" i="4"/>
  <c r="AF560" i="4"/>
  <c r="AF561" i="4"/>
  <c r="AF562" i="4"/>
  <c r="AF563" i="4"/>
  <c r="AF564" i="4"/>
  <c r="AF565" i="4"/>
  <c r="AF566" i="4"/>
  <c r="AF567" i="4"/>
  <c r="AF568" i="4"/>
  <c r="AF569" i="4"/>
  <c r="AF570" i="4"/>
  <c r="AF571" i="4"/>
  <c r="AF572" i="4"/>
  <c r="AF573" i="4"/>
  <c r="AF574" i="4"/>
  <c r="AF575" i="4"/>
  <c r="AF576" i="4"/>
  <c r="AF577" i="4"/>
  <c r="AF578" i="4"/>
  <c r="AF579" i="4"/>
  <c r="AF580" i="4"/>
  <c r="AF581" i="4"/>
  <c r="AF582" i="4"/>
  <c r="AF583" i="4"/>
  <c r="AF584" i="4"/>
  <c r="AF585" i="4"/>
  <c r="AF586" i="4"/>
  <c r="AF587" i="4"/>
  <c r="AF588" i="4"/>
  <c r="AF589" i="4"/>
  <c r="AF590" i="4"/>
  <c r="AF591" i="4"/>
  <c r="AF592" i="4"/>
  <c r="AF593" i="4"/>
  <c r="AF594" i="4"/>
  <c r="AF595" i="4"/>
  <c r="AF596" i="4"/>
  <c r="AF597" i="4"/>
  <c r="AF598" i="4"/>
  <c r="AF599" i="4"/>
  <c r="AF600" i="4"/>
  <c r="AF601" i="4"/>
  <c r="AF602" i="4"/>
  <c r="AF603" i="4"/>
  <c r="AF604" i="4"/>
  <c r="AF605" i="4"/>
  <c r="AF606" i="4"/>
  <c r="AF607" i="4"/>
  <c r="AF608" i="4"/>
  <c r="AF609" i="4"/>
  <c r="AF610" i="4"/>
  <c r="AF611" i="4"/>
  <c r="AF612" i="4"/>
  <c r="AF613" i="4"/>
  <c r="AF614" i="4"/>
  <c r="AF615" i="4"/>
  <c r="AF616" i="4"/>
  <c r="AF617" i="4"/>
  <c r="AF618" i="4"/>
  <c r="AF619" i="4"/>
  <c r="AF620" i="4"/>
  <c r="AF621" i="4"/>
  <c r="AF622" i="4"/>
  <c r="AF623" i="4"/>
  <c r="AF624" i="4"/>
  <c r="AF625" i="4"/>
  <c r="AF626" i="4"/>
  <c r="AF627" i="4"/>
  <c r="AF628" i="4"/>
  <c r="AF629" i="4"/>
  <c r="AF630" i="4"/>
  <c r="AF631" i="4"/>
  <c r="AF632" i="4"/>
  <c r="AF633" i="4"/>
  <c r="AF634" i="4"/>
  <c r="AF635" i="4"/>
  <c r="AF636" i="4"/>
  <c r="AF637" i="4"/>
  <c r="AF638" i="4"/>
  <c r="AF639" i="4"/>
  <c r="AF640" i="4"/>
  <c r="AF641"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F1001" i="4"/>
  <c r="AF1002" i="4"/>
  <c r="AF1003" i="4"/>
  <c r="AF1004" i="4"/>
  <c r="AF1005" i="4"/>
  <c r="AF1006" i="4"/>
  <c r="AF1007" i="4"/>
  <c r="AF1008" i="4"/>
  <c r="AF1009" i="4"/>
  <c r="AF1010" i="4"/>
  <c r="AF1011" i="4"/>
  <c r="AF1012" i="4"/>
  <c r="AF1013" i="4"/>
  <c r="AF1014" i="4"/>
  <c r="AF1015" i="4"/>
  <c r="AF1016" i="4"/>
  <c r="AF1017" i="4"/>
  <c r="AF1018" i="4"/>
  <c r="AF1019" i="4"/>
  <c r="AF1020" i="4"/>
  <c r="AF1021" i="4"/>
  <c r="AF1022" i="4"/>
  <c r="AF1023" i="4"/>
  <c r="AF1024" i="4"/>
  <c r="AF1025" i="4"/>
  <c r="AF1026" i="4"/>
  <c r="AF1027" i="4"/>
  <c r="AF1028" i="4"/>
  <c r="AF1029" i="4"/>
  <c r="AF1030" i="4"/>
  <c r="AF1031" i="4"/>
  <c r="AF1032" i="4"/>
  <c r="AF1033" i="4"/>
  <c r="AF1034" i="4"/>
  <c r="AF1035" i="4"/>
  <c r="AF1036" i="4"/>
  <c r="AF1037" i="4"/>
  <c r="AF1038" i="4"/>
  <c r="AF1039" i="4"/>
  <c r="AF1040" i="4"/>
  <c r="AF1041" i="4"/>
  <c r="AF1042" i="4"/>
  <c r="AF1043" i="4"/>
  <c r="AF1044" i="4"/>
  <c r="AF1045" i="4"/>
  <c r="AF1046" i="4"/>
  <c r="AF1047" i="4"/>
  <c r="AF1048" i="4"/>
  <c r="AF1049" i="4"/>
  <c r="AF1050" i="4"/>
  <c r="AF1051" i="4"/>
  <c r="AF1052" i="4"/>
  <c r="AF1053" i="4"/>
  <c r="AF1054" i="4"/>
  <c r="AF1055" i="4"/>
  <c r="AF1056" i="4"/>
  <c r="AF1057" i="4"/>
  <c r="AF1058" i="4"/>
  <c r="AF1059" i="4"/>
  <c r="AF1060" i="4"/>
  <c r="AF1061" i="4"/>
  <c r="AF1062" i="4"/>
  <c r="AF1063" i="4"/>
  <c r="AF1064" i="4"/>
  <c r="AF1065" i="4"/>
  <c r="AF1066" i="4"/>
  <c r="AF1067" i="4"/>
  <c r="AF1068" i="4"/>
  <c r="AF1069" i="4"/>
  <c r="AF1070" i="4"/>
  <c r="AF1071" i="4"/>
  <c r="AF1072" i="4"/>
  <c r="AF1073" i="4"/>
  <c r="AF1074" i="4"/>
  <c r="AF1075" i="4"/>
  <c r="AF1076" i="4"/>
  <c r="AF1077" i="4"/>
  <c r="AF1078" i="4"/>
  <c r="AF1079" i="4"/>
  <c r="AF1080" i="4"/>
  <c r="AF1081" i="4"/>
  <c r="AF1082" i="4"/>
  <c r="AF1083" i="4"/>
  <c r="AF1084" i="4"/>
  <c r="AF1085" i="4"/>
  <c r="AF1086" i="4"/>
  <c r="AF1087" i="4"/>
  <c r="AF1088" i="4"/>
  <c r="AF1089" i="4"/>
  <c r="AF1090" i="4"/>
  <c r="AF1091" i="4"/>
  <c r="AF1092" i="4"/>
  <c r="AF1093" i="4"/>
  <c r="AF1094" i="4"/>
  <c r="AF1095" i="4"/>
  <c r="AF1096" i="4"/>
  <c r="AF1097" i="4"/>
  <c r="AF1098" i="4"/>
  <c r="AF1099" i="4"/>
  <c r="AF1100" i="4"/>
  <c r="AF1101" i="4"/>
  <c r="AF1102" i="4"/>
  <c r="AF1103" i="4"/>
  <c r="AF1104" i="4"/>
  <c r="AF1105" i="4"/>
  <c r="AF1106" i="4"/>
  <c r="AF1107" i="4"/>
  <c r="AF1108" i="4"/>
  <c r="AF1109" i="4"/>
  <c r="AF1110" i="4"/>
  <c r="AF1111" i="4"/>
  <c r="AF1112" i="4"/>
  <c r="AF1113" i="4"/>
  <c r="AF1114" i="4"/>
  <c r="AF1115" i="4"/>
  <c r="AF1116" i="4"/>
  <c r="AF1117" i="4"/>
  <c r="AF1118" i="4"/>
  <c r="AF1119" i="4"/>
  <c r="AF1120" i="4"/>
  <c r="AF1121" i="4"/>
  <c r="AF1122" i="4"/>
  <c r="AF1123" i="4"/>
  <c r="AF1124" i="4"/>
  <c r="AF1125" i="4"/>
  <c r="AF1126" i="4"/>
  <c r="AF1127" i="4"/>
  <c r="AF1128" i="4"/>
  <c r="AF1129" i="4"/>
  <c r="AF1130" i="4"/>
  <c r="AF1131" i="4"/>
  <c r="AF1132" i="4"/>
  <c r="AF1133" i="4"/>
  <c r="AF1134" i="4"/>
  <c r="AF1135" i="4"/>
  <c r="AF1136" i="4"/>
  <c r="AF1137" i="4"/>
  <c r="AF1138" i="4"/>
  <c r="AF1139" i="4"/>
  <c r="AF1140" i="4"/>
  <c r="AF1141" i="4"/>
  <c r="AF1142" i="4"/>
  <c r="AF1143" i="4"/>
  <c r="AF1144" i="4"/>
  <c r="AF1145" i="4"/>
  <c r="AF1146" i="4"/>
  <c r="AF1147" i="4"/>
  <c r="AF1148" i="4"/>
  <c r="AF1149" i="4"/>
  <c r="AF1150" i="4"/>
  <c r="AF1151" i="4"/>
  <c r="AF1152" i="4"/>
  <c r="AF1153" i="4"/>
  <c r="AF1154" i="4"/>
  <c r="AF1155" i="4"/>
  <c r="AF1156" i="4"/>
  <c r="AF1157" i="4"/>
  <c r="AF1158" i="4"/>
  <c r="AF1159" i="4"/>
  <c r="AF1160" i="4"/>
  <c r="AF1161" i="4"/>
  <c r="AF1162" i="4"/>
  <c r="AF1163" i="4"/>
  <c r="AF1164" i="4"/>
  <c r="AF1165" i="4"/>
  <c r="AF1166" i="4"/>
  <c r="AF1167" i="4"/>
  <c r="AF1168" i="4"/>
  <c r="AF1169" i="4"/>
  <c r="AF1170" i="4"/>
  <c r="AF1171" i="4"/>
  <c r="AF1172" i="4"/>
  <c r="AF1173" i="4"/>
  <c r="AF1174" i="4"/>
  <c r="AF1175" i="4"/>
  <c r="AF1176" i="4"/>
  <c r="AF1177" i="4"/>
  <c r="AF1178" i="4"/>
  <c r="AF1179" i="4"/>
  <c r="AF1180" i="4"/>
  <c r="AF1181" i="4"/>
  <c r="AF1182" i="4"/>
  <c r="AF1183" i="4"/>
  <c r="AF1184" i="4"/>
  <c r="AF1185" i="4"/>
  <c r="AF1186" i="4"/>
  <c r="AF1187" i="4"/>
  <c r="AF1188" i="4"/>
  <c r="AF1189" i="4"/>
  <c r="AF1190" i="4"/>
  <c r="AF1191" i="4"/>
  <c r="AF1192" i="4"/>
  <c r="AF1193" i="4"/>
  <c r="AF1194" i="4"/>
  <c r="AF1195" i="4"/>
  <c r="AF1196" i="4"/>
  <c r="AF1197" i="4"/>
  <c r="AF1198" i="4"/>
  <c r="AF1199" i="4"/>
  <c r="AF1200" i="4"/>
  <c r="AF1201" i="4"/>
  <c r="AF1202" i="4"/>
  <c r="AF1203" i="4"/>
  <c r="AF1204" i="4"/>
  <c r="AF1205" i="4"/>
  <c r="AF1206" i="4"/>
  <c r="AF1207" i="4"/>
  <c r="AF1208" i="4"/>
  <c r="AF1209" i="4"/>
  <c r="AF1210" i="4"/>
  <c r="AF1211" i="4"/>
  <c r="AF1212" i="4"/>
  <c r="AF1213" i="4"/>
  <c r="AF1214" i="4"/>
  <c r="AF1215" i="4"/>
  <c r="AF1216" i="4"/>
  <c r="AF1217" i="4"/>
  <c r="AF1218" i="4"/>
  <c r="AF1219" i="4"/>
  <c r="AF1220" i="4"/>
  <c r="AF1221" i="4"/>
  <c r="AF1222" i="4"/>
  <c r="AF1223" i="4"/>
  <c r="AF1224" i="4"/>
  <c r="AF1225" i="4"/>
  <c r="AF1226" i="4"/>
  <c r="AF1227" i="4"/>
  <c r="AF1228" i="4"/>
  <c r="AF1229" i="4"/>
  <c r="AF1230" i="4"/>
  <c r="AF1231" i="4"/>
  <c r="AF1232" i="4"/>
  <c r="AF1233" i="4"/>
  <c r="AF1234" i="4"/>
  <c r="AF1235" i="4"/>
  <c r="AF1236" i="4"/>
  <c r="AF1237" i="4"/>
  <c r="AF1238" i="4"/>
  <c r="AF1239" i="4"/>
  <c r="AF1240" i="4"/>
  <c r="AF1241" i="4"/>
  <c r="AF1242" i="4"/>
  <c r="AF1243" i="4"/>
  <c r="AF1244" i="4"/>
  <c r="AF1245" i="4"/>
  <c r="AF1246" i="4"/>
  <c r="AF1247" i="4"/>
  <c r="AF1248" i="4"/>
  <c r="AF1249" i="4"/>
  <c r="AF1250" i="4"/>
  <c r="AF1251" i="4"/>
  <c r="AF1252" i="4"/>
  <c r="AF1253" i="4"/>
  <c r="AF1254" i="4"/>
  <c r="AF1255" i="4"/>
  <c r="AF1256" i="4"/>
  <c r="AF1257" i="4"/>
  <c r="AF1258" i="4"/>
  <c r="AF1259" i="4"/>
  <c r="AF1260" i="4"/>
  <c r="AF1261" i="4"/>
  <c r="AF1262" i="4"/>
  <c r="AF1263" i="4"/>
  <c r="AF1264" i="4"/>
  <c r="AF1265" i="4"/>
  <c r="AF1266" i="4"/>
  <c r="AF1267" i="4"/>
  <c r="AF1268" i="4"/>
  <c r="AF1269" i="4"/>
  <c r="AF1270" i="4"/>
  <c r="AF1271" i="4"/>
  <c r="AF1272" i="4"/>
  <c r="AF1273" i="4"/>
  <c r="AF1274" i="4"/>
  <c r="AF1275" i="4"/>
  <c r="AF1276" i="4"/>
  <c r="AF1277" i="4"/>
  <c r="AF1278" i="4"/>
  <c r="AF1279" i="4"/>
  <c r="AF1280" i="4"/>
  <c r="AF1281" i="4"/>
  <c r="AF1282" i="4"/>
  <c r="AF1283" i="4"/>
  <c r="AF1284" i="4"/>
  <c r="AF1285" i="4"/>
  <c r="AF1286" i="4"/>
  <c r="AF1287" i="4"/>
  <c r="AF1288" i="4"/>
  <c r="AF1289" i="4"/>
  <c r="AF1290" i="4"/>
  <c r="AF1291" i="4"/>
  <c r="AF1292" i="4"/>
  <c r="AF1293" i="4"/>
  <c r="AF1294" i="4"/>
  <c r="AF1295" i="4"/>
  <c r="AF1296" i="4"/>
  <c r="AF1297" i="4"/>
  <c r="AF1298" i="4"/>
  <c r="AF1299" i="4"/>
  <c r="AF1300" i="4"/>
  <c r="AF1301" i="4"/>
  <c r="AF1302" i="4"/>
  <c r="AF1303" i="4"/>
  <c r="AF1304" i="4"/>
  <c r="AF1305" i="4"/>
  <c r="AF1306" i="4"/>
  <c r="AF1307" i="4"/>
  <c r="AF1308" i="4"/>
  <c r="AF1309" i="4"/>
  <c r="AF1310" i="4"/>
  <c r="AF1311" i="4"/>
  <c r="AF1312" i="4"/>
  <c r="AF1313" i="4"/>
  <c r="AF1314" i="4"/>
  <c r="AF1315" i="4"/>
  <c r="AF1316" i="4"/>
  <c r="AF1317" i="4"/>
  <c r="AF1318" i="4"/>
  <c r="AF1319" i="4"/>
  <c r="AF1320" i="4"/>
  <c r="AF1321" i="4"/>
  <c r="AF1322" i="4"/>
  <c r="AF1323" i="4"/>
  <c r="AF1324" i="4"/>
  <c r="AF1325" i="4"/>
  <c r="AF1326" i="4"/>
  <c r="AF1327" i="4"/>
  <c r="AF1328" i="4"/>
  <c r="AF1329" i="4"/>
  <c r="AF1330" i="4"/>
  <c r="AF1331" i="4"/>
  <c r="AF1332" i="4"/>
  <c r="AF1333" i="4"/>
  <c r="AF1334" i="4"/>
  <c r="AF1335" i="4"/>
  <c r="AF1336" i="4"/>
  <c r="AF1337" i="4"/>
  <c r="AF1338" i="4"/>
  <c r="AF1339" i="4"/>
  <c r="AF1340" i="4"/>
  <c r="AF1341" i="4"/>
  <c r="AF1342" i="4"/>
  <c r="AF1343" i="4"/>
  <c r="AF1344" i="4"/>
  <c r="AF1345" i="4"/>
  <c r="AF1346" i="4"/>
  <c r="AF1347" i="4"/>
  <c r="AF1348" i="4"/>
  <c r="AF1349" i="4"/>
  <c r="AF1350" i="4"/>
  <c r="AF1351" i="4"/>
  <c r="AF1352" i="4"/>
  <c r="AF1353" i="4"/>
  <c r="AF1354" i="4"/>
  <c r="AF1355" i="4"/>
  <c r="AF1356" i="4"/>
  <c r="AF1357" i="4"/>
  <c r="AF1358" i="4"/>
  <c r="AF1359" i="4"/>
  <c r="AF1360" i="4"/>
  <c r="AF1361" i="4"/>
  <c r="AF1362" i="4"/>
  <c r="AF1363" i="4"/>
  <c r="AF1364" i="4"/>
  <c r="AF1365" i="4"/>
  <c r="AF1366" i="4"/>
  <c r="AF1367" i="4"/>
  <c r="AF1368" i="4"/>
  <c r="AF1369" i="4"/>
  <c r="AF1370" i="4"/>
  <c r="AF1371" i="4"/>
  <c r="AF1372" i="4"/>
  <c r="AF1373" i="4"/>
  <c r="AF1374" i="4"/>
  <c r="AF1375" i="4"/>
  <c r="AF1376" i="4"/>
  <c r="AF1377" i="4"/>
  <c r="AF1378" i="4"/>
  <c r="AF1379" i="4"/>
  <c r="AF1380" i="4"/>
  <c r="AF1381" i="4"/>
  <c r="AF1382" i="4"/>
  <c r="AF1383" i="4"/>
  <c r="AF1384" i="4"/>
  <c r="AF1385" i="4"/>
  <c r="AF1386" i="4"/>
  <c r="AF1387" i="4"/>
  <c r="AF1388" i="4"/>
  <c r="AF1389" i="4"/>
  <c r="AF1390" i="4"/>
  <c r="AF1391" i="4"/>
  <c r="AF1392" i="4"/>
  <c r="AF1393" i="4"/>
  <c r="AF1394" i="4"/>
  <c r="AF1395" i="4"/>
  <c r="AF1396" i="4"/>
  <c r="AF1397" i="4"/>
  <c r="AF1398" i="4"/>
  <c r="AF1399" i="4"/>
  <c r="AF1400" i="4"/>
  <c r="AF1401" i="4"/>
  <c r="AF1402" i="4"/>
  <c r="AF1403" i="4"/>
  <c r="AF1404" i="4"/>
  <c r="AF1405" i="4"/>
  <c r="AF1406" i="4"/>
  <c r="AF1407" i="4"/>
  <c r="AF1408" i="4"/>
  <c r="AF1409" i="4"/>
  <c r="AF1410" i="4"/>
  <c r="AF1411" i="4"/>
  <c r="AF1412" i="4"/>
  <c r="AF1413" i="4"/>
  <c r="AF1414" i="4"/>
  <c r="AF1415" i="4"/>
  <c r="AF1416" i="4"/>
  <c r="AF1417" i="4"/>
  <c r="AF1418" i="4"/>
  <c r="AF1419" i="4"/>
  <c r="AF1420" i="4"/>
  <c r="AF1421" i="4"/>
  <c r="AF1422" i="4"/>
  <c r="AF1423" i="4"/>
  <c r="AF1424" i="4"/>
  <c r="AF1425" i="4"/>
  <c r="AF1426" i="4"/>
  <c r="AF1427" i="4"/>
  <c r="AF1428" i="4"/>
  <c r="AF1429" i="4"/>
  <c r="AF1430" i="4"/>
  <c r="AF1431" i="4"/>
  <c r="AF1432" i="4"/>
  <c r="AF1433" i="4"/>
  <c r="AF1434" i="4"/>
  <c r="AF1435" i="4"/>
  <c r="AF1436" i="4"/>
  <c r="AF1437" i="4"/>
  <c r="AF1438" i="4"/>
  <c r="AF1439" i="4"/>
  <c r="AF1440" i="4"/>
  <c r="AF1441" i="4"/>
  <c r="AF1442" i="4"/>
  <c r="AF1443" i="4"/>
  <c r="AF1444" i="4"/>
  <c r="AF1445" i="4"/>
  <c r="AF1446" i="4"/>
  <c r="AF1447" i="4"/>
  <c r="AF1448" i="4"/>
  <c r="AF1449" i="4"/>
  <c r="AF1450" i="4"/>
  <c r="AF1451" i="4"/>
  <c r="AF1452" i="4"/>
  <c r="AF1453" i="4"/>
  <c r="AF1454" i="4"/>
  <c r="AF1455" i="4"/>
  <c r="G439" i="5"/>
  <c r="G420" i="5"/>
  <c r="G348" i="5"/>
  <c r="G422" i="5"/>
  <c r="G410" i="5"/>
  <c r="G423" i="5"/>
  <c r="G349" i="5"/>
  <c r="G424" i="5"/>
  <c r="G425" i="5"/>
  <c r="G436" i="5"/>
  <c r="G528" i="5"/>
  <c r="G26" i="5"/>
  <c r="G512" i="5"/>
  <c r="G84" i="5"/>
  <c r="G199" i="5"/>
  <c r="G180" i="5"/>
  <c r="G96" i="5"/>
  <c r="G457" i="5"/>
  <c r="G452" i="5"/>
  <c r="G499" i="5"/>
  <c r="G200" i="5"/>
  <c r="G541" i="5"/>
  <c r="G181" i="5"/>
  <c r="G458" i="5"/>
  <c r="G288" i="5"/>
  <c r="G316" i="5"/>
  <c r="G289" i="5"/>
  <c r="G290" i="5"/>
  <c r="G291" i="5"/>
  <c r="G179" i="5"/>
  <c r="G201" i="5"/>
  <c r="G213" i="5"/>
  <c r="G342" i="5"/>
  <c r="G350" i="5"/>
  <c r="G351" i="5"/>
  <c r="G346" i="5"/>
  <c r="G27" i="5"/>
  <c r="G202" i="5"/>
  <c r="G28" i="5"/>
  <c r="G182" i="5"/>
  <c r="G459" i="5"/>
  <c r="G61" i="5"/>
  <c r="G529" i="5"/>
  <c r="G530" i="5"/>
  <c r="G317" i="5"/>
  <c r="G149" i="5"/>
  <c r="G318" i="5"/>
  <c r="G319" i="5"/>
  <c r="G531" i="5"/>
  <c r="G141" i="5"/>
  <c r="G542" i="5"/>
  <c r="G97" i="5"/>
  <c r="G532" i="5"/>
  <c r="G153" i="5"/>
  <c r="G142" i="5"/>
  <c r="G320" i="5"/>
  <c r="G211" i="5"/>
  <c r="G203" i="5"/>
  <c r="G183" i="5"/>
  <c r="G214" i="5"/>
  <c r="G543" i="5"/>
  <c r="G7" i="5"/>
  <c r="G164" i="5"/>
  <c r="G304" i="5"/>
  <c r="G544" i="5"/>
  <c r="G29" i="5"/>
  <c r="G30" i="5"/>
  <c r="G72" i="5"/>
  <c r="G98" i="5"/>
  <c r="G292" i="5"/>
  <c r="G8" i="5"/>
  <c r="G545" i="5"/>
  <c r="G243" i="5"/>
  <c r="G546" i="5"/>
  <c r="G31" i="5"/>
  <c r="G460" i="5"/>
  <c r="G85" i="5"/>
  <c r="G293" i="5"/>
  <c r="G78" i="5"/>
  <c r="G99" i="5"/>
  <c r="G54" i="5"/>
  <c r="G294" i="5"/>
  <c r="G533" i="5"/>
  <c r="G239" i="5"/>
  <c r="G235" i="5"/>
  <c r="G146" i="5"/>
  <c r="G547" i="5"/>
  <c r="G53" i="5"/>
  <c r="G352" i="5"/>
  <c r="G353" i="5"/>
  <c r="G354" i="5"/>
  <c r="G355" i="5"/>
  <c r="G356" i="5"/>
  <c r="G570" i="5"/>
  <c r="G100" i="5"/>
  <c r="G101" i="5"/>
  <c r="G102" i="5"/>
  <c r="G103" i="5"/>
  <c r="G579" i="5"/>
  <c r="G104" i="5"/>
  <c r="G105" i="5"/>
  <c r="G106" i="5"/>
  <c r="G107" i="5"/>
  <c r="G108" i="5"/>
  <c r="G257" i="5"/>
  <c r="G86" i="5"/>
  <c r="G87" i="5"/>
  <c r="G357" i="5"/>
  <c r="G81" i="5"/>
  <c r="G411" i="5"/>
  <c r="G563" i="5"/>
  <c r="G219" i="5"/>
  <c r="G109" i="5"/>
  <c r="G110" i="5"/>
  <c r="G111" i="5"/>
  <c r="G112" i="5"/>
  <c r="G343" i="5"/>
  <c r="G344" i="5"/>
  <c r="G345" i="5"/>
  <c r="G336" i="5"/>
  <c r="G113" i="5"/>
  <c r="G114" i="5"/>
  <c r="G461" i="5"/>
  <c r="G76" i="5"/>
  <c r="G79" i="5"/>
  <c r="G115" i="5"/>
  <c r="G80" i="5"/>
  <c r="G116" i="5"/>
  <c r="G117" i="5"/>
  <c r="G118" i="5"/>
  <c r="G119" i="5"/>
  <c r="G120" i="5"/>
  <c r="G258" i="5"/>
  <c r="G253" i="5"/>
  <c r="G321" i="5"/>
  <c r="G259" i="5"/>
  <c r="G260" i="5"/>
  <c r="G261" i="5"/>
  <c r="G513" i="5"/>
  <c r="G322" i="5"/>
  <c r="G549" i="5"/>
  <c r="G156" i="5"/>
  <c r="G295" i="5"/>
  <c r="G550" i="5"/>
  <c r="G462" i="5"/>
  <c r="G262" i="5"/>
  <c r="G263" i="5"/>
  <c r="G296" i="5"/>
  <c r="G337" i="5"/>
  <c r="G323" i="5"/>
  <c r="G324" i="5"/>
  <c r="G551" i="5"/>
  <c r="G325" i="5"/>
  <c r="G88" i="5"/>
  <c r="G358" i="5"/>
  <c r="G359" i="5"/>
  <c r="G360" i="5"/>
  <c r="G361" i="5"/>
  <c r="G264" i="5"/>
  <c r="G236" i="5"/>
  <c r="G449" i="5"/>
  <c r="G556" i="5"/>
  <c r="G463" i="5"/>
  <c r="G143" i="5"/>
  <c r="G150" i="5"/>
  <c r="G553" i="5"/>
  <c r="G140" i="5"/>
  <c r="G144" i="5"/>
  <c r="G326" i="5"/>
  <c r="G55" i="5"/>
  <c r="G56" i="5"/>
  <c r="G147" i="5"/>
  <c r="G464" i="5"/>
  <c r="G450" i="5"/>
  <c r="G465" i="5"/>
  <c r="G466" i="5"/>
  <c r="G467" i="5"/>
  <c r="G468" i="5"/>
  <c r="G165" i="5"/>
  <c r="G9" i="5"/>
  <c r="G10" i="5"/>
  <c r="G469" i="5"/>
  <c r="G470" i="5"/>
  <c r="G471" i="5"/>
  <c r="G157" i="5"/>
  <c r="G121" i="5"/>
  <c r="G122" i="5"/>
  <c r="G89" i="5"/>
  <c r="G454" i="5"/>
  <c r="G455" i="5"/>
  <c r="G220" i="5"/>
  <c r="G221" i="5"/>
  <c r="G222" i="5"/>
  <c r="G240" i="5"/>
  <c r="G518" i="5"/>
  <c r="G244" i="5"/>
  <c r="G265" i="5"/>
  <c r="G297" i="5"/>
  <c r="G166" i="5"/>
  <c r="G167" i="5"/>
  <c r="G158" i="5"/>
  <c r="G123" i="5"/>
  <c r="G159" i="5"/>
  <c r="G160" i="5"/>
  <c r="G168" i="5"/>
  <c r="G161" i="5"/>
  <c r="G162" i="5"/>
  <c r="G163" i="5"/>
  <c r="G169" i="5"/>
  <c r="G170" i="5"/>
  <c r="G171" i="5"/>
  <c r="G172" i="5"/>
  <c r="G173" i="5"/>
  <c r="G362" i="5"/>
  <c r="G266" i="5"/>
  <c r="G178" i="5"/>
  <c r="G3" i="5"/>
  <c r="G338" i="5"/>
  <c r="G210" i="5"/>
  <c r="G184" i="5"/>
  <c r="G185" i="5"/>
  <c r="G73" i="5"/>
  <c r="G315" i="5"/>
  <c r="G75" i="5"/>
  <c r="G32" i="5"/>
  <c r="G74" i="5"/>
  <c r="G67" i="5"/>
  <c r="G68" i="5"/>
  <c r="G521" i="5"/>
  <c r="G33" i="5"/>
  <c r="G34" i="5"/>
  <c r="G35" i="5"/>
  <c r="G249" i="5"/>
  <c r="G548" i="5"/>
  <c r="G363" i="5"/>
  <c r="G364" i="5"/>
  <c r="G217" i="5"/>
  <c r="G426" i="5"/>
  <c r="G554" i="5"/>
  <c r="G36" i="5"/>
  <c r="G204" i="5"/>
  <c r="G215" i="5"/>
  <c r="G581" i="5"/>
  <c r="G62" i="5"/>
  <c r="G186" i="5"/>
  <c r="G11" i="5"/>
  <c r="G576" i="5"/>
  <c r="G327" i="5"/>
  <c r="G152" i="5"/>
  <c r="G555" i="5"/>
  <c r="G12" i="5"/>
  <c r="G267" i="5"/>
  <c r="G187" i="5"/>
  <c r="G205" i="5"/>
  <c r="G188" i="5"/>
  <c r="G558" i="5"/>
  <c r="G472" i="5"/>
  <c r="G453" i="5"/>
  <c r="G206" i="5"/>
  <c r="G13" i="5"/>
  <c r="G14" i="5"/>
  <c r="G15" i="5"/>
  <c r="G2" i="5"/>
  <c r="G514" i="5"/>
  <c r="G444" i="5"/>
  <c r="G69" i="5"/>
  <c r="G365" i="5"/>
  <c r="G441" i="5"/>
  <c r="G175" i="5"/>
  <c r="G177" i="5"/>
  <c r="G218" i="5"/>
  <c r="G567" i="5"/>
  <c r="G565" i="5"/>
  <c r="G176" i="5"/>
  <c r="G328" i="5"/>
  <c r="G63" i="5"/>
  <c r="G307" i="5"/>
  <c r="G37" i="5"/>
  <c r="G38" i="5"/>
  <c r="G427" i="5"/>
  <c r="G366" i="5"/>
  <c r="G367" i="5"/>
  <c r="G368" i="5"/>
  <c r="G534" i="5"/>
  <c r="G124" i="5"/>
  <c r="G125" i="5"/>
  <c r="G339" i="5"/>
  <c r="G252" i="5"/>
  <c r="G223" i="5"/>
  <c r="G224" i="5"/>
  <c r="G225" i="5"/>
  <c r="G226" i="5"/>
  <c r="G245" i="5"/>
  <c r="G227" i="5"/>
  <c r="G237" i="5"/>
  <c r="G559" i="5"/>
  <c r="G250" i="5"/>
  <c r="G268" i="5"/>
  <c r="G16" i="5"/>
  <c r="G298" i="5"/>
  <c r="G254" i="5"/>
  <c r="G269" i="5"/>
  <c r="G189" i="5"/>
  <c r="G126" i="5"/>
  <c r="G190" i="5"/>
  <c r="G17" i="5"/>
  <c r="G18" i="5"/>
  <c r="G19" i="5"/>
  <c r="G64" i="5"/>
  <c r="G329" i="5"/>
  <c r="G191" i="5"/>
  <c r="G488" i="5"/>
  <c r="G473" i="5"/>
  <c r="G562" i="5"/>
  <c r="G561" i="5"/>
  <c r="G192" i="5"/>
  <c r="G535" i="5"/>
  <c r="G495" i="5"/>
  <c r="G571" i="5"/>
  <c r="G369" i="5"/>
  <c r="G419" i="5"/>
  <c r="G418" i="5"/>
  <c r="G428" i="5"/>
  <c r="G370" i="5"/>
  <c r="G371" i="5"/>
  <c r="G372" i="5"/>
  <c r="G373" i="5"/>
  <c r="G374" i="5"/>
  <c r="G375" i="5"/>
  <c r="G474" i="5"/>
  <c r="G475" i="5"/>
  <c r="G451" i="5"/>
  <c r="G443" i="5"/>
  <c r="G90" i="5"/>
  <c r="G270" i="5"/>
  <c r="G299" i="5"/>
  <c r="G271" i="5"/>
  <c r="G300" i="5"/>
  <c r="G272" i="5"/>
  <c r="G273" i="5"/>
  <c r="G255" i="5"/>
  <c r="G580" i="5"/>
  <c r="G274" i="5"/>
  <c r="G301" i="5"/>
  <c r="G275" i="5"/>
  <c r="G306" i="5"/>
  <c r="G276" i="5"/>
  <c r="G256" i="5"/>
  <c r="G277" i="5"/>
  <c r="G278" i="5"/>
  <c r="G303" i="5"/>
  <c r="G279" i="5"/>
  <c r="G280" i="5"/>
  <c r="G281" i="5"/>
  <c r="G302" i="5"/>
  <c r="G305" i="5"/>
  <c r="G282" i="5"/>
  <c r="G39" i="5"/>
  <c r="G40" i="5"/>
  <c r="G41" i="5"/>
  <c r="G308" i="5"/>
  <c r="G309" i="5"/>
  <c r="G310" i="5"/>
  <c r="G65" i="5"/>
  <c r="G574" i="5"/>
  <c r="G216" i="5"/>
  <c r="G476" i="5"/>
  <c r="G536" i="5"/>
  <c r="G340" i="5"/>
  <c r="G564" i="5"/>
  <c r="G537" i="5"/>
  <c r="G519" i="5"/>
  <c r="G477" i="5"/>
  <c r="G478" i="5"/>
  <c r="G145" i="5"/>
  <c r="G148" i="5"/>
  <c r="G154" i="5"/>
  <c r="G283" i="5"/>
  <c r="G284" i="5"/>
  <c r="G285" i="5"/>
  <c r="G552" i="5"/>
  <c r="G440" i="5"/>
  <c r="G376" i="5"/>
  <c r="G377" i="5"/>
  <c r="G378" i="5"/>
  <c r="G379" i="5"/>
  <c r="G380" i="5"/>
  <c r="G421" i="5"/>
  <c r="G429" i="5"/>
  <c r="G381" i="5"/>
  <c r="G479" i="5"/>
  <c r="G382" i="5"/>
  <c r="G383" i="5"/>
  <c r="G566" i="5"/>
  <c r="G384" i="5"/>
  <c r="G385" i="5"/>
  <c r="G386" i="5"/>
  <c r="G387" i="5"/>
  <c r="G388" i="5"/>
  <c r="G389" i="5"/>
  <c r="G390" i="5"/>
  <c r="G91" i="5"/>
  <c r="G92" i="5"/>
  <c r="G93" i="5"/>
  <c r="G94" i="5"/>
  <c r="G412" i="5"/>
  <c r="G391" i="5"/>
  <c r="G127" i="5"/>
  <c r="G505" i="5"/>
  <c r="G25" i="5"/>
  <c r="G20" i="5"/>
  <c r="G241" i="5"/>
  <c r="G82" i="5"/>
  <c r="G392" i="5"/>
  <c r="G538" i="5"/>
  <c r="G193" i="5"/>
  <c r="G228" i="5"/>
  <c r="G242" i="5"/>
  <c r="G229" i="5"/>
  <c r="G246" i="5"/>
  <c r="G247" i="5"/>
  <c r="G577" i="5"/>
  <c r="G207" i="5"/>
  <c r="G480" i="5"/>
  <c r="G446" i="5"/>
  <c r="G572" i="5"/>
  <c r="G575" i="5"/>
  <c r="G57" i="5"/>
  <c r="G489" i="5"/>
  <c r="G500" i="5"/>
  <c r="G501" i="5"/>
  <c r="G490" i="5"/>
  <c r="G573" i="5"/>
  <c r="G569" i="5"/>
  <c r="G128" i="5"/>
  <c r="G347" i="5"/>
  <c r="G58" i="5"/>
  <c r="G330" i="5"/>
  <c r="G155" i="5"/>
  <c r="G539" i="5"/>
  <c r="G59" i="5"/>
  <c r="G481" i="5"/>
  <c r="G77" i="5"/>
  <c r="G42" i="5"/>
  <c r="G43" i="5"/>
  <c r="G194" i="5"/>
  <c r="G44" i="5"/>
  <c r="G45" i="5"/>
  <c r="G46" i="5"/>
  <c r="G129" i="5"/>
  <c r="G47" i="5"/>
  <c r="G48" i="5"/>
  <c r="G540" i="5"/>
  <c r="G515" i="5"/>
  <c r="G437" i="5"/>
  <c r="G568" i="5"/>
  <c r="G49" i="5"/>
  <c r="G393" i="5"/>
  <c r="G523" i="5"/>
  <c r="G522" i="5"/>
  <c r="G526" i="5"/>
  <c r="G525" i="5"/>
  <c r="G286" i="5"/>
  <c r="G413" i="5"/>
  <c r="G414" i="5"/>
  <c r="G394" i="5"/>
  <c r="G395" i="5"/>
  <c r="G396" i="5"/>
  <c r="G397" i="5"/>
  <c r="G398" i="5"/>
  <c r="G557" i="5"/>
  <c r="G399" i="5"/>
  <c r="G448" i="5"/>
  <c r="G60" i="5"/>
  <c r="G251" i="5"/>
  <c r="G70" i="5"/>
  <c r="G482" i="5"/>
  <c r="G524" i="5"/>
  <c r="G50" i="5"/>
  <c r="G498" i="5"/>
  <c r="G311" i="5"/>
  <c r="G312" i="5"/>
  <c r="G130" i="5"/>
  <c r="G131" i="5"/>
  <c r="G313" i="5"/>
  <c r="G314" i="5"/>
  <c r="G195" i="5"/>
  <c r="G208" i="5"/>
  <c r="G209" i="5"/>
  <c r="G196" i="5"/>
  <c r="G212" i="5"/>
  <c r="G230" i="5"/>
  <c r="G21" i="5"/>
  <c r="G197" i="5"/>
  <c r="G430" i="5"/>
  <c r="G400" i="5"/>
  <c r="G331" i="5"/>
  <c r="G332" i="5"/>
  <c r="G456" i="5"/>
  <c r="G483" i="5"/>
  <c r="G527" i="5"/>
  <c r="G438" i="5"/>
  <c r="G484" i="5"/>
  <c r="G485" i="5"/>
  <c r="G486" i="5"/>
  <c r="G516" i="5"/>
  <c r="G578" i="5"/>
  <c r="G496" i="5"/>
  <c r="G517" i="5"/>
  <c r="G445" i="5"/>
  <c r="G139" i="5"/>
  <c r="G83" i="5"/>
  <c r="G415" i="5"/>
  <c r="G333" i="5"/>
  <c r="G401" i="5"/>
  <c r="G71" i="5"/>
  <c r="G402" i="5"/>
  <c r="G403" i="5"/>
  <c r="G132" i="5"/>
  <c r="G174" i="5"/>
  <c r="G404" i="5"/>
  <c r="G405" i="5"/>
  <c r="G502" i="5"/>
  <c r="G503" i="5"/>
  <c r="G491" i="5"/>
  <c r="G492" i="5"/>
  <c r="G504" i="5"/>
  <c r="G493" i="5"/>
  <c r="G520" i="5"/>
  <c r="G66" i="5"/>
  <c r="G506" i="5"/>
  <c r="G334" i="5"/>
  <c r="G507" i="5"/>
  <c r="G508" i="5"/>
  <c r="G509" i="5"/>
  <c r="G510" i="5"/>
  <c r="G511" i="5"/>
  <c r="G238" i="5"/>
  <c r="G494" i="5"/>
  <c r="G287" i="5"/>
  <c r="G248" i="5"/>
  <c r="G231" i="5"/>
  <c r="G198" i="5"/>
  <c r="G133" i="5"/>
  <c r="G134" i="5"/>
  <c r="G135" i="5"/>
  <c r="G447" i="5"/>
  <c r="G51" i="5"/>
  <c r="G442" i="5"/>
  <c r="G22" i="5"/>
  <c r="G4" i="5"/>
  <c r="G5" i="5"/>
  <c r="G6" i="5"/>
  <c r="G136" i="5"/>
  <c r="G137" i="5"/>
  <c r="G23" i="5"/>
  <c r="G417" i="5"/>
  <c r="G24" i="5"/>
  <c r="G232" i="5"/>
  <c r="G233" i="5"/>
  <c r="G560" i="5"/>
  <c r="G431" i="5"/>
  <c r="G416" i="5"/>
  <c r="G234" i="5"/>
  <c r="G52" i="5"/>
  <c r="G432" i="5"/>
  <c r="G433" i="5"/>
  <c r="G434" i="5"/>
  <c r="G435" i="5"/>
  <c r="G406" i="5"/>
  <c r="G407" i="5"/>
  <c r="G408" i="5"/>
  <c r="G151" i="5"/>
  <c r="G138" i="5"/>
  <c r="G341" i="5"/>
  <c r="G409" i="5"/>
  <c r="G487" i="5"/>
  <c r="G497" i="5"/>
  <c r="G335" i="5"/>
  <c r="G95" i="5"/>
  <c r="AA11" i="4"/>
  <c r="AB11" i="4"/>
  <c r="AA12" i="4"/>
  <c r="AB12" i="4"/>
  <c r="AA13" i="4"/>
  <c r="AB13" i="4"/>
  <c r="AA14" i="4"/>
  <c r="AB14" i="4"/>
  <c r="AA15" i="4"/>
  <c r="AB15" i="4"/>
  <c r="AA16" i="4"/>
  <c r="AB16" i="4"/>
  <c r="AA17" i="4"/>
  <c r="AB17" i="4"/>
  <c r="AA18" i="4"/>
  <c r="AB18" i="4"/>
  <c r="AA19" i="4"/>
  <c r="AB19" i="4"/>
  <c r="AA20" i="4"/>
  <c r="AB20" i="4"/>
  <c r="AA21" i="4"/>
  <c r="AB21" i="4"/>
  <c r="AA22" i="4"/>
  <c r="AB22" i="4"/>
  <c r="AA23" i="4"/>
  <c r="AB23" i="4"/>
  <c r="AA24" i="4"/>
  <c r="AB24" i="4"/>
  <c r="AA25" i="4"/>
  <c r="AB25" i="4"/>
  <c r="AA26" i="4"/>
  <c r="AB26" i="4"/>
  <c r="AA27" i="4"/>
  <c r="AB27" i="4"/>
  <c r="AA28" i="4"/>
  <c r="AB28" i="4"/>
  <c r="AA29" i="4"/>
  <c r="AB29" i="4"/>
  <c r="AA30" i="4"/>
  <c r="AB30" i="4"/>
  <c r="AA31" i="4"/>
  <c r="AB31" i="4"/>
  <c r="AA32" i="4"/>
  <c r="AB32" i="4"/>
  <c r="AA33" i="4"/>
  <c r="AB33" i="4"/>
  <c r="AA34" i="4"/>
  <c r="AB34" i="4"/>
  <c r="AA35" i="4"/>
  <c r="AB35" i="4"/>
  <c r="AA36" i="4"/>
  <c r="AB36" i="4"/>
  <c r="AA37" i="4"/>
  <c r="AB37" i="4"/>
  <c r="AA38" i="4"/>
  <c r="AB38" i="4"/>
  <c r="AA39" i="4"/>
  <c r="AB39" i="4"/>
  <c r="AA40" i="4"/>
  <c r="AB40" i="4"/>
  <c r="AA41" i="4"/>
  <c r="AB41" i="4"/>
  <c r="AA42" i="4"/>
  <c r="AB42" i="4"/>
  <c r="AA43" i="4"/>
  <c r="AB43" i="4"/>
  <c r="AA44" i="4"/>
  <c r="AB44" i="4"/>
  <c r="AA45" i="4"/>
  <c r="AB45" i="4"/>
  <c r="AA46" i="4"/>
  <c r="AB46" i="4"/>
  <c r="AA47" i="4"/>
  <c r="AB47" i="4"/>
  <c r="AA48" i="4"/>
  <c r="AB48" i="4"/>
  <c r="AA49" i="4"/>
  <c r="AB49" i="4"/>
  <c r="AA50" i="4"/>
  <c r="AB50" i="4"/>
  <c r="AA51" i="4"/>
  <c r="AB51" i="4"/>
  <c r="AA52" i="4"/>
  <c r="AB52" i="4"/>
  <c r="AA53" i="4"/>
  <c r="AB53" i="4"/>
  <c r="AA54" i="4"/>
  <c r="AB54" i="4"/>
  <c r="AA55" i="4"/>
  <c r="AB55" i="4"/>
  <c r="AA56" i="4"/>
  <c r="AB56" i="4"/>
  <c r="AA57" i="4"/>
  <c r="AB57" i="4"/>
  <c r="AA58" i="4"/>
  <c r="AB58" i="4"/>
  <c r="AA59" i="4"/>
  <c r="AB59" i="4"/>
  <c r="AA60" i="4"/>
  <c r="AB60" i="4"/>
  <c r="AA61" i="4"/>
  <c r="AB61" i="4"/>
  <c r="AA62" i="4"/>
  <c r="AB62" i="4"/>
  <c r="AA63" i="4"/>
  <c r="AB63" i="4"/>
  <c r="AA64" i="4"/>
  <c r="AB64" i="4"/>
  <c r="AA65" i="4"/>
  <c r="AB65" i="4"/>
  <c r="AA66" i="4"/>
  <c r="AB66" i="4"/>
  <c r="AA67" i="4"/>
  <c r="AB67" i="4"/>
  <c r="AA68" i="4"/>
  <c r="AB68" i="4"/>
  <c r="AA69" i="4"/>
  <c r="AB69" i="4"/>
  <c r="AA70" i="4"/>
  <c r="AB70" i="4"/>
  <c r="AA71" i="4"/>
  <c r="AB71" i="4"/>
  <c r="AA72" i="4"/>
  <c r="AB72" i="4"/>
  <c r="AA73" i="4"/>
  <c r="AB73" i="4"/>
  <c r="AA74" i="4"/>
  <c r="AB74" i="4"/>
  <c r="AA75" i="4"/>
  <c r="AB75" i="4"/>
  <c r="AA76" i="4"/>
  <c r="AB76" i="4"/>
  <c r="AA77" i="4"/>
  <c r="AB77" i="4"/>
  <c r="AA78" i="4"/>
  <c r="AB78" i="4"/>
  <c r="AA79" i="4"/>
  <c r="AB79" i="4"/>
  <c r="AA80" i="4"/>
  <c r="AB80" i="4"/>
  <c r="AA81" i="4"/>
  <c r="AB81" i="4"/>
  <c r="AA82" i="4"/>
  <c r="AB82" i="4"/>
  <c r="AA83" i="4"/>
  <c r="AB83" i="4"/>
  <c r="AA84" i="4"/>
  <c r="AB84" i="4"/>
  <c r="AA85" i="4"/>
  <c r="AB85" i="4"/>
  <c r="AA86" i="4"/>
  <c r="AB86" i="4"/>
  <c r="AA87" i="4"/>
  <c r="AB87" i="4"/>
  <c r="AA88" i="4"/>
  <c r="AB88" i="4"/>
  <c r="AA89" i="4"/>
  <c r="AB89" i="4"/>
  <c r="AA90" i="4"/>
  <c r="AB90" i="4"/>
  <c r="AA91" i="4"/>
  <c r="AB91" i="4"/>
  <c r="AA92" i="4"/>
  <c r="AB92" i="4"/>
  <c r="AA93" i="4"/>
  <c r="AB93" i="4"/>
  <c r="AA94" i="4"/>
  <c r="AB94" i="4"/>
  <c r="AA95" i="4"/>
  <c r="AB95" i="4"/>
  <c r="AA96" i="4"/>
  <c r="AB96" i="4"/>
  <c r="AA97" i="4"/>
  <c r="AB97" i="4"/>
  <c r="AA98" i="4"/>
  <c r="AB98" i="4"/>
  <c r="AA99" i="4"/>
  <c r="AB99" i="4"/>
  <c r="AA100" i="4"/>
  <c r="AB100" i="4"/>
  <c r="AA101" i="4"/>
  <c r="AB101" i="4"/>
  <c r="AA102" i="4"/>
  <c r="AB102" i="4"/>
  <c r="AA103" i="4"/>
  <c r="AB103" i="4"/>
  <c r="AA104" i="4"/>
  <c r="AB104" i="4"/>
  <c r="AA105" i="4"/>
  <c r="AB105" i="4"/>
  <c r="AA106" i="4"/>
  <c r="AB106" i="4"/>
  <c r="AA107" i="4"/>
  <c r="AB107" i="4"/>
  <c r="AA108" i="4"/>
  <c r="AB108" i="4"/>
  <c r="AA109" i="4"/>
  <c r="AB109" i="4"/>
  <c r="AA110" i="4"/>
  <c r="AB110" i="4"/>
  <c r="AA111" i="4"/>
  <c r="AB111" i="4"/>
  <c r="AA112" i="4"/>
  <c r="AB112" i="4"/>
  <c r="AA113" i="4"/>
  <c r="AB113" i="4"/>
  <c r="AA114" i="4"/>
  <c r="AB114" i="4"/>
  <c r="AA115" i="4"/>
  <c r="AB115" i="4"/>
  <c r="AA116" i="4"/>
  <c r="AB116" i="4"/>
  <c r="AA117" i="4"/>
  <c r="AB117" i="4"/>
  <c r="AA118" i="4"/>
  <c r="AB118" i="4"/>
  <c r="AA119" i="4"/>
  <c r="AB119" i="4"/>
  <c r="AA120" i="4"/>
  <c r="AB120" i="4"/>
  <c r="AA121" i="4"/>
  <c r="AB121" i="4"/>
  <c r="AA122" i="4"/>
  <c r="AB122" i="4"/>
  <c r="AA123" i="4"/>
  <c r="AB123" i="4"/>
  <c r="AA124" i="4"/>
  <c r="AB124" i="4"/>
  <c r="AA125" i="4"/>
  <c r="AB125" i="4"/>
  <c r="AA126" i="4"/>
  <c r="AB126" i="4"/>
  <c r="AA127" i="4"/>
  <c r="AB127" i="4"/>
  <c r="AA128" i="4"/>
  <c r="AB128" i="4"/>
  <c r="AA129" i="4"/>
  <c r="AB129" i="4"/>
  <c r="AA130" i="4"/>
  <c r="AB130" i="4"/>
  <c r="AA131" i="4"/>
  <c r="AB131" i="4"/>
  <c r="AA132" i="4"/>
  <c r="AB132" i="4"/>
  <c r="AA133" i="4"/>
  <c r="AB133" i="4"/>
  <c r="AA134" i="4"/>
  <c r="AB134" i="4"/>
  <c r="AA135" i="4"/>
  <c r="AB135" i="4"/>
  <c r="AA136" i="4"/>
  <c r="AB136" i="4"/>
  <c r="AA137" i="4"/>
  <c r="AB137" i="4"/>
  <c r="AA138" i="4"/>
  <c r="AB138" i="4"/>
  <c r="AA139" i="4"/>
  <c r="AB139" i="4"/>
  <c r="AA140" i="4"/>
  <c r="AB140" i="4"/>
  <c r="AA141" i="4"/>
  <c r="AB141" i="4"/>
  <c r="AA142" i="4"/>
  <c r="AB142" i="4"/>
  <c r="AA143" i="4"/>
  <c r="AB143" i="4"/>
  <c r="AA144" i="4"/>
  <c r="AB144" i="4"/>
  <c r="AA145" i="4"/>
  <c r="AB145" i="4"/>
  <c r="AA146" i="4"/>
  <c r="AB146" i="4"/>
  <c r="AA147" i="4"/>
  <c r="AB147" i="4"/>
  <c r="AA148" i="4"/>
  <c r="AB148" i="4"/>
  <c r="AA149" i="4"/>
  <c r="AB149" i="4"/>
  <c r="AA150" i="4"/>
  <c r="AB150" i="4"/>
  <c r="AA151" i="4"/>
  <c r="AB151" i="4"/>
  <c r="AA152" i="4"/>
  <c r="AB152" i="4"/>
  <c r="AA153" i="4"/>
  <c r="AB153" i="4"/>
  <c r="AA154" i="4"/>
  <c r="AB154" i="4"/>
  <c r="AA155" i="4"/>
  <c r="AB155" i="4"/>
  <c r="AA156" i="4"/>
  <c r="AB156" i="4"/>
  <c r="AA157" i="4"/>
  <c r="AB157" i="4"/>
  <c r="AA158" i="4"/>
  <c r="AB158" i="4"/>
  <c r="AA159" i="4"/>
  <c r="AB159" i="4"/>
  <c r="AA160" i="4"/>
  <c r="AB160" i="4"/>
  <c r="AA161" i="4"/>
  <c r="AB161" i="4"/>
  <c r="AA162" i="4"/>
  <c r="AB162" i="4"/>
  <c r="AA163" i="4"/>
  <c r="AB163" i="4"/>
  <c r="AA164" i="4"/>
  <c r="AB164" i="4"/>
  <c r="AA165" i="4"/>
  <c r="AB165" i="4"/>
  <c r="AA166" i="4"/>
  <c r="AB166" i="4"/>
  <c r="AA167" i="4"/>
  <c r="AB167" i="4"/>
  <c r="AA168" i="4"/>
  <c r="AB168" i="4"/>
  <c r="AA169" i="4"/>
  <c r="AB169" i="4"/>
  <c r="AA170" i="4"/>
  <c r="AB170" i="4"/>
  <c r="AA171" i="4"/>
  <c r="AB171" i="4"/>
  <c r="AA172" i="4"/>
  <c r="AB172" i="4"/>
  <c r="AA173" i="4"/>
  <c r="AB173" i="4"/>
  <c r="AA174" i="4"/>
  <c r="AB174" i="4"/>
  <c r="AA175" i="4"/>
  <c r="AB175" i="4"/>
  <c r="AA176" i="4"/>
  <c r="AB176" i="4"/>
  <c r="AA177" i="4"/>
  <c r="AB177" i="4"/>
  <c r="AA178" i="4"/>
  <c r="AB178" i="4"/>
  <c r="AA179" i="4"/>
  <c r="AB179" i="4"/>
  <c r="AA180" i="4"/>
  <c r="AB180" i="4"/>
  <c r="AA181" i="4"/>
  <c r="AB181" i="4"/>
  <c r="AA182" i="4"/>
  <c r="AB182" i="4"/>
  <c r="AA183" i="4"/>
  <c r="AB183" i="4"/>
  <c r="AA184" i="4"/>
  <c r="AB184" i="4"/>
  <c r="AA185" i="4"/>
  <c r="AB185" i="4"/>
  <c r="AA186" i="4"/>
  <c r="AB186" i="4"/>
  <c r="AA187" i="4"/>
  <c r="AB187" i="4"/>
  <c r="AA188" i="4"/>
  <c r="AB188" i="4"/>
  <c r="AA189" i="4"/>
  <c r="AB189" i="4"/>
  <c r="AA190" i="4"/>
  <c r="AB190" i="4"/>
  <c r="AA191" i="4"/>
  <c r="AB191" i="4"/>
  <c r="AA192" i="4"/>
  <c r="AB192" i="4"/>
  <c r="AA193" i="4"/>
  <c r="AB193" i="4"/>
  <c r="AA194" i="4"/>
  <c r="AB194" i="4"/>
  <c r="AA195" i="4"/>
  <c r="AB195" i="4"/>
  <c r="AA196" i="4"/>
  <c r="AB196" i="4"/>
  <c r="AA197" i="4"/>
  <c r="AB197" i="4"/>
  <c r="AA198" i="4"/>
  <c r="AB198" i="4"/>
  <c r="AA199" i="4"/>
  <c r="AB199" i="4"/>
  <c r="AA200" i="4"/>
  <c r="AB200" i="4"/>
  <c r="AA201" i="4"/>
  <c r="AB201" i="4"/>
  <c r="AA202" i="4"/>
  <c r="AB202" i="4"/>
  <c r="AA203" i="4"/>
  <c r="AB203" i="4"/>
  <c r="AA204" i="4"/>
  <c r="AB204" i="4"/>
  <c r="AA205" i="4"/>
  <c r="AB205" i="4"/>
  <c r="AA206" i="4"/>
  <c r="AB206" i="4"/>
  <c r="AA207" i="4"/>
  <c r="AB207" i="4"/>
  <c r="AA208" i="4"/>
  <c r="AB208" i="4"/>
  <c r="AA209" i="4"/>
  <c r="AB209" i="4"/>
  <c r="AA210" i="4"/>
  <c r="AB210" i="4"/>
  <c r="AA211" i="4"/>
  <c r="AB211" i="4"/>
  <c r="AA212" i="4"/>
  <c r="AB212" i="4"/>
  <c r="AA213" i="4"/>
  <c r="AB213" i="4"/>
  <c r="AA214" i="4"/>
  <c r="AB214" i="4"/>
  <c r="AA215" i="4"/>
  <c r="AB215" i="4"/>
  <c r="AA216" i="4"/>
  <c r="AB216" i="4"/>
  <c r="AA217" i="4"/>
  <c r="AB217" i="4"/>
  <c r="AA218" i="4"/>
  <c r="AB218" i="4"/>
  <c r="AA219" i="4"/>
  <c r="AB219" i="4"/>
  <c r="AA220" i="4"/>
  <c r="AB220" i="4"/>
  <c r="AA221" i="4"/>
  <c r="AB221" i="4"/>
  <c r="AA222" i="4"/>
  <c r="AB222" i="4"/>
  <c r="AA223" i="4"/>
  <c r="AB223" i="4"/>
  <c r="AA224" i="4"/>
  <c r="AB224" i="4"/>
  <c r="AA225" i="4"/>
  <c r="AB225" i="4"/>
  <c r="AA226" i="4"/>
  <c r="AB226" i="4"/>
  <c r="AA227" i="4"/>
  <c r="AB227" i="4"/>
  <c r="AA228" i="4"/>
  <c r="AB228" i="4"/>
  <c r="AA229" i="4"/>
  <c r="AB229" i="4"/>
  <c r="AA230" i="4"/>
  <c r="AB230" i="4"/>
  <c r="AA231" i="4"/>
  <c r="AB231" i="4"/>
  <c r="AA232" i="4"/>
  <c r="AB232" i="4"/>
  <c r="AA233" i="4"/>
  <c r="AB233" i="4"/>
  <c r="AA234" i="4"/>
  <c r="AB234" i="4"/>
  <c r="AA235" i="4"/>
  <c r="AB235" i="4"/>
  <c r="AA236" i="4"/>
  <c r="AB236" i="4"/>
  <c r="AA237" i="4"/>
  <c r="AB237" i="4"/>
  <c r="AA238" i="4"/>
  <c r="AB238" i="4"/>
  <c r="AA239" i="4"/>
  <c r="AB239" i="4"/>
  <c r="AA240" i="4"/>
  <c r="AB240" i="4"/>
  <c r="AA241" i="4"/>
  <c r="AB241" i="4"/>
  <c r="AA242" i="4"/>
  <c r="AB242" i="4"/>
  <c r="AA243" i="4"/>
  <c r="AB243" i="4"/>
  <c r="AA244" i="4"/>
  <c r="AB244" i="4"/>
  <c r="AA245" i="4"/>
  <c r="AB245" i="4"/>
  <c r="AA246" i="4"/>
  <c r="AB246" i="4"/>
  <c r="AA247" i="4"/>
  <c r="AB247" i="4"/>
  <c r="AA248" i="4"/>
  <c r="AB248" i="4"/>
  <c r="AA249" i="4"/>
  <c r="AB249" i="4"/>
  <c r="AA250" i="4"/>
  <c r="AB250" i="4"/>
  <c r="AA251" i="4"/>
  <c r="AB251" i="4"/>
  <c r="AA252" i="4"/>
  <c r="AB252" i="4"/>
  <c r="AA253" i="4"/>
  <c r="AB253" i="4"/>
  <c r="AA254" i="4"/>
  <c r="AB254" i="4"/>
  <c r="AA255" i="4"/>
  <c r="AB255" i="4"/>
  <c r="AA256" i="4"/>
  <c r="AB256" i="4"/>
  <c r="AA257" i="4"/>
  <c r="AB257" i="4"/>
  <c r="AA258" i="4"/>
  <c r="AB258" i="4"/>
  <c r="AA259" i="4"/>
  <c r="AB259" i="4"/>
  <c r="AA260" i="4"/>
  <c r="AB260" i="4"/>
  <c r="AA261" i="4"/>
  <c r="AB261" i="4"/>
  <c r="AA262" i="4"/>
  <c r="AB262" i="4"/>
  <c r="AA263" i="4"/>
  <c r="AB263" i="4"/>
  <c r="AA264" i="4"/>
  <c r="AB264" i="4"/>
  <c r="AA265" i="4"/>
  <c r="AB265" i="4"/>
  <c r="AA266" i="4"/>
  <c r="AB266" i="4"/>
  <c r="AA267" i="4"/>
  <c r="AB267" i="4"/>
  <c r="AA268" i="4"/>
  <c r="AB268" i="4"/>
  <c r="AA269" i="4"/>
  <c r="AB269" i="4"/>
  <c r="AA270" i="4"/>
  <c r="AB270" i="4"/>
  <c r="AA271" i="4"/>
  <c r="AB271" i="4"/>
  <c r="AA272" i="4"/>
  <c r="AB272" i="4"/>
  <c r="AA273" i="4"/>
  <c r="AB273" i="4"/>
  <c r="AA274" i="4"/>
  <c r="AB274" i="4"/>
  <c r="AA275" i="4"/>
  <c r="AB275" i="4"/>
  <c r="AA276" i="4"/>
  <c r="AB276" i="4"/>
  <c r="AA277" i="4"/>
  <c r="AB277" i="4"/>
  <c r="AA278" i="4"/>
  <c r="AB278" i="4"/>
  <c r="AA279" i="4"/>
  <c r="AB279" i="4"/>
  <c r="AA280" i="4"/>
  <c r="AB280" i="4"/>
  <c r="AA281" i="4"/>
  <c r="AB281" i="4"/>
  <c r="AA282" i="4"/>
  <c r="AB282" i="4"/>
  <c r="AA283" i="4"/>
  <c r="AB283" i="4"/>
  <c r="AA284" i="4"/>
  <c r="AB284" i="4"/>
  <c r="AA285" i="4"/>
  <c r="AB285" i="4"/>
  <c r="AA286" i="4"/>
  <c r="AB286" i="4"/>
  <c r="AA287" i="4"/>
  <c r="AB287" i="4"/>
  <c r="AA288" i="4"/>
  <c r="AB288" i="4"/>
  <c r="AA289" i="4"/>
  <c r="AB289" i="4"/>
  <c r="AA290" i="4"/>
  <c r="AB290" i="4"/>
  <c r="AA291" i="4"/>
  <c r="AB291" i="4"/>
  <c r="AA292" i="4"/>
  <c r="AB292" i="4"/>
  <c r="AA293" i="4"/>
  <c r="AB293" i="4"/>
  <c r="AA294" i="4"/>
  <c r="AB294" i="4"/>
  <c r="AA295" i="4"/>
  <c r="AB295" i="4"/>
  <c r="AA296" i="4"/>
  <c r="AB296" i="4"/>
  <c r="AA297" i="4"/>
  <c r="AB297" i="4"/>
  <c r="AA298" i="4"/>
  <c r="AB298" i="4"/>
  <c r="AA299" i="4"/>
  <c r="AB299" i="4"/>
  <c r="AA300" i="4"/>
  <c r="AB300" i="4"/>
  <c r="AA301" i="4"/>
  <c r="AB301" i="4"/>
  <c r="AA302" i="4"/>
  <c r="AB302" i="4"/>
  <c r="AA303" i="4"/>
  <c r="AB303" i="4"/>
  <c r="AA304" i="4"/>
  <c r="AB304" i="4"/>
  <c r="AA305" i="4"/>
  <c r="AB305" i="4"/>
  <c r="AA306" i="4"/>
  <c r="AB306" i="4"/>
  <c r="AA307" i="4"/>
  <c r="AB307" i="4"/>
  <c r="AA308" i="4"/>
  <c r="AB308" i="4"/>
  <c r="AA309" i="4"/>
  <c r="AB309" i="4"/>
  <c r="AA310" i="4"/>
  <c r="AB310" i="4"/>
  <c r="AA311" i="4"/>
  <c r="AB311" i="4"/>
  <c r="AA312" i="4"/>
  <c r="AB312" i="4"/>
  <c r="AA313" i="4"/>
  <c r="AB313" i="4"/>
  <c r="AA314" i="4"/>
  <c r="AB314" i="4"/>
  <c r="AA315" i="4"/>
  <c r="AB315" i="4"/>
  <c r="AA316" i="4"/>
  <c r="AB316" i="4"/>
  <c r="AA317" i="4"/>
  <c r="AB317" i="4"/>
  <c r="AA318" i="4"/>
  <c r="AB318" i="4"/>
  <c r="AA319" i="4"/>
  <c r="AB319" i="4"/>
  <c r="AA320" i="4"/>
  <c r="AB320" i="4"/>
  <c r="AA321" i="4"/>
  <c r="AB321" i="4"/>
  <c r="AA322" i="4"/>
  <c r="AB322" i="4"/>
  <c r="AA323" i="4"/>
  <c r="AB323" i="4"/>
  <c r="AA324" i="4"/>
  <c r="AB324" i="4"/>
  <c r="AA325" i="4"/>
  <c r="AB325" i="4"/>
  <c r="AA326" i="4"/>
  <c r="AB326" i="4"/>
  <c r="AA327" i="4"/>
  <c r="AB327" i="4"/>
  <c r="AA328" i="4"/>
  <c r="AB328" i="4"/>
  <c r="AA329" i="4"/>
  <c r="AB329" i="4"/>
  <c r="AA330" i="4"/>
  <c r="AB330" i="4"/>
  <c r="AA331" i="4"/>
  <c r="AB331" i="4"/>
  <c r="AA332" i="4"/>
  <c r="AB332" i="4"/>
  <c r="AA333" i="4"/>
  <c r="AB333" i="4"/>
  <c r="AA334" i="4"/>
  <c r="AB334" i="4"/>
  <c r="AA335" i="4"/>
  <c r="AB335" i="4"/>
  <c r="AA336" i="4"/>
  <c r="AB336" i="4"/>
  <c r="AA337" i="4"/>
  <c r="AB337" i="4"/>
  <c r="AA338" i="4"/>
  <c r="AB338" i="4"/>
  <c r="AA339" i="4"/>
  <c r="AB339" i="4"/>
  <c r="AA340" i="4"/>
  <c r="AB340" i="4"/>
  <c r="AA341" i="4"/>
  <c r="AB341" i="4"/>
  <c r="AA342" i="4"/>
  <c r="AB342" i="4"/>
  <c r="AA343" i="4"/>
  <c r="AB343" i="4"/>
  <c r="AA344" i="4"/>
  <c r="AB344" i="4"/>
  <c r="AA345" i="4"/>
  <c r="AB345" i="4"/>
  <c r="AA346" i="4"/>
  <c r="AB346" i="4"/>
  <c r="AA347" i="4"/>
  <c r="AB347" i="4"/>
  <c r="AA348" i="4"/>
  <c r="AB348" i="4"/>
  <c r="AA349" i="4"/>
  <c r="AB349" i="4"/>
  <c r="AA350" i="4"/>
  <c r="AB350" i="4"/>
  <c r="AA351" i="4"/>
  <c r="AB351" i="4"/>
  <c r="AA352" i="4"/>
  <c r="AB352" i="4"/>
  <c r="AA353" i="4"/>
  <c r="AB353" i="4"/>
  <c r="AA354" i="4"/>
  <c r="AB354" i="4"/>
  <c r="AA355" i="4"/>
  <c r="AB355" i="4"/>
  <c r="AA356" i="4"/>
  <c r="AB356" i="4"/>
  <c r="AA357" i="4"/>
  <c r="AB357" i="4"/>
  <c r="AA358" i="4"/>
  <c r="AB358" i="4"/>
  <c r="AA359" i="4"/>
  <c r="AB359" i="4"/>
  <c r="AA360" i="4"/>
  <c r="AB360" i="4"/>
  <c r="AA361" i="4"/>
  <c r="AB361" i="4"/>
  <c r="AA362" i="4"/>
  <c r="AB362" i="4"/>
  <c r="AA363" i="4"/>
  <c r="AB363" i="4"/>
  <c r="AA364" i="4"/>
  <c r="AB364" i="4"/>
  <c r="AA365" i="4"/>
  <c r="AB365" i="4"/>
  <c r="AA366" i="4"/>
  <c r="AB366" i="4"/>
  <c r="AA367" i="4"/>
  <c r="AB367" i="4"/>
  <c r="AA368" i="4"/>
  <c r="AB368" i="4"/>
  <c r="AA369" i="4"/>
  <c r="AB369" i="4"/>
  <c r="AA370" i="4"/>
  <c r="AB370" i="4"/>
  <c r="AA371" i="4"/>
  <c r="AB371" i="4"/>
  <c r="AA372" i="4"/>
  <c r="AB372" i="4"/>
  <c r="AA373" i="4"/>
  <c r="AB373" i="4"/>
  <c r="AA374" i="4"/>
  <c r="AB374" i="4"/>
  <c r="AA375" i="4"/>
  <c r="AB375" i="4"/>
  <c r="AA376" i="4"/>
  <c r="AB376" i="4"/>
  <c r="AA377" i="4"/>
  <c r="AB377" i="4"/>
  <c r="AA378" i="4"/>
  <c r="AB378" i="4"/>
  <c r="AA379" i="4"/>
  <c r="AB379" i="4"/>
  <c r="AA380" i="4"/>
  <c r="AB380" i="4"/>
  <c r="AA381" i="4"/>
  <c r="AB381" i="4"/>
  <c r="AA382" i="4"/>
  <c r="AB382" i="4"/>
  <c r="AA383" i="4"/>
  <c r="AB383" i="4"/>
  <c r="AA384" i="4"/>
  <c r="AB384" i="4"/>
  <c r="AA385" i="4"/>
  <c r="AB385" i="4"/>
  <c r="AA386" i="4"/>
  <c r="AB386" i="4"/>
  <c r="AA387" i="4"/>
  <c r="AB387" i="4"/>
  <c r="AA388" i="4"/>
  <c r="AB388" i="4"/>
  <c r="AA389" i="4"/>
  <c r="AB389" i="4"/>
  <c r="AA390" i="4"/>
  <c r="AB390" i="4"/>
  <c r="AA391" i="4"/>
  <c r="AB391" i="4"/>
  <c r="AA392" i="4"/>
  <c r="AB392" i="4"/>
  <c r="AA393" i="4"/>
  <c r="AB393" i="4"/>
  <c r="AA394" i="4"/>
  <c r="AB394" i="4"/>
  <c r="AA395" i="4"/>
  <c r="AB395" i="4"/>
  <c r="AA396" i="4"/>
  <c r="AB396" i="4"/>
  <c r="AA397" i="4"/>
  <c r="AB397" i="4"/>
  <c r="AA398" i="4"/>
  <c r="AB398" i="4"/>
  <c r="AA399" i="4"/>
  <c r="AB399" i="4"/>
  <c r="AA400" i="4"/>
  <c r="AB400" i="4"/>
  <c r="AA401" i="4"/>
  <c r="AB401" i="4"/>
  <c r="AA402" i="4"/>
  <c r="AB402" i="4"/>
  <c r="AA403" i="4"/>
  <c r="AB403" i="4"/>
  <c r="AA404" i="4"/>
  <c r="AB404" i="4"/>
  <c r="AA405" i="4"/>
  <c r="AB405" i="4"/>
  <c r="AA406" i="4"/>
  <c r="AB406" i="4"/>
  <c r="AA407" i="4"/>
  <c r="AB407" i="4"/>
  <c r="AA408" i="4"/>
  <c r="AB408" i="4"/>
  <c r="AA409" i="4"/>
  <c r="AB409" i="4"/>
  <c r="AA410" i="4"/>
  <c r="AB410" i="4"/>
  <c r="AA411" i="4"/>
  <c r="AB411" i="4"/>
  <c r="AA412" i="4"/>
  <c r="AB412" i="4"/>
  <c r="AA413" i="4"/>
  <c r="AB413" i="4"/>
  <c r="AA414" i="4"/>
  <c r="AB414" i="4"/>
  <c r="AA415" i="4"/>
  <c r="AB415" i="4"/>
  <c r="AA416" i="4"/>
  <c r="AB416" i="4"/>
  <c r="AA417" i="4"/>
  <c r="AB417" i="4"/>
  <c r="AA418" i="4"/>
  <c r="AB418" i="4"/>
  <c r="AA419" i="4"/>
  <c r="AB419" i="4"/>
  <c r="AA420" i="4"/>
  <c r="AB420" i="4"/>
  <c r="AA421" i="4"/>
  <c r="AB421" i="4"/>
  <c r="AA422" i="4"/>
  <c r="AB422" i="4"/>
  <c r="AA423" i="4"/>
  <c r="AB423" i="4"/>
  <c r="AA424" i="4"/>
  <c r="AB424" i="4"/>
  <c r="AA425" i="4"/>
  <c r="AB425" i="4"/>
  <c r="AA426" i="4"/>
  <c r="AB426" i="4"/>
  <c r="AA427" i="4"/>
  <c r="AB427" i="4"/>
  <c r="AA428" i="4"/>
  <c r="AB428" i="4"/>
  <c r="AA429" i="4"/>
  <c r="AB429" i="4"/>
  <c r="AA430" i="4"/>
  <c r="AB430" i="4"/>
  <c r="AA431" i="4"/>
  <c r="AB431" i="4"/>
  <c r="AA432" i="4"/>
  <c r="AB432" i="4"/>
  <c r="AA433" i="4"/>
  <c r="AB433" i="4"/>
  <c r="AA434" i="4"/>
  <c r="AB434" i="4"/>
  <c r="AA435" i="4"/>
  <c r="AB435" i="4"/>
  <c r="AA436" i="4"/>
  <c r="AB436" i="4"/>
  <c r="AA437" i="4"/>
  <c r="AB437" i="4"/>
  <c r="AA438" i="4"/>
  <c r="AB438" i="4"/>
  <c r="AA439" i="4"/>
  <c r="AB439" i="4"/>
  <c r="AA440" i="4"/>
  <c r="AB440" i="4"/>
  <c r="AA441" i="4"/>
  <c r="AB441" i="4"/>
  <c r="AA442" i="4"/>
  <c r="AB442" i="4"/>
  <c r="AA443" i="4"/>
  <c r="AB443" i="4"/>
  <c r="AA444" i="4"/>
  <c r="AB444" i="4"/>
  <c r="AA445" i="4"/>
  <c r="AB445" i="4"/>
  <c r="AA446" i="4"/>
  <c r="AB446" i="4"/>
  <c r="AA447" i="4"/>
  <c r="AB447" i="4"/>
  <c r="AA448" i="4"/>
  <c r="AB448" i="4"/>
  <c r="AA449" i="4"/>
  <c r="AB449" i="4"/>
  <c r="AA450" i="4"/>
  <c r="AB450" i="4"/>
  <c r="AA451" i="4"/>
  <c r="AB451" i="4"/>
  <c r="AA452" i="4"/>
  <c r="AB452" i="4"/>
  <c r="AA453" i="4"/>
  <c r="AB453" i="4"/>
  <c r="AA454" i="4"/>
  <c r="AB454" i="4"/>
  <c r="AA455" i="4"/>
  <c r="AB455" i="4"/>
  <c r="AA456" i="4"/>
  <c r="AB456" i="4"/>
  <c r="AA457" i="4"/>
  <c r="AB457" i="4"/>
  <c r="AA458" i="4"/>
  <c r="AB458" i="4"/>
  <c r="AA459" i="4"/>
  <c r="AB459" i="4"/>
  <c r="AA460" i="4"/>
  <c r="AB460" i="4"/>
  <c r="AA461" i="4"/>
  <c r="AB461" i="4"/>
  <c r="AA462" i="4"/>
  <c r="AB462" i="4"/>
  <c r="AA463" i="4"/>
  <c r="AB463" i="4"/>
  <c r="AA464" i="4"/>
  <c r="AB464" i="4"/>
  <c r="AA465" i="4"/>
  <c r="AB465" i="4"/>
  <c r="AA466" i="4"/>
  <c r="AB466" i="4"/>
  <c r="AA467" i="4"/>
  <c r="AB467" i="4"/>
  <c r="AA468" i="4"/>
  <c r="AB468" i="4"/>
  <c r="AA469" i="4"/>
  <c r="AB469" i="4"/>
  <c r="AA470" i="4"/>
  <c r="AB470" i="4"/>
  <c r="AA471" i="4"/>
  <c r="AB471" i="4"/>
  <c r="AA472" i="4"/>
  <c r="AB472" i="4"/>
  <c r="AA473" i="4"/>
  <c r="AB473" i="4"/>
  <c r="AA474" i="4"/>
  <c r="AB474" i="4"/>
  <c r="AA475" i="4"/>
  <c r="AB475" i="4"/>
  <c r="AA476" i="4"/>
  <c r="AB476" i="4"/>
  <c r="AA477" i="4"/>
  <c r="AB477" i="4"/>
  <c r="AA478" i="4"/>
  <c r="AB478" i="4"/>
  <c r="AA479" i="4"/>
  <c r="AB479" i="4"/>
  <c r="AA480" i="4"/>
  <c r="AB480" i="4"/>
  <c r="AA481" i="4"/>
  <c r="AB481" i="4"/>
  <c r="AA482" i="4"/>
  <c r="AB482" i="4"/>
  <c r="AA483" i="4"/>
  <c r="AB483" i="4"/>
  <c r="AA484" i="4"/>
  <c r="AB484" i="4"/>
  <c r="AA485" i="4"/>
  <c r="AB485" i="4"/>
  <c r="AA486" i="4"/>
  <c r="AB486" i="4"/>
  <c r="AA487" i="4"/>
  <c r="AB487" i="4"/>
  <c r="AA488" i="4"/>
  <c r="AB488" i="4"/>
  <c r="AA489" i="4"/>
  <c r="AB489" i="4"/>
  <c r="AA490" i="4"/>
  <c r="AB490" i="4"/>
  <c r="AA491" i="4"/>
  <c r="AB491" i="4"/>
  <c r="AA492" i="4"/>
  <c r="AB492" i="4"/>
  <c r="AA493" i="4"/>
  <c r="AB493" i="4"/>
  <c r="AA494" i="4"/>
  <c r="AB494" i="4"/>
  <c r="AA495" i="4"/>
  <c r="AB495" i="4"/>
  <c r="AA496" i="4"/>
  <c r="AB496" i="4"/>
  <c r="AA497" i="4"/>
  <c r="AB497" i="4"/>
  <c r="AA498" i="4"/>
  <c r="AB498" i="4"/>
  <c r="AA499" i="4"/>
  <c r="AB499" i="4"/>
  <c r="AA500" i="4"/>
  <c r="AB500" i="4"/>
  <c r="AA501" i="4"/>
  <c r="AB501" i="4"/>
  <c r="AA502" i="4"/>
  <c r="AB502" i="4"/>
  <c r="AA503" i="4"/>
  <c r="AB503" i="4"/>
  <c r="AA504" i="4"/>
  <c r="AB504" i="4"/>
  <c r="AA505" i="4"/>
  <c r="AB505" i="4"/>
  <c r="AA506" i="4"/>
  <c r="AB506" i="4"/>
  <c r="AA507" i="4"/>
  <c r="AB507" i="4"/>
  <c r="AA508" i="4"/>
  <c r="AB508" i="4"/>
  <c r="AA509" i="4"/>
  <c r="AB509" i="4"/>
  <c r="AA510" i="4"/>
  <c r="AB510" i="4"/>
  <c r="AA511" i="4"/>
  <c r="AB511" i="4"/>
  <c r="AA512" i="4"/>
  <c r="AB512" i="4"/>
  <c r="AA513" i="4"/>
  <c r="AB513" i="4"/>
  <c r="AA514" i="4"/>
  <c r="AB514" i="4"/>
  <c r="AA515" i="4"/>
  <c r="AB515" i="4"/>
  <c r="AA516" i="4"/>
  <c r="AB516" i="4"/>
  <c r="AA517" i="4"/>
  <c r="AB517" i="4"/>
  <c r="AA518" i="4"/>
  <c r="AB518" i="4"/>
  <c r="AA519" i="4"/>
  <c r="AB519" i="4"/>
  <c r="AA520" i="4"/>
  <c r="AB520" i="4"/>
  <c r="AA521" i="4"/>
  <c r="AB521" i="4"/>
  <c r="AA522" i="4"/>
  <c r="AB522" i="4"/>
  <c r="AA523" i="4"/>
  <c r="AB523" i="4"/>
  <c r="AA524" i="4"/>
  <c r="AB524" i="4"/>
  <c r="AA525" i="4"/>
  <c r="AB525" i="4"/>
  <c r="AA526" i="4"/>
  <c r="AB526" i="4"/>
  <c r="AA527" i="4"/>
  <c r="AB527" i="4"/>
  <c r="AA528" i="4"/>
  <c r="AB528" i="4"/>
  <c r="AA529" i="4"/>
  <c r="AB529" i="4"/>
  <c r="AA530" i="4"/>
  <c r="AB530" i="4"/>
  <c r="AA531" i="4"/>
  <c r="AB531" i="4"/>
  <c r="AA532" i="4"/>
  <c r="AB532" i="4"/>
  <c r="AA533" i="4"/>
  <c r="AB533" i="4"/>
  <c r="AA534" i="4"/>
  <c r="AB534" i="4"/>
  <c r="AA535" i="4"/>
  <c r="AB535" i="4"/>
  <c r="AA536" i="4"/>
  <c r="AB536" i="4"/>
  <c r="AA537" i="4"/>
  <c r="AB537" i="4"/>
  <c r="AA538" i="4"/>
  <c r="AB538" i="4"/>
  <c r="AA539" i="4"/>
  <c r="AB539" i="4"/>
  <c r="AA540" i="4"/>
  <c r="AB540" i="4"/>
  <c r="AA541" i="4"/>
  <c r="AB541" i="4"/>
  <c r="AA542" i="4"/>
  <c r="AB542" i="4"/>
  <c r="AA543" i="4"/>
  <c r="AB543" i="4"/>
  <c r="AA544" i="4"/>
  <c r="AB544" i="4"/>
  <c r="AA545" i="4"/>
  <c r="AB545" i="4"/>
  <c r="AA546" i="4"/>
  <c r="AB546" i="4"/>
  <c r="AA547" i="4"/>
  <c r="AB547" i="4"/>
  <c r="AA548" i="4"/>
  <c r="AB548" i="4"/>
  <c r="AA549" i="4"/>
  <c r="AB549" i="4"/>
  <c r="AA550" i="4"/>
  <c r="AB550" i="4"/>
  <c r="AA551" i="4"/>
  <c r="AB551" i="4"/>
  <c r="AA552" i="4"/>
  <c r="AB552" i="4"/>
  <c r="AA553" i="4"/>
  <c r="AB553" i="4"/>
  <c r="AA554" i="4"/>
  <c r="AB554" i="4"/>
  <c r="AA555" i="4"/>
  <c r="AB555" i="4"/>
  <c r="AA556" i="4"/>
  <c r="AB556" i="4"/>
  <c r="AA557" i="4"/>
  <c r="AB557" i="4"/>
  <c r="AA558" i="4"/>
  <c r="AB558" i="4"/>
  <c r="AA559" i="4"/>
  <c r="AB559" i="4"/>
  <c r="AA560" i="4"/>
  <c r="AB560" i="4"/>
  <c r="AA561" i="4"/>
  <c r="AB561" i="4"/>
  <c r="AA562" i="4"/>
  <c r="AB562" i="4"/>
  <c r="AA563" i="4"/>
  <c r="AB563" i="4"/>
  <c r="AA564" i="4"/>
  <c r="AB564" i="4"/>
  <c r="AA565" i="4"/>
  <c r="AB565" i="4"/>
  <c r="AA566" i="4"/>
  <c r="AB566" i="4"/>
  <c r="AA567" i="4"/>
  <c r="AB567" i="4"/>
  <c r="AA568" i="4"/>
  <c r="AB568" i="4"/>
  <c r="AA569" i="4"/>
  <c r="AB569" i="4"/>
  <c r="AA570" i="4"/>
  <c r="AB570" i="4"/>
  <c r="AA571" i="4"/>
  <c r="AB571" i="4"/>
  <c r="AA572" i="4"/>
  <c r="AB572" i="4"/>
  <c r="AA573" i="4"/>
  <c r="AB573" i="4"/>
  <c r="AA574" i="4"/>
  <c r="AB574" i="4"/>
  <c r="AA575" i="4"/>
  <c r="AB575" i="4"/>
  <c r="AA576" i="4"/>
  <c r="AB576" i="4"/>
  <c r="AA577" i="4"/>
  <c r="AB577" i="4"/>
  <c r="AA578" i="4"/>
  <c r="AB578" i="4"/>
  <c r="AA579" i="4"/>
  <c r="AB579" i="4"/>
  <c r="AA580" i="4"/>
  <c r="AB580" i="4"/>
  <c r="AA581" i="4"/>
  <c r="AB581" i="4"/>
  <c r="AA582" i="4"/>
  <c r="AB582" i="4"/>
  <c r="AA583" i="4"/>
  <c r="AB583" i="4"/>
  <c r="AA584" i="4"/>
  <c r="AB584" i="4"/>
  <c r="AA585" i="4"/>
  <c r="AB585" i="4"/>
  <c r="AA586" i="4"/>
  <c r="AB586" i="4"/>
  <c r="AA587" i="4"/>
  <c r="AB587" i="4"/>
  <c r="AA588" i="4"/>
  <c r="AB588" i="4"/>
  <c r="AA589" i="4"/>
  <c r="AB589" i="4"/>
  <c r="AA590" i="4"/>
  <c r="AB590" i="4"/>
  <c r="AA591" i="4"/>
  <c r="AB591" i="4"/>
  <c r="AA592" i="4"/>
  <c r="AB592" i="4"/>
  <c r="AA593" i="4"/>
  <c r="AB593" i="4"/>
  <c r="AA594" i="4"/>
  <c r="AB594" i="4"/>
  <c r="AA595" i="4"/>
  <c r="AB595" i="4"/>
  <c r="AA596" i="4"/>
  <c r="AB596" i="4"/>
  <c r="AA597" i="4"/>
  <c r="AB597" i="4"/>
  <c r="AA598" i="4"/>
  <c r="AB598" i="4"/>
  <c r="AA599" i="4"/>
  <c r="AB599" i="4"/>
  <c r="AA600" i="4"/>
  <c r="AB600" i="4"/>
  <c r="AA601" i="4"/>
  <c r="AB601" i="4"/>
  <c r="AA602" i="4"/>
  <c r="AB602" i="4"/>
  <c r="AA603" i="4"/>
  <c r="AB603" i="4"/>
  <c r="AA604" i="4"/>
  <c r="AB604" i="4"/>
  <c r="AA605" i="4"/>
  <c r="AB605" i="4"/>
  <c r="AA606" i="4"/>
  <c r="AB606" i="4"/>
  <c r="AA607" i="4"/>
  <c r="AB607" i="4"/>
  <c r="AA608" i="4"/>
  <c r="AB608" i="4"/>
  <c r="AA609" i="4"/>
  <c r="AB609" i="4"/>
  <c r="AA610" i="4"/>
  <c r="AB610" i="4"/>
  <c r="AA611" i="4"/>
  <c r="AB611" i="4"/>
  <c r="AA612" i="4"/>
  <c r="AB612" i="4"/>
  <c r="AA613" i="4"/>
  <c r="AB613" i="4"/>
  <c r="AA614" i="4"/>
  <c r="AB614" i="4"/>
  <c r="AA615" i="4"/>
  <c r="AB615" i="4"/>
  <c r="AA616" i="4"/>
  <c r="AB616" i="4"/>
  <c r="AA617" i="4"/>
  <c r="AB617" i="4"/>
  <c r="AA618" i="4"/>
  <c r="AB618" i="4"/>
  <c r="AA619" i="4"/>
  <c r="AB619" i="4"/>
  <c r="AA620" i="4"/>
  <c r="AB620" i="4"/>
  <c r="AA621" i="4"/>
  <c r="AB621" i="4"/>
  <c r="AA622" i="4"/>
  <c r="AB622" i="4"/>
  <c r="AA623" i="4"/>
  <c r="AB623" i="4"/>
  <c r="AA624" i="4"/>
  <c r="AB624" i="4"/>
  <c r="AA625" i="4"/>
  <c r="AB625" i="4"/>
  <c r="AA626" i="4"/>
  <c r="AB626" i="4"/>
  <c r="AA627" i="4"/>
  <c r="AB627" i="4"/>
  <c r="AA628" i="4"/>
  <c r="AB628" i="4"/>
  <c r="AA629" i="4"/>
  <c r="AB629" i="4"/>
  <c r="AA630" i="4"/>
  <c r="AB630" i="4"/>
  <c r="AA631" i="4"/>
  <c r="AB631" i="4"/>
  <c r="AA632" i="4"/>
  <c r="AB632" i="4"/>
  <c r="AA633" i="4"/>
  <c r="AB633" i="4"/>
  <c r="AA634" i="4"/>
  <c r="AB634" i="4"/>
  <c r="AA635" i="4"/>
  <c r="AB635" i="4"/>
  <c r="AA636" i="4"/>
  <c r="AB636" i="4"/>
  <c r="AA637" i="4"/>
  <c r="AB637" i="4"/>
  <c r="AA638" i="4"/>
  <c r="AB638" i="4"/>
  <c r="AA639" i="4"/>
  <c r="AB639" i="4"/>
  <c r="AA640" i="4"/>
  <c r="AB640" i="4"/>
  <c r="AA641" i="4"/>
  <c r="AB641" i="4"/>
  <c r="AA642" i="4"/>
  <c r="AB642" i="4"/>
  <c r="AA643" i="4"/>
  <c r="AB643" i="4"/>
  <c r="AA644" i="4"/>
  <c r="AB644" i="4"/>
  <c r="AA645" i="4"/>
  <c r="AB645" i="4"/>
  <c r="AA646" i="4"/>
  <c r="AB646" i="4"/>
  <c r="AA647" i="4"/>
  <c r="AB647" i="4"/>
  <c r="AA648" i="4"/>
  <c r="AB648" i="4"/>
  <c r="AA649" i="4"/>
  <c r="AB649" i="4"/>
  <c r="AA650" i="4"/>
  <c r="AB650" i="4"/>
  <c r="AA651" i="4"/>
  <c r="AB651" i="4"/>
  <c r="AA652" i="4"/>
  <c r="AB652" i="4"/>
  <c r="AA653" i="4"/>
  <c r="AB653" i="4"/>
  <c r="AA654" i="4"/>
  <c r="AB654" i="4"/>
  <c r="AA655" i="4"/>
  <c r="AB655" i="4"/>
  <c r="AA656" i="4"/>
  <c r="AB656" i="4"/>
  <c r="AA657" i="4"/>
  <c r="AB657" i="4"/>
  <c r="AA658" i="4"/>
  <c r="AB658" i="4"/>
  <c r="AA659" i="4"/>
  <c r="AB659" i="4"/>
  <c r="AA660" i="4"/>
  <c r="AB660" i="4"/>
  <c r="AA661" i="4"/>
  <c r="AB661" i="4"/>
  <c r="AA662" i="4"/>
  <c r="AB662" i="4"/>
  <c r="AA663" i="4"/>
  <c r="AB663" i="4"/>
  <c r="AA664" i="4"/>
  <c r="AB664" i="4"/>
  <c r="AA665" i="4"/>
  <c r="AB665" i="4"/>
  <c r="AA666" i="4"/>
  <c r="AB666" i="4"/>
  <c r="AA667" i="4"/>
  <c r="AB667" i="4"/>
  <c r="AA668" i="4"/>
  <c r="AB668" i="4"/>
  <c r="AA669" i="4"/>
  <c r="AB669" i="4"/>
  <c r="AA670" i="4"/>
  <c r="AB670" i="4"/>
  <c r="AA671" i="4"/>
  <c r="AB671" i="4"/>
  <c r="AA672" i="4"/>
  <c r="AB672" i="4"/>
  <c r="AA673" i="4"/>
  <c r="AB673" i="4"/>
  <c r="AA674" i="4"/>
  <c r="AB674" i="4"/>
  <c r="AA675" i="4"/>
  <c r="AB675" i="4"/>
  <c r="AA676" i="4"/>
  <c r="AB676" i="4"/>
  <c r="AA677" i="4"/>
  <c r="AB677" i="4"/>
  <c r="AA678" i="4"/>
  <c r="AB678" i="4"/>
  <c r="AA679" i="4"/>
  <c r="AB679" i="4"/>
  <c r="AA680" i="4"/>
  <c r="AB680" i="4"/>
  <c r="AA681" i="4"/>
  <c r="AB681" i="4"/>
  <c r="AA682" i="4"/>
  <c r="AB682" i="4"/>
  <c r="AA683" i="4"/>
  <c r="AB683" i="4"/>
  <c r="AA684" i="4"/>
  <c r="AB684" i="4"/>
  <c r="AA685" i="4"/>
  <c r="AB685" i="4"/>
  <c r="AA686" i="4"/>
  <c r="AB686" i="4"/>
  <c r="AA687" i="4"/>
  <c r="AB687" i="4"/>
  <c r="AA688" i="4"/>
  <c r="AB688" i="4"/>
  <c r="AA689" i="4"/>
  <c r="AB689" i="4"/>
  <c r="AA690" i="4"/>
  <c r="AB690" i="4"/>
  <c r="AA691" i="4"/>
  <c r="AB691" i="4"/>
  <c r="AA692" i="4"/>
  <c r="AB692" i="4"/>
  <c r="AA693" i="4"/>
  <c r="AB693" i="4"/>
  <c r="AA694" i="4"/>
  <c r="AB694" i="4"/>
  <c r="AA695" i="4"/>
  <c r="AB695" i="4"/>
  <c r="AA696" i="4"/>
  <c r="AB696" i="4"/>
  <c r="AA697" i="4"/>
  <c r="AB697" i="4"/>
  <c r="AA698" i="4"/>
  <c r="AB698" i="4"/>
  <c r="AA699" i="4"/>
  <c r="AB699" i="4"/>
  <c r="AA700" i="4"/>
  <c r="AB700" i="4"/>
  <c r="AA701" i="4"/>
  <c r="AB701" i="4"/>
  <c r="AA702" i="4"/>
  <c r="AB702" i="4"/>
  <c r="AA703" i="4"/>
  <c r="AB703" i="4"/>
  <c r="AA704" i="4"/>
  <c r="AB704" i="4"/>
  <c r="AA705" i="4"/>
  <c r="AB705" i="4"/>
  <c r="AA706" i="4"/>
  <c r="AB706" i="4"/>
  <c r="AA707" i="4"/>
  <c r="AB707" i="4"/>
  <c r="AA708" i="4"/>
  <c r="AB708" i="4"/>
  <c r="AA709" i="4"/>
  <c r="AB709" i="4"/>
  <c r="AA710" i="4"/>
  <c r="AB710" i="4"/>
  <c r="AA711" i="4"/>
  <c r="AB711" i="4"/>
  <c r="AA712" i="4"/>
  <c r="AB712" i="4"/>
  <c r="AA713" i="4"/>
  <c r="AB713" i="4"/>
  <c r="AA714" i="4"/>
  <c r="AB714" i="4"/>
  <c r="AA715" i="4"/>
  <c r="AB715" i="4"/>
  <c r="AA716" i="4"/>
  <c r="AB716" i="4"/>
  <c r="AA717" i="4"/>
  <c r="AB717" i="4"/>
  <c r="AA718" i="4"/>
  <c r="AB718" i="4"/>
  <c r="AA719" i="4"/>
  <c r="AB719" i="4"/>
  <c r="AA720" i="4"/>
  <c r="AB720" i="4"/>
  <c r="AA721" i="4"/>
  <c r="AB721" i="4"/>
  <c r="AA722" i="4"/>
  <c r="AB722" i="4"/>
  <c r="AA723" i="4"/>
  <c r="AB723" i="4"/>
  <c r="AA724" i="4"/>
  <c r="AB724" i="4"/>
  <c r="AA725" i="4"/>
  <c r="AB725" i="4"/>
  <c r="AA726" i="4"/>
  <c r="AB726" i="4"/>
  <c r="AA727" i="4"/>
  <c r="AB727" i="4"/>
  <c r="AA728" i="4"/>
  <c r="AB728" i="4"/>
  <c r="AA729" i="4"/>
  <c r="AB729" i="4"/>
  <c r="AA730" i="4"/>
  <c r="AB730" i="4"/>
  <c r="AA731" i="4"/>
  <c r="AB731" i="4"/>
  <c r="AA732" i="4"/>
  <c r="AB732" i="4"/>
  <c r="AA733" i="4"/>
  <c r="AB733" i="4"/>
  <c r="AA734" i="4"/>
  <c r="AB734" i="4"/>
  <c r="AA735" i="4"/>
  <c r="AB735" i="4"/>
  <c r="AA736" i="4"/>
  <c r="AB736" i="4"/>
  <c r="AA737" i="4"/>
  <c r="AB737" i="4"/>
  <c r="AA738" i="4"/>
  <c r="AB738" i="4"/>
  <c r="AA739" i="4"/>
  <c r="AB739" i="4"/>
  <c r="AA740" i="4"/>
  <c r="AB740" i="4"/>
  <c r="AA741" i="4"/>
  <c r="AB741" i="4"/>
  <c r="AA742" i="4"/>
  <c r="AB742" i="4"/>
  <c r="AA743" i="4"/>
  <c r="AB743" i="4"/>
  <c r="AA744" i="4"/>
  <c r="AB744" i="4"/>
  <c r="AA745" i="4"/>
  <c r="AB745" i="4"/>
  <c r="AA746" i="4"/>
  <c r="AB746" i="4"/>
  <c r="AA747" i="4"/>
  <c r="AB747" i="4"/>
  <c r="AA748" i="4"/>
  <c r="AB748" i="4"/>
  <c r="AA749" i="4"/>
  <c r="AB749" i="4"/>
  <c r="AA750" i="4"/>
  <c r="AB750" i="4"/>
  <c r="AA751" i="4"/>
  <c r="AB751" i="4"/>
  <c r="AA752" i="4"/>
  <c r="AB752" i="4"/>
  <c r="AA753" i="4"/>
  <c r="AB753" i="4"/>
  <c r="AA754" i="4"/>
  <c r="AB754" i="4"/>
  <c r="AA755" i="4"/>
  <c r="AB755" i="4"/>
  <c r="AA756" i="4"/>
  <c r="AB756" i="4"/>
  <c r="AA757" i="4"/>
  <c r="AB757" i="4"/>
  <c r="AA758" i="4"/>
  <c r="AB758" i="4"/>
  <c r="AA759" i="4"/>
  <c r="AB759" i="4"/>
  <c r="AA760" i="4"/>
  <c r="AB760" i="4"/>
  <c r="AA761" i="4"/>
  <c r="AB761" i="4"/>
  <c r="AA762" i="4"/>
  <c r="AB762" i="4"/>
  <c r="AA763" i="4"/>
  <c r="AB763" i="4"/>
  <c r="AA764" i="4"/>
  <c r="AB764" i="4"/>
  <c r="AA765" i="4"/>
  <c r="AB765" i="4"/>
  <c r="AA766" i="4"/>
  <c r="AB766" i="4"/>
  <c r="AA767" i="4"/>
  <c r="AB767" i="4"/>
  <c r="AA768" i="4"/>
  <c r="AB768" i="4"/>
  <c r="AA769" i="4"/>
  <c r="AB769" i="4"/>
  <c r="AA770" i="4"/>
  <c r="AB770" i="4"/>
  <c r="AA771" i="4"/>
  <c r="AB771" i="4"/>
  <c r="AA772" i="4"/>
  <c r="AB772" i="4"/>
  <c r="AA773" i="4"/>
  <c r="AB773" i="4"/>
  <c r="AA774" i="4"/>
  <c r="AB774" i="4"/>
  <c r="AA775" i="4"/>
  <c r="AB775" i="4"/>
  <c r="AA776" i="4"/>
  <c r="AB776" i="4"/>
  <c r="AA777" i="4"/>
  <c r="AB777" i="4"/>
  <c r="AA778" i="4"/>
  <c r="AB778" i="4"/>
  <c r="AA779" i="4"/>
  <c r="AB779" i="4"/>
  <c r="AA780" i="4"/>
  <c r="AB780" i="4"/>
  <c r="AA781" i="4"/>
  <c r="AB781" i="4"/>
  <c r="AA782" i="4"/>
  <c r="AB782" i="4"/>
  <c r="AA783" i="4"/>
  <c r="AB783" i="4"/>
  <c r="AA784" i="4"/>
  <c r="AB784" i="4"/>
  <c r="AA785" i="4"/>
  <c r="AB785" i="4"/>
  <c r="AA786" i="4"/>
  <c r="AB786" i="4"/>
  <c r="AA787" i="4"/>
  <c r="AB787" i="4"/>
  <c r="AA788" i="4"/>
  <c r="AB788" i="4"/>
  <c r="AA789" i="4"/>
  <c r="AB789" i="4"/>
  <c r="AA790" i="4"/>
  <c r="AB790" i="4"/>
  <c r="AA791" i="4"/>
  <c r="AB791" i="4"/>
  <c r="AA792" i="4"/>
  <c r="AB792" i="4"/>
  <c r="AA793" i="4"/>
  <c r="AB793" i="4"/>
  <c r="AA794" i="4"/>
  <c r="AB794" i="4"/>
  <c r="AA795" i="4"/>
  <c r="AB795" i="4"/>
  <c r="AA796" i="4"/>
  <c r="AB796" i="4"/>
  <c r="AA797" i="4"/>
  <c r="AB797" i="4"/>
  <c r="AA798" i="4"/>
  <c r="AB798" i="4"/>
  <c r="AA799" i="4"/>
  <c r="AB799" i="4"/>
  <c r="AA800" i="4"/>
  <c r="AB800" i="4"/>
  <c r="AA801" i="4"/>
  <c r="AB801" i="4"/>
  <c r="AA802" i="4"/>
  <c r="AB802" i="4"/>
  <c r="AA803" i="4"/>
  <c r="AB803" i="4"/>
  <c r="AA804" i="4"/>
  <c r="AB804" i="4"/>
  <c r="AA805" i="4"/>
  <c r="AB805" i="4"/>
  <c r="AA806" i="4"/>
  <c r="AB806" i="4"/>
  <c r="AA807" i="4"/>
  <c r="AB807" i="4"/>
  <c r="AA808" i="4"/>
  <c r="AB808" i="4"/>
  <c r="AA809" i="4"/>
  <c r="AB809" i="4"/>
  <c r="AA810" i="4"/>
  <c r="AB810" i="4"/>
  <c r="AA811" i="4"/>
  <c r="AB811" i="4"/>
  <c r="AA812" i="4"/>
  <c r="AB812" i="4"/>
  <c r="AA813" i="4"/>
  <c r="AB813" i="4"/>
  <c r="AA814" i="4"/>
  <c r="AB814" i="4"/>
  <c r="AA815" i="4"/>
  <c r="AB815" i="4"/>
  <c r="AA816" i="4"/>
  <c r="AB816" i="4"/>
  <c r="AA817" i="4"/>
  <c r="AB817" i="4"/>
  <c r="AA818" i="4"/>
  <c r="AB818" i="4"/>
  <c r="AA819" i="4"/>
  <c r="AB819" i="4"/>
  <c r="AA820" i="4"/>
  <c r="AB820" i="4"/>
  <c r="AA821" i="4"/>
  <c r="AB821" i="4"/>
  <c r="AA822" i="4"/>
  <c r="AB822" i="4"/>
  <c r="AA823" i="4"/>
  <c r="AB823" i="4"/>
  <c r="AA824" i="4"/>
  <c r="AB824" i="4"/>
  <c r="AA825" i="4"/>
  <c r="AB825" i="4"/>
  <c r="AA826" i="4"/>
  <c r="AB826" i="4"/>
  <c r="AA827" i="4"/>
  <c r="AB827" i="4"/>
  <c r="AA828" i="4"/>
  <c r="AB828" i="4"/>
  <c r="AA829" i="4"/>
  <c r="AB829" i="4"/>
  <c r="AA830" i="4"/>
  <c r="AB830" i="4"/>
  <c r="AA831" i="4"/>
  <c r="AB831" i="4"/>
  <c r="AA832" i="4"/>
  <c r="AB832" i="4"/>
  <c r="AA833" i="4"/>
  <c r="AB833" i="4"/>
  <c r="AA834" i="4"/>
  <c r="AB834" i="4"/>
  <c r="AA835" i="4"/>
  <c r="AB835" i="4"/>
  <c r="AA836" i="4"/>
  <c r="AB836" i="4"/>
  <c r="AA837" i="4"/>
  <c r="AB837" i="4"/>
  <c r="AA838" i="4"/>
  <c r="AB838" i="4"/>
  <c r="AA839" i="4"/>
  <c r="AB839" i="4"/>
  <c r="AA840" i="4"/>
  <c r="AB840" i="4"/>
  <c r="AA841" i="4"/>
  <c r="AB841" i="4"/>
  <c r="AA842" i="4"/>
  <c r="AB842" i="4"/>
  <c r="AA843" i="4"/>
  <c r="AB843" i="4"/>
  <c r="AA844" i="4"/>
  <c r="AB844" i="4"/>
  <c r="AA845" i="4"/>
  <c r="AB845" i="4"/>
  <c r="AA846" i="4"/>
  <c r="AB846" i="4"/>
  <c r="AA847" i="4"/>
  <c r="AB847" i="4"/>
  <c r="AA848" i="4"/>
  <c r="AB848" i="4"/>
  <c r="AA849" i="4"/>
  <c r="AB849" i="4"/>
  <c r="AA850" i="4"/>
  <c r="AB850" i="4"/>
  <c r="AA851" i="4"/>
  <c r="AB851" i="4"/>
  <c r="AA852" i="4"/>
  <c r="AB852" i="4"/>
  <c r="AA853" i="4"/>
  <c r="AB853" i="4"/>
  <c r="AA854" i="4"/>
  <c r="AB854" i="4"/>
  <c r="AA855" i="4"/>
  <c r="AB855" i="4"/>
  <c r="AA856" i="4"/>
  <c r="AB856" i="4"/>
  <c r="AA857" i="4"/>
  <c r="AB857" i="4"/>
  <c r="AA858" i="4"/>
  <c r="AB858" i="4"/>
  <c r="AA859" i="4"/>
  <c r="AB859" i="4"/>
  <c r="AA860" i="4"/>
  <c r="AB860" i="4"/>
  <c r="AA861" i="4"/>
  <c r="AB861" i="4"/>
  <c r="AA862" i="4"/>
  <c r="AB862" i="4"/>
  <c r="AA863" i="4"/>
  <c r="AB863" i="4"/>
  <c r="AA864" i="4"/>
  <c r="AB864" i="4"/>
  <c r="AA865" i="4"/>
  <c r="AB865" i="4"/>
  <c r="AA866" i="4"/>
  <c r="AB866" i="4"/>
  <c r="AA867" i="4"/>
  <c r="AB867" i="4"/>
  <c r="AA868" i="4"/>
  <c r="AB868" i="4"/>
  <c r="AA869" i="4"/>
  <c r="AB869" i="4"/>
  <c r="AA870" i="4"/>
  <c r="AB870" i="4"/>
  <c r="AA871" i="4"/>
  <c r="AB871" i="4"/>
  <c r="AA872" i="4"/>
  <c r="AB872" i="4"/>
  <c r="AA873" i="4"/>
  <c r="AB873" i="4"/>
  <c r="AA874" i="4"/>
  <c r="AB874" i="4"/>
  <c r="AA875" i="4"/>
  <c r="AB875" i="4"/>
  <c r="AA876" i="4"/>
  <c r="AB876" i="4"/>
  <c r="AA877" i="4"/>
  <c r="AB877" i="4"/>
  <c r="AA878" i="4"/>
  <c r="AB878" i="4"/>
  <c r="AA879" i="4"/>
  <c r="AB879" i="4"/>
  <c r="AA880" i="4"/>
  <c r="AB880" i="4"/>
  <c r="AA881" i="4"/>
  <c r="AB881" i="4"/>
  <c r="AA882" i="4"/>
  <c r="AB882" i="4"/>
  <c r="AA883" i="4"/>
  <c r="AB883" i="4"/>
  <c r="AA884" i="4"/>
  <c r="AB884" i="4"/>
  <c r="AA885" i="4"/>
  <c r="AB885" i="4"/>
  <c r="AA886" i="4"/>
  <c r="AB886" i="4"/>
  <c r="AA887" i="4"/>
  <c r="AB887" i="4"/>
  <c r="AA888" i="4"/>
  <c r="AB888" i="4"/>
  <c r="AA889" i="4"/>
  <c r="AB889" i="4"/>
  <c r="AA890" i="4"/>
  <c r="AB890" i="4"/>
  <c r="AA891" i="4"/>
  <c r="AB891" i="4"/>
  <c r="AA892" i="4"/>
  <c r="AB892" i="4"/>
  <c r="AA893" i="4"/>
  <c r="AB893" i="4"/>
  <c r="AA894" i="4"/>
  <c r="AB894" i="4"/>
  <c r="AA895" i="4"/>
  <c r="AB895" i="4"/>
  <c r="AA896" i="4"/>
  <c r="AB896" i="4"/>
  <c r="AA897" i="4"/>
  <c r="AB897" i="4"/>
  <c r="AA898" i="4"/>
  <c r="AB898" i="4"/>
  <c r="AA899" i="4"/>
  <c r="AB899" i="4"/>
  <c r="AA900" i="4"/>
  <c r="AB900" i="4"/>
  <c r="AA901" i="4"/>
  <c r="AB901" i="4"/>
  <c r="AA902" i="4"/>
  <c r="AB902" i="4"/>
  <c r="AA903" i="4"/>
  <c r="AB903" i="4"/>
  <c r="AA904" i="4"/>
  <c r="AB904" i="4"/>
  <c r="AA905" i="4"/>
  <c r="AB905" i="4"/>
  <c r="AA906" i="4"/>
  <c r="AB906" i="4"/>
  <c r="AA907" i="4"/>
  <c r="AB907" i="4"/>
  <c r="AA908" i="4"/>
  <c r="AB908" i="4"/>
  <c r="AA909" i="4"/>
  <c r="AB909" i="4"/>
  <c r="AA910" i="4"/>
  <c r="AB910" i="4"/>
  <c r="AA911" i="4"/>
  <c r="AB911" i="4"/>
  <c r="AA912" i="4"/>
  <c r="AB912" i="4"/>
  <c r="AA913" i="4"/>
  <c r="AB913" i="4"/>
  <c r="AA914" i="4"/>
  <c r="AB914" i="4"/>
  <c r="AA915" i="4"/>
  <c r="AB915" i="4"/>
  <c r="AA916" i="4"/>
  <c r="AB916" i="4"/>
  <c r="AA917" i="4"/>
  <c r="AB917" i="4"/>
  <c r="AA918" i="4"/>
  <c r="AB918" i="4"/>
  <c r="AA919" i="4"/>
  <c r="AB919" i="4"/>
  <c r="AA920" i="4"/>
  <c r="AB920" i="4"/>
  <c r="AA921" i="4"/>
  <c r="AB921" i="4"/>
  <c r="AA922" i="4"/>
  <c r="AB922" i="4"/>
  <c r="AA923" i="4"/>
  <c r="AB923" i="4"/>
  <c r="AA924" i="4"/>
  <c r="AB924" i="4"/>
  <c r="AA925" i="4"/>
  <c r="AB925" i="4"/>
  <c r="AA926" i="4"/>
  <c r="AB926" i="4"/>
  <c r="AA927" i="4"/>
  <c r="AB927" i="4"/>
  <c r="AA928" i="4"/>
  <c r="AB928" i="4"/>
  <c r="AA929" i="4"/>
  <c r="AB929" i="4"/>
  <c r="AA930" i="4"/>
  <c r="AB930" i="4"/>
  <c r="AA931" i="4"/>
  <c r="AB931" i="4"/>
  <c r="AA932" i="4"/>
  <c r="AB932" i="4"/>
  <c r="AA933" i="4"/>
  <c r="AB933" i="4"/>
  <c r="AA934" i="4"/>
  <c r="AB934" i="4"/>
  <c r="AA935" i="4"/>
  <c r="AB935" i="4"/>
  <c r="AA936" i="4"/>
  <c r="AB936" i="4"/>
  <c r="AA937" i="4"/>
  <c r="AB937" i="4"/>
  <c r="AA938" i="4"/>
  <c r="AB938" i="4"/>
  <c r="AA939" i="4"/>
  <c r="AB939" i="4"/>
  <c r="AA940" i="4"/>
  <c r="AB940" i="4"/>
  <c r="AA941" i="4"/>
  <c r="AB941" i="4"/>
  <c r="AA942" i="4"/>
  <c r="AB942" i="4"/>
  <c r="AA943" i="4"/>
  <c r="AB943" i="4"/>
  <c r="AA944" i="4"/>
  <c r="AB944" i="4"/>
  <c r="AA945" i="4"/>
  <c r="AB945" i="4"/>
  <c r="AA946" i="4"/>
  <c r="AB946" i="4"/>
  <c r="AA947" i="4"/>
  <c r="AB947" i="4"/>
  <c r="AA948" i="4"/>
  <c r="AB948" i="4"/>
  <c r="AA949" i="4"/>
  <c r="AB949" i="4"/>
  <c r="AA950" i="4"/>
  <c r="AB950" i="4"/>
  <c r="AA951" i="4"/>
  <c r="AB951" i="4"/>
  <c r="AA952" i="4"/>
  <c r="AB952" i="4"/>
  <c r="AA953" i="4"/>
  <c r="AB953" i="4"/>
  <c r="AA954" i="4"/>
  <c r="AB954" i="4"/>
  <c r="AA955" i="4"/>
  <c r="AB955" i="4"/>
  <c r="AA956" i="4"/>
  <c r="AB956" i="4"/>
  <c r="AA957" i="4"/>
  <c r="AB957" i="4"/>
  <c r="AA958" i="4"/>
  <c r="AB958" i="4"/>
  <c r="AA959" i="4"/>
  <c r="AB959" i="4"/>
  <c r="AA960" i="4"/>
  <c r="AB960" i="4"/>
  <c r="AA961" i="4"/>
  <c r="AB961" i="4"/>
  <c r="AA962" i="4"/>
  <c r="AB962" i="4"/>
  <c r="AA963" i="4"/>
  <c r="AB963" i="4"/>
  <c r="AA964" i="4"/>
  <c r="AB964" i="4"/>
  <c r="AA965" i="4"/>
  <c r="AB965" i="4"/>
  <c r="AA966" i="4"/>
  <c r="AB966" i="4"/>
  <c r="AA967" i="4"/>
  <c r="AB967" i="4"/>
  <c r="AA968" i="4"/>
  <c r="AB968" i="4"/>
  <c r="AA969" i="4"/>
  <c r="AB969" i="4"/>
  <c r="AA970" i="4"/>
  <c r="AB970" i="4"/>
  <c r="AA971" i="4"/>
  <c r="AB971" i="4"/>
  <c r="AA972" i="4"/>
  <c r="AB972" i="4"/>
  <c r="AA973" i="4"/>
  <c r="AB973" i="4"/>
  <c r="AA974" i="4"/>
  <c r="AB974" i="4"/>
  <c r="AA975" i="4"/>
  <c r="AB975" i="4"/>
  <c r="AA976" i="4"/>
  <c r="AB976" i="4"/>
  <c r="AA977" i="4"/>
  <c r="AB977" i="4"/>
  <c r="AA978" i="4"/>
  <c r="AB978" i="4"/>
  <c r="AA979" i="4"/>
  <c r="AB979" i="4"/>
  <c r="AA980" i="4"/>
  <c r="AB980" i="4"/>
  <c r="AA981" i="4"/>
  <c r="AB981" i="4"/>
  <c r="AA982" i="4"/>
  <c r="AB982" i="4"/>
  <c r="AA983" i="4"/>
  <c r="AB983" i="4"/>
  <c r="AA984" i="4"/>
  <c r="AB984" i="4"/>
  <c r="AA985" i="4"/>
  <c r="AB985" i="4"/>
  <c r="AA986" i="4"/>
  <c r="AB986" i="4"/>
  <c r="AA987" i="4"/>
  <c r="AB987" i="4"/>
  <c r="AA988" i="4"/>
  <c r="AB988" i="4"/>
  <c r="AA989" i="4"/>
  <c r="AB989" i="4"/>
  <c r="AA990" i="4"/>
  <c r="AB990" i="4"/>
  <c r="AA991" i="4"/>
  <c r="AB991" i="4"/>
  <c r="AA992" i="4"/>
  <c r="AB992" i="4"/>
  <c r="AA993" i="4"/>
  <c r="AB993" i="4"/>
  <c r="AA994" i="4"/>
  <c r="AB994" i="4"/>
  <c r="AA995" i="4"/>
  <c r="AB995" i="4"/>
  <c r="AA996" i="4"/>
  <c r="AB996" i="4"/>
  <c r="AA997" i="4"/>
  <c r="AB997" i="4"/>
  <c r="AA998" i="4"/>
  <c r="AB998" i="4"/>
  <c r="AA999" i="4"/>
  <c r="AB999" i="4"/>
  <c r="AA1000" i="4"/>
  <c r="AB1000" i="4"/>
  <c r="AA1001" i="4"/>
  <c r="AB1001" i="4"/>
  <c r="AA1002" i="4"/>
  <c r="AB1002" i="4"/>
  <c r="AA1003" i="4"/>
  <c r="AB1003" i="4"/>
  <c r="AA1004" i="4"/>
  <c r="AB1004" i="4"/>
  <c r="AA1005" i="4"/>
  <c r="AB1005" i="4"/>
  <c r="AA1006" i="4"/>
  <c r="AB1006" i="4"/>
  <c r="AA1007" i="4"/>
  <c r="AB1007" i="4"/>
  <c r="AA1008" i="4"/>
  <c r="AB1008" i="4"/>
  <c r="AA1009" i="4"/>
  <c r="AB1009" i="4"/>
  <c r="AA1010" i="4"/>
  <c r="AB1010" i="4"/>
  <c r="AA1011" i="4"/>
  <c r="AB1011" i="4"/>
  <c r="AA1012" i="4"/>
  <c r="AB1012" i="4"/>
  <c r="AA1013" i="4"/>
  <c r="AB1013" i="4"/>
  <c r="AA1014" i="4"/>
  <c r="AB1014" i="4"/>
  <c r="AA1015" i="4"/>
  <c r="AB1015" i="4"/>
  <c r="AA1016" i="4"/>
  <c r="AB1016" i="4"/>
  <c r="AA1017" i="4"/>
  <c r="AB1017" i="4"/>
  <c r="AA1018" i="4"/>
  <c r="AB1018" i="4"/>
  <c r="AA1019" i="4"/>
  <c r="AB1019" i="4"/>
  <c r="AA1020" i="4"/>
  <c r="AB1020" i="4"/>
  <c r="AA1021" i="4"/>
  <c r="AB1021" i="4"/>
  <c r="AA1022" i="4"/>
  <c r="AB1022" i="4"/>
  <c r="AA1023" i="4"/>
  <c r="AB1023" i="4"/>
  <c r="AA1024" i="4"/>
  <c r="AB1024" i="4"/>
  <c r="AA1025" i="4"/>
  <c r="AB1025" i="4"/>
  <c r="AA1026" i="4"/>
  <c r="AB1026" i="4"/>
  <c r="AA1027" i="4"/>
  <c r="AB1027" i="4"/>
  <c r="AA1028" i="4"/>
  <c r="AB1028" i="4"/>
  <c r="AA1029" i="4"/>
  <c r="AB1029" i="4"/>
  <c r="AA1030" i="4"/>
  <c r="AB1030" i="4"/>
  <c r="AA1031" i="4"/>
  <c r="AB1031" i="4"/>
  <c r="AA1032" i="4"/>
  <c r="AB1032" i="4"/>
  <c r="AA1033" i="4"/>
  <c r="AB1033" i="4"/>
  <c r="AA1034" i="4"/>
  <c r="AB1034" i="4"/>
  <c r="AA1035" i="4"/>
  <c r="AB1035" i="4"/>
  <c r="AA1036" i="4"/>
  <c r="AB1036" i="4"/>
  <c r="AA1037" i="4"/>
  <c r="AB1037" i="4"/>
  <c r="AA1038" i="4"/>
  <c r="AB1038" i="4"/>
  <c r="AA1039" i="4"/>
  <c r="AB1039" i="4"/>
  <c r="AA1040" i="4"/>
  <c r="AB1040" i="4"/>
  <c r="AA1041" i="4"/>
  <c r="AB1041" i="4"/>
  <c r="AA1042" i="4"/>
  <c r="AB1042" i="4"/>
  <c r="AA1043" i="4"/>
  <c r="AB1043" i="4"/>
  <c r="AA1044" i="4"/>
  <c r="AB1044" i="4"/>
  <c r="AA1045" i="4"/>
  <c r="AB1045" i="4"/>
  <c r="AA1046" i="4"/>
  <c r="AB1046" i="4"/>
  <c r="AA1047" i="4"/>
  <c r="AB1047" i="4"/>
  <c r="AA1048" i="4"/>
  <c r="AB1048" i="4"/>
  <c r="AA1049" i="4"/>
  <c r="AB1049" i="4"/>
  <c r="AA1050" i="4"/>
  <c r="AB1050" i="4"/>
  <c r="AA1051" i="4"/>
  <c r="AB1051" i="4"/>
  <c r="AA1052" i="4"/>
  <c r="AB1052" i="4"/>
  <c r="AA1053" i="4"/>
  <c r="AB1053" i="4"/>
  <c r="AA1054" i="4"/>
  <c r="AB1054" i="4"/>
  <c r="AA1055" i="4"/>
  <c r="AB1055" i="4"/>
  <c r="AA1056" i="4"/>
  <c r="AB1056" i="4"/>
  <c r="AA1057" i="4"/>
  <c r="AB1057" i="4"/>
  <c r="AA1058" i="4"/>
  <c r="AB1058" i="4"/>
  <c r="AA1059" i="4"/>
  <c r="AB1059" i="4"/>
  <c r="AA1060" i="4"/>
  <c r="AB1060" i="4"/>
  <c r="AA1061" i="4"/>
  <c r="AB1061" i="4"/>
  <c r="AA1062" i="4"/>
  <c r="AB1062" i="4"/>
  <c r="AA1063" i="4"/>
  <c r="AB1063" i="4"/>
  <c r="AA1064" i="4"/>
  <c r="AB1064" i="4"/>
  <c r="AA1065" i="4"/>
  <c r="AB1065" i="4"/>
  <c r="AA1066" i="4"/>
  <c r="AB1066" i="4"/>
  <c r="AA1067" i="4"/>
  <c r="AB1067" i="4"/>
  <c r="AA1068" i="4"/>
  <c r="AB1068" i="4"/>
  <c r="AA1069" i="4"/>
  <c r="AB1069" i="4"/>
  <c r="AA1070" i="4"/>
  <c r="AB1070" i="4"/>
  <c r="AA1071" i="4"/>
  <c r="AB1071" i="4"/>
  <c r="AA1072" i="4"/>
  <c r="AB1072" i="4"/>
  <c r="AA1073" i="4"/>
  <c r="AB1073" i="4"/>
  <c r="AA1074" i="4"/>
  <c r="AB1074" i="4"/>
  <c r="AA1075" i="4"/>
  <c r="AB1075" i="4"/>
  <c r="AA1076" i="4"/>
  <c r="AB1076" i="4"/>
  <c r="AA1077" i="4"/>
  <c r="AB1077" i="4"/>
  <c r="AA1078" i="4"/>
  <c r="AB1078" i="4"/>
  <c r="AA1079" i="4"/>
  <c r="AB1079" i="4"/>
  <c r="AA1080" i="4"/>
  <c r="AB1080" i="4"/>
  <c r="AA1081" i="4"/>
  <c r="AB1081" i="4"/>
  <c r="AA1082" i="4"/>
  <c r="AB1082" i="4"/>
  <c r="AA1083" i="4"/>
  <c r="AB1083" i="4"/>
  <c r="AA1084" i="4"/>
  <c r="AB1084" i="4"/>
  <c r="AA1085" i="4"/>
  <c r="AB1085" i="4"/>
  <c r="AA1086" i="4"/>
  <c r="AB1086" i="4"/>
  <c r="AA1087" i="4"/>
  <c r="AB1087" i="4"/>
  <c r="AA1088" i="4"/>
  <c r="AB1088" i="4"/>
  <c r="AA1089" i="4"/>
  <c r="AB1089" i="4"/>
  <c r="AA1090" i="4"/>
  <c r="AB1090" i="4"/>
  <c r="AA1091" i="4"/>
  <c r="AB1091" i="4"/>
  <c r="AA1092" i="4"/>
  <c r="AB1092" i="4"/>
  <c r="AA1093" i="4"/>
  <c r="AB1093" i="4"/>
  <c r="AA1094" i="4"/>
  <c r="AB1094" i="4"/>
  <c r="AA1095" i="4"/>
  <c r="AB1095" i="4"/>
  <c r="AA1096" i="4"/>
  <c r="AB1096" i="4"/>
  <c r="AA1097" i="4"/>
  <c r="AB1097" i="4"/>
  <c r="AA1098" i="4"/>
  <c r="AB1098" i="4"/>
  <c r="AA1099" i="4"/>
  <c r="AB1099" i="4"/>
  <c r="AA1100" i="4"/>
  <c r="AB1100" i="4"/>
  <c r="AA1101" i="4"/>
  <c r="AB1101" i="4"/>
  <c r="AA1102" i="4"/>
  <c r="AB1102" i="4"/>
  <c r="AA1103" i="4"/>
  <c r="AB1103" i="4"/>
  <c r="AA1104" i="4"/>
  <c r="AB1104" i="4"/>
  <c r="AA1105" i="4"/>
  <c r="AB1105" i="4"/>
  <c r="AA1106" i="4"/>
  <c r="AB1106" i="4"/>
  <c r="AA1107" i="4"/>
  <c r="AB1107" i="4"/>
  <c r="AA1108" i="4"/>
  <c r="AB1108" i="4"/>
  <c r="AA1109" i="4"/>
  <c r="AB1109" i="4"/>
  <c r="AA1110" i="4"/>
  <c r="AB1110" i="4"/>
  <c r="AA1111" i="4"/>
  <c r="AB1111" i="4"/>
  <c r="AA1112" i="4"/>
  <c r="AB1112" i="4"/>
  <c r="AA1113" i="4"/>
  <c r="AB1113" i="4"/>
  <c r="AA1114" i="4"/>
  <c r="AB1114" i="4"/>
  <c r="AA1115" i="4"/>
  <c r="AB1115" i="4"/>
  <c r="AA1116" i="4"/>
  <c r="AB1116" i="4"/>
  <c r="AA1117" i="4"/>
  <c r="AB1117" i="4"/>
  <c r="AA1118" i="4"/>
  <c r="AB1118" i="4"/>
  <c r="AA1119" i="4"/>
  <c r="AB1119" i="4"/>
  <c r="AA1120" i="4"/>
  <c r="AB1120" i="4"/>
  <c r="AA1121" i="4"/>
  <c r="AB1121" i="4"/>
  <c r="AA1122" i="4"/>
  <c r="AB1122" i="4"/>
  <c r="AA1123" i="4"/>
  <c r="AB1123" i="4"/>
  <c r="AA1124" i="4"/>
  <c r="AB1124" i="4"/>
  <c r="AA1125" i="4"/>
  <c r="AB1125" i="4"/>
  <c r="AA1126" i="4"/>
  <c r="AB1126" i="4"/>
  <c r="AA1127" i="4"/>
  <c r="AB1127" i="4"/>
  <c r="AA1128" i="4"/>
  <c r="AB1128" i="4"/>
  <c r="AA1129" i="4"/>
  <c r="AB1129" i="4"/>
  <c r="AA1130" i="4"/>
  <c r="AB1130" i="4"/>
  <c r="AA1131" i="4"/>
  <c r="AB1131" i="4"/>
  <c r="AA1132" i="4"/>
  <c r="AB1132" i="4"/>
  <c r="AA1133" i="4"/>
  <c r="AB1133" i="4"/>
  <c r="AA1134" i="4"/>
  <c r="AB1134" i="4"/>
  <c r="AA1135" i="4"/>
  <c r="AB1135" i="4"/>
  <c r="AA1136" i="4"/>
  <c r="AB1136" i="4"/>
  <c r="AA1137" i="4"/>
  <c r="AB1137" i="4"/>
  <c r="AA1138" i="4"/>
  <c r="AB1138" i="4"/>
  <c r="AA1139" i="4"/>
  <c r="AB1139" i="4"/>
  <c r="AA1140" i="4"/>
  <c r="AB1140" i="4"/>
  <c r="AA1141" i="4"/>
  <c r="AB1141" i="4"/>
  <c r="AA1142" i="4"/>
  <c r="AB1142" i="4"/>
  <c r="AA1143" i="4"/>
  <c r="AB1143" i="4"/>
  <c r="AA1144" i="4"/>
  <c r="AB1144" i="4"/>
  <c r="AA1145" i="4"/>
  <c r="AB1145" i="4"/>
  <c r="AA1146" i="4"/>
  <c r="AB1146" i="4"/>
  <c r="AA1147" i="4"/>
  <c r="AB1147" i="4"/>
  <c r="AA1148" i="4"/>
  <c r="AB1148" i="4"/>
  <c r="AA1149" i="4"/>
  <c r="AB1149" i="4"/>
  <c r="AA1150" i="4"/>
  <c r="AB1150" i="4"/>
  <c r="AA1151" i="4"/>
  <c r="AB1151" i="4"/>
  <c r="AA1152" i="4"/>
  <c r="AB1152" i="4"/>
  <c r="AA1153" i="4"/>
  <c r="AB1153" i="4"/>
  <c r="AA1154" i="4"/>
  <c r="AB1154" i="4"/>
  <c r="AA1155" i="4"/>
  <c r="AB1155" i="4"/>
  <c r="AA1156" i="4"/>
  <c r="AB1156" i="4"/>
  <c r="AA1157" i="4"/>
  <c r="AB1157" i="4"/>
  <c r="AA1158" i="4"/>
  <c r="AB1158" i="4"/>
  <c r="AA1159" i="4"/>
  <c r="AB1159" i="4"/>
  <c r="AA1160" i="4"/>
  <c r="AB1160" i="4"/>
  <c r="AA1161" i="4"/>
  <c r="AB1161" i="4"/>
  <c r="AA1162" i="4"/>
  <c r="AB1162" i="4"/>
  <c r="AA1163" i="4"/>
  <c r="AB1163" i="4"/>
  <c r="AA1164" i="4"/>
  <c r="AB1164" i="4"/>
  <c r="AA1165" i="4"/>
  <c r="AB1165" i="4"/>
  <c r="AA1166" i="4"/>
  <c r="AB1166" i="4"/>
  <c r="AA1167" i="4"/>
  <c r="AB1167" i="4"/>
  <c r="AA1168" i="4"/>
  <c r="AB1168" i="4"/>
  <c r="AA1169" i="4"/>
  <c r="AB1169" i="4"/>
  <c r="AA1170" i="4"/>
  <c r="AB1170" i="4"/>
  <c r="AA1171" i="4"/>
  <c r="AB1171" i="4"/>
  <c r="AA1172" i="4"/>
  <c r="AB1172" i="4"/>
  <c r="AA1173" i="4"/>
  <c r="AB1173" i="4"/>
  <c r="AA1174" i="4"/>
  <c r="AB1174" i="4"/>
  <c r="AA1175" i="4"/>
  <c r="AB1175" i="4"/>
  <c r="AA1176" i="4"/>
  <c r="AB1176" i="4"/>
  <c r="AA1177" i="4"/>
  <c r="AB1177" i="4"/>
  <c r="AA1178" i="4"/>
  <c r="AB1178" i="4"/>
  <c r="AA1179" i="4"/>
  <c r="AB1179" i="4"/>
  <c r="AA1180" i="4"/>
  <c r="AB1180" i="4"/>
  <c r="AA1181" i="4"/>
  <c r="AB1181" i="4"/>
  <c r="AA1182" i="4"/>
  <c r="AB1182" i="4"/>
  <c r="AA1183" i="4"/>
  <c r="AB1183" i="4"/>
  <c r="AA1184" i="4"/>
  <c r="AB1184" i="4"/>
  <c r="AA1185" i="4"/>
  <c r="AB1185" i="4"/>
  <c r="AA1186" i="4"/>
  <c r="AB1186" i="4"/>
  <c r="AA1187" i="4"/>
  <c r="AB1187" i="4"/>
  <c r="AA1188" i="4"/>
  <c r="AB1188" i="4"/>
  <c r="AA1189" i="4"/>
  <c r="AB1189" i="4"/>
  <c r="AA1190" i="4"/>
  <c r="AB1190" i="4"/>
  <c r="AA1191" i="4"/>
  <c r="AB1191" i="4"/>
  <c r="AA1192" i="4"/>
  <c r="AB1192" i="4"/>
  <c r="AA1193" i="4"/>
  <c r="AB1193" i="4"/>
  <c r="AA1194" i="4"/>
  <c r="AB1194" i="4"/>
  <c r="AA1195" i="4"/>
  <c r="AB1195" i="4"/>
  <c r="AA1196" i="4"/>
  <c r="AB1196" i="4"/>
  <c r="AA1197" i="4"/>
  <c r="AB1197" i="4"/>
  <c r="AA1198" i="4"/>
  <c r="AB1198" i="4"/>
  <c r="AA1199" i="4"/>
  <c r="AB1199" i="4"/>
  <c r="AA1200" i="4"/>
  <c r="AB1200" i="4"/>
  <c r="AA1201" i="4"/>
  <c r="AB1201" i="4"/>
  <c r="AA1202" i="4"/>
  <c r="AB1202" i="4"/>
  <c r="AA1203" i="4"/>
  <c r="AB1203" i="4"/>
  <c r="AA1204" i="4"/>
  <c r="AB1204" i="4"/>
  <c r="AA1205" i="4"/>
  <c r="AB1205" i="4"/>
  <c r="AA1206" i="4"/>
  <c r="AB1206" i="4"/>
  <c r="AA1207" i="4"/>
  <c r="AB1207" i="4"/>
  <c r="AA1208" i="4"/>
  <c r="AB1208" i="4"/>
  <c r="AA1209" i="4"/>
  <c r="AB1209" i="4"/>
  <c r="AA1210" i="4"/>
  <c r="AB1210" i="4"/>
  <c r="AA1211" i="4"/>
  <c r="AB1211" i="4"/>
  <c r="AA1212" i="4"/>
  <c r="AB1212" i="4"/>
  <c r="AA1213" i="4"/>
  <c r="AB1213" i="4"/>
  <c r="AA1214" i="4"/>
  <c r="AB1214" i="4"/>
  <c r="AA1215" i="4"/>
  <c r="AB1215" i="4"/>
  <c r="AA1216" i="4"/>
  <c r="AB1216" i="4"/>
  <c r="AA1217" i="4"/>
  <c r="AB1217" i="4"/>
  <c r="AA1218" i="4"/>
  <c r="AB1218" i="4"/>
  <c r="AA1219" i="4"/>
  <c r="AB1219" i="4"/>
  <c r="AA1220" i="4"/>
  <c r="AB1220" i="4"/>
  <c r="AA1221" i="4"/>
  <c r="AB1221" i="4"/>
  <c r="AA1222" i="4"/>
  <c r="AB1222" i="4"/>
  <c r="AA1223" i="4"/>
  <c r="AB1223" i="4"/>
  <c r="AA1224" i="4"/>
  <c r="AB1224" i="4"/>
  <c r="AA1225" i="4"/>
  <c r="AB1225" i="4"/>
  <c r="AA1226" i="4"/>
  <c r="AB1226" i="4"/>
  <c r="AA1227" i="4"/>
  <c r="AB1227" i="4"/>
  <c r="AA1228" i="4"/>
  <c r="AB1228" i="4"/>
  <c r="AA1229" i="4"/>
  <c r="AB1229" i="4"/>
  <c r="AA1230" i="4"/>
  <c r="AB1230" i="4"/>
  <c r="AA1231" i="4"/>
  <c r="AB1231" i="4"/>
  <c r="AA1232" i="4"/>
  <c r="AB1232" i="4"/>
  <c r="AA1233" i="4"/>
  <c r="AB1233" i="4"/>
  <c r="AA1234" i="4"/>
  <c r="AB1234" i="4"/>
  <c r="AA1235" i="4"/>
  <c r="AB1235" i="4"/>
  <c r="AA1236" i="4"/>
  <c r="AB1236" i="4"/>
  <c r="AA1237" i="4"/>
  <c r="AB1237" i="4"/>
  <c r="AA1238" i="4"/>
  <c r="AB1238" i="4"/>
  <c r="AA1239" i="4"/>
  <c r="AB1239" i="4"/>
  <c r="AA1240" i="4"/>
  <c r="AB1240" i="4"/>
  <c r="AA1241" i="4"/>
  <c r="AB1241" i="4"/>
  <c r="AA1242" i="4"/>
  <c r="AB1242" i="4"/>
  <c r="AA1243" i="4"/>
  <c r="AB1243" i="4"/>
  <c r="AA1244" i="4"/>
  <c r="AB1244" i="4"/>
  <c r="AA1245" i="4"/>
  <c r="AB1245" i="4"/>
  <c r="AA1246" i="4"/>
  <c r="AB1246" i="4"/>
  <c r="AA1247" i="4"/>
  <c r="AB1247" i="4"/>
  <c r="AA1248" i="4"/>
  <c r="AB1248" i="4"/>
  <c r="AA1249" i="4"/>
  <c r="AB1249" i="4"/>
  <c r="AA1250" i="4"/>
  <c r="AB1250" i="4"/>
  <c r="AA1251" i="4"/>
  <c r="AB1251" i="4"/>
  <c r="AA1252" i="4"/>
  <c r="AB1252" i="4"/>
  <c r="AA1253" i="4"/>
  <c r="AB1253" i="4"/>
  <c r="AA1254" i="4"/>
  <c r="AB1254" i="4"/>
  <c r="AA1255" i="4"/>
  <c r="AB1255" i="4"/>
  <c r="AA1256" i="4"/>
  <c r="AB1256" i="4"/>
  <c r="AA1257" i="4"/>
  <c r="AB1257" i="4"/>
  <c r="AA1258" i="4"/>
  <c r="AB1258" i="4"/>
  <c r="AA1259" i="4"/>
  <c r="AB1259" i="4"/>
  <c r="AA1260" i="4"/>
  <c r="AB1260" i="4"/>
  <c r="AA1261" i="4"/>
  <c r="AB1261" i="4"/>
  <c r="AA1262" i="4"/>
  <c r="AB1262" i="4"/>
  <c r="AA1263" i="4"/>
  <c r="AB1263" i="4"/>
  <c r="AA1264" i="4"/>
  <c r="AB1264" i="4"/>
  <c r="AA1265" i="4"/>
  <c r="AB1265" i="4"/>
  <c r="AA1266" i="4"/>
  <c r="AB1266" i="4"/>
  <c r="AA1267" i="4"/>
  <c r="AB1267" i="4"/>
  <c r="AA1268" i="4"/>
  <c r="AB1268" i="4"/>
  <c r="AA1269" i="4"/>
  <c r="AB1269" i="4"/>
  <c r="AA1270" i="4"/>
  <c r="AB1270" i="4"/>
  <c r="AA1271" i="4"/>
  <c r="AB1271" i="4"/>
  <c r="AA1272" i="4"/>
  <c r="AB1272" i="4"/>
  <c r="AA1273" i="4"/>
  <c r="AB1273" i="4"/>
  <c r="AA1274" i="4"/>
  <c r="AB1274" i="4"/>
  <c r="AA1275" i="4"/>
  <c r="AB1275" i="4"/>
  <c r="AA1276" i="4"/>
  <c r="AB1276" i="4"/>
  <c r="AA1277" i="4"/>
  <c r="AB1277" i="4"/>
  <c r="AA1278" i="4"/>
  <c r="AB1278" i="4"/>
  <c r="AA1279" i="4"/>
  <c r="AB1279" i="4"/>
  <c r="AA1280" i="4"/>
  <c r="AB1280" i="4"/>
  <c r="AA1281" i="4"/>
  <c r="AB1281" i="4"/>
  <c r="AA1282" i="4"/>
  <c r="AB1282" i="4"/>
  <c r="AA1283" i="4"/>
  <c r="AB1283" i="4"/>
  <c r="AA1284" i="4"/>
  <c r="AB1284" i="4"/>
  <c r="AA1285" i="4"/>
  <c r="AB1285" i="4"/>
  <c r="AA1286" i="4"/>
  <c r="AB1286" i="4"/>
  <c r="AA1287" i="4"/>
  <c r="AB1287" i="4"/>
  <c r="AA1288" i="4"/>
  <c r="AB1288" i="4"/>
  <c r="AA1289" i="4"/>
  <c r="AB1289" i="4"/>
  <c r="AA1290" i="4"/>
  <c r="AB1290" i="4"/>
  <c r="AA1291" i="4"/>
  <c r="AB1291" i="4"/>
  <c r="AA1292" i="4"/>
  <c r="AB1292" i="4"/>
  <c r="AA1293" i="4"/>
  <c r="AB1293" i="4"/>
  <c r="AA1294" i="4"/>
  <c r="AB1294" i="4"/>
  <c r="AA1295" i="4"/>
  <c r="AB1295" i="4"/>
  <c r="AA1296" i="4"/>
  <c r="AB1296" i="4"/>
  <c r="AA1297" i="4"/>
  <c r="AB1297" i="4"/>
  <c r="AA1298" i="4"/>
  <c r="AB1298" i="4"/>
  <c r="AA1299" i="4"/>
  <c r="AB1299" i="4"/>
  <c r="AA1300" i="4"/>
  <c r="AB1300" i="4"/>
  <c r="AA1301" i="4"/>
  <c r="AB1301" i="4"/>
  <c r="AA1302" i="4"/>
  <c r="AB1302" i="4"/>
  <c r="AA1303" i="4"/>
  <c r="AB1303" i="4"/>
  <c r="AA1304" i="4"/>
  <c r="AB1304" i="4"/>
  <c r="AA1305" i="4"/>
  <c r="AB1305" i="4"/>
  <c r="AA1306" i="4"/>
  <c r="AB1306" i="4"/>
  <c r="AA1307" i="4"/>
  <c r="AB1307" i="4"/>
  <c r="AA1308" i="4"/>
  <c r="AB1308" i="4"/>
  <c r="AA1309" i="4"/>
  <c r="AB1309" i="4"/>
  <c r="AA1310" i="4"/>
  <c r="AB1310" i="4"/>
  <c r="AA1311" i="4"/>
  <c r="AB1311" i="4"/>
  <c r="AA1312" i="4"/>
  <c r="AB1312" i="4"/>
  <c r="AA1313" i="4"/>
  <c r="AB1313" i="4"/>
  <c r="AA1314" i="4"/>
  <c r="AB1314" i="4"/>
  <c r="AA1315" i="4"/>
  <c r="AB1315" i="4"/>
  <c r="AA1316" i="4"/>
  <c r="AB1316" i="4"/>
  <c r="AA1317" i="4"/>
  <c r="AB1317" i="4"/>
  <c r="AA1318" i="4"/>
  <c r="AB1318" i="4"/>
  <c r="AA1319" i="4"/>
  <c r="AB1319" i="4"/>
  <c r="AA1320" i="4"/>
  <c r="AB1320" i="4"/>
  <c r="AA1321" i="4"/>
  <c r="AB1321" i="4"/>
  <c r="AA1322" i="4"/>
  <c r="AB1322" i="4"/>
  <c r="AA1323" i="4"/>
  <c r="AB1323" i="4"/>
  <c r="AA1324" i="4"/>
  <c r="AB1324" i="4"/>
  <c r="AA1325" i="4"/>
  <c r="AB1325" i="4"/>
  <c r="AA1326" i="4"/>
  <c r="AB1326" i="4"/>
  <c r="AA1327" i="4"/>
  <c r="AB1327" i="4"/>
  <c r="AA1328" i="4"/>
  <c r="AB1328" i="4"/>
  <c r="AA1329" i="4"/>
  <c r="AB1329" i="4"/>
  <c r="AA1330" i="4"/>
  <c r="AB1330" i="4"/>
  <c r="AA1331" i="4"/>
  <c r="AB1331" i="4"/>
  <c r="AA1332" i="4"/>
  <c r="AB1332" i="4"/>
  <c r="AA1333" i="4"/>
  <c r="AB1333" i="4"/>
  <c r="AA1334" i="4"/>
  <c r="AB1334" i="4"/>
  <c r="AA1335" i="4"/>
  <c r="AB1335" i="4"/>
  <c r="AA1336" i="4"/>
  <c r="AB1336" i="4"/>
  <c r="AA1337" i="4"/>
  <c r="AB1337" i="4"/>
  <c r="AA1338" i="4"/>
  <c r="AB1338" i="4"/>
  <c r="AA1339" i="4"/>
  <c r="AB1339" i="4"/>
  <c r="AA1340" i="4"/>
  <c r="AB1340" i="4"/>
  <c r="AA1341" i="4"/>
  <c r="AB1341" i="4"/>
  <c r="AA1342" i="4"/>
  <c r="AB1342" i="4"/>
  <c r="AA1343" i="4"/>
  <c r="AB1343" i="4"/>
  <c r="AA1344" i="4"/>
  <c r="AB1344" i="4"/>
  <c r="AA1345" i="4"/>
  <c r="AB1345" i="4"/>
  <c r="AA1346" i="4"/>
  <c r="AB1346" i="4"/>
  <c r="AA1347" i="4"/>
  <c r="AB1347" i="4"/>
  <c r="AA1348" i="4"/>
  <c r="AB1348" i="4"/>
  <c r="AA1349" i="4"/>
  <c r="AB1349" i="4"/>
  <c r="AA1350" i="4"/>
  <c r="AB1350" i="4"/>
  <c r="AA1351" i="4"/>
  <c r="AB1351" i="4"/>
  <c r="AA1352" i="4"/>
  <c r="AB1352" i="4"/>
  <c r="AA1353" i="4"/>
  <c r="AB1353" i="4"/>
  <c r="AA1354" i="4"/>
  <c r="AB1354" i="4"/>
  <c r="AA1355" i="4"/>
  <c r="AB1355" i="4"/>
  <c r="AA1356" i="4"/>
  <c r="AB1356" i="4"/>
  <c r="AA1357" i="4"/>
  <c r="AB1357" i="4"/>
  <c r="AA1358" i="4"/>
  <c r="AB1358" i="4"/>
  <c r="AA1359" i="4"/>
  <c r="AB1359" i="4"/>
  <c r="AA1360" i="4"/>
  <c r="AB1360" i="4"/>
  <c r="AA1361" i="4"/>
  <c r="AB1361" i="4"/>
  <c r="AA1362" i="4"/>
  <c r="AB1362" i="4"/>
  <c r="AA1363" i="4"/>
  <c r="AB1363" i="4"/>
  <c r="AA1364" i="4"/>
  <c r="AB1364" i="4"/>
  <c r="AA1365" i="4"/>
  <c r="AB1365" i="4"/>
  <c r="AA1366" i="4"/>
  <c r="AB1366" i="4"/>
  <c r="AA1367" i="4"/>
  <c r="AB1367" i="4"/>
  <c r="AA1368" i="4"/>
  <c r="AB1368" i="4"/>
  <c r="AA1369" i="4"/>
  <c r="AB1369" i="4"/>
  <c r="AA1370" i="4"/>
  <c r="AB1370" i="4"/>
  <c r="AA1371" i="4"/>
  <c r="AB1371" i="4"/>
  <c r="AA1372" i="4"/>
  <c r="AB1372" i="4"/>
  <c r="AA1373" i="4"/>
  <c r="AB1373" i="4"/>
  <c r="AA1374" i="4"/>
  <c r="AB1374" i="4"/>
  <c r="AA1375" i="4"/>
  <c r="AB1375" i="4"/>
  <c r="AA1376" i="4"/>
  <c r="AB1376" i="4"/>
  <c r="AA1377" i="4"/>
  <c r="AB1377" i="4"/>
  <c r="AA1378" i="4"/>
  <c r="AB1378" i="4"/>
  <c r="AA1379" i="4"/>
  <c r="AB1379" i="4"/>
  <c r="AA1380" i="4"/>
  <c r="AB1380" i="4"/>
  <c r="AA1381" i="4"/>
  <c r="AB1381" i="4"/>
  <c r="AA1382" i="4"/>
  <c r="AB1382" i="4"/>
  <c r="AA1383" i="4"/>
  <c r="AB1383" i="4"/>
  <c r="AA1384" i="4"/>
  <c r="AB1384" i="4"/>
  <c r="AA1385" i="4"/>
  <c r="AB1385" i="4"/>
  <c r="AA1386" i="4"/>
  <c r="AB1386" i="4"/>
  <c r="AA1387" i="4"/>
  <c r="AB1387" i="4"/>
  <c r="AA1388" i="4"/>
  <c r="AB1388" i="4"/>
  <c r="AA1389" i="4"/>
  <c r="AB1389" i="4"/>
  <c r="AA1390" i="4"/>
  <c r="AB1390" i="4"/>
  <c r="AA1391" i="4"/>
  <c r="AB1391" i="4"/>
  <c r="AA1392" i="4"/>
  <c r="AB1392" i="4"/>
  <c r="AA1393" i="4"/>
  <c r="AB1393" i="4"/>
  <c r="AA1394" i="4"/>
  <c r="AB1394" i="4"/>
  <c r="AA1395" i="4"/>
  <c r="AB1395" i="4"/>
  <c r="AA1396" i="4"/>
  <c r="AB1396" i="4"/>
  <c r="AA1397" i="4"/>
  <c r="AB1397" i="4"/>
  <c r="AA1398" i="4"/>
  <c r="AB1398" i="4"/>
  <c r="AA1399" i="4"/>
  <c r="AB1399" i="4"/>
  <c r="AA1400" i="4"/>
  <c r="AB1400" i="4"/>
  <c r="AA1401" i="4"/>
  <c r="AB1401" i="4"/>
  <c r="AA1402" i="4"/>
  <c r="AB1402" i="4"/>
  <c r="AA1403" i="4"/>
  <c r="AB1403" i="4"/>
  <c r="AA1404" i="4"/>
  <c r="AB1404" i="4"/>
  <c r="AA1405" i="4"/>
  <c r="AB1405" i="4"/>
  <c r="AA1406" i="4"/>
  <c r="AB1406" i="4"/>
  <c r="AA1407" i="4"/>
  <c r="AB1407" i="4"/>
  <c r="AA1408" i="4"/>
  <c r="AB1408" i="4"/>
  <c r="AA1409" i="4"/>
  <c r="AB1409" i="4"/>
  <c r="AA1410" i="4"/>
  <c r="AB1410" i="4"/>
  <c r="AA1411" i="4"/>
  <c r="AB1411" i="4"/>
  <c r="AA1412" i="4"/>
  <c r="AB1412" i="4"/>
  <c r="AA1413" i="4"/>
  <c r="AB1413" i="4"/>
  <c r="AA1414" i="4"/>
  <c r="AB1414" i="4"/>
  <c r="AA1415" i="4"/>
  <c r="AB1415" i="4"/>
  <c r="AA1416" i="4"/>
  <c r="AB1416" i="4"/>
  <c r="AA1417" i="4"/>
  <c r="AB1417" i="4"/>
  <c r="AA1418" i="4"/>
  <c r="AB1418" i="4"/>
  <c r="AA1419" i="4"/>
  <c r="AB1419" i="4"/>
  <c r="AA1420" i="4"/>
  <c r="AB1420" i="4"/>
  <c r="AA1421" i="4"/>
  <c r="AB1421" i="4"/>
  <c r="AA1422" i="4"/>
  <c r="AB1422" i="4"/>
  <c r="AA1423" i="4"/>
  <c r="AB1423" i="4"/>
  <c r="AA1424" i="4"/>
  <c r="AB1424" i="4"/>
  <c r="AA1425" i="4"/>
  <c r="AB1425" i="4"/>
  <c r="AA1426" i="4"/>
  <c r="AB1426" i="4"/>
  <c r="AA1427" i="4"/>
  <c r="AB1427" i="4"/>
  <c r="AA1428" i="4"/>
  <c r="AB1428" i="4"/>
  <c r="AA1429" i="4"/>
  <c r="AB1429" i="4"/>
  <c r="AA1430" i="4"/>
  <c r="AB1430" i="4"/>
  <c r="AA1431" i="4"/>
  <c r="AB1431" i="4"/>
  <c r="AA1432" i="4"/>
  <c r="AB1432" i="4"/>
  <c r="AA1433" i="4"/>
  <c r="AB1433" i="4"/>
  <c r="AA1434" i="4"/>
  <c r="AB1434" i="4"/>
  <c r="AA1435" i="4"/>
  <c r="AB1435" i="4"/>
  <c r="AA1436" i="4"/>
  <c r="AB1436" i="4"/>
  <c r="AA1437" i="4"/>
  <c r="AB1437" i="4"/>
  <c r="AA1438" i="4"/>
  <c r="AB1438" i="4"/>
  <c r="AA1439" i="4"/>
  <c r="AB1439" i="4"/>
  <c r="AA1440" i="4"/>
  <c r="AB1440" i="4"/>
  <c r="AA1441" i="4"/>
  <c r="AB1441" i="4"/>
  <c r="AA1442" i="4"/>
  <c r="AB1442" i="4"/>
  <c r="AA1443" i="4"/>
  <c r="AB1443" i="4"/>
  <c r="AA1444" i="4"/>
  <c r="AB1444" i="4"/>
  <c r="AA1445" i="4"/>
  <c r="AB1445" i="4"/>
  <c r="AA1446" i="4"/>
  <c r="AB1446" i="4"/>
  <c r="AA1447" i="4"/>
  <c r="AB1447" i="4"/>
  <c r="AA1448" i="4"/>
  <c r="AB1448" i="4"/>
  <c r="AA1449" i="4"/>
  <c r="AB1449" i="4"/>
  <c r="AA1450" i="4"/>
  <c r="AB1450" i="4"/>
  <c r="AA1451" i="4"/>
  <c r="AB1451" i="4"/>
  <c r="AA1452" i="4"/>
  <c r="AB1452" i="4"/>
  <c r="AA1453" i="4"/>
  <c r="AB1453" i="4"/>
  <c r="AA1454" i="4"/>
  <c r="AB1454" i="4"/>
  <c r="AA1455" i="4"/>
  <c r="AB1455" i="4"/>
  <c r="AD1455" i="4"/>
  <c r="AE1455" i="4" s="1"/>
  <c r="AD1454" i="4"/>
  <c r="AE1454" i="4" s="1"/>
  <c r="AD1453" i="4"/>
  <c r="AE1453" i="4" s="1"/>
  <c r="AD1452" i="4"/>
  <c r="AE1452" i="4" s="1"/>
  <c r="AD1451" i="4"/>
  <c r="AE1451" i="4" s="1"/>
  <c r="AD1450" i="4"/>
  <c r="AE1450" i="4" s="1"/>
  <c r="AD1449" i="4"/>
  <c r="AE1449" i="4" s="1"/>
  <c r="AD1448" i="4"/>
  <c r="AE1448" i="4" s="1"/>
  <c r="AD1447" i="4"/>
  <c r="AE1447" i="4" s="1"/>
  <c r="AD1446" i="4"/>
  <c r="AE1446" i="4" s="1"/>
  <c r="AD1445" i="4"/>
  <c r="AE1445" i="4" s="1"/>
  <c r="AD1444" i="4"/>
  <c r="AE1444" i="4" s="1"/>
  <c r="AD1443" i="4"/>
  <c r="AE1443" i="4" s="1"/>
  <c r="AD1442" i="4"/>
  <c r="AE1442" i="4" s="1"/>
  <c r="AD1441" i="4"/>
  <c r="AE1441" i="4" s="1"/>
  <c r="AD1439" i="4"/>
  <c r="AE1439" i="4" s="1"/>
  <c r="AD1438" i="4"/>
  <c r="AE1438" i="4" s="1"/>
  <c r="AD1437" i="4"/>
  <c r="AE1437" i="4" s="1"/>
  <c r="AD1436" i="4"/>
  <c r="AE1436" i="4" s="1"/>
  <c r="AD1435" i="4"/>
  <c r="AE1435" i="4" s="1"/>
  <c r="AD1434" i="4"/>
  <c r="AE1434" i="4" s="1"/>
  <c r="AD1433" i="4"/>
  <c r="AE1433" i="4" s="1"/>
  <c r="AD1432" i="4"/>
  <c r="AE1432" i="4" s="1"/>
  <c r="AD1431" i="4"/>
  <c r="AE1431" i="4" s="1"/>
  <c r="AD1430" i="4"/>
  <c r="AE1430" i="4" s="1"/>
  <c r="AD1429" i="4"/>
  <c r="AE1429" i="4" s="1"/>
  <c r="AD1428" i="4"/>
  <c r="AE1428" i="4" s="1"/>
  <c r="AD1427" i="4"/>
  <c r="AE1427" i="4" s="1"/>
  <c r="AD1426" i="4"/>
  <c r="AE1426" i="4" s="1"/>
  <c r="AD1425" i="4"/>
  <c r="AE1425" i="4" s="1"/>
  <c r="AD1424" i="4"/>
  <c r="AE1424" i="4" s="1"/>
  <c r="AD1423" i="4"/>
  <c r="AE1423" i="4" s="1"/>
  <c r="AD1422" i="4"/>
  <c r="AE1422" i="4" s="1"/>
  <c r="AD1421" i="4"/>
  <c r="AE1421" i="4" s="1"/>
  <c r="AD1420" i="4"/>
  <c r="AE1420" i="4" s="1"/>
  <c r="AD1419" i="4"/>
  <c r="AE1419" i="4" s="1"/>
  <c r="AD1418" i="4"/>
  <c r="AE1418" i="4" s="1"/>
  <c r="AD1417" i="4"/>
  <c r="AE1417" i="4" s="1"/>
  <c r="AD1416" i="4"/>
  <c r="AE1416" i="4" s="1"/>
  <c r="AD1415" i="4"/>
  <c r="AE1415" i="4" s="1"/>
  <c r="AD1414" i="4"/>
  <c r="AE1414" i="4" s="1"/>
  <c r="AD1413" i="4"/>
  <c r="AE1413" i="4" s="1"/>
  <c r="AD1412" i="4"/>
  <c r="AE1412" i="4" s="1"/>
  <c r="AD1411" i="4"/>
  <c r="AE1411" i="4" s="1"/>
  <c r="AD1410" i="4"/>
  <c r="AE1410" i="4" s="1"/>
  <c r="AD1409" i="4"/>
  <c r="AE1409" i="4" s="1"/>
  <c r="AD1408" i="4"/>
  <c r="AE1408" i="4" s="1"/>
  <c r="AD1407" i="4"/>
  <c r="AE1407" i="4" s="1"/>
  <c r="AD1406" i="4"/>
  <c r="AE1406" i="4" s="1"/>
  <c r="AD1405" i="4"/>
  <c r="AE1405" i="4" s="1"/>
  <c r="AD1404" i="4"/>
  <c r="AE1404" i="4" s="1"/>
  <c r="AD1403" i="4"/>
  <c r="AE1403" i="4" s="1"/>
  <c r="AD1402" i="4"/>
  <c r="AE1402" i="4" s="1"/>
  <c r="AD1401" i="4"/>
  <c r="AE1401" i="4" s="1"/>
  <c r="AD1400" i="4"/>
  <c r="AE1400" i="4" s="1"/>
  <c r="AD1399" i="4"/>
  <c r="AE1399" i="4" s="1"/>
  <c r="AD1398" i="4"/>
  <c r="AE1398" i="4" s="1"/>
  <c r="AD1397" i="4"/>
  <c r="AE1397" i="4" s="1"/>
  <c r="AD1396" i="4"/>
  <c r="AE1396" i="4" s="1"/>
  <c r="AD1395" i="4"/>
  <c r="AE1395" i="4" s="1"/>
  <c r="AD1394" i="4"/>
  <c r="AE1394" i="4" s="1"/>
  <c r="AD1393" i="4"/>
  <c r="AE1393" i="4" s="1"/>
  <c r="AD1392" i="4"/>
  <c r="AE1392" i="4" s="1"/>
  <c r="AD1391" i="4"/>
  <c r="AE1391" i="4" s="1"/>
  <c r="AD1390" i="4"/>
  <c r="AE1390" i="4" s="1"/>
  <c r="AD1389" i="4"/>
  <c r="AE1389" i="4" s="1"/>
  <c r="AD1388" i="4"/>
  <c r="AE1388" i="4" s="1"/>
  <c r="AD1387" i="4"/>
  <c r="AE1387" i="4" s="1"/>
  <c r="AD1386" i="4"/>
  <c r="AE1386" i="4" s="1"/>
  <c r="AD1385" i="4"/>
  <c r="AE1385" i="4" s="1"/>
  <c r="AD1384" i="4"/>
  <c r="AE1384" i="4" s="1"/>
  <c r="AD1383" i="4"/>
  <c r="AE1383" i="4" s="1"/>
  <c r="AD1382" i="4"/>
  <c r="AE1382" i="4" s="1"/>
  <c r="AD1381" i="4"/>
  <c r="AE1381" i="4" s="1"/>
  <c r="AD1380" i="4"/>
  <c r="AE1380" i="4" s="1"/>
  <c r="AD1379" i="4"/>
  <c r="AE1379" i="4" s="1"/>
  <c r="AD1377" i="4"/>
  <c r="AE1377" i="4" s="1"/>
  <c r="AD1376" i="4"/>
  <c r="AE1376" i="4" s="1"/>
  <c r="AD1375" i="4"/>
  <c r="AE1375" i="4" s="1"/>
  <c r="AD1374" i="4"/>
  <c r="AE1374" i="4" s="1"/>
  <c r="AD1373" i="4"/>
  <c r="AE1373" i="4" s="1"/>
  <c r="AD1372" i="4"/>
  <c r="AE1372" i="4" s="1"/>
  <c r="AD1371" i="4"/>
  <c r="AE1371" i="4" s="1"/>
  <c r="AD1370" i="4"/>
  <c r="AE1370" i="4" s="1"/>
  <c r="AD1369" i="4"/>
  <c r="AE1369" i="4" s="1"/>
  <c r="AD1368" i="4"/>
  <c r="AE1368" i="4" s="1"/>
  <c r="AD1367" i="4"/>
  <c r="AE1367" i="4" s="1"/>
  <c r="AD1365" i="4"/>
  <c r="AE1365" i="4" s="1"/>
  <c r="AD1364" i="4"/>
  <c r="AE1364" i="4" s="1"/>
  <c r="AD1363" i="4"/>
  <c r="AE1363" i="4" s="1"/>
  <c r="AD1362" i="4"/>
  <c r="AE1362" i="4" s="1"/>
  <c r="AD1361" i="4"/>
  <c r="AE1361" i="4" s="1"/>
  <c r="AD1360" i="4"/>
  <c r="AE1360" i="4" s="1"/>
  <c r="AD1359" i="4"/>
  <c r="AE1359" i="4" s="1"/>
  <c r="AD1358" i="4"/>
  <c r="AE1358" i="4" s="1"/>
  <c r="AD1357" i="4"/>
  <c r="AE1357" i="4" s="1"/>
  <c r="AD1356" i="4"/>
  <c r="AE1356" i="4" s="1"/>
  <c r="AD1355" i="4"/>
  <c r="AE1355" i="4" s="1"/>
  <c r="AD1354" i="4"/>
  <c r="AE1354" i="4" s="1"/>
  <c r="AD1353" i="4"/>
  <c r="AE1353" i="4" s="1"/>
  <c r="AD1352" i="4"/>
  <c r="AE1352" i="4" s="1"/>
  <c r="AD1351" i="4"/>
  <c r="AE1351" i="4" s="1"/>
  <c r="AD1350" i="4"/>
  <c r="AE1350" i="4" s="1"/>
  <c r="AD1349" i="4"/>
  <c r="AE1349" i="4" s="1"/>
  <c r="AD1348" i="4"/>
  <c r="AE1348" i="4" s="1"/>
  <c r="AD1347" i="4"/>
  <c r="AE1347" i="4" s="1"/>
  <c r="AD1346" i="4"/>
  <c r="AE1346" i="4" s="1"/>
  <c r="AD1345" i="4"/>
  <c r="AE1345" i="4" s="1"/>
  <c r="AD1344" i="4"/>
  <c r="AE1344" i="4" s="1"/>
  <c r="AD1343" i="4"/>
  <c r="AE1343" i="4" s="1"/>
  <c r="AD1342" i="4"/>
  <c r="AE1342" i="4" s="1"/>
  <c r="AD1341" i="4"/>
  <c r="AE1341" i="4" s="1"/>
  <c r="AD1340" i="4"/>
  <c r="AE1340" i="4" s="1"/>
  <c r="AD1339" i="4"/>
  <c r="AE1339" i="4" s="1"/>
  <c r="AD1338" i="4"/>
  <c r="AE1338" i="4" s="1"/>
  <c r="AD1337" i="4"/>
  <c r="AE1337" i="4" s="1"/>
  <c r="AD1336" i="4"/>
  <c r="AE1336" i="4" s="1"/>
  <c r="AD1335" i="4"/>
  <c r="AE1335" i="4" s="1"/>
  <c r="AD1334" i="4"/>
  <c r="AE1334" i="4" s="1"/>
  <c r="AD1333" i="4"/>
  <c r="AE1333" i="4" s="1"/>
  <c r="AD1332" i="4"/>
  <c r="AE1332" i="4" s="1"/>
  <c r="AD1331" i="4"/>
  <c r="AE1331" i="4" s="1"/>
  <c r="AD1330" i="4"/>
  <c r="AE1330" i="4" s="1"/>
  <c r="AD1329" i="4"/>
  <c r="AE1329" i="4" s="1"/>
  <c r="AD1328" i="4"/>
  <c r="AE1328" i="4" s="1"/>
  <c r="AD1327" i="4"/>
  <c r="AE1327" i="4" s="1"/>
  <c r="AD1326" i="4"/>
  <c r="AE1326" i="4" s="1"/>
  <c r="AD1325" i="4"/>
  <c r="AE1325" i="4" s="1"/>
  <c r="AD1324" i="4"/>
  <c r="AE1324" i="4" s="1"/>
  <c r="AD1323" i="4"/>
  <c r="AE1323" i="4" s="1"/>
  <c r="AD1322" i="4"/>
  <c r="AE1322" i="4" s="1"/>
  <c r="AD1321" i="4"/>
  <c r="AE1321" i="4" s="1"/>
  <c r="AD1320" i="4"/>
  <c r="AE1320" i="4" s="1"/>
  <c r="AD1319" i="4"/>
  <c r="AE1319" i="4" s="1"/>
  <c r="AD1317" i="4"/>
  <c r="AE1317" i="4" s="1"/>
  <c r="AD1316" i="4"/>
  <c r="AE1316" i="4" s="1"/>
  <c r="AD1315" i="4"/>
  <c r="AE1315" i="4" s="1"/>
  <c r="AD1314" i="4"/>
  <c r="AE1314" i="4" s="1"/>
  <c r="AA10" i="4"/>
  <c r="AB10" i="4"/>
  <c r="AC1318" i="4" l="1"/>
  <c r="AD1318" i="4" s="1"/>
  <c r="AE1318" i="4" s="1"/>
  <c r="AD1440" i="4"/>
  <c r="AE1440" i="4" s="1"/>
  <c r="AD1378" i="4"/>
  <c r="AE1378" i="4" s="1"/>
  <c r="AD1366" i="4"/>
  <c r="AE1366" i="4" s="1"/>
  <c r="AC850" i="4"/>
  <c r="AD850" i="4" s="1"/>
  <c r="AE850" i="4" s="1"/>
  <c r="AC826" i="4"/>
  <c r="AD826" i="4" s="1"/>
  <c r="AE826" i="4" s="1"/>
  <c r="AC818" i="4"/>
  <c r="AD818" i="4" s="1"/>
  <c r="AE818" i="4" s="1"/>
  <c r="AC738" i="4"/>
  <c r="AD738" i="4" s="1"/>
  <c r="AE738" i="4" s="1"/>
  <c r="AC722" i="4"/>
  <c r="AD722" i="4" s="1"/>
  <c r="AE722" i="4" s="1"/>
  <c r="AC682" i="4"/>
  <c r="AD682" i="4" s="1"/>
  <c r="AE682" i="4" s="1"/>
  <c r="AC650" i="4"/>
  <c r="AD650" i="4" s="1"/>
  <c r="AE650" i="4" s="1"/>
  <c r="AC530" i="4"/>
  <c r="AD530" i="4" s="1"/>
  <c r="AE530" i="4" s="1"/>
  <c r="AC466" i="4"/>
  <c r="AD466" i="4" s="1"/>
  <c r="AE466" i="4" s="1"/>
  <c r="AC426" i="4"/>
  <c r="AD426" i="4" s="1"/>
  <c r="AE426" i="4" s="1"/>
  <c r="AC1312" i="4"/>
  <c r="AD1312" i="4" s="1"/>
  <c r="AE1312" i="4" s="1"/>
  <c r="AD1313" i="4"/>
  <c r="AE1313" i="4" s="1"/>
  <c r="AC467" i="4"/>
  <c r="AD467" i="4" s="1"/>
  <c r="AE467" i="4" s="1"/>
  <c r="AC1305" i="4"/>
  <c r="AD1305" i="4" s="1"/>
  <c r="AE1305" i="4" s="1"/>
  <c r="AC1297" i="4"/>
  <c r="AD1297" i="4" s="1"/>
  <c r="AE1297" i="4" s="1"/>
  <c r="AC1289" i="4"/>
  <c r="AD1289" i="4" s="1"/>
  <c r="AE1289" i="4" s="1"/>
  <c r="AC1281" i="4"/>
  <c r="AD1281" i="4" s="1"/>
  <c r="AE1281" i="4" s="1"/>
  <c r="AC1273" i="4"/>
  <c r="AD1273" i="4" s="1"/>
  <c r="AE1273" i="4" s="1"/>
  <c r="AC1265" i="4"/>
  <c r="AD1265" i="4" s="1"/>
  <c r="AE1265" i="4" s="1"/>
  <c r="AC1257" i="4"/>
  <c r="AD1257" i="4" s="1"/>
  <c r="AE1257" i="4" s="1"/>
  <c r="AC1249" i="4"/>
  <c r="AD1249" i="4" s="1"/>
  <c r="AE1249" i="4" s="1"/>
  <c r="AC1241" i="4"/>
  <c r="AD1241" i="4" s="1"/>
  <c r="AE1241" i="4" s="1"/>
  <c r="AC1233" i="4"/>
  <c r="AD1233" i="4" s="1"/>
  <c r="AE1233" i="4" s="1"/>
  <c r="AC1225" i="4"/>
  <c r="AD1225" i="4" s="1"/>
  <c r="AE1225" i="4" s="1"/>
  <c r="AC1217" i="4"/>
  <c r="AD1217" i="4" s="1"/>
  <c r="AE1217" i="4" s="1"/>
  <c r="AC1209" i="4"/>
  <c r="AD1209" i="4" s="1"/>
  <c r="AE1209" i="4" s="1"/>
  <c r="AC1201" i="4"/>
  <c r="AD1201" i="4" s="1"/>
  <c r="AE1201" i="4" s="1"/>
  <c r="AC1193" i="4"/>
  <c r="AD1193" i="4" s="1"/>
  <c r="AE1193" i="4" s="1"/>
  <c r="AC1185" i="4"/>
  <c r="AD1185" i="4" s="1"/>
  <c r="AE1185" i="4" s="1"/>
  <c r="AC1177" i="4"/>
  <c r="AD1177" i="4" s="1"/>
  <c r="AE1177" i="4" s="1"/>
  <c r="AC1169" i="4"/>
  <c r="AD1169" i="4" s="1"/>
  <c r="AE1169" i="4" s="1"/>
  <c r="AC1161" i="4"/>
  <c r="AD1161" i="4" s="1"/>
  <c r="AE1161" i="4" s="1"/>
  <c r="AC1153" i="4"/>
  <c r="AD1153" i="4" s="1"/>
  <c r="AE1153" i="4" s="1"/>
  <c r="AC1145" i="4"/>
  <c r="AD1145" i="4" s="1"/>
  <c r="AE1145" i="4" s="1"/>
  <c r="AC1137" i="4"/>
  <c r="AD1137" i="4" s="1"/>
  <c r="AE1137" i="4" s="1"/>
  <c r="AC1129" i="4"/>
  <c r="AD1129" i="4" s="1"/>
  <c r="AE1129" i="4" s="1"/>
  <c r="AC1121" i="4"/>
  <c r="AD1121" i="4" s="1"/>
  <c r="AE1121" i="4" s="1"/>
  <c r="AC1113" i="4"/>
  <c r="AD1113" i="4" s="1"/>
  <c r="AE1113" i="4" s="1"/>
  <c r="AC1105" i="4"/>
  <c r="AD1105" i="4" s="1"/>
  <c r="AE1105" i="4" s="1"/>
  <c r="AC1097" i="4"/>
  <c r="AD1097" i="4" s="1"/>
  <c r="AE1097" i="4" s="1"/>
  <c r="AC1089" i="4"/>
  <c r="AD1089" i="4" s="1"/>
  <c r="AE1089" i="4" s="1"/>
  <c r="AC1081" i="4"/>
  <c r="AD1081" i="4" s="1"/>
  <c r="AE1081" i="4" s="1"/>
  <c r="AC1073" i="4"/>
  <c r="AD1073" i="4" s="1"/>
  <c r="AE1073" i="4" s="1"/>
  <c r="AC1065" i="4"/>
  <c r="AD1065" i="4" s="1"/>
  <c r="AE1065" i="4" s="1"/>
  <c r="AC1057" i="4"/>
  <c r="AD1057" i="4" s="1"/>
  <c r="AE1057" i="4" s="1"/>
  <c r="AC1049" i="4"/>
  <c r="AD1049" i="4" s="1"/>
  <c r="AE1049" i="4" s="1"/>
  <c r="AC1041" i="4"/>
  <c r="AD1041" i="4" s="1"/>
  <c r="AE1041" i="4" s="1"/>
  <c r="AC1033" i="4"/>
  <c r="AD1033" i="4" s="1"/>
  <c r="AE1033" i="4" s="1"/>
  <c r="AC1025" i="4"/>
  <c r="AD1025" i="4" s="1"/>
  <c r="AE1025" i="4" s="1"/>
  <c r="AC1017" i="4"/>
  <c r="AD1017" i="4" s="1"/>
  <c r="AE1017" i="4" s="1"/>
  <c r="AC1009" i="4"/>
  <c r="AD1009" i="4" s="1"/>
  <c r="AE1009" i="4" s="1"/>
  <c r="AC1001" i="4"/>
  <c r="AD1001" i="4" s="1"/>
  <c r="AE1001" i="4" s="1"/>
  <c r="AC993" i="4"/>
  <c r="AD993" i="4" s="1"/>
  <c r="AE993" i="4" s="1"/>
  <c r="AC985" i="4"/>
  <c r="AD985" i="4" s="1"/>
  <c r="AE985" i="4" s="1"/>
  <c r="AC977" i="4"/>
  <c r="AD977" i="4" s="1"/>
  <c r="AE977" i="4" s="1"/>
  <c r="AC969" i="4"/>
  <c r="AD969" i="4" s="1"/>
  <c r="AE969" i="4" s="1"/>
  <c r="AC961" i="4"/>
  <c r="AD961" i="4" s="1"/>
  <c r="AE961" i="4" s="1"/>
  <c r="AC953" i="4"/>
  <c r="AD953" i="4" s="1"/>
  <c r="AE953" i="4" s="1"/>
  <c r="AC635" i="4"/>
  <c r="AD635" i="4" s="1"/>
  <c r="AE635" i="4" s="1"/>
  <c r="AC1304" i="4"/>
  <c r="AD1304" i="4" s="1"/>
  <c r="AE1304" i="4" s="1"/>
  <c r="AC1296" i="4"/>
  <c r="AD1296" i="4" s="1"/>
  <c r="AE1296" i="4" s="1"/>
  <c r="AC1288" i="4"/>
  <c r="AD1288" i="4" s="1"/>
  <c r="AE1288" i="4" s="1"/>
  <c r="AC1280" i="4"/>
  <c r="AD1280" i="4" s="1"/>
  <c r="AE1280" i="4" s="1"/>
  <c r="AC1272" i="4"/>
  <c r="AD1272" i="4" s="1"/>
  <c r="AE1272" i="4" s="1"/>
  <c r="AC1264" i="4"/>
  <c r="AD1264" i="4" s="1"/>
  <c r="AE1264" i="4" s="1"/>
  <c r="AC1256" i="4"/>
  <c r="AD1256" i="4" s="1"/>
  <c r="AE1256" i="4" s="1"/>
  <c r="AC1248" i="4"/>
  <c r="AD1248" i="4" s="1"/>
  <c r="AE1248" i="4" s="1"/>
  <c r="AC1240" i="4"/>
  <c r="AD1240" i="4" s="1"/>
  <c r="AE1240" i="4" s="1"/>
  <c r="AC1232" i="4"/>
  <c r="AD1232" i="4" s="1"/>
  <c r="AE1232" i="4" s="1"/>
  <c r="AC1224" i="4"/>
  <c r="AD1224" i="4" s="1"/>
  <c r="AE1224" i="4" s="1"/>
  <c r="AC1216" i="4"/>
  <c r="AD1216" i="4" s="1"/>
  <c r="AE1216" i="4" s="1"/>
  <c r="AC1208" i="4"/>
  <c r="AD1208" i="4" s="1"/>
  <c r="AE1208" i="4" s="1"/>
  <c r="AC1200" i="4"/>
  <c r="AD1200" i="4" s="1"/>
  <c r="AE1200" i="4" s="1"/>
  <c r="AC1192" i="4"/>
  <c r="AD1192" i="4" s="1"/>
  <c r="AE1192" i="4" s="1"/>
  <c r="AC1184" i="4"/>
  <c r="AD1184" i="4" s="1"/>
  <c r="AE1184" i="4" s="1"/>
  <c r="AC1176" i="4"/>
  <c r="AD1176" i="4" s="1"/>
  <c r="AE1176" i="4" s="1"/>
  <c r="AC1168" i="4"/>
  <c r="AD1168" i="4" s="1"/>
  <c r="AE1168" i="4" s="1"/>
  <c r="AC1160" i="4"/>
  <c r="AD1160" i="4" s="1"/>
  <c r="AE1160" i="4" s="1"/>
  <c r="AC1152" i="4"/>
  <c r="AD1152" i="4" s="1"/>
  <c r="AE1152" i="4" s="1"/>
  <c r="AC1144" i="4"/>
  <c r="AD1144" i="4" s="1"/>
  <c r="AE1144" i="4" s="1"/>
  <c r="AC1136" i="4"/>
  <c r="AD1136" i="4" s="1"/>
  <c r="AE1136" i="4" s="1"/>
  <c r="AC1128" i="4"/>
  <c r="AD1128" i="4" s="1"/>
  <c r="AE1128" i="4" s="1"/>
  <c r="AC1120" i="4"/>
  <c r="AD1120" i="4" s="1"/>
  <c r="AE1120" i="4" s="1"/>
  <c r="AC1112" i="4"/>
  <c r="AD1112" i="4" s="1"/>
  <c r="AE1112" i="4" s="1"/>
  <c r="AC1104" i="4"/>
  <c r="AD1104" i="4" s="1"/>
  <c r="AE1104" i="4" s="1"/>
  <c r="AC1096" i="4"/>
  <c r="AD1096" i="4" s="1"/>
  <c r="AE1096" i="4" s="1"/>
  <c r="AC1088" i="4"/>
  <c r="AD1088" i="4" s="1"/>
  <c r="AE1088" i="4" s="1"/>
  <c r="AC1080" i="4"/>
  <c r="AD1080" i="4" s="1"/>
  <c r="AE1080" i="4" s="1"/>
  <c r="AC1072" i="4"/>
  <c r="AD1072" i="4" s="1"/>
  <c r="AE1072" i="4" s="1"/>
  <c r="AC1064" i="4"/>
  <c r="AD1064" i="4" s="1"/>
  <c r="AE1064" i="4" s="1"/>
  <c r="AC1056" i="4"/>
  <c r="AD1056" i="4" s="1"/>
  <c r="AE1056" i="4" s="1"/>
  <c r="AC1048" i="4"/>
  <c r="AD1048" i="4" s="1"/>
  <c r="AE1048" i="4" s="1"/>
  <c r="AC1040" i="4"/>
  <c r="AD1040" i="4" s="1"/>
  <c r="AE1040" i="4" s="1"/>
  <c r="AC1032" i="4"/>
  <c r="AD1032" i="4" s="1"/>
  <c r="AE1032" i="4" s="1"/>
  <c r="AC1024" i="4"/>
  <c r="AD1024" i="4" s="1"/>
  <c r="AE1024" i="4" s="1"/>
  <c r="AC1016" i="4"/>
  <c r="AD1016" i="4" s="1"/>
  <c r="AE1016" i="4" s="1"/>
  <c r="AC1008" i="4"/>
  <c r="AD1008" i="4" s="1"/>
  <c r="AE1008" i="4" s="1"/>
  <c r="AC1000" i="4"/>
  <c r="AD1000" i="4" s="1"/>
  <c r="AE1000" i="4" s="1"/>
  <c r="AC992" i="4"/>
  <c r="AD992" i="4" s="1"/>
  <c r="AE992" i="4" s="1"/>
  <c r="AC984" i="4"/>
  <c r="AD984" i="4" s="1"/>
  <c r="AE984" i="4" s="1"/>
  <c r="AC976" i="4"/>
  <c r="AD976" i="4" s="1"/>
  <c r="AE976" i="4" s="1"/>
  <c r="AC968" i="4"/>
  <c r="AD968" i="4" s="1"/>
  <c r="AE968" i="4" s="1"/>
  <c r="AC960" i="4"/>
  <c r="AD960" i="4" s="1"/>
  <c r="AE960" i="4" s="1"/>
  <c r="AC384" i="4"/>
  <c r="AD384" i="4" s="1"/>
  <c r="AE384" i="4" s="1"/>
  <c r="AC376" i="4"/>
  <c r="AD376" i="4" s="1"/>
  <c r="AE376" i="4" s="1"/>
  <c r="AC368" i="4"/>
  <c r="AD368" i="4" s="1"/>
  <c r="AE368" i="4" s="1"/>
  <c r="AC360" i="4"/>
  <c r="AD360" i="4" s="1"/>
  <c r="AE360" i="4" s="1"/>
  <c r="AC352" i="4"/>
  <c r="AD352" i="4" s="1"/>
  <c r="AE352" i="4" s="1"/>
  <c r="AC344" i="4"/>
  <c r="AD344" i="4" s="1"/>
  <c r="AE344" i="4" s="1"/>
  <c r="AC336" i="4"/>
  <c r="AD336" i="4" s="1"/>
  <c r="AE336" i="4" s="1"/>
  <c r="AC328" i="4"/>
  <c r="AD328" i="4" s="1"/>
  <c r="AE328" i="4" s="1"/>
  <c r="AC320" i="4"/>
  <c r="AD320" i="4" s="1"/>
  <c r="AE320" i="4" s="1"/>
  <c r="AC312" i="4"/>
  <c r="AD312" i="4" s="1"/>
  <c r="AE312" i="4" s="1"/>
  <c r="AC304" i="4"/>
  <c r="AD304" i="4" s="1"/>
  <c r="AE304" i="4" s="1"/>
  <c r="AC296" i="4"/>
  <c r="AD296" i="4" s="1"/>
  <c r="AE296" i="4" s="1"/>
  <c r="AC288" i="4"/>
  <c r="AD288" i="4" s="1"/>
  <c r="AE288" i="4" s="1"/>
  <c r="AC280" i="4"/>
  <c r="AD280" i="4" s="1"/>
  <c r="AE280" i="4" s="1"/>
  <c r="AC272" i="4"/>
  <c r="AD272" i="4" s="1"/>
  <c r="AE272" i="4" s="1"/>
  <c r="AC264" i="4"/>
  <c r="AD264" i="4" s="1"/>
  <c r="AE264" i="4" s="1"/>
  <c r="AC256" i="4"/>
  <c r="AD256" i="4" s="1"/>
  <c r="AE256" i="4" s="1"/>
  <c r="AC248" i="4"/>
  <c r="AD248" i="4" s="1"/>
  <c r="AE248" i="4" s="1"/>
  <c r="AC240" i="4"/>
  <c r="AD240" i="4" s="1"/>
  <c r="AE240" i="4" s="1"/>
  <c r="AC232" i="4"/>
  <c r="AD232" i="4" s="1"/>
  <c r="AE232" i="4" s="1"/>
  <c r="AC224" i="4"/>
  <c r="AD224" i="4" s="1"/>
  <c r="AE224" i="4" s="1"/>
  <c r="AC216" i="4"/>
  <c r="AD216" i="4" s="1"/>
  <c r="AE216" i="4" s="1"/>
  <c r="AC208" i="4"/>
  <c r="AD208" i="4" s="1"/>
  <c r="AE208" i="4" s="1"/>
  <c r="AC200" i="4"/>
  <c r="AD200" i="4" s="1"/>
  <c r="AE200" i="4" s="1"/>
  <c r="AC192" i="4"/>
  <c r="AD192" i="4" s="1"/>
  <c r="AE192" i="4" s="1"/>
  <c r="AC184" i="4"/>
  <c r="AD184" i="4" s="1"/>
  <c r="AE184" i="4" s="1"/>
  <c r="AC176" i="4"/>
  <c r="AD176" i="4" s="1"/>
  <c r="AE176" i="4" s="1"/>
  <c r="AC168" i="4"/>
  <c r="AD168" i="4" s="1"/>
  <c r="AE168" i="4" s="1"/>
  <c r="AC160" i="4"/>
  <c r="AD160" i="4" s="1"/>
  <c r="AE160" i="4" s="1"/>
  <c r="AC152" i="4"/>
  <c r="AD152" i="4" s="1"/>
  <c r="AE152" i="4" s="1"/>
  <c r="AC144" i="4"/>
  <c r="AD144" i="4" s="1"/>
  <c r="AE144" i="4" s="1"/>
  <c r="AC136" i="4"/>
  <c r="AD136" i="4" s="1"/>
  <c r="AE136" i="4" s="1"/>
  <c r="AC128" i="4"/>
  <c r="AD128" i="4" s="1"/>
  <c r="AE128" i="4" s="1"/>
  <c r="AC96" i="4"/>
  <c r="AD96" i="4" s="1"/>
  <c r="AE96" i="4" s="1"/>
  <c r="AC32" i="4"/>
  <c r="AD32" i="4" s="1"/>
  <c r="AE32" i="4" s="1"/>
  <c r="AC1309" i="4"/>
  <c r="AD1309" i="4" s="1"/>
  <c r="AE1309" i="4" s="1"/>
  <c r="AC1301" i="4"/>
  <c r="AD1301" i="4" s="1"/>
  <c r="AE1301" i="4" s="1"/>
  <c r="AC1293" i="4"/>
  <c r="AD1293" i="4" s="1"/>
  <c r="AE1293" i="4" s="1"/>
  <c r="AC1285" i="4"/>
  <c r="AD1285" i="4" s="1"/>
  <c r="AE1285" i="4" s="1"/>
  <c r="AC1277" i="4"/>
  <c r="AD1277" i="4" s="1"/>
  <c r="AE1277" i="4" s="1"/>
  <c r="AC1269" i="4"/>
  <c r="AD1269" i="4" s="1"/>
  <c r="AE1269" i="4" s="1"/>
  <c r="AC1261" i="4"/>
  <c r="AD1261" i="4" s="1"/>
  <c r="AE1261" i="4" s="1"/>
  <c r="AC1253" i="4"/>
  <c r="AD1253" i="4" s="1"/>
  <c r="AE1253" i="4" s="1"/>
  <c r="AC1245" i="4"/>
  <c r="AD1245" i="4" s="1"/>
  <c r="AE1245" i="4" s="1"/>
  <c r="AC1237" i="4"/>
  <c r="AD1237" i="4" s="1"/>
  <c r="AE1237" i="4" s="1"/>
  <c r="AC1229" i="4"/>
  <c r="AD1229" i="4" s="1"/>
  <c r="AE1229" i="4" s="1"/>
  <c r="AC1221" i="4"/>
  <c r="AD1221" i="4" s="1"/>
  <c r="AE1221" i="4" s="1"/>
  <c r="AC1213" i="4"/>
  <c r="AD1213" i="4" s="1"/>
  <c r="AE1213" i="4" s="1"/>
  <c r="AC1205" i="4"/>
  <c r="AD1205" i="4" s="1"/>
  <c r="AE1205" i="4" s="1"/>
  <c r="AC1197" i="4"/>
  <c r="AD1197" i="4" s="1"/>
  <c r="AE1197" i="4" s="1"/>
  <c r="AC1189" i="4"/>
  <c r="AD1189" i="4" s="1"/>
  <c r="AE1189" i="4" s="1"/>
  <c r="AC1181" i="4"/>
  <c r="AD1181" i="4" s="1"/>
  <c r="AE1181" i="4" s="1"/>
  <c r="AC1173" i="4"/>
  <c r="AD1173" i="4" s="1"/>
  <c r="AE1173" i="4" s="1"/>
  <c r="AC1165" i="4"/>
  <c r="AD1165" i="4" s="1"/>
  <c r="AE1165" i="4" s="1"/>
  <c r="AC1157" i="4"/>
  <c r="AD1157" i="4" s="1"/>
  <c r="AE1157" i="4" s="1"/>
  <c r="AC1149" i="4"/>
  <c r="AD1149" i="4" s="1"/>
  <c r="AE1149" i="4" s="1"/>
  <c r="AC1141" i="4"/>
  <c r="AD1141" i="4" s="1"/>
  <c r="AE1141" i="4" s="1"/>
  <c r="AC1133" i="4"/>
  <c r="AD1133" i="4" s="1"/>
  <c r="AE1133" i="4" s="1"/>
  <c r="AC1125" i="4"/>
  <c r="AD1125" i="4" s="1"/>
  <c r="AE1125" i="4" s="1"/>
  <c r="AC1117" i="4"/>
  <c r="AD1117" i="4" s="1"/>
  <c r="AE1117" i="4" s="1"/>
  <c r="AC1109" i="4"/>
  <c r="AD1109" i="4" s="1"/>
  <c r="AE1109" i="4" s="1"/>
  <c r="AC1101" i="4"/>
  <c r="AD1101" i="4" s="1"/>
  <c r="AE1101" i="4" s="1"/>
  <c r="AC1093" i="4"/>
  <c r="AD1093" i="4" s="1"/>
  <c r="AE1093" i="4" s="1"/>
  <c r="AC1085" i="4"/>
  <c r="AD1085" i="4" s="1"/>
  <c r="AE1085" i="4" s="1"/>
  <c r="AC1077" i="4"/>
  <c r="AD1077" i="4" s="1"/>
  <c r="AE1077" i="4" s="1"/>
  <c r="AC1069" i="4"/>
  <c r="AD1069" i="4" s="1"/>
  <c r="AE1069" i="4" s="1"/>
  <c r="AC1061" i="4"/>
  <c r="AD1061" i="4" s="1"/>
  <c r="AE1061" i="4" s="1"/>
  <c r="AC1053" i="4"/>
  <c r="AD1053" i="4" s="1"/>
  <c r="AE1053" i="4" s="1"/>
  <c r="AC1045" i="4"/>
  <c r="AD1045" i="4" s="1"/>
  <c r="AE1045" i="4" s="1"/>
  <c r="AC1037" i="4"/>
  <c r="AD1037" i="4" s="1"/>
  <c r="AE1037" i="4" s="1"/>
  <c r="AC1029" i="4"/>
  <c r="AD1029" i="4" s="1"/>
  <c r="AE1029" i="4" s="1"/>
  <c r="AC1021" i="4"/>
  <c r="AD1021" i="4" s="1"/>
  <c r="AE1021" i="4" s="1"/>
  <c r="AC1013" i="4"/>
  <c r="AD1013" i="4" s="1"/>
  <c r="AE1013" i="4" s="1"/>
  <c r="AC1005" i="4"/>
  <c r="AD1005" i="4" s="1"/>
  <c r="AE1005" i="4" s="1"/>
  <c r="AC997" i="4"/>
  <c r="AD997" i="4" s="1"/>
  <c r="AE997" i="4" s="1"/>
  <c r="AC989" i="4"/>
  <c r="AD989" i="4" s="1"/>
  <c r="AE989" i="4" s="1"/>
  <c r="AC981" i="4"/>
  <c r="AD981" i="4" s="1"/>
  <c r="AE981" i="4" s="1"/>
  <c r="AC973" i="4"/>
  <c r="AD973" i="4" s="1"/>
  <c r="AE973" i="4" s="1"/>
  <c r="AC965" i="4"/>
  <c r="AD965" i="4" s="1"/>
  <c r="AE965" i="4" s="1"/>
  <c r="AC957" i="4"/>
  <c r="AD957" i="4" s="1"/>
  <c r="AE957" i="4" s="1"/>
  <c r="AC949" i="4"/>
  <c r="AD949" i="4" s="1"/>
  <c r="AE949" i="4" s="1"/>
  <c r="AC941" i="4"/>
  <c r="AD941" i="4" s="1"/>
  <c r="AE941" i="4" s="1"/>
  <c r="AC933" i="4"/>
  <c r="AD933" i="4" s="1"/>
  <c r="AE933" i="4" s="1"/>
  <c r="AC925" i="4"/>
  <c r="AD925" i="4" s="1"/>
  <c r="AE925" i="4" s="1"/>
  <c r="AC917" i="4"/>
  <c r="AD917" i="4" s="1"/>
  <c r="AE917" i="4" s="1"/>
  <c r="AC909" i="4"/>
  <c r="AD909" i="4" s="1"/>
  <c r="AE909" i="4" s="1"/>
  <c r="AC901" i="4"/>
  <c r="AD901" i="4" s="1"/>
  <c r="AE901" i="4" s="1"/>
  <c r="AC893" i="4"/>
  <c r="AD893" i="4" s="1"/>
  <c r="AE893" i="4" s="1"/>
  <c r="AC885" i="4"/>
  <c r="AD885" i="4" s="1"/>
  <c r="AE885" i="4" s="1"/>
  <c r="AC877" i="4"/>
  <c r="AD877" i="4" s="1"/>
  <c r="AE877" i="4" s="1"/>
  <c r="AC869" i="4"/>
  <c r="AD869" i="4" s="1"/>
  <c r="AE869" i="4" s="1"/>
  <c r="AC861" i="4"/>
  <c r="AD861" i="4" s="1"/>
  <c r="AE861" i="4" s="1"/>
  <c r="AC853" i="4"/>
  <c r="AD853" i="4" s="1"/>
  <c r="AE853" i="4" s="1"/>
  <c r="AC845" i="4"/>
  <c r="AD845" i="4" s="1"/>
  <c r="AE845" i="4" s="1"/>
  <c r="AC837" i="4"/>
  <c r="AD837" i="4" s="1"/>
  <c r="AE837" i="4" s="1"/>
  <c r="AC829" i="4"/>
  <c r="AD829" i="4" s="1"/>
  <c r="AE829" i="4" s="1"/>
  <c r="AC821" i="4"/>
  <c r="AD821" i="4" s="1"/>
  <c r="AE821" i="4" s="1"/>
  <c r="AC813" i="4"/>
  <c r="AD813" i="4" s="1"/>
  <c r="AE813" i="4" s="1"/>
  <c r="AC1308" i="4"/>
  <c r="AD1308" i="4" s="1"/>
  <c r="AE1308" i="4" s="1"/>
  <c r="AC952" i="4"/>
  <c r="AD952" i="4" s="1"/>
  <c r="AE952" i="4" s="1"/>
  <c r="AC944" i="4"/>
  <c r="AD944" i="4" s="1"/>
  <c r="AE944" i="4" s="1"/>
  <c r="AC936" i="4"/>
  <c r="AD936" i="4" s="1"/>
  <c r="AE936" i="4" s="1"/>
  <c r="AC928" i="4"/>
  <c r="AD928" i="4" s="1"/>
  <c r="AE928" i="4" s="1"/>
  <c r="AC920" i="4"/>
  <c r="AD920" i="4" s="1"/>
  <c r="AE920" i="4" s="1"/>
  <c r="AC912" i="4"/>
  <c r="AD912" i="4" s="1"/>
  <c r="AE912" i="4" s="1"/>
  <c r="AC904" i="4"/>
  <c r="AD904" i="4" s="1"/>
  <c r="AE904" i="4" s="1"/>
  <c r="AC896" i="4"/>
  <c r="AD896" i="4" s="1"/>
  <c r="AE896" i="4" s="1"/>
  <c r="AC888" i="4"/>
  <c r="AD888" i="4" s="1"/>
  <c r="AE888" i="4" s="1"/>
  <c r="AC880" i="4"/>
  <c r="AD880" i="4" s="1"/>
  <c r="AE880" i="4" s="1"/>
  <c r="AC872" i="4"/>
  <c r="AD872" i="4" s="1"/>
  <c r="AE872" i="4" s="1"/>
  <c r="AC864" i="4"/>
  <c r="AD864" i="4" s="1"/>
  <c r="AE864" i="4" s="1"/>
  <c r="AC856" i="4"/>
  <c r="AD856" i="4" s="1"/>
  <c r="AE856" i="4" s="1"/>
  <c r="AC848" i="4"/>
  <c r="AD848" i="4" s="1"/>
  <c r="AE848" i="4" s="1"/>
  <c r="AC840" i="4"/>
  <c r="AD840" i="4" s="1"/>
  <c r="AE840" i="4" s="1"/>
  <c r="AC832" i="4"/>
  <c r="AD832" i="4" s="1"/>
  <c r="AE832" i="4" s="1"/>
  <c r="AC824" i="4"/>
  <c r="AD824" i="4" s="1"/>
  <c r="AE824" i="4" s="1"/>
  <c r="AC816" i="4"/>
  <c r="AD816" i="4" s="1"/>
  <c r="AE816" i="4" s="1"/>
  <c r="AC808" i="4"/>
  <c r="AD808" i="4" s="1"/>
  <c r="AE808" i="4" s="1"/>
  <c r="AC800" i="4"/>
  <c r="AD800" i="4" s="1"/>
  <c r="AE800" i="4" s="1"/>
  <c r="AC792" i="4"/>
  <c r="AD792" i="4" s="1"/>
  <c r="AE792" i="4" s="1"/>
  <c r="AC784" i="4"/>
  <c r="AD784" i="4" s="1"/>
  <c r="AE784" i="4" s="1"/>
  <c r="AC776" i="4"/>
  <c r="AD776" i="4" s="1"/>
  <c r="AE776" i="4" s="1"/>
  <c r="AC768" i="4"/>
  <c r="AD768" i="4" s="1"/>
  <c r="AE768" i="4" s="1"/>
  <c r="AC760" i="4"/>
  <c r="AD760" i="4" s="1"/>
  <c r="AE760" i="4" s="1"/>
  <c r="AC752" i="4"/>
  <c r="AD752" i="4" s="1"/>
  <c r="AE752" i="4" s="1"/>
  <c r="AC744" i="4"/>
  <c r="AD744" i="4" s="1"/>
  <c r="AE744" i="4" s="1"/>
  <c r="AC736" i="4"/>
  <c r="AD736" i="4" s="1"/>
  <c r="AE736" i="4" s="1"/>
  <c r="AC728" i="4"/>
  <c r="AD728" i="4" s="1"/>
  <c r="AE728" i="4" s="1"/>
  <c r="AC720" i="4"/>
  <c r="AD720" i="4" s="1"/>
  <c r="AE720" i="4" s="1"/>
  <c r="AC712" i="4"/>
  <c r="AD712" i="4" s="1"/>
  <c r="AE712" i="4" s="1"/>
  <c r="AC704" i="4"/>
  <c r="AD704" i="4" s="1"/>
  <c r="AE704" i="4" s="1"/>
  <c r="AC696" i="4"/>
  <c r="AD696" i="4" s="1"/>
  <c r="AE696" i="4" s="1"/>
  <c r="AC688" i="4"/>
  <c r="AD688" i="4" s="1"/>
  <c r="AE688" i="4" s="1"/>
  <c r="AC680" i="4"/>
  <c r="AD680" i="4" s="1"/>
  <c r="AE680" i="4" s="1"/>
  <c r="AC672" i="4"/>
  <c r="AD672" i="4" s="1"/>
  <c r="AE672" i="4" s="1"/>
  <c r="AC664" i="4"/>
  <c r="AD664" i="4" s="1"/>
  <c r="AE664" i="4" s="1"/>
  <c r="AC656" i="4"/>
  <c r="AD656" i="4" s="1"/>
  <c r="AE656" i="4" s="1"/>
  <c r="AC648" i="4"/>
  <c r="AD648" i="4" s="1"/>
  <c r="AE648" i="4" s="1"/>
  <c r="AC640" i="4"/>
  <c r="AD640" i="4" s="1"/>
  <c r="AE640" i="4" s="1"/>
  <c r="AC632" i="4"/>
  <c r="AD632" i="4" s="1"/>
  <c r="AE632" i="4" s="1"/>
  <c r="AC624" i="4"/>
  <c r="AD624" i="4" s="1"/>
  <c r="AE624" i="4" s="1"/>
  <c r="AC616" i="4"/>
  <c r="AD616" i="4" s="1"/>
  <c r="AE616" i="4" s="1"/>
  <c r="AC608" i="4"/>
  <c r="AD608" i="4" s="1"/>
  <c r="AE608" i="4" s="1"/>
  <c r="AC600" i="4"/>
  <c r="AD600" i="4" s="1"/>
  <c r="AE600" i="4" s="1"/>
  <c r="AC592" i="4"/>
  <c r="AD592" i="4" s="1"/>
  <c r="AE592" i="4" s="1"/>
  <c r="AC584" i="4"/>
  <c r="AD584" i="4" s="1"/>
  <c r="AE584" i="4" s="1"/>
  <c r="AC576" i="4"/>
  <c r="AD576" i="4" s="1"/>
  <c r="AE576" i="4" s="1"/>
  <c r="AC568" i="4"/>
  <c r="AD568" i="4" s="1"/>
  <c r="AE568" i="4" s="1"/>
  <c r="AC560" i="4"/>
  <c r="AD560" i="4" s="1"/>
  <c r="AE560" i="4" s="1"/>
  <c r="AC552" i="4"/>
  <c r="AD552" i="4" s="1"/>
  <c r="AE552" i="4" s="1"/>
  <c r="AC544" i="4"/>
  <c r="AD544" i="4" s="1"/>
  <c r="AE544" i="4" s="1"/>
  <c r="AC536" i="4"/>
  <c r="AD536" i="4" s="1"/>
  <c r="AE536" i="4" s="1"/>
  <c r="AC528" i="4"/>
  <c r="AD528" i="4" s="1"/>
  <c r="AE528" i="4" s="1"/>
  <c r="AC520" i="4"/>
  <c r="AD520" i="4" s="1"/>
  <c r="AE520" i="4" s="1"/>
  <c r="AC512" i="4"/>
  <c r="AD512" i="4" s="1"/>
  <c r="AE512" i="4" s="1"/>
  <c r="AC504" i="4"/>
  <c r="AD504" i="4" s="1"/>
  <c r="AE504" i="4" s="1"/>
  <c r="AC496" i="4"/>
  <c r="AD496" i="4" s="1"/>
  <c r="AE496" i="4" s="1"/>
  <c r="AC488" i="4"/>
  <c r="AD488" i="4" s="1"/>
  <c r="AE488" i="4" s="1"/>
  <c r="AC480" i="4"/>
  <c r="AD480" i="4" s="1"/>
  <c r="AE480" i="4" s="1"/>
  <c r="AC472" i="4"/>
  <c r="AD472" i="4" s="1"/>
  <c r="AE472" i="4" s="1"/>
  <c r="AC464" i="4"/>
  <c r="AD464" i="4" s="1"/>
  <c r="AE464" i="4" s="1"/>
  <c r="AC456" i="4"/>
  <c r="AD456" i="4" s="1"/>
  <c r="AE456" i="4" s="1"/>
  <c r="AC448" i="4"/>
  <c r="AD448" i="4" s="1"/>
  <c r="AE448" i="4" s="1"/>
  <c r="AC440" i="4"/>
  <c r="AD440" i="4" s="1"/>
  <c r="AE440" i="4" s="1"/>
  <c r="AC432" i="4"/>
  <c r="AD432" i="4" s="1"/>
  <c r="AE432" i="4" s="1"/>
  <c r="AC424" i="4"/>
  <c r="AD424" i="4" s="1"/>
  <c r="AE424" i="4" s="1"/>
  <c r="AC416" i="4"/>
  <c r="AD416" i="4" s="1"/>
  <c r="AE416" i="4" s="1"/>
  <c r="AC408" i="4"/>
  <c r="AD408" i="4" s="1"/>
  <c r="AE408" i="4" s="1"/>
  <c r="AC400" i="4"/>
  <c r="AD400" i="4" s="1"/>
  <c r="AE400" i="4" s="1"/>
  <c r="AC392" i="4"/>
  <c r="AD392" i="4" s="1"/>
  <c r="AE392" i="4" s="1"/>
  <c r="AC1300" i="4"/>
  <c r="AD1300" i="4" s="1"/>
  <c r="AE1300" i="4" s="1"/>
  <c r="AC1292" i="4"/>
  <c r="AD1292" i="4" s="1"/>
  <c r="AE1292" i="4" s="1"/>
  <c r="AC1284" i="4"/>
  <c r="AD1284" i="4" s="1"/>
  <c r="AE1284" i="4" s="1"/>
  <c r="AC1276" i="4"/>
  <c r="AD1276" i="4" s="1"/>
  <c r="AE1276" i="4" s="1"/>
  <c r="AC1268" i="4"/>
  <c r="AD1268" i="4" s="1"/>
  <c r="AE1268" i="4" s="1"/>
  <c r="AC1260" i="4"/>
  <c r="AD1260" i="4" s="1"/>
  <c r="AE1260" i="4" s="1"/>
  <c r="AC1252" i="4"/>
  <c r="AD1252" i="4" s="1"/>
  <c r="AE1252" i="4" s="1"/>
  <c r="AC1244" i="4"/>
  <c r="AD1244" i="4" s="1"/>
  <c r="AE1244" i="4" s="1"/>
  <c r="AC1236" i="4"/>
  <c r="AD1236" i="4" s="1"/>
  <c r="AE1236" i="4" s="1"/>
  <c r="AC1228" i="4"/>
  <c r="AD1228" i="4" s="1"/>
  <c r="AE1228" i="4" s="1"/>
  <c r="AC1212" i="4"/>
  <c r="AD1212" i="4" s="1"/>
  <c r="AE1212" i="4" s="1"/>
  <c r="AC1132" i="4"/>
  <c r="AD1132" i="4" s="1"/>
  <c r="AE1132" i="4" s="1"/>
  <c r="AC900" i="4"/>
  <c r="AD900" i="4" s="1"/>
  <c r="AE900" i="4" s="1"/>
  <c r="AC945" i="4"/>
  <c r="AD945" i="4" s="1"/>
  <c r="AE945" i="4" s="1"/>
  <c r="AC937" i="4"/>
  <c r="AD937" i="4" s="1"/>
  <c r="AE937" i="4" s="1"/>
  <c r="AC929" i="4"/>
  <c r="AD929" i="4" s="1"/>
  <c r="AE929" i="4" s="1"/>
  <c r="AC921" i="4"/>
  <c r="AD921" i="4" s="1"/>
  <c r="AE921" i="4" s="1"/>
  <c r="AC913" i="4"/>
  <c r="AD913" i="4" s="1"/>
  <c r="AE913" i="4" s="1"/>
  <c r="AC905" i="4"/>
  <c r="AD905" i="4" s="1"/>
  <c r="AE905" i="4" s="1"/>
  <c r="AC897" i="4"/>
  <c r="AD897" i="4" s="1"/>
  <c r="AE897" i="4" s="1"/>
  <c r="AC889" i="4"/>
  <c r="AD889" i="4" s="1"/>
  <c r="AE889" i="4" s="1"/>
  <c r="AC881" i="4"/>
  <c r="AD881" i="4" s="1"/>
  <c r="AE881" i="4" s="1"/>
  <c r="AC873" i="4"/>
  <c r="AD873" i="4" s="1"/>
  <c r="AE873" i="4" s="1"/>
  <c r="AC865" i="4"/>
  <c r="AD865" i="4" s="1"/>
  <c r="AE865" i="4" s="1"/>
  <c r="AC857" i="4"/>
  <c r="AD857" i="4" s="1"/>
  <c r="AE857" i="4" s="1"/>
  <c r="AC849" i="4"/>
  <c r="AD849" i="4" s="1"/>
  <c r="AE849" i="4" s="1"/>
  <c r="AC841" i="4"/>
  <c r="AD841" i="4" s="1"/>
  <c r="AE841" i="4" s="1"/>
  <c r="AC833" i="4"/>
  <c r="AD833" i="4" s="1"/>
  <c r="AE833" i="4" s="1"/>
  <c r="AC825" i="4"/>
  <c r="AD825" i="4" s="1"/>
  <c r="AE825" i="4" s="1"/>
  <c r="AC817" i="4"/>
  <c r="AD817" i="4" s="1"/>
  <c r="AE817" i="4" s="1"/>
  <c r="AC809" i="4"/>
  <c r="AD809" i="4" s="1"/>
  <c r="AE809" i="4" s="1"/>
  <c r="AC801" i="4"/>
  <c r="AD801" i="4" s="1"/>
  <c r="AE801" i="4" s="1"/>
  <c r="AC793" i="4"/>
  <c r="AD793" i="4" s="1"/>
  <c r="AE793" i="4" s="1"/>
  <c r="AC785" i="4"/>
  <c r="AD785" i="4" s="1"/>
  <c r="AE785" i="4" s="1"/>
  <c r="AC777" i="4"/>
  <c r="AD777" i="4" s="1"/>
  <c r="AE777" i="4" s="1"/>
  <c r="AC769" i="4"/>
  <c r="AD769" i="4" s="1"/>
  <c r="AE769" i="4" s="1"/>
  <c r="AC761" i="4"/>
  <c r="AD761" i="4" s="1"/>
  <c r="AE761" i="4" s="1"/>
  <c r="AC753" i="4"/>
  <c r="AD753" i="4" s="1"/>
  <c r="AE753" i="4" s="1"/>
  <c r="AC745" i="4"/>
  <c r="AD745" i="4" s="1"/>
  <c r="AE745" i="4" s="1"/>
  <c r="AC737" i="4"/>
  <c r="AD737" i="4" s="1"/>
  <c r="AE737" i="4" s="1"/>
  <c r="AC729" i="4"/>
  <c r="AD729" i="4" s="1"/>
  <c r="AE729" i="4" s="1"/>
  <c r="AC721" i="4"/>
  <c r="AD721" i="4" s="1"/>
  <c r="AE721" i="4" s="1"/>
  <c r="AC713" i="4"/>
  <c r="AD713" i="4" s="1"/>
  <c r="AE713" i="4" s="1"/>
  <c r="AC705" i="4"/>
  <c r="AD705" i="4" s="1"/>
  <c r="AE705" i="4" s="1"/>
  <c r="AC697" i="4"/>
  <c r="AD697" i="4" s="1"/>
  <c r="AE697" i="4" s="1"/>
  <c r="AC689" i="4"/>
  <c r="AD689" i="4" s="1"/>
  <c r="AE689" i="4" s="1"/>
  <c r="AC681" i="4"/>
  <c r="AD681" i="4" s="1"/>
  <c r="AE681" i="4" s="1"/>
  <c r="AC673" i="4"/>
  <c r="AD673" i="4" s="1"/>
  <c r="AE673" i="4" s="1"/>
  <c r="AC665" i="4"/>
  <c r="AD665" i="4" s="1"/>
  <c r="AE665" i="4" s="1"/>
  <c r="AC657" i="4"/>
  <c r="AD657" i="4" s="1"/>
  <c r="AE657" i="4" s="1"/>
  <c r="AC649" i="4"/>
  <c r="AD649" i="4" s="1"/>
  <c r="AE649" i="4" s="1"/>
  <c r="AC641" i="4"/>
  <c r="AD641" i="4" s="1"/>
  <c r="AE641" i="4" s="1"/>
  <c r="AC633" i="4"/>
  <c r="AD633" i="4" s="1"/>
  <c r="AE633" i="4" s="1"/>
  <c r="AC625" i="4"/>
  <c r="AD625" i="4" s="1"/>
  <c r="AE625" i="4" s="1"/>
  <c r="AC617" i="4"/>
  <c r="AD617" i="4" s="1"/>
  <c r="AE617" i="4" s="1"/>
  <c r="AC609" i="4"/>
  <c r="AD609" i="4" s="1"/>
  <c r="AE609" i="4" s="1"/>
  <c r="AC601" i="4"/>
  <c r="AD601" i="4" s="1"/>
  <c r="AE601" i="4" s="1"/>
  <c r="AC593" i="4"/>
  <c r="AD593" i="4" s="1"/>
  <c r="AE593" i="4" s="1"/>
  <c r="AC585" i="4"/>
  <c r="AD585" i="4" s="1"/>
  <c r="AE585" i="4" s="1"/>
  <c r="AC577" i="4"/>
  <c r="AD577" i="4" s="1"/>
  <c r="AE577" i="4" s="1"/>
  <c r="AC569" i="4"/>
  <c r="AD569" i="4" s="1"/>
  <c r="AE569" i="4" s="1"/>
  <c r="AC561" i="4"/>
  <c r="AD561" i="4" s="1"/>
  <c r="AE561" i="4" s="1"/>
  <c r="AC553" i="4"/>
  <c r="AD553" i="4" s="1"/>
  <c r="AE553" i="4" s="1"/>
  <c r="AC545" i="4"/>
  <c r="AD545" i="4" s="1"/>
  <c r="AE545" i="4" s="1"/>
  <c r="AC537" i="4"/>
  <c r="AD537" i="4" s="1"/>
  <c r="AE537" i="4" s="1"/>
  <c r="AC529" i="4"/>
  <c r="AD529" i="4" s="1"/>
  <c r="AE529" i="4" s="1"/>
  <c r="AC521" i="4"/>
  <c r="AD521" i="4" s="1"/>
  <c r="AE521" i="4" s="1"/>
  <c r="AC513" i="4"/>
  <c r="AD513" i="4" s="1"/>
  <c r="AE513" i="4" s="1"/>
  <c r="AC505" i="4"/>
  <c r="AD505" i="4" s="1"/>
  <c r="AE505" i="4" s="1"/>
  <c r="AC497" i="4"/>
  <c r="AD497" i="4" s="1"/>
  <c r="AE497" i="4" s="1"/>
  <c r="AC489" i="4"/>
  <c r="AD489" i="4" s="1"/>
  <c r="AE489" i="4" s="1"/>
  <c r="AC481" i="4"/>
  <c r="AD481" i="4" s="1"/>
  <c r="AE481" i="4" s="1"/>
  <c r="AC473" i="4"/>
  <c r="AD473" i="4" s="1"/>
  <c r="AE473" i="4" s="1"/>
  <c r="AC465" i="4"/>
  <c r="AD465" i="4" s="1"/>
  <c r="AE465" i="4" s="1"/>
  <c r="AC457" i="4"/>
  <c r="AD457" i="4" s="1"/>
  <c r="AE457" i="4" s="1"/>
  <c r="AC449" i="4"/>
  <c r="AD449" i="4" s="1"/>
  <c r="AE449" i="4" s="1"/>
  <c r="AC441" i="4"/>
  <c r="AD441" i="4" s="1"/>
  <c r="AE441" i="4" s="1"/>
  <c r="AC433" i="4"/>
  <c r="AD433" i="4" s="1"/>
  <c r="AE433" i="4" s="1"/>
  <c r="AC425" i="4"/>
  <c r="AD425" i="4" s="1"/>
  <c r="AE425" i="4" s="1"/>
  <c r="AC417" i="4"/>
  <c r="AD417" i="4" s="1"/>
  <c r="AE417" i="4" s="1"/>
  <c r="AC409" i="4"/>
  <c r="AD409" i="4" s="1"/>
  <c r="AE409" i="4" s="1"/>
  <c r="AC401" i="4"/>
  <c r="AD401" i="4" s="1"/>
  <c r="AE401" i="4" s="1"/>
  <c r="AC393" i="4"/>
  <c r="AD393" i="4" s="1"/>
  <c r="AE393" i="4" s="1"/>
  <c r="AC385" i="4"/>
  <c r="AD385" i="4" s="1"/>
  <c r="AE385" i="4" s="1"/>
  <c r="AC377" i="4"/>
  <c r="AD377" i="4" s="1"/>
  <c r="AE377" i="4" s="1"/>
  <c r="AC369" i="4"/>
  <c r="AD369" i="4" s="1"/>
  <c r="AE369" i="4" s="1"/>
  <c r="AC361" i="4"/>
  <c r="AD361" i="4" s="1"/>
  <c r="AE361" i="4" s="1"/>
  <c r="AC353" i="4"/>
  <c r="AD353" i="4" s="1"/>
  <c r="AE353" i="4" s="1"/>
  <c r="AC345" i="4"/>
  <c r="AD345" i="4" s="1"/>
  <c r="AE345" i="4" s="1"/>
  <c r="AC337" i="4"/>
  <c r="AD337" i="4" s="1"/>
  <c r="AE337" i="4" s="1"/>
  <c r="AC329" i="4"/>
  <c r="AD329" i="4" s="1"/>
  <c r="AE329" i="4" s="1"/>
  <c r="AC321" i="4"/>
  <c r="AD321" i="4" s="1"/>
  <c r="AE321" i="4" s="1"/>
  <c r="AC313" i="4"/>
  <c r="AD313" i="4" s="1"/>
  <c r="AE313" i="4" s="1"/>
  <c r="AC305" i="4"/>
  <c r="AD305" i="4" s="1"/>
  <c r="AE305" i="4" s="1"/>
  <c r="AC297" i="4"/>
  <c r="AD297" i="4" s="1"/>
  <c r="AE297" i="4" s="1"/>
  <c r="AC289" i="4"/>
  <c r="AD289" i="4" s="1"/>
  <c r="AE289" i="4" s="1"/>
  <c r="AC281" i="4"/>
  <c r="AD281" i="4" s="1"/>
  <c r="AE281" i="4" s="1"/>
  <c r="AC273" i="4"/>
  <c r="AD273" i="4" s="1"/>
  <c r="AE273" i="4" s="1"/>
  <c r="AC265" i="4"/>
  <c r="AD265" i="4" s="1"/>
  <c r="AE265" i="4" s="1"/>
  <c r="AC257" i="4"/>
  <c r="AD257" i="4" s="1"/>
  <c r="AE257" i="4" s="1"/>
  <c r="AC249" i="4"/>
  <c r="AD249" i="4" s="1"/>
  <c r="AE249" i="4" s="1"/>
  <c r="AC241" i="4"/>
  <c r="AD241" i="4" s="1"/>
  <c r="AE241" i="4" s="1"/>
  <c r="AC233" i="4"/>
  <c r="AD233" i="4" s="1"/>
  <c r="AE233" i="4" s="1"/>
  <c r="AC225" i="4"/>
  <c r="AD225" i="4" s="1"/>
  <c r="AE225" i="4" s="1"/>
  <c r="AC217" i="4"/>
  <c r="AD217" i="4" s="1"/>
  <c r="AE217" i="4" s="1"/>
  <c r="AC209" i="4"/>
  <c r="AD209" i="4" s="1"/>
  <c r="AE209" i="4" s="1"/>
  <c r="AC201" i="4"/>
  <c r="AD201" i="4" s="1"/>
  <c r="AE201" i="4" s="1"/>
  <c r="AC193" i="4"/>
  <c r="AD193" i="4" s="1"/>
  <c r="AE193" i="4" s="1"/>
  <c r="AC185" i="4"/>
  <c r="AD185" i="4" s="1"/>
  <c r="AE185" i="4" s="1"/>
  <c r="AC177" i="4"/>
  <c r="AD177" i="4" s="1"/>
  <c r="AE177" i="4" s="1"/>
  <c r="AC169" i="4"/>
  <c r="AD169" i="4" s="1"/>
  <c r="AE169" i="4" s="1"/>
  <c r="AC161" i="4"/>
  <c r="AD161" i="4" s="1"/>
  <c r="AE161" i="4" s="1"/>
  <c r="AC153" i="4"/>
  <c r="AD153" i="4" s="1"/>
  <c r="AE153" i="4" s="1"/>
  <c r="AC145" i="4"/>
  <c r="AD145" i="4" s="1"/>
  <c r="AE145" i="4" s="1"/>
  <c r="AC137" i="4"/>
  <c r="AD137" i="4" s="1"/>
  <c r="AE137" i="4" s="1"/>
  <c r="AC383" i="4"/>
  <c r="AD383" i="4" s="1"/>
  <c r="AE383" i="4" s="1"/>
  <c r="AC64" i="4"/>
  <c r="AD64" i="4" s="1"/>
  <c r="AE64" i="4" s="1"/>
  <c r="AC805" i="4"/>
  <c r="AD805" i="4" s="1"/>
  <c r="AE805" i="4" s="1"/>
  <c r="AC797" i="4"/>
  <c r="AD797" i="4" s="1"/>
  <c r="AE797" i="4" s="1"/>
  <c r="AC789" i="4"/>
  <c r="AD789" i="4" s="1"/>
  <c r="AE789" i="4" s="1"/>
  <c r="AC781" i="4"/>
  <c r="AD781" i="4" s="1"/>
  <c r="AE781" i="4" s="1"/>
  <c r="AC773" i="4"/>
  <c r="AD773" i="4" s="1"/>
  <c r="AE773" i="4" s="1"/>
  <c r="AC765" i="4"/>
  <c r="AD765" i="4" s="1"/>
  <c r="AE765" i="4" s="1"/>
  <c r="AC757" i="4"/>
  <c r="AD757" i="4" s="1"/>
  <c r="AE757" i="4" s="1"/>
  <c r="AC749" i="4"/>
  <c r="AD749" i="4" s="1"/>
  <c r="AE749" i="4" s="1"/>
  <c r="AC741" i="4"/>
  <c r="AD741" i="4" s="1"/>
  <c r="AE741" i="4" s="1"/>
  <c r="AC733" i="4"/>
  <c r="AD733" i="4" s="1"/>
  <c r="AE733" i="4" s="1"/>
  <c r="AC725" i="4"/>
  <c r="AD725" i="4" s="1"/>
  <c r="AE725" i="4" s="1"/>
  <c r="AC717" i="4"/>
  <c r="AD717" i="4" s="1"/>
  <c r="AE717" i="4" s="1"/>
  <c r="AC709" i="4"/>
  <c r="AD709" i="4" s="1"/>
  <c r="AE709" i="4" s="1"/>
  <c r="AC701" i="4"/>
  <c r="AD701" i="4" s="1"/>
  <c r="AE701" i="4" s="1"/>
  <c r="AC693" i="4"/>
  <c r="AD693" i="4" s="1"/>
  <c r="AE693" i="4" s="1"/>
  <c r="AC685" i="4"/>
  <c r="AD685" i="4" s="1"/>
  <c r="AE685" i="4" s="1"/>
  <c r="AC677" i="4"/>
  <c r="AD677" i="4" s="1"/>
  <c r="AE677" i="4" s="1"/>
  <c r="AC669" i="4"/>
  <c r="AD669" i="4" s="1"/>
  <c r="AE669" i="4" s="1"/>
  <c r="AC661" i="4"/>
  <c r="AD661" i="4" s="1"/>
  <c r="AE661" i="4" s="1"/>
  <c r="AC653" i="4"/>
  <c r="AD653" i="4" s="1"/>
  <c r="AE653" i="4" s="1"/>
  <c r="AC645" i="4"/>
  <c r="AD645" i="4" s="1"/>
  <c r="AE645" i="4" s="1"/>
  <c r="AC637" i="4"/>
  <c r="AD637" i="4" s="1"/>
  <c r="AE637" i="4" s="1"/>
  <c r="AC629" i="4"/>
  <c r="AD629" i="4" s="1"/>
  <c r="AE629" i="4" s="1"/>
  <c r="AC621" i="4"/>
  <c r="AD621" i="4" s="1"/>
  <c r="AE621" i="4" s="1"/>
  <c r="AC613" i="4"/>
  <c r="AD613" i="4" s="1"/>
  <c r="AE613" i="4" s="1"/>
  <c r="AC605" i="4"/>
  <c r="AD605" i="4" s="1"/>
  <c r="AE605" i="4" s="1"/>
  <c r="AC597" i="4"/>
  <c r="AD597" i="4" s="1"/>
  <c r="AE597" i="4" s="1"/>
  <c r="AC589" i="4"/>
  <c r="AD589" i="4" s="1"/>
  <c r="AE589" i="4" s="1"/>
  <c r="AC581" i="4"/>
  <c r="AD581" i="4" s="1"/>
  <c r="AE581" i="4" s="1"/>
  <c r="AC573" i="4"/>
  <c r="AD573" i="4" s="1"/>
  <c r="AE573" i="4" s="1"/>
  <c r="AC565" i="4"/>
  <c r="AD565" i="4" s="1"/>
  <c r="AE565" i="4" s="1"/>
  <c r="AC557" i="4"/>
  <c r="AD557" i="4" s="1"/>
  <c r="AE557" i="4" s="1"/>
  <c r="AC549" i="4"/>
  <c r="AD549" i="4" s="1"/>
  <c r="AE549" i="4" s="1"/>
  <c r="AC541" i="4"/>
  <c r="AD541" i="4" s="1"/>
  <c r="AE541" i="4" s="1"/>
  <c r="AC533" i="4"/>
  <c r="AD533" i="4" s="1"/>
  <c r="AE533" i="4" s="1"/>
  <c r="AC525" i="4"/>
  <c r="AD525" i="4" s="1"/>
  <c r="AE525" i="4" s="1"/>
  <c r="AC517" i="4"/>
  <c r="AD517" i="4" s="1"/>
  <c r="AE517" i="4" s="1"/>
  <c r="AC509" i="4"/>
  <c r="AD509" i="4" s="1"/>
  <c r="AE509" i="4" s="1"/>
  <c r="AC501" i="4"/>
  <c r="AD501" i="4" s="1"/>
  <c r="AE501" i="4" s="1"/>
  <c r="AC493" i="4"/>
  <c r="AD493" i="4" s="1"/>
  <c r="AE493" i="4" s="1"/>
  <c r="AC485" i="4"/>
  <c r="AD485" i="4" s="1"/>
  <c r="AE485" i="4" s="1"/>
  <c r="AC477" i="4"/>
  <c r="AD477" i="4" s="1"/>
  <c r="AE477" i="4" s="1"/>
  <c r="AC469" i="4"/>
  <c r="AD469" i="4" s="1"/>
  <c r="AE469" i="4" s="1"/>
  <c r="AC461" i="4"/>
  <c r="AD461" i="4" s="1"/>
  <c r="AE461" i="4" s="1"/>
  <c r="AC453" i="4"/>
  <c r="AD453" i="4" s="1"/>
  <c r="AE453" i="4" s="1"/>
  <c r="AC445" i="4"/>
  <c r="AD445" i="4" s="1"/>
  <c r="AE445" i="4" s="1"/>
  <c r="AC437" i="4"/>
  <c r="AD437" i="4" s="1"/>
  <c r="AE437" i="4" s="1"/>
  <c r="AC429" i="4"/>
  <c r="AD429" i="4" s="1"/>
  <c r="AE429" i="4" s="1"/>
  <c r="AC421" i="4"/>
  <c r="AD421" i="4" s="1"/>
  <c r="AE421" i="4" s="1"/>
  <c r="AC413" i="4"/>
  <c r="AD413" i="4" s="1"/>
  <c r="AE413" i="4" s="1"/>
  <c r="AC405" i="4"/>
  <c r="AD405" i="4" s="1"/>
  <c r="AE405" i="4" s="1"/>
  <c r="AC397" i="4"/>
  <c r="AD397" i="4" s="1"/>
  <c r="AE397" i="4" s="1"/>
  <c r="AC389" i="4"/>
  <c r="AD389" i="4" s="1"/>
  <c r="AE389" i="4" s="1"/>
  <c r="AC381" i="4"/>
  <c r="AD381" i="4" s="1"/>
  <c r="AE381" i="4" s="1"/>
  <c r="AC373" i="4"/>
  <c r="AD373" i="4" s="1"/>
  <c r="AE373" i="4" s="1"/>
  <c r="AC365" i="4"/>
  <c r="AD365" i="4" s="1"/>
  <c r="AE365" i="4" s="1"/>
  <c r="AC357" i="4"/>
  <c r="AD357" i="4" s="1"/>
  <c r="AE357" i="4" s="1"/>
  <c r="AC349" i="4"/>
  <c r="AD349" i="4" s="1"/>
  <c r="AE349" i="4" s="1"/>
  <c r="AC341" i="4"/>
  <c r="AD341" i="4" s="1"/>
  <c r="AE341" i="4" s="1"/>
  <c r="AC333" i="4"/>
  <c r="AD333" i="4" s="1"/>
  <c r="AE333" i="4" s="1"/>
  <c r="AC325" i="4"/>
  <c r="AD325" i="4" s="1"/>
  <c r="AE325" i="4" s="1"/>
  <c r="AC317" i="4"/>
  <c r="AD317" i="4" s="1"/>
  <c r="AE317" i="4" s="1"/>
  <c r="AC309" i="4"/>
  <c r="AD309" i="4" s="1"/>
  <c r="AE309" i="4" s="1"/>
  <c r="AC301" i="4"/>
  <c r="AD301" i="4" s="1"/>
  <c r="AE301" i="4" s="1"/>
  <c r="AC293" i="4"/>
  <c r="AD293" i="4" s="1"/>
  <c r="AE293" i="4" s="1"/>
  <c r="AC285" i="4"/>
  <c r="AD285" i="4" s="1"/>
  <c r="AE285" i="4" s="1"/>
  <c r="AC277" i="4"/>
  <c r="AD277" i="4" s="1"/>
  <c r="AE277" i="4" s="1"/>
  <c r="AC269" i="4"/>
  <c r="AD269" i="4" s="1"/>
  <c r="AE269" i="4" s="1"/>
  <c r="AC261" i="4"/>
  <c r="AD261" i="4" s="1"/>
  <c r="AE261" i="4" s="1"/>
  <c r="AC253" i="4"/>
  <c r="AD253" i="4" s="1"/>
  <c r="AE253" i="4" s="1"/>
  <c r="AC1220" i="4"/>
  <c r="AD1220" i="4" s="1"/>
  <c r="AE1220" i="4" s="1"/>
  <c r="AC1204" i="4"/>
  <c r="AD1204" i="4" s="1"/>
  <c r="AE1204" i="4" s="1"/>
  <c r="AC1196" i="4"/>
  <c r="AD1196" i="4" s="1"/>
  <c r="AE1196" i="4" s="1"/>
  <c r="AC1188" i="4"/>
  <c r="AD1188" i="4" s="1"/>
  <c r="AE1188" i="4" s="1"/>
  <c r="AC1180" i="4"/>
  <c r="AD1180" i="4" s="1"/>
  <c r="AE1180" i="4" s="1"/>
  <c r="AC1172" i="4"/>
  <c r="AD1172" i="4" s="1"/>
  <c r="AE1172" i="4" s="1"/>
  <c r="AC1164" i="4"/>
  <c r="AD1164" i="4" s="1"/>
  <c r="AE1164" i="4" s="1"/>
  <c r="AC1156" i="4"/>
  <c r="AD1156" i="4" s="1"/>
  <c r="AE1156" i="4" s="1"/>
  <c r="AC1148" i="4"/>
  <c r="AD1148" i="4" s="1"/>
  <c r="AE1148" i="4" s="1"/>
  <c r="AC1140" i="4"/>
  <c r="AD1140" i="4" s="1"/>
  <c r="AE1140" i="4" s="1"/>
  <c r="AC1124" i="4"/>
  <c r="AD1124" i="4" s="1"/>
  <c r="AE1124" i="4" s="1"/>
  <c r="AC1116" i="4"/>
  <c r="AD1116" i="4" s="1"/>
  <c r="AE1116" i="4" s="1"/>
  <c r="AC1108" i="4"/>
  <c r="AD1108" i="4" s="1"/>
  <c r="AE1108" i="4" s="1"/>
  <c r="AC1100" i="4"/>
  <c r="AD1100" i="4" s="1"/>
  <c r="AE1100" i="4" s="1"/>
  <c r="AC1092" i="4"/>
  <c r="AD1092" i="4" s="1"/>
  <c r="AE1092" i="4" s="1"/>
  <c r="AC1084" i="4"/>
  <c r="AD1084" i="4" s="1"/>
  <c r="AE1084" i="4" s="1"/>
  <c r="AC1076" i="4"/>
  <c r="AD1076" i="4" s="1"/>
  <c r="AE1076" i="4" s="1"/>
  <c r="AC1068" i="4"/>
  <c r="AD1068" i="4" s="1"/>
  <c r="AE1068" i="4" s="1"/>
  <c r="AC1060" i="4"/>
  <c r="AD1060" i="4" s="1"/>
  <c r="AE1060" i="4" s="1"/>
  <c r="AC1052" i="4"/>
  <c r="AD1052" i="4" s="1"/>
  <c r="AE1052" i="4" s="1"/>
  <c r="AC1044" i="4"/>
  <c r="AD1044" i="4" s="1"/>
  <c r="AE1044" i="4" s="1"/>
  <c r="AC1036" i="4"/>
  <c r="AD1036" i="4" s="1"/>
  <c r="AE1036" i="4" s="1"/>
  <c r="AC1028" i="4"/>
  <c r="AD1028" i="4" s="1"/>
  <c r="AE1028" i="4" s="1"/>
  <c r="AC1020" i="4"/>
  <c r="AD1020" i="4" s="1"/>
  <c r="AE1020" i="4" s="1"/>
  <c r="AC1012" i="4"/>
  <c r="AD1012" i="4" s="1"/>
  <c r="AE1012" i="4" s="1"/>
  <c r="AC1004" i="4"/>
  <c r="AD1004" i="4" s="1"/>
  <c r="AE1004" i="4" s="1"/>
  <c r="AC996" i="4"/>
  <c r="AD996" i="4" s="1"/>
  <c r="AE996" i="4" s="1"/>
  <c r="AC988" i="4"/>
  <c r="AD988" i="4" s="1"/>
  <c r="AE988" i="4" s="1"/>
  <c r="AC980" i="4"/>
  <c r="AD980" i="4" s="1"/>
  <c r="AE980" i="4" s="1"/>
  <c r="AC972" i="4"/>
  <c r="AD972" i="4" s="1"/>
  <c r="AE972" i="4" s="1"/>
  <c r="AC964" i="4"/>
  <c r="AD964" i="4" s="1"/>
  <c r="AE964" i="4" s="1"/>
  <c r="AC956" i="4"/>
  <c r="AD956" i="4" s="1"/>
  <c r="AE956" i="4" s="1"/>
  <c r="AC948" i="4"/>
  <c r="AD948" i="4" s="1"/>
  <c r="AE948" i="4" s="1"/>
  <c r="AC940" i="4"/>
  <c r="AD940" i="4" s="1"/>
  <c r="AE940" i="4" s="1"/>
  <c r="AC932" i="4"/>
  <c r="AD932" i="4" s="1"/>
  <c r="AE932" i="4" s="1"/>
  <c r="AC924" i="4"/>
  <c r="AD924" i="4" s="1"/>
  <c r="AE924" i="4" s="1"/>
  <c r="AC916" i="4"/>
  <c r="AD916" i="4" s="1"/>
  <c r="AE916" i="4" s="1"/>
  <c r="AC908" i="4"/>
  <c r="AD908" i="4" s="1"/>
  <c r="AE908" i="4" s="1"/>
  <c r="AC892" i="4"/>
  <c r="AD892" i="4" s="1"/>
  <c r="AE892" i="4" s="1"/>
  <c r="AC884" i="4"/>
  <c r="AD884" i="4" s="1"/>
  <c r="AE884" i="4" s="1"/>
  <c r="AC876" i="4"/>
  <c r="AD876" i="4" s="1"/>
  <c r="AE876" i="4" s="1"/>
  <c r="AC868" i="4"/>
  <c r="AD868" i="4" s="1"/>
  <c r="AE868" i="4" s="1"/>
  <c r="AC860" i="4"/>
  <c r="AD860" i="4" s="1"/>
  <c r="AE860" i="4" s="1"/>
  <c r="AC1311" i="4"/>
  <c r="AD1311" i="4" s="1"/>
  <c r="AE1311" i="4" s="1"/>
  <c r="AC1295" i="4"/>
  <c r="AD1295" i="4" s="1"/>
  <c r="AE1295" i="4" s="1"/>
  <c r="AC1279" i="4"/>
  <c r="AD1279" i="4" s="1"/>
  <c r="AE1279" i="4" s="1"/>
  <c r="AC1263" i="4"/>
  <c r="AD1263" i="4" s="1"/>
  <c r="AE1263" i="4" s="1"/>
  <c r="AC1247" i="4"/>
  <c r="AD1247" i="4" s="1"/>
  <c r="AE1247" i="4" s="1"/>
  <c r="AC1231" i="4"/>
  <c r="AD1231" i="4" s="1"/>
  <c r="AE1231" i="4" s="1"/>
  <c r="AC1223" i="4"/>
  <c r="AD1223" i="4" s="1"/>
  <c r="AE1223" i="4" s="1"/>
  <c r="AC1207" i="4"/>
  <c r="AD1207" i="4" s="1"/>
  <c r="AE1207" i="4" s="1"/>
  <c r="AC1191" i="4"/>
  <c r="AD1191" i="4" s="1"/>
  <c r="AE1191" i="4" s="1"/>
  <c r="AC1175" i="4"/>
  <c r="AD1175" i="4" s="1"/>
  <c r="AE1175" i="4" s="1"/>
  <c r="AC1159" i="4"/>
  <c r="AD1159" i="4" s="1"/>
  <c r="AE1159" i="4" s="1"/>
  <c r="AC1143" i="4"/>
  <c r="AD1143" i="4" s="1"/>
  <c r="AE1143" i="4" s="1"/>
  <c r="AC1135" i="4"/>
  <c r="AD1135" i="4" s="1"/>
  <c r="AE1135" i="4" s="1"/>
  <c r="AC1119" i="4"/>
  <c r="AD1119" i="4" s="1"/>
  <c r="AE1119" i="4" s="1"/>
  <c r="AC1111" i="4"/>
  <c r="AD1111" i="4" s="1"/>
  <c r="AE1111" i="4" s="1"/>
  <c r="AC1095" i="4"/>
  <c r="AD1095" i="4" s="1"/>
  <c r="AE1095" i="4" s="1"/>
  <c r="AC1079" i="4"/>
  <c r="AD1079" i="4" s="1"/>
  <c r="AE1079" i="4" s="1"/>
  <c r="AC1063" i="4"/>
  <c r="AD1063" i="4" s="1"/>
  <c r="AE1063" i="4" s="1"/>
  <c r="AC1047" i="4"/>
  <c r="AD1047" i="4" s="1"/>
  <c r="AE1047" i="4" s="1"/>
  <c r="AC1039" i="4"/>
  <c r="AD1039" i="4" s="1"/>
  <c r="AE1039" i="4" s="1"/>
  <c r="AC1023" i="4"/>
  <c r="AD1023" i="4" s="1"/>
  <c r="AE1023" i="4" s="1"/>
  <c r="AC1007" i="4"/>
  <c r="AD1007" i="4" s="1"/>
  <c r="AE1007" i="4" s="1"/>
  <c r="AC991" i="4"/>
  <c r="AD991" i="4" s="1"/>
  <c r="AE991" i="4" s="1"/>
  <c r="AC975" i="4"/>
  <c r="AD975" i="4" s="1"/>
  <c r="AE975" i="4" s="1"/>
  <c r="AC959" i="4"/>
  <c r="AD959" i="4" s="1"/>
  <c r="AE959" i="4" s="1"/>
  <c r="AC943" i="4"/>
  <c r="AD943" i="4" s="1"/>
  <c r="AE943" i="4" s="1"/>
  <c r="AC927" i="4"/>
  <c r="AD927" i="4" s="1"/>
  <c r="AE927" i="4" s="1"/>
  <c r="AC911" i="4"/>
  <c r="AD911" i="4" s="1"/>
  <c r="AE911" i="4" s="1"/>
  <c r="AC895" i="4"/>
  <c r="AD895" i="4" s="1"/>
  <c r="AE895" i="4" s="1"/>
  <c r="AC879" i="4"/>
  <c r="AD879" i="4" s="1"/>
  <c r="AE879" i="4" s="1"/>
  <c r="AC863" i="4"/>
  <c r="AD863" i="4" s="1"/>
  <c r="AE863" i="4" s="1"/>
  <c r="AC847" i="4"/>
  <c r="AD847" i="4" s="1"/>
  <c r="AE847" i="4" s="1"/>
  <c r="AC831" i="4"/>
  <c r="AD831" i="4" s="1"/>
  <c r="AE831" i="4" s="1"/>
  <c r="AC815" i="4"/>
  <c r="AD815" i="4" s="1"/>
  <c r="AE815" i="4" s="1"/>
  <c r="AC799" i="4"/>
  <c r="AD799" i="4" s="1"/>
  <c r="AE799" i="4" s="1"/>
  <c r="AC783" i="4"/>
  <c r="AD783" i="4" s="1"/>
  <c r="AE783" i="4" s="1"/>
  <c r="AC767" i="4"/>
  <c r="AD767" i="4" s="1"/>
  <c r="AE767" i="4" s="1"/>
  <c r="AC751" i="4"/>
  <c r="AD751" i="4" s="1"/>
  <c r="AE751" i="4" s="1"/>
  <c r="AC735" i="4"/>
  <c r="AD735" i="4" s="1"/>
  <c r="AE735" i="4" s="1"/>
  <c r="AC719" i="4"/>
  <c r="AD719" i="4" s="1"/>
  <c r="AE719" i="4" s="1"/>
  <c r="AC703" i="4"/>
  <c r="AD703" i="4" s="1"/>
  <c r="AE703" i="4" s="1"/>
  <c r="AC687" i="4"/>
  <c r="AD687" i="4" s="1"/>
  <c r="AE687" i="4" s="1"/>
  <c r="AC663" i="4"/>
  <c r="AD663" i="4" s="1"/>
  <c r="AE663" i="4" s="1"/>
  <c r="AC647" i="4"/>
  <c r="AD647" i="4" s="1"/>
  <c r="AE647" i="4" s="1"/>
  <c r="AC631" i="4"/>
  <c r="AD631" i="4" s="1"/>
  <c r="AE631" i="4" s="1"/>
  <c r="AC615" i="4"/>
  <c r="AD615" i="4" s="1"/>
  <c r="AE615" i="4" s="1"/>
  <c r="AC599" i="4"/>
  <c r="AD599" i="4" s="1"/>
  <c r="AE599" i="4" s="1"/>
  <c r="AC583" i="4"/>
  <c r="AD583" i="4" s="1"/>
  <c r="AE583" i="4" s="1"/>
  <c r="AC567" i="4"/>
  <c r="AD567" i="4" s="1"/>
  <c r="AE567" i="4" s="1"/>
  <c r="AC559" i="4"/>
  <c r="AD559" i="4" s="1"/>
  <c r="AE559" i="4" s="1"/>
  <c r="AC551" i="4"/>
  <c r="AD551" i="4" s="1"/>
  <c r="AE551" i="4" s="1"/>
  <c r="AC543" i="4"/>
  <c r="AD543" i="4" s="1"/>
  <c r="AE543" i="4" s="1"/>
  <c r="AC535" i="4"/>
  <c r="AD535" i="4" s="1"/>
  <c r="AE535" i="4" s="1"/>
  <c r="AC527" i="4"/>
  <c r="AD527" i="4" s="1"/>
  <c r="AE527" i="4" s="1"/>
  <c r="AC519" i="4"/>
  <c r="AD519" i="4" s="1"/>
  <c r="AE519" i="4" s="1"/>
  <c r="AC503" i="4"/>
  <c r="AD503" i="4" s="1"/>
  <c r="AE503" i="4" s="1"/>
  <c r="AC495" i="4"/>
  <c r="AD495" i="4" s="1"/>
  <c r="AE495" i="4" s="1"/>
  <c r="AC487" i="4"/>
  <c r="AD487" i="4" s="1"/>
  <c r="AE487" i="4" s="1"/>
  <c r="AC479" i="4"/>
  <c r="AD479" i="4" s="1"/>
  <c r="AE479" i="4" s="1"/>
  <c r="AC471" i="4"/>
  <c r="AD471" i="4" s="1"/>
  <c r="AE471" i="4" s="1"/>
  <c r="AC463" i="4"/>
  <c r="AD463" i="4" s="1"/>
  <c r="AE463" i="4" s="1"/>
  <c r="AC455" i="4"/>
  <c r="AD455" i="4" s="1"/>
  <c r="AE455" i="4" s="1"/>
  <c r="AC447" i="4"/>
  <c r="AD447" i="4" s="1"/>
  <c r="AE447" i="4" s="1"/>
  <c r="AC439" i="4"/>
  <c r="AD439" i="4" s="1"/>
  <c r="AE439" i="4" s="1"/>
  <c r="AC431" i="4"/>
  <c r="AD431" i="4" s="1"/>
  <c r="AE431" i="4" s="1"/>
  <c r="AC423" i="4"/>
  <c r="AD423" i="4" s="1"/>
  <c r="AE423" i="4" s="1"/>
  <c r="AC415" i="4"/>
  <c r="AD415" i="4" s="1"/>
  <c r="AE415" i="4" s="1"/>
  <c r="AC407" i="4"/>
  <c r="AD407" i="4" s="1"/>
  <c r="AE407" i="4" s="1"/>
  <c r="AC399" i="4"/>
  <c r="AD399" i="4" s="1"/>
  <c r="AE399" i="4" s="1"/>
  <c r="AC391" i="4"/>
  <c r="AD391" i="4" s="1"/>
  <c r="AE391" i="4" s="1"/>
  <c r="AC375" i="4"/>
  <c r="AD375" i="4" s="1"/>
  <c r="AE375" i="4" s="1"/>
  <c r="AC367" i="4"/>
  <c r="AD367" i="4" s="1"/>
  <c r="AE367" i="4" s="1"/>
  <c r="AC359" i="4"/>
  <c r="AD359" i="4" s="1"/>
  <c r="AE359" i="4" s="1"/>
  <c r="AC351" i="4"/>
  <c r="AD351" i="4" s="1"/>
  <c r="AE351" i="4" s="1"/>
  <c r="AC343" i="4"/>
  <c r="AD343" i="4" s="1"/>
  <c r="AE343" i="4" s="1"/>
  <c r="AC335" i="4"/>
  <c r="AD335" i="4" s="1"/>
  <c r="AE335" i="4" s="1"/>
  <c r="AC327" i="4"/>
  <c r="AD327" i="4" s="1"/>
  <c r="AE327" i="4" s="1"/>
  <c r="AC319" i="4"/>
  <c r="AD319" i="4" s="1"/>
  <c r="AE319" i="4" s="1"/>
  <c r="AC311" i="4"/>
  <c r="AD311" i="4" s="1"/>
  <c r="AE311" i="4" s="1"/>
  <c r="AC303" i="4"/>
  <c r="AD303" i="4" s="1"/>
  <c r="AE303" i="4" s="1"/>
  <c r="AC295" i="4"/>
  <c r="AD295" i="4" s="1"/>
  <c r="AE295" i="4" s="1"/>
  <c r="AC287" i="4"/>
  <c r="AD287" i="4" s="1"/>
  <c r="AE287" i="4" s="1"/>
  <c r="AC279" i="4"/>
  <c r="AD279" i="4" s="1"/>
  <c r="AE279" i="4" s="1"/>
  <c r="AC271" i="4"/>
  <c r="AD271" i="4" s="1"/>
  <c r="AE271" i="4" s="1"/>
  <c r="AC263" i="4"/>
  <c r="AD263" i="4" s="1"/>
  <c r="AE263" i="4" s="1"/>
  <c r="AC255" i="4"/>
  <c r="AD255" i="4" s="1"/>
  <c r="AE255" i="4" s="1"/>
  <c r="AC247" i="4"/>
  <c r="AD247" i="4" s="1"/>
  <c r="AE247" i="4" s="1"/>
  <c r="AC239" i="4"/>
  <c r="AD239" i="4" s="1"/>
  <c r="AE239" i="4" s="1"/>
  <c r="AC231" i="4"/>
  <c r="AD231" i="4" s="1"/>
  <c r="AE231" i="4" s="1"/>
  <c r="AC223" i="4"/>
  <c r="AD223" i="4" s="1"/>
  <c r="AE223" i="4" s="1"/>
  <c r="AC215" i="4"/>
  <c r="AD215" i="4" s="1"/>
  <c r="AE215" i="4" s="1"/>
  <c r="AC207" i="4"/>
  <c r="AD207" i="4" s="1"/>
  <c r="AE207" i="4" s="1"/>
  <c r="AC199" i="4"/>
  <c r="AD199" i="4" s="1"/>
  <c r="AE199" i="4" s="1"/>
  <c r="AC191" i="4"/>
  <c r="AD191" i="4" s="1"/>
  <c r="AE191" i="4" s="1"/>
  <c r="AC183" i="4"/>
  <c r="AD183" i="4" s="1"/>
  <c r="AE183" i="4" s="1"/>
  <c r="AC175" i="4"/>
  <c r="AD175" i="4" s="1"/>
  <c r="AE175" i="4" s="1"/>
  <c r="AC167" i="4"/>
  <c r="AD167" i="4" s="1"/>
  <c r="AE167" i="4" s="1"/>
  <c r="AC159" i="4"/>
  <c r="AD159" i="4" s="1"/>
  <c r="AE159" i="4" s="1"/>
  <c r="AC151" i="4"/>
  <c r="AD151" i="4" s="1"/>
  <c r="AE151" i="4" s="1"/>
  <c r="AC143" i="4"/>
  <c r="AD143" i="4" s="1"/>
  <c r="AE143" i="4" s="1"/>
  <c r="AC135" i="4"/>
  <c r="AD135" i="4" s="1"/>
  <c r="AE135" i="4" s="1"/>
  <c r="AC127" i="4"/>
  <c r="AD127" i="4" s="1"/>
  <c r="AE127" i="4" s="1"/>
  <c r="AC119" i="4"/>
  <c r="AD119" i="4" s="1"/>
  <c r="AE119" i="4" s="1"/>
  <c r="AC111" i="4"/>
  <c r="AD111" i="4" s="1"/>
  <c r="AE111" i="4" s="1"/>
  <c r="AC103" i="4"/>
  <c r="AD103" i="4" s="1"/>
  <c r="AE103" i="4" s="1"/>
  <c r="AC95" i="4"/>
  <c r="AD95" i="4" s="1"/>
  <c r="AE95" i="4" s="1"/>
  <c r="AC87" i="4"/>
  <c r="AD87" i="4" s="1"/>
  <c r="AE87" i="4" s="1"/>
  <c r="AC79" i="4"/>
  <c r="AD79" i="4" s="1"/>
  <c r="AE79" i="4" s="1"/>
  <c r="AC71" i="4"/>
  <c r="AD71" i="4" s="1"/>
  <c r="AE71" i="4" s="1"/>
  <c r="AC1303" i="4"/>
  <c r="AD1303" i="4" s="1"/>
  <c r="AE1303" i="4" s="1"/>
  <c r="AC1287" i="4"/>
  <c r="AD1287" i="4" s="1"/>
  <c r="AE1287" i="4" s="1"/>
  <c r="AC1271" i="4"/>
  <c r="AD1271" i="4" s="1"/>
  <c r="AE1271" i="4" s="1"/>
  <c r="AC1255" i="4"/>
  <c r="AD1255" i="4" s="1"/>
  <c r="AE1255" i="4" s="1"/>
  <c r="AC1239" i="4"/>
  <c r="AD1239" i="4" s="1"/>
  <c r="AE1239" i="4" s="1"/>
  <c r="AC1215" i="4"/>
  <c r="AD1215" i="4" s="1"/>
  <c r="AE1215" i="4" s="1"/>
  <c r="AC1199" i="4"/>
  <c r="AD1199" i="4" s="1"/>
  <c r="AE1199" i="4" s="1"/>
  <c r="AC1183" i="4"/>
  <c r="AD1183" i="4" s="1"/>
  <c r="AE1183" i="4" s="1"/>
  <c r="AC1167" i="4"/>
  <c r="AD1167" i="4" s="1"/>
  <c r="AE1167" i="4" s="1"/>
  <c r="AC1151" i="4"/>
  <c r="AD1151" i="4" s="1"/>
  <c r="AE1151" i="4" s="1"/>
  <c r="AC1127" i="4"/>
  <c r="AD1127" i="4" s="1"/>
  <c r="AE1127" i="4" s="1"/>
  <c r="AC1103" i="4"/>
  <c r="AD1103" i="4" s="1"/>
  <c r="AE1103" i="4" s="1"/>
  <c r="AC1087" i="4"/>
  <c r="AD1087" i="4" s="1"/>
  <c r="AE1087" i="4" s="1"/>
  <c r="AC1071" i="4"/>
  <c r="AD1071" i="4" s="1"/>
  <c r="AE1071" i="4" s="1"/>
  <c r="AC1055" i="4"/>
  <c r="AD1055" i="4" s="1"/>
  <c r="AE1055" i="4" s="1"/>
  <c r="AC1031" i="4"/>
  <c r="AD1031" i="4" s="1"/>
  <c r="AE1031" i="4" s="1"/>
  <c r="AC1015" i="4"/>
  <c r="AD1015" i="4" s="1"/>
  <c r="AE1015" i="4" s="1"/>
  <c r="AC999" i="4"/>
  <c r="AD999" i="4" s="1"/>
  <c r="AE999" i="4" s="1"/>
  <c r="AC983" i="4"/>
  <c r="AD983" i="4" s="1"/>
  <c r="AE983" i="4" s="1"/>
  <c r="AC967" i="4"/>
  <c r="AD967" i="4" s="1"/>
  <c r="AE967" i="4" s="1"/>
  <c r="AC951" i="4"/>
  <c r="AD951" i="4" s="1"/>
  <c r="AE951" i="4" s="1"/>
  <c r="AC935" i="4"/>
  <c r="AD935" i="4" s="1"/>
  <c r="AE935" i="4" s="1"/>
  <c r="AC919" i="4"/>
  <c r="AD919" i="4" s="1"/>
  <c r="AE919" i="4" s="1"/>
  <c r="AC903" i="4"/>
  <c r="AD903" i="4" s="1"/>
  <c r="AE903" i="4" s="1"/>
  <c r="AC887" i="4"/>
  <c r="AD887" i="4" s="1"/>
  <c r="AE887" i="4" s="1"/>
  <c r="AC871" i="4"/>
  <c r="AD871" i="4" s="1"/>
  <c r="AE871" i="4" s="1"/>
  <c r="AC855" i="4"/>
  <c r="AD855" i="4" s="1"/>
  <c r="AE855" i="4" s="1"/>
  <c r="AC839" i="4"/>
  <c r="AD839" i="4" s="1"/>
  <c r="AE839" i="4" s="1"/>
  <c r="AC823" i="4"/>
  <c r="AD823" i="4" s="1"/>
  <c r="AE823" i="4" s="1"/>
  <c r="AC807" i="4"/>
  <c r="AD807" i="4" s="1"/>
  <c r="AE807" i="4" s="1"/>
  <c r="AC791" i="4"/>
  <c r="AD791" i="4" s="1"/>
  <c r="AE791" i="4" s="1"/>
  <c r="AC775" i="4"/>
  <c r="AD775" i="4" s="1"/>
  <c r="AE775" i="4" s="1"/>
  <c r="AC759" i="4"/>
  <c r="AD759" i="4" s="1"/>
  <c r="AE759" i="4" s="1"/>
  <c r="AC743" i="4"/>
  <c r="AD743" i="4" s="1"/>
  <c r="AE743" i="4" s="1"/>
  <c r="AC727" i="4"/>
  <c r="AD727" i="4" s="1"/>
  <c r="AE727" i="4" s="1"/>
  <c r="AC711" i="4"/>
  <c r="AD711" i="4" s="1"/>
  <c r="AE711" i="4" s="1"/>
  <c r="AC695" i="4"/>
  <c r="AD695" i="4" s="1"/>
  <c r="AE695" i="4" s="1"/>
  <c r="AC679" i="4"/>
  <c r="AD679" i="4" s="1"/>
  <c r="AE679" i="4" s="1"/>
  <c r="AC671" i="4"/>
  <c r="AD671" i="4" s="1"/>
  <c r="AE671" i="4" s="1"/>
  <c r="AC655" i="4"/>
  <c r="AD655" i="4" s="1"/>
  <c r="AE655" i="4" s="1"/>
  <c r="AC639" i="4"/>
  <c r="AD639" i="4" s="1"/>
  <c r="AE639" i="4" s="1"/>
  <c r="AC623" i="4"/>
  <c r="AD623" i="4" s="1"/>
  <c r="AE623" i="4" s="1"/>
  <c r="AC607" i="4"/>
  <c r="AD607" i="4" s="1"/>
  <c r="AE607" i="4" s="1"/>
  <c r="AC591" i="4"/>
  <c r="AD591" i="4" s="1"/>
  <c r="AE591" i="4" s="1"/>
  <c r="AC575" i="4"/>
  <c r="AD575" i="4" s="1"/>
  <c r="AE575" i="4" s="1"/>
  <c r="AC511" i="4"/>
  <c r="AD511" i="4" s="1"/>
  <c r="AE511" i="4" s="1"/>
  <c r="AC1310" i="4"/>
  <c r="AD1310" i="4" s="1"/>
  <c r="AE1310" i="4" s="1"/>
  <c r="AC1302" i="4"/>
  <c r="AD1302" i="4" s="1"/>
  <c r="AE1302" i="4" s="1"/>
  <c r="AC1294" i="4"/>
  <c r="AD1294" i="4" s="1"/>
  <c r="AE1294" i="4" s="1"/>
  <c r="AC1286" i="4"/>
  <c r="AD1286" i="4" s="1"/>
  <c r="AE1286" i="4" s="1"/>
  <c r="AC1278" i="4"/>
  <c r="AD1278" i="4" s="1"/>
  <c r="AE1278" i="4" s="1"/>
  <c r="AC1270" i="4"/>
  <c r="AD1270" i="4" s="1"/>
  <c r="AE1270" i="4" s="1"/>
  <c r="AC1262" i="4"/>
  <c r="AD1262" i="4" s="1"/>
  <c r="AE1262" i="4" s="1"/>
  <c r="AC1254" i="4"/>
  <c r="AD1254" i="4" s="1"/>
  <c r="AE1254" i="4" s="1"/>
  <c r="AC1246" i="4"/>
  <c r="AD1246" i="4" s="1"/>
  <c r="AE1246" i="4" s="1"/>
  <c r="AC1238" i="4"/>
  <c r="AD1238" i="4" s="1"/>
  <c r="AE1238" i="4" s="1"/>
  <c r="AC1230" i="4"/>
  <c r="AD1230" i="4" s="1"/>
  <c r="AE1230" i="4" s="1"/>
  <c r="AC1222" i="4"/>
  <c r="AD1222" i="4" s="1"/>
  <c r="AE1222" i="4" s="1"/>
  <c r="AC1214" i="4"/>
  <c r="AD1214" i="4" s="1"/>
  <c r="AE1214" i="4" s="1"/>
  <c r="AC1307" i="4"/>
  <c r="AD1307" i="4" s="1"/>
  <c r="AE1307" i="4" s="1"/>
  <c r="AC891" i="4"/>
  <c r="AD891" i="4" s="1"/>
  <c r="AE891" i="4" s="1"/>
  <c r="AC595" i="4"/>
  <c r="AD595" i="4" s="1"/>
  <c r="AE595" i="4" s="1"/>
  <c r="AC890" i="4"/>
  <c r="AD890" i="4" s="1"/>
  <c r="AE890" i="4" s="1"/>
  <c r="AC866" i="4"/>
  <c r="AD866" i="4" s="1"/>
  <c r="AE866" i="4" s="1"/>
  <c r="AC858" i="4"/>
  <c r="AD858" i="4" s="1"/>
  <c r="AE858" i="4" s="1"/>
  <c r="AC810" i="4"/>
  <c r="AD810" i="4" s="1"/>
  <c r="AE810" i="4" s="1"/>
  <c r="AC778" i="4"/>
  <c r="AD778" i="4" s="1"/>
  <c r="AE778" i="4" s="1"/>
  <c r="AC770" i="4"/>
  <c r="AD770" i="4" s="1"/>
  <c r="AE770" i="4" s="1"/>
  <c r="AC730" i="4"/>
  <c r="AD730" i="4" s="1"/>
  <c r="AE730" i="4" s="1"/>
  <c r="AC698" i="4"/>
  <c r="AD698" i="4" s="1"/>
  <c r="AE698" i="4" s="1"/>
  <c r="AC690" i="4"/>
  <c r="AD690" i="4" s="1"/>
  <c r="AE690" i="4" s="1"/>
  <c r="AC594" i="4"/>
  <c r="AD594" i="4" s="1"/>
  <c r="AE594" i="4" s="1"/>
  <c r="AC586" i="4"/>
  <c r="AD586" i="4" s="1"/>
  <c r="AE586" i="4" s="1"/>
  <c r="AC522" i="4"/>
  <c r="AD522" i="4" s="1"/>
  <c r="AE522" i="4" s="1"/>
  <c r="AC63" i="4"/>
  <c r="AD63" i="4" s="1"/>
  <c r="AE63" i="4" s="1"/>
  <c r="AC55" i="4"/>
  <c r="AD55" i="4" s="1"/>
  <c r="AE55" i="4" s="1"/>
  <c r="AC47" i="4"/>
  <c r="AD47" i="4" s="1"/>
  <c r="AE47" i="4" s="1"/>
  <c r="AC39" i="4"/>
  <c r="AD39" i="4" s="1"/>
  <c r="AE39" i="4" s="1"/>
  <c r="AC31" i="4"/>
  <c r="AD31" i="4" s="1"/>
  <c r="AE31" i="4" s="1"/>
  <c r="AC23" i="4"/>
  <c r="AD23" i="4" s="1"/>
  <c r="AE23" i="4" s="1"/>
  <c r="AC15" i="4"/>
  <c r="AD15" i="4" s="1"/>
  <c r="AE15" i="4" s="1"/>
  <c r="AC1206" i="4"/>
  <c r="AD1206" i="4" s="1"/>
  <c r="AE1206" i="4" s="1"/>
  <c r="AC1198" i="4"/>
  <c r="AD1198" i="4" s="1"/>
  <c r="AE1198" i="4" s="1"/>
  <c r="AC1190" i="4"/>
  <c r="AD1190" i="4" s="1"/>
  <c r="AE1190" i="4" s="1"/>
  <c r="AC1182" i="4"/>
  <c r="AD1182" i="4" s="1"/>
  <c r="AE1182" i="4" s="1"/>
  <c r="AC1174" i="4"/>
  <c r="AD1174" i="4" s="1"/>
  <c r="AE1174" i="4" s="1"/>
  <c r="AC1166" i="4"/>
  <c r="AD1166" i="4" s="1"/>
  <c r="AE1166" i="4" s="1"/>
  <c r="AC1158" i="4"/>
  <c r="AD1158" i="4" s="1"/>
  <c r="AE1158" i="4" s="1"/>
  <c r="AC1150" i="4"/>
  <c r="AD1150" i="4" s="1"/>
  <c r="AE1150" i="4" s="1"/>
  <c r="AC1142" i="4"/>
  <c r="AD1142" i="4" s="1"/>
  <c r="AE1142" i="4" s="1"/>
  <c r="AC1134" i="4"/>
  <c r="AD1134" i="4" s="1"/>
  <c r="AE1134" i="4" s="1"/>
  <c r="AC1126" i="4"/>
  <c r="AD1126" i="4" s="1"/>
  <c r="AE1126" i="4" s="1"/>
  <c r="AC1118" i="4"/>
  <c r="AD1118" i="4" s="1"/>
  <c r="AE1118" i="4" s="1"/>
  <c r="AC1110" i="4"/>
  <c r="AD1110" i="4" s="1"/>
  <c r="AE1110" i="4" s="1"/>
  <c r="AC1102" i="4"/>
  <c r="AD1102" i="4" s="1"/>
  <c r="AE1102" i="4" s="1"/>
  <c r="AC1094" i="4"/>
  <c r="AD1094" i="4" s="1"/>
  <c r="AE1094" i="4" s="1"/>
  <c r="AC1086" i="4"/>
  <c r="AD1086" i="4" s="1"/>
  <c r="AE1086" i="4" s="1"/>
  <c r="AC1078" i="4"/>
  <c r="AD1078" i="4" s="1"/>
  <c r="AE1078" i="4" s="1"/>
  <c r="AC1070" i="4"/>
  <c r="AD1070" i="4" s="1"/>
  <c r="AE1070" i="4" s="1"/>
  <c r="AC1062" i="4"/>
  <c r="AD1062" i="4" s="1"/>
  <c r="AE1062" i="4" s="1"/>
  <c r="AC1054" i="4"/>
  <c r="AD1054" i="4" s="1"/>
  <c r="AE1054" i="4" s="1"/>
  <c r="AC1046" i="4"/>
  <c r="AD1046" i="4" s="1"/>
  <c r="AE1046" i="4" s="1"/>
  <c r="AC1038" i="4"/>
  <c r="AD1038" i="4" s="1"/>
  <c r="AE1038" i="4" s="1"/>
  <c r="AC1030" i="4"/>
  <c r="AD1030" i="4" s="1"/>
  <c r="AE1030" i="4" s="1"/>
  <c r="AC1022" i="4"/>
  <c r="AD1022" i="4" s="1"/>
  <c r="AE1022" i="4" s="1"/>
  <c r="AC1014" i="4"/>
  <c r="AD1014" i="4" s="1"/>
  <c r="AE1014" i="4" s="1"/>
  <c r="AC1006" i="4"/>
  <c r="AD1006" i="4" s="1"/>
  <c r="AE1006" i="4" s="1"/>
  <c r="AC998" i="4"/>
  <c r="AD998" i="4" s="1"/>
  <c r="AE998" i="4" s="1"/>
  <c r="AC990" i="4"/>
  <c r="AD990" i="4" s="1"/>
  <c r="AE990" i="4" s="1"/>
  <c r="AC982" i="4"/>
  <c r="AD982" i="4" s="1"/>
  <c r="AE982" i="4" s="1"/>
  <c r="AC974" i="4"/>
  <c r="AD974" i="4" s="1"/>
  <c r="AE974" i="4" s="1"/>
  <c r="AC966" i="4"/>
  <c r="AD966" i="4" s="1"/>
  <c r="AE966" i="4" s="1"/>
  <c r="AC958" i="4"/>
  <c r="AD958" i="4" s="1"/>
  <c r="AE958" i="4" s="1"/>
  <c r="AC950" i="4"/>
  <c r="AD950" i="4" s="1"/>
  <c r="AE950" i="4" s="1"/>
  <c r="AC942" i="4"/>
  <c r="AD942" i="4" s="1"/>
  <c r="AE942" i="4" s="1"/>
  <c r="AC934" i="4"/>
  <c r="AD934" i="4" s="1"/>
  <c r="AE934" i="4" s="1"/>
  <c r="AC926" i="4"/>
  <c r="AD926" i="4" s="1"/>
  <c r="AE926" i="4" s="1"/>
  <c r="AC918" i="4"/>
  <c r="AD918" i="4" s="1"/>
  <c r="AE918" i="4" s="1"/>
  <c r="AC910" i="4"/>
  <c r="AD910" i="4" s="1"/>
  <c r="AE910" i="4" s="1"/>
  <c r="AC902" i="4"/>
  <c r="AD902" i="4" s="1"/>
  <c r="AE902" i="4" s="1"/>
  <c r="AC894" i="4"/>
  <c r="AD894" i="4" s="1"/>
  <c r="AE894" i="4" s="1"/>
  <c r="AC886" i="4"/>
  <c r="AD886" i="4" s="1"/>
  <c r="AE886" i="4" s="1"/>
  <c r="AC878" i="4"/>
  <c r="AD878" i="4" s="1"/>
  <c r="AE878" i="4" s="1"/>
  <c r="AC870" i="4"/>
  <c r="AD870" i="4" s="1"/>
  <c r="AE870" i="4" s="1"/>
  <c r="AC862" i="4"/>
  <c r="AD862" i="4" s="1"/>
  <c r="AE862" i="4" s="1"/>
  <c r="AC854" i="4"/>
  <c r="AD854" i="4" s="1"/>
  <c r="AE854" i="4" s="1"/>
  <c r="AC846" i="4"/>
  <c r="AD846" i="4" s="1"/>
  <c r="AE846" i="4" s="1"/>
  <c r="AC838" i="4"/>
  <c r="AD838" i="4" s="1"/>
  <c r="AE838" i="4" s="1"/>
  <c r="AC830" i="4"/>
  <c r="AD830" i="4" s="1"/>
  <c r="AE830" i="4" s="1"/>
  <c r="AC822" i="4"/>
  <c r="AD822" i="4" s="1"/>
  <c r="AE822" i="4" s="1"/>
  <c r="AC814" i="4"/>
  <c r="AD814" i="4" s="1"/>
  <c r="AE814" i="4" s="1"/>
  <c r="AC806" i="4"/>
  <c r="AD806" i="4" s="1"/>
  <c r="AE806" i="4" s="1"/>
  <c r="AC798" i="4"/>
  <c r="AD798" i="4" s="1"/>
  <c r="AE798" i="4" s="1"/>
  <c r="AC790" i="4"/>
  <c r="AD790" i="4" s="1"/>
  <c r="AE790" i="4" s="1"/>
  <c r="AC782" i="4"/>
  <c r="AD782" i="4" s="1"/>
  <c r="AE782" i="4" s="1"/>
  <c r="AC774" i="4"/>
  <c r="AD774" i="4" s="1"/>
  <c r="AE774" i="4" s="1"/>
  <c r="AC766" i="4"/>
  <c r="AD766" i="4" s="1"/>
  <c r="AE766" i="4" s="1"/>
  <c r="AC758" i="4"/>
  <c r="AD758" i="4" s="1"/>
  <c r="AE758" i="4" s="1"/>
  <c r="AC750" i="4"/>
  <c r="AD750" i="4" s="1"/>
  <c r="AE750" i="4" s="1"/>
  <c r="AC742" i="4"/>
  <c r="AD742" i="4" s="1"/>
  <c r="AE742" i="4" s="1"/>
  <c r="AC734" i="4"/>
  <c r="AD734" i="4" s="1"/>
  <c r="AE734" i="4" s="1"/>
  <c r="AC726" i="4"/>
  <c r="AD726" i="4" s="1"/>
  <c r="AE726" i="4" s="1"/>
  <c r="AC718" i="4"/>
  <c r="AD718" i="4" s="1"/>
  <c r="AE718" i="4" s="1"/>
  <c r="AC710" i="4"/>
  <c r="AD710" i="4" s="1"/>
  <c r="AE710" i="4" s="1"/>
  <c r="AC702" i="4"/>
  <c r="AD702" i="4" s="1"/>
  <c r="AE702" i="4" s="1"/>
  <c r="AC694" i="4"/>
  <c r="AD694" i="4" s="1"/>
  <c r="AE694" i="4" s="1"/>
  <c r="AC686" i="4"/>
  <c r="AD686" i="4" s="1"/>
  <c r="AE686" i="4" s="1"/>
  <c r="AC678" i="4"/>
  <c r="AD678" i="4" s="1"/>
  <c r="AE678" i="4" s="1"/>
  <c r="AC670" i="4"/>
  <c r="AD670" i="4" s="1"/>
  <c r="AE670" i="4" s="1"/>
  <c r="AC662" i="4"/>
  <c r="AD662" i="4" s="1"/>
  <c r="AE662" i="4" s="1"/>
  <c r="AC654" i="4"/>
  <c r="AD654" i="4" s="1"/>
  <c r="AE654" i="4" s="1"/>
  <c r="AC646" i="4"/>
  <c r="AD646" i="4" s="1"/>
  <c r="AE646" i="4" s="1"/>
  <c r="AC638" i="4"/>
  <c r="AD638" i="4" s="1"/>
  <c r="AE638" i="4" s="1"/>
  <c r="AC630" i="4"/>
  <c r="AD630" i="4" s="1"/>
  <c r="AE630" i="4" s="1"/>
  <c r="AC622" i="4"/>
  <c r="AD622" i="4" s="1"/>
  <c r="AE622" i="4" s="1"/>
  <c r="AC614" i="4"/>
  <c r="AD614" i="4" s="1"/>
  <c r="AE614" i="4" s="1"/>
  <c r="AC606" i="4"/>
  <c r="AD606" i="4" s="1"/>
  <c r="AE606" i="4" s="1"/>
  <c r="AC598" i="4"/>
  <c r="AD598" i="4" s="1"/>
  <c r="AE598" i="4" s="1"/>
  <c r="AC590" i="4"/>
  <c r="AD590" i="4" s="1"/>
  <c r="AE590" i="4" s="1"/>
  <c r="AC582" i="4"/>
  <c r="AD582" i="4" s="1"/>
  <c r="AE582" i="4" s="1"/>
  <c r="AC574" i="4"/>
  <c r="AD574" i="4" s="1"/>
  <c r="AE574" i="4" s="1"/>
  <c r="AC566" i="4"/>
  <c r="AD566" i="4" s="1"/>
  <c r="AE566" i="4" s="1"/>
  <c r="AC558" i="4"/>
  <c r="AD558" i="4" s="1"/>
  <c r="AE558" i="4" s="1"/>
  <c r="AC550" i="4"/>
  <c r="AD550" i="4" s="1"/>
  <c r="AE550" i="4" s="1"/>
  <c r="AC542" i="4"/>
  <c r="AD542" i="4" s="1"/>
  <c r="AE542" i="4" s="1"/>
  <c r="AC534" i="4"/>
  <c r="AD534" i="4" s="1"/>
  <c r="AE534" i="4" s="1"/>
  <c r="AC526" i="4"/>
  <c r="AD526" i="4" s="1"/>
  <c r="AE526" i="4" s="1"/>
  <c r="AC518" i="4"/>
  <c r="AD518" i="4" s="1"/>
  <c r="AE518" i="4" s="1"/>
  <c r="AC510" i="4"/>
  <c r="AD510" i="4" s="1"/>
  <c r="AE510" i="4" s="1"/>
  <c r="AC502" i="4"/>
  <c r="AD502" i="4" s="1"/>
  <c r="AE502" i="4" s="1"/>
  <c r="AC494" i="4"/>
  <c r="AD494" i="4" s="1"/>
  <c r="AE494" i="4" s="1"/>
  <c r="AC486" i="4"/>
  <c r="AD486" i="4" s="1"/>
  <c r="AE486" i="4" s="1"/>
  <c r="AC478" i="4"/>
  <c r="AD478" i="4" s="1"/>
  <c r="AE478" i="4" s="1"/>
  <c r="AC470" i="4"/>
  <c r="AD470" i="4" s="1"/>
  <c r="AE470" i="4" s="1"/>
  <c r="AC462" i="4"/>
  <c r="AD462" i="4" s="1"/>
  <c r="AE462" i="4" s="1"/>
  <c r="AC454" i="4"/>
  <c r="AD454" i="4" s="1"/>
  <c r="AE454" i="4" s="1"/>
  <c r="AC446" i="4"/>
  <c r="AD446" i="4" s="1"/>
  <c r="AE446" i="4" s="1"/>
  <c r="AC438" i="4"/>
  <c r="AD438" i="4" s="1"/>
  <c r="AE438" i="4" s="1"/>
  <c r="AC430" i="4"/>
  <c r="AD430" i="4" s="1"/>
  <c r="AE430" i="4" s="1"/>
  <c r="AC422" i="4"/>
  <c r="AD422" i="4" s="1"/>
  <c r="AE422" i="4" s="1"/>
  <c r="AC414" i="4"/>
  <c r="AD414" i="4" s="1"/>
  <c r="AE414" i="4" s="1"/>
  <c r="AC406" i="4"/>
  <c r="AD406" i="4" s="1"/>
  <c r="AE406" i="4" s="1"/>
  <c r="AC398" i="4"/>
  <c r="AD398" i="4" s="1"/>
  <c r="AE398" i="4" s="1"/>
  <c r="AC390" i="4"/>
  <c r="AD390" i="4" s="1"/>
  <c r="AE390" i="4" s="1"/>
  <c r="AC382" i="4"/>
  <c r="AD382" i="4" s="1"/>
  <c r="AE382" i="4" s="1"/>
  <c r="AC374" i="4"/>
  <c r="AD374" i="4" s="1"/>
  <c r="AE374" i="4" s="1"/>
  <c r="AC366" i="4"/>
  <c r="AD366" i="4" s="1"/>
  <c r="AE366" i="4" s="1"/>
  <c r="AC358" i="4"/>
  <c r="AD358" i="4" s="1"/>
  <c r="AE358" i="4" s="1"/>
  <c r="AC350" i="4"/>
  <c r="AD350" i="4" s="1"/>
  <c r="AE350" i="4" s="1"/>
  <c r="AC342" i="4"/>
  <c r="AD342" i="4" s="1"/>
  <c r="AE342" i="4" s="1"/>
  <c r="AC334" i="4"/>
  <c r="AD334" i="4" s="1"/>
  <c r="AE334" i="4" s="1"/>
  <c r="AC326" i="4"/>
  <c r="AD326" i="4" s="1"/>
  <c r="AE326" i="4" s="1"/>
  <c r="AC318" i="4"/>
  <c r="AD318" i="4" s="1"/>
  <c r="AE318" i="4" s="1"/>
  <c r="AC310" i="4"/>
  <c r="AD310" i="4" s="1"/>
  <c r="AE310" i="4" s="1"/>
  <c r="AC302" i="4"/>
  <c r="AD302" i="4" s="1"/>
  <c r="AE302" i="4" s="1"/>
  <c r="AC294" i="4"/>
  <c r="AD294" i="4" s="1"/>
  <c r="AE294" i="4" s="1"/>
  <c r="AC286" i="4"/>
  <c r="AD286" i="4" s="1"/>
  <c r="AE286" i="4" s="1"/>
  <c r="AC278" i="4"/>
  <c r="AD278" i="4" s="1"/>
  <c r="AE278" i="4" s="1"/>
  <c r="AC270" i="4"/>
  <c r="AD270" i="4" s="1"/>
  <c r="AE270" i="4" s="1"/>
  <c r="AC262" i="4"/>
  <c r="AD262" i="4" s="1"/>
  <c r="AE262" i="4" s="1"/>
  <c r="AC254" i="4"/>
  <c r="AD254" i="4" s="1"/>
  <c r="AE254" i="4" s="1"/>
  <c r="AC246" i="4"/>
  <c r="AD246" i="4" s="1"/>
  <c r="AE246" i="4" s="1"/>
  <c r="AC238" i="4"/>
  <c r="AD238" i="4" s="1"/>
  <c r="AE238" i="4" s="1"/>
  <c r="AC230" i="4"/>
  <c r="AD230" i="4" s="1"/>
  <c r="AE230" i="4" s="1"/>
  <c r="AC222" i="4"/>
  <c r="AD222" i="4" s="1"/>
  <c r="AE222" i="4" s="1"/>
  <c r="AC214" i="4"/>
  <c r="AD214" i="4" s="1"/>
  <c r="AE214" i="4" s="1"/>
  <c r="AC206" i="4"/>
  <c r="AD206" i="4" s="1"/>
  <c r="AE206" i="4" s="1"/>
  <c r="AC198" i="4"/>
  <c r="AD198" i="4" s="1"/>
  <c r="AE198" i="4" s="1"/>
  <c r="AC190" i="4"/>
  <c r="AD190" i="4" s="1"/>
  <c r="AE190" i="4" s="1"/>
  <c r="AC182" i="4"/>
  <c r="AD182" i="4" s="1"/>
  <c r="AE182" i="4" s="1"/>
  <c r="AC174" i="4"/>
  <c r="AD174" i="4" s="1"/>
  <c r="AE174" i="4" s="1"/>
  <c r="AC166" i="4"/>
  <c r="AD166" i="4" s="1"/>
  <c r="AE166" i="4" s="1"/>
  <c r="AC158" i="4"/>
  <c r="AD158" i="4" s="1"/>
  <c r="AE158" i="4" s="1"/>
  <c r="AC150" i="4"/>
  <c r="AD150" i="4" s="1"/>
  <c r="AE150" i="4" s="1"/>
  <c r="AC142" i="4"/>
  <c r="AD142" i="4" s="1"/>
  <c r="AE142" i="4" s="1"/>
  <c r="AC134" i="4"/>
  <c r="AD134" i="4" s="1"/>
  <c r="AE134" i="4" s="1"/>
  <c r="AC126" i="4"/>
  <c r="AD126" i="4" s="1"/>
  <c r="AE126" i="4" s="1"/>
  <c r="AC118" i="4"/>
  <c r="AD118" i="4" s="1"/>
  <c r="AE118" i="4" s="1"/>
  <c r="AC110" i="4"/>
  <c r="AD110" i="4" s="1"/>
  <c r="AE110" i="4" s="1"/>
  <c r="AC102" i="4"/>
  <c r="AD102" i="4" s="1"/>
  <c r="AE102" i="4" s="1"/>
  <c r="AC94" i="4"/>
  <c r="AD94" i="4" s="1"/>
  <c r="AE94" i="4" s="1"/>
  <c r="AC86" i="4"/>
  <c r="AD86" i="4" s="1"/>
  <c r="AE86" i="4" s="1"/>
  <c r="AC78" i="4"/>
  <c r="AD78" i="4" s="1"/>
  <c r="AE78" i="4" s="1"/>
  <c r="AC70" i="4"/>
  <c r="AD70" i="4" s="1"/>
  <c r="AE70" i="4" s="1"/>
  <c r="AC62" i="4"/>
  <c r="AD62" i="4" s="1"/>
  <c r="AE62" i="4" s="1"/>
  <c r="AC54" i="4"/>
  <c r="AD54" i="4" s="1"/>
  <c r="AE54" i="4" s="1"/>
  <c r="AC46" i="4"/>
  <c r="AD46" i="4" s="1"/>
  <c r="AE46" i="4" s="1"/>
  <c r="AC38" i="4"/>
  <c r="AD38" i="4" s="1"/>
  <c r="AE38" i="4" s="1"/>
  <c r="AC30" i="4"/>
  <c r="AD30" i="4" s="1"/>
  <c r="AE30" i="4" s="1"/>
  <c r="AC22" i="4"/>
  <c r="AD22" i="4" s="1"/>
  <c r="AE22" i="4" s="1"/>
  <c r="AC14" i="4"/>
  <c r="AD14" i="4" s="1"/>
  <c r="AE14" i="4" s="1"/>
  <c r="AC245" i="4"/>
  <c r="AD245" i="4" s="1"/>
  <c r="AE245" i="4" s="1"/>
  <c r="AC237" i="4"/>
  <c r="AD237" i="4" s="1"/>
  <c r="AE237" i="4" s="1"/>
  <c r="AC229" i="4"/>
  <c r="AD229" i="4" s="1"/>
  <c r="AE229" i="4" s="1"/>
  <c r="AC221" i="4"/>
  <c r="AD221" i="4" s="1"/>
  <c r="AE221" i="4" s="1"/>
  <c r="AC213" i="4"/>
  <c r="AD213" i="4" s="1"/>
  <c r="AE213" i="4" s="1"/>
  <c r="AC205" i="4"/>
  <c r="AD205" i="4" s="1"/>
  <c r="AE205" i="4" s="1"/>
  <c r="AC197" i="4"/>
  <c r="AD197" i="4" s="1"/>
  <c r="AE197" i="4" s="1"/>
  <c r="AC189" i="4"/>
  <c r="AD189" i="4" s="1"/>
  <c r="AE189" i="4" s="1"/>
  <c r="AC181" i="4"/>
  <c r="AD181" i="4" s="1"/>
  <c r="AE181" i="4" s="1"/>
  <c r="AC173" i="4"/>
  <c r="AD173" i="4" s="1"/>
  <c r="AE173" i="4" s="1"/>
  <c r="AC165" i="4"/>
  <c r="AD165" i="4" s="1"/>
  <c r="AE165" i="4" s="1"/>
  <c r="AC157" i="4"/>
  <c r="AD157" i="4" s="1"/>
  <c r="AE157" i="4" s="1"/>
  <c r="AC149" i="4"/>
  <c r="AD149" i="4" s="1"/>
  <c r="AE149" i="4" s="1"/>
  <c r="AC141" i="4"/>
  <c r="AD141" i="4" s="1"/>
  <c r="AE141" i="4" s="1"/>
  <c r="AC133" i="4"/>
  <c r="AD133" i="4" s="1"/>
  <c r="AE133" i="4" s="1"/>
  <c r="AC125" i="4"/>
  <c r="AD125" i="4" s="1"/>
  <c r="AE125" i="4" s="1"/>
  <c r="AC117" i="4"/>
  <c r="AD117" i="4" s="1"/>
  <c r="AE117" i="4" s="1"/>
  <c r="AC109" i="4"/>
  <c r="AD109" i="4" s="1"/>
  <c r="AE109" i="4" s="1"/>
  <c r="AC101" i="4"/>
  <c r="AD101" i="4" s="1"/>
  <c r="AE101" i="4" s="1"/>
  <c r="AC93" i="4"/>
  <c r="AD93" i="4" s="1"/>
  <c r="AE93" i="4" s="1"/>
  <c r="AC85" i="4"/>
  <c r="AD85" i="4" s="1"/>
  <c r="AE85" i="4" s="1"/>
  <c r="AC77" i="4"/>
  <c r="AD77" i="4" s="1"/>
  <c r="AE77" i="4" s="1"/>
  <c r="AC69" i="4"/>
  <c r="AD69" i="4" s="1"/>
  <c r="AE69" i="4" s="1"/>
  <c r="AC61" i="4"/>
  <c r="AD61" i="4" s="1"/>
  <c r="AE61" i="4" s="1"/>
  <c r="AC53" i="4"/>
  <c r="AD53" i="4" s="1"/>
  <c r="AE53" i="4" s="1"/>
  <c r="AC45" i="4"/>
  <c r="AD45" i="4" s="1"/>
  <c r="AE45" i="4" s="1"/>
  <c r="AC37" i="4"/>
  <c r="AD37" i="4" s="1"/>
  <c r="AE37" i="4" s="1"/>
  <c r="AC29" i="4"/>
  <c r="AD29" i="4" s="1"/>
  <c r="AE29" i="4" s="1"/>
  <c r="AC21" i="4"/>
  <c r="AD21" i="4" s="1"/>
  <c r="AE21" i="4" s="1"/>
  <c r="AC13" i="4"/>
  <c r="AD13" i="4" s="1"/>
  <c r="AE13" i="4" s="1"/>
  <c r="AC852" i="4"/>
  <c r="AD852" i="4" s="1"/>
  <c r="AE852" i="4" s="1"/>
  <c r="AC844" i="4"/>
  <c r="AD844" i="4" s="1"/>
  <c r="AE844" i="4" s="1"/>
  <c r="AC836" i="4"/>
  <c r="AD836" i="4" s="1"/>
  <c r="AE836" i="4" s="1"/>
  <c r="AC828" i="4"/>
  <c r="AD828" i="4" s="1"/>
  <c r="AE828" i="4" s="1"/>
  <c r="AC820" i="4"/>
  <c r="AD820" i="4" s="1"/>
  <c r="AE820" i="4" s="1"/>
  <c r="AC812" i="4"/>
  <c r="AD812" i="4" s="1"/>
  <c r="AE812" i="4" s="1"/>
  <c r="AC804" i="4"/>
  <c r="AD804" i="4" s="1"/>
  <c r="AE804" i="4" s="1"/>
  <c r="AC796" i="4"/>
  <c r="AD796" i="4" s="1"/>
  <c r="AE796" i="4" s="1"/>
  <c r="AC788" i="4"/>
  <c r="AD788" i="4" s="1"/>
  <c r="AE788" i="4" s="1"/>
  <c r="AC780" i="4"/>
  <c r="AD780" i="4" s="1"/>
  <c r="AE780" i="4" s="1"/>
  <c r="AC772" i="4"/>
  <c r="AD772" i="4" s="1"/>
  <c r="AE772" i="4" s="1"/>
  <c r="AC764" i="4"/>
  <c r="AD764" i="4" s="1"/>
  <c r="AE764" i="4" s="1"/>
  <c r="AC756" i="4"/>
  <c r="AD756" i="4" s="1"/>
  <c r="AE756" i="4" s="1"/>
  <c r="AC748" i="4"/>
  <c r="AD748" i="4" s="1"/>
  <c r="AE748" i="4" s="1"/>
  <c r="AC740" i="4"/>
  <c r="AD740" i="4" s="1"/>
  <c r="AE740" i="4" s="1"/>
  <c r="AC732" i="4"/>
  <c r="AD732" i="4" s="1"/>
  <c r="AE732" i="4" s="1"/>
  <c r="AC724" i="4"/>
  <c r="AD724" i="4" s="1"/>
  <c r="AE724" i="4" s="1"/>
  <c r="AC716" i="4"/>
  <c r="AD716" i="4" s="1"/>
  <c r="AE716" i="4" s="1"/>
  <c r="AC708" i="4"/>
  <c r="AD708" i="4" s="1"/>
  <c r="AE708" i="4" s="1"/>
  <c r="AC700" i="4"/>
  <c r="AD700" i="4" s="1"/>
  <c r="AE700" i="4" s="1"/>
  <c r="AC692" i="4"/>
  <c r="AD692" i="4" s="1"/>
  <c r="AE692" i="4" s="1"/>
  <c r="AC684" i="4"/>
  <c r="AD684" i="4" s="1"/>
  <c r="AE684" i="4" s="1"/>
  <c r="AC676" i="4"/>
  <c r="AD676" i="4" s="1"/>
  <c r="AE676" i="4" s="1"/>
  <c r="AC668" i="4"/>
  <c r="AD668" i="4" s="1"/>
  <c r="AE668" i="4" s="1"/>
  <c r="AC660" i="4"/>
  <c r="AD660" i="4" s="1"/>
  <c r="AE660" i="4" s="1"/>
  <c r="AC652" i="4"/>
  <c r="AD652" i="4" s="1"/>
  <c r="AE652" i="4" s="1"/>
  <c r="AC644" i="4"/>
  <c r="AD644" i="4" s="1"/>
  <c r="AE644" i="4" s="1"/>
  <c r="AC636" i="4"/>
  <c r="AD636" i="4" s="1"/>
  <c r="AE636" i="4" s="1"/>
  <c r="AC628" i="4"/>
  <c r="AD628" i="4" s="1"/>
  <c r="AE628" i="4" s="1"/>
  <c r="AC620" i="4"/>
  <c r="AD620" i="4" s="1"/>
  <c r="AE620" i="4" s="1"/>
  <c r="AC612" i="4"/>
  <c r="AD612" i="4" s="1"/>
  <c r="AE612" i="4" s="1"/>
  <c r="AC604" i="4"/>
  <c r="AD604" i="4" s="1"/>
  <c r="AE604" i="4" s="1"/>
  <c r="AC596" i="4"/>
  <c r="AD596" i="4" s="1"/>
  <c r="AE596" i="4" s="1"/>
  <c r="AC588" i="4"/>
  <c r="AD588" i="4" s="1"/>
  <c r="AE588" i="4" s="1"/>
  <c r="AC580" i="4"/>
  <c r="AD580" i="4" s="1"/>
  <c r="AE580" i="4" s="1"/>
  <c r="AC572" i="4"/>
  <c r="AD572" i="4" s="1"/>
  <c r="AE572" i="4" s="1"/>
  <c r="AC564" i="4"/>
  <c r="AD564" i="4" s="1"/>
  <c r="AE564" i="4" s="1"/>
  <c r="AC556" i="4"/>
  <c r="AD556" i="4" s="1"/>
  <c r="AE556" i="4" s="1"/>
  <c r="AC548" i="4"/>
  <c r="AD548" i="4" s="1"/>
  <c r="AE548" i="4" s="1"/>
  <c r="AC540" i="4"/>
  <c r="AD540" i="4" s="1"/>
  <c r="AE540" i="4" s="1"/>
  <c r="AC532" i="4"/>
  <c r="AD532" i="4" s="1"/>
  <c r="AE532" i="4" s="1"/>
  <c r="AC524" i="4"/>
  <c r="AD524" i="4" s="1"/>
  <c r="AE524" i="4" s="1"/>
  <c r="AC516" i="4"/>
  <c r="AD516" i="4" s="1"/>
  <c r="AE516" i="4" s="1"/>
  <c r="AC508" i="4"/>
  <c r="AD508" i="4" s="1"/>
  <c r="AE508" i="4" s="1"/>
  <c r="AC500" i="4"/>
  <c r="AD500" i="4" s="1"/>
  <c r="AE500" i="4" s="1"/>
  <c r="AC1299" i="4"/>
  <c r="AD1299" i="4" s="1"/>
  <c r="AE1299" i="4" s="1"/>
  <c r="AC1291" i="4"/>
  <c r="AD1291" i="4" s="1"/>
  <c r="AE1291" i="4" s="1"/>
  <c r="AC1283" i="4"/>
  <c r="AD1283" i="4" s="1"/>
  <c r="AE1283" i="4" s="1"/>
  <c r="AC1275" i="4"/>
  <c r="AD1275" i="4" s="1"/>
  <c r="AE1275" i="4" s="1"/>
  <c r="AC1267" i="4"/>
  <c r="AD1267" i="4" s="1"/>
  <c r="AE1267" i="4" s="1"/>
  <c r="AC1259" i="4"/>
  <c r="AD1259" i="4" s="1"/>
  <c r="AE1259" i="4" s="1"/>
  <c r="AC1251" i="4"/>
  <c r="AD1251" i="4" s="1"/>
  <c r="AE1251" i="4" s="1"/>
  <c r="AC1243" i="4"/>
  <c r="AD1243" i="4" s="1"/>
  <c r="AE1243" i="4" s="1"/>
  <c r="AC1235" i="4"/>
  <c r="AD1235" i="4" s="1"/>
  <c r="AE1235" i="4" s="1"/>
  <c r="AC1227" i="4"/>
  <c r="AD1227" i="4" s="1"/>
  <c r="AE1227" i="4" s="1"/>
  <c r="AC1219" i="4"/>
  <c r="AD1219" i="4" s="1"/>
  <c r="AE1219" i="4" s="1"/>
  <c r="AC1211" i="4"/>
  <c r="AD1211" i="4" s="1"/>
  <c r="AE1211" i="4" s="1"/>
  <c r="AC1203" i="4"/>
  <c r="AD1203" i="4" s="1"/>
  <c r="AE1203" i="4" s="1"/>
  <c r="AC1195" i="4"/>
  <c r="AD1195" i="4" s="1"/>
  <c r="AE1195" i="4" s="1"/>
  <c r="AC1187" i="4"/>
  <c r="AD1187" i="4" s="1"/>
  <c r="AE1187" i="4" s="1"/>
  <c r="AC1179" i="4"/>
  <c r="AD1179" i="4" s="1"/>
  <c r="AE1179" i="4" s="1"/>
  <c r="AC1171" i="4"/>
  <c r="AD1171" i="4" s="1"/>
  <c r="AE1171" i="4" s="1"/>
  <c r="AC1163" i="4"/>
  <c r="AD1163" i="4" s="1"/>
  <c r="AE1163" i="4" s="1"/>
  <c r="AC1155" i="4"/>
  <c r="AD1155" i="4" s="1"/>
  <c r="AE1155" i="4" s="1"/>
  <c r="AC1147" i="4"/>
  <c r="AD1147" i="4" s="1"/>
  <c r="AE1147" i="4" s="1"/>
  <c r="AC1139" i="4"/>
  <c r="AD1139" i="4" s="1"/>
  <c r="AE1139" i="4" s="1"/>
  <c r="AC1131" i="4"/>
  <c r="AD1131" i="4" s="1"/>
  <c r="AE1131" i="4" s="1"/>
  <c r="AC1123" i="4"/>
  <c r="AD1123" i="4" s="1"/>
  <c r="AE1123" i="4" s="1"/>
  <c r="AC1115" i="4"/>
  <c r="AD1115" i="4" s="1"/>
  <c r="AE1115" i="4" s="1"/>
  <c r="AC1107" i="4"/>
  <c r="AD1107" i="4" s="1"/>
  <c r="AE1107" i="4" s="1"/>
  <c r="AC1099" i="4"/>
  <c r="AD1099" i="4" s="1"/>
  <c r="AE1099" i="4" s="1"/>
  <c r="AC1091" i="4"/>
  <c r="AD1091" i="4" s="1"/>
  <c r="AE1091" i="4" s="1"/>
  <c r="AC1083" i="4"/>
  <c r="AD1083" i="4" s="1"/>
  <c r="AE1083" i="4" s="1"/>
  <c r="AC1075" i="4"/>
  <c r="AD1075" i="4" s="1"/>
  <c r="AE1075" i="4" s="1"/>
  <c r="AC1067" i="4"/>
  <c r="AD1067" i="4" s="1"/>
  <c r="AE1067" i="4" s="1"/>
  <c r="AC1059" i="4"/>
  <c r="AD1059" i="4" s="1"/>
  <c r="AE1059" i="4" s="1"/>
  <c r="AC1051" i="4"/>
  <c r="AD1051" i="4" s="1"/>
  <c r="AE1051" i="4" s="1"/>
  <c r="AC1043" i="4"/>
  <c r="AD1043" i="4" s="1"/>
  <c r="AE1043" i="4" s="1"/>
  <c r="AC1035" i="4"/>
  <c r="AD1035" i="4" s="1"/>
  <c r="AE1035" i="4" s="1"/>
  <c r="AC1027" i="4"/>
  <c r="AD1027" i="4" s="1"/>
  <c r="AE1027" i="4" s="1"/>
  <c r="AC1019" i="4"/>
  <c r="AD1019" i="4" s="1"/>
  <c r="AE1019" i="4" s="1"/>
  <c r="AC1011" i="4"/>
  <c r="AD1011" i="4" s="1"/>
  <c r="AE1011" i="4" s="1"/>
  <c r="AC1003" i="4"/>
  <c r="AD1003" i="4" s="1"/>
  <c r="AE1003" i="4" s="1"/>
  <c r="AC995" i="4"/>
  <c r="AD995" i="4" s="1"/>
  <c r="AE995" i="4" s="1"/>
  <c r="AC987" i="4"/>
  <c r="AD987" i="4" s="1"/>
  <c r="AE987" i="4" s="1"/>
  <c r="AC979" i="4"/>
  <c r="AD979" i="4" s="1"/>
  <c r="AE979" i="4" s="1"/>
  <c r="AC971" i="4"/>
  <c r="AD971" i="4" s="1"/>
  <c r="AE971" i="4" s="1"/>
  <c r="AC963" i="4"/>
  <c r="AD963" i="4" s="1"/>
  <c r="AE963" i="4" s="1"/>
  <c r="AC955" i="4"/>
  <c r="AD955" i="4" s="1"/>
  <c r="AE955" i="4" s="1"/>
  <c r="AC947" i="4"/>
  <c r="AD947" i="4" s="1"/>
  <c r="AE947" i="4" s="1"/>
  <c r="AC939" i="4"/>
  <c r="AD939" i="4" s="1"/>
  <c r="AE939" i="4" s="1"/>
  <c r="AC931" i="4"/>
  <c r="AD931" i="4" s="1"/>
  <c r="AE931" i="4" s="1"/>
  <c r="AC923" i="4"/>
  <c r="AD923" i="4" s="1"/>
  <c r="AE923" i="4" s="1"/>
  <c r="AC915" i="4"/>
  <c r="AD915" i="4" s="1"/>
  <c r="AE915" i="4" s="1"/>
  <c r="AC907" i="4"/>
  <c r="AD907" i="4" s="1"/>
  <c r="AE907" i="4" s="1"/>
  <c r="AC899" i="4"/>
  <c r="AD899" i="4" s="1"/>
  <c r="AE899" i="4" s="1"/>
  <c r="AC883" i="4"/>
  <c r="AD883" i="4" s="1"/>
  <c r="AE883" i="4" s="1"/>
  <c r="AC875" i="4"/>
  <c r="AD875" i="4" s="1"/>
  <c r="AE875" i="4" s="1"/>
  <c r="AC867" i="4"/>
  <c r="AD867" i="4" s="1"/>
  <c r="AE867" i="4" s="1"/>
  <c r="AC859" i="4"/>
  <c r="AD859" i="4" s="1"/>
  <c r="AE859" i="4" s="1"/>
  <c r="AC851" i="4"/>
  <c r="AD851" i="4" s="1"/>
  <c r="AE851" i="4" s="1"/>
  <c r="AC843" i="4"/>
  <c r="AD843" i="4" s="1"/>
  <c r="AE843" i="4" s="1"/>
  <c r="AC835" i="4"/>
  <c r="AD835" i="4" s="1"/>
  <c r="AE835" i="4" s="1"/>
  <c r="AC827" i="4"/>
  <c r="AD827" i="4" s="1"/>
  <c r="AE827" i="4" s="1"/>
  <c r="AC819" i="4"/>
  <c r="AD819" i="4" s="1"/>
  <c r="AE819" i="4" s="1"/>
  <c r="AC811" i="4"/>
  <c r="AD811" i="4" s="1"/>
  <c r="AE811" i="4" s="1"/>
  <c r="AC803" i="4"/>
  <c r="AD803" i="4" s="1"/>
  <c r="AE803" i="4" s="1"/>
  <c r="AC795" i="4"/>
  <c r="AD795" i="4" s="1"/>
  <c r="AE795" i="4" s="1"/>
  <c r="AC787" i="4"/>
  <c r="AD787" i="4" s="1"/>
  <c r="AE787" i="4" s="1"/>
  <c r="AC779" i="4"/>
  <c r="AD779" i="4" s="1"/>
  <c r="AE779" i="4" s="1"/>
  <c r="AC771" i="4"/>
  <c r="AD771" i="4" s="1"/>
  <c r="AE771" i="4" s="1"/>
  <c r="AC763" i="4"/>
  <c r="AD763" i="4" s="1"/>
  <c r="AE763" i="4" s="1"/>
  <c r="AC755" i="4"/>
  <c r="AD755" i="4" s="1"/>
  <c r="AE755" i="4" s="1"/>
  <c r="AC747" i="4"/>
  <c r="AD747" i="4" s="1"/>
  <c r="AE747" i="4" s="1"/>
  <c r="AC739" i="4"/>
  <c r="AD739" i="4" s="1"/>
  <c r="AE739" i="4" s="1"/>
  <c r="AC731" i="4"/>
  <c r="AD731" i="4" s="1"/>
  <c r="AE731" i="4" s="1"/>
  <c r="AC723" i="4"/>
  <c r="AD723" i="4" s="1"/>
  <c r="AE723" i="4" s="1"/>
  <c r="AC715" i="4"/>
  <c r="AD715" i="4" s="1"/>
  <c r="AE715" i="4" s="1"/>
  <c r="AC707" i="4"/>
  <c r="AD707" i="4" s="1"/>
  <c r="AE707" i="4" s="1"/>
  <c r="AC699" i="4"/>
  <c r="AD699" i="4" s="1"/>
  <c r="AE699" i="4" s="1"/>
  <c r="AC691" i="4"/>
  <c r="AD691" i="4" s="1"/>
  <c r="AE691" i="4" s="1"/>
  <c r="AC683" i="4"/>
  <c r="AD683" i="4" s="1"/>
  <c r="AE683" i="4" s="1"/>
  <c r="AC675" i="4"/>
  <c r="AD675" i="4" s="1"/>
  <c r="AE675" i="4" s="1"/>
  <c r="AC667" i="4"/>
  <c r="AD667" i="4" s="1"/>
  <c r="AE667" i="4" s="1"/>
  <c r="AC659" i="4"/>
  <c r="AD659" i="4" s="1"/>
  <c r="AE659" i="4" s="1"/>
  <c r="AC651" i="4"/>
  <c r="AD651" i="4" s="1"/>
  <c r="AE651" i="4" s="1"/>
  <c r="AC643" i="4"/>
  <c r="AD643" i="4" s="1"/>
  <c r="AE643" i="4" s="1"/>
  <c r="AC627" i="4"/>
  <c r="AD627" i="4" s="1"/>
  <c r="AE627" i="4" s="1"/>
  <c r="AC619" i="4"/>
  <c r="AD619" i="4" s="1"/>
  <c r="AE619" i="4" s="1"/>
  <c r="AC611" i="4"/>
  <c r="AD611" i="4" s="1"/>
  <c r="AE611" i="4" s="1"/>
  <c r="AC603" i="4"/>
  <c r="AD603" i="4" s="1"/>
  <c r="AE603" i="4" s="1"/>
  <c r="AC587" i="4"/>
  <c r="AD587" i="4" s="1"/>
  <c r="AE587" i="4" s="1"/>
  <c r="AC579" i="4"/>
  <c r="AD579" i="4" s="1"/>
  <c r="AE579" i="4" s="1"/>
  <c r="AC571" i="4"/>
  <c r="AD571" i="4" s="1"/>
  <c r="AE571" i="4" s="1"/>
  <c r="AC563" i="4"/>
  <c r="AD563" i="4" s="1"/>
  <c r="AE563" i="4" s="1"/>
  <c r="AC555" i="4"/>
  <c r="AD555" i="4" s="1"/>
  <c r="AE555" i="4" s="1"/>
  <c r="AC547" i="4"/>
  <c r="AD547" i="4" s="1"/>
  <c r="AE547" i="4" s="1"/>
  <c r="AC539" i="4"/>
  <c r="AD539" i="4" s="1"/>
  <c r="AE539" i="4" s="1"/>
  <c r="AC531" i="4"/>
  <c r="AD531" i="4" s="1"/>
  <c r="AE531" i="4" s="1"/>
  <c r="AC523" i="4"/>
  <c r="AD523" i="4" s="1"/>
  <c r="AE523" i="4" s="1"/>
  <c r="AC515" i="4"/>
  <c r="AD515" i="4" s="1"/>
  <c r="AE515" i="4" s="1"/>
  <c r="AC507" i="4"/>
  <c r="AD507" i="4" s="1"/>
  <c r="AE507" i="4" s="1"/>
  <c r="AC499" i="4"/>
  <c r="AD499" i="4" s="1"/>
  <c r="AE499" i="4" s="1"/>
  <c r="AC491" i="4"/>
  <c r="AD491" i="4" s="1"/>
  <c r="AE491" i="4" s="1"/>
  <c r="AC483" i="4"/>
  <c r="AD483" i="4" s="1"/>
  <c r="AE483" i="4" s="1"/>
  <c r="AC475" i="4"/>
  <c r="AD475" i="4" s="1"/>
  <c r="AE475" i="4" s="1"/>
  <c r="AC443" i="4"/>
  <c r="AD443" i="4" s="1"/>
  <c r="AE443" i="4" s="1"/>
  <c r="AC435" i="4"/>
  <c r="AD435" i="4" s="1"/>
  <c r="AE435" i="4" s="1"/>
  <c r="AC1306" i="4"/>
  <c r="AD1306" i="4" s="1"/>
  <c r="AE1306" i="4" s="1"/>
  <c r="AC1298" i="4"/>
  <c r="AD1298" i="4" s="1"/>
  <c r="AE1298" i="4" s="1"/>
  <c r="AC1290" i="4"/>
  <c r="AD1290" i="4" s="1"/>
  <c r="AE1290" i="4" s="1"/>
  <c r="AC1282" i="4"/>
  <c r="AD1282" i="4" s="1"/>
  <c r="AE1282" i="4" s="1"/>
  <c r="AC1274" i="4"/>
  <c r="AD1274" i="4" s="1"/>
  <c r="AE1274" i="4" s="1"/>
  <c r="AC1266" i="4"/>
  <c r="AD1266" i="4" s="1"/>
  <c r="AE1266" i="4" s="1"/>
  <c r="AC1258" i="4"/>
  <c r="AD1258" i="4" s="1"/>
  <c r="AE1258" i="4" s="1"/>
  <c r="AC1250" i="4"/>
  <c r="AD1250" i="4" s="1"/>
  <c r="AE1250" i="4" s="1"/>
  <c r="AC1242" i="4"/>
  <c r="AD1242" i="4" s="1"/>
  <c r="AE1242" i="4" s="1"/>
  <c r="AC1234" i="4"/>
  <c r="AD1234" i="4" s="1"/>
  <c r="AE1234" i="4" s="1"/>
  <c r="AC1226" i="4"/>
  <c r="AD1226" i="4" s="1"/>
  <c r="AE1226" i="4" s="1"/>
  <c r="AC1218" i="4"/>
  <c r="AD1218" i="4" s="1"/>
  <c r="AE1218" i="4" s="1"/>
  <c r="AC1210" i="4"/>
  <c r="AD1210" i="4" s="1"/>
  <c r="AE1210" i="4" s="1"/>
  <c r="AC1202" i="4"/>
  <c r="AD1202" i="4" s="1"/>
  <c r="AE1202" i="4" s="1"/>
  <c r="AC1194" i="4"/>
  <c r="AD1194" i="4" s="1"/>
  <c r="AE1194" i="4" s="1"/>
  <c r="AC1186" i="4"/>
  <c r="AD1186" i="4" s="1"/>
  <c r="AE1186" i="4" s="1"/>
  <c r="AC1178" i="4"/>
  <c r="AD1178" i="4" s="1"/>
  <c r="AE1178" i="4" s="1"/>
  <c r="AC1170" i="4"/>
  <c r="AD1170" i="4" s="1"/>
  <c r="AE1170" i="4" s="1"/>
  <c r="AC1162" i="4"/>
  <c r="AD1162" i="4" s="1"/>
  <c r="AE1162" i="4" s="1"/>
  <c r="AC1154" i="4"/>
  <c r="AD1154" i="4" s="1"/>
  <c r="AE1154" i="4" s="1"/>
  <c r="AC1146" i="4"/>
  <c r="AD1146" i="4" s="1"/>
  <c r="AE1146" i="4" s="1"/>
  <c r="AC1138" i="4"/>
  <c r="AD1138" i="4" s="1"/>
  <c r="AE1138" i="4" s="1"/>
  <c r="AC1130" i="4"/>
  <c r="AD1130" i="4" s="1"/>
  <c r="AE1130" i="4" s="1"/>
  <c r="AC1122" i="4"/>
  <c r="AD1122" i="4" s="1"/>
  <c r="AE1122" i="4" s="1"/>
  <c r="AC1114" i="4"/>
  <c r="AD1114" i="4" s="1"/>
  <c r="AE1114" i="4" s="1"/>
  <c r="AC1106" i="4"/>
  <c r="AD1106" i="4" s="1"/>
  <c r="AE1106" i="4" s="1"/>
  <c r="AC1098" i="4"/>
  <c r="AD1098" i="4" s="1"/>
  <c r="AE1098" i="4" s="1"/>
  <c r="AC1090" i="4"/>
  <c r="AD1090" i="4" s="1"/>
  <c r="AE1090" i="4" s="1"/>
  <c r="AC1082" i="4"/>
  <c r="AD1082" i="4" s="1"/>
  <c r="AE1082" i="4" s="1"/>
  <c r="AC1074" i="4"/>
  <c r="AD1074" i="4" s="1"/>
  <c r="AE1074" i="4" s="1"/>
  <c r="AC1066" i="4"/>
  <c r="AD1066" i="4" s="1"/>
  <c r="AE1066" i="4" s="1"/>
  <c r="AC1058" i="4"/>
  <c r="AD1058" i="4" s="1"/>
  <c r="AE1058" i="4" s="1"/>
  <c r="AC1050" i="4"/>
  <c r="AD1050" i="4" s="1"/>
  <c r="AE1050" i="4" s="1"/>
  <c r="AC1042" i="4"/>
  <c r="AD1042" i="4" s="1"/>
  <c r="AE1042" i="4" s="1"/>
  <c r="AC1034" i="4"/>
  <c r="AD1034" i="4" s="1"/>
  <c r="AE1034" i="4" s="1"/>
  <c r="AC1026" i="4"/>
  <c r="AD1026" i="4" s="1"/>
  <c r="AE1026" i="4" s="1"/>
  <c r="AC1018" i="4"/>
  <c r="AD1018" i="4" s="1"/>
  <c r="AE1018" i="4" s="1"/>
  <c r="AC1010" i="4"/>
  <c r="AD1010" i="4" s="1"/>
  <c r="AE1010" i="4" s="1"/>
  <c r="AC1002" i="4"/>
  <c r="AD1002" i="4" s="1"/>
  <c r="AE1002" i="4" s="1"/>
  <c r="AC994" i="4"/>
  <c r="AD994" i="4" s="1"/>
  <c r="AE994" i="4" s="1"/>
  <c r="AC986" i="4"/>
  <c r="AD986" i="4" s="1"/>
  <c r="AE986" i="4" s="1"/>
  <c r="AC978" i="4"/>
  <c r="AD978" i="4" s="1"/>
  <c r="AE978" i="4" s="1"/>
  <c r="AC970" i="4"/>
  <c r="AD970" i="4" s="1"/>
  <c r="AE970" i="4" s="1"/>
  <c r="AC962" i="4"/>
  <c r="AD962" i="4" s="1"/>
  <c r="AE962" i="4" s="1"/>
  <c r="AC954" i="4"/>
  <c r="AD954" i="4" s="1"/>
  <c r="AE954" i="4" s="1"/>
  <c r="AC946" i="4"/>
  <c r="AD946" i="4" s="1"/>
  <c r="AE946" i="4" s="1"/>
  <c r="AC938" i="4"/>
  <c r="AD938" i="4" s="1"/>
  <c r="AE938" i="4" s="1"/>
  <c r="AC930" i="4"/>
  <c r="AD930" i="4" s="1"/>
  <c r="AE930" i="4" s="1"/>
  <c r="AC922" i="4"/>
  <c r="AD922" i="4" s="1"/>
  <c r="AE922" i="4" s="1"/>
  <c r="AC914" i="4"/>
  <c r="AD914" i="4" s="1"/>
  <c r="AE914" i="4" s="1"/>
  <c r="AC906" i="4"/>
  <c r="AD906" i="4" s="1"/>
  <c r="AE906" i="4" s="1"/>
  <c r="AC898" i="4"/>
  <c r="AD898" i="4" s="1"/>
  <c r="AE898" i="4" s="1"/>
  <c r="AC882" i="4"/>
  <c r="AD882" i="4" s="1"/>
  <c r="AE882" i="4" s="1"/>
  <c r="AC874" i="4"/>
  <c r="AD874" i="4" s="1"/>
  <c r="AE874" i="4" s="1"/>
  <c r="AC842" i="4"/>
  <c r="AD842" i="4" s="1"/>
  <c r="AE842" i="4" s="1"/>
  <c r="AC834" i="4"/>
  <c r="AD834" i="4" s="1"/>
  <c r="AE834" i="4" s="1"/>
  <c r="AC802" i="4"/>
  <c r="AD802" i="4" s="1"/>
  <c r="AE802" i="4" s="1"/>
  <c r="AC794" i="4"/>
  <c r="AD794" i="4" s="1"/>
  <c r="AE794" i="4" s="1"/>
  <c r="AC786" i="4"/>
  <c r="AD786" i="4" s="1"/>
  <c r="AE786" i="4" s="1"/>
  <c r="AC762" i="4"/>
  <c r="AD762" i="4" s="1"/>
  <c r="AE762" i="4" s="1"/>
  <c r="AC754" i="4"/>
  <c r="AD754" i="4" s="1"/>
  <c r="AE754" i="4" s="1"/>
  <c r="AC746" i="4"/>
  <c r="AD746" i="4" s="1"/>
  <c r="AE746" i="4" s="1"/>
  <c r="AC714" i="4"/>
  <c r="AD714" i="4" s="1"/>
  <c r="AE714" i="4" s="1"/>
  <c r="AC706" i="4"/>
  <c r="AD706" i="4" s="1"/>
  <c r="AE706" i="4" s="1"/>
  <c r="AC674" i="4"/>
  <c r="AD674" i="4" s="1"/>
  <c r="AE674" i="4" s="1"/>
  <c r="AC666" i="4"/>
  <c r="AD666" i="4" s="1"/>
  <c r="AE666" i="4" s="1"/>
  <c r="AC658" i="4"/>
  <c r="AD658" i="4" s="1"/>
  <c r="AE658" i="4" s="1"/>
  <c r="AC642" i="4"/>
  <c r="AD642" i="4" s="1"/>
  <c r="AE642" i="4" s="1"/>
  <c r="AC634" i="4"/>
  <c r="AD634" i="4" s="1"/>
  <c r="AE634" i="4" s="1"/>
  <c r="AC626" i="4"/>
  <c r="AD626" i="4" s="1"/>
  <c r="AE626" i="4" s="1"/>
  <c r="AC618" i="4"/>
  <c r="AD618" i="4" s="1"/>
  <c r="AE618" i="4" s="1"/>
  <c r="AC610" i="4"/>
  <c r="AD610" i="4" s="1"/>
  <c r="AE610" i="4" s="1"/>
  <c r="AC602" i="4"/>
  <c r="AD602" i="4" s="1"/>
  <c r="AE602" i="4" s="1"/>
  <c r="AC578" i="4"/>
  <c r="AD578" i="4" s="1"/>
  <c r="AE578" i="4" s="1"/>
  <c r="AC570" i="4"/>
  <c r="AD570" i="4" s="1"/>
  <c r="AE570" i="4" s="1"/>
  <c r="AC562" i="4"/>
  <c r="AD562" i="4" s="1"/>
  <c r="AE562" i="4" s="1"/>
  <c r="AC554" i="4"/>
  <c r="AD554" i="4" s="1"/>
  <c r="AE554" i="4" s="1"/>
  <c r="AC546" i="4"/>
  <c r="AD546" i="4" s="1"/>
  <c r="AE546" i="4" s="1"/>
  <c r="AC538" i="4"/>
  <c r="AD538" i="4" s="1"/>
  <c r="AE538" i="4" s="1"/>
  <c r="AC514" i="4"/>
  <c r="AD514" i="4" s="1"/>
  <c r="AE514" i="4" s="1"/>
  <c r="AC506" i="4"/>
  <c r="AD506" i="4" s="1"/>
  <c r="AE506" i="4" s="1"/>
  <c r="AC498" i="4"/>
  <c r="AD498" i="4" s="1"/>
  <c r="AE498" i="4" s="1"/>
  <c r="AC490" i="4"/>
  <c r="AD490" i="4" s="1"/>
  <c r="AE490" i="4" s="1"/>
  <c r="AC482" i="4"/>
  <c r="AD482" i="4" s="1"/>
  <c r="AE482" i="4" s="1"/>
  <c r="AC474" i="4"/>
  <c r="AD474" i="4" s="1"/>
  <c r="AE474" i="4" s="1"/>
  <c r="AC458" i="4"/>
  <c r="AD458" i="4" s="1"/>
  <c r="AE458" i="4" s="1"/>
  <c r="AC492" i="4"/>
  <c r="AD492" i="4" s="1"/>
  <c r="AE492" i="4" s="1"/>
  <c r="AC484" i="4"/>
  <c r="AD484" i="4" s="1"/>
  <c r="AE484" i="4" s="1"/>
  <c r="AC476" i="4"/>
  <c r="AD476" i="4" s="1"/>
  <c r="AE476" i="4" s="1"/>
  <c r="AC468" i="4"/>
  <c r="AD468" i="4" s="1"/>
  <c r="AE468" i="4" s="1"/>
  <c r="AC460" i="4"/>
  <c r="AD460" i="4" s="1"/>
  <c r="AE460" i="4" s="1"/>
  <c r="AC452" i="4"/>
  <c r="AD452" i="4" s="1"/>
  <c r="AE452" i="4" s="1"/>
  <c r="AC444" i="4"/>
  <c r="AD444" i="4" s="1"/>
  <c r="AE444" i="4" s="1"/>
  <c r="AC436" i="4"/>
  <c r="AD436" i="4" s="1"/>
  <c r="AE436" i="4" s="1"/>
  <c r="AC428" i="4"/>
  <c r="AD428" i="4" s="1"/>
  <c r="AE428" i="4" s="1"/>
  <c r="AC420" i="4"/>
  <c r="AD420" i="4" s="1"/>
  <c r="AE420" i="4" s="1"/>
  <c r="AC412" i="4"/>
  <c r="AD412" i="4" s="1"/>
  <c r="AE412" i="4" s="1"/>
  <c r="AC404" i="4"/>
  <c r="AD404" i="4" s="1"/>
  <c r="AE404" i="4" s="1"/>
  <c r="AC396" i="4"/>
  <c r="AD396" i="4" s="1"/>
  <c r="AE396" i="4" s="1"/>
  <c r="AC388" i="4"/>
  <c r="AD388" i="4" s="1"/>
  <c r="AE388" i="4" s="1"/>
  <c r="AC380" i="4"/>
  <c r="AD380" i="4" s="1"/>
  <c r="AE380" i="4" s="1"/>
  <c r="AC372" i="4"/>
  <c r="AD372" i="4" s="1"/>
  <c r="AE372" i="4" s="1"/>
  <c r="AC364" i="4"/>
  <c r="AD364" i="4" s="1"/>
  <c r="AE364" i="4" s="1"/>
  <c r="AC356" i="4"/>
  <c r="AD356" i="4" s="1"/>
  <c r="AE356" i="4" s="1"/>
  <c r="AC348" i="4"/>
  <c r="AD348" i="4" s="1"/>
  <c r="AE348" i="4" s="1"/>
  <c r="AC340" i="4"/>
  <c r="AD340" i="4" s="1"/>
  <c r="AE340" i="4" s="1"/>
  <c r="AC332" i="4"/>
  <c r="AD332" i="4" s="1"/>
  <c r="AE332" i="4" s="1"/>
  <c r="AC324" i="4"/>
  <c r="AD324" i="4" s="1"/>
  <c r="AE324" i="4" s="1"/>
  <c r="AC316" i="4"/>
  <c r="AD316" i="4" s="1"/>
  <c r="AE316" i="4" s="1"/>
  <c r="AC308" i="4"/>
  <c r="AD308" i="4" s="1"/>
  <c r="AE308" i="4" s="1"/>
  <c r="AC300" i="4"/>
  <c r="AD300" i="4" s="1"/>
  <c r="AE300" i="4" s="1"/>
  <c r="AC292" i="4"/>
  <c r="AD292" i="4" s="1"/>
  <c r="AE292" i="4" s="1"/>
  <c r="AC284" i="4"/>
  <c r="AD284" i="4" s="1"/>
  <c r="AE284" i="4" s="1"/>
  <c r="AC276" i="4"/>
  <c r="AD276" i="4" s="1"/>
  <c r="AE276" i="4" s="1"/>
  <c r="AC268" i="4"/>
  <c r="AD268" i="4" s="1"/>
  <c r="AE268" i="4" s="1"/>
  <c r="AC260" i="4"/>
  <c r="AD260" i="4" s="1"/>
  <c r="AE260" i="4" s="1"/>
  <c r="AC252" i="4"/>
  <c r="AD252" i="4" s="1"/>
  <c r="AE252" i="4" s="1"/>
  <c r="AC244" i="4"/>
  <c r="AD244" i="4" s="1"/>
  <c r="AE244" i="4" s="1"/>
  <c r="AC236" i="4"/>
  <c r="AD236" i="4" s="1"/>
  <c r="AE236" i="4" s="1"/>
  <c r="AC228" i="4"/>
  <c r="AD228" i="4" s="1"/>
  <c r="AE228" i="4" s="1"/>
  <c r="AC220" i="4"/>
  <c r="AD220" i="4" s="1"/>
  <c r="AE220" i="4" s="1"/>
  <c r="AC212" i="4"/>
  <c r="AD212" i="4" s="1"/>
  <c r="AE212" i="4" s="1"/>
  <c r="AC204" i="4"/>
  <c r="AD204" i="4" s="1"/>
  <c r="AE204" i="4" s="1"/>
  <c r="AC196" i="4"/>
  <c r="AD196" i="4" s="1"/>
  <c r="AE196" i="4" s="1"/>
  <c r="AC188" i="4"/>
  <c r="AD188" i="4" s="1"/>
  <c r="AE188" i="4" s="1"/>
  <c r="AC180" i="4"/>
  <c r="AD180" i="4" s="1"/>
  <c r="AE180" i="4" s="1"/>
  <c r="AC172" i="4"/>
  <c r="AD172" i="4" s="1"/>
  <c r="AE172" i="4" s="1"/>
  <c r="AC164" i="4"/>
  <c r="AD164" i="4" s="1"/>
  <c r="AE164" i="4" s="1"/>
  <c r="AC156" i="4"/>
  <c r="AD156" i="4" s="1"/>
  <c r="AE156" i="4" s="1"/>
  <c r="AC148" i="4"/>
  <c r="AD148" i="4" s="1"/>
  <c r="AE148" i="4" s="1"/>
  <c r="AC140" i="4"/>
  <c r="AD140" i="4" s="1"/>
  <c r="AE140" i="4" s="1"/>
  <c r="AC132" i="4"/>
  <c r="AD132" i="4" s="1"/>
  <c r="AE132" i="4" s="1"/>
  <c r="AC124" i="4"/>
  <c r="AD124" i="4" s="1"/>
  <c r="AE124" i="4" s="1"/>
  <c r="AC459" i="4"/>
  <c r="AD459" i="4" s="1"/>
  <c r="AE459" i="4" s="1"/>
  <c r="AC451" i="4"/>
  <c r="AD451" i="4" s="1"/>
  <c r="AE451" i="4" s="1"/>
  <c r="AC427" i="4"/>
  <c r="AD427" i="4" s="1"/>
  <c r="AE427" i="4" s="1"/>
  <c r="AC419" i="4"/>
  <c r="AD419" i="4" s="1"/>
  <c r="AE419" i="4" s="1"/>
  <c r="AC411" i="4"/>
  <c r="AD411" i="4" s="1"/>
  <c r="AE411" i="4" s="1"/>
  <c r="AC403" i="4"/>
  <c r="AD403" i="4" s="1"/>
  <c r="AE403" i="4" s="1"/>
  <c r="AC395" i="4"/>
  <c r="AD395" i="4" s="1"/>
  <c r="AE395" i="4" s="1"/>
  <c r="AC387" i="4"/>
  <c r="AD387" i="4" s="1"/>
  <c r="AE387" i="4" s="1"/>
  <c r="AC379" i="4"/>
  <c r="AD379" i="4" s="1"/>
  <c r="AE379" i="4" s="1"/>
  <c r="AC371" i="4"/>
  <c r="AD371" i="4" s="1"/>
  <c r="AE371" i="4" s="1"/>
  <c r="AC363" i="4"/>
  <c r="AD363" i="4" s="1"/>
  <c r="AE363" i="4" s="1"/>
  <c r="AC355" i="4"/>
  <c r="AD355" i="4" s="1"/>
  <c r="AE355" i="4" s="1"/>
  <c r="AC347" i="4"/>
  <c r="AD347" i="4" s="1"/>
  <c r="AE347" i="4" s="1"/>
  <c r="AC339" i="4"/>
  <c r="AD339" i="4" s="1"/>
  <c r="AE339" i="4" s="1"/>
  <c r="AC331" i="4"/>
  <c r="AD331" i="4" s="1"/>
  <c r="AE331" i="4" s="1"/>
  <c r="AC323" i="4"/>
  <c r="AD323" i="4" s="1"/>
  <c r="AE323" i="4" s="1"/>
  <c r="AC315" i="4"/>
  <c r="AD315" i="4" s="1"/>
  <c r="AE315" i="4" s="1"/>
  <c r="AC307" i="4"/>
  <c r="AD307" i="4" s="1"/>
  <c r="AE307" i="4" s="1"/>
  <c r="AC299" i="4"/>
  <c r="AD299" i="4" s="1"/>
  <c r="AE299" i="4" s="1"/>
  <c r="AC291" i="4"/>
  <c r="AD291" i="4" s="1"/>
  <c r="AE291" i="4" s="1"/>
  <c r="AC283" i="4"/>
  <c r="AD283" i="4" s="1"/>
  <c r="AE283" i="4" s="1"/>
  <c r="AC275" i="4"/>
  <c r="AD275" i="4" s="1"/>
  <c r="AE275" i="4" s="1"/>
  <c r="AC267" i="4"/>
  <c r="AD267" i="4" s="1"/>
  <c r="AE267" i="4" s="1"/>
  <c r="AC259" i="4"/>
  <c r="AD259" i="4" s="1"/>
  <c r="AE259" i="4" s="1"/>
  <c r="AC251" i="4"/>
  <c r="AD251" i="4" s="1"/>
  <c r="AE251" i="4" s="1"/>
  <c r="AC243" i="4"/>
  <c r="AD243" i="4" s="1"/>
  <c r="AE243" i="4" s="1"/>
  <c r="AC235" i="4"/>
  <c r="AD235" i="4" s="1"/>
  <c r="AE235" i="4" s="1"/>
  <c r="AC227" i="4"/>
  <c r="AD227" i="4" s="1"/>
  <c r="AE227" i="4" s="1"/>
  <c r="AC219" i="4"/>
  <c r="AD219" i="4" s="1"/>
  <c r="AE219" i="4" s="1"/>
  <c r="AC211" i="4"/>
  <c r="AD211" i="4" s="1"/>
  <c r="AE211" i="4" s="1"/>
  <c r="AC203" i="4"/>
  <c r="AD203" i="4" s="1"/>
  <c r="AE203" i="4" s="1"/>
  <c r="AC195" i="4"/>
  <c r="AD195" i="4" s="1"/>
  <c r="AE195" i="4" s="1"/>
  <c r="AC187" i="4"/>
  <c r="AD187" i="4" s="1"/>
  <c r="AE187" i="4" s="1"/>
  <c r="AC179" i="4"/>
  <c r="AD179" i="4" s="1"/>
  <c r="AE179" i="4" s="1"/>
  <c r="AC171" i="4"/>
  <c r="AD171" i="4" s="1"/>
  <c r="AE171" i="4" s="1"/>
  <c r="AC163" i="4"/>
  <c r="AD163" i="4" s="1"/>
  <c r="AE163" i="4" s="1"/>
  <c r="AC155" i="4"/>
  <c r="AD155" i="4" s="1"/>
  <c r="AE155" i="4" s="1"/>
  <c r="AC147" i="4"/>
  <c r="AD147" i="4" s="1"/>
  <c r="AE147" i="4" s="1"/>
  <c r="AC139" i="4"/>
  <c r="AD139" i="4" s="1"/>
  <c r="AE139" i="4" s="1"/>
  <c r="AC131" i="4"/>
  <c r="AD131" i="4" s="1"/>
  <c r="AE131" i="4" s="1"/>
  <c r="AC123" i="4"/>
  <c r="AD123" i="4" s="1"/>
  <c r="AE123" i="4" s="1"/>
  <c r="AC115" i="4"/>
  <c r="AD115" i="4" s="1"/>
  <c r="AE115" i="4" s="1"/>
  <c r="AC107" i="4"/>
  <c r="AD107" i="4" s="1"/>
  <c r="AE107" i="4" s="1"/>
  <c r="AC99" i="4"/>
  <c r="AD99" i="4" s="1"/>
  <c r="AE99" i="4" s="1"/>
  <c r="AC91" i="4"/>
  <c r="AD91" i="4" s="1"/>
  <c r="AE91" i="4" s="1"/>
  <c r="AC83" i="4"/>
  <c r="AD83" i="4" s="1"/>
  <c r="AE83" i="4" s="1"/>
  <c r="AC75" i="4"/>
  <c r="AD75" i="4" s="1"/>
  <c r="AE75" i="4" s="1"/>
  <c r="AC67" i="4"/>
  <c r="AD67" i="4" s="1"/>
  <c r="AE67" i="4" s="1"/>
  <c r="AC59" i="4"/>
  <c r="AD59" i="4" s="1"/>
  <c r="AE59" i="4" s="1"/>
  <c r="AC51" i="4"/>
  <c r="AD51" i="4" s="1"/>
  <c r="AE51" i="4" s="1"/>
  <c r="AC43" i="4"/>
  <c r="AD43" i="4" s="1"/>
  <c r="AE43" i="4" s="1"/>
  <c r="AC35" i="4"/>
  <c r="AD35" i="4" s="1"/>
  <c r="AE35" i="4" s="1"/>
  <c r="AC27" i="4"/>
  <c r="AD27" i="4" s="1"/>
  <c r="AE27" i="4" s="1"/>
  <c r="AC19" i="4"/>
  <c r="AD19" i="4" s="1"/>
  <c r="AE19" i="4" s="1"/>
  <c r="AC11" i="4"/>
  <c r="AD11" i="4" s="1"/>
  <c r="AE11" i="4" s="1"/>
  <c r="AC450" i="4"/>
  <c r="AD450" i="4" s="1"/>
  <c r="AE450" i="4" s="1"/>
  <c r="AC442" i="4"/>
  <c r="AD442" i="4" s="1"/>
  <c r="AE442" i="4" s="1"/>
  <c r="AC434" i="4"/>
  <c r="AD434" i="4" s="1"/>
  <c r="AE434" i="4" s="1"/>
  <c r="AC418" i="4"/>
  <c r="AD418" i="4" s="1"/>
  <c r="AE418" i="4" s="1"/>
  <c r="AC410" i="4"/>
  <c r="AD410" i="4" s="1"/>
  <c r="AE410" i="4" s="1"/>
  <c r="AC402" i="4"/>
  <c r="AD402" i="4" s="1"/>
  <c r="AE402" i="4" s="1"/>
  <c r="AC394" i="4"/>
  <c r="AD394" i="4" s="1"/>
  <c r="AE394" i="4" s="1"/>
  <c r="AC386" i="4"/>
  <c r="AD386" i="4" s="1"/>
  <c r="AE386" i="4" s="1"/>
  <c r="AC378" i="4"/>
  <c r="AD378" i="4" s="1"/>
  <c r="AE378" i="4" s="1"/>
  <c r="AC370" i="4"/>
  <c r="AD370" i="4" s="1"/>
  <c r="AE370" i="4" s="1"/>
  <c r="AC362" i="4"/>
  <c r="AD362" i="4" s="1"/>
  <c r="AE362" i="4" s="1"/>
  <c r="AC354" i="4"/>
  <c r="AD354" i="4" s="1"/>
  <c r="AE354" i="4" s="1"/>
  <c r="AC346" i="4"/>
  <c r="AD346" i="4" s="1"/>
  <c r="AE346" i="4" s="1"/>
  <c r="AC338" i="4"/>
  <c r="AD338" i="4" s="1"/>
  <c r="AE338" i="4" s="1"/>
  <c r="AC330" i="4"/>
  <c r="AD330" i="4" s="1"/>
  <c r="AE330" i="4" s="1"/>
  <c r="AC322" i="4"/>
  <c r="AD322" i="4" s="1"/>
  <c r="AE322" i="4" s="1"/>
  <c r="AC314" i="4"/>
  <c r="AD314" i="4" s="1"/>
  <c r="AE314" i="4" s="1"/>
  <c r="AC306" i="4"/>
  <c r="AD306" i="4" s="1"/>
  <c r="AE306" i="4" s="1"/>
  <c r="AC298" i="4"/>
  <c r="AD298" i="4" s="1"/>
  <c r="AE298" i="4" s="1"/>
  <c r="AC290" i="4"/>
  <c r="AD290" i="4" s="1"/>
  <c r="AE290" i="4" s="1"/>
  <c r="AC282" i="4"/>
  <c r="AD282" i="4" s="1"/>
  <c r="AE282" i="4" s="1"/>
  <c r="AC274" i="4"/>
  <c r="AD274" i="4" s="1"/>
  <c r="AE274" i="4" s="1"/>
  <c r="AC266" i="4"/>
  <c r="AD266" i="4" s="1"/>
  <c r="AE266" i="4" s="1"/>
  <c r="AC258" i="4"/>
  <c r="AD258" i="4" s="1"/>
  <c r="AE258" i="4" s="1"/>
  <c r="AC250" i="4"/>
  <c r="AD250" i="4" s="1"/>
  <c r="AE250" i="4" s="1"/>
  <c r="AC242" i="4"/>
  <c r="AD242" i="4" s="1"/>
  <c r="AE242" i="4" s="1"/>
  <c r="AC234" i="4"/>
  <c r="AD234" i="4" s="1"/>
  <c r="AE234" i="4" s="1"/>
  <c r="AC226" i="4"/>
  <c r="AD226" i="4" s="1"/>
  <c r="AE226" i="4" s="1"/>
  <c r="AC218" i="4"/>
  <c r="AD218" i="4" s="1"/>
  <c r="AE218" i="4" s="1"/>
  <c r="AC210" i="4"/>
  <c r="AD210" i="4" s="1"/>
  <c r="AE210" i="4" s="1"/>
  <c r="AC202" i="4"/>
  <c r="AD202" i="4" s="1"/>
  <c r="AE202" i="4" s="1"/>
  <c r="AC194" i="4"/>
  <c r="AD194" i="4" s="1"/>
  <c r="AE194" i="4" s="1"/>
  <c r="AC186" i="4"/>
  <c r="AD186" i="4" s="1"/>
  <c r="AE186" i="4" s="1"/>
  <c r="AC178" i="4"/>
  <c r="AD178" i="4" s="1"/>
  <c r="AE178" i="4" s="1"/>
  <c r="AC170" i="4"/>
  <c r="AD170" i="4" s="1"/>
  <c r="AE170" i="4" s="1"/>
  <c r="AC162" i="4"/>
  <c r="AD162" i="4" s="1"/>
  <c r="AE162" i="4" s="1"/>
  <c r="AC154" i="4"/>
  <c r="AD154" i="4" s="1"/>
  <c r="AE154" i="4" s="1"/>
  <c r="AC146" i="4"/>
  <c r="AD146" i="4" s="1"/>
  <c r="AE146" i="4" s="1"/>
  <c r="AC138" i="4"/>
  <c r="AD138" i="4" s="1"/>
  <c r="AE138" i="4" s="1"/>
  <c r="AC130" i="4"/>
  <c r="AD130" i="4" s="1"/>
  <c r="AE130" i="4" s="1"/>
  <c r="AC122" i="4"/>
  <c r="AD122" i="4" s="1"/>
  <c r="AE122" i="4" s="1"/>
  <c r="AC114" i="4"/>
  <c r="AD114" i="4" s="1"/>
  <c r="AE114" i="4" s="1"/>
  <c r="AC106" i="4"/>
  <c r="AD106" i="4" s="1"/>
  <c r="AE106" i="4" s="1"/>
  <c r="AC98" i="4"/>
  <c r="AD98" i="4" s="1"/>
  <c r="AE98" i="4" s="1"/>
  <c r="AC90" i="4"/>
  <c r="AD90" i="4" s="1"/>
  <c r="AE90" i="4" s="1"/>
  <c r="AC82" i="4"/>
  <c r="AD82" i="4" s="1"/>
  <c r="AE82" i="4" s="1"/>
  <c r="AC74" i="4"/>
  <c r="AD74" i="4" s="1"/>
  <c r="AE74" i="4" s="1"/>
  <c r="AC66" i="4"/>
  <c r="AD66" i="4" s="1"/>
  <c r="AE66" i="4" s="1"/>
  <c r="AC58" i="4"/>
  <c r="AD58" i="4" s="1"/>
  <c r="AE58" i="4" s="1"/>
  <c r="AC50" i="4"/>
  <c r="AD50" i="4" s="1"/>
  <c r="AE50" i="4" s="1"/>
  <c r="AC42" i="4"/>
  <c r="AD42" i="4" s="1"/>
  <c r="AE42" i="4" s="1"/>
  <c r="AC34" i="4"/>
  <c r="AD34" i="4" s="1"/>
  <c r="AE34" i="4" s="1"/>
  <c r="AC26" i="4"/>
  <c r="AD26" i="4" s="1"/>
  <c r="AE26" i="4" s="1"/>
  <c r="AC18" i="4"/>
  <c r="AD18" i="4" s="1"/>
  <c r="AE18" i="4" s="1"/>
  <c r="AC10" i="4"/>
  <c r="AD10" i="4" s="1"/>
  <c r="AE10" i="4" s="1"/>
  <c r="AC116" i="4"/>
  <c r="AD116" i="4" s="1"/>
  <c r="AE116" i="4" s="1"/>
  <c r="AC108" i="4"/>
  <c r="AD108" i="4" s="1"/>
  <c r="AE108" i="4" s="1"/>
  <c r="AC100" i="4"/>
  <c r="AD100" i="4" s="1"/>
  <c r="AE100" i="4" s="1"/>
  <c r="AC92" i="4"/>
  <c r="AD92" i="4" s="1"/>
  <c r="AE92" i="4" s="1"/>
  <c r="AC84" i="4"/>
  <c r="AD84" i="4" s="1"/>
  <c r="AE84" i="4" s="1"/>
  <c r="AC76" i="4"/>
  <c r="AD76" i="4" s="1"/>
  <c r="AE76" i="4" s="1"/>
  <c r="AC68" i="4"/>
  <c r="AD68" i="4" s="1"/>
  <c r="AE68" i="4" s="1"/>
  <c r="AC60" i="4"/>
  <c r="AD60" i="4" s="1"/>
  <c r="AE60" i="4" s="1"/>
  <c r="AC52" i="4"/>
  <c r="AD52" i="4" s="1"/>
  <c r="AE52" i="4" s="1"/>
  <c r="AC44" i="4"/>
  <c r="AD44" i="4" s="1"/>
  <c r="AE44" i="4" s="1"/>
  <c r="AC36" i="4"/>
  <c r="AD36" i="4" s="1"/>
  <c r="AE36" i="4" s="1"/>
  <c r="AC28" i="4"/>
  <c r="AD28" i="4" s="1"/>
  <c r="AE28" i="4" s="1"/>
  <c r="AC20" i="4"/>
  <c r="AD20" i="4" s="1"/>
  <c r="AE20" i="4" s="1"/>
  <c r="AC12" i="4"/>
  <c r="AD12" i="4" s="1"/>
  <c r="AE12" i="4" s="1"/>
  <c r="AC129" i="4"/>
  <c r="AD129" i="4" s="1"/>
  <c r="AE129" i="4" s="1"/>
  <c r="AC121" i="4"/>
  <c r="AD121" i="4" s="1"/>
  <c r="AE121" i="4" s="1"/>
  <c r="AC113" i="4"/>
  <c r="AD113" i="4" s="1"/>
  <c r="AE113" i="4" s="1"/>
  <c r="AC105" i="4"/>
  <c r="AD105" i="4" s="1"/>
  <c r="AE105" i="4" s="1"/>
  <c r="AC97" i="4"/>
  <c r="AD97" i="4" s="1"/>
  <c r="AE97" i="4" s="1"/>
  <c r="AC89" i="4"/>
  <c r="AD89" i="4" s="1"/>
  <c r="AE89" i="4" s="1"/>
  <c r="AC81" i="4"/>
  <c r="AD81" i="4" s="1"/>
  <c r="AE81" i="4" s="1"/>
  <c r="AC73" i="4"/>
  <c r="AD73" i="4" s="1"/>
  <c r="AE73" i="4" s="1"/>
  <c r="AC65" i="4"/>
  <c r="AD65" i="4" s="1"/>
  <c r="AE65" i="4" s="1"/>
  <c r="AC57" i="4"/>
  <c r="AD57" i="4" s="1"/>
  <c r="AE57" i="4" s="1"/>
  <c r="AC49" i="4"/>
  <c r="AD49" i="4" s="1"/>
  <c r="AE49" i="4" s="1"/>
  <c r="AC41" i="4"/>
  <c r="AD41" i="4" s="1"/>
  <c r="AE41" i="4" s="1"/>
  <c r="AC33" i="4"/>
  <c r="AD33" i="4" s="1"/>
  <c r="AE33" i="4" s="1"/>
  <c r="AC25" i="4"/>
  <c r="AD25" i="4" s="1"/>
  <c r="AE25" i="4" s="1"/>
  <c r="AC17" i="4"/>
  <c r="AD17" i="4" s="1"/>
  <c r="AE17" i="4" s="1"/>
  <c r="AC120" i="4"/>
  <c r="AD120" i="4" s="1"/>
  <c r="AE120" i="4" s="1"/>
  <c r="AC112" i="4"/>
  <c r="AD112" i="4" s="1"/>
  <c r="AE112" i="4" s="1"/>
  <c r="AC104" i="4"/>
  <c r="AD104" i="4" s="1"/>
  <c r="AE104" i="4" s="1"/>
  <c r="AC88" i="4"/>
  <c r="AD88" i="4" s="1"/>
  <c r="AE88" i="4" s="1"/>
  <c r="AC80" i="4"/>
  <c r="AD80" i="4" s="1"/>
  <c r="AE80" i="4" s="1"/>
  <c r="AC72" i="4"/>
  <c r="AD72" i="4" s="1"/>
  <c r="AE72" i="4" s="1"/>
  <c r="AC56" i="4"/>
  <c r="AD56" i="4" s="1"/>
  <c r="AE56" i="4" s="1"/>
  <c r="AC48" i="4"/>
  <c r="AD48" i="4" s="1"/>
  <c r="AE48" i="4" s="1"/>
  <c r="AC40" i="4"/>
  <c r="AD40" i="4" s="1"/>
  <c r="AE40" i="4" s="1"/>
  <c r="AC24" i="4"/>
  <c r="AD24" i="4" s="1"/>
  <c r="AE24" i="4" s="1"/>
  <c r="AC16" i="4"/>
  <c r="AD16" i="4" s="1"/>
  <c r="AE16" i="4" s="1"/>
</calcChain>
</file>

<file path=xl/sharedStrings.xml><?xml version="1.0" encoding="utf-8"?>
<sst xmlns="http://schemas.openxmlformats.org/spreadsheetml/2006/main" count="29311" uniqueCount="17089">
  <si>
    <t>File Name</t>
  </si>
  <si>
    <t>Header Text</t>
  </si>
  <si>
    <t>Footer Text</t>
  </si>
  <si>
    <t>Title of Position</t>
  </si>
  <si>
    <t>Location of the Job</t>
  </si>
  <si>
    <t>Reports to</t>
  </si>
  <si>
    <t>Number of Subordinates</t>
  </si>
  <si>
    <t>Level</t>
  </si>
  <si>
    <t>Mission</t>
  </si>
  <si>
    <t>Context</t>
  </si>
  <si>
    <t>Roles &amp; Responsibilities</t>
  </si>
  <si>
    <t>Collaboration</t>
  </si>
  <si>
    <t>Authorities</t>
  </si>
  <si>
    <t>Education</t>
  </si>
  <si>
    <t>Experience</t>
  </si>
  <si>
    <t>Technical Competencies</t>
  </si>
  <si>
    <t>Behavioral Competencies</t>
  </si>
  <si>
    <t>Trainings</t>
  </si>
  <si>
    <t>General Working Condition</t>
  </si>
  <si>
    <t>Performance Standards</t>
  </si>
  <si>
    <t>Signoff</t>
  </si>
  <si>
    <t>Division Approval By</t>
  </si>
  <si>
    <t>HR Approval By</t>
  </si>
  <si>
    <t>Document Version</t>
  </si>
  <si>
    <t>Approved Date</t>
  </si>
  <si>
    <t>Full Raw Body Text</t>
  </si>
  <si>
    <t>Access Control and Prevention Specialist.docx</t>
  </si>
  <si>
    <t xml:space="preserve">MTNIRANCELL JOB PROFILE Organization Architecture, HR
</t>
  </si>
  <si>
    <t xml:space="preserve">Division Approval By: Mohammadali Moghadam HR Approval By: Homayoun Shahriari Farrah Document Version: CR-ACPS-8/4/2024 Approved Date: 8/4/2024
</t>
  </si>
  <si>
    <t>Access Control and Prevention Specialist</t>
  </si>
  <si>
    <t>Customer Relations - Customer Operation</t>
  </si>
  <si>
    <t>Technical Operation Manager</t>
  </si>
  <si>
    <t>To safeguard the company's assets, information, and personnel by ensuring the appropriate access controls and diligently managing user permissions. To support business and CR management on all Access Control activities including granting, terminating, and changing access.</t>
  </si>
  <si>
    <t>MTN IRANCELL license, mission, policies, procedures, and processes Communicate with cyber security team for Sensitive data and resources that require protection Necessity of overseeing all access controls within the company Increasing customers and requests and required quality of service Changing and evolving technology and use of Big Data to deliver more effective customer support programs Quality customer care as a distinguishing factor amongst service providers _x000C_</t>
  </si>
  <si>
    <t>To conduct regular audits to identify and assess all access points across the organization; including physical locations, IT systems, applications, cloud storage services, and Internet of Things (IoT) devices. To consider user access requests and grant or revoke permissions based on established security protocols, the principle of least privilege, and user job functions. To maintain accurate and up-to-date records of all user access permissions, including access logs and expiration dates. To conduct risk assessments for new access requests, considering factors like data sensitivity and user roles. To collaborate with IT, cyber security teams, and legal department to develop and implement comprehensive access control policies and procedures that align with industry regulations and best practices. To ensure access control policies cover physical access, logical access, data classification, and mobile device management. To investigate and address any violations of access control policies, including implementing disciplinary actions when necessary. To manage and maintain access control systems, including physical access control systems (key cards, access gates), multi-factor authentication protocols, network security tools, and identity management systems. To proactively update access control procedures and systems to address evolving threats. To manage access control system vendors and ensure their services meet security requirements. To collaborate with security team in investigating security incidents related to unauthorized access attempts, data breaches, and suspicious activity. To communicate with the cyber security team to analyze access logs and user activity reports to identify potential security breaches. To provide management with reports on access control activities, access control system performance, and security incidents and send report to cyber securitry team regularly . To provide suggestion regarding access control procedures and user access reviews to enhance the overall security posture of the organization. To collaborate with cyber security team , HR and IT divisions to ensure new employee access requests are processed efficiently and securely. To implement a smooth offboarding process that promptly revokes access for terminated employees or those with role changes. _x000C_</t>
  </si>
  <si>
    <t>Direct reports: None Matrix reports to: None Key customers: All CR divisions Key suppliers: All CR divisions Relations, etc.: ITS, HR, S&amp;D, external third party, marketing, Billing and staff/VIP Team, All MTNIrancell departments.</t>
  </si>
  <si>
    <t>As per delegation of authority</t>
  </si>
  <si>
    <t>Bachelor's degree in Information Security, Computer Science, or a related field (preferred).</t>
  </si>
  <si>
    <t>Minimum of 3 years of experience in related area, preferably access control management. Experience demonstrating strong understanding of access control principles, including physical security and logical security and also profeciency in access control systems and software applications. Experience demonstrating excellent analytical and problem-solving skills, attention to detail and a commitment to accuracy. _x000C_</t>
  </si>
  <si>
    <t>Title Type Level People Management General Business Knowledge Advance Telecommunication Networks General Business Knowledge Basic PPPs Development General Business Knowledge Intermediate Reporting and Analysis General Business Knowledge Intermediate English Literacy General Business Knowledge Intermediate CRM Application(Customer Relationship Management Software) Functional Knowledge Basic Presentation Skills Functional Knowledge Advance Service Level Agreement Functional Knowledge Basic Resource Management Functional Knowledge Advance Customer Complaint Management Specialized Knowledge Basic Customer Quality Assurance Specialized Knowledge Intermediate Customer Satisfaction Specialized Knowledge Intermediate Customer Service Management Specialized Knowledge Intermediate Data Analysis Specialized Knowledge Intermediate Gap Analysis Specialized Knowledge Basic Quality of Service Specialized Knowledge Intermediate Statistical Analysis Specialized Knowledge Intermediate Trend Analysis Specialized Knowledge Intermediate</t>
  </si>
  <si>
    <t>Lead with Care Collaborate with Agility Serve with respect Act with Inclusion Can-do with Integrity</t>
  </si>
  <si>
    <t>MTN Irancell Products &amp; Services Industry-Specific Regulations Call center system training Info packs _x000C_</t>
  </si>
  <si>
    <t>General MTNIrancell working conditions Will be required to work on weekends and public holidays</t>
  </si>
  <si>
    <t>As per performance agreement</t>
  </si>
  <si>
    <t>Line Manager: Functional Manager: OA: HoD: CHRO: (if required) CEO/COO: (if required)</t>
  </si>
  <si>
    <t>Job Profile MTNIRANCELL Title of Position: Access Control and Prevention Specialist Location of the Job: Customer Relations - Customer Operation Reports to: Technical Operation Manager Number of subordinates: 0 Level: 2 Mission To safeguard the company's assets, information, and personnel by ensuring the appropriate access controls and diligently managing user permissions. To support business and CR management on all Access Control activities including granting, terminating, and changing access. Context MTN IRANCELL license, mission, policies, procedures, and processes Communicate with cyber security team for Sensitive data and resources that require protection Necessity of overseeing all access controls within the company Increasing customers and requests and required quality of service Changing and evolving technology and use of Big Data to deliver more effective customer support programs Quality customer care as a distinguishing factor amongst service providers _x000C_ Roles &amp; Responsibilities To conduct regular audits to identify and assess all access points across the organization; including physical locations, IT systems, applications, cloud storage services, and Internet of Things (IoT) devices. To consider user access requests and grant or revoke permissions based on established security protocols, the principle of least privilege, and user job functions. To maintain accurate and up-to-date records of all user access permissions, including access logs and expiration dates. To conduct risk assessments for new access requests, considering factors like data sensitivity and user roles. To collaborate with IT, cyber security teams, and legal department to develop and implement comprehensive access control policies and procedures that align with industry regulations and best practices. To ensure access control policies cover physical access, logical access, data classification, and mobile device management. To investigate and address any violations of access control policies, including implementing disciplinary actions when necessary. To manage and maintain access control systems, including physical access control systems (key cards, access gates), multi-factor authentication protocols, network security tools, and identity management systems. To proactively update access control procedures and systems to address evolving threats. To manage access control system vendors and ensure their services meet security requirements. To collaborate with security team in investigating security incidents related to unauthorized access attempts, data breaches, and suspicious activity. To communicate with the cyber security team to analyze access logs and user activity reports to identify potential security breaches. To provide management with reports on access control activities, access control system performance, and security incidents and send report to cyber securitry team regularly . To provide suggestion regarding access control procedures and user access reviews to enhance the overall security posture of the organization. To collaborate with cyber security team , HR and IT divisions to ensure new employee access requests are processed efficiently and securely. To implement a smooth offboarding process that promptly revokes access for terminated employees or those with role changes. _x000C_ Collaboration Direct reports: None Matrix reports to: None Key customers: All CR divisions Key suppliers: All CR divisions Relations, etc.: ITS, HR, S&amp;D, external third party, marketing, Billing and staff/VIP Team, All MTNIrancell departments. Authorities As per delegation of authority Job Requirements Education Bachelor's degree in Information Security, Computer Science, or a related field (preferred). Experience Minimum of 3 years of experience in related area, preferably access control management. Experience demonstrating strong understanding of access control principles, including physical security and logical security and also profeciency in access control systems and software applications. Experience demonstrating excellent analytical and problem-solving skills, attention to detail and a commitment to accuracy. _x000C_ Competencies Technical Competencies Title Type Level People Management General Business Knowledge Advance Telecommunication Networks General Business Knowledge Basic PPPs Development General Business Knowledge Intermediate Reporting and Analysis General Business Knowledge Intermediate English Literacy General Business Knowledge Intermediate CRM Application(Customer Relationship Management Software) Functional Knowledge Basic Presentation Skills Functional Knowledge Advance Service Level Agreement Functional Knowledge Basic Resource Management Functional Knowledge Advance Customer Complaint Management Specialized Knowledge Basic Customer Quality Assurance Specialized Knowledge Intermediate Customer Satisfaction Specialized Knowledge Intermediate Customer Service Management Specialized Knowledge Intermediate Data Analysis Specialized Knowledge Intermediate Gap Analysis Specialized Knowledge Basic Quality of Service Specialized Knowledge Intermediate Statistical Analysis Specialized Knowledge Intermediate Trend Analysis Specialized Knowledge Intermediate Behavioral Competencies Lead with Care Collaborate with Agility Serve with respect Act with Inclusion Can-do with Integrity Trainings MTN Irancell Products &amp; Services Industry-Specific Regulations Call center system training Info packs _x000C_ General Working Condition General MTNIrancell working conditions Will be required to work on weekends and public holidays Performance Standards As per performance agreement Signoff Line Manager: Functional Manager: OA: HoD: CHRO: (if required) CEO/COO: (if required)</t>
  </si>
  <si>
    <t>Access Operation Manager.docx</t>
  </si>
  <si>
    <t xml:space="preserve">Division Approval By: Rami Farah HR Approval By: Dorrin Safavi Document Version: NW-ACOMA-14-12-16 Approved Date: 14/12/2016
</t>
  </si>
  <si>
    <t>Access Operation Manager</t>
  </si>
  <si>
    <t>NWG; IP/Trans</t>
  </si>
  <si>
    <t>Senior Manager IP/TX Systems</t>
  </si>
  <si>
    <t>Operation Reports to: Senior Manager IP/TX Systems Number of subordinates: 1 Level: 3 Mission To Provide operational leadership of Access Transmission Operations and Opex/Capex execution of Access Transmission systems to facilitate Irancell’s network up gradation to LTE/3G/MBB . Ensuring MW Transmission availability and functionality according to MTNIRANCELL standard, in line with the defined transmission topology, maintenance procedure and capabilities of technology.</t>
  </si>
  <si>
    <t>Interface to multiple Access, BSS, TX, Fiber, IPRAN, Performance, Operations and SVMS. Understanding regulatory requirement in relation to monitoring. Understand trends in the broader national telecommunications environment. Harmonisation between planning ; optimisation and Managed Service with a larger number and feature of network element to enhance further qualitative outcomes ’ Ability to understand passive and active equipment in Access domain in the Network _x000C_</t>
  </si>
  <si>
    <t>Monitor MW links availability and performance, track issues and high fault links; provide reports of all issues to ensure service availability of provided links. Prepare Operational procedure and documents for Access systems Established the procedure for manage service PM activities on for Access assets Prepare and manage the Access Transmission SLA with Managed service Define appropriate operational procedure for MW and access network deployments Ensure and monitor high availability Access transmission Node and links. Monitor and track plan provided by access planning to have more reliable and stable links. Managing day to day activities of the TCP links, this includes Facilities Implementation &amp; Support and provides guidance to the IP/TX Operations departments to maintain integrity of the Irancell Network. Monitors performance of Network and turnkey vendors in access Transmissions Nodes. Balance requirements and demands from multiple BSS and NSS vendors, as well as internal customers in case of any issue on Access TX domain Ensure MW Transmissions network downtime is mitigated with the least effect on MTNIRANCELL network. Develop SLA and KPI of MW Transmission operations in outsourced environment in line with business requirement _x000C_</t>
  </si>
  <si>
    <t>Direct Reports: Fiber Operations Engineer Matrix Reports to: None Key Customers: Access planning, Marketing staff (product development and product management) – technical services regarding new products and product enhancements, NWG operations staff –, Legal and regulatory –Network planning Key Suppliers: Managed service, Core Planning, Marketing plans, Network Performance – Radio Planning – Relations, etc.: Network with counterparts in the industry</t>
  </si>
  <si>
    <t>Defining Core TX Operational requirements</t>
  </si>
  <si>
    <t>B.Sc. Degree in Telecommunication/ Electronics or any other related fields Fluent in English</t>
  </si>
  <si>
    <t>3 years working in a Access transmission operation and implementation environment Thorough grounding in the requirement of a GSM/MBB network in terms of all transmission requirements Experience in a rapid roll-out environment and management of turn-key vendors Experience in managing technical experts _x000C_</t>
  </si>
  <si>
    <t>• Leadership_x000B_• Innovation_x000B_• Relationship_x000B_• Integrity_x000B_• Can-do_x000B_• Customer Centricity _x000B_• Agility _x000C_</t>
  </si>
  <si>
    <t>Transmission courses relating to MW of different vendors, GSM ,3G Multi technology trainings Operation and Optimization services aspects _x000C_</t>
  </si>
  <si>
    <t>Regular call out to assist with fault finding</t>
  </si>
  <si>
    <t>Transmission network elements to be designed to meet Network KPIs for availability, congestion, etc. Record keeping of all plans, documents and policies.</t>
  </si>
  <si>
    <t>Job Profile MTNIRANCELL Title of Position: Access Operation Manager Location of the Job: NWG; IP/Transmission Operation Reports to: Senior Manager IP/TX Systems Number of subordinates: 1 Level: 3 Mission To Provide operational leadership of Access Transmission Operations and Opex/Capex execution of Access Transmission systems to facilitate Irancell’s network up gradation to LTE/3G/MBB . Ensuring MW Transmission availability and functionality according to MTNIRANCELL standard, in line with the defined transmission topology, maintenance procedure and capabilities of technology. Context Interface to multiple Access, BSS, TX, Fiber, IPRAN, Performance, Operations and SVMS. Understanding regulatory requirement in relation to monitoring. Understand trends in the broader national telecommunications environment. Harmonisation between planning ; optimisation and Managed Service with a larger number and feature of network element to enhance further qualitative outcomes ’ Ability to understand passive and active equipment in Access domain in the Network _x000C_ Roles &amp; Responsibilities Monitor MW links availability and performance, track issues and high fault links; provide reports of all issues to ensure service availability of provided links. Prepare Operational procedure and documents for Access systems Established the procedure for manage service PM activities on for Access assets Prepare and manage the Access Transmission SLA with Managed service Define appropriate operational procedure for MW and access network deployments Ensure and monitor high availability Access transmission Node and links. Monitor and track plan provided by access planning to have more reliable and stable links. Managing day to day activities of the TCP links, this includes Facilities Implementation &amp; Support and provides guidance to the IP/TX Operations departments to maintain integrity of the Irancell Network. Monitors performance of Network and turnkey vendors in access Transmissions Nodes. Balance requirements and demands from multiple BSS and NSS vendors, as well as internal customers in case of any issue on Access TX domain Ensure MW Transmissions network downtime is mitigated with the least effect on MTNIRANCELL network. Develop SLA and KPI of MW Transmission operations in outsourced environment in line with business requirement _x000C_ Collaboration Direct Reports: Fiber Operations Engineer Matrix Reports to: None Key Customers: Access planning, Marketing staff (product development and product management) – technical services regarding new products and product enhancements, NWG operations staff –, Legal and regulatory –Network planning Key Suppliers: Managed service, Core Planning, Marketing plans, Network Performance – Radio Planning – Relations, etc.: Network with counterparts in the industry Authorities Defining Core TX Operational requirements Job Requirements Education B.Sc. Degree in Telecommunication/ Electronics or any other related fields Fluent in English Experience 3 years working in a Access transmission operation and implementation environment Thorough grounding in the requirement of a GSM/MBB network in terms of all transmission requirements Experience in a rapid roll-out environment and management of turn-key vendors Experience in managing technical experts _x000C_ Competencies Technical Competencies Behavioral Competencies • Leadership_x000B_• Innovation_x000B_• Relationship_x000B_• Integrity_x000B_• Can-do_x000B_• Customer Centricity _x000B_• Agility _x000C_ Trainings Transmission courses relating to MW of different vendors, GSM ,3G Multi technology trainings Operation and Optimization services aspects _x000C_ General Working Condition Regular call out to assist with fault finding Performance Standards Transmission network elements to be designed to meet Network KPIs for availability, congestion, etc. Record keeping of all plans, documents and policies. Signoff Line Manager: Functional Manager: OA: HoD: CHRO: (if required) CEO/COO: (if required)</t>
  </si>
  <si>
    <t>Access Operations Engineer.docx</t>
  </si>
  <si>
    <t xml:space="preserve">Division Approval By: Ali Ghahremani HR Approval By: Homayoun Shahriari Document Version: NW-ACOENG-2023-01-04 Approved Date: 2023-01-04
</t>
  </si>
  <si>
    <t>Access Operations Engineer</t>
  </si>
  <si>
    <t>NW Operations-IP and TX</t>
  </si>
  <si>
    <t>Access Operations Manager</t>
  </si>
  <si>
    <t>None</t>
  </si>
  <si>
    <t>To ensure that the operation, maintenance, support and optimization of Microwave deployments across the network are in line with the Access Operation policies. To ensure Transmission availability according to MTNIRANCELL standards, in line with the defined transmission topology and capabilities of technology. To support roll out of Access transmission related to BTS/eNodeB, interconnection and miscellaneous internal operational requirements.</t>
  </si>
  <si>
    <t>Transmission Technology and rollout in an environment that is guided by a regulatory environment and trends in Society. Interface with multiple Access, BSS, TX, Fiber, IP RAN and SVMS. Quality of network is a distinguishing factor in the telecommunications industry. Interface between MTNIrancell, Turnkey vendor planning and Implementation functions _x000C_</t>
  </si>
  <si>
    <t>To communicate and be in contact with Regulator and Incumbent Operators to ensure effective network operation in related areas. To ensure the accuracy of changes in the Access Transmission Networks implemented by turnkey vendors. . To coordinate and operationalize MW deployments and changes by multiple internal and external stakeholders to support business growth. . To ensure utilization of all access links and Ports, communicate with concern teams for any optimization and changes. To ensure operation of all Access transmission changes are with the minimum impact in live NWG To implement and monitor procedures for access transmission network to minimize outages and OPEX cost. To monitor MW and access links availability and performance, track the issues and high fault links and provide reports of all issues to ensure service availability of provided links. To follow access transmission SLA with Managed services to ensure the MS is on course To monitor and control related Leased line and POI delivery status and support finance to control OPEX budget. To ensure Access Transmission expansions are based on operational rules. To ensure high availability of high priority Access transmission routes To check day-to-day activity reports of the TCP/TIC links, this includes facilities implementation &amp; support to ensure TX routes availability and monitor performance of third parties and cooperating to ensure their proposed changes are in line with our SLAs. To ensure that Access Transmission Nodes &amp; Links delivered by planning team are adherent with IP/TX standards by PAC,PAT,FAC,FAT procedure To check the IP RAN resolution plans to solve access issues, analyzing plans to make sure all configuration will met targets, ensure plans have resolved the case successfully. To Monitor Microwave parameters such as RSL and make sure all are in range, arrange responsible team to resolve To Manage frame loss issue related to dysfunctionality of MW links Detailed analyze of Microwave trouble tickets and propose plans to minimize them or control more issues. To analyze network performance to determine how network conditions affect network performance. _x000C_</t>
  </si>
  <si>
    <t>Direct Reports: None Matrix Reports to: None Key Customers: TX Access Planning, TX infrastructure, TX planning, IP planning, Marketing staff, NWG departments. Key Suppliers: NW teams and Departments Relations, etc.: Network departments, Incumbent Operators, International Operators</t>
  </si>
  <si>
    <t>Implement TX Operational policies</t>
  </si>
  <si>
    <t>3 years working in a transmission operation and implementation environment Thorough grounding in the requirement of a GSM network in terms of Access transmission requirements Experience in related NWG management tools such as SO-EM, NCE, …. Experience in a rapid roll-out environment and management of turnkey vendors _x000C_</t>
  </si>
  <si>
    <t>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Network Architecture Specialized Knowledge Intermediate Telecommunication Rules and Standards Specialized Knowledge Intermediate Telecommunication Nodes Specialized Knowledge Intermediate Telecom Backhaul Specialized Knowledge Intermediate Transport Synchronization Specialized Knowledge Advance Microwave Radio Transmission Specialized Knowledge Advance Link Aggregation Specialized Knowledge Advance Network Congestion Management Specialized Knowledge Intermediate Network Performance Management Specialized Knowledge Intermediate Data Communication Network (DCN) Specialized Knowledge Intermediate Network Management System (NMS) Specialized Knowledge Intermediate</t>
  </si>
  <si>
    <t>• Leadership • Innovation • Relationship • Integrity • Can-do • Customer Centricity • Agility _x000C_</t>
  </si>
  <si>
    <t>Transmission courses relating to IP MW, 3G, GSM _x000C_</t>
  </si>
  <si>
    <t>Transmission network elements to be optimize to meet Network KPIs for availability, congestion, etc. Saving OPEX . Track and Coordinate Access Operation expansion targets by changes in live network. Record keeping of all plans, documents and policies</t>
  </si>
  <si>
    <t>Job Profile MTNIRANCELL Title of Position: Access Operations Engineer Location of the Job: NW Operations-IP and TX Reports to: Access Operations Manager Number of subordinates: None Level: 2 Mission To ensure that the operation, maintenance, support and optimization of Microwave deployments across the network are in line with the Access Operation policies. To ensure Transmission availability according to MTNIRANCELL standards, in line with the defined transmission topology and capabilities of technology. To support roll out of Access transmission related to BTS/eNodeB, interconnection and miscellaneous internal operational requirements. Context Transmission Technology and rollout in an environment that is guided by a regulatory environment and trends in Society. Interface with multiple Access, BSS, TX, Fiber, IP RAN and SVMS. Quality of network is a distinguishing factor in the telecommunications industry. Interface between MTNIrancell, Turnkey vendor planning and Implementation functions _x000C_ Roles &amp; Responsibilities To communicate and be in contact with Regulator and Incumbent Operators to ensure effective network operation in related areas. To ensure the accuracy of changes in the Access Transmission Networks implemented by turnkey vendors. . To coordinate and operationalize MW deployments and changes by multiple internal and external stakeholders to support business growth. . To ensure utilization of all access links and Ports, communicate with concern teams for any optimization and changes. To ensure operation of all Access transmission changes are with the minimum impact in live NWG To implement and monitor procedures for access transmission network to minimize outages and OPEX cost. To monitor MW and access links availability and performance, track the issues and high fault links and provide reports of all issues to ensure service availability of provided links. To follow access transmission SLA with Managed services to ensure the MS is on course To monitor and control related Leased line and POI delivery status and support finance to control OPEX budget. To ensure Access Transmission expansions are based on operational rules. To ensure high availability of high priority Access transmission routes To check day-to-day activity reports of the TCP/TIC links, this includes facilities implementation &amp; support to ensure TX routes availability and monitor performance of third parties and cooperating to ensure their proposed changes are in line with our SLAs. To ensure that Access Transmission Nodes &amp; Links delivered by planning team are adherent with IP/TX standards by PAC,PAT,FAC,FAT procedure To check the IP RAN resolution plans to solve access issues, analyzing plans to make sure all configuration will met targets, ensure plans have resolved the case successfully. To Monitor Microwave parameters such as RSL and make sure all are in range, arrange responsible team to resolve To Manage frame loss issue related to dysfunctionality of MW links Detailed analyze of Microwave trouble tickets and propose plans to minimize them or control more issues. To analyze network performance to determine how network conditions affect network performance. _x000C_ Collaboration Direct Reports: None Matrix Reports to: None Key Customers: TX Access Planning, TX infrastructure, TX planning, IP planning, Marketing staff, NWG departments. Key Suppliers: NW teams and Departments Relations, etc.: Network departments, Incumbent Operators, International Operators Authorities Implement TX Operational policies Job Requirements Education B.Sc. Degree in Telecommunication/ Electronics or any other related fields Fluent in English Experience 3 years working in a transmission operation and implementation environment Thorough grounding in the requirement of a GSM network in terms of Access transmission requirements Experience in related NWG management tools such as SO-EM, NCE, …. Experience in a rapid roll-out environment and management of turnkey vendors _x000C_ Competencies Technical Competencies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Network Architecture Specialized Knowledge Intermediate Telecommunication Rules and Standards Specialized Knowledge Intermediate Telecommunication Nodes Specialized Knowledge Intermediate Telecom Backhaul Specialized Knowledge Intermediate Transport Synchronization Specialized Knowledge Advance Microwave Radio Transmission Specialized Knowledge Advance Link Aggregation Specialized Knowledge Advance Network Congestion Management Specialized Knowledge Intermediate Network Performance Management Specialized Knowledge Intermediate Data Communication Network (DCN) Specialized Knowledge Intermediate Network Management System (NMS) Specialized Knowledge Intermediate Behavioral Competencies • Leadership • Innovation • Relationship • Integrity • Can-do • Customer Centricity • Agility _x000C_ Trainings Transmission courses relating to IP MW, 3G, GSM _x000C_ General Working Condition Regular call out to assist with fault finding Performance Standards Transmission network elements to be optimize to meet Network KPIs for availability, congestion, etc. Saving OPEX . Track and Coordinate Access Operation expansion targets by changes in live network. Record keeping of all plans, documents and policies Signoff Line Manager: Functional Manager: OA: HoD: CHRO: (if required) CEO/COO: (if required)</t>
  </si>
  <si>
    <t>Access Operations Senior Specialist.docx</t>
  </si>
  <si>
    <t xml:space="preserve">Division Approval By: Ali Ghahremani HR Approval By: Homayoun Shahriari Document Version: NW-ACOS-4/30/2025 Approved Date: 4/30/2025
</t>
  </si>
  <si>
    <t>Access Operations Senior Specialist</t>
  </si>
  <si>
    <t>To ensure that the operation, maintenance, support, and optimization of Microwave deployments across the network are in line with the Access Operation policies. To ensure Transmission availability according to MTNIRANCELL standards, in line with the defined transmission topology and capabilities of technology. To support the roll out of Access transmission related to BTS/eNodeB, interconnection, and miscellaneous internal operational requirements. To ensure all MW servers are in operational mode with maximum efficiency.</t>
  </si>
  <si>
    <t>Transmission Technology and rollout in an environment that is guided by a regulatory environment and trends in Society. Interface with multiple Access, BSS, TX, Fiber, IP RAN, and SVMS. Quality of the network is a distinguishing factor in the telecommunications industry. Interface between MTNIrancell, Turnkey vendor planning, and Implementation functions _x000C_</t>
  </si>
  <si>
    <t>To communicate and be in contact with the Regulator and Incumbent Operators to ensure effective access network operation in related areas. To ensure the accuracy of changes in the Access Transmission Networks implemented by turnkey vendors. To coordinate and operationalize MW deployments and changes by multiple internal and external stakeholders to support business growth. To ensure utilization of all access links and Ports, communicate with concern teams for any optimization and changes. To ensure the operation of all Access transmission changes with the minimum impact in live NWG. To ensure operational configuration of links to be same as initial plan. To monitor link loads and utilizations and report performance degraded links to planning and operation subcontractor. To identify cut overed links to fiber and report to planning for dismantling not used TX materials from sites. To implement and monitor procedures for access transmission network to minimize outages and OPEX costs. To monitor MW and access links availability and performance, track the issues and high fault links, and provide reports of all issues to ensure service availability of provided links. To follow access transmission SLA with Managed services to ensure the MS is on course To monitor and control related Leased line and POI delivery status and support finance to control OPEX budget. To ensure Access Transmission expansions are based on operational rules. To ensure high availability of high priority Access transmission routes To check day-to-day activity reports of the TCP/TIC links, this includes facilities implementation &amp; support to ensure TX routes availability and monitor the performance of third parties, and cooperate to ensure their proposed changes are in line with our SLAs. To ensure that Access Transmission Nodes &amp; Links delivered by the planning team are adherent with IP/TX standards by PAC, PAT, FAC, FAT procedures. To check the IP RAN resolution plans to solve access issues, analyze plans to ensure all configurations meet targets, and ensure plans have resolved the case successfully. To Monitor Microwave parameters such as RSL and ensure all are in range; while arranging responsible teams to resolve. To coordinate frame loss issues related to the dysfunctionality of MW links. To analyze microwave trouble tickets in detail and propose plans to minimize them or control more issues. To analyze network performance to determine how network conditions affect network performance. To stay abreast of the trending methods and knowledge in access operation, act as a source of knowledge in this field, and provide new solutions and initiatives. To monitor MVO tasks and support to facilitate their processes. To support TND teams through network assets analysis to save capex budget. To develop tools to ensure all KPIs of the MW domain are monitored perfectly and support MVO teams in implementing new tools for the MW domain. _x000C_</t>
  </si>
  <si>
    <t>5 years working in a transmission operation and implementation environment Thorough grounding in the requirement of a GSM network in terms of Access transmission requirements Experience in related NWG management tools such as SO-EM, NCE, …. Experience in a rapid roll-out environment and management of turnkey vendors Expertise in programming and big data analyses. _x000C_</t>
  </si>
  <si>
    <t>Act with Inclusion Serve with Respect Can-Do with Integrity Collaborate with Agility Lead with Care _x000C_</t>
  </si>
  <si>
    <t>Transmission courses relating to IP MW, 3G, GSM Programing and big data analyses advance courses _x000C_</t>
  </si>
  <si>
    <t>General MTNIrancell Working conditions Regular call out to assist with fault finding</t>
  </si>
  <si>
    <t>Transmission network elements to be optimize to meet Network KPIs for availability, congestion, etc. Saving OPEX. Track and Coordinate Access Operation expansion targets by changes in live network. Record keeping of all plans, documents and policies</t>
  </si>
  <si>
    <t>Job Profile MTNIRANCELL Title of Position: Access Operations Senior Specialist Location of the Job: NW Operations-IP and TX Reports to: Access Operations Manager Number of subordinates: None Level: 3 Mission To ensure that the operation, maintenance, support, and optimization of Microwave deployments across the network are in line with the Access Operation policies. To ensure Transmission availability according to MTNIRANCELL standards, in line with the defined transmission topology and capabilities of technology. To support the roll out of Access transmission related to BTS/eNodeB, interconnection, and miscellaneous internal operational requirements. To ensure all MW servers are in operational mode with maximum efficiency. Context Transmission Technology and rollout in an environment that is guided by a regulatory environment and trends in Society. Interface with multiple Access, BSS, TX, Fiber, IP RAN, and SVMS. Quality of the network is a distinguishing factor in the telecommunications industry. Interface between MTNIrancell, Turnkey vendor planning, and Implementation functions _x000C_ Roles &amp; Responsibilities To communicate and be in contact with the Regulator and Incumbent Operators to ensure effective access network operation in related areas. To ensure the accuracy of changes in the Access Transmission Networks implemented by turnkey vendors. To coordinate and operationalize MW deployments and changes by multiple internal and external stakeholders to support business growth. To ensure utilization of all access links and Ports, communicate with concern teams for any optimization and changes. To ensure the operation of all Access transmission changes with the minimum impact in live NWG. To ensure operational configuration of links to be same as initial plan. To monitor link loads and utilizations and report performance degraded links to planning and operation subcontractor. To identify cut overed links to fiber and report to planning for dismantling not used TX materials from sites. To implement and monitor procedures for access transmission network to minimize outages and OPEX costs. To monitor MW and access links availability and performance, track the issues and high fault links, and provide reports of all issues to ensure service availability of provided links. To follow access transmission SLA with Managed services to ensure the MS is on course To monitor and control related Leased line and POI delivery status and support finance to control OPEX budget. To ensure Access Transmission expansions are based on operational rules. To ensure high availability of high priority Access transmission routes To check day-to-day activity reports of the TCP/TIC links, this includes facilities implementation &amp; support to ensure TX routes availability and monitor the performance of third parties, and cooperate to ensure their proposed changes are in line with our SLAs. To ensure that Access Transmission Nodes &amp; Links delivered by the planning team are adherent with IP/TX standards by PAC, PAT, FAC, FAT procedures. To check the IP RAN resolution plans to solve access issues, analyze plans to ensure all configurations meet targets, and ensure plans have resolved the case successfully. To Monitor Microwave parameters such as RSL and ensure all are in range; while arranging responsible teams to resolve. To coordinate frame loss issues related to the dysfunctionality of MW links. To analyze microwave trouble tickets in detail and propose plans to minimize them or control more issues. To analyze network performance to determine how network conditions affect network performance. To stay abreast of the trending methods and knowledge in access operation, act as a source of knowledge in this field, and provide new solutions and initiatives. To monitor MVO tasks and support to facilitate their processes. To support TND teams through network assets analysis to save capex budget. To develop tools to ensure all KPIs of the MW domain are monitored perfectly and support MVO teams in implementing new tools for the MW domain. _x000C_ Collaboration Direct Reports: None Matrix Reports to: None Key Customers: TX Access Planning, TX infrastructure, TX planning, IP planning, Marketing staff, NWG departments. Key Suppliers: NW teams and Departments Relations, etc.: Network departments, Incumbent Operators, International Operators Authorities Implement TX Operational policies Job Requirements Education B.Sc. Degree in Telecommunication/ Electronics or any other related fields Fluent in English Experience 5 years working in a transmission operation and implementation environment Thorough grounding in the requirement of a GSM network in terms of Access transmission requirements Experience in related NWG management tools such as SO-EM, NCE, …. Experience in a rapid roll-out environment and management of turnkey vendors Expertise in programming and big data analyses. _x000C_ Competencies Technical Competencies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Network Architecture Specialized Knowledge Intermediate Telecommunication Rules and Standards Specialized Knowledge Intermediate Telecommunication Nodes Specialized Knowledge Intermediate Telecom Backhaul Specialized Knowledge Intermediate Transport Synchronization Specialized Knowledge Advance Microwave Radio Transmission Specialized Knowledge Advance Link Aggregation Specialized Knowledge Advance Network Congestion Management Specialized Knowledge Intermediate Network Performance Management Specialized Knowledge Intermediate Data Communication Network (DCN) Specialized Knowledge Intermediate Network Management System (NMS) Specialized Knowledge Intermediate Behavioral Competencies Act with Inclusion Serve with Respect Can-Do with Integrity Collaborate with Agility Lead with Care _x000C_ Trainings Transmission courses relating to IP MW, 3G, GSM Programing and big data analyses advance courses _x000C_ General Working Condition General MTNIrancell Working conditions Regular call out to assist with fault finding Performance Standards Transmission network elements to be optimize to meet Network KPIs for availability, congestion, etc. Saving OPEX. Track and Coordinate Access Operation expansion targets by changes in live network. Record keeping of all plans, documents and policies Signoff Line Manager: Functional Manager: OA: HoD: CHRO: (if required) CEO/COO: (if required)</t>
  </si>
  <si>
    <t>Access Radio Planning and Design General Manager.docx</t>
  </si>
  <si>
    <t xml:space="preserve">Division Approval By: Hassan El Chami HR Approval By: Saeid Khak Rah Document Version: NW-GMARP-13-06-18 Approved Date: 06/18/2013
</t>
  </si>
  <si>
    <t>General Manager Access Radio Planning and Design</t>
  </si>
  <si>
    <t>Network - Planning</t>
  </si>
  <si>
    <t>Chief Technical Officer (CTO)</t>
  </si>
  <si>
    <t>To manage and take responsibility for the planning MTN Irancell, BSS and Access Transmission network at a national level so as to achieve a network which: Meets the technical business plan requirements Ensures an integrated Network plan Provides strategic leadership in technical arena Ensures all NE’s in all disciplines fulfill the business capacity requirements Ensures headroom on key elements Matches the competitor in coverage Integrates with the current and future national networks in Iran Meets the pre-determined quality targets is implemented within budget Prepare strategies for future technologies and regulatory developments within the BSS , Access TX domain</t>
  </si>
  <si>
    <t>MTN Irancell business plan Competitive working environment Fast growth of MTN Irancell Network Regulatory and municipality environment _x000C_</t>
  </si>
  <si>
    <t>Interface across the company with IS, Marketing &amp; Sales and Billing departments, to ensure that developments in the Network area are synchronized with other business unit plans To align BSS and Access TX planning with NW Service Delivery and Operations requirements To ensure that the network consistently delivers on customer expectations regarding network quality, coverage and capacity Maintain a moving 5 year network strategy Maintaining an understanding of other (non-GSM) technologies to ensure that appropriate strategies are implemented timeously Planning for Network capacity ahead of requirements in the technical arena Ensuring a fully integrated Network plan Managing tenders and contracts within a multi-vendor environment Ensuring vendor builds to plan Architecture design verification Network utilization to remain within acceptable limits. Dimensioning network infrastructure to meet business plan and market demand. Balancing Market demands with technical capacity Prepare and manage the annual CAPEX and OPEX budget To propose action plans to address issues identified in reports &amp; meetings and follow track of actions. _x000C_</t>
  </si>
  <si>
    <t>Direct reports : SM Radio, SM Access Transmission Planning Matrix reports: CTIO, COO, CEO Key customers: None Key suppliers: Vendors Relations, etc. None</t>
  </si>
  <si>
    <t>As per Delegation of authority</t>
  </si>
  <si>
    <t>First degree in engineering and preferably a second degree business</t>
  </si>
  <si>
    <t>7-10 years in a telecommunications, with at least 4 years in Management _x000C_</t>
  </si>
  <si>
    <t>      Title Type Level Strategy Management General Business Knowledge Advance Budget Management General Business Knowledge Advance Project Management General Business Knowledge Advance People Management General Business Knowledge Advance Stakeholder Management General Business Knowledge Advance Telecommunication Networks General Business Knowledge Intermediate Reporting and Analysis General Business Knowledge Intermediate Business Plan General Business Knowledge Advance English Literacy General Business Knowledge Advance Business Intelligence Functional Knowledge Intermediate Data Analysis Functional Knowledge Intermediate Forecasting Principles Functional Knowledge Advance Grade of Service (GoS) Functional Knowledge Advance Telecommunication Engineering Specialized Knowledge Intermediate Telecommunication Infrastructure Specialized Knowledge Intermediate Telecom Installation and Commissioning Specialized Knowledge Basic Network Optimization Specialized Knowledge Intermediate Network Planning and Design Specialized Knowledge Advance Radio Bandwidth Concept Specialized Knowledge Intermediate GSM Cell Planning Specialized Knowledge Intermediate Network Congestion Management Specialized Knowledge Intermediate Network Dimensioning Specialized Knowledge Intermediate Network Performance Management Specialized Knowledge Intermediate</t>
  </si>
  <si>
    <t>_x000C_</t>
  </si>
  <si>
    <t>General MTN Irancell working time</t>
  </si>
  <si>
    <t>Meet Network KPAs e.g. quality, congestion, etc. CAPEX &amp; OPEX budget management Develop a moving 5 year network strategy Recruit, develop and retain staff CAPEX per Customer</t>
  </si>
  <si>
    <t>Job Profile MTNIRANCELL Title of Position: General Manager Access Radio Planning and Design Location of the Job: Network - Planning Reports to: Chief Technical Officer (CTO) Number of subordinates: 4 Level: 4 Mission To manage and take responsibility for the planning MTN Irancell, BSS and Access Transmission network at a national level so as to achieve a network which: Meets the technical business plan requirements Ensures an integrated Network plan Provides strategic leadership in technical arena Ensures all NE’s in all disciplines fulfill the business capacity requirements Ensures headroom on key elements Matches the competitor in coverage Integrates with the current and future national networks in Iran Meets the pre-determined quality targets is implemented within budget Prepare strategies for future technologies and regulatory developments within the BSS , Access TX domain Context MTN Irancell business plan Competitive working environment Fast growth of MTN Irancell Network Regulatory and municipality environment _x000C_ Roles &amp; Responsibilities Interface across the company with IS, Marketing &amp; Sales and Billing departments, to ensure that developments in the Network area are synchronized with other business unit plans To align BSS and Access TX planning with NW Service Delivery and Operations requirements To ensure that the network consistently delivers on customer expectations regarding network quality, coverage and capacity Maintain a moving 5 year network strategy Maintaining an understanding of other (non-GSM) technologies to ensure that appropriate strategies are implemented timeously Planning for Network capacity ahead of requirements in the technical arena Ensuring a fully integrated Network plan Managing tenders and contracts within a multi-vendor environment Ensuring vendor builds to plan Architecture design verification Network utilization to remain within acceptable limits. Dimensioning network infrastructure to meet business plan and market demand. Balancing Market demands with technical capacity Prepare and manage the annual CAPEX and OPEX budget To propose action plans to address issues identified in reports &amp; meetings and follow track of actions. _x000C_ Collaboration Direct reports : SM Radio, SM Access Transmission Planning Matrix reports: CTIO, COO, CEO Key customers: None Key suppliers: Vendors Relations, etc. None Authorities As per Delegation of authority Job Requirements Education First degree in engineering and preferably a second degree business Experience 7-10 years in a telecommunications, with at least 4 years in Management _x000C_ Competencies Technical Competencies       Title Type Level Strategy Management General Business Knowledge Advance Budget Management General Business Knowledge Advance Project Management General Business Knowledge Advance People Management General Business Knowledge Advance Stakeholder Management General Business Knowledge Advance Telecommunication Networks General Business Knowledge Intermediate Reporting and Analysis General Business Knowledge Intermediate Business Plan General Business Knowledge Advance English Literacy General Business Knowledge Advance Business Intelligence Functional Knowledge Intermediate Data Analysis Functional Knowledge Intermediate Forecasting Principles Functional Knowledge Advance Grade of Service (GoS) Functional Knowledge Advance Telecommunication Engineering Specialized Knowledge Intermediate Telecommunication Infrastructure Specialized Knowledge Intermediate Telecom Installation and Commissioning Specialized Knowledge Basic Network Optimization Specialized Knowledge Intermediate Network Planning and Design Specialized Knowledge Advance Radio Bandwidth Concept Specialized Knowledge Intermediate GSM Cell Planning Specialized Knowledge Intermediate Network Congestion Management Specialized Knowledge Intermediate Network Dimensioning Specialized Knowledge Intermediate Network Performance Management Specialized Knowledge Intermediate Behavioral Competencies • Leadership_x000B_• Innovation_x000B_• Relationship_x000B_• Integrity_x000B_• Can-do_x000B_• Customer Centricity _x000B_• Agility _x000C_ Trainings _x000C_ General Working Condition General MTN Irancell working time Performance Standards Meet Network KPAs e.g. quality, congestion, etc. CAPEX &amp; OPEX budget management Develop a moving 5 year network strategy Recruit, develop and retain staff CAPEX per Customer Signoff Line Manager: Functional Manager: OA: HoD: CHRO: (if required) CEO/COO: (if required)</t>
  </si>
  <si>
    <t>Access Transmission Material Planning &amp; Solution Manager.docx</t>
  </si>
  <si>
    <t xml:space="preserve">Division Approval By: Ali Ghahremani HR Approval By: Homayoun Shahriari Farrah Document Version: NW-TXSMM-3/11/2024 Approved Date: 3/11/2024
</t>
  </si>
  <si>
    <t>Access Trans</t>
  </si>
  <si>
    <t>NWG – Material Planning and Solution</t>
  </si>
  <si>
    <t>Network Material Planning and Solution Senior Manager</t>
  </si>
  <si>
    <t>Material Planning &amp; Solution Manager Location of the Job: NWG – Material Planning and Solution Reports to: Network Material Planning and Solution Senior Manager Number of subordinates: 4 Level: 3 Mission To manage the preparation of Access transmission equipment/material solution and plan and ensure complete implementation in the Network division in the most efficient way, ensuring no shortage, extra, or loss of equipment.</t>
  </si>
  <si>
    <t>High rate of equipment and material changes and emerging new solution Demand for a big amount of Access Transmission Hardware change and expiation because of fast data traffic growing Increasing hardware complexity by various types of materials to be utilized/reutilized Various vendors with different types of materials and resources _x000C_</t>
  </si>
  <si>
    <t>To establish and maintain a proper relationship with the Radio and Access Transmission Planning and optimization teams to plan and finalize related Hardware Material. To review technical warehouse inventory levels and related reports to ensure the integrity of inventory stock with inbound/outbound reports from the network side. To manage the preparation of material configuration solutions, board, and antenna plans for all new/modernization sites of the MTNIrancell network. To study and provide solutions to reduce the Footprint Pressure Area (FPA) of the tower and actively enforce initiations to overcome material limitations and develop a viable material plan. To manage the approval process for all Access Material Requisition processes to ensure the integrity of equipment plans. To plan material for the USO and access Planning team, and ensure delivery by Procurement Logistics. To manage faulty materials of projects and their Repair &amp; Return (R&amp;R) or guarantee procedure with vendors. To ensure MTNIrancell vendors obtain related certificates from regulatory and authority bodies before the installation of equipment in the MTNIrancell network. To lead the trials and tests on various Access equipment before the purchasing phase and provide related reports. To manage the preparation of Bill of Quantity (BOQ) documents for material orders of rollout and modernization projects. To monitor warehouse inventory process for MTNIrancell Access equipment to ensure the FIFO standard for the flow of stock is in place, also utilize the inventory in the most cost-effective way to avoid over-ordering, this includes solutions for swapped items as well. To manage the confirmation process on the List of Materials (LOM) before customs clearance formalities. To provide guidelines for planning approaches in line with the availability of material in warehouses and capex saving and material reuse strategy. To manage capitalization of ordered material and balance the orders with the amount of capitalized and remaining hardware in warehouses. To manage the utilization of licenses of the hardware as soft assets associated with hardware items. To collaborate with the quality control teams in warehouses for testing and evaluation of the functionality of all the inbounding and outrebounding materials of access including second-hand material, To manage the reuse process of second-hand material, and confirm them to facilitate the using of existing material and capex savings. To establish a proper relationship with the Hardware Support team to place an order for new equipment or swap equipment between the planning and maintenance teams. To manage the reconciliation process with roll-out vendors which are in charge of equipment. To follow material/site configuration solutions/issues with vendors. To support the finalization of the Project Implementation Plan (PIP) for purchasing Access equipment with vendors alongside the Procurement Logistic team considering the plans. To collaborate with the Proc team to develop and maintain a Pricing Book for Access Transmission equipment and support Procurement Purchasing teams. To manage the preparation of various reports on the status of equipment, as well as utilization and materials of Work in Progress for management. To develop/find and manage a centralized tool to follow all procedures of Access Transmission Material. To provide an Access Transmission Material Requirements Plan to manage material distribution in all regions _x000C_</t>
  </si>
  <si>
    <t>Direct Reports: Access TX Solution &amp; Material Engineer Matrix Reports to: None Key Customers: CPG, PROC, 3rd Party Managed Service Key Suppliers: Equipment Vendors Relations, etc.: Warehouse team, Procurement, MTNIrancell contractors (Rollout &amp; Modernization &amp; Relocation &amp; link upgrade), Vendor Customer Support team, Vendor Solution team. Regional Radio Planning teams</t>
  </si>
  <si>
    <t>B.Sc. in Technology Systems (Telecommunication Management / Information Technology) or related</t>
  </si>
  <si>
    <t>Minimum of 5 years of experience in the area of specialization; with experience in supervising/managing technical experts Experience working in a medium to large organization _x000C_</t>
  </si>
  <si>
    <t>Title Type Level Budget Management General Business Knowledge Intermediate Opex Management General Business Knowledge Intermediate Project Management General Business Knowledge Basic People Management General Business Knowledge Advance Supplier Relation Management General Business Knowledge Basic Research and Development General Business Knowledge Advance Telecommunication Networks General Business Knowledge Intermediate PPPs Development General Business Knowledge Intermediate Clerical General Business Knowledge Intermediate Reporting and Analysis General Business Knowledge Intermediate Data Gathering and Processing General Business Knowledge Intermediate Risk Management General Business Knowledge Basic Data Visualization &amp; Presentation General Business Knowledge Advance Data Analysis Functional Knowledge Advance Database Management Functional Knowledge Intermediate Warehousing and Inventory Management Functional Knowledge Advance Safety Stock Level Functional Knowledge Advance Telecommunication Network Architecture Specialized Knowledge Intermediate Telecom Backhaul Specialized Knowledge Advance Telecom Power Management Specialized Knowledge Advance Network Topology Specialized Knowledge Intermediate Network Planning and Design Specialized Knowledge Advance Network Capacity Planning Specialized Knowledge Advance Network Congestion Management Specialized Knowledge Advance</t>
  </si>
  <si>
    <t>Material Resources Planning Access Transmission concepts _x000C_</t>
  </si>
  <si>
    <t>General MTNIrancell working conditions May require to work extended hours Travel to regions often required 24/7 availability</t>
  </si>
  <si>
    <t>Job Profile MTNIRANCELL Title of Position: Access Transmission Material Planning &amp; Solution Manager Location of the Job: NWG – Material Planning and Solution Reports to: Network Material Planning and Solution Senior Manager Number of subordinates: 4 Level: 3 Mission To manage the preparation of Access transmission equipment/material solution and plan and ensure complete implementation in the Network division in the most efficient way, ensuring no shortage, extra, or loss of equipment. Context High rate of equipment and material changes and emerging new solution Demand for a big amount of Access Transmission Hardware change and expiation because of fast data traffic growing Increasing hardware complexity by various types of materials to be utilized/reutilized Various vendors with different types of materials and resources _x000C_ Roles &amp; Responsibilities To establish and maintain a proper relationship with the Radio and Access Transmission Planning and optimization teams to plan and finalize related Hardware Material. To review technical warehouse inventory levels and related reports to ensure the integrity of inventory stock with inbound/outbound reports from the network side. To manage the preparation of material configuration solutions, board, and antenna plans for all new/modernization sites of the MTNIrancell network. To study and provide solutions to reduce the Footprint Pressure Area (FPA) of the tower and actively enforce initiations to overcome material limitations and develop a viable material plan. To manage the approval process for all Access Material Requisition processes to ensure the integrity of equipment plans. To plan material for the USO and access Planning team, and ensure delivery by Procurement Logistics. To manage faulty materials of projects and their Repair &amp; Return (R&amp;R) or guarantee procedure with vendors. To ensure MTNIrancell vendors obtain related certificates from regulatory and authority bodies before the installation of equipment in the MTNIrancell network. To lead the trials and tests on various Access equipment before the purchasing phase and provide related reports. To manage the preparation of Bill of Quantity (BOQ) documents for material orders of rollout and modernization projects. To monitor warehouse inventory process for MTNIrancell Access equipment to ensure the FIFO standard for the flow of stock is in place, also utilize the inventory in the most cost-effective way to avoid over-ordering, this includes solutions for swapped items as well. To manage the confirmation process on the List of Materials (LOM) before customs clearance formalities. To provide guidelines for planning approaches in line with the availability of material in warehouses and capex saving and material reuse strategy. To manage capitalization of ordered material and balance the orders with the amount of capitalized and remaining hardware in warehouses. To manage the utilization of licenses of the hardware as soft assets associated with hardware items. To collaborate with the quality control teams in warehouses for testing and evaluation of the functionality of all the inbounding and outrebounding materials of access including second-hand material, To manage the reuse process of second-hand material, and confirm them to facilitate the using of existing material and capex savings. To establish a proper relationship with the Hardware Support team to place an order for new equipment or swap equipment between the planning and maintenance teams. To manage the reconciliation process with roll-out vendors which are in charge of equipment. To follow material/site configuration solutions/issues with vendors. To support the finalization of the Project Implementation Plan (PIP) for purchasing Access equipment with vendors alongside the Procurement Logistic team considering the plans. To collaborate with the Proc team to develop and maintain a Pricing Book for Access Transmission equipment and support Procurement Purchasing teams. To manage the preparation of various reports on the status of equipment, as well as utilization and materials of Work in Progress for management. To develop/find and manage a centralized tool to follow all procedures of Access Transmission Material. To provide an Access Transmission Material Requirements Plan to manage material distribution in all regions _x000C_ Collaboration Direct Reports: Access TX Solution &amp; Material Engineer Matrix Reports to: None Key Customers: CPG, PROC, 3rd Party Managed Service Key Suppliers: Equipment Vendors Relations, etc.: Warehouse team, Procurement, MTNIrancell contractors (Rollout &amp; Modernization &amp; Relocation &amp; link upgrade), Vendor Customer Support team, Vendor Solution team. Regional Radio Planning teams Authorities As per delegation of authority Job Requirements Education B.Sc. in Technology Systems (Telecommunication Management / Information Technology) or related Experience Minimum of 5 years of experience in the area of specialization; with experience in supervising/managing technical experts Experience working in a medium to large organization _x000C_ Competencies Technical Competencies Title Type Level Budget Management General Business Knowledge Intermediate Opex Management General Business Knowledge Intermediate Project Management General Business Knowledge Basic People Management General Business Knowledge Advance Supplier Relation Management General Business Knowledge Basic Research and Development General Business Knowledge Advance Telecommunication Networks General Business Knowledge Intermediate PPPs Development General Business Knowledge Intermediate Clerical General Business Knowledge Intermediate Reporting and Analysis General Business Knowledge Intermediate Data Gathering and Processing General Business Knowledge Intermediate Risk Management General Business Knowledge Basic Data Visualization &amp; Presentation General Business Knowledge Advance Data Analysis Functional Knowledge Advance Database Management Functional Knowledge Intermediate Warehousing and Inventory Management Functional Knowledge Advance Safety Stock Level Functional Knowledge Advance Telecommunication Network Architecture Specialized Knowledge Intermediate Telecom Backhaul Specialized Knowledge Advance Telecom Power Management Specialized Knowledge Advance Network Topology Specialized Knowledge Intermediate Network Planning and Design Specialized Knowledge Advance Network Capacity Planning Specialized Knowledge Advance Network Congestion Management Specialized Knowledge Advance Behavioral Competencies • Leadership_x000B_• Innovation_x000B_• Relationship_x000B_• Integrity_x000B_• Can-do_x000B_• Customer Centricity _x000B_• Agility _x000C_ Trainings Material Resources Planning Access Transmission concepts _x000C_ General Working Condition General MTNIrancell working conditions May require to work extended hours Travel to regions often required 24/7 availability Performance Standards As per performance agreement Signoff Line Manager: Functional Manager: OA: HoD: CHRO: (if required) CEO/COO: (if required)</t>
  </si>
  <si>
    <t>Access Transmission Material Planning and Solution Engineer (Vendor).docx</t>
  </si>
  <si>
    <t xml:space="preserve">Provided by Amin Adak Kish
</t>
  </si>
  <si>
    <t xml:space="preserve">Division Approval By: Ali Ghahremani HR Approval By: Amin Adak Kish Document Version: NW-TXSMEV-8/6/2024 Approved Date: 8/6/2024
</t>
  </si>
  <si>
    <t>Network- Material planning and Solution</t>
  </si>
  <si>
    <t>Material Planning and Solution Engineer (Vendor) Location of the Job: Network- Material planning and Solution Reports to: Access Transmission Material Planning and Solution Manager Number of subordinates: 0 Level: 2 Mission To prepare Access Transmission equipment/material Solution and plan, trace material requests, and ensure fully implementation in the Network efficiently and with no shortage, extra, or loss of equipment</t>
  </si>
  <si>
    <t>High rate of equipment and material change and emerging new solution Demand for big amount of Access Hardware change and expiation because of fast data traffic growing Increasing Access Transmission hardware complexity by various types of materials to be utilized/reutilized Various vendors with different types of materials and resources _x000C_</t>
  </si>
  <si>
    <t>To maintain a proper relationship with Access Planning team to get plan and finalize site solution. To review technical warehouse inventory levels and various related reports to ensure integrity of inventory stock with inbound/outbound reports from network side. To prepare material plans for all new/modernization Links of company network. To operate approval process for all Material Requisition processes to ensure integrity of equipment plans. To support Access Planning team and procurement logistics team in material planning and delivery. To trace and collect faulty project materials and follow the Repair &amp; Return (R&amp;R) or guarantee procedure with vendors. To ensure that company vendors obtain related certificates from regulatory and authority bodies prior to installation of equipment in the company network. To follow the trials and tests on various Access equipment prior to the purchasing phase and provide related reports. To prepare bill of quantity (BOQ) documents for material orders for rollout and modernization projects. To actively enforce initiations within the team to overcome material limitations and develop viable material plans. To review warehouse inventory for company’s Access equipment in order to ensure the FIFO standard for flow of stock is in place, also utilize the inventory in the most cost-effective way to avoid over-ordering, this includes solutions for swapped items as well. To follow the confirmation process on the List of Materials prior to custom clearance formalities. To work closely with the HW Support team to put order for new equipment or swap equipment between planning and maintenance teams. To follow the reconciliation process with roll-out vendors that are in charge of equipment and provide required reports To escalate and follow up on material configuration issues with vendors. To provide installation guidelines and initiatives for the utilization of hardware and accessories for multi-vendor applications and implementations. To coordinate quality control teams in warehouses for testing and evaluation of second-hand material and facilitate reuse of hardware. To check the utilization of hardware and software parts, assets and strategies in the access transmission domain. To support the finalization of the Project Implementation Plan (PIP) for purchasing equipment with vendors alongside the Procurement Logistic team considering the Plans. To prepare various reports on the status of equipment, also utilization and materials of Work In Progress for management. To ensure in time delivery of swapped material to the warehouse. _x000C_</t>
  </si>
  <si>
    <t>Direct Reports: None Matrix Reports to: None Key Customers: CPG, Key Suppliers: Equipment Vendors Relations, etc.: Warehouse team, Procurement, Irancell contractors (Rollout and Modernization and relocation and link upgrade projects), Vendor Customer Support team, Vendor Solution team, Vendor Material Management team</t>
  </si>
  <si>
    <t>Bachelor in Technology Systems (Telecommunication Engineering / Information Technology) or related</t>
  </si>
  <si>
    <t>Minimum of 3 years’ experience in area of specialization; with experience in supervising others Experience working in a medium to large organization _x000C_</t>
  </si>
  <si>
    <t>Title Type Level Budget Management General Business Knowledge Intermediate Opex Management General Business Knowledge Intermediate Project Management General Business Knowledge Basic People Management General Business Knowledge Advance Supplier Relation Management General Business Knowledge Basic Research and Development General Business Knowledge Intermediate Telecommunication Networks General Business Knowledge Intermediate PPPs Development General Business Knowledge Intermediate Clerical General Business Knowledge Intermediate Reporting and Analysis General Business Knowledge Intermediate Data Gathering and Processing General Business Knowledge Intermediate Risk Management General Business Knowledge Basic Data Visualization &amp; Presentation General Business Knowledge Intermediate Data Analysis Functional Knowledge Advance Database Management Functional Knowledge Intermediate Warehousing and Inventory Management Functional Knowledge Advance Safety Stock Level Functional Knowledge Advance Telecommunication Network Architecture Specialized Knowledge Intermediate Telecom Backhaul Specialized Knowledge Advance Telecom Power Management Specialized Knowledge Advance Network Topology Specialized Knowledge Intermediate Network Planning and Design Specialized Knowledge Advance Network Capacity Planning Specialized Knowledge Advance Network Congestion Management Specialized Knowledge Advance</t>
  </si>
  <si>
    <t>Lead with care Collaborate with agility Can-do with integrity Serve with respect Act with inclusion _x000C_</t>
  </si>
  <si>
    <t>Material Resources Planning _x000C_</t>
  </si>
  <si>
    <t>Amin Adak Kish Staff Normal Conditions May Require to work for extended hours May require to travel 24/7 availability</t>
  </si>
  <si>
    <t>As Per Performance Agreement</t>
  </si>
  <si>
    <t>Job Profile Title of Position: Access Transmission Material Planning and Solution Engineer (Vendor) Location of the Job: Network- Material planning and Solution Reports to: Access Transmission Material Planning and Solution Manager Number of subordinates: 0 Level: 2 Mission To prepare Access Transmission equipment/material Solution and plan, trace material requests, and ensure fully implementation in the Network efficiently and with no shortage, extra, or loss of equipment Context High rate of equipment and material change and emerging new solution Demand for big amount of Access Hardware change and expiation because of fast data traffic growing Increasing Access Transmission hardware complexity by various types of materials to be utilized/reutilized Various vendors with different types of materials and resources _x000C_ Roles &amp; Responsibilities To maintain a proper relationship with Access Planning team to get plan and finalize site solution. To review technical warehouse inventory levels and various related reports to ensure integrity of inventory stock with inbound/outbound reports from network side. To prepare material plans for all new/modernization Links of company network. To operate approval process for all Material Requisition processes to ensure integrity of equipment plans. To support Access Planning team and procurement logistics team in material planning and delivery. To trace and collect faulty project materials and follow the Repair &amp; Return (R&amp;R) or guarantee procedure with vendors. To ensure that company vendors obtain related certificates from regulatory and authority bodies prior to installation of equipment in the company network. To follow the trials and tests on various Access equipment prior to the purchasing phase and provide related reports. To prepare bill of quantity (BOQ) documents for material orders for rollout and modernization projects. To actively enforce initiations within the team to overcome material limitations and develop viable material plans. To review warehouse inventory for company’s Access equipment in order to ensure the FIFO standard for flow of stock is in place, also utilize the inventory in the most cost-effective way to avoid over-ordering, this includes solutions for swapped items as well. To follow the confirmation process on the List of Materials prior to custom clearance formalities. To work closely with the HW Support team to put order for new equipment or swap equipment between planning and maintenance teams. To follow the reconciliation process with roll-out vendors that are in charge of equipment and provide required reports To escalate and follow up on material configuration issues with vendors. To provide installation guidelines and initiatives for the utilization of hardware and accessories for multi-vendor applications and implementations. To coordinate quality control teams in warehouses for testing and evaluation of second-hand material and facilitate reuse of hardware. To check the utilization of hardware and software parts, assets and strategies in the access transmission domain. To support the finalization of the Project Implementation Plan (PIP) for purchasing equipment with vendors alongside the Procurement Logistic team considering the Plans. To prepare various reports on the status of equipment, also utilization and materials of Work In Progress for management. To ensure in time delivery of swapped material to the warehouse. _x000C_ Collaboration Direct Reports: None Matrix Reports to: None Key Customers: CPG, Key Suppliers: Equipment Vendors Relations, etc.: Warehouse team, Procurement, Irancell contractors (Rollout and Modernization and relocation and link upgrade projects), Vendor Customer Support team, Vendor Solution team, Vendor Material Management team Authorities As per Delegation of authority Job Requirements Education Bachelor in Technology Systems (Telecommunication Engineering / Information Technology) or related Experience Minimum of 3 years’ experience in area of specialization; with experience in supervising others Experience working in a medium to large organization _x000C_ Competencies Technical Competencies Title Type Level Budget Management General Business Knowledge Intermediate Opex Management General Business Knowledge Intermediate Project Management General Business Knowledge Basic People Management General Business Knowledge Advance Supplier Relation Management General Business Knowledge Basic Research and Development General Business Knowledge Intermediate Telecommunication Networks General Business Knowledge Intermediate PPPs Development General Business Knowledge Intermediate Clerical General Business Knowledge Intermediate Reporting and Analysis General Business Knowledge Intermediate Data Gathering and Processing General Business Knowledge Intermediate Risk Management General Business Knowledge Basic Data Visualization &amp; Presentation General Business Knowledge Intermediate Data Analysis Functional Knowledge Advance Database Management Functional Knowledge Intermediate Warehousing and Inventory Management Functional Knowledge Advance Safety Stock Level Functional Knowledge Advance Telecommunication Network Architecture Specialized Knowledge Intermediate Telecom Backhaul Specialized Knowledge Advance Telecom Power Management Specialized Knowledge Advance Network Topology Specialized Knowledge Intermediate Network Planning and Design Specialized Knowledge Advance Network Capacity Planning Specialized Knowledge Advance Network Congestion Management Specialized Knowledge Advance Behavioral Competencies Lead with care Collaborate with agility Can-do with integrity Serve with respect Act with inclusion _x000C_ Trainings Material Resources Planning _x000C_ General Working Condition Amin Adak Kish Staff Normal Conditions May Require to work for extended hours May require to travel 24/7 availability Performance Standards As Per Performance Agreement Signoff Line Manager: Functional Manager: OA: HoD: CHRO: (if required) CEO/COO: (if required)</t>
  </si>
  <si>
    <t>Access Transmission Plannaing &amp; Optimization Senior Specialist.docx</t>
  </si>
  <si>
    <t xml:space="preserve">Division Approval By: Ali Ghahremani HR Approval By: Homayoun Shahriari Document Version: NW-ATES-2023-02-13 Approved Date: 2023-02-13
</t>
  </si>
  <si>
    <t>NWG - Trans</t>
  </si>
  <si>
    <t>Planning &amp; Optimization Senior Specialist Location of the Job: NWG - Transmission Planning Reports to: Access Transmission Planning &amp; Optimization Manager Number of subordinates: 0 Level: 3 Mission Responsible for the establishment, Planning and optimization of the appropriate access transmission infrastructure, in line with the defined transmission topology plan and capabilities of technology. Deliver the required access capacity in time and at the required level of service, coordinating the various regional developments. Monitoring all MW links performance, alarms, MW parameters, availability and peak up the links with more than 70% utilization</t>
  </si>
  <si>
    <t>Transmission Technology and rollout in an environment that is guided by a regulatory environment and trends in Society. Social expectation of NW availability and performance _x000C_</t>
  </si>
  <si>
    <t>Stay abreast of recent researches and development in the field of Access TX. Interface with providers of leased capacity to ensure successful operational integration of access transmission network. Monitor and guide the planning, optimization and implementation programs of turnkey providers (such as delivery of physical connectivity according to topology and access plan) for the regional access transmission network Provide technical solutions on planning, optimization and implementation of access transmission network projects and problematic sites and follow them. Ensure adherence to appropriate build specification for all microwave and cable deployments in the access network Provide technical solutions based on latest technologies to enhance access transmission network. Ensure adherence to budget for both capital and operational expenditure Optimize access transmission network considering radio and managed services requirements. Introduce to access transmission team with latest global and competitors’ technologies, equipment, solutions and best practices as the knowledge source for the team. Estimate the future required capacity and equipment, considering the upcoming network growth and propose proper action to cover it Provide viable solutions to overcome Access TX issues and problems of problematic sites. Provide root cause analysis of frequently occurring Access TX failures and incidents to ensure maximum availability Provide optimum design of Point-to-Point (Microwave, E-Band, V-Band) and Point-to-Multipoint links _x000C_</t>
  </si>
  <si>
    <t>Direct Reports: None Matrix Reports to: None Key Customers: S&amp;D, NWG operations staff , other national network operators Key Suppliers: Tools and system support team, Radio Planning, radio optimization, Core Transmission, IP Operation and planning, FBB planning, Equipment vendors. Relations, etc.: Network</t>
  </si>
  <si>
    <t>BSc Degree in Technology Systems (Telecommunication Management / Information Technology) or related</t>
  </si>
  <si>
    <t>Minimum of 5 years working in an access transmission planning, optimization and implementation environment Thorough grounding in the requirement of a GSM network in terms of all transmission requirements Experience in a rapid roll-out environment and management of turn-key vendors Experience working in a medium to large organization _x000C_</t>
  </si>
  <si>
    <t>Title Type Level Research and Development General Business Knowledge Advance Telecommunication Networks General Business Knowledge Advance Opex Management General Business Knowledge Intermediate Reporting and Analysis General Business Knowledge Intermediate English Literacy General Business Knowledge Intermediate Local Area Network (LAN) Functional Knowledge Intermediate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Telecommunication Protocols Specialized Knowledge Intermediate Telecommunication Nodes Specialized Knowledge Intermediate Network Optimization Specialized Knowledge Intermediate Network Transmission Technology Specialized Knowledge Intermediate Radio Bandwidth Concept Specialized Knowledge Intermediate Radio Frequency Engineering Specialized Knowledge Intermediate IP Network Specialized Knowledge Intermediate Network Performance Management Specialized Knowledge Intermediate Network Management System (NMS) Specialized Knowledge Intermediate Transmission Control Protocol (TCP) Specialized Knowledge Intermediate</t>
  </si>
  <si>
    <t>Transmission courses relating to IP Microwave, transmission optimization _x000C_</t>
  </si>
  <si>
    <t>General Working Condition May require to work overtime</t>
  </si>
  <si>
    <t>Transmission network elements to be designed to meet Network KPIs for availability, congestion, etc. Record keeping of all plans, documents and policies</t>
  </si>
  <si>
    <t>Job Profile MTNIRANCELL Title of Position: Access Transmission Planning &amp; Optimization Senior Specialist Location of the Job: NWG - Transmission Planning Reports to: Access Transmission Planning &amp; Optimization Manager Number of subordinates: 0 Level: 3 Mission Responsible for the establishment, Planning and optimization of the appropriate access transmission infrastructure, in line with the defined transmission topology plan and capabilities of technology. Deliver the required access capacity in time and at the required level of service, coordinating the various regional developments. Monitoring all MW links performance, alarms, MW parameters, availability and peak up the links with more than 70% utilization Context Transmission Technology and rollout in an environment that is guided by a regulatory environment and trends in Society. Social expectation of NW availability and performance _x000C_ Roles &amp; Responsibilities Stay abreast of recent researches and development in the field of Access TX. Interface with providers of leased capacity to ensure successful operational integration of access transmission network. Monitor and guide the planning, optimization and implementation programs of turnkey providers (such as delivery of physical connectivity according to topology and access plan) for the regional access transmission network Provide technical solutions on planning, optimization and implementation of access transmission network projects and problematic sites and follow them. Ensure adherence to appropriate build specification for all microwave and cable deployments in the access network Provide technical solutions based on latest technologies to enhance access transmission network. Ensure adherence to budget for both capital and operational expenditure Optimize access transmission network considering radio and managed services requirements. Introduce to access transmission team with latest global and competitors’ technologies, equipment, solutions and best practices as the knowledge source for the team. Estimate the future required capacity and equipment, considering the upcoming network growth and propose proper action to cover it Provide viable solutions to overcome Access TX issues and problems of problematic sites. Provide root cause analysis of frequently occurring Access TX failures and incidents to ensure maximum availability Provide optimum design of Point-to-Point (Microwave, E-Band, V-Band) and Point-to-Multipoint links _x000C_ Collaboration Direct Reports: None Matrix Reports to: None Key Customers: S&amp;D, NWG operations staff , other national network operators Key Suppliers: Tools and system support team, Radio Planning, radio optimization, Core Transmission, IP Operation and planning, FBB planning, Equipment vendors. Relations, etc.: Network Authorities As per Delegation of authority Job Requirements Education BSc Degree in Technology Systems (Telecommunication Management / Information Technology) or related Experience Minimum of 5 years working in an access transmission planning, optimization and implementation environment Thorough grounding in the requirement of a GSM network in terms of all transmission requirements Experience in a rapid roll-out environment and management of turn-key vendors Experience working in a medium to large organization _x000C_ Competencies Technical Competencies Title Type Level Research and Development General Business Knowledge Advance Telecommunication Networks General Business Knowledge Advance Opex Management General Business Knowledge Intermediate Reporting and Analysis General Business Knowledge Intermediate English Literacy General Business Knowledge Intermediate Local Area Network (LAN) Functional Knowledge Intermediate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Telecommunication Protocols Specialized Knowledge Intermediate Telecommunication Nodes Specialized Knowledge Intermediate Network Optimization Specialized Knowledge Intermediate Network Transmission Technology Specialized Knowledge Intermediate Radio Bandwidth Concept Specialized Knowledge Intermediate Radio Frequency Engineering Specialized Knowledge Intermediate IP Network Specialized Knowledge Intermediate Network Performance Management Specialized Knowledge Intermediate Network Management System (NMS) Specialized Knowledge Intermediate Transmission Control Protocol (TCP) Specialized Knowledge Intermediate Behavioral Competencies • Leadership_x000B_• Innovation_x000B_• Relationship_x000B_• Integrity_x000B_• Can-do_x000B_• Customer Centricity _x000B_• Agility _x000C_ Trainings Transmission courses relating to IP Microwave, transmission optimization _x000C_ General Working Condition General Working Condition May require to work overtime Performance Standards Transmission network elements to be designed to meet Network KPIs for availability, congestion, etc. Record keeping of all plans, documents and policies Signoff Line Manager: Functional Manager: OA: HoD: CHRO: (if required) CEO/COO: (if required)</t>
  </si>
  <si>
    <t>Access Transmission Planning and Optimization Engineer (Vendor).docx</t>
  </si>
  <si>
    <t xml:space="preserve">Division Approval By: Ali Ghahremani HR Approval By: Amin Adak Kish Document Version: NW-ATPAOV2-10/29/2025 Approved Date: 10/29/2025
</t>
  </si>
  <si>
    <t>Planning &amp; Optimization Engineer (Vendor) Location of the Job: NWG - Transmission Reports to: Access Transmission Planning &amp; Optimization Manager Number of subordinates: 0 Level: 2 Mission To plan, establish, and optimize access transmission infrastructure, in line with the defined transmission topology plan and technology capabilities ensuring timely delivery of access capacity with required service levels and alignment of regional developments. To monitor all MW links’ performance, alarms, MW parameters, availability, and peak up the links with more than 70% utilization.</t>
  </si>
  <si>
    <t>Company business plan Competitive working environment Fast growth of company Network Regulatory and municipality environment Transmission Technology and rollout in an environment that is guided but a regulatory environment and trends in Society. _x000C_</t>
  </si>
  <si>
    <t>To analyze the performance of the access transmission network and multiple turnkey vendors. To interface with providers of leased capacity to ensure successful operational integration of the access transmission network. To plan, implement, and optimize Point-to-Point (Microwave, E-Band, V-Band) and Point-to-Multipoint links. To optimize Access transmission network to enhance its capacity, availability, and performance. To execute Access network provision, expansion, and optimization through the PDH, SDH, IP/MPLS leased lines, considering radio and managed services requirements. To plan and optimize physical-connection/cross-connection service of the access transmission network. To plan to deliver aggregation service creation based on node requirements to meet network requirements. To oversee and guide the planning, optimization, and implementation programs of turnkey providers (such as delivery of physical connectivity according to topology and access plan) for the regional access transmission network. To ensure adherence to the appropriate build specification for all microwave and fiber deployments in the access network. To ensure highly available access transmission routes to maximize network KPIs such as availability, latency, and capacity utilization. To ensure adherence to the budget for both capital and operational expenditure and provide Opex Saving initiatives. To design and follow through solutions for problematic sites and follow them till complete resolution. To collaborate with OSS Planning Engineers to ensure access transmission KPIs, link visibility, and performance monitoring requirements are fulfilled across OSS platforms. To collaborate with related teams about power consumption of equipment’s, and ensure in any expansion the power requirements are foreseen. _x000C_</t>
  </si>
  <si>
    <t>Direct Reports: None Matrix Reports to: None Key Customers: technical services regarding new products and product enhancements, NWG operations staff – equipment and solutions to meet operational needs; other national network operators, Legal and regulatory – technical consulting, radio planning, Radio optimization. Key Suppliers: Marketing, Network Support – Specialist consulting on System Specific questions, Systems Support – Tools, Radio Planning , Radio optimization– Traffic forecasts, Equipment vendors – product specifications, quotations, consultancy, equipment. Contracts department – budgets reports, services regarding procurement, MVO. Relations, etc.: Network with counterparts in the industry</t>
  </si>
  <si>
    <t>BSc Degree or Equivalent Technology (Electronic / Telecommunication) Fluent in English</t>
  </si>
  <si>
    <t>Minimum of 3 years’ experience an access transmission planning, optimization and implementation environment Experience working in a medium organization 3 years working in Thorough grounding in the requirements of a GSM network in terms of all transmission requirements Experience in a rapid roll-out environment and management of turn-key vendors _x000C_</t>
  </si>
  <si>
    <t>Title Type Level Telecommunication Networks General Business Knowledge Advance Research and Development General Business Knowledge Intermediate Reporting and Analysis General Business Knowledge Intermediate English Literacy General Business Knowledge Intermediate Local Area Network (LAN) Functional Knowledge Intermediate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Telecommunication Protocols Specialized Knowledge Intermediate Telecommunication Nodes Specialized Knowledge Intermediate Network Transmission Technology Specialized Knowledge Intermediate Transport Synchronization Specialized Knowledge Intermediate Radio Bandwidth Concept Specialized Knowledge Intermediate Radio Frequency Engineering Specialized Knowledge Intermediate Multiplexing Specialized Knowledge Intermediate Network Performance Management Specialized Knowledge Intermediate Network Management System (NMS) Specialized Knowledge Intermediate IP Network Specialized Knowledge Basic Transmission Control Protocol (TCP) Specialized Knowledge Basic</t>
  </si>
  <si>
    <t>Lead With Care Act with inclusion Serve with respect Can-do with integrity Collaborate with agility _x000C_</t>
  </si>
  <si>
    <t>Transmission courses relating to SDH, ATM, Ethernet, IP, 3G, 4G, transmission optimization &amp; GSM, etc. _x000C_</t>
  </si>
  <si>
    <t>Amin Adak working condition</t>
  </si>
  <si>
    <t>Transmission network elements to be designed and optimized to meet Network KPIs for availability, congestion, etc. Record keeping of all plans, documents and policies.</t>
  </si>
  <si>
    <t>Job Profile Title of Position: Access Transmission Planning &amp; Optimization Engineer (Vendor) Location of the Job: NWG - Transmission Reports to: Access Transmission Planning &amp; Optimization Manager Number of subordinates: 0 Level: 2 Mission To plan, establish, and optimize access transmission infrastructure, in line with the defined transmission topology plan and technology capabilities ensuring timely delivery of access capacity with required service levels and alignment of regional developments. To monitor all MW links’ performance, alarms, MW parameters, availability, and peak up the links with more than 70% utilization. Context Company business plan Competitive working environment Fast growth of company Network Regulatory and municipality environment Transmission Technology and rollout in an environment that is guided but a regulatory environment and trends in Society. _x000C_ Roles &amp; Responsibilities To analyze the performance of the access transmission network and multiple turnkey vendors. To interface with providers of leased capacity to ensure successful operational integration of the access transmission network. To plan, implement, and optimize Point-to-Point (Microwave, E-Band, V-Band) and Point-to-Multipoint links. To optimize Access transmission network to enhance its capacity, availability, and performance. To execute Access network provision, expansion, and optimization through the PDH, SDH, IP/MPLS leased lines, considering radio and managed services requirements. To plan and optimize physical-connection/cross-connection service of the access transmission network. To plan to deliver aggregation service creation based on node requirements to meet network requirements. To oversee and guide the planning, optimization, and implementation programs of turnkey providers (such as delivery of physical connectivity according to topology and access plan) for the regional access transmission network. To ensure adherence to the appropriate build specification for all microwave and fiber deployments in the access network. To ensure highly available access transmission routes to maximize network KPIs such as availability, latency, and capacity utilization. To ensure adherence to the budget for both capital and operational expenditure and provide Opex Saving initiatives. To design and follow through solutions for problematic sites and follow them till complete resolution. To collaborate with OSS Planning Engineers to ensure access transmission KPIs, link visibility, and performance monitoring requirements are fulfilled across OSS platforms. To collaborate with related teams about power consumption of equipment’s, and ensure in any expansion the power requirements are foreseen. _x000C_ Collaboration Direct Reports: None Matrix Reports to: None Key Customers: technical services regarding new products and product enhancements, NWG operations staff – equipment and solutions to meet operational needs; other national network operators, Legal and regulatory – technical consulting, radio planning, Radio optimization. Key Suppliers: Marketing, Network Support – Specialist consulting on System Specific questions, Systems Support – Tools, Radio Planning , Radio optimization– Traffic forecasts, Equipment vendors – product specifications, quotations, consultancy, equipment. Contracts department – budgets reports, services regarding procurement, MVO. Relations, etc.: Network with counterparts in the industry Authorities As per Delegation of authority Job Requirements Education BSc Degree or Equivalent Technology (Electronic / Telecommunication) Fluent in English Experience Minimum of 3 years’ experience an access transmission planning, optimization and implementation environment Experience working in a medium organization 3 years working in Thorough grounding in the requirements of a GSM network in terms of all transmission requirements Experience in a rapid roll-out environment and management of turn-key vendors _x000C_ Competencies Technical Competencies Title Type Level Telecommunication Networks General Business Knowledge Advance Research and Development General Business Knowledge Intermediate Reporting and Analysis General Business Knowledge Intermediate English Literacy General Business Knowledge Intermediate Local Area Network (LAN) Functional Knowledge Intermediate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Telecommunication Protocols Specialized Knowledge Intermediate Telecommunication Nodes Specialized Knowledge Intermediate Network Transmission Technology Specialized Knowledge Intermediate Transport Synchronization Specialized Knowledge Intermediate Radio Bandwidth Concept Specialized Knowledge Intermediate Radio Frequency Engineering Specialized Knowledge Intermediate Multiplexing Specialized Knowledge Intermediate Network Performance Management Specialized Knowledge Intermediate Network Management System (NMS) Specialized Knowledge Intermediate IP Network Specialized Knowledge Basic Transmission Control Protocol (TCP) Specialized Knowledge Basic Behavioral Competencies Lead With Care Act with inclusion Serve with respect Can-do with integrity Collaborate with agility _x000C_ Trainings Transmission courses relating to SDH, ATM, Ethernet, IP, 3G, 4G, transmission optimization &amp; GSM, etc. _x000C_ General Working Condition Amin Adak working condition Performance Standards Transmission network elements to be designed and optimized to meet Network KPIs for availability, congestion, etc. Record keeping of all plans, documents and policies. Signoff Line Manager: Functional Manager: OA: HoD: CHRO: (if required) CEO/COO: (if required)</t>
  </si>
  <si>
    <t>Access Transmission Planning and Optimization Engineer.docx</t>
  </si>
  <si>
    <t xml:space="preserve">Division Approval By: Ali Ghahremani HR Approval By: Homayoun Shahriari Document Version: NW-ATE13-10/29/2025 Approved Date: 10/29/2025
</t>
  </si>
  <si>
    <t>Planning &amp; Optimization Engineer Location of the Job: NWG - Transmission Reports to: Access Transmission Planning &amp; Optimization Manager Number of subordinates: 0 Level: 2 Mission To plan, establish , and optimize access transmission infrastructure, in line with the defined transmission topology plan and technology capabilities ensuring timely delivery of access capacity with required service levels and alignment of regional developments. To monitor all MW links’ performance, alarms, MW parameters, availability, and peak up the links with more than 70% utilization.</t>
  </si>
  <si>
    <t>MTNIrancell and MTN Group business plan Competitive working environment Fast growth of MTN Irancell Network Regulatory and municipality environment Transmission Technology and rollout in an environment that is guided but a regulatory environment and trends in Society. _x000C_</t>
  </si>
  <si>
    <t>BSc Degree or Equivalent Technology(Electronic / Telecommunication) Fluent in English</t>
  </si>
  <si>
    <t>MTNIrancell working condition</t>
  </si>
  <si>
    <t>Job Profile MTNIRANCELL Title of Position: Access Transmission Planning &amp; Optimization Engineer Location of the Job: NWG - Transmission Reports to: Access Transmission Planning &amp; Optimization Manager Number of subordinates: 0 Level: 2 Mission To plan, establish , and optimize access transmission infrastructure, in line with the defined transmission topology plan and technology capabilities ensuring timely delivery of access capacity with required service levels and alignment of regional developments. To monitor all MW links’ performance, alarms, MW parameters, availability, and peak up the links with more than 70% utilization. Context MTNIrancell and MTN Group business plan Competitive working environment Fast growth of MTN Irancell Network Regulatory and municipality environment Transmission Technology and rollout in an environment that is guided but a regulatory environment and trends in Society. _x000C_ Roles &amp; Responsibilities To analyze the performance of the access transmission network and multiple turnkey vendors. To interface with providers of leased capacity to ensure successful operational integration of the access transmission network. To plan, implement, and optimize Point-to-Point (Microwave, E-Band, V-Band) and Point-to-Multipoint links. To optimize Access transmission network to enhance its capacity, availability, and performance. To execute Access network provision, expansion, and optimization through the PDH, SDH, IP/MPLS leased lines, considering radio and managed services requirements. To plan and optimize physical-connection/cross-connection service of the access transmission network. To plan to deliver aggregation service creation based on node requirements to meet network requirements. To oversee and guide the planning, optimization, and implementation programs of turnkey providers (such as delivery of physical connectivity according to topology and access plan) for the regional access transmission network. To ensure adherence to the appropriate build specification for all microwave and fiber deployments in the access network. To ensure highly available access transmission routes to maximize network KPIs such as availability, latency, and capacity utilization. To ensure adherence to the budget for both capital and operational expenditure and provide Opex Saving initiatives. To design and follow through solutions for problematic sites and follow them till complete resolution. To collaborate with OSS Planning Engineers to ensure access transmission KPIs, link visibility, and performance monitoring requirements are fulfilled across OSS platforms. To collaborate with related teams about power consumption of equipment’s, and ensure in any expansion the power requirements are foreseen. _x000C_ Collaboration Direct Reports: None Matrix Reports to: None Key Customers: technical services regarding new products and product enhancements, NWG operations staff – equipment and solutions to meet operational needs; other national network operators, Legal and regulatory – technical consulting, radio planning, Radio optimization. Key Suppliers: Marketing, Network Support – Specialist consulting on System Specific questions, Systems Support – Tools, Radio Planning , Radio optimization– Traffic forecasts, Equipment vendors – product specifications, quotations, consultancy, equipment. Contracts department – budgets reports, services regarding procurement, MVO. Relations, etc.: Network with counterparts in the industry Authorities As per Delegation of authority Job Requirements Education BSc Degree or Equivalent Technology(Electronic / Telecommunication) Fluent in English Experience Minimum of 3 years’ experience an access transmission planning, optimization and implementation environment Experience working in a medium organization 3 years working in Thorough grounding in the requirements of a GSM network in terms of all transmission requirements Experience in a rapid roll-out environment and management of turn-key vendors _x000C_ Competencies Technical Competencies Title Type Level Telecommunication Networks General Business Knowledge Advance Research and Development General Business Knowledge Intermediate Reporting and Analysis General Business Knowledge Intermediate English Literacy General Business Knowledge Intermediate Local Area Network (LAN) Functional Knowledge Intermediate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Telecommunication Protocols Specialized Knowledge Intermediate Telecommunication Nodes Specialized Knowledge Intermediate Network Transmission Technology Specialized Knowledge Intermediate Transport Synchronization Specialized Knowledge Intermediate Radio Bandwidth Concept Specialized Knowledge Intermediate Radio Frequency Engineering Specialized Knowledge Intermediate Multiplexing Specialized Knowledge Intermediate Network Performance Management Specialized Knowledge Intermediate Network Management System (NMS) Specialized Knowledge Intermediate IP Network Specialized Knowledge Basic Transmission Control Protocol (TCP) Specialized Knowledge Basic Behavioral Competencies Lead With Care Act with inclusion Serve with respect Can-do with integrity Collaborate with agility _x000C_ Trainings Transmission courses relating to SDH, ATM, Ethernet, IP, 3G, 4G, transmission optimization &amp; GSM, etc. _x000C_ General Working Condition MTNIrancell working condition Performance Standards Transmission network elements to be designed and optimized to meet Network KPIs for availability, congestion, etc. Record keeping of all plans, documents and policies. Signoff Line Manager: Functional Manager: OA: HoD: CHRO: (if required) CEO/COO: (if required)</t>
  </si>
  <si>
    <t>Access Transmission Planning and Optimization Senior Manager.docx</t>
  </si>
  <si>
    <t xml:space="preserve">Division Approval By: Ali Ghahremani HR Approval By: Homayoun Shahriari Farrah Document Version: NW-SMAT-4/17/2024 Approved Date: 4/17/2024
</t>
  </si>
  <si>
    <t>Network - Trans</t>
  </si>
  <si>
    <t>Trans</t>
  </si>
  <si>
    <t>3H</t>
  </si>
  <si>
    <t>Planning and Optimization Senior Manager Location of the Job: Network - Transmission Reports to: Transmission Planning and Optimization General Manager Number of subordinates: 7 Level: 3H Mission To plan the future Access Transmission growth (TX Nominal Plan) and topology within the business &amp; budgetary priorities To map out a technology roadmap in related areas for technological evolutions and migrations in line with global technology trends To lease capacity in related areas to support the network rollout To optimize access transmission network to support traffic growth</t>
  </si>
  <si>
    <t>Willingness to keep track of global technology advancements Stay abreast of the standardization work of relevant industry bodies Understanding the regulatory environment, and understand trends in technology Regulatory enforcement and license requirements of minimum interference with other radio equipment _x000C_</t>
  </si>
  <si>
    <t>To liaise with the Regulator and National Operators (TIC/TCPs) for the effective delivery of Access TX plans. To manage access transmission CAPEX and OPEX budget to stay on budget in close</t>
  </si>
  <si>
    <t>with the NW Fin team. To liaise with CPG, Operations and Core Transmission planning to meet business requirements (Radio planning, EB, etc.). To be a technical representative in contract negotiations with Procurement, CPG, Commercial, and legal departments. To ensure proper access transmission solutions are implemented with high network availability. To devise and implement an Access Transmission strategy and develop its structures. To ensure required processes and procedures are in place within the access transmission department. To ensure the availability of proper link monitoring tools in place for measuring MW links, ports, and POI utilization and frame losses to release proper plans in advance. To ensure all multi-technology access transmission requirements are accounted for and included in plans. To ensure finalizing BoQ with vendors and ordering access transmission required equipment. To guide and advise the team on regularly communicating the list of Hub sites and congested MW links with the core transmission planning team to be included in their fiber plan. To initiate and develop penalties for sub-contractors who cannot deliver within the agreed scope. To develop and design topology structures to maintain capacity and functionality requirements timeously and ahead of traffic for the access network elements including: Development of policies on the deployment of selected equipment Supervision and approval of detailed Product and Service design (route sizes, etc.) Supervision and approval of equipment configurations to be ordered from the supplier(s) including cost control To plan and liaise with all relevant departments within the Access Transmission network (Edge, Access, etc.) to achieve desired effectiveness including: Development of the Traffic metrics for 3-year planning Delivery of product and services architecture with a 3-year time horizon, taking global technology developments into consideration Evaluation of development in fundamental technical plans (such as redundancy and security optimization) Supervision of issues relating to resource requirements to complete critical design tasks To ensure the development of departmental budgets/performance contracts based on robust analyses linked to clear priorities, and to control budget directly related to network expansions and upgrades in the Access TX area. To ensure MTNIrancell access transmission backup solution is in place for no leased line areas that have demand from business; while investigating alternative access transmission solutions and introducing the best solutions for MTNIrancell access transmission network. To ensure access transmission backhaul capacity is available to support MTNIrancell business growth (Data, Voice, EB, etc.). To conduct technical study on spectrum requirements and to support the legal team in acquiring extra spectrum. To ensure databases are updated and in place for leased lines, VSAT, and all access transmission links. To manage access transmission optimization subcontractors (MVO) (Defining scope and measuring their SLA). To monitor the establishment, optimization, and operation of the appropriate access transmission infrastructure, in line with the defined topology, link visibility, and capabilities of different OSS. To manage traffic prediction based on an updated AI system and manage to have a yearly expansion plan. To manage and cooperate with different teams to provide transmission plans in areas where MW is not supported and cooperate with the Material team to settle the devices on the project side. To plan and manage an overall plan in purchasing the location for sites to minimize the relocation. To drive the IP RAN planning and Optimization efforts ensure all policies and procedures are met, yet delivering the best possible _x000C_ Collaboration Direct Reports: Regional Access TX Planning and Optimization managers, Access TX OSS Planning and Optimization Senior Specialist, IP RAN Planning and Optimization Manager Matrix Reports to: N/A Key Customers: Network departments, Legal and regulatory, ITS, EB Key Suppliers: BSS/OSS vendors, TX link suppliers, VDSL suppliers, P2P and P2MP suppliers, E-Band link suppliers Relations, etc.: Network with counterparts in the Industry, Regulator, Operators, International Operators, TIC, TCPs</t>
  </si>
  <si>
    <t>Bachelor’s Degree in Technology Systems (Telecommunication Management / Information Technology) or a related discipline MBA or Master’s Degree is an advantage IP/MPLS and security certification is an advantage</t>
  </si>
  <si>
    <t>Minimum of 5 years of managerial track record; with at least 3 years in relevant sector/ industry Experience working across diverse cultures and geographies is an advantage Experience in Telecommunications is highly preferred Project Management experience is a plus _x000C_</t>
  </si>
  <si>
    <t>Title Type Level Budget Management General Business Knowledge Advance Opex Management General Business Knowledge Advance People Management General Business Knowledge Advance Telecommunication Networks General Business Knowledge Advance Reporting and Analysis General Business Knowledge Advance English Literacy General Business Knowledge Advance Project Management General Business Knowledge Intermediate Research and Development General Business Knowledge Intermediate Change Management General Business Knowledge Intermediate Risk Management General Business Knowledge Intermediate Quality of Service (QoS) Functional Knowledge Advance Contract Management Functional Knowledge Advance Forecasting Principles Functional Knowledge Intermediate Disaster Recovery Management Functional Knowledge Intermediate Warehousing and Inventory Management Functional Knowledge Intermediate Network Planning and Design Specialized Knowledge Advance Microwave Radio Transmission Specialized Knowledge Advance Telecommunication Infrastructure Specialized Knowledge Intermediate Network Rollout Specialized Knowledge Intermediate Network Optimization Specialized Knowledge Intermediate IP Network Specialized Knowledge Intermediate IP RAN Specialized Knowledge Intermediate Link Aggregation Specialized Knowledge Intermediate Network Congestion Management Specialized Knowledge Intermediate Network Management System (NMS) Specialized Knowledge Basic</t>
  </si>
  <si>
    <t>Transmission courses related to MW SDH &amp; PDH, ATM, GSM, etc. IP/MPLS GSM Basics _x000C_</t>
  </si>
  <si>
    <t>General MTN Irancell working conditions May be required to work for extended hours May be required to go on business trips</t>
  </si>
  <si>
    <t>Job Profile MTNIRANCELL Title of Position: Access Transmission Planning and Optimization Senior Manager Location of the Job: Network - Transmission Reports to: Transmission Planning and Optimization General Manager Number of subordinates: 7 Level: 3H Mission To plan the future Access Transmission growth (TX Nominal Plan) and topology within the business &amp; budgetary priorities To map out a technology roadmap in related areas for technological evolutions and migrations in line with global technology trends To lease capacity in related areas to support the network rollout To optimize access transmission network to support traffic growth Context Willingness to keep track of global technology advancements Stay abreast of the standardization work of relevant industry bodies Understanding the regulatory environment, and understand trends in technology Regulatory enforcement and license requirements of minimum interference with other radio equipment _x000C_ Roles &amp; Responsibilities To liaise with the Regulator and National Operators (TIC/TCPs) for the effective delivery of Access TX plans. To manage access transmission CAPEX and OPEX budget to stay on budget in close collaboration with the NW Fin team. To liaise with CPG, Operations and Core Transmission planning to meet business requirements (Radio planning, EB, etc.). To be a technical representative in contract negotiations with Procurement, CPG, Commercial, and legal departments. To ensure proper access transmission solutions are implemented with high network availability. To devise and implement an Access Transmission strategy and develop its structures. To ensure required processes and procedures are in place within the access transmission department. To ensure the availability of proper link monitoring tools in place for measuring MW links, ports, and POI utilization and frame losses to release proper plans in advance. To ensure all multi-technology access transmission requirements are accounted for and included in plans. To ensure finalizing BoQ with vendors and ordering access transmission required equipment. To guide and advise the team on regularly communicating the list of Hub sites and congested MW links with the core transmission planning team to be included in their fiber plan. To initiate and develop penalties for sub-contractors who cannot deliver within the agreed scope. To develop and design topology structures to maintain capacity and functionality requirements timeously and ahead of traffic for the access network elements including: Development of policies on the deployment of selected equipment Supervision and approval of detailed Product and Service design (route sizes, etc.) Supervision and approval of equipment configurations to be ordered from the supplier(s) including cost control To plan and liaise with all relevant departments within the Access Transmission network (Edge, Access, etc.) to achieve desired effectiveness including: Development of the Traffic metrics for 3-year planning Delivery of product and services architecture with a 3-year time horizon, taking global technology developments into consideration Evaluation of development in fundamental technical plans (such as redundancy and security optimization) Supervision of issues relating to resource requirements to complete critical design tasks To ensure the development of departmental budgets/performance contracts based on robust analyses linked to clear priorities, and to control budget directly related to network expansions and upgrades in the Access TX area. To ensure MTNIrancell access transmission backup solution is in place for no leased line areas that have demand from business; while investigating alternative access transmission solutions and introducing the best solutions for MTNIrancell access transmission network. To ensure access transmission backhaul capacity is available to support MTNIrancell business growth (Data, Voice, EB, etc.). To conduct technical study on spectrum requirements and to support the legal team in acquiring extra spectrum. To ensure databases are updated and in place for leased lines, VSAT, and all access transmission links. To manage access transmission optimization subcontractors (MVO) (Defining scope and measuring their SLA). To monitor the establishment, optimization, and operation of the appropriate access transmission infrastructure, in line with the defined topology, link visibility, and capabilities of different OSS. To manage traffic prediction based on an updated AI system and manage to have a yearly expansion plan. To manage and cooperate with different teams to provide transmission plans in areas where MW is not supported and cooperate with the Material team to settle the devices on the project side. To plan and manage an overall plan in purchasing the location for sites to minimize the relocation. To drive the IP RAN planning and Optimization efforts ensure all policies and procedures are met, yet delivering the best possible _x000C_ Collaboration Direct Reports: Regional Access TX Planning and Optimization managers, Access TX OSS Planning and Optimization Senior Specialist, IP RAN Planning and Optimization Manager Matrix Reports to: N/A Key Customers: Network departments, Legal and regulatory, ITS, EB Key Suppliers: BSS/OSS vendors, TX link suppliers, VDSL suppliers, P2P and P2MP suppliers, E-Band link suppliers Relations, etc.: Network with counterparts in the Industry, Regulator, Operators, International Operators, TIC, TCPs Authorities As per Delegation of authority Job Requirements Education Bachelor’s Degree in Technology Systems (Telecommunication Management / Information Technology) or a related discipline MBA or Master’s Degree is an advantage IP/MPLS and security certification is an advantage Experience Minimum of 5 years of managerial track record; with at least 3 years in relevant sector/ industry Experience working across diverse cultures and geographies is an advantage Experience in Telecommunications is highly preferred Project Management experience is a plus _x000C_ Competencies Technical Competencies Title Type Level Budget Management General Business Knowledge Advance Opex Management General Business Knowledge Advance People Management General Business Knowledge Advance Telecommunication Networks General Business Knowledge Advance Reporting and Analysis General Business Knowledge Advance English Literacy General Business Knowledge Advance Project Management General Business Knowledge Intermediate Research and Development General Business Knowledge Intermediate Change Management General Business Knowledge Intermediate Risk Management General Business Knowledge Intermediate Quality of Service (QoS) Functional Knowledge Advance Contract Management Functional Knowledge Advance Forecasting Principles Functional Knowledge Intermediate Disaster Recovery Management Functional Knowledge Intermediate Warehousing and Inventory Management Functional Knowledge Intermediate Network Planning and Design Specialized Knowledge Advance Microwave Radio Transmission Specialized Knowledge Advance Telecommunication Infrastructure Specialized Knowledge Intermediate Network Rollout Specialized Knowledge Intermediate Network Optimization Specialized Knowledge Intermediate IP Network Specialized Knowledge Intermediate IP RAN Specialized Knowledge Intermediate Link Aggregation Specialized Knowledge Intermediate Network Congestion Management Specialized Knowledge Intermediate Network Management System (NMS) Specialized Knowledge Basic Behavioral Competencies • Leadership_x000B_• Innovation_x000B_• Relationship_x000B_• Integrity_x000B_• Can-do_x000B_• Customer Centricity _x000B_• Agility _x000C_ Trainings Transmission courses related to MW SDH &amp; PDH, ATM, GSM, etc. IP/MPLS GSM Basics _x000C_ General Working Condition General MTN Irancell working conditions May be required to work for extended hours May be required to go on business trips Performance Standards As per performance agreement Signoff Line Manager: Functional Manager: OA: HoD: CHRO: (if required) CEO/COO: (if required)</t>
  </si>
  <si>
    <t>Access Transmission Technical Support Manager.docx</t>
  </si>
  <si>
    <t xml:space="preserve">Division Approval By: Ali Ghahremani HR Approval By: Homayoun Shahriari Document Version: NW-ATTSM-11/23/2025 Approved Date: 11/23/2025
</t>
  </si>
  <si>
    <t>NWG – Access Trans</t>
  </si>
  <si>
    <t>Technical Support Manager Location of the Job: NWG – Access Transmission Reports to: Access Transmission Planning and Optimization Senior Manager Number of subordinates: 4 Level: 3 Mission To manage the team in identifying network-level challenges, assessing network performance, and supporting the deployment and optimization of new technologies and capacity planning in the access transmission. To manage data analysis in access transmission to ensure alignment with planning teams and propose solutions to enhance overall network efficiency and reliability.</t>
  </si>
  <si>
    <t>Stay informed on global trends in Access Transmission technologies, monitoring advancements that can benefit the company’s infrastructure. Remain up to date with standardization activities led by relevant industry bodies to ensure the network aligns with best practices. Understand the national regulatory framework, compliance obligations and licensing requirements, and ensure that all planned solutions maintain minimal interference with other radio equipment. Translate regulatory constraints and market trends into actionable technical strategies for the Transmission domain. _x000C_</t>
  </si>
  <si>
    <t>To manage the delivery of high-quality access TX technical solutions, ensuring that performance KPIs are properly tracked and that planned actions are implemented by regional teams, in coordination with the Performance Team. To manage the development of methodologies that ensure transmission network designs support proper synchronization distribution, and that procured equipment meets technical requirements, in coordination with the Synchronization Team. To manage regular deep-dive checks of existing access TX infrastructure to ensure optimal use of installed equipment, detecting mismatches or compatibility issues between network layers. To work closely with Access Planning and IP-RAN Planning teams to consolidate and validate Fiber Drop Point material requirements, ensure alignment with future and ongoing deployment plans, and raise procurement requests, while warehouse management remains with the Material Team. To act as the main point of technical validation for cross-domain requests involving Fiber, IP, and BSS/NSS interfaces. To build and maintain a comprehensive and centralized database that integrates Access Transmission, IP, Fiber topology, and material requirement tracking information, ensuring alignment between planned deployments and material availability. To ensure timely delivery of consolidated technical requirements to Fiber deployment teams, and follow up on execution progress. To review, challenge, and validate MVO and field reports, ensuring accuracy, consistency, and traceability. To identify and propose practical solutions for network expansion and performance improvements with a strong focus on CAPEX efficiency and OPEX optimization. To evaluate feasibility and readiness for the introduction of new technologies and vendor solutions, ensuring alignment with national network constraints and deployment conditions. To develop regular dashboards and detailed analytical reports for senior management, summarizing network health, risks, and recommended actions. To foster strong working relationships with internal stakeholders such as Planning, Operations, Fiber, IP-RAN, and Regulatory teams to ensure alignment and smooth execution of cross-functional initiatives. To validate and monitor the issuance of fiber material requests, tracking execution progress to align physical deployment with network design plans. To manage the preparation and maintenance of an updated and centralized database of fiber topologies, IP backhaul capacity, and network transmission inventory. To monitor and verify the quality of reports and analyses delivered by engineers, ensuring accuracy and actionable insights for decision-making. To ensure compliance with national regulatory frameworks and licensing requirements, minimizing interference with other radio equipment and services. _x000C_</t>
  </si>
  <si>
    <t>Direct Reports: Access Transmission Technical Support Engineer Matrix Reports to: None Key Customers: NWG, Commercial, Legal and regulatory, S&amp;D, EB Key Suppliers: Core Planning, Marketing, Network, Radio Planning Relations, etc.: Network with counterparts in the industry, POI TX planners, Regulatory</t>
  </si>
  <si>
    <t>BSc. in Technology Systems (Telecommunication Management / Information Technology) or related</t>
  </si>
  <si>
    <t>Minimum of 5 years’ experience in the area of specialization, with experience in supervising/managing technical experts Experience working in a medium to large organization, with the ability to manage diverse teams and align stakeholders. Experience in a rapid roll-out environment and management of turn-key vendors Microwave planning expertise. Proven experience working with multi-vendor environments and multi-domain coordination Experience showing understanding of clock synchronization, Fiber D.P. deployment, IP backhaul and network topology planning. _x000C_</t>
  </si>
  <si>
    <t>Title Type Level Telecommunication Networks General Business Knowledge Advance OPEX Management General Business Knowledge Advance Project Management General Business Knowledge Advance People Management General Business Knowledge Advance Reporting and Analysis General Business Knowledge Advance Risk Management General Business Knowledge Advance English Literacy General Business Knowledge Advance Telecommunication Rules and Standards Specialized Knowledge Advance Telecommunication Artificial Intelligence Specialized Knowledge Advance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Advance Telecommunication Infrastructure Specialized Knowledge Advance Network Transmission Technology Specialized Knowledge Advance Radio Bandwidth Concept Specialized Knowledge Advance Radio Frequency Engineering Specialized Knowledge Advance IP Network Specialized Knowledge Advance Multiplexing Specialized Knowledge Intermediate Network Performance Management Specialized Knowledge Advance Network Management System (NMS) Specialized Knowledge Intermediate</t>
  </si>
  <si>
    <t>Execution Coaching Operational Decision Making Continuous Improvement Monitoring Information Delegation and Empowerment Guiding team Success _x000C_</t>
  </si>
  <si>
    <t>Transmission courses relating to PDH, SDH, ATM, GSM, Layer 3 MW/IP, VSAT, Long haul, Point to Multipoint, Router, etc. Radio propagation and microwave planning courses _x000C_</t>
  </si>
  <si>
    <t>General MTNIrancell working conditions May require to work extended hours Travel to regions often required</t>
  </si>
  <si>
    <t>Job Profile MTNIRANCELL Title of Position: Access Transmission Technical Support Manager Location of the Job: NWG – Access Transmission Reports to: Access Transmission Planning and Optimization Senior Manager Number of subordinates: 4 Level: 3 Mission To manage the team in identifying network-level challenges, assessing network performance, and supporting the deployment and optimization of new technologies and capacity planning in the access transmission. To manage data analysis in access transmission to ensure alignment with planning teams and propose solutions to enhance overall network efficiency and reliability. Context Stay informed on global trends in Access Transmission technologies, monitoring advancements that can benefit the company’s infrastructure. Remain up to date with standardization activities led by relevant industry bodies to ensure the network aligns with best practices. Understand the national regulatory framework, compliance obligations and licensing requirements, and ensure that all planned solutions maintain minimal interference with other radio equipment. Translate regulatory constraints and market trends into actionable technical strategies for the Transmission domain. _x000C_ Roles &amp; Responsibilities To manage the delivery of high-quality access TX technical solutions, ensuring that performance KPIs are properly tracked and that planned actions are implemented by regional teams, in coordination with the Performance Team. To manage the development of methodologies that ensure transmission network designs support proper synchronization distribution, and that procured equipment meets technical requirements, in coordination with the Synchronization Team. To manage regular deep-dive checks of existing access TX infrastructure to ensure optimal use of installed equipment, detecting mismatches or compatibility issues between network layers. To work closely with Access Planning and IP-RAN Planning teams to consolidate and validate Fiber Drop Point material requirements, ensure alignment with future and ongoing deployment plans, and raise procurement requests, while warehouse management remains with the Material Team. To act as the main point of technical validation for cross-domain requests involving Fiber, IP, and BSS/NSS interfaces. To build and maintain a comprehensive and centralized database that integrates Access Transmission, IP, Fiber topology, and material requirement tracking information, ensuring alignment between planned deployments and material availability. To ensure timely delivery of consolidated technical requirements to Fiber deployment teams, and follow up on execution progress. To review, challenge, and validate MVO and field reports, ensuring accuracy, consistency, and traceability. To identify and propose practical solutions for network expansion and performance improvements with a strong focus on CAPEX efficiency and OPEX optimization. To evaluate feasibility and readiness for the introduction of new technologies and vendor solutions, ensuring alignment with national network constraints and deployment conditions. To develop regular dashboards and detailed analytical reports for senior management, summarizing network health, risks, and recommended actions. To foster strong working relationships with internal stakeholders such as Planning, Operations, Fiber, IP-RAN, and Regulatory teams to ensure alignment and smooth execution of cross-functional initiatives. To validate and monitor the issuance of fiber material requests, tracking execution progress to align physical deployment with network design plans. To manage the preparation and maintenance of an updated and centralized database of fiber topologies, IP backhaul capacity, and network transmission inventory. To monitor and verify the quality of reports and analyses delivered by engineers, ensuring accuracy and actionable insights for decision-making. To ensure compliance with national regulatory frameworks and licensing requirements, minimizing interference with other radio equipment and services. _x000C_ Collaboration Direct Reports: Access Transmission Technical Support Engineer Matrix Reports to: None Key Customers: NWG, Commercial, Legal and regulatory, S&amp;D, EB Key Suppliers: Core Planning, Marketing, Network, Radio Planning Relations, etc.: Network with counterparts in the industry, POI TX planners, Regulatory Authorities As per Delegation of authority Job Requirements Education BSc. in Technology Systems (Telecommunication Management / Information Technology) or related Experience Minimum of 5 years’ experience in the area of specialization, with experience in supervising/managing technical experts Experience working in a medium to large organization, with the ability to manage diverse teams and align stakeholders. Experience in a rapid roll-out environment and management of turn-key vendors Microwave planning expertise. Proven experience working with multi-vendor environments and multi-domain coordination Experience showing understanding of clock synchronization, Fiber D.P. deployment, IP backhaul and network topology planning. _x000C_ Competencies Technical Competencies Title Type Level Telecommunication Networks General Business Knowledge Advance OPEX Management General Business Knowledge Advance Project Management General Business Knowledge Advance People Management General Business Knowledge Advance Reporting and Analysis General Business Knowledge Advance Risk Management General Business Knowledge Advance English Literacy General Business Knowledge Advance Telecommunication Rules and Standards Specialized Knowledge Advance Telecommunication Artificial Intelligence Specialized Knowledge Advance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Advance Telecommunication Infrastructure Specialized Knowledge Advance Network Transmission Technology Specialized Knowledge Advance Radio Bandwidth Concept Specialized Knowledge Advance Radio Frequency Engineering Specialized Knowledge Advance IP Network Specialized Knowledge Advance Multiplexing Specialized Knowledge Intermediate Network Performance Management Specialized Knowledge Advance Network Management System (NMS) Specialized Knowledge Intermediate Behavioral Competencies Execution Coaching Operational Decision Making Continuous Improvement Monitoring Information Delegation and Empowerment Guiding team Success _x000C_ Trainings Transmission courses relating to PDH, SDH, ATM, GSM, Layer 3 MW/IP, VSAT, Long haul, Point to Multipoint, Router, etc. Radio propagation and microwave planning courses _x000C_ General Working Condition General MTNIrancell working conditions May require to work extended hours Travel to regions often required Performance Standards Transmission network elements to be designed to meet Network KPIs for availability, congestion, etc. Record keeping of all plans, documents and policies. Signoff Line Manager: Functional Manager: OA: HoD: CHRO: (if required) CEO/COO: (if required)</t>
  </si>
  <si>
    <t>Access TX OSS Planning and Optimization Engineer.docx</t>
  </si>
  <si>
    <t xml:space="preserve">Division Approval By: Ali Ghahremani HR Approval By: Homayoun Shahriari Document Version: NW-ATOSE-2023-01-29 Approved Date: 2023-01-29
</t>
  </si>
  <si>
    <t>Access TX OSS Planning &amp; Optimization Engineer</t>
  </si>
  <si>
    <t>NWG - Access Trans</t>
  </si>
  <si>
    <t>Reports to: Access Transmission Planning &amp; Optimization Senior Manager Number of subordinates: 0 Level: 2 Mission Monitoring the establishment, and operation of the appropriate access transmission infrastructure, in line with the defined DCN (data communication network) topology, link visibility and capabilities of different OSS. Deliver the required visibility and MW links monitoring in time and at the required level of service, coordinating the various regional developments.</t>
  </si>
  <si>
    <t>OSS/NMS Transmission Technology and monitoring in an environment that is required for checking transmission network performance. _x000C_</t>
  </si>
  <si>
    <t>To monitor the performance of access transmission network and multiple turnkey vendors, working with U2000, SO-EM, IPTNMS, Netnumen, Net Master &amp; Net viewer To interface with Access TX Regional Managers in order to check the link’s visibility and performance. To monitor and guide the DCN planning and implementation programs of turnkey providers (such as the delivery of link visibility according to DCN topology and access plan) for the regional access transmission network. To ensure successful operational integration of access transmission networks built by turnkey vendors. To ensure interworking of OSS/NMS to other network Element so that transfer of KPI data from all nodes to OSS will be secured. To adhereto budget for both capital and operational expenditure to ensure any cost variance between in OPEX and CAPEX are tracked with Cost base lines of the project and change request are raised in time. To ensure OSS/NMS SLA and KPIs are met as defined from time to time, so that degradations can be tracked and trigger corrective actions required in related planning and project sides. To optimize DCN transmission network performance to ensure all network elements are being monitored in OSS and there is no missed or un-monitored node. To ensure healthy server performance and application to raise required change requests when the load of the server or infrastructure are close to “over utilized” thresholds. To ensure compliance with any audit requirements from OSS/NMS perspective from time to time to ensure corrective actions and department policies being agreed and submitted as procedures, are being running as planned and variances are detected. _x000C_</t>
  </si>
  <si>
    <t>Direct Reports: None Matrix Reports to: None Key Customers: Technical services regarding new products and product enhancements, NWG operations staff – equipment and solutions to meet operational needs; other national network operators – sufficient network capacity to cater for interconnection between networks, Legal and regulatory – technical consulting. Key Suppliers: Core Planning, Marketing plans, Network Support – Specialist consulting on System Specific questions, Systems Support – Tools, Radio Planning – Traffic forecasts, Equipment vendors – product specifications, quotations, consultancy, equipment. Contracts department – budgets reports, services regarding procurement. Relations, etc.: Network with counterparts in the industry</t>
  </si>
  <si>
    <t>BSc Degree or Equivalent in Electronic / Telecommunication/Computer</t>
  </si>
  <si>
    <t>3 years working in DCN transmission planning and implementation environment _x000C_</t>
  </si>
  <si>
    <t>Title Type Level Telecommunication Networks General Business Knowledge Advance Opex Management General Business Knowledge Intermediate Research and Development General Business Knowledge Intermediate Reporting and Analysis General Business Knowledge Intermediate English Literacy General Business Knowledge Intermediate Operations Support System (OSS) Functional Knowledge Advance Telecom Backhaul Specialized Knowledge Advance Network Topology Specialized Knowledge Advance Network Planning and Design Specialized Knowledge Advance Network Capacity Planning Specialized Knowledge Advance Link Aggregation Specialized Knowledge Advance Network Congestion Management Specialized Knowledge Advance Network Performance Management Specialized Knowledge Advance Network Management System (NMS) Specialized Knowledge Advance Telecommunication Engineering Specialized Knowledge Intermediate Telecommunication Infrastructure Specialized Knowledge Intermediate Telecommunication Nodes Specialized Knowledge Intermediate Network Optimization Specialized Knowledge Intermediate Network Transmission Technology Specialized Knowledge Intermediate Radio Bandwidth Concept Specialized Knowledge Intermediate Radio Frequency Engineering Specialized Knowledge Intermediate Microwave Radio Transmission Specialized Knowledge Intermediate IP Network Specialized Knowledge Intermediate Multiplexing Specialized Knowledge Intermediate Transmission Control Protocol (TCP) Specialized Knowledge Intermediate</t>
  </si>
  <si>
    <t>Transmission courses relating to IP,OSS,SDH, 3G, GSM etc _x000C_</t>
  </si>
  <si>
    <t>MTNIrancell Normal Working Condition</t>
  </si>
  <si>
    <t>Job Profile MTNIRANCELL Title of Position: Access TX OSS Planning &amp; Optimization Engineer Location of the Job: NWG - Access Transmission Reports to: Access Transmission Planning &amp; Optimization Senior Manager Number of subordinates: 0 Level: 2 Mission Monitoring the establishment, and operation of the appropriate access transmission infrastructure, in line with the defined DCN (data communication network) topology, link visibility and capabilities of different OSS. Deliver the required visibility and MW links monitoring in time and at the required level of service, coordinating the various regional developments. Context OSS/NMS Transmission Technology and monitoring in an environment that is required for checking transmission network performance. _x000C_ Roles &amp; Responsibilities To monitor the performance of access transmission network and multiple turnkey vendors, working with U2000, SO-EM, IPTNMS, Netnumen, Net Master &amp; Net viewer To interface with Access TX Regional Managers in order to check the link’s visibility and performance. To monitor and guide the DCN planning and implementation programs of turnkey providers (such as the delivery of link visibility according to DCN topology and access plan) for the regional access transmission network. To ensure successful operational integration of access transmission networks built by turnkey vendors. To ensure interworking of OSS/NMS to other network Element so that transfer of KPI data from all nodes to OSS will be secured. To adhereto budget for both capital and operational expenditure to ensure any cost variance between in OPEX and CAPEX are tracked with Cost base lines of the project and change request are raised in time. To ensure OSS/NMS SLA and KPIs are met as defined from time to time, so that degradations can be tracked and trigger corrective actions required in related planning and project sides. To optimize DCN transmission network performance to ensure all network elements are being monitored in OSS and there is no missed or un-monitored node. To ensure healthy server performance and application to raise required change requests when the load of the server or infrastructure are close to “over utilized” thresholds. To ensure compliance with any audit requirements from OSS/NMS perspective from time to time to ensure corrective actions and department policies being agreed and submitted as procedures, are being running as planned and variances are detected. _x000C_ Collaboration Direct Reports: None Matrix Reports to: None Key Customers: Technical services regarding new products and product enhancements, NWG operations staff – equipment and solutions to meet operational needs; other national network operators – sufficient network capacity to cater for interconnection between networks, Legal and regulatory – technical consulting. Key Suppliers: Core Planning, Marketing plans, Network Support – Specialist consulting on System Specific questions, Systems Support – Tools, Radio Planning – Traffic forecasts, Equipment vendors – product specifications, quotations, consultancy, equipment. Contracts department – budgets reports, services regarding procurement. Relations, etc.: Network with counterparts in the industry Authorities As per Delegation of authority Job Requirements Education BSc Degree or Equivalent in Electronic / Telecommunication/Computer Experience 3 years working in DCN transmission planning and implementation environment _x000C_ Competencies Technical Competencies Title Type Level Telecommunication Networks General Business Knowledge Advance Opex Management General Business Knowledge Intermediate Research and Development General Business Knowledge Intermediate Reporting and Analysis General Business Knowledge Intermediate English Literacy General Business Knowledge Intermediate Operations Support System (OSS) Functional Knowledge Advance Telecom Backhaul Specialized Knowledge Advance Network Topology Specialized Knowledge Advance Network Planning and Design Specialized Knowledge Advance Network Capacity Planning Specialized Knowledge Advance Link Aggregation Specialized Knowledge Advance Network Congestion Management Specialized Knowledge Advance Network Performance Management Specialized Knowledge Advance Network Management System (NMS) Specialized Knowledge Advance Telecommunication Engineering Specialized Knowledge Intermediate Telecommunication Infrastructure Specialized Knowledge Intermediate Telecommunication Nodes Specialized Knowledge Intermediate Network Optimization Specialized Knowledge Intermediate Network Transmission Technology Specialized Knowledge Intermediate Radio Bandwidth Concept Specialized Knowledge Intermediate Radio Frequency Engineering Specialized Knowledge Intermediate Microwave Radio Transmission Specialized Knowledge Intermediate IP Network Specialized Knowledge Intermediate Multiplexing Specialized Knowledge Intermediate Transmission Control Protocol (TCP) Specialized Knowledge Intermediate Behavioral Competencies • Leadership_x000B_• Innovation_x000B_• Relationship_x000B_• Integrity_x000B_• Can-do_x000B_• Customer Centricity _x000B_• Agility _x000C_ Trainings Transmission courses relating to IP,OSS,SDH, 3G, GSM etc _x000C_ General Working Condition MTNIrancell Normal Working Condition Performance Standards Transmission network elements to be designed to meet Network KPIs for availability, congestion, etc. Record keeping of all plans, documents and policies Signoff Line Manager: Functional Manager: OA: HoD: CHRO: (if required) CEO/COO: (if required)</t>
  </si>
  <si>
    <t>Access TX OSS planning and Optimization Senior Specialist.docx</t>
  </si>
  <si>
    <t xml:space="preserve">Division Approval By: Rami Farah HR Approval By: Dorrin Safavi Document Version: NW-ATOES-2016-09-26 Approved Date: 2016-09-26
</t>
  </si>
  <si>
    <t>Access TX OSS Planning and Optimization Senior Specialist</t>
  </si>
  <si>
    <t>NWG- Trans</t>
  </si>
  <si>
    <t>Reports to: Access Transmission Planning and Optimization Senior Manager Number of subordinates: 0 Level: 3 Mission Monitoring the establishment, optimization and operation of the appropriate access transmission infrastructure, in line with the defined topology, link visibility and capabilities of different OSS. Deliver the required visibility and MW links monitoring in time and at the required level of service, coordinating the various regional developments. Monitoring all MW links performance, alarms, MW parameters, availability and peak up the links with more than 70% utilization Check with vendors about latest technologies and method of optimization then find out the best solution and implement in the TX network</t>
  </si>
  <si>
    <t>Monitoring in an environment that is required for checking transmission network performance. _x000C_</t>
  </si>
  <si>
    <t>Monitor performance of access transmission network and multiple turnkey vendors, working with U2000, SO-EM, IPTNMS, Netnumen, Net Master &amp; Net viewer Interface with Access TX Regional Managers in order to check the links visibility and performance. Monitor, optimize and guide the planning and implementation programs of turnkey providers (such as delivery of link visibility according to DCN topology and access plan) for the regional access transmission network. Ensure successful operational &amp; optimization integration of access transmission networks build by turnkey vendors. Ensure interworking of OSS/NMS &amp; MW links to other network Element Adherence to budget for both capital and operational expenditure Ensure optimization SLA and KPI is met as defined from time to time. Optimize transmission network performance Ensure healthy server &amp; MW links performance and application Ensure compliance with any audit requirements from OSS/NMS perspective from time to time Providing solution for high utilized &amp; bad performance MW links Search for and propose latest solution for MW visibility and use it for invisible links Find out the RSL issues in the network and follow with relevant team to rectify them Re-search and check with other operators for QOS setting and suggest to the projects to implement it accordingly Check implementation vs. planning and follow with relevant team to rectify the issues Find the best solution for Iub and S1 congestions Find out the best way of activate required counters for MW link performances Find the best frequency band for usage and Check the interference level in each city and inform planning team to solve the issue _x000C_</t>
  </si>
  <si>
    <t>Direct Reports: None Matrix Reports to: None Key Customers: NWG, Legal and regulatory Key Suppliers: Marketing, Network, Equipment vendors, Procurement. Relations, etc.: Network with counterparts in the industry</t>
  </si>
  <si>
    <t>BSc Degree Telecommunication Management / Information Technology) or related</t>
  </si>
  <si>
    <t>Minimum of 5 years’ experience in a area of specialization; Experience working in a medium to large organization 3 years working in transmission planning, optimization and implementation environment _x000C_</t>
  </si>
  <si>
    <t>Transmission courses relating to IP,OSS,SDH, transmission optimization , 4G, 3G, GSM etc _x000C_</t>
  </si>
  <si>
    <t>Shift work</t>
  </si>
  <si>
    <t>Job Profile MTNIRANCELL Title of Position: Access TX OSS Planning and Optimization Senior Specialist Location of the Job: NWG- Transmission Reports to: Access Transmission Planning and Optimization Senior Manager Number of subordinates: 0 Level: 3 Mission Monitoring the establishment, optimization and operation of the appropriate access transmission infrastructure, in line with the defined topology, link visibility and capabilities of different OSS. Deliver the required visibility and MW links monitoring in time and at the required level of service, coordinating the various regional developments. Monitoring all MW links performance, alarms, MW parameters, availability and peak up the links with more than 70% utilization Check with vendors about latest technologies and method of optimization then find out the best solution and implement in the TX network Context Monitoring in an environment that is required for checking transmission network performance. _x000C_ Roles &amp; Responsibilities Monitor performance of access transmission network and multiple turnkey vendors, working with U2000, SO-EM, IPTNMS, Netnumen, Net Master &amp; Net viewer Interface with Access TX Regional Managers in order to check the links visibility and performance. Monitor, optimize and guide the planning and implementation programs of turnkey providers (such as delivery of link visibility according to DCN topology and access plan) for the regional access transmission network. Ensure successful operational &amp; optimization integration of access transmission networks build by turnkey vendors. Ensure interworking of OSS/NMS &amp; MW links to other network Element Adherence to budget for both capital and operational expenditure Ensure optimization SLA and KPI is met as defined from time to time. Optimize transmission network performance Ensure healthy server &amp; MW links performance and application Ensure compliance with any audit requirements from OSS/NMS perspective from time to time Providing solution for high utilized &amp; bad performance MW links Search for and propose latest solution for MW visibility and use it for invisible links Find out the RSL issues in the network and follow with relevant team to rectify them Re-search and check with other operators for QOS setting and suggest to the projects to implement it accordingly Check implementation vs. planning and follow with relevant team to rectify the issues Find the best solution for Iub and S1 congestions Find out the best way of activate required counters for MW link performances Find the best frequency band for usage and Check the interference level in each city and inform planning team to solve the issue _x000C_ Collaboration Direct Reports: None Matrix Reports to: None Key Customers: NWG, Legal and regulatory Key Suppliers: Marketing, Network, Equipment vendors, Procurement. Relations, etc.: Network with counterparts in the industry Authorities As per Delegation of authority Job Requirements Education BSc Degree Telecommunication Management / Information Technology) or related Experience Minimum of 5 years’ experience in a area of specialization; Experience working in a medium to large organization 3 years working in transmission planning, optimization and implementation environment _x000C_ Competencies Technical Competencies Title Type Level Telecommunication Networks General Business Knowledge Advance Opex Management General Business Knowledge Intermediate Research and Development General Business Knowledge Intermediate Reporting and Analysis General Business Knowledge Intermediate English Literacy General Business Knowledge Intermediate Operations Support System (OSS) Functional Knowledge Advance Telecom Backhaul Specialized Knowledge Advance Network Topology Specialized Knowledge Advance Network Planning and Design Specialized Knowledge Advance Network Capacity Planning Specialized Knowledge Advance Link Aggregation Specialized Knowledge Advance Network Congestion Management Specialized Knowledge Advance Network Performance Management Specialized Knowledge Advance Network Management System (NMS) Specialized Knowledge Advance Telecommunication Engineering Specialized Knowledge Intermediate Telecommunication Infrastructure Specialized Knowledge Intermediate Telecommunication Nodes Specialized Knowledge Intermediate Network Optimization Specialized Knowledge Intermediate Network Transmission Technology Specialized Knowledge Intermediate Radio Bandwidth Concept Specialized Knowledge Intermediate Radio Frequency Engineering Specialized Knowledge Intermediate Microwave Radio Transmission Specialized Knowledge Intermediate IP Network Specialized Knowledge Intermediate Multiplexing Specialized Knowledge Intermediate Transmission Control Protocol (TCP) Specialized Knowledge Intermediate Behavioral Competencies • Leadership_x000B_• Innovation_x000B_• Relationship_x000B_• Integrity_x000B_• Can-do_x000B_• Customer Centricity _x000B_• Agility _x000C_ Trainings Transmission courses relating to IP,OSS,SDH, transmission optimization , 4G, 3G, GSM etc _x000C_ General Working Condition Shift work Performance Standards Transmission network elements to be designed to meet Network KPIs for availability, congestion, etc. Record keeping of all plans, documents and policies Signoff Line Manager: Functional Manager: OA: HoD: CHRO: (if required) CEO/COO: (if required)</t>
  </si>
  <si>
    <t>Access TX Planning and Optimization Manager.docx</t>
  </si>
  <si>
    <t xml:space="preserve">Division Approval By: Ali Ghahremani HR Approval By: Homayoun Shahriari Document Version: NW-ATMR13-2/8/2025 Approved Date: 2/8/2025
</t>
  </si>
  <si>
    <t>Planning and Optimization Manager Location of the Job: NWG – Access Transmission Reports to: Access Transmission Planning and Optimization Senior Manager Number of subordinates: 3 Level: 3 Mission To plan establishment of the appropriate access transmission infrastructure in line with the defined transmission topology plan and capabilities of technology. To manage the delivery of required access transmission capacity in time and at required level of service, coordinating the various developments.</t>
  </si>
  <si>
    <t>Interface to multiple BSS, NSS and IPBB vendors. Willingness to keep track of global technology advancements Stay abreast of standardization work of relevant industry bodies Understanding regulatory environment, and understand trends in technology Regulatory enforcements and license requirement of a minimum interference with other radio equipment _x000C_</t>
  </si>
  <si>
    <t>To translate organization plans into regional tasks in access transmission domain and harmonize regional developments with company business requirements. To manage the interface with providers of leased capacity often in adversarial situations and manage supplier relations to be aligned with traffic growth and OPEX saving strategies. To manage the delivery of physical connectivity according to topology and access plan. To manage the process of building additional access capacity for transmission using appropriate technologies (fiber, and microwave) or leased facilities to avoid bottlenecks in the transmission network. To develop and establish policies for the deployment of equipment in the best and optimum way aligned with network growth requirements and technology. To develop and update detailed access configuration designs (route sizes, upgrades, etc.) to meet ever-changing network requirements. To manage the development of equipment configurations to be ordered and supplied from supplier(s). To develop appropriate installation and commissioning procedures for access transmission equipment, microwave links, routers, etc., and ensure proper implementation of them. To conduct research, benchmark, and investigate alternative technologies and provide the management with new access transmission solutions. To monitor the performance of MW links, routers, and all layer 2/3 links and access routers and multiple turnkey vendors before the handover to NW operations to avoid performance issues in the network. To prepare proper solutions for problematic sites all over regions to optimize access transmission area. To balance requirements and demands from multiple internal/external customers and project managers by prioritizing different requirements to ensure all requirements of the network will be addressed according to policies. To interface with multiple POI providers and adapt developed plans according to the availability of capacities and facilities. To work closely with CPG in the management of access transmission network modernization and MW link expansion as well as layer 3 development in the network. To monitor and guide the planning and implementation programs of turnkey providers for the access transmission network. To ensure the budget for both capital and operational expenditure is not exceeded. To interface with Regulatory on the allocation of frequencies to expand the network through extra spectrum achievable and avid out of band interference by/ to MTNIrancell network. To develop a plan to balance materials and effectively utilize Access Transmission equipment available in the warehouses. To monitor MVO tasks to ensure all Transmission requests are fulfilled according to requirements. To optimize the transmission network by eliminating bottlenecks and providing support to resolve long-standing issues. _x000C_</t>
  </si>
  <si>
    <t>Direct Reports: Access Transmission Planning &amp; Optimization Engineer/Senior Specialist Matrix Reports to: None Key Customers: NWG, Commercial, Legal and regulatory, S&amp;D, EB Key Suppliers: Core Planning, Marketing, Network, Radio Planning Relations, etc.: Network with counterparts in the industry, POI TX planners, Regulatory</t>
  </si>
  <si>
    <t>Minimum of 5 years’ experience in the area of specialization; with experience in supervising/managing technical experts Experience working in a medium to large organization Experience in a rapid roll-out environment and management of turn-key vendors Microwave planning expertise Experience in Layer 3 Network planning and deployment _x000C_</t>
  </si>
  <si>
    <t>Competency Name Competency Type Competency Level Telecommunication Networks General Business Knowledge Advance Opex Management General Business Knowledge Intermediate Project Management General Business Knowledge Intermediate People Management General Business Knowledge Intermediate Reporting and Analysis General Business Knowledge Intermediate Risk Management General Business Knowledge Intermediate English Literacy General Business Knowledge Intermediate Telecommunication Rules and Standards Specialized Knowledge Advance Telecommunication Artificial Intelligence Specialized Knowledge Advance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Network Transmission Technology Specialized Knowledge Intermediate Radio Bandwidth Concept Specialized Knowledge Intermediate Radio Frequency Engineering Specialized Knowledge Intermediate IP Network Specialized Knowledge Intermediate Multiplexing Specialized Knowledge Intermediate Network Performance Management Specialized Knowledge Intermediate Network Management System (NMS) Specialized Knowledge Intermediate</t>
  </si>
  <si>
    <t>Transmission courses relating to PDH, SDH, ATM, GSM, Layer 3 MW, VSAT, Long haul, Point to Multipoint, Router etc. Radio propagation and microwave planning courses _x000C_</t>
  </si>
  <si>
    <t>Job Profile MTNIRANCELL Title of Position: Access Transmission Planning and Optimization Manager Location of the Job: NWG – Access Transmission Reports to: Access Transmission Planning and Optimization Senior Manager Number of subordinates: 3 Level: 3 Mission To plan establishment of the appropriate access transmission infrastructure in line with the defined transmission topology plan and capabilities of technology. To manage the delivery of required access transmission capacity in time and at required level of service, coordinating the various developments. Context Interface to multiple BSS, NSS and IPBB vendors. Willingness to keep track of global technology advancements Stay abreast of standardization work of relevant industry bodies Understanding regulatory environment, and understand trends in technology Regulatory enforcements and license requirement of a minimum interference with other radio equipment _x000C_ Roles &amp; Responsibilities To translate organization plans into regional tasks in access transmission domain and harmonize regional developments with company business requirements. To manage the interface with providers of leased capacity often in adversarial situations and manage supplier relations to be aligned with traffic growth and OPEX saving strategies. To manage the delivery of physical connectivity according to topology and access plan. To manage the process of building additional access capacity for transmission using appropriate technologies (fiber, and microwave) or leased facilities to avoid bottlenecks in the transmission network. To develop and establish policies for the deployment of equipment in the best and optimum way aligned with network growth requirements and technology. To develop and update detailed access configuration designs (route sizes, upgrades, etc.) to meet ever-changing network requirements. To manage the development of equipment configurations to be ordered and supplied from supplier(s). To develop appropriate installation and commissioning procedures for access transmission equipment, microwave links, routers, etc., and ensure proper implementation of them. To conduct research, benchmark, and investigate alternative technologies and provide the management with new access transmission solutions. To monitor the performance of MW links, routers, and all layer 2/3 links and access routers and multiple turnkey vendors before the handover to NW operations to avoid performance issues in the network. To prepare proper solutions for problematic sites all over regions to optimize access transmission area. To balance requirements and demands from multiple internal/external customers and project managers by prioritizing different requirements to ensure all requirements of the network will be addressed according to policies. To interface with multiple POI providers and adapt developed plans according to the availability of capacities and facilities. To work closely with CPG in the management of access transmission network modernization and MW link expansion as well as layer 3 development in the network. To monitor and guide the planning and implementation programs of turnkey providers for the access transmission network. To ensure the budget for both capital and operational expenditure is not exceeded. To interface with Regulatory on the allocation of frequencies to expand the network through extra spectrum achievable and avid out of band interference by/ to MTNIrancell network. To develop a plan to balance materials and effectively utilize Access Transmission equipment available in the warehouses. To monitor MVO tasks to ensure all Transmission requests are fulfilled according to requirements. To optimize the transmission network by eliminating bottlenecks and providing support to resolve long-standing issues. _x000C_ Collaboration Direct Reports: Access Transmission Planning &amp; Optimization Engineer/Senior Specialist Matrix Reports to: None Key Customers: NWG, Commercial, Legal and regulatory, S&amp;D, EB Key Suppliers: Core Planning, Marketing, Network, Radio Planning Relations, etc.: Network with counterparts in the industry, POI TX planners, Regulatory Authorities As per Delegation of authority Job Requirements Education BSc. in Technology Systems (Telecommunication Management / Information Technology) or related Experience Minimum of 5 years’ experience in the area of specialization; with experience in supervising/managing technical experts Experience working in a medium to large organization Experience in a rapid roll-out environment and management of turn-key vendors Microwave planning expertise Experience in Layer 3 Network planning and deployment _x000C_ Competencies Technical Competencies Competency Name Competency Type Competency Level Telecommunication Networks General Business Knowledge Advance Opex Management General Business Knowledge Intermediate Project Management General Business Knowledge Intermediate People Management General Business Knowledge Intermediate Reporting and Analysis General Business Knowledge Intermediate Risk Management General Business Knowledge Intermediate English Literacy General Business Knowledge Intermediate Telecommunication Rules and Standards Specialized Knowledge Advance Telecommunication Artificial Intelligence Specialized Knowledge Advance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Network Transmission Technology Specialized Knowledge Intermediate Radio Bandwidth Concept Specialized Knowledge Intermediate Radio Frequency Engineering Specialized Knowledge Intermediate IP Network Specialized Knowledge Intermediate Multiplexing Specialized Knowledge Intermediate Network Performance Management Specialized Knowledge Intermediate Network Management System (NMS) Specialized Knowledge Intermediate Behavioral Competencies Execution Coaching Operational Decision Making Continuous Improvement Monitoring Information Delegation and Empowerment Guiding team Success _x000C_ Trainings Transmission courses relating to PDH, SDH, ATM, GSM, Layer 3 MW, VSAT, Long haul, Point to Multipoint, Router etc. Radio propagation and microwave planning courses _x000C_ General Working Condition General MTNIrancell working conditions May require to work extended hours Travel to regions often required Performance Standards Transmission network elements to be designed to meet Network KPIs for availability, congestion, etc. Record keeping of all plans, documents and policies. Signoff Line Manager: Functional Manager: OA: HoD: CHRO: (if required) CEO/COO: (if required)</t>
  </si>
  <si>
    <t>Accounting Specialist Finance Operation (Vista Media).docx</t>
  </si>
  <si>
    <t xml:space="preserve">Vista Media JOB PROFILE Organization Architecture, MTNIrancell HR
</t>
  </si>
  <si>
    <t xml:space="preserve">Division Approval By: HR Approval By: Document Version: Approved Date:
</t>
  </si>
  <si>
    <t>Accounting Specialist : Finance Operation</t>
  </si>
  <si>
    <t>Vista Media</t>
  </si>
  <si>
    <t>Accounting Manager: Finance Operation</t>
  </si>
  <si>
    <t>-</t>
  </si>
  <si>
    <t>: Provide financial functionality and accounting processes for Vista Media; Manage and handle budgeting process; Provisioning of financial reports and dashboard for the company; They review financial data and prepare reports to be presented to the management to help them in their business decision making</t>
  </si>
  <si>
    <t>Rapid growth and expansion of Vista Media operations Competitive market and fast growing customer base Shifting phase of evolution in organization life cycle Company Mission, policies and procedures Vista Media business plan Company objectives for level and quality of service The increasing need for skills enhancement and development Increased need to relate with several parts and at all levels within and outside Vista Media MTN Irancell’s business plan Roles and Responsibilities Role Complexity: To ensure that the financial picture externally and the internal realities match Setting up and maintaining financial and accounting policies of Vista Media to ensure prudent and professional management of financial matters, avoidance of risk prone PPPs; liquidity to optimize funds, cost, earnings and cash availability. Perform all accounting operations. To prepare financial statements and monthly financial reports. To Prepare and send quarterly Tax Returns. To Manage Financial Audit, Tax Audit and Due diligences in new investments. To Manage and monitoring All accounting Procedure in Vista Media to comply with existing standards. To ensure compliance of local regulations and laws (SSO, Tax Organizations, FIPPA and other regulatory authorities etc.) and financial institutions requirements To provide in-depth financial reports and analysis regarding performance of Vista media highlighting the struggling areas To align with Irancell finance deadlines and prepare required reports on time Direct all aspects of the project financial accounting system, including managing cash flow, tracking expenditures and preparing monthly financial reports To preparation and disbursement of the company’s payroll ensuring that statutory deductions are made and remitted to the relevant authorities in time. Monitors the organization's banking activity and maintains bank balances. Ensure that monthly financial statements and management information are prepared and submitted in a timely manner to enable Senior Management and the Board to review and guide the company’s operations effectively. Manage the annual external audit process to ensure it is effectively and efficiently completed for a clean audit report consistent with comprehensive implementation of smooth operating systems within the company’s operations. Review financial-related contracts with the legal department Understand all of the company’s finance products and stay informed with the financial markets Oversee the regular payments of company loans ensuring they are on time and of the correct amount Analyzing financial data, trends, and patterns to identify potential risks or opportunities for improvement Knowledge and understanding Technical reporting for recognize revenue and cost regarding all Sales of Vista media company Prepare Yearly Budget (Gregorian – Jalali ) of performance and tracking and compare with actual Carry out the treasury, accounting, and financial affairs. Issue checks and accounting documents. Monthly reconciliation of bank. Monthly payroll processing. Daily accounting records. Monitor the accuracy of accounting documents and appendices based on accounting standards. To Prepare and send quarterly Tax Returns. Contact clients in order to follow up and control all payments and receivables. Job Requirements Education Bachelor degree in Financial Management / Accounting / Internal Auditing or related CA Certification/ MBA / Masters Advantageous Acceptable Professional Accounting Qualification Experience 3 years Technical Accounting Experience. Experience in hands-on accounting and financial forecasting. Experience of dealing with Inter-Company transaction accounting Prior experience of dealing with Tax Office for assessments/appeals Knowledge/Skills / Ability Advanced in Rahkaran financial software Expert in financial policies and procedures Expert skills in management reporting interpretation and analysis Advanced skill in budgeting, financial planning, business planning Advanced skill and understanding of tax management Basic legal understanding and interpretation Fluent in English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CHRO: (if required) CEO/COO: (if required)</t>
  </si>
  <si>
    <t>Get it Done Complete Accountability Able to identify and conceal sensitive information Customer-focused Confidence Team player Attention to detail Ethical Trustworthy Action-oriented Results-driven Signoff Line Manager: Functional Manager: OA: HoD: CHRO: (if required) CEO/COO: (if required)</t>
  </si>
  <si>
    <t>etc.) and financial institutions requirements To provide in-depth financial reports and analysis regarding performance of Vista media highlighting the struggling areas To align with Irancell finance deadlines and prepare required reports on time Direct all aspects of the project financial accounting system, including managing cash flow, tracking expenditures and preparing monthly financial reports To preparation and disbursement of the company’s payroll ensuring that statutory deductions are made and remitted to the relevant authorities in time. Monitors the organization's banking activity and maintains bank balances. Ensure that monthly financial statements and management information are prepared and submitted in a timely manner to enable Senior Management and the Board to review and guide the company’s operations effectively. Manage the annual external audit process to ensure it is effectively and efficiently completed for a clean audit report consistent with comprehensive implementation of smooth operating systems within the company’s operations. Review financial-related contracts with the legal department Understand all of the company’s finance products and stay informed with the financial markets Oversee the regular payments of company loans ensuring they are on time and of the correct amount Analyzing financial data, trends, and patterns to identify potential risks or opportunities for improvement Knowledge and understanding Technical reporting for recognize revenue and cost regarding all Sales of Vista media company Prepare Yearly Budget (Gregorian – Jalali ) of performance and tracking and compare with actual Carry out the treasury, accounting, and financial affairs. Issue checks and accounting documents. Monthly reconciliation of bank. Monthly payroll processing. Daily accounting records. Monitor the accuracy of accounting documents and appendices based on accounting standards. To Prepare and send quarterly Tax Returns. Contact clients in order to follow up and control all payments and receivables.</t>
  </si>
  <si>
    <t>Bachelor degree in Financial Management / Accounting / Internal Auditing or related CA Certification/ MBA / Masters Advantageous Acceptable Professional Accounting Qualification</t>
  </si>
  <si>
    <t>3 years Technical Accounting Experience. Experience in hands-on accounting and financial forecasting. Experience of dealing with Inter-Company transaction accounting Prior experience of dealing with Tax Office for assessments/appeals Knowledge/Skills / Ability Advanced in Rahkaran financial software Expert in financial policies and procedures Expert skills in management reporting interpretation and analysis Advanced skill in budgeting, financial planning, business planning Advanced skill and understanding of tax management Basic legal understanding and interpretation Fluent in English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CHRO: (if required) CEO/COO: (if required)</t>
  </si>
  <si>
    <t>Job Profile Vista Media Title of Position: Accounting Specialist : Finance Operation Location of the Job: Vista Media Reports to: Accounting Manager: Finance Operation Number of subordinates: - Level: 2 Mission: Provide financial functionality and accounting processes for Vista Media; Manage and handle budgeting process; Provisioning of financial reports and dashboard for the company; They review financial data and prepare reports to be presented to the management to help them in their business decision making Context Rapid growth and expansion of Vista Media operations Competitive market and fast growing customer base Shifting phase of evolution in organization life cycle Company Mission, policies and procedures Vista Media business plan Company objectives for level and quality of service The increasing need for skills enhancement and development Increased need to relate with several parts and at all levels within and outside Vista Media MTN Irancell’s business plan Roles and Responsibilities Role Complexity: To ensure that the financial picture externally and the internal realities match Setting up and maintaining financial and accounting policies of Vista Media to ensure prudent and professional management of financial matters, avoidance of risk prone PPPs; liquidity to optimize funds, cost, earnings and cash availability. Perform all accounting operations. To prepare financial statements and monthly financial reports. To Prepare and send quarterly Tax Returns. To Manage Financial Audit, Tax Audit and Due diligences in new investments. To Manage and monitoring All accounting Procedure in Vista Media to comply with existing standards. To ensure compliance of local regulations and laws (SSO, Tax Organizations, FIPPA and other regulatory authorities etc.) and financial institutions requirements To provide in-depth financial reports and analysis regarding performance of Vista media highlighting the struggling areas To align with Irancell finance deadlines and prepare required reports on time Direct all aspects of the project financial accounting system, including managing cash flow, tracking expenditures and preparing monthly financial reports To preparation and disbursement of the company’s payroll ensuring that statutory deductions are made and remitted to the relevant authorities in time. Monitors the organization's banking activity and maintains bank balances. Ensure that monthly financial statements and management information are prepared and submitted in a timely manner to enable Senior Management and the Board to review and guide the company’s operations effectively. Manage the annual external audit process to ensure it is effectively and efficiently completed for a clean audit report consistent with comprehensive implementation of smooth operating systems within the company’s operations. Review financial-related contracts with the legal department Understand all of the company’s finance products and stay informed with the financial markets Oversee the regular payments of company loans ensuring they are on time and of the correct amount Analyzing financial data, trends, and patterns to identify potential risks or opportunities for improvement Knowledge and understanding Technical reporting for recognize revenue and cost regarding all Sales of Vista media company Prepare Yearly Budget (Gregorian – Jalali ) of performance and tracking and compare with actual Carry out the treasury, accounting, and financial affairs. Issue checks and accounting documents. Monthly reconciliation of bank. Monthly payroll processing. Daily accounting records. Monitor the accuracy of accounting documents and appendices based on accounting standards. To Prepare and send quarterly Tax Returns. Contact clients in order to follow up and control all payments and receivables. Job Requirements Education Bachelor degree in Financial Management / Accounting / Internal Auditing or related CA Certification/ MBA / Masters Advantageous Acceptable Professional Accounting Qualification Experience 3 years Technical Accounting Experience. Experience in hands-on accounting and financial forecasting. Experience of dealing with Inter-Company transaction accounting Prior experience of dealing with Tax Office for assessments/appeals Knowledge/Skills / Ability Advanced in Rahkaran financial software Expert in financial policies and procedures Expert skills in management reporting interpretation and analysis Advanced skill in budgeting, financial planning, business planning Advanced skill and understanding of tax management Basic legal understanding and interpretation Fluent in English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CHRO: (if required) CEO/COO: (if required)</t>
  </si>
  <si>
    <t>Adhoc Project Manager (Vendor).docx</t>
  </si>
  <si>
    <t xml:space="preserve">Department Approval By: PieroGiorgio Giani Approval By: Amin Adak Kish Document Version: CP-PMMAD-2025-09-17 Approved Date: 2025-09-17
</t>
  </si>
  <si>
    <t>Project Manager: AD-HOC Projects (Vendor)</t>
  </si>
  <si>
    <t>Capital Program Group- Rollout</t>
  </si>
  <si>
    <t>RAN Rollout Senior Manager: R7,8</t>
  </si>
  <si>
    <t>To manage the rollout of ad-hoc project (specifically Tower change) as defined by the internal customer, NWG, in coordination with vendors, within agreed scope, timeline, budget, and quality. To manage risks, changes, reporting progress, and stakeholders’ communication during project implementation.</t>
  </si>
  <si>
    <t>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_x000C_</t>
  </si>
  <si>
    <t>To maintain a close working relationship with NWG, vendors and internal and external service providers also stakeholders to manage dependencies and resolve project bottlenecks. To interact with external organizations for activities related to assigned projects To implement guidelines of Company Capital Project Management Toolkit and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manage ad-hoc RAN/Tower change projects, including initiation, assessment, planning, and execution, ensuring delivery within agreed scope, timeline, budget, and quality. To ensure that any ad-hoc project requirements are understood and communicated clearly to vendors and internal stakeholders. To develop and implement project communication plan, agenda, and meeting schedules with selected vendors or service providers. To manage and ensure implementation of the assigned projects with particular responsibility for the budget, scope, and timeline,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progress/governance meetings with vendors, subcontractors, and service providers, and ensure proper documentation and minutes of meetings (MoM). To prepare and submit regular project reports to Senior Manager, PMO, and other stakeholders as and when required.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the course of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follow agreed timelines to ensure on-time delivery and ensure project data and records are updated in company systems/databases. To manage and ensure that relocated or modified sites are powered permanently and fully configured in the shortest possible time. _x000C_</t>
  </si>
  <si>
    <t>Direct Reports: None Matrix Reports to: None Key Customers: MTN Irancell Technical Divisions and Procurement Key Suppliers: Vendors and Service Providers, Procurement Relations, etc.: CPG PSO, NWG, All Project Stakeholders, Governmental Institutions, Vendors</t>
  </si>
  <si>
    <t>B.Sc. in Project Management / Engineering or related</t>
  </si>
  <si>
    <t>Minimum of 5 years’ experience in the area of specialization; with experience in supervising/ managing others Experience working in a medium to large organization 3-year experience in Mobile Telecommunication environment particularly Projects, Technical or Quality Assurance Experience in rollout management of new site, Relocation or tower change project _x000C_</t>
  </si>
  <si>
    <t>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 Telecommunication Site Acquisition Specialized Knowledge Basic</t>
  </si>
  <si>
    <t>Lead with Care Collaborate with Agility Can-do with Integrity Serve with Respect Act with Inclusion General Working Condition Amin Adak Kish Staff Normal Conditions May require to work for extended hours</t>
  </si>
  <si>
    <t>As per IDP Performance Standards As per performance agreement</t>
  </si>
  <si>
    <t>Amin Adak Kish Staff Normal Conditions May require to work for extended hours Trainings As per IDP</t>
  </si>
  <si>
    <t>Job Profile Title of Position: Project Manager: AD-HOC Projects (Vendor) Location of the Job: Capital Program Group- Rollout Reports to: RAN Rollout Senior Manager: R7,8 Number of subordinates: 0 Level: 3 Mission To manage the rollout of ad-hoc project (specifically Tower change) as defined by the internal customer, NWG, in coordination with vendors, within agreed scope, timeline, budget, and quality. To manage risks, changes, reporting progress, and stakeholders’ communication during project implementation. Context 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_x000C_ Roles &amp; Responsibilities To maintain a close working relationship with NWG, vendors and internal and external service providers also stakeholders to manage dependencies and resolve project bottlenecks. To interact with external organizations for activities related to assigned projects To implement guidelines of Company Capital Project Management Toolkit and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manage ad-hoc RAN/Tower change projects, including initiation, assessment, planning, and execution, ensuring delivery within agreed scope, timeline, budget, and quality. To ensure that any ad-hoc project requirements are understood and communicated clearly to vendors and internal stakeholders. To develop and implement project communication plan, agenda, and meeting schedules with selected vendors or service providers. To manage and ensure implementation of the assigned projects with particular responsibility for the budget, scope, and timeline,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progress/governance meetings with vendors, subcontractors, and service providers, and ensure proper documentation and minutes of meetings (MoM). To prepare and submit regular project reports to Senior Manager, PMO, and other stakeholders as and when required.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the course of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follow agreed timelines to ensure on-time delivery and ensure project data and records are updated in company systems/databases. To manage and ensure that relocated or modified sites are powered permanently and fully configured in the shortest possible time. _x000C_ Collaboration Direct Reports: None Matrix Reports to: None Key Customers: MTN Irancell Technical Divisions and Procurement Key Suppliers: Vendors and Service Providers, Procurement Relations, etc.: CPG PSO, NWG, All Project Stakeholders, Governmental Institutions, Vendors Authorities As per Delegation of authority Job Requirements Education B.Sc. in Project Management / Engineering or related Experience Minimum of 5 years’ experience in the area of specialization; with experience in supervising/ managing others Experience working in a medium to large organization 3-year experience in Mobile Telecommunication environment particularly Projects, Technical or Quality Assurance Experience in rollout management of new site, Relocation or tower change project _x000C_ Competencies Technical Competencies 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 Telecommunication Site Acquisition Specialized Knowledge Basic Behavioral Competencies Lead with Care Collaborate with Agility Can-do with Integrity Serve with Respect Act with Inclusion General Working Condition Amin Adak Kish Staff Normal Conditions May require to work for extended hours Trainings As per IDP Performance Standards As per performance agreement</t>
  </si>
  <si>
    <t>Agile and Strategic Sourcing Manager.docx</t>
  </si>
  <si>
    <t xml:space="preserve">Division Approval By: Esmaeil Shadi Nasab HR Approval By: Homayoun Shahriari Document Version: P-ASSM- 2024-11-18 Approved Date: 2024-11-18
</t>
  </si>
  <si>
    <t>Agile and Strategic Sourcing Manager</t>
  </si>
  <si>
    <t>Supply Chain Management</t>
  </si>
  <si>
    <t>SC General Manager</t>
  </si>
  <si>
    <t>To develop and implement agile sourcing strategies to optimize cost, quality, and delivery performance for critical items while ensuring alignment with the company's objectives and values. To lead category management activities, including market research, supplier analysis, and risk assessment, to identify opportunities for cost savings, process efficiencies, and value creation. To ensuring a continuous supply of goods and services that support the organization's strategic objectives. To engage with key stakeholders to ensure effective communication, stakeholder buy-in, and successful implementation of sourcing initiatives. To build, lead, and develop a high-performing agile and strategic sourcing team, fostering a culture of collaboration, innovation, and continuous improvement. To establish clear performance goals, provide coaching and mentoring, and promote professional development opportunities to drive team engagement and success.</t>
  </si>
  <si>
    <t>Various applicable local and international laws and policies and sanctions as it affects purchasing, contracting and businesses in Iran MTN Irancell policies, procedures and practices Current local and foreign suppliers Large number of prospective local and foreign suppliers A highly dynamic and evolving Telecommunications industry. Industrial and functional competition A strong understanding of Incoterms and customs regulations is essential for this role. _x000C_</t>
  </si>
  <si>
    <t>To develop and execute agile sourcing strategies for various categories of spend, aligning with organizational objectives and values. To identify and select strategic suppliers through market research, competitive analysis, and RFx processes. To negotiate contracts and agreements with the strategic suppliers to achieve cost savings, optimize quality, and ensure timely delivery. To monitor and evaluate supplier performance, addressing any issues and fostering continuous improvement. To build and maintain strong relationships with the strategic suppliers, promoting</t>
  </si>
  <si>
    <t>, innovation, and continuous improvement. To establish clear performance goals, provide coaching and mentoring, and promote professional development opportunities to drive team engagement and success. Context Various applicable local and international laws and policies and sanctions as it affects purchasing, contracting and businesses in Iran MTN Irancell policies, procedures and practices Current local and foreign suppliers Large number of prospective local and foreign suppliers A highly dynamic and evolving Telecommunications industry. Industrial and functional competition A strong understanding of Incoterms and customs regulations is essential for this role. _x000C_ Roles &amp; Responsibilities To develop and execute agile sourcing strategies for various categories of spend, aligning with organizational objectives and values. To identify and select strategic suppliers through market research, competitive analysis, and RFx processes. To negotiate contracts and agreements with the strategic suppliers to achieve cost savings, optimize quality, and ensure timely delivery. To monitor and evaluate supplier performance, addressing any issues and fostering continuous improvement. To build and maintain strong relationships with the strategic suppliers, promoting collaboration and innovation. To conduct market research and stay updated on industry trends, emerging technologies, and best practices in agile sourcing. To collaborate with cross-functional teams, such as finance, operations, and business units, to understand requirements and align SC strategies. To lead and mentor a team of sourcing professionals, providing guidance and fostering a culture of agility, innovation, and continuous improvement. To analyze spend data and develop actionable insights to drive cost savings and process efficiencies. To implement and maintain agile sourcing tools, processes, and methodologies, ensuring alignment with industry standards and best practices and drive continuous improvement initiatives to optimize sourcing processes. To oversee the end-to-end supply chain process, including SC, logistics, and delivery. To monitor transportation, customs clearance, and delivery to ensure timely and efficient execution. To ensure compliance with relevant import/export regulations and Incoterms. _x000C_ Collaboration Direct reports: - Matrix reports to: SCM Operations and support Senior Manager Key customers: NWG, CPG, ITS, S&amp;D, Marketing, EB Key suppliers: Strategic and transactional Suppliers Relations, etc. SC Technical teams</t>
  </si>
  <si>
    <t>Bachelor degree in Logistic or related, MBA / Masters Advantageous</t>
  </si>
  <si>
    <t>Manager track record of 5 years or more; with at least 3 years in relevant sector/ industry Worked across diverse cultures and geographies advantageous _x000C_</t>
  </si>
  <si>
    <t>        Row Title Type Level 1 Opex Management General Business Knowledge Advance 2 Budget Management General Business Knowledge Advance 3 Capex Management General Business Knowledge Advance 4 People Management General Business Knowledge Advance 5 Strategy Management General Business Knowledge Advance 6 Supplier Relation Management General Business Knowledge Intermediate 7 Business Process Management General Business Knowledge Intermediate 8 English Literacy General Business Knowledge Intermediate 9 SC Process Management Functional Knowledge Advance 10 SC Law Functional Knowledge Advance 11 Contract Management Functional Knowledge Advance 12 Negotiation Functional Knowledge Advance 13 Conflict Management Functional Knowledge Intermediate 14 Root Cause Analysis Functional Knowledge Intermediate 15 Property Category Management Functional Knowledge Intermediate 16 Marketing Principles Functional Knowledge Intermediate 17 Purchasing Functional Knowledge Intermediate 18 Market Research Functional Knowledge Intermediate 19 Service Level Agreements Functional Knowledge Intermediate 20 Custom Clearance Process Specialized Knowledge Advance 21 Import Procedures Specialized Knowledge Advance 22 Logistics Management Specialized Knowledge Advance 23 Business Intelligence Specialized Knowledge Intermediate 24 Iran Customs Law Specialized Knowledge Intermediate 25 Iran Landlord-Tenant Laws Specialized Knowledge Intermediate 26 Inventory Management Specialized Knowledge Intermediate 27 Planning and layout warehouses Specialized Knowledge Intermediate 28 Transportation Management Specialized Knowledge Intermediate 29 Stock Management Specialized Knowledge Intermediate</t>
  </si>
  <si>
    <t>Foreign import training Trade Promotion Organization Trainings _x000C_</t>
  </si>
  <si>
    <t>Standard working conditions / Open Office layout May require to work for extended hours Travel locally/internationally</t>
  </si>
  <si>
    <t>As per IPF</t>
  </si>
  <si>
    <t>Job Profile MTNIRANCELL Title of Position: Agile and Strategic Sourcing Manager Location of the Job: Supply Chain Management Reports to: SC General Manager Number of subordinates: 0 Level: 3 Mission To develop and implement agile sourcing strategies to optimize cost, quality, and delivery performance for critical items while ensuring alignment with the company's objectives and values. To lead category management activities, including market research, supplier analysis, and risk assessment, to identify opportunities for cost savings, process efficiencies, and value creation. To ensuring a continuous supply of goods and services that support the organization's strategic objectives. To engage with key stakeholders to ensure effective communication, stakeholder buy-in, and successful implementation of sourcing initiatives. To build, lead, and develop a high-performing agile and strategic sourcing team, fostering a culture of collaboration, innovation, and continuous improvement. To establish clear performance goals, provide coaching and mentoring, and promote professional development opportunities to drive team engagement and success. Context Various applicable local and international laws and policies and sanctions as it affects purchasing, contracting and businesses in Iran MTN Irancell policies, procedures and practices Current local and foreign suppliers Large number of prospective local and foreign suppliers A highly dynamic and evolving Telecommunications industry. Industrial and functional competition A strong understanding of Incoterms and customs regulations is essential for this role. _x000C_ Roles &amp; Responsibilities To develop and execute agile sourcing strategies for various categories of spend, aligning with organizational objectives and values. To identify and select strategic suppliers through market research, competitive analysis, and RFx processes. To negotiate contracts and agreements with the strategic suppliers to achieve cost savings, optimize quality, and ensure timely delivery. To monitor and evaluate supplier performance, addressing any issues and fostering continuous improvement. To build and maintain strong relationships with the strategic suppliers, promoting collaboration and innovation. To conduct market research and stay updated on industry trends, emerging technologies, and best practices in agile sourcing. To collaborate with cross-functional teams, such as finance, operations, and business units, to understand requirements and align SC strategies. To lead and mentor a team of sourcing professionals, providing guidance and fostering a culture of agility, innovation, and continuous improvement. To analyze spend data and develop actionable insights to drive cost savings and process efficiencies. To implement and maintain agile sourcing tools, processes, and methodologies, ensuring alignment with industry standards and best practices and drive continuous improvement initiatives to optimize sourcing processes. To oversee the end-to-end supply chain process, including SC, logistics, and delivery. To monitor transportation, customs clearance, and delivery to ensure timely and efficient execution. To ensure compliance with relevant import/export regulations and Incoterms. _x000C_ Collaboration Direct reports: - Matrix reports to: SCM Operations and support Senior Manager Key customers: NWG, CPG, ITS, S&amp;D, Marketing, EB Key suppliers: Strategic and transactional Suppliers Relations, etc. SC Technical teams Authorities As per Delegation of authority Job Requirements Education Bachelor degree in Logistic or related, MBA / Masters Advantageous Experience Manager track record of 5 years or more; with at least 3 years in relevant sector/ industry Worked across diverse cultures and geographies advantageous _x000C_ Competencies Technical Competencies         Row Title Type Level 1 Opex Management General Business Knowledge Advance 2 Budget Management General Business Knowledge Advance 3 Capex Management General Business Knowledge Advance 4 People Management General Business Knowledge Advance 5 Strategy Management General Business Knowledge Advance 6 Supplier Relation Management General Business Knowledge Intermediate 7 Business Process Management General Business Knowledge Intermediate 8 English Literacy General Business Knowledge Intermediate 9 SC Process Management Functional Knowledge Advance 10 SC Law Functional Knowledge Advance 11 Contract Management Functional Knowledge Advance 12 Negotiation Functional Knowledge Advance 13 Conflict Management Functional Knowledge Intermediate 14 Root Cause Analysis Functional Knowledge Intermediate 15 Property Category Management Functional Knowledge Intermediate 16 Marketing Principles Functional Knowledge Intermediate 17 Purchasing Functional Knowledge Intermediate 18 Market Research Functional Knowledge Intermediate 19 Service Level Agreements Functional Knowledge Intermediate 20 Custom Clearance Process Specialized Knowledge Advance 21 Import Procedures Specialized Knowledge Advance 22 Logistics Management Specialized Knowledge Advance 23 Business Intelligence Specialized Knowledge Intermediate 24 Iran Customs Law Specialized Knowledge Intermediate 25 Iran Landlord-Tenant Laws Specialized Knowledge Intermediate 26 Inventory Management Specialized Knowledge Intermediate 27 Planning and layout warehouses Specialized Knowledge Intermediate 28 Transportation Management Specialized Knowledge Intermediate 29 Stock Management Specialized Knowledge Intermediate Behavioral Competencies Lead With Care Act with inclusion Serve with respect Can-do with integrity Collaborate with agility _x000C_ Trainings Foreign import training Trade Promotion Organization Trainings _x000C_ General Working Condition Standard working conditions / Open Office layout May require to work for extended hours Travel locally/internationally Performance Standards As per IPF Signoff Line Manager: Functional Manager: OA: HoD: CHRO: (if required) CEO/COO: (if required)</t>
  </si>
  <si>
    <t>Agile and Strategic Sourcing Specialist (Vendor).docx</t>
  </si>
  <si>
    <t xml:space="preserve">Department Approval By: Esmaeil Shadi Nasab Approval By: Amin Adak Kish Document Version: P-ASSMV-2025-02-05 Approved Date: 2025-02-05
</t>
  </si>
  <si>
    <t>Agile and Strategic Sourcing Specialist (Vendor)</t>
  </si>
  <si>
    <t>To develop and implement agile sourcing plans to optimize cost, quality, and delivery while ensuring alignment with company objectives. To engage stakeholders for seamless execution, ensure supply continuity, and drive team growth through mentoring and clear performance goals. To identify and establish a strong relationship with strategic suppliers and ensure the company requirements are met on a timely manner</t>
  </si>
  <si>
    <t>Various applicable local and international laws and policies and sanctions as it affects purchasing, contracting and businesses in Iran Company policies, procedures and practices Current local and foreign suppliers Large number of prospective local and foreign suppliers A highly dynamic and evolving Telecommunications industry. Industrial and functional competition A strong understanding of Incoterms and customs regulations is essential for this role. _x000C_</t>
  </si>
  <si>
    <t>To develop and execute agile and strategic sourcing plans for various categories of spend, aligning with organizational objectives and values. To develop the model to identify strategic suppliers and provide related rationale to select a supplier to be strategic To identify, assess, and select strategic suppliers through market research, competitive analysis, and RFx processes to enhance agility and resilience. To negotiate with contracts and agreements with strategic suppliers to achieve cost savings, optimize quality, mitigate risks, and ensure timely delivery. To continuously control, evaluate, and enhance supplier performance, addressing any issues and fostering continuous improvement through data-driven insights. To conduct in-depth market research and stay updated on industry trends, emerging technologies, and best practices in agile procurement and digital sourcing. To work closely with cross-functional teams, such as finance, operations, and business units, to understand requirements and align SC strategies with dynamic business needs. To analyze and leverage spend data and supplier insights to drive cost savings, optimize sourcing decisions, and enhance process efficiencies. To implement, refine, and digitalize agile sourcing tools, processes, and methodologies, ensuring alignment with industry standards and best practices while driving automation and efficiency. To oversee and optimize the end-to-end supply chain process, including procurement, logistics, and delivery, focusing on agility and risk mitigation. To monitor and enhance transportation, customs clearance, and delivery workflows to ensure seamless, cost-effective, and timely execution. To ensure strict compliance with relevant import/export regulations, trade policies, and Incoterms, proactively addressing regulatory risks. _x000C_</t>
  </si>
  <si>
    <t>Direct reports: None Matrix reports: None Key customers: NWG, CPG, ITS, S&amp;D, Marketing, EB Key suppliers: Strategic and transactional Suppliers Relations: SC Technical teams</t>
  </si>
  <si>
    <t>A bachelor's degree in Commercial or industrial Management field, Supply Chain Management, or related</t>
  </si>
  <si>
    <t>Minimum of 3 years’ experience in an area of specialization; experience working in a medium organization Experience in telecom or technology supply chain categories is highly preferred _x000C_</t>
  </si>
  <si>
    <t>      Title Type Level Opex Management General Business Knowledge Intermediate Budget Management General Business Knowledge Intermediate Capex Management General Business Knowledge Intermediate Planning and layout warehouses Specialized Knowledge Intermediate Strategy Management General Business Knowledge Intermediate Supplier Relation Management General Business Knowledge Intermediate Business Process Management General Business Knowledge Intermediate English Literacy General Business Knowledge Intermediate SC Process Management Functional Knowledge Intermediate SC Law Functional Knowledge Advance Contract Management Functional Knowledge Advance Negotiation Functional Knowledge Advance Conflict Management Functional Knowledge Intermediate Root Cause Analysis Functional Knowledge Intermediate Marketing Principles Functional Knowledge Intermediate Market Research Functional Knowledge Intermediate Service Level Agreements Functional Knowledge Intermediate Import Procedures Specialized Knowledge Advance Logistics Management Specialized Knowledge Intermediate</t>
  </si>
  <si>
    <t>Lead With Care Act with inclusion Serve with respect Can-do with integrity Collaborate with agility General Working Condition Amin Adak Kish Staff Normal Conditions May require to work for extended hours</t>
  </si>
  <si>
    <t>As per IDP Performance Standards As per supply chain agreement</t>
  </si>
  <si>
    <t>As per supply chain agreement</t>
  </si>
  <si>
    <t>Job Profile Title of Position: Agile and Strategic Sourcing Specialist (Vendor) Location of the Job: Supply Chain Management Reports to: Agile and Strategic Sourcing Manager Number of subordinates: 0 Level: 2 Mission To develop and implement agile sourcing plans to optimize cost, quality, and delivery while ensuring alignment with company objectives. To engage stakeholders for seamless execution, ensure supply continuity, and drive team growth through mentoring and clear performance goals. To identify and establish a strong relationship with strategic suppliers and ensure the company requirements are met on a timely manner Context Various applicable local and international laws and policies and sanctions as it affects purchasing, contracting and businesses in Iran Company policies, procedures and practices Current local and foreign suppliers Large number of prospective local and foreign suppliers A highly dynamic and evolving Telecommunications industry. Industrial and functional competition A strong understanding of Incoterms and customs regulations is essential for this role. _x000C_ Roles &amp; Responsibilities To develop and execute agile and strategic sourcing plans for various categories of spend, aligning with organizational objectives and values. To develop the model to identify strategic suppliers and provide related rationale to select a supplier to be strategic To identify, assess, and select strategic suppliers through market research, competitive analysis, and RFx processes to enhance agility and resilience. To negotiate with contracts and agreements with strategic suppliers to achieve cost savings, optimize quality, mitigate risks, and ensure timely delivery. To continuously control, evaluate, and enhance supplier performance, addressing any issues and fostering continuous improvement through data-driven insights. To conduct in-depth market research and stay updated on industry trends, emerging technologies, and best practices in agile procurement and digital sourcing. To work closely with cross-functional teams, such as finance, operations, and business units, to understand requirements and align SC strategies with dynamic business needs. To analyze and leverage spend data and supplier insights to drive cost savings, optimize sourcing decisions, and enhance process efficiencies. To implement, refine, and digitalize agile sourcing tools, processes, and methodologies, ensuring alignment with industry standards and best practices while driving automation and efficiency. To oversee and optimize the end-to-end supply chain process, including procurement, logistics, and delivery, focusing on agility and risk mitigation. To monitor and enhance transportation, customs clearance, and delivery workflows to ensure seamless, cost-effective, and timely execution. To ensure strict compliance with relevant import/export regulations, trade policies, and Incoterms, proactively addressing regulatory risks. _x000C_ Collaboration Direct reports: None Matrix reports: None Key customers: NWG, CPG, ITS, S&amp;D, Marketing, EB Key suppliers: Strategic and transactional Suppliers Relations: SC Technical teams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supply chain categories is highly preferred _x000C_ Competencies Technical Competencies       Title Type Level Opex Management General Business Knowledge Intermediate Budget Management General Business Knowledge Intermediate Capex Management General Business Knowledge Intermediate Planning and layout warehouses Specialized Knowledge Intermediate Strategy Management General Business Knowledge Intermediate Supplier Relation Management General Business Knowledge Intermediate Business Process Management General Business Knowledge Intermediate English Literacy General Business Knowledge Intermediate SC Process Management Functional Knowledge Intermediate SC Law Functional Knowledge Advance Contract Management Functional Knowledge Advance Negotiation Functional Knowledge Advance Conflict Management Functional Knowledge Intermediate Root Cause Analysis Functional Knowledge Intermediate Marketing Principles Functional Knowledge Intermediate Market Research Functional Knowledge Intermediate Service Level Agreements Functional Knowledge Intermediate Import Procedures Specialized Knowledge Advance Logistics Management Specialized Knowledge Intermediate Behavioral Competencies Lead With Care Act with inclusion Serve with respect Can-do with integrity Collaborate with agility General Working Condition Amin Adak Kish Staff Normal Conditions May require to work for extended hours Trainings As per IDP Performance Standards As per supply chain agreement</t>
  </si>
  <si>
    <t>AP &amp; CS Security Lead Specialist (Vendor).docx</t>
  </si>
  <si>
    <t xml:space="preserve">Division Approval By: MohammadHasan HajiMobini HR Approval By: Amin Adak Kish Document Version: CT-CSSTLV-10/8/2024 Approved Date: 10/8/2024
</t>
  </si>
  <si>
    <t>AP &amp; CS Security Lead Specialist (Vendor)</t>
  </si>
  <si>
    <t>CTIO Office- Security Architecture and Planning</t>
  </si>
  <si>
    <t>Security Architecture and Planning Senior Manager</t>
  </si>
  <si>
    <t>To ensure the highest level of security in the charging system infrastructure, including advanced exploit prevention and analysis, scripting automation, and leading-edge threat detection methodologies, while collaborating with stakeholders to enhance system security continuously.</t>
  </si>
  <si>
    <t>Work closely with IT project and architecture teams as a security consultant and supervise the designs from security perspectives to be informed of the fast-changing nature of cybersecurity and the source of security threats Company Business Plan, Policies, Processes and Procedures Understanding the regulatory environment, Cybersecurity mission, and trends in technology. Rapid changes in the number of users and traffic volume Incomplete asset inventory Agile project delivery and operation Rapid changes in business and launching new services _x000C_</t>
  </si>
  <si>
    <t>To ensure the security of the charging system infrastructure by implementing and maintaining security protocols, monitoring for vulnerabilities, and responding to security incidents. To develop and implement incident response plans for security breaches or other critical system issues, and perform in-depth digital forensics after security incidents to determine root causes and develop new preventive strategies. To develop and implement intelligent threat-hunting systems using machine learning, identifying unknown and zero-day vulnerabilities. To analyze security data from multiple sources, building threat profiles to predict future attacks and proactively searching for potential security threats using advanced techniques and tools. To lead Red Team operations, simulating sophisticated attacks and conducting adversary emulation exercises. To collaborate with the Blue Team, enhancing security defenses through attack simulations, penetration tests, and risk assessments and develop customized exploits for vulnerability testing, assessing system responses to real-world attack scenarios. To lead the development of security automation tools for enhanced monitoring, response, and vulnerability detection through advanced Python scripting. To build custom automated workflows for incident detection and response (SIEM and SOAR systems) and work with DevSecOps teams to implement Infrastructure-as-Code (IaC) security policies. To conduct exploit development, focusing on zero-day exploits and building tools to simulate real-world attacks. To perform in-depth malware analysis, reverse engineering malicious code targeting the infrastructure, and researching advanced malware and ransomware threats. To work closely with internal teams, vendors, and other stakeholders to ensure the charging system meets all security and operational requirements. To ensure the charging system complies with relevant regulations and industry standards. To prepare and maintain documentation related to system security, incidents, and maintenance activities. To stay updated with the latest security trends and technologies to continuously improve the charging system’s security posture, and Lead continuous improvement initiatives, focusing on exploit prevention, enhanced encryption methods, and anomaly detection using machine learning algorithms. _x000C_</t>
  </si>
  <si>
    <t>Direct reports: None Matrix reports to: None Key customers: NWG, ITS, Marketing, EB, DG, A&amp;R Key suppliers: Cyber security and technology vendors Relations, etc.: NWG, ITS and all Security teams</t>
  </si>
  <si>
    <t>Bachelor’s degree in Computer Science, Information Technology, or a related field Relevant security certifications (e.g., CISSP, CISM, CEH) are advantageous Fluency in English</t>
  </si>
  <si>
    <t>8 yrs of experience in a similar role, preferably within the telecommunications industry. Expertise with charging systems and their security requirements. Expertise showing a strong understanding of security protocols, cryptography, and network security. Proficiency in security tools and technologies (e.g., firewalls, intrusion detection/prevention systems). Experience showing advanced knowledge of security automation, exploit frameworks, malware analysis, and scripting languages, particularly Python , with the ability to build and automate complex security tasks. Experience showing excellent problem-solving, analytical skills, effective communication, and interpersonal skills.</t>
  </si>
  <si>
    <t>Item Type Level Strategy Management General Business Knowledge Intermediate Budget Management General Business Knowledge Basic Project Management General Business Knowledge Intermediate People Management General Business Knowledge Intermediate Business Acumen General Business Knowledge Basic Stakeholder Management General Business Knowledge Intermediate Reporting and Analysis General Business Knowledge Basic Risk Management General Business Knowledge Intermediate Software Literacy General Business Knowledge Basic IP Security Functional Knowledge Advance SSLVPN Functional Knowledge Intermediate Security Risk Assessment Functional Knowledge Advance Cyber Security Compliance Functional Knowledge Advance Technical Security Standard Functional Knowledge Advance Application Security Management Functional Knowledge Advance Data Governance Functional Knowledge Advance Data Classification Functional Knowledge Advance Public Key Infrastructure Functional Knowledge Intermediate NIST Framework Functional Knowledge Intermediate Disaster Recovery Management Functional Knowledge Advance Security Incident Analysis Specialized Knowledge Advance Cyber Threat Management Specialized Knowledge Advance Cyber Security Specialized Knowledge Advance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Advance Security Solution Development Specialized Knowledge Intermediate SOC Management Specialized Knowledge Intermediate Security Analytics Specialized Knowledge Intermediate Information Security Management System Specialized Knowledge Advance Security Architecture Specialized Knowledge Advance Security Automation Specialized Knowledge Advance Red Team Operations Specialized Knowledge Intermediate Exploit Development Specialized Knowledge Intermediate Malware Analysis Specialized Knowledge Intermediate Python Scripting Specialized Knowledge Advance</t>
  </si>
  <si>
    <t>Lead with care Can-do with integrity Serve with respect Collaborate with agility Act with inclusion</t>
  </si>
  <si>
    <t>as per IDP _x000C_</t>
  </si>
  <si>
    <t>Normal Amin Adak working conditions May be required to work for extended hours Respond to emergencies The role is based in headquarters. May require occasional travel and on-call duties. Work may extend beyond regular hours to address critical security incidents.</t>
  </si>
  <si>
    <t>As per yearly agreed KPIs OLAs among Cyber Security, NWG and ITS</t>
  </si>
  <si>
    <t>Job Profile Title of Position: AP &amp; CS Security Lead Specialist (Vendor) Location of the Job: CTIO Office- Security Architecture and Planning Reports to: Security Architecture and Planning Senior Manager Number of subordinates: 0 Level: 3H Mission To ensure the highest level of security in the charging system infrastructure, including advanced exploit prevention and analysis, scripting automation, and leading-edge threat detection methodologies, while collaborating with stakeholders to enhance system security continuously. Context Work closely with IT project and architecture teams as a security consultant and supervise the designs from security perspectives to be informed of the fast-changing nature of cybersecurity and the source of security threats Company Business Plan, Policies, Processes and Procedures Understanding the regulatory environment, Cybersecurity mission, and trends in technology. Rapid changes in the number of users and traffic volume Incomplete asset inventory Agile project delivery and operation Rapid changes in business and launching new services _x000C_ Roles &amp; Responsibilities To ensure the security of the charging system infrastructure by implementing and maintaining security protocols, monitoring for vulnerabilities, and responding to security incidents. To develop and implement incident response plans for security breaches or other critical system issues, and perform in-depth digital forensics after security incidents to determine root causes and develop new preventive strategies. To develop and implement intelligent threat-hunting systems using machine learning, identifying unknown and zero-day vulnerabilities. To analyze security data from multiple sources, building threat profiles to predict future attacks and proactively searching for potential security threats using advanced techniques and tools. To lead Red Team operations, simulating sophisticated attacks and conducting adversary emulation exercises. To collaborate with the Blue Team, enhancing security defenses through attack simulations, penetration tests, and risk assessments and develop customized exploits for vulnerability testing, assessing system responses to real-world attack scenarios. To lead the development of security automation tools for enhanced monitoring, response, and vulnerability detection through advanced Python scripting. To build custom automated workflows for incident detection and response (SIEM and SOAR systems) and work with DevSecOps teams to implement Infrastructure-as-Code (IaC) security policies. To conduct exploit development, focusing on zero-day exploits and building tools to simulate real-world attacks. To perform in-depth malware analysis, reverse engineering malicious code targeting the infrastructure, and researching advanced malware and ransomware threats. To work closely with internal teams, vendors, and other stakeholders to ensure the charging system meets all security and operational requirements. To ensure the charging system complies with relevant regulations and industry standards. To prepare and maintain documentation related to system security, incidents, and maintenance activities. To stay updated with the latest security trends and technologies to continuously improve the charging system’s security posture, and Lead continuous improvement initiatives, focusing on exploit prevention, enhanced encryption methods, and anomaly detection using machine learning algorithms. _x000C_ Collaboration Direct reports: None Matrix reports to: None Key customers: NWG, ITS, Marketing, EB, DG, A&amp;R Key suppliers: Cyber security and technology vendors Relations, etc.: NWG, ITS and all Security teams Authorities As per Delegation of authority Job Requirements Education Bachelor’s degree in Computer Science, Information Technology, or a related field Relevant security certifications (e.g., CISSP, CISM, CEH) are advantageous Fluency in English Experience 8 yrs of experience in a similar role, preferably within the telecommunications industry. Expertise with charging systems and their security requirements. Expertise showing a strong understanding of security protocols, cryptography, and network security. Proficiency in security tools and technologies (e.g., firewalls, intrusion detection/prevention systems). Experience showing advanced knowledge of security automation, exploit frameworks, malware analysis, and scripting languages, particularly Python , with the ability to build and automate complex security tasks. Experience showing excellent problem-solving, analytical skills, effective communication, and interpersonal skills. Competencies Technical Competencies Item Type Level Strategy Management General Business Knowledge Intermediate Budget Management General Business Knowledge Basic Project Management General Business Knowledge Intermediate People Management General Business Knowledge Intermediate Business Acumen General Business Knowledge Basic Stakeholder Management General Business Knowledge Intermediate Reporting and Analysis General Business Knowledge Basic Risk Management General Business Knowledge Intermediate Software Literacy General Business Knowledge Basic IP Security Functional Knowledge Advance SSLVPN Functional Knowledge Intermediate Security Risk Assessment Functional Knowledge Advance Cyber Security Compliance Functional Knowledge Advance Technical Security Standard Functional Knowledge Advance Application Security Management Functional Knowledge Advance Data Governance Functional Knowledge Advance Data Classification Functional Knowledge Advance Public Key Infrastructure Functional Knowledge Intermediate NIST Framework Functional Knowledge Intermediate Disaster Recovery Management Functional Knowledge Advance Security Incident Analysis Specialized Knowledge Advance Cyber Threat Management Specialized Knowledge Advance Cyber Security Specialized Knowledge Advance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Advance Security Solution Development Specialized Knowledge Intermediate SOC Management Specialized Knowledge Intermediate Security Analytics Specialized Knowledge Intermediate Information Security Management System Specialized Knowledge Advance Security Architecture Specialized Knowledge Advance Security Automation Specialized Knowledge Advance Red Team Operations Specialized Knowledge Intermediate Exploit Development Specialized Knowledge Intermediate Malware Analysis Specialized Knowledge Intermediate Python Scripting Specialized Knowledge Advance Behavioral Competencies Lead with care Can-do with integrity Serve with respect Collaborate with agility Act with inclusion Trainings as per IDP _x000C_ General Working Condition Normal Amin Adak working conditions May be required to work for extended hours Respond to emergencies The role is based in headquarters. May require occasional travel and on-call duties. Work may extend beyond regular hours to address critical security incidents. Performance Standards As per yearly agreed KPIs OLAs among Cyber Security, NWG and ITS Signoff Line Manager: Functional Manager: OA: HoD: CHRO: (if required) CEO/COO: (if required)</t>
  </si>
  <si>
    <t>AR-AP Analyst.docx</t>
  </si>
  <si>
    <t xml:space="preserve">Division Approval By: Kamal Santina HR Approval By: Sara Taheri Pour Document Version: F-ARAPAN-9/26/2023 Approved Date: 9/26/2023
</t>
  </si>
  <si>
    <t>AR/AP Analyst</t>
  </si>
  <si>
    <t>Finance- Operation- Revenue</t>
  </si>
  <si>
    <t>AR/AP Team Leader</t>
  </si>
  <si>
    <t>To analyze MTN Irancell Receivable/Payable accounts to provide reports for the management. To provide reconciliation on transactions with statements and follow up with different partners till resolution. To accelerate settlement and payment process.</t>
  </si>
  <si>
    <t>Rapid growth and expansion of MTN Irancell operations mainly in Digital area Company Mission, policies, procedures and processes High volume data analysis High pressure and challenging work environment Shifting phase of evolution in organization life cycle Behavior of competitors in the regulatory framework An evolving macro-economic environment both local and international Business Agreements Legal compliance with local regulations A constantly changing Regulatory environment Cultural and social realities that impact on all types of payment MTN Group deliverables _x000C_</t>
  </si>
  <si>
    <t>To identify and follow up on the resolving of inherent systems data errors, lack of information and controls. To validate the integrity and accuracy of monthly reports generated from billing system and invoices, and resolve any issue related to them. To validate and approve monthly billing-related reconciliations (Billing System vs. ledger, including debtors and creditors). To ensure outstanding reconciling items are followed up with relevant departments. To review and revise the alignment of billing and invoicing conditions with business agreements, ensure their strict compliance, and claim the issues to the relevant partners. To oversee documentation of soft and hard copies of data, notices, correspondences, and resolutions from Communications Regulatory Authority (CRA). To act as the first line for identification of non-compliance with existing policies, errors in reconciliation statements, and collection lapses and advise relevant parties on corrective actions. To provide constant process optimization solutions. To bridge with cross-functional intra and inter-department teams for business and systems process development. To constantly review and verify the monthly reports, online dashboards, and figures with data sources. To ensure data integrity for AR/AP reporting through analysis and different queries on data sources. To provide analytical insights for management and evaluate enhancement opportunities through AR/AP reports and trends analyzation. To design and provide Flash reports through constant monitoring and analyzing trends to detect any problematic issues on systematic basis. To identify mismatches or discrepancies in the reports and follow it through relevant department to avoid revenue/cost leakage. To recommend and implement solutions for automating processes, optimizing systems, and transfer manual reports to DBs control and validation. To conduct monthly data reconciliation between different revenue data source system and follow the differences till resolution. To design primary controls aligned with Revenue Assurance controls on Receivable/Payable Accounts. To validate revenue-related input before general ledger posting to avoid further issues. To develop report requirements for revenue management purposes and ensure they are maintained by the team. To follow up on team’s tools, applications, and systems issues with relevant teams to ensure their 7/24 accessibility with proper performance. To ensure the company’s data is kept confidential to protect organization’s value. To secure financial data via data backups and security monitoring. To collaborate with revenue management team to maintain company financial health. _x000C_</t>
  </si>
  <si>
    <t>Direct Reports: None Matrix Reports to: None Key Customers: MTNIrancell Management, Finance Senior Management, Financial Planning, Marketing, Finance Operations, Network Group, Digital, EB, International and National business Partners and MNOs Key Suppliers: ITS –Billing, Network Group, MKT, Financial Operations, Digital, EB, International and National business Partners Relations, etc.: Financial Operations, Financial Planning, Marketing, Network Group, Digital, EB, International and National business Partners and MNOs</t>
  </si>
  <si>
    <t>Authorization of new and existing posting controls Authorization to negotiate with business partners on financial disputes As per delegation of authority</t>
  </si>
  <si>
    <t>B.Sc. in Computer, IT, or related area of study.</t>
  </si>
  <si>
    <t>Minimum of 5 years of experience in the area of specialization Experience working in a medium to large organization Experience in enterprise financial systems Experience in telecommunications industry _x000C_</t>
  </si>
  <si>
    <t>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Financial Administration General Business Knowledge Basic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Basic Financial Year/Month End Facilitation Functional Knowledge Basic Accounting Principles Functional Knowledge Intermediate Financial Statement Functional Knowledge Basic Taxation Functional Knowledge Basic Local Accounting Standards Functional Knowledge Intermediate AR/AP Accounting Specialized Knowledge Intermediate Audit Management Specialized Knowledge Intermediate Business Correspondence Specialized Knowledge Intermediate Contract Management Specialized Knowledge Intermediate Cost and Revenue Management Specialized Knowledge Basic Financial Risk Management Specialized Knowledge Basic International Accounting Standards (IFRS) Specialized Knowledge Basic Data Gathering and Processing General Business Knowledge Intermediate Data Mining Specialized Knowledge Basic Data Visualization &amp; Presentation General Business Knowledge Intermediate Business Analysis Specialized Knowledge Basic Big Data Specialized Knowledge Basic Business Intelligence Specialized Knowledge Basic</t>
  </si>
  <si>
    <t>Leadership Innovation Relationship Integrity Can-do Customer Centricity Agility _x000C_</t>
  </si>
  <si>
    <t>Telecommunications training Data management and reconciliation Negotiation skill and other related soft skills Debtor / Creditor Management Data Warehouse Financial Standard (Local and International) Dispute Management _x000C_</t>
  </si>
  <si>
    <t>Required to work for extended hours especially during month end Intense communication situation and decision making in ambiguous situation</t>
  </si>
  <si>
    <t>Job Profile MTNIRANCELL Title of Position: AR/AP Analyst Location of the Job: Finance- Operation- Revenue Reports to: AR/AP Team Leader Number of subordinates: 0 Level: 2 Mission To analyze MTN Irancell Receivable/Payable accounts to provide reports for the management. To provide reconciliation on transactions with statements and follow up with different partners till resolution. To accelerate settlement and payment process. Context Rapid growth and expansion of MTN Irancell operations mainly in Digital area Company Mission, policies, procedures and processes High volume data analysis High pressure and challenging work environment Shifting phase of evolution in organization life cycle Behavior of competitors in the regulatory framework An evolving macro-economic environment both local and international Business Agreements Legal compliance with local regulations A constantly changing Regulatory environment Cultural and social realities that impact on all types of payment MTN Group deliverables _x000C_ Roles &amp; Responsibilities To identify and follow up on the resolving of inherent systems data errors, lack of information and controls. To validate the integrity and accuracy of monthly reports generated from billing system and invoices, and resolve any issue related to them. To validate and approve monthly billing-related reconciliations (Billing System vs. ledger, including debtors and creditors). To ensure outstanding reconciling items are followed up with relevant departments. To review and revise the alignment of billing and invoicing conditions with business agreements, ensure their strict compliance, and claim the issues to the relevant partners. To oversee documentation of soft and hard copies of data, notices, correspondences, and resolutions from Communications Regulatory Authority (CRA). To act as the first line for identification of non-compliance with existing policies, errors in reconciliation statements, and collection lapses and advise relevant parties on corrective actions. To provide constant process optimization solutions. To bridge with cross-functional intra and inter-department teams for business and systems process development. To constantly review and verify the monthly reports, online dashboards, and figures with data sources. To ensure data integrity for AR/AP reporting through analysis and different queries on data sources. To provide analytical insights for management and evaluate enhancement opportunities through AR/AP reports and trends analyzation. To design and provide Flash reports through constant monitoring and analyzing trends to detect any problematic issues on systematic basis. To identify mismatches or discrepancies in the reports and follow it through relevant department to avoid revenue/cost leakage. To recommend and implement solutions for automating processes, optimizing systems, and transfer manual reports to DBs control and validation. To conduct monthly data reconciliation between different revenue data source system and follow the differences till resolution. To design primary controls aligned with Revenue Assurance controls on Receivable/Payable Accounts. To validate revenue-related input before general ledger posting to avoid further issues. To develop report requirements for revenue management purposes and ensure they are maintained by the team. To follow up on team’s tools, applications, and systems issues with relevant teams to ensure their 7/24 accessibility with proper performance. To ensure the company’s data is kept confidential to protect organization’s value. To secure financial data via data backups and security monitoring. To collaborate with revenue management team to maintain company financial health. _x000C_ Collaboration Direct Reports: None Matrix Reports to: None Key Customers: MTNIrancell Management, Finance Senior Management, Financial Planning, Marketing, Finance Operations, Network Group, Digital, EB, International and National business Partners and MNOs Key Suppliers: ITS –Billing, Network Group, MKT, Financial Operations, Digital, EB, International and National business Partners Relations, etc.: Financial Operations, Financial Planning, Marketing, Network Group, Digital, EB, International and National business Partners and MNOs Authorities Authorization of new and existing posting controls Authorization to negotiate with business partners on financial disputes As per delegation of authority Job Requirements Education B.Sc. in Computer, IT, or related area of study. Experience Minimum of 5 years of experience in the area of specialization Experience working in a medium to large organization Experience in enterprise financial systems Experience in telecommunications industry _x000C_ Competencies Technical Competencies 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Financial Administration General Business Knowledge Basic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Basic Financial Year/Month End Facilitation Functional Knowledge Basic Accounting Principles Functional Knowledge Intermediate Financial Statement Functional Knowledge Basic Taxation Functional Knowledge Basic Local Accounting Standards Functional Knowledge Intermediate AR/AP Accounting Specialized Knowledge Intermediate Audit Management Specialized Knowledge Intermediate Business Correspondence Specialized Knowledge Intermediate Contract Management Specialized Knowledge Intermediate Cost and Revenue Management Specialized Knowledge Basic Financial Risk Management Specialized Knowledge Basic International Accounting Standards (IFRS) Specialized Knowledge Basic Data Gathering and Processing General Business Knowledge Intermediate Data Mining Specialized Knowledge Basic Data Visualization &amp; Presentation General Business Knowledge Intermediate Business Analysis Specialized Knowledge Basic Big Data Specialized Knowledge Basic Business Intelligence Specialized Knowledge Basic Behavioral Competencies Leadership Innovation Relationship Integrity Can-do Customer Centricity Agility _x000C_ Trainings Telecommunications training Data management and reconciliation Negotiation skill and other related soft skills Debtor / Creditor Management Data Warehouse Financial Standard (Local and International) Dispute Management _x000C_ General Working Condition Required to work for extended hours especially during month end Intense communication situation and decision making in ambiguous situation Performance Standards As per performance agreement Signoff Line Manager: Functional Manager: OA: HoD: CHRO: (if required) CEO/COO: (if required)</t>
  </si>
  <si>
    <t>AR-AP Team Lead.docx</t>
  </si>
  <si>
    <t xml:space="preserve">JOB PROFILE Organization Architecture, HR
</t>
  </si>
  <si>
    <t xml:space="preserve">Division Approval By: Kamal Santina HR Approval By: Homayoun Shahriari Document Version: F-ARAPTL-09-03-2022 Approved Date: 09-03-2022
</t>
  </si>
  <si>
    <t>Account Receivable/ Payable Team Lead</t>
  </si>
  <si>
    <t>Finance – Finance Operations</t>
  </si>
  <si>
    <t>Revenue Senior Manager</t>
  </si>
  <si>
    <t>2H</t>
  </si>
  <si>
    <t>To analyze MTNIrancell Receivable / Payable accounts to provide reports for the management team. To reconcile transactions with statements and follow up on them to resolve with different partners. To oversee and monitor the revenue recognition process, analysis, verification, and reconciliation of different accounts (Receivable/Payable) to ensure the company’s Revenue and Cost of sales have been completely and accurately reported in the financial statements.</t>
  </si>
  <si>
    <t>Rapid growth and expansion of MTNIrancell operations mainly in the Digital area Company Mission, policies, procedures, and processes In an evolving macro-economic environment, both local and international Legal compliance with local regulations A constantly changing Regulatory environment Reliance on others for information (NWG, MKT, EB, DG, CPG, MNOs, MVNOs, TIC, TCPs, FCPs, International carriers, Clearing House, Providers, and CRA) MTN Group initiatives MTNIrancell Accounting policy Generally Accepted Accounting Principles (GAAP) _x000C_</t>
  </si>
  <si>
    <t>To identify and follow up to resolve inherent systems data errors, lack of information and controls. To ensure compliance to MTN and company PPPs in the context of revenue, cost, receivables and payables, reporting, and reconciliation. To analyze and interpret AR/AP ledger accounts, statistics analysis, margin analysis, and resolve any discrepancy (e.g., determine why the movement has not been invoiced or get invoiced). To validate the integrity and accuracy of monthly reports generated from the billing system and invoices, then resolve any related issues and provide monthly reconciliation (Billing System vs. ledger, including debtors &amp; creditors). To check and validate generated reports on revenue, costs, margins, receivables, payables, and collections to ensure outstanding reconciling items are followed up and corrected entries are raised where discrepancies occur. To ensure all revenue-related accounting entries comply with IFRS and local accounting standards. To oversee the billing and invoicing conditions in business agreements, claim the issues to the relevant partners, and document soft &amp; hard copies of data, notices, correspondences, and resolutions from CRA. To act as the first line for identifying non-compliance with existing policies, errors in reconciliation statements, and collection lapses to advise/assist relevant parties on corrective actions. To act as the first line for debt collection and find feasible and unique solutions to improve the clearance process. To review and enhance monthly reports and online dashboards with constant checking and verifying data sources to validate the figures and to ensure strict compliance with billing and invoicing conditions in Business agreements. To find out mismatch or any discrepancy and follow it through the relevant department to avoid revenue/cost leakage To ensure the accuracy of accounts receivable financial standards by providing annual reports receivable. , to detect, identify and follow all payment transaction variances with expenditures and the treasury team To provide Flash reports, systematically monitor, analyze and interpret trends /changes to detect any problematic issues. To recommend ways of automating processes, optimizing systems &amp; move manual reports to DBs control and validation. To manage conduction, review with relevant teams, and authorization of quarterly AR/AP reconciliation report. To perform deep analysis and interpretation of AR/AP accounts for the management and stakeholder requirement To develop report requirements for revenue management purposes and ensure their maintenance by the team. _x000C_</t>
  </si>
  <si>
    <t>Direct Reports: AR/AP accountant / AR/AP analysis specialist Matrix Reports to: None Key Customers: MTNIrancell Management, Finance Senior Management, Financial Planning, Marketing, Finance Operations, Network Group, Digital, EB, International and National business Partners and MNOs Key Suppliers: ITS –Billing, Network Group, MKT, Financial Operations, Digital, EB, International and National business Partners Relations, etc.: Financial Operations, Financial Planning, Marketing, Network Group, Digital, EB, International and National business Partners and MNOs</t>
  </si>
  <si>
    <t>Authorization of new and existing posting controls Authorization of staff overtime Authorization of supplier payments Authorization to negotiate with business partners on financial disputes As per Delegation of authority</t>
  </si>
  <si>
    <t>Bachelor's degree in Financial Management / Accounting or related.</t>
  </si>
  <si>
    <t>Minimum of 4 years’ experience in an area of specialization; with experience in supervising/managing others Experience working in a medium to large organization Experience in enterprise financial systems Experience in the telecommunications industry (exposure to international roaming is a plus) _x000C_</t>
  </si>
  <si>
    <t>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Financial Administration General Business Knowledge Intermediate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Advance Financial Year/Month End Facilitation Functional Knowledge Advance Accounting Principles Functional Knowledge Intermediate Financial Statement Functional Knowledge Intermediate Taxation Functional Knowledge Intermediate Local Accounting Standards Functional Knowledge Intermediate AR/AP Accounting Specialized Knowledge Advance Audit Management Specialized Knowledge Intermediate Business Correspondence Specialized Knowledge Intermediate Contract Management Specialized Knowledge Intermediate Cost and Revenue Management Specialized Knowledge Intermediate Financial Risk Management Specialized Knowledge Intermediate International Accounting Standards (IFRS) Specialized Knowledge Intermediate</t>
  </si>
  <si>
    <t>Debtor / Creditor Management Financial Standards (Local and International) _x000C_</t>
  </si>
  <si>
    <t>General MTNIrancell working conditions May be required to work for extended hours</t>
  </si>
  <si>
    <t>Job Profile MTNIRANCELL Title of Position: Account Receivable/ Payable Team Lead Location of the Job: Finance – Finance Operations Reports to: Revenue Senior Manager Number of subordinates: 2 Level: 2H Mission To analyze MTNIrancell Receivable / Payable accounts to provide reports for the management team. To reconcile transactions with statements and follow up on them to resolve with different partners. To oversee and monitor the revenue recognition process, analysis, verification, and reconciliation of different accounts (Receivable/Payable) to ensure the company’s Revenue and Cost of sales have been completely and accurately reported in the financial statements. Context Rapid growth and expansion of MTNIrancell operations mainly in the Digital area Company Mission, policies, procedures, and processes In an evolving macro-economic environment, both local and international Legal compliance with local regulations A constantly changing Regulatory environment Reliance on others for information (NWG, MKT, EB, DG, CPG, MNOs, MVNOs, TIC, TCPs, FCPs, International carriers, Clearing House, Providers, and CRA) MTN Group initiatives MTNIrancell Accounting policy Generally Accepted Accounting Principles (GAAP) _x000C_ Roles &amp; Responsibilities To identify and follow up to resolve inherent systems data errors, lack of information and controls. To ensure compliance to MTN and company PPPs in the context of revenue, cost, receivables and payables, reporting, and reconciliation. To analyze and interpret AR/AP ledger accounts, statistics analysis, margin analysis, and resolve any discrepancy (e.g., determine why the movement has not been invoiced or get invoiced). To validate the integrity and accuracy of monthly reports generated from the billing system and invoices, then resolve any related issues and provide monthly reconciliation (Billing System vs. ledger, including debtors &amp; creditors). To check and validate generated reports on revenue, costs, margins, receivables, payables, and collections to ensure outstanding reconciling items are followed up and corrected entries are raised where discrepancies occur. To ensure all revenue-related accounting entries comply with IFRS and local accounting standards. To oversee the billing and invoicing conditions in business agreements, claim the issues to the relevant partners, and document soft &amp; hard copies of data, notices, correspondences, and resolutions from CRA. To act as the first line for identifying non-compliance with existing policies, errors in reconciliation statements, and collection lapses to advise/assist relevant parties on corrective actions. To act as the first line for debt collection and find feasible and unique solutions to improve the clearance process. To review and enhance monthly reports and online dashboards with constant checking and verifying data sources to validate the figures and to ensure strict compliance with billing and invoicing conditions in Business agreements. To find out mismatch or any discrepancy and follow it through the relevant department to avoid revenue/cost leakage To ensure the accuracy of accounts receivable financial standards by providing annual reports receivable. , to detect, identify and follow all payment transaction variances with expenditures and the treasury team To provide Flash reports, systematically monitor, analyze and interpret trends /changes to detect any problematic issues. To recommend ways of automating processes, optimizing systems &amp; move manual reports to DBs control and validation. To manage conduction, review with relevant teams, and authorization of quarterly AR/AP reconciliation report. To perform deep analysis and interpretation of AR/AP accounts for the management and stakeholder requirement To develop report requirements for revenue management purposes and ensure their maintenance by the team. _x000C_ Collaboration Direct Reports: AR/AP accountant / AR/AP analysis specialist Matrix Reports to: None Key Customers: MTNIrancell Management, Finance Senior Management, Financial Planning, Marketing, Finance Operations, Network Group, Digital, EB, International and National business Partners and MNOs Key Suppliers: ITS –Billing, Network Group, MKT, Financial Operations, Digital, EB, International and National business Partners Relations, etc.: Financial Operations, Financial Planning, Marketing, Network Group, Digital, EB, International and National business Partners and MNOs Authorities Authorization of new and existing posting controls Authorization of staff overtime Authorization of supplier payments Authorization to negotiate with business partners on financial disputes As per Delegation of authority Job Requirements Education Bachelor's degree in Financial Management / Accounting or related. Experience Minimum of 4 years’ experience in an area of specialization; with experience in supervising/managing others Experience working in a medium to large organization Experience in enterprise financial systems Experience in the telecommunications industry (exposure to international roaming is a plus) _x000C_ Competencies Technical Competencies 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Financial Administration General Business Knowledge Intermediate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Advance Financial Year/Month End Facilitation Functional Knowledge Advance Accounting Principles Functional Knowledge Intermediate Financial Statement Functional Knowledge Intermediate Taxation Functional Knowledge Intermediate Local Accounting Standards Functional Knowledge Intermediate AR/AP Accounting Specialized Knowledge Advance Audit Management Specialized Knowledge Intermediate Business Correspondence Specialized Knowledge Intermediate Contract Management Specialized Knowledge Intermediate Cost and Revenue Management Specialized Knowledge Intermediate Financial Risk Management Specialized Knowledge Intermediate International Accounting Standards (IFRS) Specialized Knowledge Intermediate Behavioral Competencies • Leadership_x000B_• Innovation_x000B_• Relationship_x000B_• Integrity_x000B_• Can-do_x000B_• Customer Centricity _x000B_• Agility _x000C_ Trainings Debtor / Creditor Management Financial Standards (Local and International) _x000C_ General Working Condition General MTNIrancell working conditions May be required to work for extended hours Performance Standards As per performance agreement Signoff Line Manager: Functional Manager: OA: HoD: CHRO: (if required) CEO/COO: (if required)</t>
  </si>
  <si>
    <t>Archive Administrator.docx</t>
  </si>
  <si>
    <t xml:space="preserve">Division Approval By: Mohammadali Moghadam HR Approval By: Homayoun Shahriari Document Version: CR-ARCHA-12-25-19 Approved Date: 12-25-2019
</t>
  </si>
  <si>
    <t>Archive Administrator</t>
  </si>
  <si>
    <t>Customer Relations-Customer Support</t>
  </si>
  <si>
    <t>Archive Supervisor</t>
  </si>
  <si>
    <t>To administrate archival of physical documents received and ensure there is no mismatch between soft and business document.</t>
  </si>
  <si>
    <t>Quality and time requirements Space limitation for archiving documents Shortage of infrastructures such as enhanced archive buildings long term archives Lack of high quality captured documents and huge backlog of documents. High subscriber growth rate Working with different resources across the division to achieve the targets Working with other divisions to manage document delivery and validation MTN Irancell PPPs and standards CRA, judiciaries Compliance _x000C_</t>
  </si>
  <si>
    <t>To administrate End-to-End Archive process and make sure every defined procedure is working properly. To administrate reconciliation between physical documents and soft documents and take proper rectification action To generate reports and share with the supervisor regarding collected documents from dealers. To provide daily / weekly and monthly reports on archiving performance and efficiency. To administrate the actions, which is, needed to be done on those MSISDN who does not have physical documents in warehouse. To support supervisor on maintenance of Archive warehouse and collaborate with related teams in case any action is required. To scan all the current physical documents in warehouse and archive with the archiving solution and the process of moving the old documents to second warehouse. _x000C_</t>
  </si>
  <si>
    <t>Direct reports: None Matrix reports: None Key customers: Sale Team, Customers Key suppliers: HR, S&amp;D, ITS, Customer Care Relations, etc. Dealers and Service center</t>
  </si>
  <si>
    <t>B.Sc. in Commerce (Marketing / Communication) or related</t>
  </si>
  <si>
    <t>Minimum of 2 years’ experience in an area of specialization; with reporting , analyzing and supervising experience Experience working in a medium to large organization _x000C_</t>
  </si>
  <si>
    <t>People &amp; Performance Management Business Intelligence Data Analysis Reporting Employee Performance Management Training Leadership and People Management _x000C_</t>
  </si>
  <si>
    <t>Normal MTNIrancell office environment Must be able to work in a high-paced and stressful environment. May need to travel nationally and attend to CR Board room meetings in regions and visit team members in other regions</t>
  </si>
  <si>
    <t>No mismatch between soft and physical document Team management Familiar with document collection / Archive solutions</t>
  </si>
  <si>
    <t>Job Profile MTNIRANCELL Title of Position: Archive Administrator Location of the Job: Customer Relations-Customer Support Reports to: Archive Supervisor Number of subordinates: None Level: 1 Mission To administrate archival of physical documents received and ensure there is no mismatch between soft and business document. Context Quality and time requirements Space limitation for archiving documents Shortage of infrastructures such as enhanced archive buildings long term archives Lack of high quality captured documents and huge backlog of documents. High subscriber growth rate Working with different resources across the division to achieve the targets Working with other divisions to manage document delivery and validation MTN Irancell PPPs and standards CRA, judiciaries Compliance _x000C_ Roles &amp; Responsibilities To administrate End-to-End Archive process and make sure every defined procedure is working properly. To administrate reconciliation between physical documents and soft documents and take proper rectification action To generate reports and share with the supervisor regarding collected documents from dealers. To provide daily / weekly and monthly reports on archiving performance and efficiency. To administrate the actions, which is, needed to be done on those MSISDN who does not have physical documents in warehouse. To support supervisor on maintenance of Archive warehouse and collaborate with related teams in case any action is required. To scan all the current physical documents in warehouse and archive with the archiving solution and the process of moving the old documents to second warehouse. _x000C_ Collaboration Direct reports: None Matrix reports: None Key customers: Sale Team, Customers Key suppliers: HR, S&amp;D, ITS, Customer Care Relations, etc. Dealers and Service center Authorities As per Delegation of authority Job Requirements Education B.Sc. in Commerce (Marketing / Communication) or related Experience Minimum of 2 years’ experience in an area of specialization; with reporting , analyzing and supervising experience Experience working in a medium to large organization _x000C_ Competencies Technical Competencies Behavioral Competencies • Leadership_x000B_• Innovation_x000B_• Relationship_x000B_• Integrity_x000B_• Can-do_x000B_• Customer Centricity _x000B_• Agility _x000C_ Trainings People &amp; Performance Management Business Intelligence Data Analysis Reporting Employee Performance Management Training Leadership and People Management _x000C_ General Working Condition Normal MTNIrancell office environment Must be able to work in a high-paced and stressful environment. May need to travel nationally and attend to CR Board room meetings in regions and visit team members in other regions Performance Standards No mismatch between soft and physical document Team management Familiar with document collection / Archive solutions Signoff Line Manager: Functional Manager: OA: HoD: CHRO: (if required) CEO/COO: (if required)</t>
  </si>
  <si>
    <t>Archive Supervisor.docx</t>
  </si>
  <si>
    <t xml:space="preserve">Division Approval By: Mohammadali Moghadam HR Approval By: Homayoun Shahriari Document Version: CR-ARCH-12-25-19 Approved Date: 12-25-2019
</t>
  </si>
  <si>
    <t>Customer Support Manager</t>
  </si>
  <si>
    <t>XN</t>
  </si>
  <si>
    <t>To ensure all physical documents are received and archived and there is no mismatch between soft and business document.</t>
  </si>
  <si>
    <t>To cooperate with Sales and distribution division to ensure all registered MSISDN physical documents are available in Archive warehouse. To cooperate with Customer care management to ensure the entire scanned document from warehouse is indexed on time. To supervise End-to-End Archive process and make sure every defined procedure is working properly. To supervise reconciliation between physical documents and soft documents and take proper rectification action To ensure the accurate reports are generated and shared with the team which collects the documents from dealers. To provide daily / weekly and monthly reports on archiving performance and efficiency. To supervise the actions, which is, needed to be done on those MSISDN who have not physical documents in warehouse. To supervise maintenance of Archive warehouse and coordinate with related teams in case any action is required. To ensure all the current physical documents in warehouse will be scanned in archive system, and the new received documents will get scanned and archived with the archiving solution and the process of moving the old documents to 2nd warehouse is being smoothly. _x000C_</t>
  </si>
  <si>
    <t>Direct reports: Archive Administrator Matrix reports: None Key customers: S&amp;D Team, Customers Key suppliers: HR, S&amp;D, ITS, Customer Care Relations, etc. Dealers and Service center</t>
  </si>
  <si>
    <t>Minimum of 3 years’ experience in an area of specialization; with reporting , analyzing and supervising experience Experience working in a medium to large organization _x000C_</t>
  </si>
  <si>
    <t>Job Profile MTNIRANCELL Title of Position: Archive Supervisor Location of the Job: Customer Relations-Customer Support Reports to: Customer Support Manager Number of subordinates: XN Level: 2 Mission To ensure all physical documents are received and archived and there is no mismatch between soft and business document. Context Quality and time requirements Space limitation for archiving documents Shortage of infrastructures such as enhanced archive buildings long term archives Lack of high quality captured documents and huge backlog of documents. High subscriber growth rate Working with different resources across the division to achieve the targets Working with other divisions to manage document delivery and validation MTN Irancell PPPs and standards CRA, judiciaries Compliance _x000C_ Roles &amp; Responsibilities To cooperate with Sales and distribution division to ensure all registered MSISDN physical documents are available in Archive warehouse. To cooperate with Customer care management to ensure the entire scanned document from warehouse is indexed on time. To supervise End-to-End Archive process and make sure every defined procedure is working properly. To supervise reconciliation between physical documents and soft documents and take proper rectification action To ensure the accurate reports are generated and shared with the team which collects the documents from dealers. To provide daily / weekly and monthly reports on archiving performance and efficiency. To supervise the actions, which is, needed to be done on those MSISDN who have not physical documents in warehouse. To supervise maintenance of Archive warehouse and coordinate with related teams in case any action is required. To ensure all the current physical documents in warehouse will be scanned in archive system, and the new received documents will get scanned and archived with the archiving solution and the process of moving the old documents to 2nd warehouse is being smoothly. _x000C_ Collaboration Direct reports: Archive Administrator Matrix reports: None Key customers: S&amp;D Team, Customers Key suppliers: HR, S&amp;D, ITS, Customer Care Relations, etc. Dealers and Service center Authorities As per Delegation of authority Job Requirements Education B.Sc. in Commerce (Marketing / Communication) or related Experience Minimum of 3 years’ experience in an area of specialization; with reporting , analyzing and supervising experience Experience working in a medium to large organization _x000C_ Competencies Technical Competencies Behavioral Competencies • Leadership_x000B_• Innovation_x000B_• Relationship_x000B_• Integrity_x000B_• Can-do_x000B_• Customer Centricity _x000B_• Agility _x000C_ Trainings People &amp; Performance Management Business Intelligence Data Analysis Reporting Employee Performance Management Training Leadership and People Management _x000C_ General Working Condition Normal MTNIrancell office environment Must be able to work in a high-paced and stressful environment. May need to travel nationally and attend to CR Board room meetings in regions and visit team members in other regions Performance Standards No mismatch between soft and physical document Team management Familiar with document collection / Archive solutions Signoff Line Manager: Functional Manager: OA: HoD: CHRO: (if required) CEO/COO: (if required)</t>
  </si>
  <si>
    <t>Area Sales Administrator.docx</t>
  </si>
  <si>
    <t xml:space="preserve">Division Approval By: Alireza Mehri HR Approval By: Homayoun Shahriari Document Version: SD-RSR-2025-07-19 Approved Date: 2025-07-19
</t>
  </si>
  <si>
    <t>Area Sales Administrator</t>
  </si>
  <si>
    <t>Sales and Distribution - Country Sales</t>
  </si>
  <si>
    <t>Area Sales Supervisor</t>
  </si>
  <si>
    <t>To administrate regional sales plan activities and ensure clients adhere to MTNIrancell sales and distribution PPPs and are wary of possible frauds. To receive queries and respond, within well-established guidelines, questions and complaints related to Irancell dealers &amp; Connects. To deliver MTNIrancell products (project SIMs, merchandising and branding items, etc.) to dealers, MTNI Connects &amp; MTNI Stores.</t>
  </si>
  <si>
    <t>A technologically sophisticated industry Public that needs to see the value of GSM and MBB versus other mediums of communications Influence of other GSM and MBB fixed line operators and their offering to same or similar markets Living up to the demands and promises that the MTNIrancell brand portrays _x000C_</t>
  </si>
  <si>
    <t>To maintain a good working relationship with the MTNI Connects and ensure MTNIrancell’s “Presence in the Dealer’s Mind”. . To arrange for seamless implementation of sales plan activities, including sales events/trade shows and promotions for all regional dealers and MTNI Connects. To proactively support and resolve technical and sales-related issues including fraud, complaints, and claims, and escalate unresolved matters as needed. To conduct visits to dealers and MTNI Connects weekly and monthly the latest update on conditions, including stock availability, merchandising items, and sales performance status. . To assist and train dealers and MTNI Connects in technical, product, and service matters to ensure effective system usage and account support. To support regional dealers and MTNI connects with their sales targets. To gather the field market data on competitors, such as pricing, service offerings, etc., and provide feedback to Manager/Supervisor. To balance the sales points within the region for increasing the sales points availability. To track regional registrations and activations (iSim, TDD, FDD, Swap, MNP) on a daily/weekly basis. To ensure that all dealers’ registrations are done correctly based on the standad procedure and documents are sent to Customer Relations for documentation through different reports, if not one may take necessary actions. To maintain document management Systems and that dealers' databases are regularly updated. To regularly report the geographical position of all sales points in the regions based on GPS coordinates. To identify top dealers by approved procedure and introduce them to the management. To prepare daily, weekly and monthly reports on ongoing regional sales performance. _x000C_</t>
  </si>
  <si>
    <t>Direct reports: None Matrix reports to: None Key customers: Dealers, MTNI Connects, Distributors Key suppliers: Marketing, Network, Finance, ITS , S&amp;D Finance Relations, etc.: S&amp;D Operations</t>
  </si>
  <si>
    <t>As per delegation of authority To give feedback on items suitable for Dealer and MTNI Connect shops for effective interior design (‘look and feel’).</t>
  </si>
  <si>
    <t>Bachelor’s Degree in Commerce, Marketing, Communications or a related discipline</t>
  </si>
  <si>
    <t>Minimum of 2 years’ of experience in an area of specialization; with experience in working with others Experience working in a small to medium organization _x000C_</t>
  </si>
  <si>
    <t>Title Type Level Project Management General Business Knowledge Basic People Management General Business Knowledge Intermediate Telecommunication Networks General Business Knowledge Basic PPPs Development General Business Knowledge Intermediate Clerical General Business Knowledge Basic Data Gathering and Processing General Business Knowledge Intermediate Data Visualization &amp; Presentation General Business Knowledge Intermediate Business Process Management General Business Knowledge Basic Software Literacy General Business Knowledge Intermediate English Literacy General Business Knowledge Basic Sales Management Functional Knowledge Intermediate Business Law Functional Knowledge Basic Sales Analytics Functional Knowledge Intermediate Sales Reporting Functional Knowledge Intermediate Sales Channel Management Specialized Knowledge Intermediate Channel Sales Strategy Specialized Knowledge Basic Sales Channel lifecycle Specialized Knowledge Basic Sales Distribution Management Specialized Knowledge Basic Sales Operations Management Specialized Knowledge Intermediate Sales Performance Management Specialized Knowledge Basic Sales Pipeline Management Specialized Knowledge Basic Sales Promotion Specialized Knowledge Basic Sales Support Specialized Knowledge Intermediate Strategic Sales Plan Specialized Knowledge Basic Market Awareness Specialized Knowledge Intermediate</t>
  </si>
  <si>
    <t>As per IDP. _x000C_</t>
  </si>
  <si>
    <t>Mostly required to go in the field and travel locally. May be required to work extended hours and on weekends.</t>
  </si>
  <si>
    <t>As per performance agreement.</t>
  </si>
  <si>
    <t>Job Profile MTNIRANCELL Title of Position: Area Sales Administrator Location of the Job: Sales and Distribution - Country Sales Reports to: Area Sales Supervisor Number of subordinates: None Level: 1 Mission To administrate regional sales plan activities and ensure clients adhere to MTNIrancell sales and distribution PPPs and are wary of possible frauds. To receive queries and respond, within well-established guidelines, questions and complaints related to Irancell dealers &amp; Connects. To deliver MTNIrancell products (project SIMs, merchandising and branding items, etc.) to dealers, MTNI Connects &amp; MTNI Stores. Context A technologically sophisticated industry Public that needs to see the value of GSM and MBB versus other mediums of communications Influence of other GSM and MBB fixed line operators and their offering to same or similar markets Living up to the demands and promises that the MTNIrancell brand portrays _x000C_ Roles &amp; Responsibilities To maintain a good working relationship with the MTNI Connects and ensure MTNIrancell’s “Presence in the Dealer’s Mind”. . To arrange for seamless implementation of sales plan activities, including sales events/trade shows and promotions for all regional dealers and MTNI Connects. To proactively support and resolve technical and sales-related issues including fraud, complaints, and claims, and escalate unresolved matters as needed. To conduct visits to dealers and MTNI Connects weekly and monthly the latest update on conditions, including stock availability, merchandising items, and sales performance status. . To assist and train dealers and MTNI Connects in technical, product, and service matters to ensure effective system usage and account support. To support regional dealers and MTNI connects with their sales targets. To gather the field market data on competitors, such as pricing, service offerings, etc., and provide feedback to Manager/Supervisor. To balance the sales points within the region for increasing the sales points availability. To track regional registrations and activations (iSim, TDD, FDD, Swap, MNP) on a daily/weekly basis. To ensure that all dealers’ registrations are done correctly based on the standad procedure and documents are sent to Customer Relations for documentation through different reports, if not one may take necessary actions. To maintain document management Systems and that dealers' databases are regularly updated. To regularly report the geographical position of all sales points in the regions based on GPS coordinates. To identify top dealers by approved procedure and introduce them to the management. To prepare daily, weekly and monthly reports on ongoing regional sales performance. _x000C_ Collaboration Direct reports: None Matrix reports to: None Key customers: Dealers, MTNI Connects, Distributors Key suppliers: Marketing, Network, Finance, ITS , S&amp;D Finance Relations, etc.: S&amp;D Operations Authorities As per delegation of authority To give feedback on items suitable for Dealer and MTNI Connect shops for effective interior design (‘look and feel’). Job Requirements Education Bachelor’s Degree in Commerce, Marketing, Communications or a related discipline Experience Minimum of 2 years’ of experience in an area of specialization; with experience in working with others Experience working in a small to medium organization _x000C_ Competencies Technical Competencies Title Type Level Project Management General Business Knowledge Basic People Management General Business Knowledge Intermediate Telecommunication Networks General Business Knowledge Basic PPPs Development General Business Knowledge Intermediate Clerical General Business Knowledge Basic Data Gathering and Processing General Business Knowledge Intermediate Data Visualization &amp; Presentation General Business Knowledge Intermediate Business Process Management General Business Knowledge Basic Software Literacy General Business Knowledge Intermediate English Literacy General Business Knowledge Basic Sales Management Functional Knowledge Intermediate Business Law Functional Knowledge Basic Sales Analytics Functional Knowledge Intermediate Sales Reporting Functional Knowledge Intermediate Sales Channel Management Specialized Knowledge Intermediate Channel Sales Strategy Specialized Knowledge Basic Sales Channel lifecycle Specialized Knowledge Basic Sales Distribution Management Specialized Knowledge Basic Sales Operations Management Specialized Knowledge Intermediate Sales Performance Management Specialized Knowledge Basic Sales Pipeline Management Specialized Knowledge Basic Sales Promotion Specialized Knowledge Basic Sales Support Specialized Knowledge Intermediate Strategic Sales Plan Specialized Knowledge Basic Market Awareness Specialized Knowledge Intermediate Behavioral Competencies Lead With Care Act with inclusion Serve with respect Can-do with integrity Collaborate with agility _x000C_ Trainings As per IDP. _x000C_ General Working Condition Mostly required to go in the field and travel locally. May be required to work extended hours and on weekends. Performance Standards As per performance agreement. Signoff Line Manager: Functional Manager: OA: HoD: CHRO: (if required) CEO/COO: (if required)</t>
  </si>
  <si>
    <t>Area Sales Coordinator.docx</t>
  </si>
  <si>
    <t xml:space="preserve">Division Approval By: Alireza Mehri HR Approval By: Homayoun Shahriari Document Version: SD-ARSAC-2021-08-23 Approved Date: 2021-08-23
</t>
  </si>
  <si>
    <t>Area Sales Coordinator</t>
  </si>
  <si>
    <t>Area Sales Team Leader</t>
  </si>
  <si>
    <t>To coordinate regional sales plan activities and ensure clients adhere to MTNIrancell sales and distribution PPPs and are aware of possible frauds To coordinate regional pre-sales &amp; post-sales activities and support for MTNIrancell P&amp;S in assigned region in order to increase market penetration and customer satisfaction.</t>
  </si>
  <si>
    <t>A technologically sophisticated industry Public that needs to see the value of GSM and MBB versus other mediums of communications Influence of other GSM and MBB fixed line operators and their offering to same or similar markets Living up to the demands and promises that the MTN Irancell brand portrays Competitors always try to increase their market share _x000C_</t>
  </si>
  <si>
    <t>To plan and coordinate all regional and point sales activities of MTNIrancell consumer sales in assigned region to increase company customer base To visit Dealers, MTNI Connects &amp; MTNI Stores on a daily/weekly/monthly basis and maintain a good working relationship with the MTNI Connects to ensure Irancell’s “Presence in the Dealer’s Mind”. To liaise with CR, MKT, NW and Finance team to ensure channel complaints resolved, to improve sales via customers/channel satisfaction. To arrange for seamless implementation of sales plan activities, including sales events, trade shows, launching hotspots and promotions for regional Dealers and MTNI Connects. To make up sales plan quarterly for each of Sales points to increase and improve the Sales Channel activities. To support Dealers and MTNI Connects in all levels of sales process including account planning, systems access, and payment troubleshooting. To collect, analyze, track and address any probable issues (such as technical and non-technical complaints, claims, frauds and network coverage problems) reported by regional Dealers and MTNI Connects on the spot where applicable and escalate outstanding ones for follow-up. To conduct visits to Dealers and MTNI Connects on a weekly and monthly basis to get latest update on conditions, including stock availability, merchandising items, checking possible frauds, checking documents and sales performance status. To support and push regional Dealers and MTNI Connects with their sales targets by providing suitable plan based on local potential to increase and improve the Sales Channel Activities. To balance the sales points within the region for increasing the sales point’s availability according to the dealer scattering plan. To track regional registrations and activations (Prepaid, iSim, TDD, FDD, Swap, MNP) on a daily/weekly/monthly/quarterly basis. To ensure that all dealers’ registrations process including document uploading are done according to company PPPs, and documents are sent to Customer Relations for archiving. To maintain Document Management Systems and that Dealers and MTNI Connects &amp; stores databases regularly updated as per PPPs. To specify top dealers and introduce them to the management for possible bonus plans To prepare daily, weekly and monthly report on ongoing regional sales performance and various types of reports for line manager as per request. To monitor channel performance, to make sure product delivered to end user based on acceptable quality on pricing, services performing by calling and checking with customers. To train Dealers, MTNI Connects &amp; stores on product, promotions and soft skills to make sure sales happened with max quality. To receive queries and respond, within well-established guidelines, questions and complaints related to Irancell Dealers &amp; Connects. To deliver MTNIrancell products (project SIMs, merchandising and branding items, etc.) to Dealers, MTNI Connects &amp; MTNI Stores. _x000C_</t>
  </si>
  <si>
    <t>Direct reports: None Matrix reports to: None Key customers: Dealers, MTNI Connects, Distributors Key suppliers: Marketing, Network, Finance, ITS, S&amp;D Finance, CR Relations, etc.: S&amp;D Operations, S&amp;D sales strategy</t>
  </si>
  <si>
    <t>As per delegation of authority To give feedback on items suitable for Dealer and MTNI Connect shops for effective interior &amp; exterior design (‘look and feel’)</t>
  </si>
  <si>
    <t>Bachelor’s Degree in Commerce(Marketing, Communications) or a related discipline</t>
  </si>
  <si>
    <t>Minimum of 3 years’ of experience in an area of specialization; with experience in working with others Experience working in a small to medium organization _x000C_</t>
  </si>
  <si>
    <t>Title Type Level Project Management General Business Knowledge Basic People Management General Business Knowledge Intermediate Telecommunication Networks General Business Knowledge Basic PPPs Development General Business Knowledge Intermediate Clerical General Business Knowledge Basic Data Gathering and Processing General Business Knowledge Intermediate Data Visualization &amp; Presentation General Business Knowledge Intermediate Business Process Management General Business Knowledge Basic Software Literacy General Business Knowledge Advance English Literacy General Business Knowledge Basic Sales Management Functional Knowledge Advance Business Law Functional Knowledge Basic Sales Analytics Functional Knowledge Intermediate Sales Reporting Functional Knowledge Intermediate Sales Channel Management Specialized Knowledge Advance Channel Sales Strategy Specialized Knowledge Basic Sales Channel lifecycle Specialized Knowledge Basic Sales Distribution Management Specialized Knowledge Basic Sales Operations Management Specialized Knowledge Intermediate Sales Performance Management Specialized Knowledge Intermediate Sales Pipeline Management Specialized Knowledge Basic Sales Promotion Specialized Knowledge Basic Sales Support Specialized Knowledge Intermediate Strategic Sales Plan Specialized Knowledge Basic Market Awareness Specialized Knowledge Intermediate</t>
  </si>
  <si>
    <t>Basic GSM Merchandising Selling skills Negotiation skills Dealer Support Services _x000C_</t>
  </si>
  <si>
    <t>Required to commute extensively for work purposes Mostly required to go in the field and travel locally Required to work for extended hours and on weekends May be required to work on national holidays</t>
  </si>
  <si>
    <t>To achieve and exceed sales targets To ensure subscriber registrations stay at 100% of sales done To do prompt escalation of Dealer issues and ensure resolved within 48 hours To ensure highest number of trade visits per period To ensure sales items exist in Dealer shops ahead of forthcoming events or promotions To ensure branding is done within the least possible time of dealer shop opening (depending on merchandising team performance) To ensure compliance of all Dealers with established S&amp;D policies, processes and procedures To ensure proper % of uptake of MTNIrancell products by Dealers</t>
  </si>
  <si>
    <t>Job Profile MTNIRANCELL Title of Position: Area Sales Coordinator Location of the Job: Sales and Distribution - Country Sales Reports to: Area Sales Team Leader Number of subordinates: None Level: 2 Mission To coordinate regional sales plan activities and ensure clients adhere to MTNIrancell sales and distribution PPPs and are aware of possible frauds To coordinate regional pre-sales &amp; post-sales activities and support for MTNIrancell P&amp;S in assigned region in order to increase market penetration and customer satisfaction. Context A technologically sophisticated industry Public that needs to see the value of GSM and MBB versus other mediums of communications Influence of other GSM and MBB fixed line operators and their offering to same or similar markets Living up to the demands and promises that the MTN Irancell brand portrays Competitors always try to increase their market share _x000C_ Roles &amp; Responsibilities To plan and coordinate all regional and point sales activities of MTNIrancell consumer sales in assigned region to increase company customer base To visit Dealers, MTNI Connects &amp; MTNI Stores on a daily/weekly/monthly basis and maintain a good working relationship with the MTNI Connects to ensure Irancell’s “Presence in the Dealer’s Mind”. To liaise with CR, MKT, NW and Finance team to ensure channel complaints resolved, to improve sales via customers/channel satisfaction. To arrange for seamless implementation of sales plan activities, including sales events, trade shows, launching hotspots and promotions for regional Dealers and MTNI Connects. To make up sales plan quarterly for each of Sales points to increase and improve the Sales Channel activities. To support Dealers and MTNI Connects in all levels of sales process including account planning, systems access, and payment troubleshooting. To collect, analyze, track and address any probable issues (such as technical and non-technical complaints, claims, frauds and network coverage problems) reported by regional Dealers and MTNI Connects on the spot where applicable and escalate outstanding ones for follow-up. To conduct visits to Dealers and MTNI Connects on a weekly and monthly basis to get latest update on conditions, including stock availability, merchandising items, checking possible frauds, checking documents and sales performance status. To support and push regional Dealers and MTNI Connects with their sales targets by providing suitable plan based on local potential to increase and improve the Sales Channel Activities. To balance the sales points within the region for increasing the sales point’s availability according to the dealer scattering plan. To track regional registrations and activations (Prepaid, iSim, TDD, FDD, Swap, MNP) on a daily/weekly/monthly/quarterly basis. To ensure that all dealers’ registrations process including document uploading are done according to company PPPs, and documents are sent to Customer Relations for archiving. To maintain Document Management Systems and that Dealers and MTNI Connects &amp; stores databases regularly updated as per PPPs. To specify top dealers and introduce them to the management for possible bonus plans To prepare daily, weekly and monthly report on ongoing regional sales performance and various types of reports for line manager as per request. To monitor channel performance, to make sure product delivered to end user based on acceptable quality on pricing, services performing by calling and checking with customers. To train Dealers, MTNI Connects &amp; stores on product, promotions and soft skills to make sure sales happened with max quality. To receive queries and respond, within well-established guidelines, questions and complaints related to Irancell Dealers &amp; Connects. To deliver MTNIrancell products (project SIMs, merchandising and branding items, etc.) to Dealers, MTNI Connects &amp; MTNI Stores. _x000C_ Collaboration Direct reports: None Matrix reports to: None Key customers: Dealers, MTNI Connects, Distributors Key suppliers: Marketing, Network, Finance, ITS, S&amp;D Finance, CR Relations, etc.: S&amp;D Operations, S&amp;D sales strategy Authorities As per delegation of authority To give feedback on items suitable for Dealer and MTNI Connect shops for effective interior &amp; exterior design (‘look and feel’) Job Requirements Education Bachelor’s Degree in Commerce(Marketing, Communications) or a related discipline Experience Minimum of 3 years’ of experience in an area of specialization; with experience in working with others Experience working in a small to medium organization _x000C_ Competencies Technical Competencies Title Type Level Project Management General Business Knowledge Basic People Management General Business Knowledge Intermediate Telecommunication Networks General Business Knowledge Basic PPPs Development General Business Knowledge Intermediate Clerical General Business Knowledge Basic Data Gathering and Processing General Business Knowledge Intermediate Data Visualization &amp; Presentation General Business Knowledge Intermediate Business Process Management General Business Knowledge Basic Software Literacy General Business Knowledge Advance English Literacy General Business Knowledge Basic Sales Management Functional Knowledge Advance Business Law Functional Knowledge Basic Sales Analytics Functional Knowledge Intermediate Sales Reporting Functional Knowledge Intermediate Sales Channel Management Specialized Knowledge Advance Channel Sales Strategy Specialized Knowledge Basic Sales Channel lifecycle Specialized Knowledge Basic Sales Distribution Management Specialized Knowledge Basic Sales Operations Management Specialized Knowledge Intermediate Sales Performance Management Specialized Knowledge Intermediate Sales Pipeline Management Specialized Knowledge Basic Sales Promotion Specialized Knowledge Basic Sales Support Specialized Knowledge Intermediate Strategic Sales Plan Specialized Knowledge Basic Market Awareness Specialized Knowledge Intermediate Behavioral Competencies • Leadership_x000B_• Innovation_x000B_• Relationship_x000B_• Integrity_x000B_• Can-do_x000B_• Customer Centricity _x000B_• Agility _x000C_ Trainings Basic GSM Merchandising Selling skills Negotiation skills Dealer Support Services _x000C_ General Working Condition Required to commute extensively for work purposes Mostly required to go in the field and travel locally Required to work for extended hours and on weekends May be required to work on national holidays Performance Standards To achieve and exceed sales targets To ensure subscriber registrations stay at 100% of sales done To do prompt escalation of Dealer issues and ensure resolved within 48 hours To ensure highest number of trade visits per period To ensure sales items exist in Dealer shops ahead of forthcoming events or promotions To ensure branding is done within the least possible time of dealer shop opening (depending on merchandising team performance) To ensure compliance of all Dealers with established S&amp;D policies, processes and procedures To ensure proper % of uptake of MTNIrancell products by Dealers Signoff Line Manager: Functional Manager: OA: HoD: CHRO: (if required) CEO/COO: (if required)</t>
  </si>
  <si>
    <t>Area Sales Executive.docx</t>
  </si>
  <si>
    <t xml:space="preserve">Division Approval By: Alireza Mehri HR Approval By: Sara Taheri Pour Document Version: SD-ARSEX-2023-07-29 Approved Date: 2023-07-29
</t>
  </si>
  <si>
    <t>Area Sales Executive</t>
  </si>
  <si>
    <t>Job Profile MTNIRANCELL Title of Position: Area Sales Executive Location of the Job: Sales and Distribution - Country Sales Reports to: Area Sales Team Leader Number of subordinates: None Level: 2 Mission To coordinate regional sales plan activities and ensure clients adhere to MTNIrancell sales and distribution PPPs and are aware of possible frauds To coordinate regional pre-sales &amp; post-sales activities and support for MTNIrancell P&amp;S in assigned region in order to increase market penetration and customer satisfaction. Context A technologically sophisticated industry Public that needs to see the value of GSM and MBB versus other mediums of communications Influence of other GSM and MBB fixed line operators and their offering to same or similar markets Living up to the demands and promises that the MTN Irancell brand portrays Competitors always try to increase their market share _x000C_ Roles &amp; Responsibilities To plan and coordinate all regional and point sales activities of MTNIrancell consumer sales in assigned region to increase company customer base To visit Dealers, MTNI Connects &amp; MTNI Stores on a daily/weekly/monthly basis and maintain a good working relationship with the MTNI Connects to ensure Irancell’s “Presence in the Dealer’s Mind”. To liaise with CR, MKT, NW and Finance team to ensure channel complaints resolved, to improve sales via customers/channel satisfaction. To arrange for seamless implementation of sales plan activities, including sales events, trade shows, launching hotspots and promotions for regional Dealers and MTNI Connects. To make up sales plan quarterly for each of Sales points to increase and improve the Sales Channel activities. To support Dealers and MTNI Connects in all levels of sales process including account planning, systems access, and payment troubleshooting. To collect, analyze, track and address any probable issues (such as technical and non-technical complaints, claims, frauds and network coverage problems) reported by regional Dealers and MTNI Connects on the spot where applicable and escalate outstanding ones for follow-up. To conduct visits to Dealers and MTNI Connects on a weekly and monthly basis to get latest update on conditions, including stock availability, merchandising items, checking possible frauds, checking documents and sales performance status. To support and push regional Dealers and MTNI Connects with their sales targets by providing suitable plan based on local potential to increase and improve the Sales Channel Activities. To balance the sales points within the region for increasing the sales point’s availability according to the dealer scattering plan. To track regional registrations and activations (Prepaid, iSim, TDD, FDD, Swap, MNP) on a daily/weekly/monthly/quarterly basis. To ensure that all dealers’ registrations process including document uploading are done according to company PPPs, and documents are sent to Customer Relations for archiving. To maintain Document Management Systems and that Dealers and MTNI Connects &amp; stores databases regularly updated as per PPPs. To specify top dealers and introduce them to the management for possible bonus plans To prepare daily, weekly and monthly report on ongoing regional sales performance and various types of reports for line manager as per request. To monitor channel performance, to make sure product delivered to end user based on acceptable quality on pricing, services performing by calling and checking with customers. To train Dealers, MTNI Connects &amp; stores on product, promotions and soft skills to make sure sales happened with max quality. To receive queries and respond, within well-established guidelines, questions and complaints related to Irancell Dealers &amp; Connects. To deliver MTNIrancell products (project SIMs, merchandising and branding items, etc.) to Dealers, MTNI Connects &amp; MTNI Stores. _x000C_ Collaboration Direct reports: None Matrix reports to: None Key customers: Dealers, MTNI Connects, Distributors Key suppliers: Marketing, Network, Finance, ITS, S&amp;D Finance, CR Relations, etc.: S&amp;D Operations, S&amp;D sales strategy Authorities As per delegation of authority To give feedback on items suitable for Dealer and MTNI Connect shops for effective interior &amp; exterior design (‘look and feel’) Job Requirements Education Bachelor’s Degree in Commerce(Marketing, Communications) or a related discipline Experience Minimum of 3 years’ of experience in an area of specialization; with experience in working with others Experience working in a small to medium organization _x000C_ Competencies Technical Competencies Title Type Level Project Management General Business Knowledge Basic People Management General Business Knowledge Intermediate Telecommunication Networks General Business Knowledge Basic PPPs Development General Business Knowledge Intermediate Clerical General Business Knowledge Basic Data Gathering and Processing General Business Knowledge Intermediate Data Visualization &amp; Presentation General Business Knowledge Intermediate Business Process Management General Business Knowledge Basic Software Literacy General Business Knowledge Advance English Literacy General Business Knowledge Basic Sales Management Functional Knowledge Advance Business Law Functional Knowledge Basic Sales Analytics Functional Knowledge Intermediate Sales Reporting Functional Knowledge Intermediate Sales Channel Management Specialized Knowledge Advance Channel Sales Strategy Specialized Knowledge Basic Sales Channel lifecycle Specialized Knowledge Basic Sales Distribution Management Specialized Knowledge Basic Sales Operations Management Specialized Knowledge Intermediate Sales Performance Management Specialized Knowledge Intermediate Sales Pipeline Management Specialized Knowledge Basic Sales Promotion Specialized Knowledge Basic Sales Support Specialized Knowledge Intermediate Strategic Sales Plan Specialized Knowledge Basic Market Awareness Specialized Knowledge Intermediate Behavioral Competencies • Leadership_x000B_• Innovation_x000B_• Relationship_x000B_• Integrity_x000B_• Can-do_x000B_• Customer Centricity _x000B_• Agility _x000C_ Trainings Basic GSM Merchandising Selling skills Negotiation skills Dealer Support Services _x000C_ General Working Condition Required to commute extensively for work purposes Mostly required to go in the field and travel locally Required to work for extended hours and on weekends May be required to work on national holidays Performance Standards To achieve and exceed sales targets To ensure subscriber registrations stay at 100% of sales done To do prompt escalation of Dealer issues and ensure resolved within 48 hours To ensure highest number of trade visits per period To ensure sales items exist in Dealer shops ahead of forthcoming events or promotions To ensure branding is done within the least possible time of dealer shop opening (depending on merchandising team performance) To ensure compliance of all Dealers with established S&amp;D policies, processes and procedures To ensure proper % of uptake of MTNIrancell products by Dealers Signoff Line Manager: Functional Manager: OA: HoD: CHRO: (if required) CEO/COO: (if required)</t>
  </si>
  <si>
    <t>Area Sales Supervisor.docx</t>
  </si>
  <si>
    <t xml:space="preserve">Division Approval By: Alireza Mehri HR Approval By: Homayoun Shahriari Document Version: SD-RSS-2025-04-05 Approved Date: 2025-04-05
</t>
  </si>
  <si>
    <t>Regional Sales Manager</t>
  </si>
  <si>
    <t>xN</t>
  </si>
  <si>
    <t>To coordinate regional pre-sales &amp; post-sales activities and support for MTNIrancell P&amp;S in assigned regions to increase market penetration and customer satisfaction. To coordinate regional sales plan activities and ensure clients adhere to MTNIrancell sales and distribution PPPs and are aware of possible frauds. To supervise and lead channel and regional teams to implement the country sales seasonal and annual plans in the region.</t>
  </si>
  <si>
    <t>A technologically sophisticated industry the public needs to see the value of Mobile Communications versus other mediums of communications Influence of other Mobile, fixed line operators, and ISPs and their offering to the same or similar markets Living up to the demands and promises that the MTNIrancell brand portrays Competitors always try to increase their market share _x000C_</t>
  </si>
  <si>
    <t>To track any sales issues regarding Dealers and MTNI Connects sales’ frauds, training needs, etc. by informing the regional sales manager and the support teams. To coordinate the seamless implementation of sales plan activities, including sales events/trade shows and promotions for all regional Dealers and MTNI Connects. To make up a sales plan quarterly for each of the Sales points to increase and improve the Sales Channel Activities. To ensure dealers and MTNI Connects across the region under supervision are informed of quarterly sales targets and related sales plan activities. To ensure dealers are delivering quality services by conducting quality checks such as calling dealers’ customers on a random basis. To coordinate with dealers and MTNI Connects in all levels of support including account planning, systems access, and payment troubleshooting. To supervise any probable issues (such as claims and frauds) on the spot where applicable and escalate outstanding ones for follow-up. To oversee dealers and MTNI Connects conditions, including stock availability, merchandising items, and sales performance status. To oversee market information gathering activities on competitors such as pricing, service offerings, etc. and provide feedback to regional sales management. To plan shop visits for Sales Force on a daily/weekly/monthly basis. To plan sales P&amp;S training of new dealers and MTNI Connects regarding systems, products, and various services on a daily/weekly/monthly basis. To ensure all related dealers and MTNI Connects databases are updated as per PPPs. To supervise daily, weekly, monthly, and YTD reports generated on ongoing regional sales performance. To monitor the cost of traveling made on the purpose of conducting shop visits and ensure all related invoices are aligned with policies. To monitor regional registrations and activations (iSIM, TD, FDD, Swap, MNP) on a daily/weekly basis and provide related reports and analysis. To prepare various types of reports for the line manager as per request. To implement a scattering plan in adding new MTNI dealers, MTNI connects based on the Business Plan. To monitor related regional channel access management (portals e.g. CLM and DPOS etc,), and ensure the reports are adequate for monitoring. To monitor defined events and promotions implementation in the region. To develop and execute sales strategies for fiber optic solutions, including FTTx To manage key accounts, negotiate high-value contracts, and ensure customer satisfaction To lead entire digital sales initiatives, optimizing online platforms for market place service offerings. To analyze market trends and customer behavior to refine sales strategies and improve user engagement. To liaise with the Network group in monitoring and reporting back any red flags (such as coverage failure) on network quality in territories under supervision. To liaise with CR, MKT, and the finance team to ensure channel complaints are resolved to improve sales via customer/channel satisfaction. _x000C_</t>
  </si>
  <si>
    <t>Direct reports: Area Sales Administrator Matrix reports: Other supervisors in the regional team Key customers: Dealers, MTNI Connects, Distributers Team, Distributor Stores Key suppliers: Marketing, Network, S&amp;D Finance, ITS Relations, etc.: S&amp;D Operations, S&amp;D Strategic and Sales Channels</t>
  </si>
  <si>
    <t>As per the delegation of authority</t>
  </si>
  <si>
    <t>Bachelor’s Degree in Commerce, Marketing, Communication or a related discipline</t>
  </si>
  <si>
    <t>Minimum 3 years’ of experience in marketing/sales experience with experience in supervising others. Experience working in a medium organization. _x000C_</t>
  </si>
  <si>
    <t>Title Type Level Project Management General Business Knowledge Intermediate People Management General Business Knowledge Advance Telecommunication Networks General Business Knowledge Basic PPPs Development General Business Knowledge Intermediate Data Visualization &amp; Presentation General Business Knowledge Advance Business Plan General Business Knowledge Basic Business Process Management General Business Knowledge Basic Software Literacy General Business Knowledge Advance English Literacy General Business Knowledge Intermediate Sales Management Functional Knowledge Advance Business Law Functional Knowledge Basic Business Intelligence Functional Knowledge Basic Sales Analytics Functional Knowledge Advance Sales Reporting Functional Knowledge Advance Sales Channel Management Specialized Knowledge Advance Channel Sales Strategy Specialized Knowledge Intermediate Sales Channel lifecycle Specialized Knowledge Intermediate Sales Distribution Management Specialized Knowledge Intermediate Sales Operations Management Specialized Knowledge Advance Sales Performance Management Specialized Knowledge Advance Sales Pipeline Management Specialized Knowledge Intermediate Sales Promotion Specialized Knowledge Intermediate Sales Support Specialized Knowledge Advance Strategic Sales Plan Specialized Knowledge Intermediate Market Awareness Specialized Knowledge Intermediate</t>
  </si>
  <si>
    <t>Lead With Care Act with inclusion Serve with respect Can-do with integrity Collaborate with agility</t>
  </si>
  <si>
    <t>Basic GSM Basic staff management Basic Telecommunication Fundamentals Selling skills Customer care Coaching for results</t>
  </si>
  <si>
    <t>Normal MTNIrancell working conditions Work is mostly done at the Office May be required to work for extended hours May require to travel locally and internationally May be required to emergency teleworking</t>
  </si>
  <si>
    <t>Job Profile MTNIRANCELL Title of Position: Area Sales Supervisor Location of the Job: Sales and Distribution - Country Sales Reports to: Regional Sales Manager Number of subordinates: xN Level: 2 Mission To coordinate regional pre-sales &amp; post-sales activities and support for MTNIrancell P&amp;S in assigned regions to increase market penetration and customer satisfaction. To coordinate regional sales plan activities and ensure clients adhere to MTNIrancell sales and distribution PPPs and are aware of possible frauds. To supervise and lead channel and regional teams to implement the country sales seasonal and annual plans in the region. Context A technologically sophisticated industry the public needs to see the value of Mobile Communications versus other mediums of communications Influence of other Mobile, fixed line operators, and ISPs and their offering to the same or similar markets Living up to the demands and promises that the MTNIrancell brand portrays Competitors always try to increase their market share _x000C_ Roles &amp; Responsibilities To track any sales issues regarding Dealers and MTNI Connects sales’ frauds, training needs, etc. by informing the regional sales manager and the support teams. To coordinate the seamless implementation of sales plan activities, including sales events/trade shows and promotions for all regional Dealers and MTNI Connects. To make up a sales plan quarterly for each of the Sales points to increase and improve the Sales Channel Activities. To ensure dealers and MTNI Connects across the region under supervision are informed of quarterly sales targets and related sales plan activities. To ensure dealers are delivering quality services by conducting quality checks such as calling dealers’ customers on a random basis. To coordinate with dealers and MTNI Connects in all levels of support including account planning, systems access, and payment troubleshooting. To supervise any probable issues (such as claims and frauds) on the spot where applicable and escalate outstanding ones for follow-up. To oversee dealers and MTNI Connects conditions, including stock availability, merchandising items, and sales performance status. To oversee market information gathering activities on competitors such as pricing, service offerings, etc. and provide feedback to regional sales management. To plan shop visits for Sales Force on a daily/weekly/monthly basis. To plan sales P&amp;S training of new dealers and MTNI Connects regarding systems, products, and various services on a daily/weekly/monthly basis. To ensure all related dealers and MTNI Connects databases are updated as per PPPs. To supervise daily, weekly, monthly, and YTD reports generated on ongoing regional sales performance. To monitor the cost of traveling made on the purpose of conducting shop visits and ensure all related invoices are aligned with policies. To monitor regional registrations and activations (iSIM, TD, FDD, Swap, MNP) on a daily/weekly basis and provide related reports and analysis. To prepare various types of reports for the line manager as per request. To implement a scattering plan in adding new MTNI dealers, MTNI connects based on the Business Plan. To monitor related regional channel access management (portals e.g. CLM and DPOS etc,), and ensure the reports are adequate for monitoring. To monitor defined events and promotions implementation in the region. To develop and execute sales strategies for fiber optic solutions, including FTTx To manage key accounts, negotiate high-value contracts, and ensure customer satisfaction To lead entire digital sales initiatives, optimizing online platforms for market place service offerings. To analyze market trends and customer behavior to refine sales strategies and improve user engagement. To liaise with the Network group in monitoring and reporting back any red flags (such as coverage failure) on network quality in territories under supervision. To liaise with CR, MKT, and the finance team to ensure channel complaints are resolved to improve sales via customer/channel satisfaction. _x000C_ Collaboration Direct reports: Area Sales Administrator Matrix reports: Other supervisors in the regional team Key customers: Dealers, MTNI Connects, Distributers Team, Distributor Stores Key suppliers: Marketing, Network, S&amp;D Finance, ITS Relations, etc.: S&amp;D Operations, S&amp;D Strategic and Sales Channels Authorities As per the delegation of authority Job Requirements Education Bachelor’s Degree in Commerce, Marketing, Communication or a related discipline Experience Minimum 3 years’ of experience in marketing/sales experience with experience in supervising others. Experience working in a medium organization. _x000C_ Competencies Technical Competencies Title Type Level Project Management General Business Knowledge Intermediate People Management General Business Knowledge Advance Telecommunication Networks General Business Knowledge Basic PPPs Development General Business Knowledge Intermediate Data Visualization &amp; Presentation General Business Knowledge Advance Business Plan General Business Knowledge Basic Business Process Management General Business Knowledge Basic Software Literacy General Business Knowledge Advance English Literacy General Business Knowledge Intermediate Sales Management Functional Knowledge Advance Business Law Functional Knowledge Basic Business Intelligence Functional Knowledge Basic Sales Analytics Functional Knowledge Advance Sales Reporting Functional Knowledge Advance Sales Channel Management Specialized Knowledge Advance Channel Sales Strategy Specialized Knowledge Intermediate Sales Channel lifecycle Specialized Knowledge Intermediate Sales Distribution Management Specialized Knowledge Intermediate Sales Operations Management Specialized Knowledge Advance Sales Performance Management Specialized Knowledge Advance Sales Pipeline Management Specialized Knowledge Intermediate Sales Promotion Specialized Knowledge Intermediate Sales Support Specialized Knowledge Advance Strategic Sales Plan Specialized Knowledge Intermediate Market Awareness Specialized Knowledge Intermediate Behavioral Competencies Lead With Care Act with inclusion Serve with respect Can-do with integrity Collaborate with agility Trainings Basic GSM Basic staff management Basic Telecommunication Fundamentals Selling skills Customer care Coaching for results General Working Condition Normal MTNIrancell working conditions Work is mostly done at the Office May be required to work for extended hours May require to travel locally and internationally May be required to emergency teleworking Performance Standards As per performance agreement. Signoff Line Manager: Functional Manager: OA: HoD: CHRO: (if required) CEO/COO: (if required)</t>
  </si>
  <si>
    <t>Area Sales Team Leader.docx</t>
  </si>
  <si>
    <t xml:space="preserve">Division Approval By: Alireza Mehri HR Approval By: Homayoun Shahriari Document Version: SD-ARSTL -2025-07-19 Approved Date: 2025-07-19
</t>
  </si>
  <si>
    <t>S&amp;D- Country Sales</t>
  </si>
  <si>
    <t>Country Sales Regional Sales Manager</t>
  </si>
  <si>
    <t>To effectively oversee all retail sales channels within the assigned area by leading administrative operations, ensuring performance monitoring, and implementing robust control mechanisms in line with organizational standards. To lead and motivate channel and area teams in executing seasonal and annual sales plans aligned with regional strategies and business objectives. To drive the execution of area-specific sales plans and ensure adherence to MTNIrancell’s sales and distribution policies, procedures, and processes (PPPs) by all client-facing stakeholders.</t>
  </si>
  <si>
    <t>Public that needs to see the value of GSM/MBB versus other mediums of communication and priorities for disposable income. Influence of other GSM/MBB and fixed-line operators and their offering to same or similar markets. Living up to the demands and promises that the MTNIrancell Brand portrays. Rapid growth of the telecommunications sector Delicate handling of stock Increased competition from other carriers Growing customer base _x000C_</t>
  </si>
  <si>
    <t>To cooperate with the sales manager in developing and executing sales strategies aimed at expanding the customer base and increasing market share. To set quarterly sales objectives for team members to enhance channel performance, and provide regular coaching and feedback to improve individual and team outcomes. To lead and oversee market information gathering activities on competitors such as pricing, service offerings, etc. and provide feedback to regional sales management. To facilitate prompt product and system (P&amp;S) training for new Dealers and MTNIrancell Connects on a daily, weekly, and monthly basis to ensure service readiness. To collect and communicate customer feedback and market demand insights to senior management to inform product and service improvements. To lead Dealers and MTNI Connects activities by enabling account planning, systems access, payment troubleshooting, and adherence to the sales plans activities to ensure they deliver quality services. To stay abreast of any sales issues regarding Dealers and MTNI Connects sales’ frauds, training needs, etc., by informing the regional sales manager and the support teams To liaise with the Network group in monitoring and reporting any red flags (such as coverage failure) on network quality in territories under supervision. To liaise with CR, MKT, and the finance team to ensure channel complaints are resolved to improve sales via customer/channel satisfaction. To ensure area sales coordinators maintain a high customer satisfaction rating, including internal customers (Subordinates) and external customers (POSs). To identify sales opportunities in assigned territories via prospecting, cross-selling and upselling To plan, assign, and monitor daily, weekly, and monthly field visits for the sales force to ensure consistent engagement with retail partners. To oversee all related Dealers and MTNI Connects databases to ensure they are updated as per PPPs. To monitor regional registrations and activations (iSIM, TD, FDD, Swap, Fiber) on a daily/weekly basis and provide related reports and analysis. To implement a scattering plan in adding new MTNI dealers, MTNI connects based on the Business Plan. To access and usage of regional sales systems and portals (e.g., CLM, DPOS), ensuring accessibility and data sufficiency for performance monitoring. _x000C_</t>
  </si>
  <si>
    <t>Direct reports: Area Sales Coordinators, Area Sales Administrators Matrix reports to: None Key customers: Dealers, MTNI Connects, Distributers Team, Distributor Stores Key suppliers: Marketing, S&amp;D Sub-dives and deps, CR, ITS Relations, etc.: ITS, HR, CPG, Procurement, Legal, Network, EB and Digital</t>
  </si>
  <si>
    <t>Fluent in English Bachelor degree in Commerce (Marketing / Communication) or related MBA / Masters Advantageous</t>
  </si>
  <si>
    <t>Minimum of 4 years of experience in the area of specialization, retail channel developments/management, with experience in supervising others Experience of working in a telecom company is advantage _x000C_</t>
  </si>
  <si>
    <t>      Title Type Level Strategy Management General Business Knowledge Advance Budget Management General Business Knowledge Basic Project Management General Business Knowledge Advance People Management General Business Knowledge Advance Stakeholder Management General Business Knowledge Advance Research and Development General Business Knowledge Intermediate Change Management General Business Knowledge Intermediate PPPs Development General Business Knowledge Intermediate Reporting and Analysis General Business Knowledge Basic Quality Management General Business Knowledge Basic English Literacy General Business Knowledge Intermediate Business Modelling Functional Knowledge Intermediate Sales Analytics Functional Knowledge Intermediate Essential Marketing Functional Knowledge Intermediate Conflict Management Functional Knowledge Advance Logistics Management Specialized Knowledge Intermediate</t>
  </si>
  <si>
    <t>Company Normal Working Condition</t>
  </si>
  <si>
    <t>Job Profile MTNIRANCELL Title of Position: Area Sales Team Leader Location of the Job: S&amp;D- Country Sales Reports to: Country Sales Regional Sales Manager Number of subordinates: xN Level: 2H Mission To effectively oversee all retail sales channels within the assigned area by leading administrative operations, ensuring performance monitoring, and implementing robust control mechanisms in line with organizational standards. To lead and motivate channel and area teams in executing seasonal and annual sales plans aligned with regional strategies and business objectives. To drive the execution of area-specific sales plans and ensure adherence to MTNIrancell’s sales and distribution policies, procedures, and processes (PPPs) by all client-facing stakeholders. Context Public that needs to see the value of GSM/MBB versus other mediums of communication and priorities for disposable income. Influence of other GSM/MBB and fixed-line operators and their offering to same or similar markets. Living up to the demands and promises that the MTNIrancell Brand portrays. Rapid growth of the telecommunications sector Delicate handling of stock Increased competition from other carriers Growing customer base _x000C_ Roles &amp; Responsibilities To cooperate with the sales manager in developing and executing sales strategies aimed at expanding the customer base and increasing market share. To set quarterly sales objectives for team members to enhance channel performance, and provide regular coaching and feedback to improve individual and team outcomes. To lead and oversee market information gathering activities on competitors such as pricing, service offerings, etc. and provide feedback to regional sales management. To facilitate prompt product and system (P&amp;S) training for new Dealers and MTNIrancell Connects on a daily, weekly, and monthly basis to ensure service readiness. To collect and communicate customer feedback and market demand insights to senior management to inform product and service improvements. To lead Dealers and MTNI Connects activities by enabling account planning, systems access, payment troubleshooting, and adherence to the sales plans activities to ensure they deliver quality services. To stay abreast of any sales issues regarding Dealers and MTNI Connects sales’ frauds, training needs, etc., by informing the regional sales manager and the support teams To liaise with the Network group in monitoring and reporting any red flags (such as coverage failure) on network quality in territories under supervision. To liaise with CR, MKT, and the finance team to ensure channel complaints are resolved to improve sales via customer/channel satisfaction. To ensure area sales coordinators maintain a high customer satisfaction rating, including internal customers (Subordinates) and external customers (POSs). To identify sales opportunities in assigned territories via prospecting, cross-selling and upselling To plan, assign, and monitor daily, weekly, and monthly field visits for the sales force to ensure consistent engagement with retail partners. To oversee all related Dealers and MTNI Connects databases to ensure they are updated as per PPPs. To monitor regional registrations and activations (iSIM, TD, FDD, Swap, Fiber) on a daily/weekly basis and provide related reports and analysis. To implement a scattering plan in adding new MTNI dealers, MTNI connects based on the Business Plan. To access and usage of regional sales systems and portals (e.g., CLM, DPOS), ensuring accessibility and data sufficiency for performance monitoring. _x000C_ Collaboration Direct reports: Area Sales Coordinators, Area Sales Administrators Matrix reports to: None Key customers: Dealers, MTNI Connects, Distributers Team, Distributor Stores Key suppliers: Marketing, S&amp;D Sub-dives and deps, CR, ITS Relations, etc.: ITS, HR, CPG, Procurement, Legal, Network, EB and Digital Authorities As per Delegation of authority Job Requirements Education Fluent in English Bachelor degree in Commerce (Marketing / Communication) or related MBA / Masters Advantageous Experience Minimum of 4 years of experience in the area of specialization, retail channel developments/management, with experience in supervising others Experience of working in a telecom company is advantage _x000C_ Competencies Technical Competencies       Title Type Level Strategy Management General Business Knowledge Advance Budget Management General Business Knowledge Basic Project Management General Business Knowledge Advance People Management General Business Knowledge Advance Stakeholder Management General Business Knowledge Advance Research and Development General Business Knowledge Intermediate Change Management General Business Knowledge Intermediate PPPs Development General Business Knowledge Intermediate Reporting and Analysis General Business Knowledge Basic Quality Management General Business Knowledge Basic English Literacy General Business Knowledge Intermediate Business Modelling Functional Knowledge Intermediate Sales Analytics Functional Knowledge Intermediate Essential Marketing Functional Knowledge Intermediate Conflict Management Functional Knowledge Advance Logistics Management Specialized Knowledge Intermediate Behavioral Competencies Lead With Care Act with inclusion Serve with respect Can-do with integrity Collaborate with agility _x000C_ Trainings As per IDP. _x000C_ General Working Condition Company Normal Working Condition Performance Standards As per performance agreement. Signoff Line Manager: Functional Manager: OA: HoD: CHRO: (if required) CEO/COO: (if required)</t>
  </si>
  <si>
    <t>Auction &amp; Disposal Coordinator (Vendor).docx</t>
  </si>
  <si>
    <t xml:space="preserve">Department Approval By: Esmaeil Shadi Nasab Approval By: Amin Adak Kish Document Version:P-ADSV-2024-12-16 Approved Date: 2024-12-16
</t>
  </si>
  <si>
    <t>Auction &amp; Disposal Coordinator</t>
  </si>
  <si>
    <t>Sourcing and Fulfillment</t>
  </si>
  <si>
    <t>Material Disposal Manager</t>
  </si>
  <si>
    <t>To optimize value recovery from surplus, obsolete, or decommissioned telecom or general assets by efficiently managing auctions and disposal processes while adhering to industry best practices. To implement and uphold environmentally responsible practices that align with corporate sustainability goals and minimize the company’s environmental footprint according to the company disposal procedure. To streamline the lifecycle management of telecom or general assets through innovative auction strategies, effective vendor partnerships, and robust process improvements, ensuring cost-effective and transparent operations.</t>
  </si>
  <si>
    <t>Government import policies and regulations Regulatory requirements for removing active device assets Company’s Policies, Processes, and Procedures Finding capable disposal buyers across the country _x000C_</t>
  </si>
  <si>
    <t>To assess and categorize surplus, obsolete, or decommissioned telecom or general equipment and materials for auction or disposal based on company policies and market value based on auction process or judiciary expert estimation. To conduct regular market research to identify potential buyers, industry demand trends, and fair market values for various telecom or general assets. To organize the end-to-end auction process, including scheduling, advertising, bidder registration, and facilitating the sale with the cooperation of the Warehouse team or regional managers. To establish and maintain relationships with scrap dealers and recycling vendors to ensure maximum value recovery. To maintain accurate records of assets disposed of, including auction results, , and financial reconciliation reports. To collaborate with inventory and logistics teams to track the movement and status of assets earmarked for disposal or auction. To act as the point of contact for potential buyers, address inquiries, provide detailed asset descriptions with the cooperation of the business owners, and ensure a transparent auction process. To oversee the secure handling and disposal of telecom assets containing sensitive data to prevent unauthorized access or data breaches. To promote sustainability by ensuring eco-friendly disposal practices and adherence to the company’s environmental policies. To analyze auction and disposal outcomes to generate insights, identify improvement areas, and prepare _x000C_</t>
  </si>
  <si>
    <t>Direct reports: None Matrix reports to: Material Disposal Manager Key customers: Vendors, Warehouses, Finance, NWG, CPG, ITS, A &amp;R,CS and S&amp;D Key suppliers: Vendors, Relations, etc.: PROC Management, Finance, ITS, NWG, CPG</t>
  </si>
  <si>
    <t>Bachelor’s Degree in Supply Chain Management or a related discipline</t>
  </si>
  <si>
    <t>Minimum of 3 years’ experience in an area of specialization Experience working in a medium organization Experience in supply chain management (manufacturing, supplier management, sourcing, materials/inventory management and procurement) is preferred. _x000C_</t>
  </si>
  <si>
    <t>      Title Type Level Data Gathering and Processing General Business Knowledge Intermediate People Management General Business Knowledge Intermediate Data Visualization &amp; Presentation General Business Knowledge Intermediate English Literacy General Business Knowledge Advance Corporate Governance General Business Knowledge Intermediate Software Literacy General Business Knowledge Intermediate Reporting and Analysis General Business Knowledge Intermediate Financial Administration General Business Knowledge Basic Root Cause Analysis Functional Knowledge Basic Purchasing Functional Knowledge Intermediate Contract Management Functional Knowledge Intermediate Procurement Process Management Functional Knowledge Intermediate Supplier Performance Management Functional Knowledge Intermediate Procurement Law Functional Knowledge Basic Negotiation Functional Knowledge Basic Market Research Functional Knowledge Basic Transportation Management Specialized Knowledge Basic</t>
  </si>
  <si>
    <t>Job Profile Title of Position: Auction &amp; Disposal Coordinator Location of the Job: Sourcing and Fulfillment Reports to: Material Disposal Manager Number of subordinates: 0 Level: 2 Mission To optimize value recovery from surplus, obsolete, or decommissioned telecom or general assets by efficiently managing auctions and disposal processes while adhering to industry best practices. To implement and uphold environmentally responsible practices that align with corporate sustainability goals and minimize the company’s environmental footprint according to the company disposal procedure. To streamline the lifecycle management of telecom or general assets through innovative auction strategies, effective vendor partnerships, and robust process improvements, ensuring cost-effective and transparent operations. Context Government import policies and regulations Regulatory requirements for removing active device assets Company’s Policies, Processes, and Procedures Finding capable disposal buyers across the country _x000C_ Roles &amp; Responsibilities To assess and categorize surplus, obsolete, or decommissioned telecom or general equipment and materials for auction or disposal based on company policies and market value based on auction process or judiciary expert estimation. To conduct regular market research to identify potential buyers, industry demand trends, and fair market values for various telecom or general assets. To organize the end-to-end auction process, including scheduling, advertising, bidder registration, and facilitating the sale with the cooperation of the Warehouse team or regional managers. To establish and maintain relationships with scrap dealers and recycling vendors to ensure maximum value recovery. To maintain accurate records of assets disposed of, including auction results, , and financial reconciliation reports. To collaborate with inventory and logistics teams to track the movement and status of assets earmarked for disposal or auction. To act as the point of contact for potential buyers, address inquiries, provide detailed asset descriptions with the cooperation of the business owners, and ensure a transparent auction process. To oversee the secure handling and disposal of telecom assets containing sensitive data to prevent unauthorized access or data breaches. To promote sustainability by ensuring eco-friendly disposal practices and adherence to the company’s environmental policies. To analyze auction and disposal outcomes to generate insights, identify improvement areas, and prepare _x000C_ Collaboration Direct reports: None Matrix reports to: Material Disposal Manager Key customers: Vendors, Warehouses, Finance, NWG, CPG, ITS, A &amp;R,CS and S&amp;D Key suppliers: Vendors, Relations, etc.: PROC Management, Finance, ITS, NWG, CPG Authorities As per Delegation of authority Job Requirements Education Bachelor’s Degree in Supply Chain Management or a related discipline Experience Minimum of 3 years’ experience in an area of specialization Experience working in a medium organization Experience in supply chain management (manufacturing, supplier management, sourcing, materials/inventory management and procurement) is preferred. _x000C_ Competencies Technical Competencies       Title Type Level Data Gathering and Processing General Business Knowledge Intermediate People Management General Business Knowledge Intermediate Data Visualization &amp; Presentation General Business Knowledge Intermediate English Literacy General Business Knowledge Advance Corporate Governance General Business Knowledge Intermediate Software Literacy General Business Knowledge Intermediate Reporting and Analysis General Business Knowledge Intermediate Financial Administration General Business Knowledge Basic Root Cause Analysis Functional Knowledge Basic Purchasing Functional Knowledge Intermediate Contract Management Functional Knowledge Intermediate Procurement Process Management Functional Knowledge Intermediate Supplier Performance Management Functional Knowledge Intermediate Procurement Law Functional Knowledge Basic Negotiation Functional Knowledge Basic Market Research Functional Knowledge Basic Transportation Management Specialized Knowledge Basic Behavioral Competencies Lead With Care Act with inclusion Serve with respect Can-do with integrity Collaborate with agility General Working Condition Amin Adak Kish Staff Normal Conditions May require to work for extended hours Trainings As per IDP Performance Standards As per supply chain agreement</t>
  </si>
  <si>
    <t>Bank Account Reconciliation Accountant.docx</t>
  </si>
  <si>
    <t xml:space="preserve">Division Approval By: Kamal Santina HR Approval By: Sara Taheri Pour Document Version: F-BRS2-11/25/2023 Approved Date: 11/25/2023
</t>
  </si>
  <si>
    <t>Bank Account Reconciliation Accountant</t>
  </si>
  <si>
    <t>Finance- Treasury</t>
  </si>
  <si>
    <t>Bank Account Reconciliation Supervisor</t>
  </si>
  <si>
    <t>To ensure bank accounts are reconciled on a daily basis and control ERP postings for any discrepancy</t>
  </si>
  <si>
    <t>MTNIrancell vision, mission, business plans, policies, processes, and procedures A fluctuating economy with a growing subscriber base and ever-changing demands Increasing trend in terms of value and number of transactions MTN Group Accounting policy Local accounting standards and regulations Generally accepted accounting principles _x000C_</t>
  </si>
  <si>
    <t>To liaise with other functions in order to follow and close the currently open items on bank accounts and interim accounts. To liaise with the Treasury department on the following bank account reconciliation issues. To work closely with Banks in order to expedite bank processes. To reconcile general ledger and bank accounts, ensure discrepancies are justified, and submit to the Supervisor for validation. To prepare and submit reconciliation statements on a daily/weekly/monthly basis. To analyze bank account reconciliations and transit accounts, detect possible payment mismatches, resolve any identified discrepancies, and report the same to the Supervisor for verification. To assist the Supervisor in preparing monthly schedules related to bank accounts and payments in transit accounts. To support preparing reports for auditors and assist in implementing audit recommendations. To ensure interim accounts are cleared for the next months. To update forex and any other applicable currency rates in the ERP. To provide support to the General Ledger manager on related issues in month-end closing. To review operating expenditure items in income statements on a monthly basis. To Post all necessary vouchers related to the month-end process such as Accrual, Amortization, and adjustment if needed. To review balance sheet items for accuracy and compliance with disclosure requirements stipulated by relevant accounting standards. To prepare and control schedules for those accounts which is under area of responsibility for checking accuracy and concept of Account and management purpose. To support the implementation of accounting systems to ensure complete, valid, accurate, and timely financial accounting and reporting. To prepare ad-hoc general ledger-related financial reports. _x000C_</t>
  </si>
  <si>
    <t>Direct Reports: None Matrix Reports to: None Key Customers: MTN Group, affiliates and subsidiaries, Banks, Finance, MTN Irancell divisions Key Suppliers: MTN Group, affiliates and subsidiaries, Banks, Finance (Local &amp; International Management Reporting Teams) Relations, etc.: Tax</t>
  </si>
  <si>
    <t>, Banks, BRM, Auditors, MTN Irancell divisions Authorities As per delegation of authority</t>
  </si>
  <si>
    <t>Bachelor’s degree in Financial Management or Accounting A professional accounting qualification will be an added advantage</t>
  </si>
  <si>
    <t>Minimum of 3 years of experience in an area of specialization; with experience in supervising others Experience working in a medium organization _x000C_</t>
  </si>
  <si>
    <t>Title Type Level Financial Administration General Business Knowledge Intermediate Project Management General Business Knowledge Basic Supplier Relation Management General Business Knowledge Basic Telecommunication Networks General Business Knowledge Basic Reporting and Analysis General Business Knowledge Basic Quality Management General Business Knowledge Intermediate Software Literacy General Business Knowledge Advance English Literacy General Business Knowledge Intermediate Accounting Principles Functional Knowledge Intermediate Cash Flow Management Functional Knowledge Intermediate Reconciliation Functional Knowledge Intermediate Financial Statement Functional Knowledge Intermediate Financial Year/Month End Facilitation Functional Knowledge Advance Taxation Functional Knowledge Basic Local Accounting Standards Functional Knowledge Intermediate Banking Law Specialized Knowledge Intermediate Business Correspondence Specialized Knowledge Intermediate Cash Management Specialized Knowledge Intermediate Corporate Bank Account Management Specialized Knowledge Intermediate Liquidity Management Specialized Knowledge Intermediate Local Payment Operation Specialized Knowledge Intermediate SSO Law Specialized Knowledge Basic Treasury Management Specialized Knowledge Basic</t>
  </si>
  <si>
    <t>As per IDP _x000C_</t>
  </si>
  <si>
    <t>General MTN Irancell working conditions May be required to work for extended hours</t>
  </si>
  <si>
    <t>Job Profile MTNIRANCELL Title of Position: Bank Account Reconciliation Accountant Location of the Job: Finance- Treasury Reports to: Bank Account Reconciliation Supervisor Number of subordinates: 0 Level: 2 Mission To ensure bank accounts are reconciled on a daily basis and control ERP postings for any discrepancy Context MTNIrancell vision, mission, business plans, policies, processes, and procedures A fluctuating economy with a growing subscriber base and ever-changing demands Increasing trend in terms of value and number of transactions MTN Group Accounting policy Local accounting standards and regulations Generally accepted accounting principles _x000C_ Roles &amp; Responsibilities To liaise with other functions in order to follow and close the currently open items on bank accounts and interim accounts. To liaise with the Treasury department on the following bank account reconciliation issues. To work closely with Banks in order to expedite bank processes. To reconcile general ledger and bank accounts, ensure discrepancies are justified, and submit to the Supervisor for validation. To prepare and submit reconciliation statements on a daily/weekly/monthly basis. To analyze bank account reconciliations and transit accounts, detect possible payment mismatches, resolve any identified discrepancies, and report the same to the Supervisor for verification. To assist the Supervisor in preparing monthly schedules related to bank accounts and payments in transit accounts. To support preparing reports for auditors and assist in implementing audit recommendations. To ensure interim accounts are cleared for the next months. To update forex and any other applicable currency rates in the ERP. To provide support to the General Ledger manager on related issues in month-end closing. To review operating expenditure items in income statements on a monthly basis. To Post all necessary vouchers related to the month-end process such as Accrual, Amortization, and adjustment if needed. To review balance sheet items for accuracy and compliance with disclosure requirements stipulated by relevant accounting standards. To prepare and control schedules for those accounts which is under area of responsibility for checking accuracy and concept of Account and management purpose. To support the implementation of accounting systems to ensure complete, valid, accurate, and timely financial accounting and reporting. To prepare ad-hoc general ledger-related financial reports. _x000C_ Collaboration Direct Reports: None Matrix Reports to: None Key Customers: MTN Group, affiliates and subsidiaries, Banks, Finance, MTN Irancell divisions Key Suppliers: MTN Group, affiliates and subsidiaries, Banks, Finance (Local &amp; International Management Reporting Teams) Relations, etc.: Tax authorities, Banks, BRM, Auditors, MTN Irancell divisions Authorities As per delegation of authority Job Requirements Education Bachelor’s degree in Financial Management or Accounting A professional accounting qualification will be an added advantage Experience Minimum of 3 years of experience in an area of specialization; with experience in supervising others Experience working in a medium organization _x000C_ Competencies Technical Competencies Title Type Level Financial Administration General Business Knowledge Intermediate Project Management General Business Knowledge Basic Supplier Relation Management General Business Knowledge Basic Telecommunication Networks General Business Knowledge Basic Reporting and Analysis General Business Knowledge Basic Quality Management General Business Knowledge Intermediate Software Literacy General Business Knowledge Advance English Literacy General Business Knowledge Intermediate Accounting Principles Functional Knowledge Intermediate Cash Flow Management Functional Knowledge Intermediate Reconciliation Functional Knowledge Intermediate Financial Statement Functional Knowledge Intermediate Financial Year/Month End Facilitation Functional Knowledge Advance Taxation Functional Knowledge Basic Local Accounting Standards Functional Knowledge Intermediate Banking Law Specialized Knowledge Intermediate Business Correspondence Specialized Knowledge Intermediate Cash Management Specialized Knowledge Intermediate Corporate Bank Account Management Specialized Knowledge Intermediate Liquidity Management Specialized Knowledge Intermediate Local Payment Operation Specialized Knowledge Intermediate SSO Law Specialized Knowledge Basic Treasury Management Specialized Knowledge Basic Behavioral Competencies • Leadership_x000B_• Innovation_x000B_• Relationship_x000B_• Integrity_x000B_• Can-do_x000B_• Customer Centricity _x000B_• Agility _x000C_ Trainings As per IDP _x000C_ General Working Condition General MTN Irancell working conditions May be required to work for extended hours Performance Standards As per performance agreement Signoff Line Manager: Functional Manager: OA: HoD: CHRO: (if required) CEO/COO: (if required)</t>
  </si>
  <si>
    <t>Bank Account Reconciliation Team Leader.docx</t>
  </si>
  <si>
    <t xml:space="preserve">Division Approval By: Kamal Santina HR Approval By: Homayoun Shahriari Document Version: F-BRTL-2021-03-13 Approved Date: 2021-03-13
</t>
  </si>
  <si>
    <t>Bank Account Reconciliation Team Leader</t>
  </si>
  <si>
    <t>Finance-Treasury</t>
  </si>
  <si>
    <t>Banking Manager</t>
  </si>
  <si>
    <t>To control and monitor all banks’ reconciliation and accounts with all the related transactions and on time reporting.</t>
  </si>
  <si>
    <t>Rapid growth and expansion of MTNIrancell operations An evolving market with growing subscriber base and demand Increase in terms of value and number of transactions Company Mission, Policies and Procedures MTN Group Accounting and treasury policies Local accounting regulations Generally accepted accounting principles _x000C_</t>
  </si>
  <si>
    <t>To approve the bank reconciliation and to liaise with banking team to verify and prevent accidental or unjustified postings in Transit and bank accounts. To prepare and check all bank reconciliation without any open amount in any bank account at the end of the month and close the bank reconciliation report in a timely manner. To ensure bank accounts are regularly reconciled and reconciliation statements are prepared on a daily/weekly/monthly basis. To review and approve bank reconciliation statements to ensure accuracy of postings. To verify the correctness of all bank reconciliation statements with related bank accounts in finance div. To verify and check the correctness of all bank reconciliation statements with related bank accounts from EB and S&amp;D divisions in transit accounts. To ensure resolution of payment mismatches identified in bank reconciliations and in transit accounts. To prepare all monthly schedules related to bank accounts and payment in transit accounts to prevent accidental or unjustified posting in transit and bank accounts. To ensure relevant general ledger accounts are properly maintained in the Finance ERP. To provide report for Banking Manager with draft of bank reconciliations for final verification. To respond to queries from the auditors and ensure implementation of audit recommendations. To provide reports as per planned or ad hoc for all reconciliation statements. To collaborate with audit team and prepare various reports based on requirements To provide constant review by researching on developing reconciliation PPPs and seeking new methods to resolve any further problem To Capture currency rates including but not limits to ADP, AED, AMD, AOA, CHF, CLF, CNY, CVE, ECS, ECV, ERN, EUR, GBP, MNT, UAH, USD, USN, UYI, and ZAR in Finance ERP System every day for further checking of foreign payments. To establish and maintain a proper communication link with Banks in order to expedite bank processes To establish relationship among the finance teams of different divisions, to speed up resolving problems in finding and registering bank documents in a timely manner. _x000C_</t>
  </si>
  <si>
    <t>Direct Reports: Bank Account Reconciliation Accountant Matrix Reports to: None Key Customers: MTN Group, affiliates and subsidiaries, Banks, Finance Key Suppliers: MTN Group, affiliates and subsidiaries, Banks, Finance (Local &amp; International Management Reporting Teams) Relations, etc.: Tax</t>
  </si>
  <si>
    <t>, banks, AR, auditors Authorities As per Delegation of authority</t>
  </si>
  <si>
    <t>Bachelor’s Degree in Accounting or a related discipline A professional accounting qualification (ACA, CPA, and ACCA) will be an added advantage</t>
  </si>
  <si>
    <t>Minimum of 3 years’ experience in an area of specialization; with experience in supervising others Experience working in a medium organization _x000C_</t>
  </si>
  <si>
    <t>Title Type Level Software Literacy General Business Knowledge Advance Quality Management General Business Knowledge Advance Financial Administration General Business Knowledge Advance Project Management General Business Knowledge Advance Risk Management General Business Knowledge Intermediate Supplier Relation Management General Business Knowledge Intermediate Reporting and Analysis General Business Knowledge Intermediate English Literacy General Business Knowledge Intermediate Telecommunication Networks General Business Knowledge Basic Cash Flow Management Functional Knowledge Intermediate Accounting Principles Functional Knowledge Intermediate Financial Statement Functional Knowledge Intermediate Reconciliation Functional Knowledge Intermediate Financial Year/Month End Facilitation Functional Knowledge Intermediate Local Accounting Standards Functional Knowledge Intermediate Taxation Functional Knowledge Basic Business Correspondence Specialized Knowledge Advance Banking Law Specialized Knowledge Intermediate Liquidity Management Specialized Knowledge Intermediate Cash Management Specialized Knowledge Intermediate Corporate Bank Account Management Specialized Knowledge Intermediate Local Payment Operation Specialized Knowledge Intermediate Trend Analysis Specialized Knowledge Intermediate Treasury Management Specialized Knowledge Intermediate SSO Law Specialized Knowledge Basic</t>
  </si>
  <si>
    <t>Normal MTNIrancell working conditions May be required to work for extended hours</t>
  </si>
  <si>
    <t>Job Profile MTNIRANCELL Title of Position: Bank Account Reconciliation Team Leader Location of the Job: Finance-Treasury Reports to: Banking Manager Number of subordinates: 1 Level: 2H Mission To control and monitor all banks’ reconciliation and accounts with all the related transactions and on time reporting. Context Rapid growth and expansion of MTNIrancell operations An evolving market with growing subscriber base and demand Increase in terms of value and number of transactions Company Mission, Policies and Procedures MTN Group Accounting and treasury policies Local accounting regulations Generally accepted accounting principles _x000C_ Roles &amp; Responsibilities To approve the bank reconciliation and to liaise with banking team to verify and prevent accidental or unjustified postings in Transit and bank accounts. To prepare and check all bank reconciliation without any open amount in any bank account at the end of the month and close the bank reconciliation report in a timely manner. To ensure bank accounts are regularly reconciled and reconciliation statements are prepared on a daily/weekly/monthly basis. To review and approve bank reconciliation statements to ensure accuracy of postings. To verify the correctness of all bank reconciliation statements with related bank accounts in finance div. To verify and check the correctness of all bank reconciliation statements with related bank accounts from EB and S&amp;D divisions in transit accounts. To ensure resolution of payment mismatches identified in bank reconciliations and in transit accounts. To prepare all monthly schedules related to bank accounts and payment in transit accounts to prevent accidental or unjustified posting in transit and bank accounts. To ensure relevant general ledger accounts are properly maintained in the Finance ERP. To provide report for Banking Manager with draft of bank reconciliations for final verification. To respond to queries from the auditors and ensure implementation of audit recommendations. To provide reports as per planned or ad hoc for all reconciliation statements. To collaborate with audit team and prepare various reports based on requirements To provide constant review by researching on developing reconciliation PPPs and seeking new methods to resolve any further problem To Capture currency rates including but not limits to ADP, AED, AMD, AOA, CHF, CLF, CNY, CVE, ECS, ECV, ERN, EUR, GBP, MNT, UAH, USD, USN, UYI, and ZAR in Finance ERP System every day for further checking of foreign payments. To establish and maintain a proper communication link with Banks in order to expedite bank processes To establish relationship among the finance teams of different divisions, to speed up resolving problems in finding and registering bank documents in a timely manner. _x000C_ Collaboration Direct Reports: Bank Account Reconciliation Accountant Matrix Reports to: None Key Customers: MTN Group, affiliates and subsidiaries, Banks, Finance Key Suppliers: MTN Group, affiliates and subsidiaries, Banks, Finance (Local &amp; International Management Reporting Teams) Relations, etc.: Tax authorities , banks, AR, auditors Authorities As per Delegation of authority Job Requirements Education Bachelor’s Degree in Accounting or a related discipline A professional accounting qualification (ACA, CPA, and ACCA) will be an added advantage Experience Minimum of 3 years’ experience in an area of specialization; with experience in supervising others Experience working in a medium organization _x000C_ Competencies Technical Competencies Title Type Level Software Literacy General Business Knowledge Advance Quality Management General Business Knowledge Advance Financial Administration General Business Knowledge Advance Project Management General Business Knowledge Advance Risk Management General Business Knowledge Intermediate Supplier Relation Management General Business Knowledge Intermediate Reporting and Analysis General Business Knowledge Intermediate English Literacy General Business Knowledge Intermediate Telecommunication Networks General Business Knowledge Basic Cash Flow Management Functional Knowledge Intermediate Accounting Principles Functional Knowledge Intermediate Financial Statement Functional Knowledge Intermediate Reconciliation Functional Knowledge Intermediate Financial Year/Month End Facilitation Functional Knowledge Intermediate Local Accounting Standards Functional Knowledge Intermediate Taxation Functional Knowledge Basic Business Correspondence Specialized Knowledge Advance Banking Law Specialized Knowledge Intermediate Liquidity Management Specialized Knowledge Intermediate Cash Management Specialized Knowledge Intermediate Corporate Bank Account Management Specialized Knowledge Intermediate Local Payment Operation Specialized Knowledge Intermediate Trend Analysis Specialized Knowledge Intermediate Treasury Management Specialized Knowledge Intermediate SSO Law Specialized Knowledge Basic Behavioral Competencies • Leadership_x000B_• Innovation_x000B_• Relationship_x000B_• Integrity_x000B_• Can-do_x000B_• Customer Centricity _x000B_• Agility _x000C_ Trainings _x000C_ General Working Condition Normal MTNIrancell working conditions May be required to work for extended hours Performance Standards Signoff Line Manager: Functional Manager: OA: HoD: CHRO: (if required) CEO/COO: (if required)</t>
  </si>
  <si>
    <t>Banking Accountant(Vendor).docx</t>
  </si>
  <si>
    <t xml:space="preserve">Department Approval By: Kamal Santina HR Approval By: Amin Adak Kish Document Version: F-VBA-2024-03-02 Approved Date: 2024-03-02
</t>
  </si>
  <si>
    <t>Banking Accountant (Vendor)</t>
  </si>
  <si>
    <t>Finance – Treasury</t>
  </si>
  <si>
    <t>Banking Team Leader</t>
  </si>
  <si>
    <t>To coordinate and implement plans and actions related to the banking operation of the company to meet company’s financing requirements while supporting the achievement of financial objectives.</t>
  </si>
  <si>
    <t>Rapid growth and expansion of company operations An evolving macro-economic environment, both local and international The organization’s policies, procedures, and processes are in the development phase Company Accounting policy Local accounting regulations Generally Accepted Accounting Principles Highly dynamic global telecommunications field Exceptionally banking environment Keeping up with the increasing changes in local and international regulatory frameworks and guidelines</t>
  </si>
  <si>
    <t>To control all the supporting payment documents received from the expenditure team to avoid wrong payments. payment for power cost and AC meter To control the receivable cheque to deposit it in the bank at the exact time and follow up the bounced cheque with the legal team. To control financial documents e.g.: amount, invoices, bank account, and deductions like tax and SSO liabilities before issuing cheques. To issue cheques and record them in ERP and prepare related reports per supplier. To prepare related payment and cheque reports and update canceled Cheques, in progress Cheques, etc. in related databases. To be responsible for using the correct bank accounts of the suppliers and ensure they are using submitted accounts formally. To gather bank statements, cheque books, and financial documents from the Bank to review and keep records. To prepare and collect bank-related Company letters/documents and ensure they are delivered to banks at appropriate time. To control and analyze the payment process to ensure all payments are done correctly and on time. To ensure liquidity and day-to-day smooth and error-free banking activities, including issuing cheques to analyze bank balances to secure Payments. To ensure the balance between company cash holdings and cash spent by operating divisions, provide feedback when required to avoid negative banking account balance. To ensure that various activities related to banking relations, liquidity, and daily banking activities does not guarantee any error. To continuously control and monitor liquidity to prevent negative bank account balance. To ensure the conforming of banking information in the ERP system with the Treasury System. To analyze the balance between the company's cash resources and cash expenses by operating departments, and provide feedback if necessary to prevent a negative bank account balance. To prepare controlling balance sheet and financial structure related to liquidity and bank to meet international efficiency norms and Group gearing strategy compliance. To identify and define proper account types in different banks based on various division request To check all cash payable and receivable to constantly control cash balance and prepare daily cash balance reports. To prepare, analyze, and collect needed documents and reports for internal and external auditors To analyze operational methods and processes for keeping bank documents such as cheques, books, and bank accounts. To support the team leader to prepare and provide all required related reports for Finance Management To act as an interface with various banks to ensure all payments are made accordingly. To liaise with the Finance reporting team in preparation of related financial reports to management To escalate special cheque cases to the manager to review the case and solve the issue. _x000C_</t>
  </si>
  <si>
    <t>Direct Reports: None Matrix Reports to: None Key Customers: Company management, company Group, Suppliers, CBI, All divisions within Company, all Company's suppliers Key Suppliers: Company management, all departments and financial and banking Institutes Relations, etc.: Financial institute, Banks and internal and external auditors, all divisions, and Company's suppliers</t>
  </si>
  <si>
    <t>Bachelor’s degree in accounting</t>
  </si>
  <si>
    <t>Minimum of 3 years treasury and finance experience with emphasis on banking operation and cash management Experience working in a medium organization Experience in Bank analyzing _x000C_</t>
  </si>
  <si>
    <t>Title Type Level Risk Management General Business Knowledge Advance Project Management General Business Knowledge Advance Software Literacy General Business Knowledge Advance Quality Management General Business Knowledge Advance Financial Administration General Business Knowledge Advance Reporting and Analysis General Business Knowledge Intermediate English Literacy General Business Knowledge Intermediate Supplier Relation Management General Business Knowledge Intermediate Telecommunication Networks General Business Knowledge Basic Financial Statement Functional Knowledge Intermediate Reconciliation Functional Knowledge Intermediate Cash Flow Management Functional Knowledge Intermediate Financial Year/Month End Facilitation Functional Knowledge Intermediate Accounting Principles Functional Knowledge Intermediate Local Accounting Standards Functional Knowledge Intermediate Taxation Functional Knowledge Basic Banking Law Specialized Knowledge Advance Business Correspondence Specialized Knowledge Advance Liquidity Management Specialized Knowledge Advance Cash Management Specialized Knowledge Intermediate Corporate Bank Account Management Specialized Knowledge Intermediate Local Payment Operation Specialized Knowledge Intermediate Trend Analysis Specialized Knowledge Intermediate Treasury Management Specialized Knowledge Intermediate SSO Law Specialized Knowledge Basic</t>
  </si>
  <si>
    <t>• Leadership_x000B_• Innovation_x000B_• Relationship_x000B_• Integrity_x000B_• Can-do_x000B_• Customer Centricity _x000B_• Agility</t>
  </si>
  <si>
    <t>Treasury The law on Cheque, Bill of exchange and promissory note Local and international bank operations Performance Standards As per performance agreement</t>
  </si>
  <si>
    <t>Amin Adak Kish Normal Conditions May require to work for extended hours</t>
  </si>
  <si>
    <t>As per performance agreement General Working Condition Amin Adak Kish Normal Conditions May require to work for extended hours</t>
  </si>
  <si>
    <t>Job Profile Title of Position: Banking Accountant (Vendor) Location of the Job: Finance – Treasury Reports to: Banking Team Leader Number of subordinates: 0 Level: 2 Mission To coordinate and implement plans and actions related to the banking operation of the company to meet company’s financing requirements while supporting the achievement of financial objectives. Context Rapid growth and expansion of company operations An evolving macro-economic environment, both local and international The organization’s policies, procedures, and processes are in the development phase Company Accounting policy Local accounting regulations Generally Accepted Accounting Principles Highly dynamic global telecommunications field Exceptionally banking environment Keeping up with the increasing changes in local and international regulatory frameworks and guidelines Roles &amp; Responsibilities To control all the supporting payment documents received from the expenditure team to avoid wrong payments. payment for power cost and AC meter To control the receivable cheque to deposit it in the bank at the exact time and follow up the bounced cheque with the legal team. To control financial documents e.g.: amount, invoices, bank account, and deductions like tax and SSO liabilities before issuing cheques. To issue cheques and record them in ERP and prepare related reports per supplier. To prepare related payment and cheque reports and update canceled Cheques, in progress Cheques, etc. in related databases. To be responsible for using the correct bank accounts of the suppliers and ensure they are using submitted accounts formally. To gather bank statements, cheque books, and financial documents from the Bank to review and keep records. To prepare and collect bank-related Company letters/documents and ensure they are delivered to banks at appropriate time. To control and analyze the payment process to ensure all payments are done correctly and on time. To ensure liquidity and day-to-day smooth and error-free banking activities, including issuing cheques to analyze bank balances to secure Payments. To ensure the balance between company cash holdings and cash spent by operating divisions, provide feedback when required to avoid negative banking account balance. To ensure that various activities related to banking relations, liquidity, and daily banking activities does not guarantee any error. To continuously control and monitor liquidity to prevent negative bank account balance. To ensure the conforming of banking information in the ERP system with the Treasury System. To analyze the balance between the company's cash resources and cash expenses by operating departments, and provide feedback if necessary to prevent a negative bank account balance. To prepare controlling balance sheet and financial structure related to liquidity and bank to meet international efficiency norms and Group gearing strategy compliance. To identify and define proper account types in different banks based on various division request To check all cash payable and receivable to constantly control cash balance and prepare daily cash balance reports. To prepare, analyze, and collect needed documents and reports for internal and external auditors To analyze operational methods and processes for keeping bank documents such as cheques, books, and bank accounts. To support the team leader to prepare and provide all required related reports for Finance Management To act as an interface with various banks to ensure all payments are made accordingly. To liaise with the Finance reporting team in preparation of related financial reports to management To escalate special cheque cases to the manager to review the case and solve the issue. _x000C_ Collaboration Direct Reports: None Matrix Reports to: None Key Customers: Company management, company Group, Suppliers, CBI, All divisions within Company, all Company's suppliers Key Suppliers: Company management, all departments and financial and banking Institutes Relations, etc.: Financial institute, Banks and internal and external auditors, all divisions, and Company's suppliers Authorities As per Delegation of authority Job Requirements Education Bachelor’s degree in accounting Experience Minimum of 3 years treasury and finance experience with emphasis on banking operation and cash management Experience working in a medium organization Experience in Bank analyzing _x000C_ Competencies Technical Competencies Title Type Level Risk Management General Business Knowledge Advance Project Management General Business Knowledge Advance Software Literacy General Business Knowledge Advance Quality Management General Business Knowledge Advance Financial Administration General Business Knowledge Advance Reporting and Analysis General Business Knowledge Intermediate English Literacy General Business Knowledge Intermediate Supplier Relation Management General Business Knowledge Intermediate Telecommunication Networks General Business Knowledge Basic Financial Statement Functional Knowledge Intermediate Reconciliation Functional Knowledge Intermediate Cash Flow Management Functional Knowledge Intermediate Financial Year/Month End Facilitation Functional Knowledge Intermediate Accounting Principles Functional Knowledge Intermediate Local Accounting Standards Functional Knowledge Intermediate Taxation Functional Knowledge Basic Banking Law Specialized Knowledge Advance Business Correspondence Specialized Knowledge Advance Liquidity Management Specialized Knowledge Advance Cash Management Specialized Knowledge Intermediate Corporate Bank Account Management Specialized Knowledge Intermediate Local Payment Operation Specialized Knowledge Intermediate Trend Analysis Specialized Knowledge Intermediate Treasury Management Specialized Knowledge Intermediate SSO Law Specialized Knowledge Basic Behavioral Competencies • Leadership_x000B_• Innovation_x000B_• Relationship_x000B_• Integrity_x000B_• Can-do_x000B_• Customer Centricity _x000B_• Agility Trainings Treasury The law on Cheque, Bill of exchange and promissory note Local and international bank operations Performance Standards As per performance agreement General Working Condition Amin Adak Kish Normal Conditions May require to work for extended hours</t>
  </si>
  <si>
    <t>Banking Accountant.docx</t>
  </si>
  <si>
    <t xml:space="preserve">Division Approval By: Kamal Santina HR Approval By: Sara Taheri Pour Document Version: F-BAC-12/9/2023 Approved Date: 12/9/2023
</t>
  </si>
  <si>
    <t>Banking Accountant</t>
  </si>
  <si>
    <t>To coordinate and implement plans and actions related to the banking operation of the company to meet MTNIrancell’s financing requirements while supporting the achievement of financial objectives</t>
  </si>
  <si>
    <t>Rapid growth and expansion of MTN Irancell operations An evolving macro-economic environment, both local and international The organization’s policies, procedures, and processes are in the development phase MTN Accounting policy Local accounting regulations Generally Accepted Accounting Principles Highly dynamic global telecommunications field Exceptionally banking environment Keeping up with the increasing changes in local and international regulatory frameworks and guidelines _x000C_</t>
  </si>
  <si>
    <t>To control all the supporting payment documents received from the expenditure team to avoid wrong payments. To control the receivable cheque to deposit it in the bank at the exact time and follow up the bounced cheque with the legal team. To control financial documents e.g.: amount, invoices, bank account, and deductions like tax and SSO liabilities before issuing cheques. To issue cheques and record them in ERP and prepare related reports per supplier. To prepare related payment and cheque reports and update canceled Cheques, in progress Cheques, etc. in related databases. To be responsible for using the correct bank accounts of the suppliers and ensure they are using submitted accounts formally. To gather bank statements, cheque books, and financial documents from the Bank to review and keep records. To prepare and collect bank-related Company letters/documents and ensure they are delivered to banks at appropriate time. To control and analyze the payment process to ensure all payments are done correctly and on time. To ensure liquidity and day-to-day smooth and error-free banking activities, including issuing cheques to analyze bank balances to secure Payments. To ensure the balance between company cash holdings and cash spent by operating divisions, provide feedback when required to avoid negative banking account balance. To ensure that various activities related to banking relations, liquidity, and daily banking activities does not guarantee any error. To continuously control and monitor liquidity to prevent negative bank account balance. To ensure the conforming of banking information in the ERP system with the Treasury System. To analyze the balance between the company's cash resources and cash expenses by operating departments, and provide feedback if necessary to prevent a negative bank account balance. To prepare controlling balance sheet and financial structure related to liquidity and bank to meet international efficiency norms and Group gearing strategy compliance. To identify and define proper account types in different banks based on various division request To check all cash payable and receivable to constantly control cash balance and prepare daily cash balance reports. To prepare, analyze, and collect needed documents and reports for internal and external auditors To analyze operational methods and processes for keeping bank documents such as cheques, books, and bank accounts. To support the team leader to prepare and provide all required related reports for Finance Management To act as an interface with various banks to ensure all payments are made accordingly. To liaise with the Finance reporting team in preparation of related financial reports to management To escalate special cheque cases to the manager to review the case and solve the issue. _x000C_</t>
  </si>
  <si>
    <t>Direct Reports: None Matrix Reports to: None Key Customers: MTNIrancell management, MTN Group, Suppliers, CBI, All divisions within MTNIrancell, all MTNIrancell's suppliers Key Suppliers: MTNIrancell management, all departments and financial and banking Institutes Relations, etc.: Financial institute, Banks and internal and external auditors, all divisions and MTNIrancell's suppliers</t>
  </si>
  <si>
    <t>Treasury The law on Cheque, Bill of exchange and promissory note Local and international bank operations _x000C_</t>
  </si>
  <si>
    <t>General MTNIrancell working conditions. May require to work for extended hours</t>
  </si>
  <si>
    <t>Job Profile MTNIRANCELL Title of Position: Banking Accountant Location of the Job: Finance – Treasury Reports to: Banking Team Leader Number of subordinates: 0 Level: 2 Mission To coordinate and implement plans and actions related to the banking operation of the company to meet MTNIrancell’s financing requirements while supporting the achievement of financial objectives Context Rapid growth and expansion of MTN Irancell operations An evolving macro-economic environment, both local and international The organization’s policies, procedures, and processes are in the development phase MTN Accounting policy Local accounting regulations Generally Accepted Accounting Principles Highly dynamic global telecommunications field Exceptionally banking environment Keeping up with the increasing changes in local and international regulatory frameworks and guidelines _x000C_ Roles &amp; Responsibilities To control all the supporting payment documents received from the expenditure team to avoid wrong payments. To control the receivable cheque to deposit it in the bank at the exact time and follow up the bounced cheque with the legal team. To control financial documents e.g.: amount, invoices, bank account, and deductions like tax and SSO liabilities before issuing cheques. To issue cheques and record them in ERP and prepare related reports per supplier. To prepare related payment and cheque reports and update canceled Cheques, in progress Cheques, etc. in related databases. To be responsible for using the correct bank accounts of the suppliers and ensure they are using submitted accounts formally. To gather bank statements, cheque books, and financial documents from the Bank to review and keep records. To prepare and collect bank-related Company letters/documents and ensure they are delivered to banks at appropriate time. To control and analyze the payment process to ensure all payments are done correctly and on time. To ensure liquidity and day-to-day smooth and error-free banking activities, including issuing cheques to analyze bank balances to secure Payments. To ensure the balance between company cash holdings and cash spent by operating divisions, provide feedback when required to avoid negative banking account balance. To ensure that various activities related to banking relations, liquidity, and daily banking activities does not guarantee any error. To continuously control and monitor liquidity to prevent negative bank account balance. To ensure the conforming of banking information in the ERP system with the Treasury System. To analyze the balance between the company's cash resources and cash expenses by operating departments, and provide feedback if necessary to prevent a negative bank account balance. To prepare controlling balance sheet and financial structure related to liquidity and bank to meet international efficiency norms and Group gearing strategy compliance. To identify and define proper account types in different banks based on various division request To check all cash payable and receivable to constantly control cash balance and prepare daily cash balance reports. To prepare, analyze, and collect needed documents and reports for internal and external auditors To analyze operational methods and processes for keeping bank documents such as cheques, books, and bank accounts. To support the team leader to prepare and provide all required related reports for Finance Management To act as an interface with various banks to ensure all payments are made accordingly. To liaise with the Finance reporting team in preparation of related financial reports to management To escalate special cheque cases to the manager to review the case and solve the issue. _x000C_ Collaboration Direct Reports: None Matrix Reports to: None Key Customers: MTNIrancell management, MTN Group, Suppliers, CBI, All divisions within MTNIrancell, all MTNIrancell's suppliers Key Suppliers: MTNIrancell management, all departments and financial and banking Institutes Relations, etc.: Financial institute, Banks and internal and external auditors, all divisions and MTNIrancell's suppliers Authorities As per Delegation of authority Job Requirements Education Bachelor’s degree in accounting Experience Minimum of 3 years treasury and finance experience with emphasis on banking operation and cash management Experience working in a medium organization Experience in Bank analyzing _x000C_ Competencies Technical Competencies Title Type Level Risk Management General Business Knowledge Advance Project Management General Business Knowledge Advance Software Literacy General Business Knowledge Advance Quality Management General Business Knowledge Advance Financial Administration General Business Knowledge Advance Reporting and Analysis General Business Knowledge Intermediate English Literacy General Business Knowledge Intermediate Supplier Relation Management General Business Knowledge Intermediate Telecommunication Networks General Business Knowledge Basic Financial Statement Functional Knowledge Intermediate Reconciliation Functional Knowledge Intermediate Cash Flow Management Functional Knowledge Intermediate Financial Year/Month End Facilitation Functional Knowledge Intermediate Accounting Principles Functional Knowledge Intermediate Local Accounting Standards Functional Knowledge Intermediate Taxation Functional Knowledge Basic Banking Law Specialized Knowledge Advance Business Correspondence Specialized Knowledge Advance Liquidity Management Specialized Knowledge Advance Cash Management Specialized Knowledge Intermediate Corporate Bank Account Management Specialized Knowledge Intermediate Local Payment Operation Specialized Knowledge Intermediate Trend Analysis Specialized Knowledge Intermediate Treasury Management Specialized Knowledge Intermediate SSO Law Specialized Knowledge Basic Behavioral Competencies • Leadership_x000B_• Innovation_x000B_• Relationship_x000B_• Integrity_x000B_• Can-do_x000B_• Customer Centricity _x000B_• Agility _x000C_ Trainings Treasury The law on Cheque, Bill of exchange and promissory note Local and international bank operations _x000C_ General Working Condition General MTNIrancell working conditions. May require to work for extended hours Performance Standards As per performance agreement Signoff Line Manager: Functional Manager: OA: HoD: CHRO: (if required) CEO/COO: (if required)</t>
  </si>
  <si>
    <t>Banking Administrator.docx</t>
  </si>
  <si>
    <t xml:space="preserve">Division Approval By: Alireza Mehri HR Approval By: Seyedeh Sara Taheri Pour Document Version: SD-BCSAD -2024-03-11 Approved Date: 2024-03-11
</t>
  </si>
  <si>
    <t>Banking Administrator</t>
  </si>
  <si>
    <t>Sales &amp; Distribution – Financial &amp; Budgeting</t>
  </si>
  <si>
    <t>Channel Banking Accountant (Distributors/Electronic &amp; Digital)</t>
  </si>
  <si>
    <t>To update the ERP with all payments from distributors and service center channels coming into MTN Irancell through the finance operations division; also the release of Distributor Orders on the ERP</t>
  </si>
  <si>
    <t>Rapid growth and expansion of MTN Irancell operations Highly dynamic global telecommunications field An evolving macro-economic environment both local and international Increased competition and established marketplace Company Mission, policies and procedures MTN Irancell’s business plan Company objectives for level and quality of service Increased customer base _x000C_</t>
  </si>
  <si>
    <t>To post distributors’ and Irancell Stores’ payments in the ERP, ensure correctness, and cross-check in their accounts for any required reconciliation To assist regular reconciliation of distributorsaccounts, Irancell Stores’ accounts and collection of outstanding amounts owed by distributors To assist in reviewing bank statements daily to confirm that payments into the bank by distributors and security deposit lodgments are correctly reflected on bank statements and report the same to the supervisor To ensure release time for orders on the ERP system is kept at the minimum To assist and monitor the receiving and payment of security deposit cheques into the bank and account for returned cheques for security deposits To generate and provide an authenticated list of distributors due for security deposit refund and process payment of refunds to distributors To prepare periodic bank reconciliation reports on a daily/weekly/monthly basis for all MTN Irancell distributors’ collection accounts and also for service centers’ accounts _x000C_</t>
  </si>
  <si>
    <t>Direct reports: None Matrix reports: None Key customers: Distributors, , dealers, banks and Irancell Stores Key suppliers: ITS, dealers and distributors Relations, etc.: Finance, Legal, CR, BRM</t>
  </si>
  <si>
    <t>Bachelor’s Degree in in Commerce, Marketing, Accounting or a related discipline Decent level of English language mastery</t>
  </si>
  <si>
    <t>Minimum of 2 years experience in an area of specialization; with experience in working with others Experience working in a small to medium organization Experience working in a commercial environment and dealing with bank statement reconciliation is favorable _x000C_</t>
  </si>
  <si>
    <t>      Title Type Level Financial Administration General Business Knowledge Advance People Management General Business Knowledge Basic Change Management General Business Knowledge Basic Reporting and Analysis General Business Knowledge Intermediate Data Gathering and Processing General Business Knowledge Basic English Literacy General Business Knowledge Intermediate Sales Management Functional Knowledge Intermediate Business Law Functional Knowledge Intermediate Banking Law Functional Knowledge Intermediate Sales Analytics Functional Knowledge Intermediate Forecasting Functional Knowledge Intermediate Sales Reporting Functional Knowledge Intermediate Audit Management Functional Knowledge Intermediate Trend Analysis Functional Knowledge Basic Financial Management Specialized Knowledge Basic Financial Analysis Specialized Knowledge Basic Financial Controls Specialized Knowledge Basic Payment Management Specialized Knowledge Advance Credit Management Specialized Knowledge Intermediate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Intermediate</t>
  </si>
  <si>
    <t>• Lead With Care_x000B_• Act With Inclusion_x000B_• Serve With Respect_x000B_• Can-do With Integrity_x000B_• Collaborate With Agility _x000B_ _x000C_</t>
  </si>
  <si>
    <t>office Software Financial Systems _x000C_</t>
  </si>
  <si>
    <t>Normal MTN Irancell working conditions May be required to work for extended hours</t>
  </si>
  <si>
    <t>Job Profile MTNIRANCELL Title of Position: Banking Administrator Location of the Job: Sales &amp; Distribution – Financial &amp; Budgeting Reports to: Channel Banking Accountant (Distributors/Electronic &amp; Digital) Number of subordinates: 0 Level: 1 Mission To update the ERP with all payments from distributors and service center channels coming into MTN Irancell through the finance operations division; also the release of Distributor Orders on the ERP Context Rapid growth and expansion of MTN Irancell operations Highly dynamic global telecommunications field An evolving macro-economic environment both local and international Increased competition and established marketplace Company Mission, policies and procedures MTN Irancell’s business plan Company objectives for level and quality of service Increased customer base _x000C_ Roles &amp; Responsibilities To post distributors’ and Irancell Stores’ payments in the ERP, ensure correctness, and cross-check in their accounts for any required reconciliation To assist regular reconciliation of distributorsaccounts, Irancell Stores’ accounts and collection of outstanding amounts owed by distributors To assist in reviewing bank statements daily to confirm that payments into the bank by distributors and security deposit lodgments are correctly reflected on bank statements and report the same to the supervisor To ensure release time for orders on the ERP system is kept at the minimum To assist and monitor the receiving and payment of security deposit cheques into the bank and account for returned cheques for security deposits To generate and provide an authenticated list of distributors due for security deposit refund and process payment of refunds to distributors To prepare periodic bank reconciliation reports on a daily/weekly/monthly basis for all MTN Irancell distributors’ collection accounts and also for service centers’ accounts _x000C_ Collaboration Direct reports: None Matrix reports: None Key customers: Distributors, , dealers, banks and Irancell Stores Key suppliers: ITS, dealers and distributors Relations, etc.: Finance, Legal, CR, BRM Authorities As per Delegation of authority Job Requirements Education Bachelor’s Degree in in Commerce, Marketing, Accounting or a related discipline Decent level of English language mastery Experience Minimum of 2 years experience in an area of specialization; with experience in working with others Experience working in a small to medium organization Experience working in a commercial environment and dealing with bank statement reconciliation is favorable _x000C_ Competencies Technical Competencies       Title Type Level Financial Administration General Business Knowledge Advance People Management General Business Knowledge Basic Change Management General Business Knowledge Basic Reporting and Analysis General Business Knowledge Intermediate Data Gathering and Processing General Business Knowledge Basic English Literacy General Business Knowledge Intermediate Sales Management Functional Knowledge Intermediate Business Law Functional Knowledge Intermediate Banking Law Functional Knowledge Intermediate Sales Analytics Functional Knowledge Intermediate Forecasting Functional Knowledge Intermediate Sales Reporting Functional Knowledge Intermediate Audit Management Functional Knowledge Intermediate Trend Analysis Functional Knowledge Basic Financial Management Specialized Knowledge Basic Financial Analysis Specialized Knowledge Basic Financial Controls Specialized Knowledge Basic Payment Management Specialized Knowledge Advance Credit Management Specialized Knowledge Intermediate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Intermediate Behavioral Competencies • Lead With Care_x000B_• Act With Inclusion_x000B_• Serve With Respect_x000B_• Can-do With Integrity_x000B_• Collaborate With Agility _x000B_ _x000C_ Trainings office Software Financial Systems _x000C_ General Working Condition Normal MTN Irancell working conditions May be required to work for extended hours Performance Standards Signoff Line Manager: Functional Manager: OA: HoD: CHRO: (if required) CEO/COO: (if required)</t>
  </si>
  <si>
    <t>Banking Manager.docx</t>
  </si>
  <si>
    <t xml:space="preserve">Division Approval By: Kamal Santina HR Approval By: Homayoun Shahriari Farrah Document Version: F-BM-5/27/2023 Approved Date: 5/27/2023
</t>
  </si>
  <si>
    <t>Treasury Senior Manager</t>
  </si>
  <si>
    <t>To implement strategies that are related to liquidity and banking operations that meet MTNIrancell’s financing needs while supporting achievement of financial objectives. To facilitate and expedite performance of financial tasks of various divisions through improving ways of interaction with banking system. To develop and perform various methods of the receipt of the bills of subscribers and supervising its related feedback and entering the receipts in time in the system of company’s bills.</t>
  </si>
  <si>
    <t>Rapid growth and expansion of MTNIrancell operations An evolving macro-economic environment both local and international The organization’s policies, procedures, and process are in development phase MTN Accounting policy Local accounting regulations Generally Accepted Accounting Principles Highly dynamic global telecommunications field. Keeping up with the increasing changes in local and international regulatory frameworks and guidelines _x000C_</t>
  </si>
  <si>
    <t>To maintain a relationship with local and foreign financial institutions/banks in line with existing international best practices to smooth the operation of the team. To liaise with internal divisions to ensure flow of third-party payment process. To manage balance sheet and financial structure related to liquidity and bank to meet international efficiency norms and Group gearing strategy compliance. To manage bank account structure, cash management and day to day banking relationships. To develop and implement a banking policy and relationship management with banks to drive all corporate finance related activities. To manage tasks related to registration of paid subscribers' bills in related system. To ensure prompt data entry in ERP and conformity of bank data of the receipt of fixed SIM card owners in system in case of reconciliation. To establish methods and processes suitable for maintaining documents of bank team like bank guarantees, cheque books, and bank statements. To manage the operation of issuing cheques and continuous control of liquidity to avoid the negative banking account balance. To ensure balance between cash holdings and cash spent by operating divisions. To ensure conforming of banking information in ERP system with Corporate Treasury System. To review cheque information details randomly to avoid any discrepancies being occurred during cheque issuance To manage Bank Reconciliation team to ensure all discrepancies between MTNIrancell accounts and Bank registrations are addressed To manage cash flow globally and to improve available cash flow and banking information by efficient development and maintenance of system projects for proper financial resource management. To ensure the team has solid financial knowledge by promoting knowledge sharing, learning, and development. To ensure successful project delivery and keep the team motivated and engaged by establishing meaningful goals and objectives, delegating financial responsibility to the appropriate level, and providing the drive, support, guidance, and encouragement. _x000C_</t>
  </si>
  <si>
    <t>Direct Reports: Banking Team Leader, Bank Account Reconciliation Team Leader Matrix Reports to: Finance Deputy Key Customers: MTNIrancell management, all departments, MTN Group, Suppliers, CBI and postpaid subscribers. Key Suppliers: MTNIrancell management, all departments, and financial and banking Institutes. Relations, etc.: Financial institutes, Banks, and internal and external auditors</t>
  </si>
  <si>
    <t>Bachelor degree in accounting or financial management. MBA is added advantage.</t>
  </si>
  <si>
    <t>Minimum of 5 years of experience in treasury and finance; with experience in supervising/managing others. Experience in banking operation and cash management. _x000C_</t>
  </si>
  <si>
    <t>Title Type Level Strategy Management General Business Knowledge Basic Financial Administration General Business Knowledge Intermediate People Management General Business Knowledge Advance Change Management General Business Knowledge Intermediate Reporting and Analysis General Business Knowledge Intermediate English Literacy General Business Knowledge Intermediate Cash Flow Management Functional Knowledge Advance Reconciliation Functional Knowledge Advance Banking Law Specialized Knowledge Advance Business Correspondence Specialized Knowledge Advance Cash Management Specialized Knowledge Advance Corporate Bank Account Management Specialized Knowledge Intermediate International Accounting Standards Specialized Knowledge Basic Local Payment Operation Specialized Knowledge Basic Forecasting Principles Specialized Knowledge Advance Treasury Management Specialized Knowledge Advance</t>
  </si>
  <si>
    <t>Treasury Foreign exchange, swaps, derivatives and options The law on Cheque, Bill of exchange and promissory note Local and international bank operations _x000C_</t>
  </si>
  <si>
    <t>General MTNIrancell working conditions. Extended working hours</t>
  </si>
  <si>
    <t>Job Profile MTNIRANCELL Title of Position: Banking Manager Location of the Job: Finance- Treasury Reports to: Treasury Senior Manager Number of subordinates: 2 Level: 3 Mission To implement strategies that are related to liquidity and banking operations that meet MTNIrancell’s financing needs while supporting achievement of financial objectives. To facilitate and expedite performance of financial tasks of various divisions through improving ways of interaction with banking system. To develop and perform various methods of the receipt of the bills of subscribers and supervising its related feedback and entering the receipts in time in the system of company’s bills. Context Rapid growth and expansion of MTNIrancell operations An evolving macro-economic environment both local and international The organization’s policies, procedures, and process are in development phase MTN Accounting policy Local accounting regulations Generally Accepted Accounting Principles Highly dynamic global telecommunications field. Keeping up with the increasing changes in local and international regulatory frameworks and guidelines _x000C_ Roles &amp; Responsibilities To maintain a relationship with local and foreign financial institutions/banks in line with existing international best practices to smooth the operation of the team. To liaise with internal divisions to ensure flow of third-party payment process. To manage balance sheet and financial structure related to liquidity and bank to meet international efficiency norms and Group gearing strategy compliance. To manage bank account structure, cash management and day to day banking relationships. To develop and implement a banking policy and relationship management with banks to drive all corporate finance related activities. To manage tasks related to registration of paid subscribers' bills in related system. To ensure prompt data entry in ERP and conformity of bank data of the receipt of fixed SIM card owners in system in case of reconciliation. To establish methods and processes suitable for maintaining documents of bank team like bank guarantees, cheque books, and bank statements. To manage the operation of issuing cheques and continuous control of liquidity to avoid the negative banking account balance. To ensure balance between cash holdings and cash spent by operating divisions. To ensure conforming of banking information in ERP system with Corporate Treasury System. To review cheque information details randomly to avoid any discrepancies being occurred during cheque issuance To manage Bank Reconciliation team to ensure all discrepancies between MTNIrancell accounts and Bank registrations are addressed To manage cash flow globally and to improve available cash flow and banking information by efficient development and maintenance of system projects for proper financial resource management. To ensure the team has solid financial knowledge by promoting knowledge sharing, learning, and development. To ensure successful project delivery and keep the team motivated and engaged by establishing meaningful goals and objectives, delegating financial responsibility to the appropriate level, and providing the drive, support, guidance, and encouragement. _x000C_ Collaboration Direct Reports: Banking Team Leader, Bank Account Reconciliation Team Leader Matrix Reports to: Finance Deputy Key Customers: MTNIrancell management, all departments, MTN Group, Suppliers, CBI and postpaid subscribers. Key Suppliers: MTNIrancell management, all departments, and financial and banking Institutes. Relations, etc.: Financial institutes, Banks, and internal and external auditors Authorities As per Delegation of authority Job Requirements Education Bachelor degree in accounting or financial management. MBA is added advantage. Experience Minimum of 5 years of experience in treasury and finance; with experience in supervising/managing others. Experience in banking operation and cash management. _x000C_ Competencies Technical Competencies Title Type Level Strategy Management General Business Knowledge Basic Financial Administration General Business Knowledge Intermediate People Management General Business Knowledge Advance Change Management General Business Knowledge Intermediate Reporting and Analysis General Business Knowledge Intermediate English Literacy General Business Knowledge Intermediate Cash Flow Management Functional Knowledge Advance Reconciliation Functional Knowledge Advance Banking Law Specialized Knowledge Advance Business Correspondence Specialized Knowledge Advance Cash Management Specialized Knowledge Advance Corporate Bank Account Management Specialized Knowledge Intermediate International Accounting Standards Specialized Knowledge Basic Local Payment Operation Specialized Knowledge Basic Forecasting Principles Specialized Knowledge Advance Treasury Management Specialized Knowledge Advance Behavioral Competencies Leadership Innovation Relationship Integrity Can-do Customer Centricity Agility _x000C_ Trainings Treasury Foreign exchange, swaps, derivatives and options The law on Cheque, Bill of exchange and promissory note Local and international bank operations _x000C_ General Working Condition General MTNIrancell working conditions. Extended working hours Performance Standards As per performance agreement Signoff Line Manager: Functional Manager: OA: HoD: CHRO: (if required) CEO/COO: (if required)</t>
  </si>
  <si>
    <t>Banking Team Leader.docx</t>
  </si>
  <si>
    <t xml:space="preserve">Division Approval By: Kamal Santina HR Approval By: Sara Taheri Pour Document Version: F-BTL-10/14/2023 Approved Date: 10/14/2023
</t>
  </si>
  <si>
    <t>To supervise and ensure implementation those Finance plans related to banking operation that meet company financing needs while supporting achievement of financial objectives. To facilitate and expedite performance of financial tasks of various departments through collaboration in improving ways of interaction with banking system.</t>
  </si>
  <si>
    <t>Rapid growth and expansion of MTN Irancell operations An evolving macro-economic environment both local and international The organizations policies, procedures and process are in development phase MTN Accounting policy MTNIRANCELL’s business plan Local accounting regulations Generally Accepted Accounting Principles (GAAP) Highly dynamic global telecommunications field. Enron / Parma at / WorldCom fallout on banking and treasury functions worldwide. Exceptionally banking environment. Keeping up with the increasing changes in local and international regulatory framework and guidelines _x000C_</t>
  </si>
  <si>
    <t>To oversee various activities related to banking operations relationships to ensure liquidity and smooth and error-free day-to-day banking activities. To oversee implementation methods and processes for keeping bank documents like cheques, books, and bank statements. To oversee the operation of issuing cheques and continuous control of liquidity to avoid a negative banking account balance. To ensure the conforming of banking information in the ERP system with the Treasury System. To prepare and control the annual budgetary requirements for the banking unit in</t>
  </si>
  <si>
    <t>in improving ways of interaction with banking system. Context Rapid growth and expansion of MTN Irancell operations An evolving macro-economic environment both local and international The organizations policies, procedures and process are in development phase MTN Accounting policy MTNIRANCELL’s business plan Local accounting regulations Generally Accepted Accounting Principles (GAAP) Highly dynamic global telecommunications field. Enron / Parma at / WorldCom fallout on banking and treasury functions worldwide. Exceptionally banking environment. Keeping up with the increasing changes in local and international regulatory framework and guidelines _x000C_ Roles &amp; Responsibilities To oversee various activities related to banking operations relationships to ensure liquidity and smooth and error-free day-to-day banking activities. To oversee implementation methods and processes for keeping bank documents like cheques, books, and bank statements. To oversee the operation of issuing cheques and continuous control of liquidity to avoid a negative banking account balance. To ensure the conforming of banking information in the ERP system with the Treasury System. To prepare and control the annual budgetary requirements for the banking unit in collaboration with the line manager. To prepare all required related reports for Finance Management. To manage and control the balance between company cash holdings and cash spent by operating divisions provide feedback when required to avoid negative banking account balance. To monitor and control balance sheet and financial structure related to liquidity and bank to meet international efficiency norms and Group gearing compliance. To provide constant review by researching developing banking PPPs and seeking new methods to resolve further problems. To collaborate with the audit team and prepare various reports based on requirements. To supervise and monitor the daily execution of tasks delegated to subordinates and trace any obstacles to resolve. To monitor the preparation of bank reconciliations and control reconciliations accuracy. To ensure banking policies and procedures are duly in place, correctly maintained, and completely implemented periodically. To supervise and monitor the documentation process and ensure bank receipts are correctly documented in related DB. To develop, update, and implement relevant processes and procedures within the team to ensure the integrity and effectiveness of processes. To identify the potential of individuals and ensure they are developed and deployed to maximize their potential within the business. To liaise with internal and external auditors, banks, and other divisions to collect required documents and reports and ensure the flow of the third-party payment process. _x000C_ Collaboration Direct Reports: Banking Accountant, Banking Administrator Matrix Reports to: None Key Customers: MTNIrancell management, all divisions, MTN Group, Suppliers, CBI, Banks Key Suppliers: MTNIrancell management, all departments and financial and banking Institutes Relations, etc.: Financial institute, Banks and internal and external auditors</t>
  </si>
  <si>
    <t>Bachelor degree in Financial Management or Accounting</t>
  </si>
  <si>
    <t>Minimum of 3 years treasury and finance experience with emphasis on banking operation and cash management Experience in supervising others Experience working in a medium organization _x000C_</t>
  </si>
  <si>
    <t>Title Type Level Risk Management General Business Knowledge Advance Software Literacy General Business Knowledge Advance Quality Management General Business Knowledge Advance Supplier Relation Management General Business Knowledge Advance Financial Administration General Business Knowledge Intermediate Reporting and Analysis General Business Knowledge Intermediate English Literacy General Business Knowledge Intermediate Project Management General Business Knowledge Basic Telecommunication Networks General Business Knowledge Basic Cash Flow Management Functional Knowledge Advance Accounting Principles Functional Knowledge Advance Financial Statement Functional Knowledge Intermediate Reconciliation Functional Knowledge Intermediate Financial Year/Month End Facilitation Functional Knowledge Intermediate Local Accounting Standards Functional Knowledge Intermediate Taxation Functional Knowledge Basic Banking Law Specialized Knowledge Advance Liquidity Management Specialized Knowledge Advance Business Correspondence Specialized Knowledge Intermediate Cash Management Specialized Knowledge Intermediate Corporate Bank Account Management Specialized Knowledge Intermediate Local Payment Operation Specialized Knowledge Intermediate Trend Analysis Specialized Knowledge Intermediate Treasury Management Specialized Knowledge Intermediate SSO Law Specialized Knowledge Basic</t>
  </si>
  <si>
    <t>Treasury The law on Cheque, Bill of exchange and promissory note Local and international bank operations Basic supervisory/management programs _x000C_</t>
  </si>
  <si>
    <t>General MTNIrancell working conditions. May be required to work for extended hours</t>
  </si>
  <si>
    <t>Job Profile MTNIRANCELL Title of Position: Banking Team Leader Location of the Job: Finance – Treasury Reports to: Banking Manager Number of subordinates: 6 Level: 2H Mission To supervise and ensure implementation those Finance plans related to banking operation that meet company financing needs while supporting achievement of financial objectives. To facilitate and expedite performance of financial tasks of various departments through collaboration in improving ways of interaction with banking system. Context Rapid growth and expansion of MTN Irancell operations An evolving macro-economic environment both local and international The organizations policies, procedures and process are in development phase MTN Accounting policy MTNIRANCELL’s business plan Local accounting regulations Generally Accepted Accounting Principles (GAAP) Highly dynamic global telecommunications field. Enron / Parma at / WorldCom fallout on banking and treasury functions worldwide. Exceptionally banking environment. Keeping up with the increasing changes in local and international regulatory framework and guidelines _x000C_ Roles &amp; Responsibilities To oversee various activities related to banking operations relationships to ensure liquidity and smooth and error-free day-to-day banking activities. To oversee implementation methods and processes for keeping bank documents like cheques, books, and bank statements. To oversee the operation of issuing cheques and continuous control of liquidity to avoid a negative banking account balance. To ensure the conforming of banking information in the ERP system with the Treasury System. To prepare and control the annual budgetary requirements for the banking unit in collaboration with the line manager. To prepare all required related reports for Finance Management. To manage and control the balance between company cash holdings and cash spent by operating divisions provide feedback when required to avoid negative banking account balance. To monitor and control balance sheet and financial structure related to liquidity and bank to meet international efficiency norms and Group gearing compliance. To provide constant review by researching developing banking PPPs and seeking new methods to resolve further problems. To collaborate with the audit team and prepare various reports based on requirements. To supervise and monitor the daily execution of tasks delegated to subordinates and trace any obstacles to resolve. To monitor the preparation of bank reconciliations and control reconciliations accuracy. To ensure banking policies and procedures are duly in place, correctly maintained, and completely implemented periodically. To supervise and monitor the documentation process and ensure bank receipts are correctly documented in related DB. To develop, update, and implement relevant processes and procedures within the team to ensure the integrity and effectiveness of processes. To identify the potential of individuals and ensure they are developed and deployed to maximize their potential within the business. To liaise with internal and external auditors, banks, and other divisions to collect required documents and reports and ensure the flow of the third-party payment process. _x000C_ Collaboration Direct Reports: Banking Accountant, Banking Administrator Matrix Reports to: None Key Customers: MTNIrancell management, all divisions, MTN Group, Suppliers, CBI, Banks Key Suppliers: MTNIrancell management, all departments and financial and banking Institutes Relations, etc.: Financial institute, Banks and internal and external auditors Authorities As per delegation of authority Job Requirements Education Bachelor degree in Financial Management or Accounting Experience Minimum of 3 years treasury and finance experience with emphasis on banking operation and cash management Experience in supervising others Experience working in a medium organization _x000C_ Competencies Technical Competencies Title Type Level Risk Management General Business Knowledge Advance Software Literacy General Business Knowledge Advance Quality Management General Business Knowledge Advance Supplier Relation Management General Business Knowledge Advance Financial Administration General Business Knowledge Intermediate Reporting and Analysis General Business Knowledge Intermediate English Literacy General Business Knowledge Intermediate Project Management General Business Knowledge Basic Telecommunication Networks General Business Knowledge Basic Cash Flow Management Functional Knowledge Advance Accounting Principles Functional Knowledge Advance Financial Statement Functional Knowledge Intermediate Reconciliation Functional Knowledge Intermediate Financial Year/Month End Facilitation Functional Knowledge Intermediate Local Accounting Standards Functional Knowledge Intermediate Taxation Functional Knowledge Basic Banking Law Specialized Knowledge Advance Liquidity Management Specialized Knowledge Advance Business Correspondence Specialized Knowledge Intermediate Cash Management Specialized Knowledge Intermediate Corporate Bank Account Management Specialized Knowledge Intermediate Local Payment Operation Specialized Knowledge Intermediate Trend Analysis Specialized Knowledge Intermediate Treasury Management Specialized Knowledge Intermediate SSO Law Specialized Knowledge Basic Behavioral Competencies Leadership Innovation Relationship Integrity Can-do Customer Centricity Agility _x000C_ Trainings Treasury The law on Cheque, Bill of exchange and promissory note Local and international bank operations Basic supervisory/management programs _x000C_ General Working Condition General MTNIrancell working conditions. May be required to work for extended hours Performance Standards As per performance agreement Signoff Line Manager: Functional Manager: OA: HoD: CHRO: (if required) CEO/COO: (if required)</t>
  </si>
  <si>
    <t>BI and Analytics Platforms Manager.docx</t>
  </si>
  <si>
    <t xml:space="preserve">Division Approval By: Hasan Bolvardi HR Approval By: Homayoun Shahriari Farrah Document Version: Approved Date:
</t>
  </si>
  <si>
    <t>BI and Analytics Platforms Manager</t>
  </si>
  <si>
    <t>ITS- Infrastructure- Data and Analytics</t>
  </si>
  <si>
    <t>IT Data and Analytics Platforms Senior Manager</t>
  </si>
  <si>
    <t>To ensure the availability, reliability, and optimal performance of BI and Analytics platforms by overseeing operations, supervising vendor activities, ensuring quality service delivery, and maintaining technical continuity across the data ecosystem. This role bridges technical operations with business needs to deliver impactful, data-driven outcomes</t>
  </si>
  <si>
    <t>MTNIrancell’s requirement is for a first-world Information Systems house that adds value within a developing country and environment ITS Applications and Data Centers are outsourced A convergent Information Systems and Value-Added Services environment Technology and systems embargo makes it difficult to operate Competitive environment exists which requires robust technologies to achieve an advantage The IT &amp; Telecommunication industry does not accept stoppages, breakdowns and low levels of service Vendors/ suppliers are facing their own challenges delivering products and services hence most projects are Turnkey Technical support and escalation often need to be ‘out of the country’ – with time lags for resolving critical issues Rapid growth and expansion of MTNIrancell’s operations _x000C_</t>
  </si>
  <si>
    <t>Oversee daily operational health of BI and analytics platforms. Supervise and technically evaluate vendor teams; ensure adherence to SLAs, quality standards, and performance KPIs. Evaluate handover service from the Solution Delivery team and support it in Operation environment. Prepare and deliver daily, weekly, and monthly reports and analytics to monitor system status and performance. Support business units with dashboard and report generation using reporting and visualization tools. Service Maintenance &amp; Administration Perform regular system housekeeping, capacity management, and performance monitoring across OS, DB, App, and Web layers. Monitor data ingestion, quality, loading, and processing pipelines. Ensure access control, data governance, compliance, and security measures are enforced. Support audit and legal requests with timely data delivery. Act as liaison between Business and Technical teams, translating business needs into actionable system changes or queries. Work alongside infrastructure teams to handle dependencies of storage, servers, and their networking. Stay current with emerging BI, Analytics, and Data technologies. Contribute to solution evaluation and innovation for upcoming projects and upgrades. Manage Service Continuity when Incidents and Problems happen by getting help from Service Management processes. Quickly resolve incidents and performance bottlenecks. Collaborate with cross-functional teams to root out causes and implement durable fixes.. To integrate different outsourcing partners and play the role of a mediator to resolve conflicts among them To manage Business Analysis function to translate business requirements into technical requirements and propose big data solutions and optimizations ensuring performance and scalability. To direct and manage the outsourcing partners from whom MTNIrancell has procured the operational services such that they deliver the services as per service level agreements. To manage and control the respective area's business and operation performance indicators. To ensure maximum compliance with IT security and IT Service Management PPPs while managing troubleshooting procedures. To ensure the most accurate data modeling/predictive models are used for maximum business strategy alignment in Data Analytics-related services and promote utilization of BI throughout the company by sharing knowledge for adapting self-service capabilities, business insight, and data-driven decision-making approach. To manage the preparation of data definitions and build a meta-data repository, including a business glossary (terms and KPIs). To manage possible gaps in data processing procedures and drive for betterment via a continuous improvement loop (Data Process Resilience). To overview all big data-related maintenance and housekeeping activities. _x000C_</t>
  </si>
  <si>
    <t>Direct Reports: BI and Analytics Platforms Engineer Matrix Reports to: None Key Customers: MTNIrancell divisions and departments Key Suppliers: Vendors Relations, etc.: Business at large and all vendors</t>
  </si>
  <si>
    <t>Bachelor Degree in Information Technology, Business Management, or related.</t>
  </si>
  <si>
    <t>Minimum of 5 years of experience in ITS Environments specially, Revenue Assurance System, business intelligence and CDR Management Systems; with experience in supervising/managing others Experience working in a medium to large organization and under pressure Exposure to typical Mobile Telecommunication applications and processes _x000C_</t>
  </si>
  <si>
    <t>Title Type Level Project Management General Business Knowledge Intermediate People Management General Business Knowledge Advance Software Literacy General Business Knowledge Intermediate Data Visualization &amp; Presentation General Business Knowledge Intermediate Reporting and Analysis General Business Knowledge Intermediate Change Management General Business Knowledge Basic Capex Management General Business Knowledge Intermediate Supplier Relation Management General Business Knowledge Intermediate Opex Management General Business Knowledge Intermediate Budget Management General Business Knowledge Intermediate Telecommunication Networks General Business Knowledge Intermediate Database Management Functional Knowledge Basic IT Operation Management Functional Knowledge Intermediate System Performance and Capacity Management Functional Knowledge Advance Requirement Analysis Functional Knowledge Intermediate IT Service Management Functional Knowledge Advance Business Analysis Functional Knowledge Basic IT Architecture Functional Knowledge Basic BI Data Analysis Specialized Knowledge Advance Business Intelligence Specialized Knowledge Advance Data Warehousing Specialized Knowledge Intermediate Data Administration Specialized Knowledge Basic IT Quality Control Testing Specialized Knowledge Basic IT Security Specialized Knowledge Basic Business Continuity Management Specialized Knowledge Intermediate</t>
  </si>
  <si>
    <t>Application development methodology CDR Management Systems and relevant techniques Operating Systems Project management Joint application development Problem solving and Root cause analysis techniques Management training in terms of planning, operating, leading and controlling BI (tools and methods) and Data science _x000C_</t>
  </si>
  <si>
    <t>Standard working conditions – local and international travel Working on days other than standard week days as internationally known Adhere to dress code as demanded by host country Ability to manage a 24 x 7 operation which require long and late hours</t>
  </si>
  <si>
    <t>Job Profile MTNIRANCELL Title of Position: BI and Analytics Platforms Manager Location of the Job: ITS- Infrastructure- Data and Analytics Reports to: IT Data and Analytics Platforms Senior Manager Number of subordinates: 2 Level: 3 Mission To ensure the availability, reliability, and optimal performance of BI and Analytics platforms by overseeing operations, supervising vendor activities, ensuring quality service delivery, and maintaining technical continuity across the data ecosystem. This role bridges technical operations with business needs to deliver impactful, data-driven outcomes Context MTNIrancell’s requirement is for a first-world Information Systems house that adds value within a developing country and environment ITS Applications and Data Centers are outsourced A convergent Information Systems and Value-Added Services environment Technology and systems embargo makes it difficult to operate Competitive environment exists which requires robust technologies to achieve an advantage The IT &amp; Telecommunication industry does not accept stoppages, breakdowns and low levels of service Vendors/ suppliers are facing their own challenges delivering products and services hence most projects are Turnkey Technical support and escalation often need to be ‘out of the country’ – with time lags for resolving critical issues Rapid growth and expansion of MTNIrancell’s operations _x000C_ Roles &amp; Responsibilities Oversee daily operational health of BI and analytics platforms. Supervise and technically evaluate vendor teams; ensure adherence to SLAs, quality standards, and performance KPIs. Evaluate handover service from the Solution Delivery team and support it in Operation environment. Prepare and deliver daily, weekly, and monthly reports and analytics to monitor system status and performance. Support business units with dashboard and report generation using reporting and visualization tools. Service Maintenance &amp; Administration Perform regular system housekeeping, capacity management, and performance monitoring across OS, DB, App, and Web layers. Monitor data ingestion, quality, loading, and processing pipelines. Ensure access control, data governance, compliance, and security measures are enforced. Support audit and legal requests with timely data delivery. Act as liaison between Business and Technical teams, translating business needs into actionable system changes or queries. Work alongside infrastructure teams to handle dependencies of storage, servers, and their networking. Stay current with emerging BI, Analytics, and Data technologies. Contribute to solution evaluation and innovation for upcoming projects and upgrades. Manage Service Continuity when Incidents and Problems happen by getting help from Service Management processes. Quickly resolve incidents and performance bottlenecks. Collaborate with cross-functional teams to root out causes and implement durable fixes.. To integrate different outsourcing partners and play the role of a mediator to resolve conflicts among them To manage Business Analysis function to translate business requirements into technical requirements and propose big data solutions and optimizations ensuring performance and scalability. To direct and manage the outsourcing partners from whom MTNIrancell has procured the operational services such that they deliver the services as per service level agreements. To manage and control the respective area's business and operation performance indicators. To ensure maximum compliance with IT security and IT Service Management PPPs while managing troubleshooting procedures. To ensure the most accurate data modeling/predictive models are used for maximum business strategy alignment in Data Analytics-related services and promote utilization of BI throughout the company by sharing knowledge for adapting self-service capabilities, business insight, and data-driven decision-making approach. To manage the preparation of data definitions and build a meta-data repository, including a business glossary (terms and KPIs). To manage possible gaps in data processing procedures and drive for betterment via a continuous improvement loop (Data Process Resilience). To overview all big data-related maintenance and housekeeping activities. _x000C_ Collaboration Direct Reports: BI and Analytics Platforms Engineer Matrix Reports to: None Key Customers: MTNIrancell divisions and departments Key Suppliers: Vendors Relations, etc.: Business at large and all vendors Authorities As per delegation of authority Job Requirements Education Bachelor Degree in Information Technology, Business Management, or related. Experience Minimum of 5 years of experience in ITS Environments specially, Revenue Assurance System, business intelligence and CDR Management Systems; with experience in supervising/managing others Experience working in a medium to large organization and under pressure Exposure to typical Mobile Telecommunication applications and processes _x000C_ Competencies Technical Competencies Title Type Level Project Management General Business Knowledge Intermediate People Management General Business Knowledge Advance Software Literacy General Business Knowledge Intermediate Data Visualization &amp; Presentation General Business Knowledge Intermediate Reporting and Analysis General Business Knowledge Intermediate Change Management General Business Knowledge Basic Capex Management General Business Knowledge Intermediate Supplier Relation Management General Business Knowledge Intermediate Opex Management General Business Knowledge Intermediate Budget Management General Business Knowledge Intermediate Telecommunication Networks General Business Knowledge Intermediate Database Management Functional Knowledge Basic IT Operation Management Functional Knowledge Intermediate System Performance and Capacity Management Functional Knowledge Advance Requirement Analysis Functional Knowledge Intermediate IT Service Management Functional Knowledge Advance Business Analysis Functional Knowledge Basic IT Architecture Functional Knowledge Basic BI Data Analysis Specialized Knowledge Advance Business Intelligence Specialized Knowledge Advance Data Warehousing Specialized Knowledge Intermediate Data Administration Specialized Knowledge Basic IT Quality Control Testing Specialized Knowledge Basic IT Security Specialized Knowledge Basic Business Continuity Management Specialized Knowledge Intermediate Behavioral Competencies Act with Inclusion Serve with Respect Can-Do with Integrity Collaborate with Agility Lead with Care _x000C_ Trainings Application development methodology CDR Management Systems and relevant techniques Operating Systems Project management Joint application development Problem solving and Root cause analysis techniques Management training in terms of planning, operating, leading and controlling BI (tools and methods) and Data science _x000C_ General Working Condition Standard working conditions – local and international travel Working on days other than standard week days as internationally known Adhere to dress code as demanded by host country Ability to manage a 24 x 7 operation which require long and late hours Performance Standards As per performance agreement Signoff Line Manager: Functional Manager: OA: HoD: CHRO: (if required) CEO/COO: (if required)</t>
  </si>
  <si>
    <t>Big Data Analyst (Vendor).docx</t>
  </si>
  <si>
    <t xml:space="preserve">Division Approval By: Larry Annetts HR Approval By: Amin Adak Kish Document Version: M-BDAV-3/18/2024 Approved Date: 3/18/2024
</t>
  </si>
  <si>
    <t>Big Data Analyst (Vendor)</t>
  </si>
  <si>
    <t>Marketing Reports to (Matrix): Business Value Realization Lead Specialist</t>
  </si>
  <si>
    <t>None Key Customers: All departments and business units within the company Key Suppliers: Vendors and all internal departments Relations, etc.: Vendors</t>
  </si>
  <si>
    <t>To elevate the organization's data maturity by ensuring data quality, utilizing big data technologies for advanced analytics, and translating insights into actionable strategies for data-driven decision-making and digital transformation. To ensure data quality and integrity through monitoring, implementation of best practices, and leveraging big data technologies to extract valuable insights and drive business value.</t>
  </si>
  <si>
    <t>Vast datasets analysis to extract valuable insights and trends Fast-growing industry trends and emerging technologies in the field of big data analytics Data governance policies and practices, including data quality, security, and compliance Regulatory requirements and compliance frameworks related to data privacy and security Data-driven marketing strategies Maintaining Data Consistency Across Platforms Implementing Data Loss Prevention Measures Ensuring Data Integrity during system Migration</t>
  </si>
  <si>
    <t>To support the team in the development and implementation of data quality metrics, monitoring data quality over time, and directly identifying and resolving data quality issues. To work closely with cross-functional teams to ensure alignment with data quality standards and efficient data utilization to drive business value. To identify and execute possible opportunities to leverage big data technologies to create business value aligned with digital transformation initiatives in the data dimension. To execute data integrity audits, while working closely with the Marketing data science team and other relevant stakeholders. To develop and implement robust data integration and validation processes to ensure the accuracy and completeness of transferred information. To check revenue flow, free usage, and overall system health from both financial and non-financial perspectives. To utilize big data technologies such as Open-Source databases and apply advanced statistical and exploratory analytical techniques to analyze vast datasets, extract valuable insights, interpret complex data, and uncover patterns and anomalies. To develop and implement data models and algorithms to optimize data processing and enhance decision-making processes. To utilize data visualization tools to present findings and communicate key insights to stakeholders. To ensure adherence to data governance principles aligned with the data management and analytics framework. To stay abreast with industry trends and emerging technologies in big data analytics to ensure the best methods and techniques are used in data analytics. To identify opportunities for process optimization and efficiency improvements within the data management and analytics framework. To identify business requirements through</t>
  </si>
  <si>
    <t>with internal stakeholders and translate them into actionable analytical tasks. To document processes, methodologies, and findings to facilitate knowledge sharing and ensure organizational continuity. To ensure data integration and reporting, and address any challenges and issues through coordinating with relevant departments. To ensure smooth transfer of customer data and safeguard the integrity of business intelligence (BI) and Big Data Systems during migration from the current system to the new system. To work with channels to ensure seamless integration with the new charging system and accurate reporting of service prices. To work closely with cross-functional teams to identify business objectives and provide data-driven inputs to optimize operations, improve customer experience, and drive growth. To assist in clarification of the data integrity project’s scope in collaboration with key stakeholders. To build and optimize seamless data pipelines to ensure data accuracy, completeness, and accessibility, empowering informed decision-making. To support the team in the development and execution of transformative big data strategy, aligned with commercial objectives. To assist in elevation of the organization's digital maturity and fuel data-driven innovation across all aspects related to big data technologies. _x000C_ Collaboration Direct Reports: None Matrix Reports to: None Key Customers: All departments and business units within the company Key Suppliers: Vendors and all internal departments Relations, etc.: Vendors</t>
  </si>
  <si>
    <t>Bachelor’s degree in Information Technology or related MBA/Master’s degree is advantageous</t>
  </si>
  <si>
    <t>, and drive growth. To assist in clarification of the data integrity project’s scope in collaboration with key stakeholders. To build and optimize seamless data pipelines to ensure data accuracy, completeness, and accessibility, empowering informed decision-making. To support the team in the development and execution of transformative big data strategy, aligned with commercial objectives. To assist in elevation of the organization's digital maturity and fuel data-driven innovation across all aspects related to big data technologies. _x000C_ Collaboration Direct Reports: None Matrix Reports to: None Key Customers: All departments and business units within the company Key Suppliers: Vendors and all internal departments Relations, etc.: Vendors Authorities As per delegation of authority Job Requirements Education Bachelor’s degree in Information Technology or related MBA/Master’s degree is advantageous Experience Technical data handling tracks record of 3 years or more; with at least one years in telecommunication related Business (CVM, BI, Data engineering, and Data Science) 2 years of experience in managing a portfolio of technical and business projects Worked across diverse cultures and geographies is advantageous _x000C_</t>
  </si>
  <si>
    <t>Title Type Level Conceptual modeling Functional Knowledge Intermediate Data Governance Functional Knowledge Intermediate Data Architecture Functional Knowledge Advance Requirement Analysis Functional Knowledge Advance Database Management Functional Knowledge Advance Big Data Platforms Functional Knowledge Advance Reporting and Analysis Functional Knowledge Advance Project Management General Business Knowledge Basic Data Visualization &amp; Presentation General Business Knowledge Advance Strategy Management General Business Knowledge Advance Telecommunication Networks General Business Knowledge Intermediate Machine learning Specialized Knowledge Advance Programming Languages Specialized Knowledge Advance Business Intelligence Specialized Knowledge Advance Data Warehousing Specialized Knowledge Basic System Performance and Capacity Management Specialized Knowledge Intermediate Program Management Specialized Knowledge Intermediate Distributed Computing Specialized Knowledge Advance Statistical Analysis Specialized Knowledge Advance Data Security Specialized Knowledge Intermediate Data Transformation Specialized Knowledge Intermediate Predictive Analytics Specialized Knowledge Intermediate Data Quality Assurance Specialized Knowledge Advance Data Lifecycle Management Specialized Knowledge Basic</t>
  </si>
  <si>
    <t>Big Data and Analytics Data strategy and governance Fundamentals of Cloud Computing Digital Transformation for Business Apache Spark with Scala Hands on with Big Data Application development methodology Problem-solving and Root cause analysis techniques</t>
  </si>
  <si>
    <t>Amin Adak Kish Staff Normal Conditions May require to work extended hours Ability to manage a 24 x 7 operation which requires after hours availability May require to travel locally and internationally</t>
  </si>
  <si>
    <t>Job Profile Title of Position: Big Data Analyst (Vendor) Location of the Job: Marketing Reports to (Matrix): Business Value Realization Lead Specialist Number of subordinates: 0 Level: 2 Mission To elevate the organization's data maturity by ensuring data quality, utilizing big data technologies for advanced analytics, and translating insights into actionable strategies for data-driven decision-making and digital transformation. To ensure data quality and integrity through monitoring, implementation of best practices, and leveraging big data technologies to extract valuable insights and drive business value. Context Vast datasets analysis to extract valuable insights and trends Fast-growing industry trends and emerging technologies in the field of big data analytics Data governance policies and practices, including data quality, security, and compliance Regulatory requirements and compliance frameworks related to data privacy and security Data-driven marketing strategies Maintaining Data Consistency Across Platforms Implementing Data Loss Prevention Measures Ensuring Data Integrity during system Migration Roles &amp; Responsibilities To support the team in the development and implementation of data quality metrics, monitoring data quality over time, and directly identifying and resolving data quality issues. To work closely with cross-functional teams to ensure alignment with data quality standards and efficient data utilization to drive business value. To identify and execute possible opportunities to leverage big data technologies to create business value aligned with digital transformation initiatives in the data dimension. To execute data integrity audits, while working closely with the Marketing data science team and other relevant stakeholders. To develop and implement robust data integration and validation processes to ensure the accuracy and completeness of transferred information. To check revenue flow, free usage, and overall system health from both financial and non-financial perspectives. To utilize big data technologies such as Open-Source databases and apply advanced statistical and exploratory analytical techniques to analyze vast datasets, extract valuable insights, interpret complex data, and uncover patterns and anomalies. To develop and implement data models and algorithms to optimize data processing and enhance decision-making processes. To utilize data visualization tools to present findings and communicate key insights to stakeholders. To ensure adherence to data governance principles aligned with the data management and analytics framework. To stay abreast with industry trends and emerging technologies in big data analytics to ensure the best methods and techniques are used in data analytics. To identify opportunities for process optimization and efficiency improvements within the data management and analytics framework. To identify business requirements through collaboration with internal stakeholders and translate them into actionable analytical tasks. To document processes, methodologies, and findings to facilitate knowledge sharing and ensure organizational continuity. To ensure data integration and reporting, and address any challenges and issues through coordinating with relevant departments. To ensure smooth transfer of customer data and safeguard the integrity of business intelligence (BI) and Big Data Systems during migration from the current system to the new system. To work with channels to ensure seamless integration with the new charging system and accurate reporting of service prices. To work closely with cross-functional teams to identify business objectives and provide data-driven inputs to optimize operations, improve customer experience, and drive growth. To assist in clarification of the data integrity project’s scope in collaboration with key stakeholders. To build and optimize seamless data pipelines to ensure data accuracy, completeness, and accessibility, empowering informed decision-making. To support the team in the development and execution of transformative big data strategy, aligned with commercial objectives. To assist in elevation of the organization's digital maturity and fuel data-driven innovation across all aspects related to big data technologies. _x000C_ Collaboration Direct Reports: None Matrix Reports to: None Key Customers: All departments and business units within the company Key Suppliers: Vendors and all internal departments Relations, etc.: Vendors Authorities As per delegation of authority Job Requirements Education Bachelor’s degree in Information Technology or related MBA/Master’s degree is advantageous Experience Technical data handling tracks record of 3 years or more; with at least one years in telecommunication related Business (CVM, BI, Data engineering, and Data Science) 2 years of experience in managing a portfolio of technical and business projects Worked across diverse cultures and geographies is advantageous _x000C_ Competencies Technical Competencies Title Type Level Conceptual modeling Functional Knowledge Intermediate Data Governance Functional Knowledge Intermediate Data Architecture Functional Knowledge Advance Requirement Analysis Functional Knowledge Advance Database Management Functional Knowledge Advance Big Data Platforms Functional Knowledge Advance Reporting and Analysis Functional Knowledge Advance Project Management General Business Knowledge Basic Data Visualization &amp; Presentation General Business Knowledge Advance Strategy Management General Business Knowledge Advance Telecommunication Networks General Business Knowledge Intermediate Machine learning Specialized Knowledge Advance Programming Languages Specialized Knowledge Advance Business Intelligence Specialized Knowledge Advance Data Warehousing Specialized Knowledge Basic System Performance and Capacity Management Specialized Knowledge Intermediate Program Management Specialized Knowledge Intermediate Distributed Computing Specialized Knowledge Advance Statistical Analysis Specialized Knowledge Advance Data Security Specialized Knowledge Intermediate Data Transformation Specialized Knowledge Intermediate Predictive Analytics Specialized Knowledge Intermediate Data Quality Assurance Specialized Knowledge Advance Data Lifecycle Management Specialized Knowledge Basic Behavioral Competencies Leadership Innovation Relationship Integrity Can-do Customer Centricity Agility _x000C_ Trainings Big Data and Analytics Data strategy and governance Fundamentals of Cloud Computing Digital Transformation for Business Apache Spark with Scala Hands on with Big Data Application development methodology Problem-solving and Root cause analysis techniques General Working Condition Amin Adak Kish Staff Normal Conditions May require to work extended hours Ability to manage a 24 x 7 operation which requires after hours availability May require to travel locally and internationally Performance Standards As per performance agreement Signoff Line Manager: Functional Manager: OA: HoD: CHRO: (if required) CEO/COO: (if required)</t>
  </si>
  <si>
    <t>Big Data Analyst.docx</t>
  </si>
  <si>
    <t xml:space="preserve">Division Approval By: Larry Annetts HR Approval By: Homayoun Shahriari Farrah Document Version: M-BDA-5/26/2024 Approved Date: 5/26/2024
</t>
  </si>
  <si>
    <t>Big Data Analyst</t>
  </si>
  <si>
    <t>General MTNIrancell working Conditions May require to work extended hours Ability to manage a 24 x 7 operation which requires after-hours availability May require to travel locally and internationally</t>
  </si>
  <si>
    <t>Job Profile MTNIRANCELL Title of Position: Big Data Analyst Location of the Job: Marketing Reports to (Matrix): Business Value Realization Lead Specialist Number of subordinates: 0 Level: 2 Mission To elevate the organization's data maturity by ensuring data quality, utilizing big data technologies for advanced analytics, and translating insights into actionable strategies for data-driven decision-making and digital transformation. To ensure data quality and integrity through monitoring, implementation of best practices, and leveraging big data technologies to extract valuable insights and drive business value. Context Vast datasets analysis to extract valuable insights and trends Fast-growing industry trends and emerging technologies in the field of big data analytics Data governance policies and practices, including data quality, security, and compliance Regulatory requirements and compliance frameworks related to data privacy and security Data-driven marketing strategies Maintaining Data Consistency Across Platforms Implementing Data Loss Prevention Measures Ensuring Data Integrity during system Migration Roles &amp; Responsibilities To support the team in the development and implementation of data quality metrics, monitoring data quality over time, and directly identifying and resolving data quality issues. To work closely with cross-functional teams to ensure alignment with data quality standards and efficient data utilization to drive business value. To identify and execute possible opportunities to leverage big data technologies to create business value aligned with digital transformation initiatives in the data dimension. To execute data integrity audits, while working closely with the Marketing data science team and other relevant stakeholders. To develop and implement robust data integration and validation processes to ensure the accuracy and completeness of transferred information. To check revenue flow, free usage, and overall system health from both financial and non-financial perspectives. To utilize big data technologies such as Open-Source databases and apply advanced statistical and exploratory analytical techniques to analyze vast datasets, extract valuable insights, interpret complex data, and uncover patterns and anomalies. To develop and implement data models and algorithms to optimize data processing and enhance decision-making processes. To utilize data visualization tools to present findings and communicate key insights to stakeholders. To ensure adherence to data governance principles aligned with the data management and analytics framework. To stay abreast with industry trends and emerging technologies in big data analytics to ensure the best methods and techniques are used in data analytics. To identify opportunities for process optimization and efficiency improvements within the data management and analytics framework. To identify business requirements through collaboration with internal stakeholders and translate them into actionable analytical tasks. To document processes, methodologies, and findings to facilitate knowledge sharing and ensure organizational continuity. To ensure data integration and reporting, and address any challenges and issues through coordinating with relevant departments. To ensure smooth transfer of customer data and safeguard the integrity of business intelligence (BI) and Big Data Systems during migration from the current system to the new system. To work with channels to ensure seamless integration with the new charging system and accurate reporting of service prices. To work closely with cross-functional teams to identify business objectives and provide data-driven inputs to optimize operations, improve customer experience, and drive growth. To assist in clarification of the data integrity project’s scope in collaboration with key stakeholders. To build and optimize seamless data pipelines to ensure data accuracy, completeness, and accessibility, empowering informed decision-making. To support the team in the development and execution of transformative big data strategy, aligned with commercial objectives. To assist in elevation of the organization's digital maturity and fuel data-driven innovation across all aspects related to big data technologies. _x000C_ Collaboration Direct Reports: None Matrix Reports to: None Key Customers: All departments and business units within the company Key Suppliers: Vendors and all internal departments Relations, etc.: Vendors Authorities As per delegation of authority Job Requirements Education Bachelor’s degree in Information Technology or related MBA/Master’s degree is advantageous Experience Technical data handling tracks record of 3 years or more; with at least one years in telecommunication related Business (CVM, BI, Data engineering, and Data Science) 2 years of experience in managing a portfolio of technical and business projects Worked across diverse cultures and geographies is advantageous _x000C_ Competencies Technical Competencies Title Type Level Conceptual modeling Functional Knowledge Intermediate Data Governance Functional Knowledge Intermediate Data Architecture Functional Knowledge Advance Requirement Analysis Functional Knowledge Advance Database Management Functional Knowledge Advance Big Data Platforms Functional Knowledge Advance Reporting and Analysis Functional Knowledge Advance Project Management General Business Knowledge Basic Data Visualization &amp; Presentation General Business Knowledge Advance Strategy Management General Business Knowledge Advance Telecommunication Networks General Business Knowledge Intermediate Machine learning Specialized Knowledge Advance Programming Languages Specialized Knowledge Advance Business Intelligence Specialized Knowledge Advance Data Warehousing Specialized Knowledge Basic System Performance and Capacity Management Specialized Knowledge Intermediate Program Management Specialized Knowledge Intermediate Distributed Computing Specialized Knowledge Advance Statistical Analysis Specialized Knowledge Advance Data Security Specialized Knowledge Intermediate Data Transformation Specialized Knowledge Intermediate Predictive Analytics Specialized Knowledge Intermediate Data Quality Assurance Specialized Knowledge Advance Data Lifecycle Management Specialized Knowledge Basic Behavioral Competencies Leadership Innovation Relationship Integrity Can-do Customer Centricity Agility _x000C_ Trainings Big Data and Analytics Data strategy and governance Fundamentals of Cloud Computing Digital Transformation for Business Apache Spark with Scala Hands on with Big Data Application development methodology Problem-solving and Root cause analysis techniques General Working Condition General MTNIrancell working Conditions May require to work extended hours Ability to manage a 24 x 7 operation which requires after-hours availability May require to travel locally and internationally Performance Standards As per performance agreement Signoff Line Manager: Functional Manager: OA: HoD: CHRO: (if required) CEO/COO: (if required)</t>
  </si>
  <si>
    <t>Big Data Engineer.docx</t>
  </si>
  <si>
    <t xml:space="preserve">Division Approval By: Reza HajGholamAli HR Approval By: Homayoun Shahriari Farrah Document Version: IS-BDE-3/12/2023 Approved Date: 3/12/2023
</t>
  </si>
  <si>
    <t>Big Data Engineer</t>
  </si>
  <si>
    <t>ITS- Operation- Data and Analytics</t>
  </si>
  <si>
    <t>Big Data Manager</t>
  </si>
  <si>
    <t>To build the foundation of all data processing and analytics activities and execute the operational services, enterprise applications, and systems considering governance principles and data life cycle management processes. To empower MTNI Business users on BI solutions based on the company strategies and promote high efficiency, integrity, and flexibility in predictive analysis and BI reports. To handle the administration of BIGDATA platforms and their enhancement and ensure the Bigdata Support team meet defined SLAs and targets.</t>
  </si>
  <si>
    <t>MTNIrancell requirement is for a first world Information Systems house which adds value within a developing country and environment ITS Applications and Data Center are outsourced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High level of service is required (24*7).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Complex and fast changing business processes are putting reports accuracy at risk _x000C_</t>
  </si>
  <si>
    <t>To support delivery of related IT projects (new systems implementations and existing systems’ enhancements) either as appointed project manager or subject matter expert based on accepted project delivery methodology in addition to operations management to ensure prompt project delivery. To design, develop, implement, test, and maintain data management and data processing on BI platforms and complete data pipeline, including BIGDATA storage and processing. To conduct required assessment and validate relevant changes in the BIGDATA ecosystem and dependent services to prepare impact analysis and ensure maximum alignment and support. To track and ensure all maintenance and housekeeping activities are done correctly. To implement and control Data-Management and Governance principles, practices, and procedures with data quality within a timely manner. To maintain technical documentation maturity level, accuracy, and completeness related to the BIGDATA ecosystem. To improve the monitoring maturity level in order to detect issues proactively. To promote BI usage company-wide, empower users to utilize self-service capabilities to increase understanding and use across the organization, and practice a data-driven decision-making approach. To perform Business Analysis function in order to translate Business Requirements into technical requirements and solutions based on findings and design functional specifications. To handle Data Engineering, i.e., ensuring the proper data flow between databases and backend systems. To actively support BI-Integration points and other Analytics platforms to ensure efficient BI usage. To provide timely suggestions to transform traditional data modeling frames to world-class practices and industry standards to optimize processing power and decrease computing time effectively on analytics platforms. To ensure maximum compliance with IT Service Management PPPs while managing troubleshooting procedures. To collaborate with vendor/supplier teams and consult and discuss troubleshooting/resolution of Incidents/Tickets related to the relevant area. To review business &amp; operation performance indicators of the respective areas and develop business intelligence reports providing insight to aid the improvement of the indicators in close</t>
  </si>
  <si>
    <t>with business units. To perform all BI solutions requests that the line manager shall assign from time to time to achieve the organization`s objectives further. To analyze data-related systems integration opportunities and challenges, propose possible enhancements, and implement integration solutions. To facilitate cross-functional teams, including members from MTNIrancell and outsourcing partners, and collaborate with other internal teams and departments in BI projects and other projects related to BI or Reporting. To identify impacts and opportunities of reusing data structures and models to reduce overlapping data structures and develop and maintain service capabilities for Business KPI drill-down needs (OLAP, MOLAP). To coordinate frequently preparing the Data definitions and building a meta-data repository, including a business glossary (terms and KPIs). To ensure the most accurate data modeling/predictive models are used for maximum business strategy alignment in Data Analytics related Services. To foster the essence of Knowledge Transfer throughout the organization to maintain relevant business insight. To ensure Data Availability within a smooth operation for the Data Analytics environment. To identify possible gaps in data processing procedures and drive for betterment via a continuous improvement loop (Data Process Resilience). To keep Hands-on in Data Analysis and Report preparation and generation and develop report definitions, graphs, and portal interfaces for the delivery of BI information To develop, validate, and communicate BIGDATA Solutions optimization for performance and scalability of BI software tools and systems. _x000C_ Collaboration Direct Reports: None Matrix Reports to: None Key Customers: All MTNIrancell Divisions Key Suppliers: All MTNIrancell Divisions Relations, etc.: Vendors</t>
  </si>
  <si>
    <t>Master or Bachelor degree in IT or related fields</t>
  </si>
  <si>
    <t>Minimum of 3 years of experience in the area of specialization; with experience in supervising others Experience working in IT industry. Experience in Data Warehousing, project management, ELT/ETL pipelines using pyspark/SQL/Python/R Experience indicating Operating system knowledge for Unix, Linux and familiarity with Big Data technology knowledge in Hadoop Experience in data engineering, data modelling, data analysis and analytics, interpretation and data visualization _x000C_</t>
  </si>
  <si>
    <t>Title Type Level PPPs Development General Business Knowledge Basic Reporting, Data Analysis &amp; Analytics General Business Knowledge Intermediate IT Operation Management Functional Knowledge Intermediate IT Architecture Functional Knowledge Basic Database Management Functional Knowledge Intermediate Software Literacy General Business Knowledge Intermediate Telecommunication Networks General Business Knowledge Basic Data Visualization &amp; Presentation General Business Knowledge Intermediate Change Management General Business Knowledge Basic People Management General Business Knowledge Basic Business Analysis Functional Knowledge Intermediate IT Service Management Functional Knowledge Intermediate Troubleshoot Management Functional Knowledge Intermediate Software Programming Specialized Knowledge Intermediate IT Quality Control Testing Specialized Knowledge Basic IT Security Specialized Knowledge Basic Requirement Analysis Functional Knowledge Intermediate System Performance and Capacity Management Functional Knowledge Intermediate Big Data Specialized Knowledge Advance Business Intelligence Specialized Knowledge Advance Data Warehousing Specialized Knowledge Intermediate Data Administration Specialized Knowledge Advance UI/UX Specialized Knowledge Basic Meeting Management Specialized Knowledge Basic Business Continuity Management Specialized Knowledge Basic Data Modeling Specialized Knowledge Advance</t>
  </si>
  <si>
    <t>Leadership Innovation Relationship Integrity Can-do Customer Centricity Agility</t>
  </si>
  <si>
    <t>Formal training in the Big Data knowledge, architecture principles, technology architecture and integration. _x000C_</t>
  </si>
  <si>
    <t>Normal MTN IRANCELL working conditions. Open Office environment May require to work overtime, weekends, public holidays etc. May require to travel locally/internationally May require being present and attending to office in case of emergencies cases/failures at any time.</t>
  </si>
  <si>
    <t>Job Profile MTNIRANCELL Title of Position: Big Data Engineer Location of the Job: ITS- Operation- Data and Analytics Reports to: Big Data Manager Number of subordinates: 0 Level: 2 Mission To build the foundation of all data processing and analytics activities and execute the operational services, enterprise applications, and systems considering governance principles and data life cycle management processes. To empower MTNI Business users on BI solutions based on the company strategies and promote high efficiency, integrity, and flexibility in predictive analysis and BI reports. To handle the administration of BIGDATA platforms and their enhancement and ensure the Bigdata Support team meet defined SLAs and targets. Context MTNIrancell requirement is for a first world Information Systems house which adds value within a developing country and environment ITS Applications and Data Center are outsourced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High level of service is required (24*7).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Complex and fast changing business processes are putting reports accuracy at risk _x000C_ Roles &amp; Responsibilities To support delivery of related IT projects (new systems implementations and existing systems’ enhancements) either as appointed project manager or subject matter expert based on accepted project delivery methodology in addition to operations management to ensure prompt project delivery. To design, develop, implement, test, and maintain data management and data processing on BI platforms and complete data pipeline, including BIGDATA storage and processing. To conduct required assessment and validate relevant changes in the BIGDATA ecosystem and dependent services to prepare impact analysis and ensure maximum alignment and support. To track and ensure all maintenance and housekeeping activities are done correctly. To implement and control Data-Management and Governance principles, practices, and procedures with data quality within a timely manner. To maintain technical documentation maturity level, accuracy, and completeness related to the BIGDATA ecosystem. To improve the monitoring maturity level in order to detect issues proactively. To promote BI usage company-wide, empower users to utilize self-service capabilities to increase understanding and use across the organization, and practice a data-driven decision-making approach. To perform Business Analysis function in order to translate Business Requirements into technical requirements and solutions based on findings and design functional specifications. To handle Data Engineering, i.e., ensuring the proper data flow between databases and backend systems. To actively support BI-Integration points and other Analytics platforms to ensure efficient BI usage. To provide timely suggestions to transform traditional data modeling frames to world-class practices and industry standards to optimize processing power and decrease computing time effectively on analytics platforms. To ensure maximum compliance with IT Service Management PPPs while managing troubleshooting procedures. To collaborate with vendor/supplier teams and consult and discuss troubleshooting/resolution of Incidents/Tickets related to the relevant area. To review business &amp; operation performance indicators of the respective areas and develop business intelligence reports providing insight to aid the improvement of the indicators in close collaboration with business units. To perform all BI solutions requests that the line manager shall assign from time to time to achieve the organization`s objectives further. To analyze data-related systems integration opportunities and challenges, propose possible enhancements, and implement integration solutions. To facilitate cross-functional teams, including members from MTNIrancell and outsourcing partners, and collaborate with other internal teams and departments in BI projects and other projects related to BI or Reporting. To identify impacts and opportunities of reusing data structures and models to reduce overlapping data structures and develop and maintain service capabilities for Business KPI drill-down needs (OLAP, MOLAP). To coordinate frequently preparing the Data definitions and building a meta-data repository, including a business glossary (terms and KPIs). To ensure the most accurate data modeling/predictive models are used for maximum business strategy alignment in Data Analytics related Services. To foster the essence of Knowledge Transfer throughout the organization to maintain relevant business insight. To ensure Data Availability within a smooth operation for the Data Analytics environment. To identify possible gaps in data processing procedures and drive for betterment via a continuous improvement loop (Data Process Resilience). To keep Hands-on in Data Analysis and Report preparation and generation and develop report definitions, graphs, and portal interfaces for the delivery of BI information To develop, validate, and communicate BIGDATA Solutions optimization for performance and scalability of BI software tools and systems. _x000C_ Collaboration Direct Reports: None Matrix Reports to: None Key Customers: All MTNIrancell Divisions Key Suppliers: All MTNIrancell Divisions Relations, etc.: Vendors Authorities As per delegation of authority Job Requirements Education Master or Bachelor degree in IT or related fields Experience Minimum of 3 years of experience in the area of specialization; with experience in supervising others Experience working in IT industry. Experience in Data Warehousing, project management, ELT/ETL pipelines using pyspark/SQL/Python/R Experience indicating Operating system knowledge for Unix, Linux and familiarity with Big Data technology knowledge in Hadoop Experience in data engineering, data modelling, data analysis and analytics, interpretation and data visualization _x000C_ Competencies Technical Competencies Title Type Level PPPs Development General Business Knowledge Basic Reporting, Data Analysis &amp; Analytics General Business Knowledge Intermediate IT Operation Management Functional Knowledge Intermediate IT Architecture Functional Knowledge Basic Database Management Functional Knowledge Intermediate Software Literacy General Business Knowledge Intermediate Telecommunication Networks General Business Knowledge Basic Data Visualization &amp; Presentation General Business Knowledge Intermediate Change Management General Business Knowledge Basic People Management General Business Knowledge Basic Business Analysis Functional Knowledge Intermediate IT Service Management Functional Knowledge Intermediate Troubleshoot Management Functional Knowledge Intermediate Software Programming Specialized Knowledge Intermediate IT Quality Control Testing Specialized Knowledge Basic IT Security Specialized Knowledge Basic Requirement Analysis Functional Knowledge Intermediate System Performance and Capacity Management Functional Knowledge Intermediate Big Data Specialized Knowledge Advance Business Intelligence Specialized Knowledge Advance Data Warehousing Specialized Knowledge Intermediate Data Administration Specialized Knowledge Advance UI/UX Specialized Knowledge Basic Meeting Management Specialized Knowledge Basic Business Continuity Management Specialized Knowledge Basic Data Modeling Specialized Knowledge Advance Behavioral Competencies Leadership Innovation Relationship Integrity Can-do Customer Centricity Agility Trainings Formal training in the Big Data knowledge, architecture principles, technology architecture and integration. _x000C_ General Working Condition Normal MTN IRANCELL working conditions. Open Office environment May require to work overtime, weekends, public holidays etc. May require to travel locally/internationally May require being present and attending to office in case of emergencies cases/failures at any time. Performance Standards As per performance agreement Signoff Line Manager: Functional Manager: OA: HoD: CHRO: (if required) CEO/COO: (if required)</t>
  </si>
  <si>
    <t>Big Data Manager.docx</t>
  </si>
  <si>
    <t xml:space="preserve">Division Approval By: Reza HajiGholamAli HR Approval By: Homayoun Shahriari Farrah Document Version: IS-BDM-8/27/2023 Approved Date: 8/27/2023
</t>
  </si>
  <si>
    <t>To manage the operational services and systems procured from and/or outsourced to MTNIrancell’s Managed Services and Outsourcing Partners for systems, including but not limited to Big Data and any other BI systems. To lead the design and implementation of BI software and systems, including integration with Big Data and any other BI Systems in alignment with MTNIrancell and Group Architecture.</t>
  </si>
  <si>
    <t>To prepare and manage the ITS BI and Big Data platforms’ budget and strategic, operational plans. To manage the delivery of the Big Data related projects (new systems implementations and existing systems’ enhancements) either as appointed project manager or subject matter expert based on accepted project delivery methodology in addition to operations management. To support and collaborate actively with ITS project managers to ensure that BI requirements are promptly captured for new/upgraded systems to avoid delay in project completion. To manage cross-functional teams, internal and external to MTNIrancell ITS department, to ensure all SLM-related PPPs conform to agreed service levels and internationally recognized benchmarks. To functionally and operationally monitor and manage the BI and Big Data platforms, any other related application performance, and required services, including close monitoring, measuring, adjusting, and reporting. To manage the optimization and integration of data transactions between the Bigdata platform and other databases/BI applications using big data capacity. To monitor overall application performance as well as required services that support business partners as required To establish and develop policies, processes, and procedures to manage the big data environment, related databases, and operating systems. To manage all technical documentation and modification in all BI and Bigdata-related Platforms while managing data management and governance based on PPPs within a timely manner. To develop the semantic layer, metadata, report definitions graphs, and portal interfaces for delivering BI information. To produce ETL (Extract - Transform - Load) design guidelines to ensure a manageable ETL infrastructure for the BI system. To manage the design, development, implementation, test, and maintenance of data management and data processing on BI platforms and complete data pipeline, including BIGDATA storage and processing. To select suitable technologies and negotiate/manage contracts with suppliers accordingly. To prepare, negotiate, and enforce SLAs with internal customers (business units) and suppliers/vendors to ensure timely resolution of problems and issues. To ensure that managed services partners providing aimed services and that the output is in line with agreed SLAs. To ensure that outsourcing partners put the enhancements and changes in line with business requirements and change management process into production. To manage daily queries, incidents, requests and faults related to Data Lake. To manage Troubleshooting of BI tools, systems, and software, and performance-tune as required. To manage and analyze user requirements based on findings and design functional specifications for BI front-end applications. To integrate different outsourcing partners and play the role of a mediator to resolve conflicts among them To manage Business Analysis function to translate business requirements into technical requirements and propose big data solutions and optimizations ensuring performance and scalability. To direct and manage the outsourcing partners from whom MTNIrancell has procured the operational services such that they deliver the services as per service level agreements. To manage and control the respective area's business and operation performance indicators. To ensure maximum compliance with IT security and IT Service Management PPPs while managing troubleshooting procedures. To ensure the most accurate data modeling/predictive models are used for maximum business strategy alignment in Data Analytics-related services and promote utilization of BI throughout the company by sharing knowledge for adapting self-service capabilities, business insight, and data-driven decision-making approach. To manage the preparation of data definitions and build a meta-data repository, including a business glossary (terms and KPIs). To manage possible gaps in data processing procedures and drive for betterment via a continuous improvement loop (Data Process Resilience). To overview all big data-related maintenance and housekeeping activities. _x000C_</t>
  </si>
  <si>
    <t>Direct Reports: Big Data Engineer Matrix Reports to: None Key Customers: MTNIrancell divisions and departments Key Suppliers: Vendors Relations, etc.: Business at large and all vendors</t>
  </si>
  <si>
    <t>Title Type Level Project Management General Business Knowledge Intermediate People Management General Business Knowledge Advance Software Literacy General Business Knowledge Intermediate Data Visualization &amp; Presentation General Business Knowledge Intermediate Reporting and Analysis General Business Knowledge Intermediate Change Management General Business Knowledge Basic Capex Management General Business Knowledge Intermediate Supplier Relation Management General Business Knowledge Intermediate Opex Management General Business Knowledge Intermediate Budget Management General Business Knowledge Intermediate Telecommunication Networks General Business Knowledge Intermediate Database Management Functional Knowledge Basic IT Operation Management Functional Knowledge Intermediate System Performance and Capacity Management Functional Knowledge Advance Requirement Analysis Functional Knowledge Intermediate IT Service Management Functional Knowledge Advance Business Analysis Functional Knowledge Basic IT Architecture Functional Knowledge Basic Big Data Specialized Knowledge Advance Business Intelligence Specialized Knowledge Advance Data Warehousing Specialized Knowledge Intermediate Data Administration Specialized Knowledge Basic IT Quality Control Testing Specialized Knowledge Basic IT Security Specialized Knowledge Basic Business Continuity Management Specialized Knowledge Intermediate</t>
  </si>
  <si>
    <t>Job Profile MTNIRANCELL Title of Position: Big Data Manager Location of the Job: ITS- Infrastructure- Data and Analytics Reports to: IT Data and Analytics Platforms Senior Manager Number of subordinates: 2 Level: 3 Mission To manage the operational services and systems procured from and/or outsourced to MTNIrancell’s Managed Services and Outsourcing Partners for systems, including but not limited to Big Data and any other BI systems. To lead the design and implementation of BI software and systems, including integration with Big Data and any other BI Systems in alignment with MTNIrancell and Group Architecture. Context MTNIrancell’s requirement is for a first-world Information Systems house that adds value within a developing country and environment ITS Applications and Data Centers are outsourced A convergent Information Systems and Value-Added Services environment Technology and systems embargo makes it difficult to operate Competitive environment exists which requires robust technologies to achieve an advantage The IT &amp; Telecommunication industry does not accept stoppages, breakdowns and low levels of service Vendors/ suppliers are facing their own challenges delivering products and services hence most projects are Turnkey Technical support and escalation often need to be ‘out of the country’ – with time lags for resolving critical issues Rapid growth and expansion of MTNIrancell’s operations _x000C_ Roles &amp; Responsibilities To prepare and manage the ITS BI and Big Data platforms’ budget and strategic, operational plans. To manage the delivery of the Big Data related projects (new systems implementations and existing systems’ enhancements) either as appointed project manager or subject matter expert based on accepted project delivery methodology in addition to operations management. To support and collaborate actively with ITS project managers to ensure that BI requirements are promptly captured for new/upgraded systems to avoid delay in project completion. To manage cross-functional teams, internal and external to MTNIrancell ITS department, to ensure all SLM-related PPPs conform to agreed service levels and internationally recognized benchmarks. To functionally and operationally monitor and manage the BI and Big Data platforms, any other related application performance, and required services, including close monitoring, measuring, adjusting, and reporting. To manage the optimization and integration of data transactions between the Bigdata platform and other databases/BI applications using big data capacity. To monitor overall application performance as well as required services that support business partners as required To establish and develop policies, processes, and procedures to manage the big data environment, related databases, and operating systems. To manage all technical documentation and modification in all BI and Bigdata-related Platforms while managing data management and governance based on PPPs within a timely manner. To develop the semantic layer, metadata, report definitions graphs, and portal interfaces for delivering BI information. To produce ETL (Extract - Transform - Load) design guidelines to ensure a manageable ETL infrastructure for the BI system. To manage the design, development, implementation, test, and maintenance of data management and data processing on BI platforms and complete data pipeline, including BIGDATA storage and processing. To select suitable technologies and negotiate/manage contracts with suppliers accordingly. To prepare, negotiate, and enforce SLAs with internal customers (business units) and suppliers/vendors to ensure timely resolution of problems and issues. To ensure that managed services partners providing aimed services and that the output is in line with agreed SLAs. To ensure that outsourcing partners put the enhancements and changes in line with business requirements and change management process into production. To manage daily queries, incidents, requests and faults related to Data Lake. To manage Troubleshooting of BI tools, systems, and software, and performance-tune as required. To manage and analyze user requirements based on findings and design functional specifications for BI front-end applications. To integrate different outsourcing partners and play the role of a mediator to resolve conflicts among them To manage Business Analysis function to translate business requirements into technical requirements and propose big data solutions and optimizations ensuring performance and scalability. To direct and manage the outsourcing partners from whom MTNIrancell has procured the operational services such that they deliver the services as per service level agreements. To manage and control the respective area's business and operation performance indicators. To ensure maximum compliance with IT security and IT Service Management PPPs while managing troubleshooting procedures. To ensure the most accurate data modeling/predictive models are used for maximum business strategy alignment in Data Analytics-related services and promote utilization of BI throughout the company by sharing knowledge for adapting self-service capabilities, business insight, and data-driven decision-making approach. To manage the preparation of data definitions and build a meta-data repository, including a business glossary (terms and KPIs). To manage possible gaps in data processing procedures and drive for betterment via a continuous improvement loop (Data Process Resilience). To overview all big data-related maintenance and housekeeping activities. _x000C_ Collaboration Direct Reports: Big Data Engineer Matrix Reports to: None Key Customers: MTNIrancell divisions and departments Key Suppliers: Vendors Relations, etc.: Business at large and all vendors Authorities As per delegation of authority Job Requirements Education Bachelor Degree in Information Technology, Business Management, or related. Experience Minimum of 5 years of experience in ITS Environments specially, Revenue Assurance System, business intelligence and CDR Management Systems; with experience in supervising/managing others Experience working in a medium to large organization and under pressure Exposure to typical Mobile Telecommunication applications and processes _x000C_ Competencies Technical Competencies Title Type Level Project Management General Business Knowledge Intermediate People Management General Business Knowledge Advance Software Literacy General Business Knowledge Intermediate Data Visualization &amp; Presentation General Business Knowledge Intermediate Reporting and Analysis General Business Knowledge Intermediate Change Management General Business Knowledge Basic Capex Management General Business Knowledge Intermediate Supplier Relation Management General Business Knowledge Intermediate Opex Management General Business Knowledge Intermediate Budget Management General Business Knowledge Intermediate Telecommunication Networks General Business Knowledge Intermediate Database Management Functional Knowledge Basic IT Operation Management Functional Knowledge Intermediate System Performance and Capacity Management Functional Knowledge Advance Requirement Analysis Functional Knowledge Intermediate IT Service Management Functional Knowledge Advance Business Analysis Functional Knowledge Basic IT Architecture Functional Knowledge Basic Big Data Specialized Knowledge Advance Business Intelligence Specialized Knowledge Advance Data Warehousing Specialized Knowledge Intermediate Data Administration Specialized Knowledge Basic IT Quality Control Testing Specialized Knowledge Basic IT Security Specialized Knowledge Basic Business Continuity Management Specialized Knowledge Intermediate Behavioral Competencies Leadership Innovation Relationship Integrity Can-do Customer Centricity Agility _x000C_ Trainings Application development methodology CDR Management Systems and relevant techniques Operating Systems Project management Joint application development Problem solving and Root cause analysis techniques Management training in terms of planning, operating, leading and controlling BI (tools and methods) and Data science _x000C_ General Working Condition Standard working conditions – local and international travel Working on days other than standard week days as internationally known Adhere to dress code as demanded by host country Ability to manage a 24 x 7 operation which require long and late hours Performance Standards As per performance agreement Signoff Line Manager: Functional Manager: OA: HoD: CHRO: (if required) CEO/COO: (if required)</t>
  </si>
  <si>
    <t>Billing and Charging Engineer.docx</t>
  </si>
  <si>
    <t xml:space="preserve">Division Approval By: Reza HajiGholamali HR Approval By: Sara Taheri Pour Document Version: IS-BCE-2024-02-06 Approved Date: 2024-02-06
</t>
  </si>
  <si>
    <t>Billing and Charging Engineer</t>
  </si>
  <si>
    <t>ITS- Operation- BSS</t>
  </si>
  <si>
    <t>Billing &amp; Charging Manager</t>
  </si>
  <si>
    <t>To develop, maintain, and implement Charging platforms/systems/services includeing but not limited to IN, Interconnect, Roaming, MVPN, EMM, DDS, SAPC, ENM, and EMA. To configure billing and charging parameters based on business rules, regulatory requirements, and service offerings.</t>
  </si>
  <si>
    <t>MTNIrancell’s requirement is for a first-world Information Technology Systems division that adds value within the country and environment. A convergent Information Technology Systems environment where very few services work independently of others. A Competitive environment exists which requires robust technologies &amp; agile deployment to achieve advantage The IT &amp; Telecommunication industry expects extremely high availability of services Highly technical and fast-changing environment. ITS Applications and Data Centers are outsourced Technology and systems embargo makes it difficult to operate Rapid growth and expansion of MTN Irancell’s operations _x000C_</t>
  </si>
  <si>
    <t>To educate Business units on Prepaid/post-paid projects and system capabilities. To analyze business requirements of charging services in</t>
  </si>
  <si>
    <t>with internal divisions such as MKT, S&amp;D &amp; NWG To develop, maintain, and enhance “in-house” developed Charging applications/software (Such as IN Notification, Alerts) To design and develop IN (intelligent network) services and make sure it is optimized, integrated, and working properly according to business needs. To design and develop MVPN (Mobile Virtual Private Network) in line with business requirements. To ensure integration of Prepaid/Post-paid Interfaces with other Nodes and follow up to resolve any possible issues. To analyze the new business requirements or existing system problems, provide the management with optimum technical solutions, and compile technical specifications to serve as the basis for development. To monitor integration and acceptance testing of all assigned charging projects. To Study and verify the plan of any upgrades or expansions on the assigned systems/applications including but not limited to IN, Interconnect, Roaming, MVPN (Mobile Virtual Private Network), EMM (Ericsson Multi Mediation), EMA (Ericsson Multi Activation), DDS (Dynamic Discount System), SAPC (Service Aware Policy Control). To constantly monitor and review different BSCS (Business System Control support) modules for IN, Roaming, MVPN, EMM, DDS, ENM etc. to ensure high availability of systems are in place To coordinate daily queries, incidents, requests, and faults management, analyze root causes of problems, and make sure they are all resolved in collaboration with other internal/external teams To collaborate with Finance to ensure the adherence of charging systems and related transactions with financial policies, and prepare related reports if required. To support the Enterprise Business team on their BCS-related solutions, evaluate the solution, and propose adjustments to meet IT and also company rules and regulations To have cross-functional project management of Prepaid and charging system-related, post-paid, EMA, EMM, MVPN, ENM, and DDS projects. To collaborate with suppliers including sub-suppliers in all procured systems/ services/ applications to follow raised issues. _x000C_ Collaboration Direct Reports: None Matrix Reports to: None Key Customers: EB, Marketing, S&amp;D, DG, CR Key Suppliers: vendors Relations, etc.: Marketing, S&amp;D, ITS, NWG, CR, EB, Finance</t>
  </si>
  <si>
    <t>Bachelor Degree in Information Technology or related</t>
  </si>
  <si>
    <t>Minimum of 3 years of experience in a Telecommunication Company planning environment with a Charging system development background; with experience in supervising others Experience working in a medium organization _x000C_</t>
  </si>
  <si>
    <t>Title Type Level Reporting and Analysis General Business Knowledge Advance Software Literacy General Business Knowledge Advance Data Gathering and Processing General Business Knowledge Intermediate Telecommunication Networks General Business Knowledge Intermediate Risk Management General Business Knowledge Intermediate Business Process Management General Business Knowledge Basic Project Management General Business Knowledge Basic IT Operation Management Functional Knowledge Advance System Performance and Capacity Management Functional Knowledge Advance Troubleshoot Management Functional Knowledge Advance IT Infrastructure Functional Knowledge Advance IT Governance Functional Knowledge Intermediate IT Architecture Functional Knowledge Intermediate Database Management Functional Knowledge Intermediate IT Standards Functional Knowledge Intermediate IT Service Management Functional Knowledge Intermediate Configuration Management Functional Knowledge Basic Business Analysis Functional Knowledge Basic System Disaster Recovery Management Specialized Knowledge Advance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t>
  </si>
  <si>
    <t>GSM, PPS, IN and roaming technologies _x000C_</t>
  </si>
  <si>
    <t>Normal MTN Irancell working conditions Ability to manage a 24 x 7 operation which requires long and late hours May require to travel locally or internationally</t>
  </si>
  <si>
    <t>Job Profile MTNIRANCELL Title of Position: Billing and Charging Engineer Location of the Job: ITS- Operation- BSS Reports to: Billing &amp; Charging Manager Number of subordinates: 0 Level: 2 Mission To develop, maintain, and implement Charging platforms/systems/services includeing but not limited to IN, Interconnect, Roaming, MVPN, EMM, DDS, SAPC, ENM, and EMA. To configure billing and charging parameters based on business rules, regulatory requirements, and service offerings. Context MTNIrancell’s requirement is for a first-world Information Technology Systems division that adds value within the country and environment. A convergent Information Technology Systems environment where very few services work independently of others. A Competitive environment exists which requires robust technologies &amp; agile deployment to achieve advantage The IT &amp; Telecommunication industry expects extremely high availability of services Highly technical and fast-changing environment. ITS Applications and Data Centers are outsourced Technology and systems embargo makes it difficult to operate Rapid growth and expansion of MTN Irancell’s operations _x000C_ Roles &amp; Responsibilities To educate Business units on Prepaid/post-paid projects and system capabilities. To analyze business requirements of charging services in collaboration with internal divisions such as MKT, S&amp;D &amp; NWG To develop, maintain, and enhance “in-house” developed Charging applications/software (Such as IN Notification, Alerts) To design and develop IN (intelligent network) services and make sure it is optimized, integrated, and working properly according to business needs. To design and develop MVPN (Mobile Virtual Private Network) in line with business requirements. To ensure integration of Prepaid/Post-paid Interfaces with other Nodes and follow up to resolve any possible issues. To analyze the new business requirements or existing system problems, provide the management with optimum technical solutions, and compile technical specifications to serve as the basis for development. To monitor integration and acceptance testing of all assigned charging projects. To Study and verify the plan of any upgrades or expansions on the assigned systems/applications including but not limited to IN, Interconnect, Roaming, MVPN (Mobile Virtual Private Network), EMM (Ericsson Multi Mediation), EMA (Ericsson Multi Activation), DDS (Dynamic Discount System), SAPC (Service Aware Policy Control). To constantly monitor and review different BSCS (Business System Control support) modules for IN, Roaming, MVPN, EMM, DDS, ENM etc. to ensure high availability of systems are in place To coordinate daily queries, incidents, requests, and faults management, analyze root causes of problems, and make sure they are all resolved in collaboration with other internal/external teams To collaborate with Finance to ensure the adherence of charging systems and related transactions with financial policies, and prepare related reports if required. To support the Enterprise Business team on their BCS-related solutions, evaluate the solution, and propose adjustments to meet IT and also company rules and regulations To have cross-functional project management of Prepaid and charging system-related, post-paid, EMA, EMM, MVPN, ENM, and DDS projects. To collaborate with suppliers including sub-suppliers in all procured systems/ services/ applications to follow raised issues. _x000C_ Collaboration Direct Reports: None Matrix Reports to: None Key Customers: EB, Marketing, S&amp;D, DG, CR Key Suppliers: vendors Relations, etc.: Marketing, S&amp;D, ITS, NWG, CR, EB, Finance Authorities As per Delegation of authority Job Requirements Education Bachelor Degree in Information Technology or related Experience Minimum of 3 years of experience in a Telecommunication Company planning environment with a Charging system development background; with experience in supervising others Experience working in a medium organization _x000C_ Competencies Technical Competencies Title Type Level Reporting and Analysis General Business Knowledge Advance Software Literacy General Business Knowledge Advance Data Gathering and Processing General Business Knowledge Intermediate Telecommunication Networks General Business Knowledge Intermediate Risk Management General Business Knowledge Intermediate Business Process Management General Business Knowledge Basic Project Management General Business Knowledge Basic IT Operation Management Functional Knowledge Advance System Performance and Capacity Management Functional Knowledge Advance Troubleshoot Management Functional Knowledge Advance IT Infrastructure Functional Knowledge Advance IT Governance Functional Knowledge Intermediate IT Architecture Functional Knowledge Intermediate Database Management Functional Knowledge Intermediate IT Standards Functional Knowledge Intermediate IT Service Management Functional Knowledge Intermediate Configuration Management Functional Knowledge Basic Business Analysis Functional Knowledge Basic System Disaster Recovery Management Specialized Knowledge Advance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 Behavioral Competencies Leadership Innovation Relationship Integrity Can-do Customer Centricity Agility _x000C_ Trainings GSM, PPS, IN and roaming technologies _x000C_ General Working Condition Normal MTN Irancell working conditions Ability to manage a 24 x 7 operation which requires long and late hours May require to travel locally or internationally Performance Standards As Per Performance Agreement Signoff Line Manager: Functional Manager: OA: HoD: CHRO: (if required) CEO/COO: (if required)</t>
  </si>
  <si>
    <t>Billing and Charging Lead Specialist.docx</t>
  </si>
  <si>
    <t xml:space="preserve">Division Approval By: Hasan Bolvardi HR Approval By: M.Mohammadi Document Version: IS-BCL-2021-09-12 Approved Date: 2021-09-12
</t>
  </si>
  <si>
    <t>Billing &amp; Charging lead Specialist</t>
  </si>
  <si>
    <t>ITS- Core Operations</t>
  </si>
  <si>
    <t>Business Support Systems Senior Manager</t>
  </si>
  <si>
    <t>To develop, maintain and implement Charging platforms/systems/services included but not limited to IN, Interconnect, Roaming, MVPN, EMM, DDS, and SAPC, and EDA. To senior management from a technical perspective to translate tactical business plans into effective charging platforms/systems to fulfill the business requirements</t>
  </si>
  <si>
    <t>MTNIrancell's requirement is for a first-world Information Technology Systems division that adds value within the country and environment. A convergent Information Technology Systems environment where very few services work independently of others. A competitive environment exists which requires robust technologies &amp; agile deployment to achieve an advantage The IT &amp; Telecommunication industry expects extremely high availability of services Highly technical and fast-changing environment. ITS Applications and Data Centers are outsourced Technology and systems embargo makes it difficult to operate Rapid growth and expansion of MTN Irancell’s operations _x000C_</t>
  </si>
  <si>
    <t>To act as a source of knowledge to educate Business units on the charging system capabilities. To develop, maintain, and enhance “in-house” developed Charging applications/software (Such as ENM and monitoring tools) To propose new solutions to enhance current Charging Systems performance and fix the issues. To research new technologies with considering the integration of all assigned charging projects and nodes. To provide consultancy and train team members in order to develop their knowledge in the charging area. To design and develop IN (intelligent network) services and make sure it is optimized, integrated, and working properly according to business needs. To design, develop and maintain MVPN service (Mobile Virtual Private Network) in line with business requirements. To ensure integration of Prepaid/Post-paid Interfaces with other Nodes and follow up to resolve any possible issues. To analyze the new business requirements or existing system problems, provide the optimum technical solutions, and Compile technical specifications to serve as a basis for development. . To study and provide comment on the plan of any upgrades or expansions on the assigned systems/applications included but not limited to IN, Interconnect, Roaming, MVPN (Mobile Virtual Private Network), EMM (E/// Multi Mediation), EDA, DDS (Dynamic Discount System), SAPC (Service Aware Policy Control). To provide consultancy to team members on daily queries, incidents, requests, and faults management analyze root causes of problems and provide viable solution To collaborate with Finance to ensure the adherence of charging systems and related transactions with financial policies, and prepare related reports if required. To analyze business requirements of charging services in</t>
  </si>
  <si>
    <t>with internal divisions such as MKT, S&amp;D &amp; NWG To evaluate and confer on EB technical solutions that are related to charging systems and provide consultancy for EB products/Solutions To stay abreast of technological advancements and act as a source of knowledge and solution among the team To inspire others through conviction, vision, and the ability to formulate and articulate direction in the area of charging To share expertise with colleagues and others, Team learning and knowledge sharing within ITS teams To lead Cross-functional projects of Prepaid and charging system related, post-paid, EDA, EMM, MVPN, and DDS projects. To collaborate with suppliers including sub-suppliers in all procured systems/services/applications to follow raised issues. To prepare technical reports and technical documentation on the status, operation, and maintenance of software following pre-defined standards and procedures to collaborate with Architecture team for the creation of detailed software design specifications for BCS modules _x000C_ Collaboration Direct Reports: None Matrix Reports to: None Key Customers: EB, Marketing, S&amp;D, CR, FIN Key Suppliers: vendors Relations, etc.: Marketing, S&amp;D, ITS, NWG, CR, EB, Finance</t>
  </si>
  <si>
    <t>Minimum of 8 years’ experience in a Telecommunication Company planning environment with an IN or Billing development background; with experience in supervising/managing others Experience working in a medium to large organization _x000C_</t>
  </si>
  <si>
    <t>Title Type Level Reporting and Analysis General Business Knowledge Advance Software Literacy General Business Knowledge Advance Business Process Management General Business Knowledge Advance Telecommunication Networks General Business Knowledge Intermediate Data Gathering and Processing General Business Knowledge Intermediate Risk Management General Business Knowledge Intermediate Project Management General Business Knowledge Basic IT Infrastructure Functional Knowledge Advance IT Operation Management Functional Knowledge Advance System Performance and Capacity Management Functional Knowledge Advance Troubleshoot Management Functional Knowledge Advance IT Architecture Functional Knowledge Advance Business Analysis Functional Knowledge Advance Configuration Management Functional Knowledge Advance Database Management Functional Knowledge Intermediate IT Governance Functional Knowledge Intermediate IT Standards Functional Knowledge Intermediate IT Service Management Functional Knowledge Intermediate System Disaster Recovery Management Specialized Knowledge Intermediate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t>
  </si>
  <si>
    <t>GSM, PPS, IN and billing technologies _x000C_</t>
  </si>
  <si>
    <t>General MTN irancell working conditions May require to travel locally or internationally May require to work for extended hours</t>
  </si>
  <si>
    <t>Job Profile MTNIRANCELL Title of Position: Billing &amp; Charging lead Specialist Location of the Job: ITS- Core Operations Reports to: Business Support Systems Senior Manager Number of subordinates: 0 Level: 3H Mission To develop, maintain and implement Charging platforms/systems/services included but not limited to IN, Interconnect, Roaming, MVPN, EMM, DDS, and SAPC, and EDA. To senior management from a technical perspective to translate tactical business plans into effective charging platforms/systems to fulfill the business requirements Context MTNIrancell's requirement is for a first-world Information Technology Systems division that adds value within the country and environment. A convergent Information Technology Systems environment where very few services work independently of others. A competitive environment exists which requires robust technologies &amp; agile deployment to achieve an advantage The IT &amp; Telecommunication industry expects extremely high availability of services Highly technical and fast-changing environment. ITS Applications and Data Centers are outsourced Technology and systems embargo makes it difficult to operate Rapid growth and expansion of MTN Irancell’s operations _x000C_ Roles &amp; Responsibilities To act as a source of knowledge to educate Business units on the charging system capabilities. To develop, maintain, and enhance “in-house” developed Charging applications/software (Such as ENM and monitoring tools) To propose new solutions to enhance current Charging Systems performance and fix the issues. To research new technologies with considering the integration of all assigned charging projects and nodes. To provide consultancy and train team members in order to develop their knowledge in the charging area. To design and develop IN (intelligent network) services and make sure it is optimized, integrated, and working properly according to business needs. To design, develop and maintain MVPN service (Mobile Virtual Private Network) in line with business requirements. To ensure integration of Prepaid/Post-paid Interfaces with other Nodes and follow up to resolve any possible issues. To analyze the new business requirements or existing system problems, provide the optimum technical solutions, and Compile technical specifications to serve as a basis for development. . To study and provide comment on the plan of any upgrades or expansions on the assigned systems/applications included but not limited to IN, Interconnect, Roaming, MVPN (Mobile Virtual Private Network), EMM (E/// Multi Mediation), EDA, DDS (Dynamic Discount System), SAPC (Service Aware Policy Control). To provide consultancy to team members on daily queries, incidents, requests, and faults management analyze root causes of problems and provide viable solution To collaborate with Finance to ensure the adherence of charging systems and related transactions with financial policies, and prepare related reports if required. To analyze business requirements of charging services in collaboration with internal divisions such as MKT, S&amp;D &amp; NWG To evaluate and confer on EB technical solutions that are related to charging systems and provide consultancy for EB products/Solutions To stay abreast of technological advancements and act as a source of knowledge and solution among the team To inspire others through conviction, vision, and the ability to formulate and articulate direction in the area of charging To share expertise with colleagues and others, Team learning and knowledge sharing within ITS teams To lead Cross-functional projects of Prepaid and charging system related, post-paid, EDA, EMM, MVPN, and DDS projects. To collaborate with suppliers including sub-suppliers in all procured systems/services/applications to follow raised issues. To prepare technical reports and technical documentation on the status, operation, and maintenance of software following pre-defined standards and procedures to collaborate with Architecture team for the creation of detailed software design specifications for BCS modules _x000C_ Collaboration Direct Reports: None Matrix Reports to: None Key Customers: EB, Marketing, S&amp;D, CR, FIN Key Suppliers: vendors Relations, etc.: Marketing, S&amp;D, ITS, NWG, CR, EB, Finance Authorities As per Delegation of authority Job Requirements Education Bachelor Degree in Information Technology or related Experience Minimum of 8 years’ experience in a Telecommunication Company planning environment with an IN or Billing development background; with experience in supervising/managing others Experience working in a medium to large organization _x000C_ Competencies Technical Competencies Title Type Level Reporting and Analysis General Business Knowledge Advance Software Literacy General Business Knowledge Advance Business Process Management General Business Knowledge Advance Telecommunication Networks General Business Knowledge Intermediate Data Gathering and Processing General Business Knowledge Intermediate Risk Management General Business Knowledge Intermediate Project Management General Business Knowledge Basic IT Infrastructure Functional Knowledge Advance IT Operation Management Functional Knowledge Advance System Performance and Capacity Management Functional Knowledge Advance Troubleshoot Management Functional Knowledge Advance IT Architecture Functional Knowledge Advance Business Analysis Functional Knowledge Advance Configuration Management Functional Knowledge Advance Database Management Functional Knowledge Intermediate IT Governance Functional Knowledge Intermediate IT Standards Functional Knowledge Intermediate IT Service Management Functional Knowledge Intermediate System Disaster Recovery Management Specialized Knowledge Intermediate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 Behavioral Competencies Act with Inclusion Serve with Respect Can-Do with Integrity Collaborate with Agility Lead with Care _x000C_ Trainings GSM, PPS, IN and billing technologies _x000C_ General Working Condition General MTN irancell working conditions May require to travel locally or internationally May require to work for extended hours Performance Standards As per performance agreement Signoff Line Manager: Functional Manager: OA: HoD: CHRO: (if required) CEO/COO: (if required)</t>
  </si>
  <si>
    <t>Billing and Charging Manager.docx</t>
  </si>
  <si>
    <t xml:space="preserve">Division Approval By: Hasan Bolvardi HR Approval By: Homayoun Shahriari Document Version: IS-BCM-2025-05-10 Approved Date: 2025-05-10
</t>
  </si>
  <si>
    <t>To manage operational planning, implementation, support, and maintenance of platforms, products, and services related to Charging Systems and Mediation in line with business requirements and budgetary priorities within Service Operations</t>
  </si>
  <si>
    <t>MTN Irancell requirement is for a first world Information Systems house that adds value within a developing country and environment ITS Applications and Data Centers are outsourced A convergent Information Systems and Value-Added Services environment Best practices are not usually in place where MTN sets up operations – there is a need to set these up Technology and systems embargo make it difficult to operate A competitive environment exists that requires robust technologies to achieve advantage The IT &amp; Telecommunication industry does not accept stoppages, breakdowns and low level of service Vendors/ suppliers are facing challenges in delivering products and services hence most projects are Turnkey Rapid growth and expansion of MTN Irancell’s operations _x000C_</t>
  </si>
  <si>
    <t>To develop service operations troubleshooting, including cross-functional processes to maintain a technology edge and achieve operational efficiencies and service uptimes. To provide input to the Charging Systems, Mediation, and Roaming strategies and architecture from an operational perspective. To implement the plans related to Charging Systems and Mediation product and service operations including but not limited to IN, ESB, ENM, Interconnect, Roaming, Co-operate subscribers, PPMS, and PCRF. To ensure the ongoing operation, stability, and availability of Charging service to meet business requirements. To develop the framework for the operational management of Charging Systems, products, and services, including fault, configuration, performance, and change management. To translate business expectations into service SLAs and then develop, measure, and monitor system SLAs to ensure agreed service levels are met and exceeded concerning internal and external customer expectations. To collaborate with the network teams and all other related teams to ensure the integration of different systems, applications, and nodes. To manage contacts and escalation procedures to ensure effective communication with NOC (Network Operation Centre) about the impact of new or improved products, services, and platforms. To communicate with different business teams in case of any major issue and inform them to ensure rapid response and appropriate customer support. To manage Charging Systems service second line support and provide guidance and direction for vendors first line support to enable efficient operation of the Charging team and appropriate fault handling and escalation procedures and practice To lead development and/or use of tools to optimize system management through automation. To ensure performance of Charging Systems, deliverables are monitored and investigated for performance and functionality issues. To ensure compliance of all service operations with all regulatory, financial, commercial, and business requirements (e.g., security policies, security and revenue assurance within defined parameters). To ensure Charging system expansions, upgrades, software implementation and license renewals, and new product and service provisioning are carried out according to schedule and agreed quality standards. To analyze industry trends regarding service operations in Charging systems and highlight internal development areas. To influence the outsourcing partners to deliver the services and deploy the resources as per MTN Irancell’s business needs. To integrate different outsourcing partners and act as a mediator to resolve conflicts among them. To facilitate cross-functioning teams’ communication, including members from MTN Irancell and outsourcing partners. To ensure maximum efficiency of the department’s ability to provide support and service to the business. To ensure effective troubleshooting procedures are in place and utilized by skilled and motivated resources. To ensure support documentation is sufficiently detailed and up-to-date to ensure business continuity and prevent over-reliance on a few individuals. To monitor integration and acceptance testing of all assigned Charging projects. To manage daily queries, incidents, requests, and faults management, analyze root causes of problems, and make sure they are all resolved in</t>
  </si>
  <si>
    <t>with other internal/external teams. To manage and handle manage service team requests and concerns. _x000C_ Collaboration Direct Reports: Billing &amp; Charging Engineers, Billing &amp; Charging Senior Specialist Matrix Reports to: None Key Customers: Marketing, Finance including Revenue Assurance, Customer Relations, Sales and Distribution, Legal, CPG, NWG, EB Key Suppliers: vendors Relations, etc.: Business at large and all vendors</t>
  </si>
  <si>
    <t>BSc degree in Computer Engineering, Information Technology or related</t>
  </si>
  <si>
    <t>Minimum of 5 years’ experience in the area of specialization; with experience in supervising/managing others Experience working in a medium to large organization _x000C_</t>
  </si>
  <si>
    <t>Title Type Level Software Literacy General Business Knowledge Advance Reporting and Analysis General Business Knowledge Advance Telecommunication Networks General Business Knowledge Advance Risk Management General Business Knowledge Intermediate Quality Management General Business Knowledge Intermediate Budget Management General Business Knowledge Intermediate Project Management General Business Knowledge Intermediate IT Operation Management Functional Knowledge Advance System Performance and Capacity Management Functional Knowledge Advance Troubleshoot Management Functional Knowledge Advance IT Infrastructure Functional Knowledge Intermediate IT Governance Functional Knowledge Intermediate IT Architecture Functional Knowledge Advance Database Management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Intermediate Cloud Computing Specialized Knowledge Intermediate</t>
  </si>
  <si>
    <t>Application development methodology Data Warehousing and relevant techniques Operating Systems Project management Joint application development Problem solving and Root cause analysis techniques Management training in terms of planning, operating, leading and controlling</t>
  </si>
  <si>
    <t>Working and none working hours</t>
  </si>
  <si>
    <t>Job Profile MTNIRANCELL Title of Position: Billing &amp; Charging Manager Location of the Job: ITS- Core Operations Reports to: Business Support Systems Senior Manager Number of subordinates: 4 Level: 3 Mission To manage operational planning, implementation, support, and maintenance of platforms, products, and services related to Charging Systems and Mediation in line with business requirements and budgetary priorities within Service Operations Context MTN Irancell requirement is for a first world Information Systems house that adds value within a developing country and environment ITS Applications and Data Centers are outsourced A convergent Information Systems and Value-Added Services environment Best practices are not usually in place where MTN sets up operations – there is a need to set these up Technology and systems embargo make it difficult to operate A competitive environment exists that requires robust technologies to achieve advantage The IT &amp; Telecommunication industry does not accept stoppages, breakdowns and low level of service Vendors/ suppliers are facing challenges in delivering products and services hence most projects are Turnkey Rapid growth and expansion of MTN Irancell’s operations _x000C_ Roles &amp; Responsibilities To develop service operations troubleshooting, including cross-functional processes to maintain a technology edge and achieve operational efficiencies and service uptimes. To provide input to the Charging Systems, Mediation, and Roaming strategies and architecture from an operational perspective. To implement the plans related to Charging Systems and Mediation product and service operations including but not limited to IN, ESB, ENM, Interconnect, Roaming, Co-operate subscribers, PPMS, and PCRF. To ensure the ongoing operation, stability, and availability of Charging service to meet business requirements. To develop the framework for the operational management of Charging Systems, products, and services, including fault, configuration, performance, and change management. To translate business expectations into service SLAs and then develop, measure, and monitor system SLAs to ensure agreed service levels are met and exceeded concerning internal and external customer expectations. To collaborate with the network teams and all other related teams to ensure the integration of different systems, applications, and nodes. To manage contacts and escalation procedures to ensure effective communication with NOC (Network Operation Centre) about the impact of new or improved products, services, and platforms. To communicate with different business teams in case of any major issue and inform them to ensure rapid response and appropriate customer support. To manage Charging Systems service second line support and provide guidance and direction for vendors first line support to enable efficient operation of the Charging team and appropriate fault handling and escalation procedures and practice To lead development and/or use of tools to optimize system management through automation. To ensure performance of Charging Systems, deliverables are monitored and investigated for performance and functionality issues. To ensure compliance of all service operations with all regulatory, financial, commercial, and business requirements (e.g., security policies, security and revenue assurance within defined parameters). To ensure Charging system expansions, upgrades, software implementation and license renewals, and new product and service provisioning are carried out according to schedule and agreed quality standards. To analyze industry trends regarding service operations in Charging systems and highlight internal development areas. To influence the outsourcing partners to deliver the services and deploy the resources as per MTN Irancell’s business needs. To integrate different outsourcing partners and act as a mediator to resolve conflicts among them. To facilitate cross-functioning teams’ communication, including members from MTN Irancell and outsourcing partners. To ensure maximum efficiency of the department’s ability to provide support and service to the business. To ensure effective troubleshooting procedures are in place and utilized by skilled and motivated resources. To ensure support documentation is sufficiently detailed and up-to-date to ensure business continuity and prevent over-reliance on a few individuals. To monitor integration and acceptance testing of all assigned Charging projects. To manage daily queries, incidents, requests, and faults management, analyze root causes of problems, and make sure they are all resolved in collaboration with other internal/external teams. To manage and handle manage service team requests and concerns. _x000C_ Collaboration Direct Reports: Billing &amp; Charging Engineers, Billing &amp; Charging Senior Specialist Matrix Reports to: None Key Customers: Marketing, Finance including Revenue Assurance, Customer Relations, Sales and Distribution, Legal, CPG, NWG, EB Key Suppliers: vendors Relations, etc.: Business at large and all vendors Authorities As per Delegation of authority Job Requirements Education BSc degree in Computer Engineering, Information Technology or related Experience Minimum of 5 years’ experience in the area of specialization; with experience in supervising/managing others Experience working in a medium to large organization _x000C_ Competencies Technical Competencies Title Type Level Software Literacy General Business Knowledge Advance Reporting and Analysis General Business Knowledge Advance Telecommunication Networks General Business Knowledge Advance Risk Management General Business Knowledge Intermediate Quality Management General Business Knowledge Intermediate Budget Management General Business Knowledge Intermediate Project Management General Business Knowledge Intermediate IT Operation Management Functional Knowledge Advance System Performance and Capacity Management Functional Knowledge Advance Troubleshoot Management Functional Knowledge Advance IT Infrastructure Functional Knowledge Intermediate IT Governance Functional Knowledge Intermediate IT Architecture Functional Knowledge Advance Database Management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Intermediate Cloud Computing Specialized Knowledge Intermediate Behavioral Competencies Act with Inclusion Serve with Respect Can-Do with Integrity Collaborate with Agility Lead with Care _x000C_ Trainings Application development methodology Data Warehousing and relevant techniques Operating Systems Project management Joint application development Problem solving and Root cause analysis techniques Management training in terms of planning, operating, leading and controlling General Working Condition Working and none working hours Performance Standards As per performance agreement. Signoff Line Manager: Functional Manager: OA: HoD: CHRO: (if required) CEO/COO: (if required)</t>
  </si>
  <si>
    <t>Billing and Charging Senior Specialist.docx</t>
  </si>
  <si>
    <t xml:space="preserve">Division Approval By: Srinivas Rao HR Approval By: Homayoun Shahriari Document Version: IS-BCSS-2018-11-27 Approved Date: 2018-11-27
</t>
  </si>
  <si>
    <t>Billing &amp; Charging Senior Specialist</t>
  </si>
  <si>
    <t>To develop, maintain and implement Billing &amp; Charging platforms/systems/services included but not limited to IN, Billing, Interconnect, Roaming, MVPN, EMM, DDS, and SAPC, and EMA. To assist management from technical perspective to translate tactical business plans into effective billing and charging platforms/systems to fulfil the business requirements</t>
  </si>
  <si>
    <t>MTN Irancell requirement is for a first world Information Technology Systems division that adds value within the country and environment. A convergent Information Technology Systems environment where very few services work independently of others. Competitive environment exists which requires robust technologies &amp; agile deployment to achieve advantage The IT &amp; Telecommunication industry expects extremely high availability of services Highly technical and fast changing environment. ITS Applications and Data Centres are outsourced Technology and systems embargo makes it difficult to operate Rapid growth and expansion of MTN Irancell’s operations _x000C_</t>
  </si>
  <si>
    <t>To actively participate in CAPEX / OPEX requisitions, tender committee motivation and tracking of related projects. To educate Business units on Prepaid/post-paid projects and system capabilities. To develop, maintain, and enhance “in-house” developed Billing/Charging applications/software (Such as IN Notification) To propose new solutions to enhance current Billing and Charging systems performance and fix the issues. To research new technologies with considering the integration of all assigned billing and charging projects and nodes. To provide consultancy and train team members in order to develop their knowledge in billing and charging area. To design and develop IN (intelligent network) services and make sure it is optimized, integrated, and working properly according to business needs. To design and develop MVPN (Mobile Virtual Private Network) in line with business requirements. To ensure integration of Prepaid/Post-paid Interfaces with other Nodes and follow up to resolve any possible issues. To analyse the new business requirements or existing system problems, provide the management with optimum technical solutions, and Compile technical specifications to serve as basis for development. To monitor integration and acceptance testing of all assigned billing and charging projects. To Study and verify the plan of any upgrades or expansions on the assigned systems/applications included but not limited to IN, Billing, Interconnect, Roaming, MVPN (Mobile Virtual Private Network), EMM (Ericsson Multi Mediation), EMA (Ericsson Multi Activation) , DDS (Dynamic Discount System), SAPC (Service Aware Policy Control). To constantly monitor and review different BSCS (Business System Control support) modules for IN, Billing, Roaming, MVPN, EMM , DDS, and etc. to ensure high availability of systems are in place To coordinate daily queries, incidents, requests and faults management, analyse root causes of problems, and make sure they are all resolved in</t>
  </si>
  <si>
    <t>with other internal/external teams To collaborate with Finance to ensure the adherence of charging systems and related transactions with financial policies, and prepare related reports if required. To analyse business requirements of charging services in collaboration with internal divisions such as MKT, S&amp;D &amp; NWG To evaluate and confer on EB technical solutions that are related to billing and charging systems and provide consultancy for EB products/Solutions To stay abreast of technological advancements and act as a source of knowledge and solution among the team To inspire others through conviction, vision, and the ability to formulate and articulate direction in the area of Billing and charging To Shares expertise with colleagues and others, Team learning and knowledge sharing within ITS teams To lead Cross-functional projects of Prepaid and charging system related, post-paid/billing, EMA, EMM, MVPN and DDS projects. To collaborate with suppliers including sub-suppliers in all procured systems/services/applications to follow raised issues. _x000C_ Collaboration Direct Reports: None Matrix Reports to: None Key Customers: EB, Marketing, S&amp;D, CR Key Suppliers: vendors Relations, etc.: Marketing, S&amp;D, ITS, NWG, CR, EB, Finance</t>
  </si>
  <si>
    <t>Minimum of 5 years’ experience in a Telecommunication Company planning environment with an IN or Billing development background; with experience in supervising/managing others Experience working in a medium to large organization _x000C_</t>
  </si>
  <si>
    <t>Job Profile MTNIRANCELL Title of Position: Billing &amp; Charging Senior Specialist Location of the Job: ITS- Core Operations Reports to: Billing &amp; Charging Manager Number of subordinates: 0 Level: 3 Mission To develop, maintain and implement Billing &amp; Charging platforms/systems/services included but not limited to IN, Billing, Interconnect, Roaming, MVPN, EMM, DDS, and SAPC, and EMA. To assist management from technical perspective to translate tactical business plans into effective billing and charging platforms/systems to fulfil the business requirements Context MTN Irancell requirement is for a first world Information Technology Systems division that adds value within the country and environment. A convergent Information Technology Systems environment where very few services work independently of others. Competitive environment exists which requires robust technologies &amp; agile deployment to achieve advantage The IT &amp; Telecommunication industry expects extremely high availability of services Highly technical and fast changing environment. ITS Applications and Data Centres are outsourced Technology and systems embargo makes it difficult to operate Rapid growth and expansion of MTN Irancell’s operations _x000C_ Roles &amp; Responsibilities To actively participate in CAPEX / OPEX requisitions, tender committee motivation and tracking of related projects. To educate Business units on Prepaid/post-paid projects and system capabilities. To develop, maintain, and enhance “in-house” developed Billing/Charging applications/software (Such as IN Notification) To propose new solutions to enhance current Billing and Charging systems performance and fix the issues. To research new technologies with considering the integration of all assigned billing and charging projects and nodes. To provide consultancy and train team members in order to develop their knowledge in billing and charging area. To design and develop IN (intelligent network) services and make sure it is optimized, integrated, and working properly according to business needs. To design and develop MVPN (Mobile Virtual Private Network) in line with business requirements. To ensure integration of Prepaid/Post-paid Interfaces with other Nodes and follow up to resolve any possible issues. To analyse the new business requirements or existing system problems, provide the management with optimum technical solutions, and Compile technical specifications to serve as basis for development. To monitor integration and acceptance testing of all assigned billing and charging projects. To Study and verify the plan of any upgrades or expansions on the assigned systems/applications included but not limited to IN, Billing, Interconnect, Roaming, MVPN (Mobile Virtual Private Network), EMM (Ericsson Multi Mediation), EMA (Ericsson Multi Activation) , DDS (Dynamic Discount System), SAPC (Service Aware Policy Control). To constantly monitor and review different BSCS (Business System Control support) modules for IN, Billing, Roaming, MVPN, EMM , DDS, and etc. to ensure high availability of systems are in place To coordinate daily queries, incidents, requests and faults management, analyse root causes of problems, and make sure they are all resolved in collaboration with other internal/external teams To collaborate with Finance to ensure the adherence of charging systems and related transactions with financial policies, and prepare related reports if required. To analyse business requirements of charging services in collaboration with internal divisions such as MKT, S&amp;D &amp; NWG To evaluate and confer on EB technical solutions that are related to billing and charging systems and provide consultancy for EB products/Solutions To stay abreast of technological advancements and act as a source of knowledge and solution among the team To inspire others through conviction, vision, and the ability to formulate and articulate direction in the area of Billing and charging To Shares expertise with colleagues and others, Team learning and knowledge sharing within ITS teams To lead Cross-functional projects of Prepaid and charging system related, post-paid/billing, EMA, EMM, MVPN and DDS projects. To collaborate with suppliers including sub-suppliers in all procured systems/services/applications to follow raised issues. _x000C_ Collaboration Direct Reports: None Matrix Reports to: None Key Customers: EB, Marketing, S&amp;D, CR Key Suppliers: vendors Relations, etc.: Marketing, S&amp;D, ITS, NWG, CR, EB, Finance Authorities As per Delegation of authority Job Requirements Education Bachelor Degree in Information Technology or related Experience Minimum of 5 years’ experience in a Telecommunication Company planning environment with an IN or Billing development background; with experience in supervising/managing others Experience working in a medium to large organization _x000C_ Competencies Technical Competencies Title Type Level Reporting and Analysis General Business Knowledge Advance Software Literacy General Business Knowledge Advance Business Process Management General Business Knowledge Advance Telecommunication Networks General Business Knowledge Intermediate Data Gathering and Processing General Business Knowledge Intermediate Risk Management General Business Knowledge Intermediate Project Management General Business Knowledge Basic IT Infrastructure Functional Knowledge Advance IT Operation Management Functional Knowledge Advance System Performance and Capacity Management Functional Knowledge Advance Troubleshoot Management Functional Knowledge Advance IT Architecture Functional Knowledge Advance Business Analysis Functional Knowledge Advance Configuration Management Functional Knowledge Advance Database Management Functional Knowledge Intermediate IT Governance Functional Knowledge Intermediate IT Standards Functional Knowledge Intermediate IT Service Management Functional Knowledge Intermediate System Disaster Recovery Management Specialized Knowledge Intermediate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 Behavioral Competencies • Leadership_x000B_• Innovation_x000B_• Relationship_x000B_• Integrity_x000B_• Can-do_x000B_• Customer Centricity _x000B_• Agility _x000C_ Trainings GSM, PPS, IN and billing technologies _x000C_ General Working Condition General MTN irancell working conditions May require to travel locally or internationally May require to work for extended hours Performance Standards Signoff Line Manager: Functional Manager: OA: HoD: CHRO: (if required) CEO/COO: (if required)</t>
  </si>
  <si>
    <t>Billing Banking Accountant.docx</t>
  </si>
  <si>
    <t xml:space="preserve">Division Approval By: Kamal Santina HR Approval By: Homayoun Shahriari Document Version: F-BBAC-2024-09-16 Approved Date: 2024-09-16
</t>
  </si>
  <si>
    <t>Billing Banking Accountant</t>
  </si>
  <si>
    <t>Fin- Operations- Revenue</t>
  </si>
  <si>
    <t>Billing Banking Team Leader</t>
  </si>
  <si>
    <t>To Implement MTNIrancell financial policies regarding cash and banking activities including: Verifying receipt of bill payments Analyzing and receiving bills and purchasing airtime via banking and nonbanking channels Developing the adoption of new banking and internet methods to accelerate and facilitate the ways for subscribers' bill payments and purchase airtime To analyze data on MTNIrancell billing banking principles to deliver credible reports and cooperate with other departments to achieve organizational goals To implement different methods for receiving postpaid subscribers’ and online gateways and ensure timely payments in MTNIrancell payment systems.</t>
  </si>
  <si>
    <t>Rapid development and growth of MTNIrancell operations Continuous development and improvement of MTNIrancell policies, procedures and processes MTN Accounting policies Internal rules for accounting (accounting records for sales and income) Accepted accounting principles (reconciliation and financial reports) Dynamism of telecommunications industry across the world Continuity of operations despite increased changes within the framework of local and international rules and instructions Full awareness of banking structures Professional assessment of data and balance in establishment of organizational principles _x000C_</t>
  </si>
  <si>
    <t>To cooperate in billing banking financial processes and establish strong relationships with Revenue, S&amp;D, Marketing and CR teams. To negotiate with banks, financial institutes, ITS, vendors, Marketing, S&amp;D, Revenue Accounting Team, Revenue Assurance and Internal Audit to resolve any transaction problem. To coordinate with internal and external auditors, Group Revenue Assurance and Fraud Risk Management teams to provide information related to Face-to-face payments, online portals, and electronic wallets. To receive payments information file and bank's reports daily To generate reports from the system, review them, and resolve their probable discrepancies To handle payments and issues related to Face-to-face payments, online portals, and electronic wallets and solve relevant problems. To upload and charge all the amounts for VIP subscribers, CGA, MTNIrancell staff, test, etc, and keep the record. To examine the approved documents and pay the amounts in the system for VIP subscribers To allocate an amount to all test SIM cards, online gateway services, and staff SIM cards and communicate the test result with the relevant party. To prepare financial reports and account data entries in ERP To prepare and send monthly reports on banking and non-banking payments of GSM, online payments, and Wallet to Revenue, S&amp;D, DG, and EB teams. To ensure the balance between the paid amounts and the recorded ones in the system To support reconciling and making reports via the Revenue team, S&amp;D, DG team as well as all MTNIrancell managers and internal customers in preparing billing-related reports. To review refundable amounts to subscribers' accounts, granting their final approval and refund the amount to the subscriber To exercise quality control over postpaid SIM Cards and online payments along with ensuring that they meet legal requirements and local procedures To perform effective self-management to ensure efficient use of allocated resources and time To devote full attention to different tasks and responsibilities and making sure of their accomplishment To perform a daily reconciliation on purchases completed via Digital Wallet to detect suspicious transactions and ensure transferred amounts are valid and in place To prepare daily reconciliation between the ability system and wallet and monitor Daily wallet balance movement To prepare daily reconciliations against bank statements to ensure that money deposited into the MTNIrancell account has not been maliciously moved or generated. _x000C_</t>
  </si>
  <si>
    <t>Direct Reports: None Matrix Reports to: None Key Customers: Key Suppliers: Revenue team, Treasury, S&amp;D, Marketing, CR, Human Resources, A&amp;R and external customers (SIM Card and FBB subscribers) Relations, etc.: Financial institutes, banks, S&amp;D, Marketing, Human Resources, Customer Relations divisions, etc.</t>
  </si>
  <si>
    <t>Access to customers information including WiMAX and SIM Card subscribers besides access for making payments and recharging As per delegation of authority</t>
  </si>
  <si>
    <t>BS in Financial Management or Accounting</t>
  </si>
  <si>
    <t>Minimum of 3 years of experience in the area of specialization; experience in finance departments and familiarity with accounting software Experience working in a medium organization Experience of engaging in activities in which modern banking strategies are adopted Familiarity with MTNIrancell's products Useful experience in applying Office software for generating reports _x000C_</t>
  </si>
  <si>
    <t>Title Type Level Financial Administration General Business Knowledge Intermediate Telecommunication Networks General Business Knowledge Basic Data Gathering and Processing General Business Knowledge Basic Data Visualization &amp; Presentation General Business Knowledge Intermediate English Literacy General Business Knowledge Intermediate Reconciliation Functional Knowledge Intermediate Financial Reporting Functional Knowledge Basic Financial Year/Month End Facilitation Functional Knowledge Basic Local Accounting Standards Functional Knowledge Basic Cash Management Specialized Knowledge Intermediate Corporate Bank Account Management Specialized Knowledge Basic International Accounting Standards Specialized Knowledge Basic</t>
  </si>
  <si>
    <t>ERP Applications Excel Access _x000C_</t>
  </si>
  <si>
    <t>Normal MTN Irancell working conditions Long hours of work High pressure and stress Presence in the company during holidays and non-business hours to perform the assigned duties</t>
  </si>
  <si>
    <t>As per Performance Agreement</t>
  </si>
  <si>
    <t>Job Profile MTNIRANCELL Title of Position: Billing Banking Accountant Location of the Job: Fin- Operations- Revenue Reports to: Billing Banking Team Leader Number of subordinates: 0 Level: 2 Mission To Implement MTNIrancell financial policies regarding cash and banking activities including: Verifying receipt of bill payments Analyzing and receiving bills and purchasing airtime via banking and nonbanking channels Developing the adoption of new banking and internet methods to accelerate and facilitate the ways for subscribers' bill payments and purchase airtime To analyze data on MTNIrancell billing banking principles to deliver credible reports and cooperate with other departments to achieve organizational goals To implement different methods for receiving postpaid subscribers’ and online gateways and ensure timely payments in MTNIrancell payment systems. Context Rapid development and growth of MTNIrancell operations Continuous development and improvement of MTNIrancell policies, procedures and processes MTN Accounting policies Internal rules for accounting (accounting records for sales and income) Accepted accounting principles (reconciliation and financial reports) Dynamism of telecommunications industry across the world Continuity of operations despite increased changes within the framework of local and international rules and instructions Full awareness of banking structures Professional assessment of data and balance in establishment of organizational principles _x000C_ Roles &amp; Responsibilities To cooperate in billing banking financial processes and establish strong relationships with Revenue, S&amp;D, Marketing and CR teams. To negotiate with banks, financial institutes, ITS, vendors, Marketing, S&amp;D, Revenue Accounting Team, Revenue Assurance and Internal Audit to resolve any transaction problem. To coordinate with internal and external auditors, Group Revenue Assurance and Fraud Risk Management teams to provide information related to Face-to-face payments, online portals, and electronic wallets. To receive payments information file and bank's reports daily To generate reports from the system, review them, and resolve their probable discrepancies To handle payments and issues related to Face-to-face payments, online portals, and electronic wallets and solve relevant problems. To upload and charge all the amounts for VIP subscribers, CGA, MTNIrancell staff, test, etc, and keep the record. To examine the approved documents and pay the amounts in the system for VIP subscribers To allocate an amount to all test SIM cards, online gateway services, and staff SIM cards and communicate the test result with the relevant party. To prepare financial reports and account data entries in ERP To prepare and send monthly reports on banking and non-banking payments of GSM, online payments, and Wallet to Revenue, S&amp;D, DG, and EB teams. To ensure the balance between the paid amounts and the recorded ones in the system To support reconciling and making reports via the Revenue team, S&amp;D, DG team as well as all MTNIrancell managers and internal customers in preparing billing-related reports. To review refundable amounts to subscribers' accounts, granting their final approval and refund the amount to the subscriber To exercise quality control over postpaid SIM Cards and online payments along with ensuring that they meet legal requirements and local procedures To perform effective self-management to ensure efficient use of allocated resources and time To devote full attention to different tasks and responsibilities and making sure of their accomplishment To perform a daily reconciliation on purchases completed via Digital Wallet to detect suspicious transactions and ensure transferred amounts are valid and in place To prepare daily reconciliation between the ability system and wallet and monitor Daily wallet balance movement To prepare daily reconciliations against bank statements to ensure that money deposited into the MTNIrancell account has not been maliciously moved or generated. _x000C_ Collaboration Direct Reports: None Matrix Reports to: None Key Customers: Key Suppliers: Revenue team, Treasury, S&amp;D, Marketing, CR, Human Resources, A&amp;R and external customers (SIM Card and FBB subscribers) Relations, etc.: Financial institutes, banks, S&amp;D, Marketing, Human Resources, Customer Relations divisions, etc. Authorities Access to customers information including WiMAX and SIM Card subscribers besides access for making payments and recharging As per delegation of authority Job Requirements Education BS in Financial Management or Accounting Experience Minimum of 3 years of experience in the area of specialization; experience in finance departments and familiarity with accounting software Experience working in a medium organization Experience of engaging in activities in which modern banking strategies are adopted Familiarity with MTNIrancell's products Useful experience in applying Office software for generating reports _x000C_ Competencies Technical Competencies Title Type Level Financial Administration General Business Knowledge Intermediate Telecommunication Networks General Business Knowledge Basic Data Gathering and Processing General Business Knowledge Basic Data Visualization &amp; Presentation General Business Knowledge Intermediate English Literacy General Business Knowledge Intermediate Reconciliation Functional Knowledge Intermediate Financial Reporting Functional Knowledge Basic Financial Year/Month End Facilitation Functional Knowledge Basic Local Accounting Standards Functional Knowledge Basic Cash Management Specialized Knowledge Intermediate Corporate Bank Account Management Specialized Knowledge Basic International Accounting Standards Specialized Knowledge Basic Behavioral Competencies Leadership Innovation Relationship Integrity Can-do Customer Centricity Agility _x000C_ Trainings ERP Applications Excel Access _x000C_ General Working Condition Normal MTN Irancell working conditions Long hours of work High pressure and stress Presence in the company during holidays and non-business hours to perform the assigned duties Performance Standards As per Performance Agreement Signoff Line Manager: Functional Manager: OA: HoD: CHRO: (if required) CEO/COO: (if required)</t>
  </si>
  <si>
    <t>Billing Banking Administrator.docx</t>
  </si>
  <si>
    <t xml:space="preserve">Division Approval By: Kamal Santina HR Approval By: Homayoun Shahriari Document Version: F-BBA1-2024-11-26 Approved Date: 2024-11-26
</t>
  </si>
  <si>
    <t>Billing Banking Administrator</t>
  </si>
  <si>
    <t>Finance- Operations- Revenue</t>
  </si>
  <si>
    <t>To assist in implementing MTNIrancell's financial strategies in cash sum and banking areas, including: Collecting the bill charges of the postpaid subscribers Collecting the recharge card fees through electronic banking channels Applying the new banking methods for acceleration and facilitation of the collection of the recharge card payments made by the subscribers</t>
  </si>
  <si>
    <t>Rapid growth and expansion of MTN Irancell operations The organization's policies, procedures, and processes are in the development phase MTN Irancell accounting policy Local accounting regulations Generally Accepted Accounting Principles Highly dynamic global telecommunications field _x000C_</t>
  </si>
  <si>
    <t>To collaborate in the implementation of the new business procedures in the Treasury team To liaise with the Revenue Dept., ITS, S&amp;D, and CR divisions on daily and month-end reports (i.e. matching their reports with bank statements) To receive payment data files from the bank daily and upload the same in the ERP system To prepare banking transaction reports from the ERP system and follow to remove the discrepancies. To administrate daily documentation of all refunds (received from CR, MTNI Stores, or Legal) for later audits To resolve issues faced by the subscribers related to paying their charges To prepare monthly reports for GSM and OLR payments and send the same to Sales and Distribution and Revenue To prepare reports for carrying out the operations related to refunding of all payments related to impacted subscribers _x000C_</t>
  </si>
  <si>
    <t>Direct Reports: None Matrix Reports to: None Key Customers: Revenue Assurance Dept., S&amp;D and CR divisions Key Suppliers: Banks , ITS, Relations, etc.: Banks &amp; Financial Institutions, Revenue Assurance Dept., S&amp;D, CR and ITS</t>
  </si>
  <si>
    <t>Bachelor Degree in Financial Management / Accounting</t>
  </si>
  <si>
    <t>Minimum of 2 years' experience in area of specialization; with experience in working with others Experience working in a small to medium organization Experience in activities related to billing/banking is favorable _x000C_</t>
  </si>
  <si>
    <t>Title Type Level Financial Administration General Business Knowledge Basic Telecommunication Networks General Business Knowledge Basic PPPs Development General Business Knowledge Basic Reporting and Analysis General Business Knowledge Basic Data Gathering and Processing General Business Knowledge Basic Data Visualization &amp; Presentation General Business Knowledge Basic English Literacy General Business Knowledge Basic Accounting Principles Functional Knowledge Basic Financial Analysis Functional Knowledge Basic Reconciliation Functional Knowledge Basic Financial Reporting Functional Knowledge Basic Financial Statement Functional Knowledge Basic Local Accounting Standards Functional Knowledge Basic Banking Law Specialized Knowledge Intermediate International Accounting Standards Specialized Knowledge Basic Processing and Recording Financial Transactions Specialized Knowledge Basic Trend Analysis Specialized Knowledge Basic</t>
  </si>
  <si>
    <t>Office Software Treasury ERP _x000C_</t>
  </si>
  <si>
    <t>Normal MTNIrancell working conditions. May require to work for extended hours May be required to work for extended hours</t>
  </si>
  <si>
    <t>Job Profile MTNIRANCELL Title of Position: Billing Banking Administrator Location of the Job: Finance- Operations- Revenue Reports to: Billing Banking Team Leader Number of subordinates: 0 Level: 1 Mission To assist in implementing MTNIrancell's financial strategies in cash sum and banking areas, including: Collecting the bill charges of the postpaid subscribers Collecting the recharge card fees through electronic banking channels Applying the new banking methods for acceleration and facilitation of the collection of the recharge card payments made by the subscribers Context Rapid growth and expansion of MTN Irancell operations The organization's policies, procedures, and processes are in the development phase MTN Irancell accounting policy Local accounting regulations Generally Accepted Accounting Principles Highly dynamic global telecommunications field _x000C_ Roles &amp; Responsibilities To collaborate in the implementation of the new business procedures in the Treasury team To liaise with the Revenue Dept., ITS, S&amp;D, and CR divisions on daily and month-end reports (i.e. matching their reports with bank statements) To receive payment data files from the bank daily and upload the same in the ERP system To prepare banking transaction reports from the ERP system and follow to remove the discrepancies. To administrate daily documentation of all refunds (received from CR, MTNI Stores, or Legal) for later audits To resolve issues faced by the subscribers related to paying their charges To prepare monthly reports for GSM and OLR payments and send the same to Sales and Distribution and Revenue To prepare reports for carrying out the operations related to refunding of all payments related to impacted subscribers _x000C_ Collaboration Direct Reports: None Matrix Reports to: None Key Customers: Revenue Assurance Dept., S&amp;D and CR divisions Key Suppliers: Banks , ITS, Relations, etc.: Banks &amp; Financial Institutions, Revenue Assurance Dept., S&amp;D, CR and ITS Authorities As per Delegation of authority Job Requirements Education Bachelor Degree in Financial Management / Accounting Experience Minimum of 2 years' experience in area of specialization; with experience in working with others Experience working in a small to medium organization Experience in activities related to billing/banking is favorable _x000C_ Competencies Technical Competencies Title Type Level Financial Administration General Business Knowledge Basic Telecommunication Networks General Business Knowledge Basic PPPs Development General Business Knowledge Basic Reporting and Analysis General Business Knowledge Basic Data Gathering and Processing General Business Knowledge Basic Data Visualization &amp; Presentation General Business Knowledge Basic English Literacy General Business Knowledge Basic Accounting Principles Functional Knowledge Basic Financial Analysis Functional Knowledge Basic Reconciliation Functional Knowledge Basic Financial Reporting Functional Knowledge Basic Financial Statement Functional Knowledge Basic Local Accounting Standards Functional Knowledge Basic Banking Law Specialized Knowledge Intermediate International Accounting Standards Specialized Knowledge Basic Processing and Recording Financial Transactions Specialized Knowledge Basic Trend Analysis Specialized Knowledge Basic Behavioral Competencies Lead With Care Act with inclusion Serve with respect Can-do with integrity Collaborate with agility _x000C_ Trainings Office Software Treasury ERP _x000C_ General Working Condition Normal MTNIrancell working conditions. May require to work for extended hours May be required to work for extended hours Performance Standards As per IPF Signoff Line Manager: Functional Manager: OA: HoD: CHRO: (if required) CEO/COO: (if required)</t>
  </si>
  <si>
    <t>Billing Banking Team Leader.docx</t>
  </si>
  <si>
    <t xml:space="preserve">Division Approval By: Kamal Santina HR Approval By: Sara Taheri Pour Document Version: F-BBTL-5/1/2023 Approved Date: 5/1/2023
</t>
  </si>
  <si>
    <t>Finance-Revenue Management</t>
  </si>
  <si>
    <t>To facilitate and improve subscriber payment through existing channels, delivering timely resolution to have an accurate process to avoid future issues and appropriate resolution</t>
  </si>
  <si>
    <t>Rapid growth and expansion of MTNIrancell operations Company Mission, policies, processes and procedures MTNIrancell Accounting policy Generally Accepted Accounting Principles (GAAP) _x000C_</t>
  </si>
  <si>
    <t>To proactively liaise with the Customer Relations, Marketing, EB, HR, and S&amp;D divisions regarding updates on sales promotions. To collaborate with the ITS division in developing Service Level Agreements (SLAs) to manage Finance vendors, couriers, and service providers and monitor the SLAs. To ensure payments are actualized and validated in the company accounts. To ensure refund of payments are correctly handled, accurately accounted for, and duly returned to specified subscriber accounts. To ensure bank receipts are correctly documented in the related database. To ensure payments are reconciled per service/product and bank reconciliations match with system reports. To ensure bill-related queries are responded to, billing issues such as duplicate invoices are identified, and related subscriber complaints are resolved within specified SLA. To compile, test, and verify billing system changes and coordinate quality assurance checks on generated bills to ensure consistency and accuracy. To ensure billing policies and procedures are in place, correctly maintained, and implemented periodically. To ensure the accuracy of debit note and credit note preparation and capturing. To ensure customer payments are uploaded accurately and promptly. To prepare reports for stakeholders, internal and external users. To monitor the accurate preparation of bank and control reconciliations. To monitor and maintain the billing metrics database in case of any issues to provide proper reports. To implement and integrate new payment methods with banks through APIs and automate current processes. To research developing billing PPPs and propose new methods to resolve any current or further problems and lead the implementation of new billing policies and procedures. To collaborate with the Audit team and prepare reports at their request. To supervise and participate in cross-functional projects related to billing and banking processes, systems, and tools. To negotiate external vendors’ and service providers’ contracts and service level agreements. To ensure accurate and timely reporting of financial data related to billing and banking through proper</t>
  </si>
  <si>
    <t>with other finance teams. To guide and support other departments within the organization on billing and banking-related issues. To enhance the billing banking team performance through performance evaluation based on defined targets and providing proper feedback. _x000C_ Collaboration Direct Reports: Billing Banking Accountant, Billing Banking Administrator Matrix Reports to: None Key Customers: Postpaid and prepaid subscribers, Online subscribers Key Suppliers: ITS, S&amp;D, CR, Finance Relations, etc.: Vendors and Banks, CRA</t>
  </si>
  <si>
    <t>Bachelor’s Degree in Financial Management or Accounting</t>
  </si>
  <si>
    <t>Minimum of 3 years of experience in the area of specialization; with experience in supervising others Experience working in a medium organization _x000C_</t>
  </si>
  <si>
    <t>Title Type Level Financial Administration General Business Knowledge Advance People Management General Business Knowledge Intermediate Stakeholder Management General Business Knowledge Basic Research and Development General Business Knowledge Basic Change Management General Business Knowledge Advance Telecommunication Networks General Business Knowledge Intermediate PPPs Development General Business Knowledge Intermediate Clerical General Business Knowledge Intermediate Reporting and Analysis General Business Knowledge Advance Data Gathering and Processing General Business Knowledge Intermediate Risk Management General Business Knowledge Advance Data Visualization &amp; Presentation General Business Knowledge Intermediate Corporate Governance General Business Knowledge Basic Quality Management General Business Knowledge Intermediate Business Plan General Business Knowledge Intermediate Business Process Management General Business Knowledge Intermediate Software Literacy General Business Knowledge Basic English Literacy General Business Knowledge Intermediate Reconciliation Functional Knowledge Advance Financial Reporting Functional Knowledge Intermediate Financial Year/Month End Facilitation Functional Knowledge Intermediate Local Accounting Standards Functional Knowledge Basic Banking Law Specialized Knowledge Intermediate Business Correspondence Specialized Knowledge Basic Treasury Management Specialized Knowledge Intermediate</t>
  </si>
  <si>
    <t>MTNIrancell Products and Services Compliance and Regulations Data analysis, and Database Management _x000C_</t>
  </si>
  <si>
    <t>Job Profile MTNIRANCELL Title of Position: Billing Banking Team Leader Location of the Job: Finance-Revenue Management Reports to: Revenue Senior Manager Number of subordinates: 3 Level: 2H Mission To facilitate and improve subscriber payment through existing channels, delivering timely resolution to have an accurate process to avoid future issues and appropriate resolution Context Rapid growth and expansion of MTNIrancell operations Company Mission, policies, processes and procedures MTNIrancell Accounting policy Generally Accepted Accounting Principles (GAAP) _x000C_ Roles &amp; Responsibilities To proactively liaise with the Customer Relations, Marketing, EB, HR, and S&amp;D divisions regarding updates on sales promotions. To collaborate with the ITS division in developing Service Level Agreements (SLAs) to manage Finance vendors, couriers, and service providers and monitor the SLAs. To ensure payments are actualized and validated in the company accounts. To ensure refund of payments are correctly handled, accurately accounted for, and duly returned to specified subscriber accounts. To ensure bank receipts are correctly documented in the related database. To ensure payments are reconciled per service/product and bank reconciliations match with system reports. To ensure bill-related queries are responded to, billing issues such as duplicate invoices are identified, and related subscriber complaints are resolved within specified SLA. To compile, test, and verify billing system changes and coordinate quality assurance checks on generated bills to ensure consistency and accuracy. To ensure billing policies and procedures are in place, correctly maintained, and implemented periodically. To ensure the accuracy of debit note and credit note preparation and capturing. To ensure customer payments are uploaded accurately and promptly. To prepare reports for stakeholders, internal and external users. To monitor the accurate preparation of bank and control reconciliations. To monitor and maintain the billing metrics database in case of any issues to provide proper reports. To implement and integrate new payment methods with banks through APIs and automate current processes. To research developing billing PPPs and propose new methods to resolve any current or further problems and lead the implementation of new billing policies and procedures. To collaborate with the Audit team and prepare reports at their request. To supervise and participate in cross-functional projects related to billing and banking processes, systems, and tools. To negotiate external vendors’ and service providers’ contracts and service level agreements. To ensure accurate and timely reporting of financial data related to billing and banking through proper collaboration with other finance teams. To guide and support other departments within the organization on billing and banking-related issues. To enhance the billing banking team performance through performance evaluation based on defined targets and providing proper feedback. _x000C_ Collaboration Direct Reports: Billing Banking Accountant, Billing Banking Administrator Matrix Reports to: None Key Customers: Postpaid and prepaid subscribers, Online subscribers Key Suppliers: ITS, S&amp;D, CR, Finance Relations, etc.: Vendors and Banks, CRA Authorities As per Delegation of authority Job Requirements Education Bachelor’s Degree in Financial Management or Accounting Experience Minimum of 3 years of experience in the area of specialization; with experience in supervising others Experience working in a medium organization _x000C_ Competencies Technical Competencies Title Type Level Financial Administration General Business Knowledge Advance People Management General Business Knowledge Intermediate Stakeholder Management General Business Knowledge Basic Research and Development General Business Knowledge Basic Change Management General Business Knowledge Advance Telecommunication Networks General Business Knowledge Intermediate PPPs Development General Business Knowledge Intermediate Clerical General Business Knowledge Intermediate Reporting and Analysis General Business Knowledge Advance Data Gathering and Processing General Business Knowledge Intermediate Risk Management General Business Knowledge Advance Data Visualization &amp; Presentation General Business Knowledge Intermediate Corporate Governance General Business Knowledge Basic Quality Management General Business Knowledge Intermediate Business Plan General Business Knowledge Intermediate Business Process Management General Business Knowledge Intermediate Software Literacy General Business Knowledge Basic English Literacy General Business Knowledge Intermediate Reconciliation Functional Knowledge Advance Financial Reporting Functional Knowledge Intermediate Financial Year/Month End Facilitation Functional Knowledge Intermediate Local Accounting Standards Functional Knowledge Basic Banking Law Specialized Knowledge Intermediate Business Correspondence Specialized Knowledge Basic Treasury Management Specialized Knowledge Intermediate Behavioral Competencies Leadership Innovation Relationship Integrity Can-do Customer Centricity Agility _x000C_ Trainings MTNIrancell Products and Services Compliance and Regulations Data analysis, and Database Management _x000C_ General Working Condition Normal MTNIrancell working conditions May be required to work for extended hours Performance Standards As per performance agreement Signoff Line Manager: Functional Manager: OA: HoD: CHRO: (if required) CEO/COO: (if required)</t>
  </si>
  <si>
    <t>Brand and Media Administrator.docx</t>
  </si>
  <si>
    <t xml:space="preserve">Division Approval By: Larry Annetts HR Approval By: Seyedeh Dorrin Safavi Document Version: M-BA-03-07-17 Approved Date: 03-07-2017
</t>
  </si>
  <si>
    <t>Brand and Media Administrator</t>
  </si>
  <si>
    <t>Marketing-Brand Management</t>
  </si>
  <si>
    <t>Mass Media and Brand Manager</t>
  </si>
  <si>
    <t>To assist in booking, producing, implementing and enforcing the visual identity for Irancell, which includes all media activities related to existing and new products/services and sales promotion efforts. To support brand team by evaluating effectiveness of the advertising and preparing related reports.</t>
  </si>
  <si>
    <t>Company Targets and policies Consumer feedback – market trends Government policies that play a role in range of products offered _x000C_</t>
  </si>
  <si>
    <t>To assist Media and Brand manager, Sponsorship Manager and Creativity &amp; Production manager in running events and preparing related materials. To assist in planning and implementing all elements of marketing plan that play a role in effective product launch, campaigns for existing products and services and for new sales promotion campaigns. To preserve consistency while checking that all campaign materials are implemented at the right time at right place with exact developed message and escalate issues to line manager To participate in implementing and controlling marketing plans for new products, existing products, services and promotions. To support team for booking and implementing the media plans. To gather data and report on monitoring MTNIrancell brand image (materials, signage) and escalate issues to line manager. To follow up the activities and responsibilities of agencies and companies who carry out specific functions related to trade, advertising, promotion and finance of the media activities to check their quality, timeline alignment and budget concerns and escalate issues to line manager. To support team in monitoring of competitor’s advertising activities and report them to line manager. To provide requested information on media purchased to brand budget admin and receive project codes for invoicing. To receive and collect product team and customer care requests and share it with line manager. _x000C_</t>
  </si>
  <si>
    <t>Direct reports: None Matrix reports: None Key customers: Brand team, Product Team, Key suppliers: Relations, etc: Agencies (suppliers of advertising material), sponsorship team (role in project planning), CR,</t>
  </si>
  <si>
    <t>As per delegation</t>
  </si>
  <si>
    <t>B.S. in Commerce (Marketing / Communication) or related</t>
  </si>
  <si>
    <t>Minimum of 2 years’ experience in a area of specialization; with experience in working with others Experience working in a small to medium organization marketing plans, advertising materials and product life cycle monitoring _x000C_</t>
  </si>
  <si>
    <t>        Row Title Type Level 1 Opex Management General Business Knowledge Advance 2 Budget Management General Business Knowledge Advance 3 Financial Administration General Business Knowledge Advance 4 Supplier Relation Management General Business Knowledge Intermediate 5 English Literacy General Business Knowledge Basic 6 Project Management General Business Knowledge Basic 7 Marketing Plan Functional Knowledge Advance 8 Marketing Performance Functional Knowledge Advance 9 Market Segmentation Functional Knowledge Intermediate 10 Brand Management Functional Knowledge Intermediate 11 Marketing Campaign Functional Knowledge Basic 12 Brand Health Tracking Specialized Knowledge Advance 13 Accounting Standards Specialized Knowledge Advance 14 Marketing Communication (MarCom) Specialized Knowledge Intermediate 15 Key Account Management Specialized Knowledge Intermediate 16 Content Management(CM) Specialized Knowledge Intermediate 17 Product Development Specialized Knowledge Intermediate 18 Product Development Specialized Knowledge Intermediate 19 Media Management Specialized Knowledge Intermediate 20 Application Development and Maintenance Specialized Knowledge Intermediate 21 Agile Product Development Specialized Knowledge Intermediate 22 Creative Development Specialized Knowledge Basic 23 Corporate Social Responsibility(CSR) Specialized Knowledge Basic 24 Contract Management Specialized Knowledge Basic 25 Customer Acquisition Management Specialized Knowledge Basic</t>
  </si>
  <si>
    <t>Marketing Principals Branding and media planning _x000C_</t>
  </si>
  <si>
    <t>Job Profile MTNIRANCELL Title of Position: Brand and Media Administrator Location of the Job: Marketing-Brand Management Reports to: Mass Media and Brand Manager Number of subordinates: None Level: 1 Mission To assist in booking, producing, implementing and enforcing the visual identity for Irancell, which includes all media activities related to existing and new products/services and sales promotion efforts. To support brand team by evaluating effectiveness of the advertising and preparing related reports. Context Company Targets and policies Consumer feedback – market trends Government policies that play a role in range of products offered _x000C_ Roles &amp; Responsibilities To assist Media and Brand manager, Sponsorship Manager and Creativity &amp; Production manager in running events and preparing related materials. To assist in planning and implementing all elements of marketing plan that play a role in effective product launch, campaigns for existing products and services and for new sales promotion campaigns. To preserve consistency while checking that all campaign materials are implemented at the right time at right place with exact developed message and escalate issues to line manager To participate in implementing and controlling marketing plans for new products, existing products, services and promotions. To support team for booking and implementing the media plans. To gather data and report on monitoring MTNIrancell brand image (materials, signage) and escalate issues to line manager. To follow up the activities and responsibilities of agencies and companies who carry out specific functions related to trade, advertising, promotion and finance of the media activities to check their quality, timeline alignment and budget concerns and escalate issues to line manager. To support team in monitoring of competitor’s advertising activities and report them to line manager. To provide requested information on media purchased to brand budget admin and receive project codes for invoicing. To receive and collect product team and customer care requests and share it with line manager. _x000C_ Collaboration Direct reports: None Matrix reports: None Key customers: Brand team, Product Team, Key suppliers: Relations, etc: Agencies (suppliers of advertising material), sponsorship team (role in project planning), CR, Authorities As per delegation Job Requirements Education B.S. in Commerce (Marketing / Communication) or related Experience Minimum of 2 years’ experience in a area of specialization; with experience in working with others Experience working in a small to medium organization marketing plans, advertising materials and product life cycle monitoring _x000C_ Competencies Technical Competencies         Row Title Type Level 1 Opex Management General Business Knowledge Advance 2 Budget Management General Business Knowledge Advance 3 Financial Administration General Business Knowledge Advance 4 Supplier Relation Management General Business Knowledge Intermediate 5 English Literacy General Business Knowledge Basic 6 Project Management General Business Knowledge Basic 7 Marketing Plan Functional Knowledge Advance 8 Marketing Performance Functional Knowledge Advance 9 Market Segmentation Functional Knowledge Intermediate 10 Brand Management Functional Knowledge Intermediate 11 Marketing Campaign Functional Knowledge Basic 12 Brand Health Tracking Specialized Knowledge Advance 13 Accounting Standards Specialized Knowledge Advance 14 Marketing Communication (MarCom) Specialized Knowledge Intermediate 15 Key Account Management Specialized Knowledge Intermediate 16 Content Management(CM) Specialized Knowledge Intermediate 17 Product Development Specialized Knowledge Intermediate 18 Product Development Specialized Knowledge Intermediate 19 Media Management Specialized Knowledge Intermediate 20 Application Development and Maintenance Specialized Knowledge Intermediate 21 Agile Product Development Specialized Knowledge Intermediate 22 Creative Development Specialized Knowledge Basic 23 Corporate Social Responsibility(CSR) Specialized Knowledge Basic 24 Contract Management Specialized Knowledge Basic 25 Customer Acquisition Management Specialized Knowledge Basic Behavioral Competencies • Leadership_x000B_• Innovation_x000B_• Relationship_x000B_• Integrity_x000B_• Can-do_x000B_• Customer Centricity _x000B_• Agility _x000C_ Trainings Marketing Principals Branding and media planning _x000C_ General Working Condition MTNIrancell Normal Working Condition Performance Standards Signoff Line Manager: Functional Manager: OA: HoD: CHRO: (if required) CEO/COO: (if required)</t>
  </si>
  <si>
    <t>Brand Senior Manager.docx</t>
  </si>
  <si>
    <t xml:space="preserve">Division Approval By: Larry Annetts HR Approval By: Mahboubeh Mohammadi Document Version: M-SMB-12-05-21 Approved Date: 12-05-2021
</t>
  </si>
  <si>
    <t>Brand Senior Manager</t>
  </si>
  <si>
    <t>Brand Management General Manager</t>
  </si>
  <si>
    <t>To act as custodian of MTNIrancell brand across touch points including online, traditional media, and service points while ensuring that all brand activities and communication strategies are reflective of global brand vision. Generate brand awareness while educating the market on MTNIrancell’s products and services. Drive brand activities to ensure deployment of MTNIrancell’s brand strategies.</t>
  </si>
  <si>
    <t>MTN is a challenger brand within Iran and specially outline regions GSM and MTNIrancell service levels expectation levels are setting new benchmarks for the Service Industry Diverse cultural difference from region to region The purchasing power of subscribers differs from region to region. Fast growing of digital media Developing ecosystem of contents, apps Convergence of new business verticals in the telecom space _x000C_</t>
  </si>
  <si>
    <t>To articulate MTNIrancell brand strategies consisting of media planning, and digital presence and creative and production to maintain brand portray To develop and ensure implementation of brand and media frameworks and policies for the MTNIrancell brand. To develop and implement a precise and through CIT guideline to be used throughout MTNIrancell and by stakeholders. To develop communication and positioning plans of marketing that play a role in effective product launch for relevant new products. To manage the MTNIrancell Brand perception in consumer segments. To develop framework for research to ensure continuous interrogation of available data to determine positioning of MTNIrancell’s P&amp;S brand. To monitor MTNIrancell brand image in traditional and digital media and ensure alignment with Brand strategy To implement tactics for in-house production of communication material in order to control and optimize cost To manage planning of all media channels below the line and above the line. To have and overarching control and management on activities of advertising, media and creative agencies. To be accountable for budget management activities in brand management department _x000C_</t>
  </si>
  <si>
    <t>Direct reports: Digital Marketing Manager, Mass Media and Brand Manager, Creative &amp; Production Manager Matrix reports: None Key customers: Retail Management, Product Teams, MBB Team, CA and digital department Key suppliers: Brand Agency, Advertising agencies, Media buying agencies and IRIB Relations, etc. Local Media, Local authority, Dealers, MTN Group and operational staff within Marketing,EB, DG</t>
  </si>
  <si>
    <t>B.Sc. in Commerce (Marketing / Communication) or related MBA in Marketing</t>
  </si>
  <si>
    <t>Manager track record of 5 years or more; with at least 3 years in relevant sector/ industry Worked across diverse cultures and geographies advantageous Work experience in big companies and international companies _x000C_</t>
  </si>
  <si>
    <t>        Row Title Type Level 1 Budget Management General Business Knowledge Advance 2 People Management General Business Knowledge Advance 3 Strategy Management General Business Knowledge Advance 4 Capex Management General Business Knowledge Intermediate 5 Opex Management General Business Knowledge Intermediate 6 Project Management General Business Knowledge Intermediate 7 Brand Management Functional Knowledge Advance 8 Advertising Management Functional Knowledge Advance 9 Marketing Performance Functional Knowledge Intermediate 10 Performance Marketing Specialized Knowledge Advance 11 Mobile Marketing Specialized Knowledge Advance 12 Brand Health Tracking Specialized Knowledge Advance 13 Corporate Social Responsibility(CSR) Specialized Knowledge Advance 14 Social Media Marketing Specialized Knowledge Advance 15 Interviewing Specialized Knowledge Intermediate 16 Marketing Mix Specialized Knowledge Intermediate 17 Event Management Specialized Knowledge Intermediate 18 Media Management Specialized Knowledge Intermediate 19 Marketing Communication (MarCom) Specialized Knowledge Intermediate 20 Content Marketing Specialized Knowledge Intermediate 21 Digital Marketing Specialized Knowledge Intermediate 22 Contract Management Specialized Knowledge Intermediate 23 Sponsorship Management Specialized Knowledge Intermediate 24 Public Relations Specialized Knowledge Basic 25 UI/UX Specialized Knowledge Basic</t>
  </si>
  <si>
    <t>Inspiring others Creating culture of trust Facilitating Change Delegation and Empowerment Decision Making Aligning Performance for Success Building Talent _x000C_</t>
  </si>
  <si>
    <t>Basic GSM Telecommunication Fundamentals Presentation Skills Advanced CRM courses _x000C_</t>
  </si>
  <si>
    <t>Regional and national travel</t>
  </si>
  <si>
    <t>Brand health monitor Brand awareness Affinity meter Mystery shopping</t>
  </si>
  <si>
    <t>Job Profile MTNIRANCELL Title of Position: Brand Senior Manager Location of the Job: Marketing-Brand Management Reports to: Brand Management General Manager Number of subordinates: 3 Level: 3H Mission To act as custodian of MTNIrancell brand across touch points including online, traditional media, and service points while ensuring that all brand activities and communication strategies are reflective of global brand vision. Generate brand awareness while educating the market on MTNIrancell’s products and services. Drive brand activities to ensure deployment of MTNIrancell’s brand strategies. Context MTN is a challenger brand within Iran and specially outline regions GSM and MTNIrancell service levels expectation levels are setting new benchmarks for the Service Industry Diverse cultural difference from region to region The purchasing power of subscribers differs from region to region. Fast growing of digital media Developing ecosystem of contents, apps Convergence of new business verticals in the telecom space _x000C_ Roles &amp; Responsibilities To articulate MTNIrancell brand strategies consisting of media planning, and digital presence and creative and production to maintain brand portray To develop and ensure implementation of brand and media frameworks and policies for the MTNIrancell brand. To develop and implement a precise and through CIT guideline to be used throughout MTNIrancell and by stakeholders. To develop communication and positioning plans of marketing that play a role in effective product launch for relevant new products. To manage the MTNIrancell Brand perception in consumer segments. To develop framework for research to ensure continuous interrogation of available data to determine positioning of MTNIrancell’s P&amp;S brand. To monitor MTNIrancell brand image in traditional and digital media and ensure alignment with Brand strategy To implement tactics for in-house production of communication material in order to control and optimize cost To manage planning of all media channels below the line and above the line. To have and overarching control and management on activities of advertising, media and creative agencies. To be accountable for budget management activities in brand management department _x000C_ Collaboration Direct reports: Digital Marketing Manager, Mass Media and Brand Manager, Creative &amp; Production Manager Matrix reports: None Key customers: Retail Management, Product Teams, MBB Team, CA and digital department Key suppliers: Brand Agency, Advertising agencies, Media buying agencies and IRIB Relations, etc. Local Media, Local authority, Dealers, MTN Group and operational staff within Marketing,EB, DG Authorities As per delegation of authority Job Requirements Education B.Sc. in Commerce (Marketing / Communication) or related MBA in Marketing Experience Manager track record of 5 years or more; with at least 3 years in relevant sector/ industry Worked across diverse cultures and geographies advantageous Work experience in big companies and international companies _x000C_ Competencies Technical Competencies         Row Title Type Level 1 Budget Management General Business Knowledge Advance 2 People Management General Business Knowledge Advance 3 Strategy Management General Business Knowledge Advance 4 Capex Management General Business Knowledge Intermediate 5 Opex Management General Business Knowledge Intermediate 6 Project Management General Business Knowledge Intermediate 7 Brand Management Functional Knowledge Advance 8 Advertising Management Functional Knowledge Advance 9 Marketing Performance Functional Knowledge Intermediate 10 Performance Marketing Specialized Knowledge Advance 11 Mobile Marketing Specialized Knowledge Advance 12 Brand Health Tracking Specialized Knowledge Advance 13 Corporate Social Responsibility(CSR) Specialized Knowledge Advance 14 Social Media Marketing Specialized Knowledge Advance 15 Interviewing Specialized Knowledge Intermediate 16 Marketing Mix Specialized Knowledge Intermediate 17 Event Management Specialized Knowledge Intermediate 18 Media Management Specialized Knowledge Intermediate 19 Marketing Communication (MarCom) Specialized Knowledge Intermediate 20 Content Marketing Specialized Knowledge Intermediate 21 Digital Marketing Specialized Knowledge Intermediate 22 Contract Management Specialized Knowledge Intermediate 23 Sponsorship Management Specialized Knowledge Intermediate 24 Public Relations Specialized Knowledge Basic 25 UI/UX Specialized Knowledge Basic Behavioral Competencies Inspiring others Creating culture of trust Facilitating Change Delegation and Empowerment Decision Making Aligning Performance for Success Building Talent _x000C_ Trainings Basic GSM Telecommunication Fundamentals Presentation Skills Advanced CRM courses _x000C_ General Working Condition Regional and national travel Performance Standards Brand health monitor Brand awareness Affinity meter Mystery shopping Signoff Line Manager: Functional Manager: OA: HoD: CHRO: (if required) CEO/COO: (if required)</t>
  </si>
  <si>
    <t>Brand Specialist.docx</t>
  </si>
  <si>
    <t xml:space="preserve">Division Approval By: Larry Annetts HR Approval By: Homayoun Shahriari Document Version: M-BS-2022-12-20 Approved Date: 2022-12-20
</t>
  </si>
  <si>
    <t>Brand Specialist</t>
  </si>
  <si>
    <t>To conceptualize, produce and enforce the visual identity for MTNIrancell, which includes all its existing and new products and services and sales promotion efforts.</t>
  </si>
  <si>
    <t>Consumer feedback – market trends Economic conditions that affect consumer discretionary income Government policies that play a role in range of products offered MTNIrancell Brand Portray Perception of Social from MTNIrancell Brand Value MTNIrancell Brand Proposition and Offering _x000C_</t>
  </si>
  <si>
    <t>To collaborate with EB and Digital on their brand activities to ensure a unified picture is portrayed. To participate in developing elements of the marketing plan, especially brand planning that play a role in effective product launch, campaigns for existing products and services, and new sales promotion campaigns. To ensure that all branded materials express the most effective and recognizable company message. To ensure marketing tools and materials deliver attributes of the brand. To participate in research to determine the positioning of new products from a branding point of view, prepare brand activity reports, and coordinate with agencies in this regard. To monitor MTNIrancell brand image (materials, signage) to ensure alignment with the company mission and vision. To coordinate the efforts and responsibilities with related people and agencies that carry out specific functions related to brand attributes, brand awareness, brand activity, and creative production. To support the management with advertisements, events, and media agencies. To update the brand dashboard and provide monthly reports (Cooperation with media specialist) To provide a brief, place orders, and contact creative agencies for T.V. commercial production. To support in provisioning of brand programs, annual brand roadmap &amp; messaging tactics for MTNIrancell brand &amp; new products (Cooperation with Brand manager &amp; brand agency). To ensure brand communication are consistent with the company and brand positioning specially in 360-degree campaigns. _x000C_</t>
  </si>
  <si>
    <t>Direct reports: None Matrix reports: None Key customers: MKT, S&amp;D , EB , Digital Key suppliers: Creative &amp; Branding Agencies Relations, etc.: Creative &amp; Branding Agencies, Creativity &amp; Production team, sponsorship team, Digital Marketing team,</t>
  </si>
  <si>
    <t>Per delegation of authority</t>
  </si>
  <si>
    <t>B.A. in Commerce (Marketing / Communication) or related MBA considered an advantage.</t>
  </si>
  <si>
    <t>      Title Type Level Strategy Management General Business Knowledge Advance Project Management General Business Knowledge Intermediate Opex Management General Business Knowledge Basic Marketing Plan Functional Knowledge Advance Brand Management Functional Knowledge Advance Marketing Campaign Functional Knowledge Intermediate Market Segmentation Functional Knowledge Intermediate Marketing Performance Functional Knowledge Intermediate Market Research Functional Knowledge Intermediate Marketing Communication (MarCom) Specialized Knowledge Advance Brand Health Tracking Specialized Knowledge Advance Content Management(CM) Specialized Knowledge Intermediate Business Case Specialized Knowledge Intermediate Contract Management Specialized Knowledge Intermediate Video and Animation Specialized Knowledge Intermediate Creative Development Specialized Knowledge Intermediate Public Relations Specialized Knowledge Basic Product Development Specialized Knowledge Basic Product Development Specialized Knowledge Basic Agile Product Development Specialized Knowledge Basic Application Development and Maintenance Specialized Knowledge Basic Customer Acquisition Management Specialized Knowledge Basic Cross-Sell and Up-Sell Specialized Knowledge Basic</t>
  </si>
  <si>
    <t>Strategic Brand Management _x000C_</t>
  </si>
  <si>
    <t>Open Plan Office May require to work for extended hours</t>
  </si>
  <si>
    <t>Products: level of awareness, level of usage 3rd part content provision Adequate positioning of product for correct target market.</t>
  </si>
  <si>
    <t>Job Profile MTNIRANCELL Title of Position: Brand Specialist Location of the Job: Marketing-Brand Management Reports to: Mass Media and Brand Manager Number of subordinates: None Level: 2 Mission To conceptualize, produce and enforce the visual identity for MTNIrancell, which includes all its existing and new products and services and sales promotion efforts. Context Consumer feedback – market trends Economic conditions that affect consumer discretionary income Government policies that play a role in range of products offered MTNIrancell Brand Portray Perception of Social from MTNIrancell Brand Value MTNIrancell Brand Proposition and Offering _x000C_ Roles &amp; Responsibilities To collaborate with EB and Digital on their brand activities to ensure a unified picture is portrayed. To participate in developing elements of the marketing plan, especially brand planning that play a role in effective product launch, campaigns for existing products and services, and new sales promotion campaigns. To ensure that all branded materials express the most effective and recognizable company message. To ensure marketing tools and materials deliver attributes of the brand. To participate in research to determine the positioning of new products from a branding point of view, prepare brand activity reports, and coordinate with agencies in this regard. To monitor MTNIrancell brand image (materials, signage) to ensure alignment with the company mission and vision. To coordinate the efforts and responsibilities with related people and agencies that carry out specific functions related to brand attributes, brand awareness, brand activity, and creative production. To support the management with advertisements, events, and media agencies. To update the brand dashboard and provide monthly reports (Cooperation with media specialist) To provide a brief, place orders, and contact creative agencies for T.V. commercial production. To support in provisioning of brand programs, annual brand roadmap &amp; messaging tactics for MTNIrancell brand &amp; new products (Cooperation with Brand manager &amp; brand agency). To ensure brand communication are consistent with the company and brand positioning specially in 360-degree campaigns. _x000C_ Collaboration Direct reports: None Matrix reports: None Key customers: MKT, S&amp;D , EB , Digital Key suppliers: Creative &amp; Branding Agencies Relations, etc.: Creative &amp; Branding Agencies, Creativity &amp; Production team, sponsorship team, Digital Marketing team, Authorities Per delegation of authority Job Requirements Education B.A. in Commerce (Marketing / Communication) or related MBA considered an advantage. Experience Minimum of 3 years’ experience in an area of specialization; with experience in supervising others Experience working in a medium organization _x000C_ Competencies Technical Competencies       Title Type Level Strategy Management General Business Knowledge Advance Project Management General Business Knowledge Intermediate Opex Management General Business Knowledge Basic Marketing Plan Functional Knowledge Advance Brand Management Functional Knowledge Advance Marketing Campaign Functional Knowledge Intermediate Market Segmentation Functional Knowledge Intermediate Marketing Performance Functional Knowledge Intermediate Market Research Functional Knowledge Intermediate Marketing Communication (MarCom) Specialized Knowledge Advance Brand Health Tracking Specialized Knowledge Advance Content Management(CM) Specialized Knowledge Intermediate Business Case Specialized Knowledge Intermediate Contract Management Specialized Knowledge Intermediate Video and Animation Specialized Knowledge Intermediate Creative Development Specialized Knowledge Intermediate Public Relations Specialized Knowledge Basic Product Development Specialized Knowledge Basic Product Development Specialized Knowledge Basic Agile Product Development Specialized Knowledge Basic Application Development and Maintenance Specialized Knowledge Basic Customer Acquisition Management Specialized Knowledge Basic Cross-Sell and Up-Sell Specialized Knowledge Basic Behavioral Competencies • Leadership_x000B_• Innovation_x000B_• Relationship_x000B_• Integrity_x000B_• Can-do_x000B_• Customer Centricity _x000B_• Agility _x000C_ Trainings Strategic Brand Management _x000C_ General Working Condition Open Plan Office May require to work for extended hours Performance Standards Products: level of awareness, level of usage 3rd part content provision Adequate positioning of product for correct target market. Signoff Line Manager: Functional Manager: OA: HoD: CHRO: (if required) CEO/COO: (if required)</t>
  </si>
  <si>
    <t>BRAS Operation Engineer (Vendor).docx</t>
  </si>
  <si>
    <t xml:space="preserve">Division Approval By: Ali Ghahremani HR Approval By: Amin Adak Kish Document Version: NW-BRASE-2/23/2025 Approved Date: 2/23/2025
</t>
  </si>
  <si>
    <t>BRAS Operation Engineer (Vendor)</t>
  </si>
  <si>
    <t>Network – Operations</t>
  </si>
  <si>
    <t>IP WAN Operations Manager</t>
  </si>
  <si>
    <t>To ensure uninterrupted, high-performance operation of Broad Band Service delivery according to BRAS_x0002_ systems, providing reliable broadband access services to customers. To proactively optimize and expand BRAS infrastructure, meeting current demands and preparing for future growth. To uphold network security and compliance standards, fostering trust and service quality for all stakeholders.</t>
  </si>
  <si>
    <t>The interface between the company,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_x000C_</t>
  </si>
  <si>
    <t>To manage day-to-day operations of BRAS systems, ensuring their stability and availability. To monitor system performance and troubleshoot issues to minimize service disruptions. To optimize BRAS configurations and resources to support growing subscriber demands and improve performance. To implement upgrades and patches as per vendor recommendations and technological advancements. To identify, analyze, and resolve faults or anomalies in BRAS systems promptly. To document incidents and ensure root cause analysis for recurring issues. To monitor and analyze network traffic trends, ensuring sufficient capacity to handle current and future loads. To forecast requirements and plan expansions or upgrades as needed. To configure BRAS equipment and services in line with operational requirements and service level agreements (SLAs). To ensure smooth integration of BRAS with other network elements, such as IP core, Charging, and access systems. To implement and maintain security protocols to safeguard BRAS systems from threats and vulnerabilities. To monitor the broadband service specifications such as online subscribers, efficient integration of AAA and its overload, and up/down stream interfaces. To implement BRAS configurations related to the charging system, including day-to-day review and revision. To utilize the knowledge of monitoring systems such as Huawei NCE and PRTG to ensure optimized usage and efficient monitoring. To ensure compliance with regulatory and organizational standards for data security and network management. To work closely with planning, design, and implementation teams to align BRAS operations with organizational goals. To provide support to customer service teams for resolving BRAS-related issues affecting end users. To coordinate with vendors for support, equipment maintenance, and performance improvements. To ensure vendor compliance with SLAs related to BRAS operations. _x000C_</t>
  </si>
  <si>
    <t>Direct Reports: None Matrix Reports to: None Key Customers: Network Operational staff Key Suppliers: Technology Vendors Relations, etc.: Network with counterparts in the industry</t>
  </si>
  <si>
    <t>Bachelor Degree in Technology Systems (Telecommunication Engineer / Information Technology) or related</t>
  </si>
  <si>
    <t>Minimum of 3 years of technical experience in the telecom industry; with experience in supervising others Experience working in a medium organization</t>
  </si>
  <si>
    <t>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Telecommunication Nodes Specialized Knowledge Intermediate Border Gateway Protocol (BGP) Specialized Knowledge Advance IP WAN Specialized Knowledge Advance IP Network Specialized Knowledge Advance Operations and Maintenance (O&amp;M) Management Specialized Knowledge Intermediate Network Performance Management Specialized Knowledge Intermediate Zone based Firewalls Specialized Knowledge Advance Deep Packet Inspection (DPI) Specialized Knowledge Intermediate Domain Name System (DNS) Specialized Knowledge Advance</t>
  </si>
  <si>
    <t>Collaborate with agility Serve with respect Lead with care Act with inclusion Can-do with integrity _x000C_</t>
  </si>
  <si>
    <t>Amin Adak Kish Normal Conditions</t>
  </si>
  <si>
    <t>Job Profile Title of Position: BRAS Operation Engineer (Vendor) Location of the Job: Network – Operations Reports to: IP WAN Operations Manager Number of subordinates: 0 Level: 2 Mission To ensure uninterrupted, high-performance operation of Broad Band Service delivery according to BRAS_x0002_ systems, providing reliable broadband access services to customers. To proactively optimize and expand BRAS infrastructure, meeting current demands and preparing for future growth. To uphold network security and compliance standards, fostering trust and service quality for all stakeholders. Context The interface between the company,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_x000C_ Roles &amp; Responsibilities To manage day-to-day operations of BRAS systems, ensuring their stability and availability. To monitor system performance and troubleshoot issues to minimize service disruptions. To optimize BRAS configurations and resources to support growing subscriber demands and improve performance. To implement upgrades and patches as per vendor recommendations and technological advancements. To identify, analyze, and resolve faults or anomalies in BRAS systems promptly. To document incidents and ensure root cause analysis for recurring issues. To monitor and analyze network traffic trends, ensuring sufficient capacity to handle current and future loads. To forecast requirements and plan expansions or upgrades as needed. To configure BRAS equipment and services in line with operational requirements and service level agreements (SLAs). To ensure smooth integration of BRAS with other network elements, such as IP core, Charging, and access systems. To implement and maintain security protocols to safeguard BRAS systems from threats and vulnerabilities. To monitor the broadband service specifications such as online subscribers, efficient integration of AAA and its overload, and up/down stream interfaces. To implement BRAS configurations related to the charging system, including day-to-day review and revision. To utilize the knowledge of monitoring systems such as Huawei NCE and PRTG to ensure optimized usage and efficient monitoring. To ensure compliance with regulatory and organizational standards for data security and network management. To work closely with planning, design, and implementation teams to align BRAS operations with organizational goals. To provide support to customer service teams for resolving BRAS-related issues affecting end users. To coordinate with vendors for support, equipment maintenance, and performance improvements. To ensure vendor compliance with SLAs related to BRAS operations. _x000C_ Collaboration Direct Reports: None Matrix Reports to: None Key Customers: Network Operational staff Key Suppliers: Technology Vendors Relations, etc.: Network with counterparts in the industry Authorities As per delegation of authority Job Requirements Education Bachelor Degree in Technology Systems (Telecommunication Engineer / Information Technology) or related Experience Minimum of 3 years of technical experience in the telecom industry; with experience in supervising others Experience working in a medium organization Competencies Technical Competencies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Telecommunication Nodes Specialized Knowledge Intermediate Border Gateway Protocol (BGP) Specialized Knowledge Advance IP WAN Specialized Knowledge Advance IP Network Specialized Knowledge Advance Operations and Maintenance (O&amp;M) Management Specialized Knowledge Intermediate Network Performance Management Specialized Knowledge Intermediate Zone based Firewalls Specialized Knowledge Advance Deep Packet Inspection (DPI) Specialized Knowledge Intermediate Domain Name System (DNS) Specialized Knowledge Advance Behavioral Competencies Collaborate with agility Serve with respect Lead with care Act with inclusion Can-do with integrity _x000C_ Trainings As per IDP. _x000C_ General Working Condition Amin Adak Kish Normal Conditions Performance Standards As per performance agreement Signoff Line Manager: Functional Manager: OA: HoD: CHRO: (if required) CEO/COO: (if required)</t>
  </si>
  <si>
    <t>BSC RNC OSS Planning Senior Manager.docx</t>
  </si>
  <si>
    <t xml:space="preserve">Division Approval By: Rami Farah HR Approval By: Behnam Najari Document Version: NW-NW-SMRBOS-02-08-2016 Approved Date: 02/08/2016
</t>
  </si>
  <si>
    <t>Senior Manager BSC/RNC/OSS Planning</t>
  </si>
  <si>
    <t>Network - Radio</t>
  </si>
  <si>
    <t>Optimally manage and take responsibility of planning and drawing framework for the 2G/3G/LTE Radio Core Network BSC/RNC and OSS to be equipped to accommodate new traffic and growth (and fluctuations in traffic patterns in broader terms) over time, while fulfilling the Quality of Service requirements of the Mobile Network of MTN Irancell.</t>
  </si>
  <si>
    <t>BSC/RNC/OSS Planning is the intellectual engine behind used radio technologies (2G/3G/4G/WiMax) by MTN Irancell and is directly responsible for managing radio resources allocations to customers and collecting all statistical measurement data for radio access network elements. This role will forecast network traffic growth and integrate radio, access and core planning together. _x000C_</t>
  </si>
  <si>
    <t>Interface across the radio network, access transmission and core network planning to ensure E2E network resources are available for traffic handling Lead liaisons with CPG to make sure planned BSC/RNCs rollout objectives are achieved Lead liaisons with marketing to collect forecasted customer growth per city and align them with real live traffic and forecasted traffic growth from network. Lead liaisons with marketing and S&amp;D to monitor subscriber behavior and churn in different provinces decide if BSC/RNC and OSS planning are require Manage Network voice and data traffic forecast, interfaces and nodes, lead high level voice and data traffic monitoring and forecasting. Prepare monthly and quarterly expansion requirements based on forecast. Keep track of nationwide, province level and city level BSC/RNC capacity of network in terms of Subscriber, erlang and data throughput. Implement strategies to develop the RNC/ BSC/ OSS network to cater for future technical and regulatory developments. Design guidelines and objects of the BSC/RNC/OSS department on a national basis. Promote and enhance processes related to new BSC/RNC/OSS nodes integration and ensure to have right BSS/RAN capacities in place to continue network roll out. Develop and ensure management of proper CAPEX budgeting for BSC/RNC and OSS requirements Manage and maintain planning HLD document with information of BSC/RNC/BTS/NodeB/eNodeB Conduct related network architecture design and feasibility studies. Articulate strategies to department and lead to develop handshake planning and configuration between BSS/RAN/eRAN and Core elements Review network topology quarterly and advise on revising the plans accordingly Set appropriate thresholds for BSC/RNC/OSS network load and manage to keep utilization of nodes and interfaces below design thresholds Determine and specify LAC/RAC/TAC/URA naming, approach and border planning Provide insight on identifying the suitable solution, planning and implementation support by considering the requirements from BSC/RNC perspective Ensure the BSS/RAN/UTRAN projects are tracked and followed with vendors and subcontractors. Define and manage multivendor integration processes. Bring in best practices and give recommendations to prepare network Traffic model based on subscriber behavior in different provinces, maintain updated parameters like mErl/Sub, Location Update/Sub, Signaling Load/Sub, kbps/sub, activity factor, HSPA usage, LTE support, smartphone percentage etc. Monitoring changes on SGSN, GGSN, Gn, Gi, and other core nodes with their impact on BSS Identifying congestion on critical nodes of CS Core and PS Core affecting RAN included but not limited to VLR, Signaling processing units, A interface boards, Gb interface boards and MGW interconnects, arrange join healthy tests with related departments to find network bottlenecks. Manage PAC/FAC/SOAC for new integrated nodes and ensure no live node in the network is working without provisional acceptance Control, enhance and provide recommendation on maintaining the utilization on all the interfaces and H/W resources of the RNCs including but not limited to IuCS / IP, IuPS / IP, Iur / IP, Processor Load, GPB, SPB, EPB, GOU, SPU and DPU boards utilization. Setup monitoring process for BSc/RNC nodes with vendors and their technical report format. Control, enhance and provide recommendation on managing and designing new capacity addition and expansions on Iub, IuCS, IuPS, DPU, EPB, SPU and other processing cards Manage performing BSC/RNC internal parameter audit on quarterly basis, propose and enhance related methods. Promote healthy RFP (request for proposal ) and tender preparation and evaluation in related matters. Develop and manage department budget, following up and negotiating cases with steer committee for budget approval Manage efficient Capex utilization and ensure to have all CR Sec A raised on time to reduce time to market Ensure team performs great follow ups for vendor road map for SW and HW and consider product ordering as per latest roadmap Study and provide technical input in preparation of business case study for top management decisions and changes in technical strategies, providing technical and analytical support for new technology/architecture. Mange compiling and presenting recurring and ad-hoc reports regarding network capacity, project plans and network elements and generate supportive data to prioritize capacity expansion in each province and city. _x000C_</t>
  </si>
  <si>
    <t>Direct reports: Regional BSC/RNC planning managers, National OSS planning manager Matrix reports: None Key customers: Network team and departments, Marketing, S&amp;D Key suppliers: Vendor, Hardware/Software vendors Relations, etc. Different Network teams</t>
  </si>
  <si>
    <t>HW and SW strategy for BSC/RNC/OSS BSC/RNC Network parameter changes on live network (not Customer affecting) Recommendation of all related work procedures Recommendation on LAC redesign and new LAC borders Recommendations on network configuration changes Recommendations on Capex management on regional rollout budget.</t>
  </si>
  <si>
    <t>BSc Telecommunication Management / Information Technology) or related MBA / Masters Advantageous</t>
  </si>
  <si>
    <t>Manager track record of 5 years or more; with at least 3 years in relevant sector/ industry Worked across diverse cultures and geographies advantageous Experience in RF or telecommunications. 2G/3G experience necessary. _x000C_</t>
  </si>
  <si>
    <t>Industry-specific training (2G, 3G, 4G) BSC/RNC Dimensioning Team Developing Management experience radio network planning and optimization _x000C_</t>
  </si>
  <si>
    <t>Over time work required on occasion</t>
  </si>
  <si>
    <t>Network Quality: GOS (Blocking ratio, Control failure ratio, Congestion, Min / per erlang drop, Neighbour relations etc). Planning: (BSC, TRC, PCU dimensioning knowledge for key suppliers)</t>
  </si>
  <si>
    <t>Job Profile MTNIRANCELL Title of Position: Senior Manager BSC/RNC/OSS Planning Location of the Job: Network - Radio Reports to: General Manager Access Radio Planning and Design Number of subordinates: None Level: 3H Mission Optimally manage and take responsibility of planning and drawing framework for the 2G/3G/LTE Radio Core Network BSC/RNC and OSS to be equipped to accommodate new traffic and growth (and fluctuations in traffic patterns in broader terms) over time, while fulfilling the Quality of Service requirements of the Mobile Network of MTN Irancell. Context BSC/RNC/OSS Planning is the intellectual engine behind used radio technologies (2G/3G/4G/WiMax) by MTN Irancell and is directly responsible for managing radio resources allocations to customers and collecting all statistical measurement data for radio access network elements. This role will forecast network traffic growth and integrate radio, access and core planning together. _x000C_ Roles &amp; Responsibilities Interface across the radio network, access transmission and core network planning to ensure E2E network resources are available for traffic handling Lead liaisons with CPG to make sure planned BSC/RNCs rollout objectives are achieved Lead liaisons with marketing to collect forecasted customer growth per city and align them with real live traffic and forecasted traffic growth from network. Lead liaisons with marketing and S&amp;D to monitor subscriber behavior and churn in different provinces decide if BSC/RNC and OSS planning are require Manage Network voice and data traffic forecast, interfaces and nodes, lead high level voice and data traffic monitoring and forecasting. Prepare monthly and quarterly expansion requirements based on forecast. Keep track of nationwide, province level and city level BSC/RNC capacity of network in terms of Subscriber, erlang and data throughput. Implement strategies to develop the RNC/ BSC/ OSS network to cater for future technical and regulatory developments. Design guidelines and objects of the BSC/RNC/OSS department on a national basis. Promote and enhance processes related to new BSC/RNC/OSS nodes integration and ensure to have right BSS/RAN capacities in place to continue network roll out. Develop and ensure management of proper CAPEX budgeting for BSC/RNC and OSS requirements Manage and maintain planning HLD document with information of BSC/RNC/BTS/NodeB/eNodeB Conduct related network architecture design and feasibility studies. Articulate strategies to department and lead to develop handshake planning and configuration between BSS/RAN/eRAN and Core elements Review network topology quarterly and advise on revising the plans accordingly Set appropriate thresholds for BSC/RNC/OSS network load and manage to keep utilization of nodes and interfaces below design thresholds Determine and specify LAC/RAC/TAC/URA naming, approach and border planning Provide insight on identifying the suitable solution, planning and implementation support by considering the requirements from BSC/RNC perspective Ensure the BSS/RAN/UTRAN projects are tracked and followed with vendors and subcontractors. Define and manage multivendor integration processes. Bring in best practices and give recommendations to prepare network Traffic model based on subscriber behavior in different provinces, maintain updated parameters like mErl/Sub, Location Update/Sub, Signaling Load/Sub, kbps/sub, activity factor, HSPA usage, LTE support, smartphone percentage etc. Monitoring changes on SGSN, GGSN, Gn, Gi, and other core nodes with their impact on BSS Identifying congestion on critical nodes of CS Core and PS Core affecting RAN included but not limited to VLR, Signaling processing units, A interface boards, Gb interface boards and MGW interconnects, arrange join healthy tests with related departments to find network bottlenecks. Manage PAC/FAC/SOAC for new integrated nodes and ensure no live node in the network is working without provisional acceptance Control, enhance and provide recommendation on maintaining the utilization on all the interfaces and H/W resources of the RNCs including but not limited to IuCS / IP, IuPS / IP, Iur / IP, Processor Load, GPB, SPB, EPB, GOU, SPU and DPU boards utilization. Setup monitoring process for BSc/RNC nodes with vendors and their technical report format. Control, enhance and provide recommendation on managing and designing new capacity addition and expansions on Iub, IuCS, IuPS, DPU, EPB, SPU and other processing cards Manage performing BSC/RNC internal parameter audit on quarterly basis, propose and enhance related methods. Promote healthy RFP (request for proposal ) and tender preparation and evaluation in related matters. Develop and manage department budget, following up and negotiating cases with steer committee for budget approval Manage efficient Capex utilization and ensure to have all CR Sec A raised on time to reduce time to market Ensure team performs great follow ups for vendor road map for SW and HW and consider product ordering as per latest roadmap Study and provide technical input in preparation of business case study for top management decisions and changes in technical strategies, providing technical and analytical support for new technology/architecture. Mange compiling and presenting recurring and ad-hoc reports regarding network capacity, project plans and network elements and generate supportive data to prioritize capacity expansion in each province and city. _x000C_ Collaboration Direct reports: Regional BSC/RNC planning managers, National OSS planning manager Matrix reports: None Key customers: Network team and departments, Marketing, S&amp;D Key suppliers: Vendor, Hardware/Software vendors Relations, etc. Different Network teams Authorities HW and SW strategy for BSC/RNC/OSS BSC/RNC Network parameter changes on live network (not Customer affecting) Recommendation of all related work procedures Recommendation on LAC redesign and new LAC borders Recommendations on network configuration changes Recommendations on Capex management on regional rollout budget. Job Requirements Education BSc Telecommunication Management / Information Technology) or related MBA / Masters Advantageous Experience Manager track record of 5 years or more; with at least 3 years in relevant sector/ industry Worked across diverse cultures and geographies advantageous Experience in RF or telecommunications. 2G/3G experience necessary. _x000C_ Competencies Technical Competencies Behavioral Competencies • Leadership_x000B_• Innovation_x000B_• Relationship_x000B_• Integrity_x000B_• Can-do_x000B_• Customer Centricity _x000B_• Agility _x000C_ Trainings Industry-specific training (2G, 3G, 4G) BSC/RNC Dimensioning Team Developing Management experience radio network planning and optimization _x000C_ General Working Condition Over time work required on occasion Performance Standards Network Quality: GOS (Blocking ratio, Control failure ratio, Congestion, Min / per erlang drop, Neighbour relations etc). Planning: (BSC, TRC, PCU dimensioning knowledge for key suppliers) Signoff Line Manager: Functional Manager: OA: HoD: CHRO: (if required) CEO/COO: (if required)</t>
  </si>
  <si>
    <t>BTL Campaign Communication Coordinator Text-based.docx</t>
  </si>
  <si>
    <t xml:space="preserve">Division Approval By: Larry Annetts HR Approval By: Sara Taheri Pour Document Version: M-BTLCC-8/29/2023 Approved Date: 8/29/2023
</t>
  </si>
  <si>
    <t>BTL Campaign Communication Coordinator: Text-based</t>
  </si>
  <si>
    <t>Marketing-Retail Marketing</t>
  </si>
  <si>
    <t>Trade Marketing Manager</t>
  </si>
  <si>
    <t>To develop and execute text-based BTL campaigns to increase brand awareness and effectively promote company’s products and services, influencing buyers’ decision through different offers and direct advertising. To optimize text-based BTL Campaigns aligned with marketing campaigns and strategies to identify and utilize opportunities to enhance sales rates and contribute to overall revenue growth.</t>
  </si>
  <si>
    <t>A technologically sophisticated industry in an underdeveloped economic environment. A politically virile but not-so-technologically adept press An expensive technology in an underdeveloped and poor economy Public that needs to see the value of GSM versus other mediums of communication and priorities for disposable income. Influence of other GSM and fixed line operators and their offering to same or similar markets. Living up to the demands and promises that the MTN Brand portrays. Creativity in combining diverse technologies in order to deliver workable revenue generating products to both the business and consumer markets. _x000C_</t>
  </si>
  <si>
    <t>To collaborate with cross-functional teams and stakeholders to ensure the smooth implementation of text-based BTL campaigns. To create and implement targeted text-based BTL campaigns through liaison with other Marketing teams regarding MTNIrancell offers and promotions to engage customers, increase brand awareness, and drive sales. To analyze text-based BTL campaigns’ performance metrics, such as open rates, click-through rates, and conversion rates, to assess the effectiveness of marketing initiatives. To prepare comprehensive reports on text-based BTL campaigns’ performance and provide actionable insights to optimize future campaigns. To interface with internal and external stakeholders to promptly deliver campaigns’ communication material. To design dashboards to monitor the effectiveness of the campaigns constantly. To do capacity planning/optimization for the software used for text-based BTL campaigns to ensure proper capacity prioritization and avoid possible capacity leakage. To lead the text-based BTL campaigns and provide insights on communication planning through analysis of the ECP data. To oversee all aspects of text-based BTL marketing and related targeted clients, utilize the previous launches reports to develop standard operating procedures going forward. To develop information-gathering methods for implementing campaigns offers and communicating messages, ensuring required information is analyzed, and providing feedback to management. To prepare and execute a text-based BTL marketing calendar and ensure alignment with business priorities, demand forecasts, and internal stakeholders. To provide regular reports on supervised communication activities to related manager. To collaborate with the Customer Insight team to develop and execute integrated and segmented direct campaigns, ensuring customer response to communications are at an acceptable level. To identify and resolve deliverability issues, bounce backs, spam complaints, etc. To develop and manage a robust retail communications program that supports brand strategy and business objectives. _x000C_</t>
  </si>
  <si>
    <t>Direct reports: None Matrix reports to: None Key customers: EB, Legal, Marketing. Key suppliers: CVM Managers, Product Managers, Campaign Communication Specialist. Relations, etc.: None.</t>
  </si>
  <si>
    <t>B.Sc. in Commerce (Marketing/Communication/Industrial engineering) or related MBA degree is an advantage</t>
  </si>
  <si>
    <t>Minimum of 2 years of experience in the area of specialization (in a marketing role and text-based BTL campaigns) Experience working in a medium to large organization Familiarity with text-based BTL marketing platforms and tactics; with strong knowledge of marketing best practices and strategies Related Experience in telecom industry _x000C_</t>
  </si>
  <si>
    <t>Title Type Level Research and Development General Business Knowledge Intermediate Business Plan General Business Knowledge Intermediate Reporting and Analysis General Business Knowledge Intermediate English Literacy General Business Knowledge Intermediate Software Literacy General Business Knowledge Basic Telecommunication Networks General Business Knowledge Basic Business Process Management General Business Knowledge Basic Brand Management Functional Knowledge Intermediate Essential Marketing Functional Knowledge Intermediate Advertising Management Functional Knowledge Intermediate Market Intelligence Functional Knowledge Intermediate Performance Marketing Specialized Knowledge Intermediate Brand Health Tracking Specialized Knowledge Intermediate Marketing Mix Specialized Knowledge Intermediate Retail Marketing Specialized Knowledge Intermediate Trade Marketing Specialized Knowledge Intermediate Printing and Publishing Specialized Knowledge Basic Pricing Strategy Specialized Knowledge Basic</t>
  </si>
  <si>
    <t>Digital Marketing Telecommunication Fundamentals Internal conferences on telecommunications and consumer trends _x000C_</t>
  </si>
  <si>
    <t>MTNIrancell General Working Condition Extended working hours</t>
  </si>
  <si>
    <t>Job Profile MTNIRANCELL Title of Position: BTL Campaign Communication Coordinator: Text-based Location of the Job: Marketing-Retail Marketing Reports to: Trade Marketing Manager Number of subordinates: 0 Level: 2 Mission To develop and execute text-based BTL campaigns to increase brand awareness and effectively promote company’s products and services, influencing buyers’ decision through different offers and direct advertising. To optimize text-based BTL Campaigns aligned with marketing campaigns and strategies to identify and utilize opportunities to enhance sales rates and contribute to overall revenue growth. Context A technologically sophisticated industry in an underdeveloped economic environment. A politically virile but not-so-technologically adept press An expensive technology in an underdeveloped and poor economy Public that needs to see the value of GSM versus other mediums of communication and priorities for disposable income. Influence of other GSM and fixed line operators and their offering to same or similar markets. Living up to the demands and promises that the MTN Brand portrays. Creativity in combining diverse technologies in order to deliver workable revenue generating products to both the business and consumer markets. _x000C_ Roles &amp; Responsibilities To collaborate with cross-functional teams and stakeholders to ensure the smooth implementation of text-based BTL campaigns. To create and implement targeted text-based BTL campaigns through liaison with other Marketing teams regarding MTNIrancell offers and promotions to engage customers, increase brand awareness, and drive sales. To analyze text-based BTL campaigns’ performance metrics, such as open rates, click-through rates, and conversion rates, to assess the effectiveness of marketing initiatives. To prepare comprehensive reports on text-based BTL campaigns’ performance and provide actionable insights to optimize future campaigns. To interface with internal and external stakeholders to promptly deliver campaigns’ communication material. To design dashboards to monitor the effectiveness of the campaigns constantly. To do capacity planning/optimization for the software used for text-based BTL campaigns to ensure proper capacity prioritization and avoid possible capacity leakage. To lead the text-based BTL campaigns and provide insights on communication planning through analysis of the ECP data. To oversee all aspects of text-based BTL marketing and related targeted clients, utilize the previous launches reports to develop standard operating procedures going forward. To develop information-gathering methods for implementing campaigns offers and communicating messages, ensuring required information is analyzed, and providing feedback to management. To prepare and execute a text-based BTL marketing calendar and ensure alignment with business priorities, demand forecasts, and internal stakeholders. To provide regular reports on supervised communication activities to related manager. To collaborate with the Customer Insight team to develop and execute integrated and segmented direct campaigns, ensuring customer response to communications are at an acceptable level. To identify and resolve deliverability issues, bounce backs, spam complaints, etc. To develop and manage a robust retail communications program that supports brand strategy and business objectives. _x000C_ Collaboration Direct reports: None Matrix reports to: None Key customers: EB, Legal, Marketing. Key suppliers: CVM Managers, Product Managers, Campaign Communication Specialist. Relations, etc.: None. Authorities As per delegation of authority Job Requirements Education B.Sc. in Commerce (Marketing/Communication/Industrial engineering) or related MBA degree is an advantage Experience Minimum of 2 years of experience in the area of specialization (in a marketing role and text-based BTL campaigns) Experience working in a medium to large organization Familiarity with text-based BTL marketing platforms and tactics; with strong knowledge of marketing best practices and strategies Related Experience in telecom industry _x000C_ Competencies Technical Competencies Title Type Level Research and Development General Business Knowledge Intermediate Business Plan General Business Knowledge Intermediate Reporting and Analysis General Business Knowledge Intermediate English Literacy General Business Knowledge Intermediate Software Literacy General Business Knowledge Basic Telecommunication Networks General Business Knowledge Basic Business Process Management General Business Knowledge Basic Brand Management Functional Knowledge Intermediate Essential Marketing Functional Knowledge Intermediate Advertising Management Functional Knowledge Intermediate Market Intelligence Functional Knowledge Intermediate Performance Marketing Specialized Knowledge Intermediate Brand Health Tracking Specialized Knowledge Intermediate Marketing Mix Specialized Knowledge Intermediate Retail Marketing Specialized Knowledge Intermediate Trade Marketing Specialized Knowledge Intermediate Printing and Publishing Specialized Knowledge Basic Pricing Strategy Specialized Knowledge Basic Behavioral Competencies • Leadership_x000B_• Innovation_x000B_• Relationship_x000B_• Integrity_x000B_• Can-do_x000B_• Customer Centricity _x000B_• Agility _x000C_ Trainings Digital Marketing Telecommunication Fundamentals Internal conferences on telecommunications and consumer trends _x000C_ General Working Condition MTNIrancell General Working Condition Extended working hours Performance Standards As per performance agreement Signoff Line Manager: Functional Manager: OA: HoD: CHRO: (if required) CEO/COO: (if required)</t>
  </si>
  <si>
    <t>BTS Property Access Coordinator.docx</t>
  </si>
  <si>
    <t xml:space="preserve">Division Approval By: Mehdi Rezaei HR Approval By: Sara Taheri pour Document Version: CP-RPA-6-19-23 Approved Date: 6/19/2023
</t>
  </si>
  <si>
    <t>BTS Property Access Coordinator</t>
  </si>
  <si>
    <t>Capital Program Group-PSO</t>
  </si>
  <si>
    <t>BTS Property Projects Team Leader</t>
  </si>
  <si>
    <t>To coordinate negotiations with the Landlord in related regions to solve Access issues for all NWG activities To track and follow Landlord issues and resolve all bottlenecks related to MTNIrancell in the related area in the shortest possible time.</t>
  </si>
  <si>
    <t>Cultural diversity in dealing with various property owners Very high expectations from property owners on the compensation The requirement to sustain a steady supply of approved site builds, set against a resistant public (perceived health risk as well as possible visual impact) and state authorities, results in a challenging and pressurized environment. Volatile economic situation High inflation rates _x000C_</t>
  </si>
  <si>
    <t>To prepare on-time correspondence for the site owner and reply through letters (the result of followed damage cases, lease cancellation, etc.) and archive them in related DBs To make provision of payment slips/tax slips and contract copies to governmental sites to solve bottlenecks for different projects including fiber projects To negotiate face-to-face with Landlords visiting MTNIrancell offices and collect any documents related to the sites, property, and support to solve the issues. To visit on-site for extra space problem reports along with QA (Quality Assurance)/ MS (Manage Services) To prepare Relocation forms informed by the Regional Property Coordinator and submit them to related departments. To solve the access problem of the BTS sites in the region to let the project or MS team do their tasks on the site. To ensure all required documents are received from Landlords, essential details of contracts are correct, and follow up contract issues and Landlord issues with other departments such as legal, QA, project team, and finance until they are solved completely. To resolve Landlord complaints through exchanging information between regional teams to solve them A.S.A.P. To gather Landlord information changes to update the MTNIrancell contract management application To coordinate with MS and vendor to follow related regional cases such as damage, vandalism, etc. To coordinate with the landlord and deal with issues regarding fiber/swap / TDD /5G and related projects as per committee outcomes. To ensure availability of access with the owner for projects such as Swap / Fiber /5G/TDD and related projects. To ensure related legal issues (site access avoidance by the landlord, an accompanying legal representative visiting the problematic site, etc.) are solved and in line with legally stated rules. To provide initial data for different projects’ on-site access status. To communicate with the contract team to rectify any issues for the renewal process. To negotiate with landlords who have high lease requests and prepare documents for HPC (High-Price Committee) To provide reports requested by Team Leaders and Management, _x000C_</t>
  </si>
  <si>
    <t>Direct reports: None Matrix reports to: None Key customers: Site Roll out team Key suppliers: Radio Engineers, Property Owners, LR Relations, etc: Legal and Regulatory, Finance, Network teams, Contractors and Sub-contractors</t>
  </si>
  <si>
    <t>, results in a challenging and pressurized environment. Volatile economic situation High inflation rates _x000C_ Roles &amp; Responsibilities To prepare on-time correspondence for the site owner and reply through letters (the result of followed damage cases, lease cancellation, etc.) and archive them in related DBs To make provision of payment slips/tax slips and contract copies to governmental sites to solve bottlenecks for different projects including fiber projects To negotiate face-to-face with Landlords visiting MTNIrancell offices and collect any documents related to the sites, property, and support to solve the issues. To visit on-site for extra space problem reports along with QA (Quality Assurance)/ MS (Manage Services) To prepare Relocation forms informed by the Regional Property Coordinator and submit them to related departments. To solve the access problem of the BTS sites in the region to let the project or MS team do their tasks on the site. To ensure all required documents are received from Landlords, essential details of contracts are correct, and follow up contract issues and Landlord issues with other departments such as legal, QA, project team, and finance until they are solved completely. To resolve Landlord complaints through exchanging information between regional teams to solve them A.S.A.P. To gather Landlord information changes to update the MTNIrancell contract management application To coordinate with MS and vendor to follow related regional cases such as damage, vandalism, etc. To coordinate with the landlord and deal with issues regarding fiber/swap / TDD /5G and related projects as per committee outcomes. To ensure availability of access with the owner for projects such as Swap / Fiber /5G/TDD and related projects. To ensure related legal issues (site access avoidance by the landlord, an accompanying legal representative visiting the problematic site, etc.) are solved and in line with legally stated rules. To provide initial data for different projects’ on-site access status. To communicate with the contract team to rectify any issues for the renewal process. To negotiate with landlords who have high lease requests and prepare documents for HPC (High-Price Committee) To provide reports requested by Team Leaders and Management, _x000C_ Collaboration Direct reports: None Matrix reports to: None Key customers: Site Roll out team Key suppliers: Radio Engineers, Property Owners, LR Relations, etc: Legal and Regulatory, Finance, Network teams, Contractors and Sub-contractors Authorities As per Delegation of authority</t>
  </si>
  <si>
    <t>BSc in Civil engineering or any other related field</t>
  </si>
  <si>
    <t>Minimum of 3 years’ experience in an area of specialization; with experience in supervising others Experience working in a medium to large organization _x000C_</t>
  </si>
  <si>
    <t>Title Type Level Project Management General Business Knowledge Basic Clerical General Business Knowledge Intermediate Reporting and Analysis General Business Knowledge Advance Risk Management General Business Knowledge Advance Data Visualization &amp; Presentation General Business Knowledge Basic Software Literacy General Business Knowledge Intermediate English Literacy General Business Knowledge Intermediate Invoice Management Functional Knowledge Basic Business Administration Functional Knowledge Intermediate Business Correspondence Functional Knowledge Intermediate Contract Management Functional Knowledge Advance Database Management Functional Knowledge Advance Meeting Management Functional Knowledge Intermediate Cost-Benefit Analysis Functional Knowledge Intermediate Negotiation Functional Knowledge Advance Landlord-tenant Law Specialized Knowledge Intermediate Portfolio Management Functional Knowledge Intermediate Project Control Specialized Knowledge Basic Project Performance Management Specialized Knowledge Basic Project Planning Specialized Knowledge Basic Cost Breakdown Structure (CBS) Specialized Knowledge Intermediate Work Breakdown Structure (WBS) Specialized Knowledge Intermediate Real Estate Market Intelligence Specialized Knowledge Basic Solution Integration Process Specialized Knowledge Advance</t>
  </si>
  <si>
    <t>Leadership Negotiation skills _x000C_</t>
  </si>
  <si>
    <t>Open plan office May be required to work for extended hours May require to Travel</t>
  </si>
  <si>
    <t>Job Profile MTNIRANCELL Title of Position: BTS Property Access Coordinator Location of the Job: Capital Program Group-PSO Reports to: BTS Property Projects Team Leader Number of subordinates: 0 Level: 2 Mission To coordinate negotiations with the Landlord in related regions to solve Access issues for all NWG activities To track and follow Landlord issues and resolve all bottlenecks related to MTNIrancell in the related area in the shortest possible time. Context Cultural diversity in dealing with various property owners Very high expectations from property owners on the compensation The requirement to sustain a steady supply of approved site builds, set against a resistant public (perceived health risk as well as possible visual impact) and state authorities, results in a challenging and pressurized environment. Volatile economic situation High inflation rates _x000C_ Roles &amp; Responsibilities To prepare on-time correspondence for the site owner and reply through letters (the result of followed damage cases, lease cancellation, etc.) and archive them in related DBs To make provision of payment slips/tax slips and contract copies to governmental sites to solve bottlenecks for different projects including fiber projects To negotiate face-to-face with Landlords visiting MTNIrancell offices and collect any documents related to the sites, property, and support to solve the issues. To visit on-site for extra space problem reports along with QA (Quality Assurance)/ MS (Manage Services) To prepare Relocation forms informed by the Regional Property Coordinator and submit them to related departments. To solve the access problem of the BTS sites in the region to let the project or MS team do their tasks on the site. To ensure all required documents are received from Landlords, essential details of contracts are correct, and follow up contract issues and Landlord issues with other departments such as legal, QA, project team, and finance until they are solved completely. To resolve Landlord complaints through exchanging information between regional teams to solve them A.S.A.P. To gather Landlord information changes to update the MTNIrancell contract management application To coordinate with MS and vendor to follow related regional cases such as damage, vandalism, etc. To coordinate with the landlord and deal with issues regarding fiber/swap / TDD /5G and related projects as per committee outcomes. To ensure availability of access with the owner for projects such as Swap / Fiber /5G/TDD and related projects. To ensure related legal issues (site access avoidance by the landlord, an accompanying legal representative visiting the problematic site, etc.) are solved and in line with legally stated rules. To provide initial data for different projects’ on-site access status. To communicate with the contract team to rectify any issues for the renewal process. To negotiate with landlords who have high lease requests and prepare documents for HPC (High-Price Committee) To provide reports requested by Team Leaders and Management, _x000C_ Collaboration Direct reports: None Matrix reports to: None Key customers: Site Roll out team Key suppliers: Radio Engineers, Property Owners, LR Relations, etc: Legal and Regulatory, Finance, Network teams, Contractors and Sub-contractors Authorities As per Delegation of authority Job Requirements Education BSc in Civil engineering or any other related field Experience Minimum of 3 years’ experience in an area of specialization; with experience in supervising others Experience working in a medium to large organization _x000C_ Competencies Technical Competencies Title Type Level Project Management General Business Knowledge Basic Clerical General Business Knowledge Intermediate Reporting and Analysis General Business Knowledge Advance Risk Management General Business Knowledge Advance Data Visualization &amp; Presentation General Business Knowledge Basic Software Literacy General Business Knowledge Intermediate English Literacy General Business Knowledge Intermediate Invoice Management Functional Knowledge Basic Business Administration Functional Knowledge Intermediate Business Correspondence Functional Knowledge Intermediate Contract Management Functional Knowledge Advance Database Management Functional Knowledge Advance Meeting Management Functional Knowledge Intermediate Cost-Benefit Analysis Functional Knowledge Intermediate Negotiation Functional Knowledge Advance Landlord-tenant Law Specialized Knowledge Intermediate Portfolio Management Functional Knowledge Intermediate Project Control Specialized Knowledge Basic Project Performance Management Specialized Knowledge Basic Project Planning Specialized Knowledge Basic Cost Breakdown Structure (CBS) Specialized Knowledge Intermediate Work Breakdown Structure (WBS) Specialized Knowledge Intermediate Real Estate Market Intelligence Specialized Knowledge Basic Solution Integration Process Specialized Knowledge Advance Behavioral Competencies • Leadership_x000B_• Innovation_x000B_• Relationship_x000B_• Integrity_x000B_• Can-do_x000B_• Customer Centricity _x000B_• Agility _x000C_ Trainings Leadership Negotiation skills _x000C_ General Working Condition Open plan office May be required to work for extended hours May require to Travel Performance Standards As per performance agreement Signoff Line Manager: Functional Manager: OA: HoD: CHRO: (if required) CEO/COO: (if required)</t>
  </si>
  <si>
    <t>BTS Property Manager.docx</t>
  </si>
  <si>
    <t xml:space="preserve">Division Approval By: Mehdi Rezaei HR Approval By: Homayoun Shahriari Document Version: CP-BPM-17-01-22 Approved Date: 17-01-2022
</t>
  </si>
  <si>
    <t>BTS Property Manager</t>
  </si>
  <si>
    <t>Property &amp; Site Acquisition Support Senior Manager</t>
  </si>
  <si>
    <t>To collaborate with other divisions to keep the sites live from the property management perspective, ensure on-time payment considering their Budget and provide 24-hour access to the sites. To ensure that all BTS lease contracts are renewed on time and the relevant obligations are met properly.</t>
  </si>
  <si>
    <t>Internal policies, procedures, and processes are in the development phase and are largely limited to single functional entities. Organization-wide customers with high expectations. MTNIrancell’s annual business plan. Landlord expectations Uncertainty in the macro economy Different Cultures across country Network Quality and Stability is dependent on live sites _x000C_</t>
  </si>
  <si>
    <t>To lead communication with BTS lease lessors and respond to their queries based on company limitations. To establish 24-hour access to sites according to the demand and difficult conditions of BTS owners. To lead extension of contracts due to difficult economic conditions such as inflation and sanctions and the owner's unconventional demands. To monitor all team activities regarding BTS property. To ensure continued maintenance and upgrading of property database for lease contracts, raising and validating payment requisitions for them. To ensure the renewal process for property contracts is implemented on time and followed with the vendor. To ensure on-time initiation of the site relocation process to avoid future problems. To drive the preparation of BTS Lease OPEX Budget for the budgeting and forecasting process. To ensure management of third-party lease/rental applications and agreements on company sites and properties and follow up on escalated issues and conflicts with related teams/individuals until resolution. To manage property committee arrangements and provide and share MOM with members. To prepare, monitor, and trace critical sites to be purchased based on their priorities. To monitor BTS site acquisition progress and lease maintenance/ renewals. To liaise frequently with MTNIRANCELL’s appointed Site Build Contractors, various local and provincial government authorities. To monitor the National regulations and the influencing of new Provincial policies and procedures in the best interest of MTNIRANCELL through the Property Division To ensure the management of third-party lease/rental applications and agreements on Irancell’s sites and premises through the property division. _x000C_</t>
  </si>
  <si>
    <t>Direct reports, Leased BTS Property Payment Coordinator ,BTS Property Projects Administrator ,BTS Property Projects Team Leader, Leased BTS Property Team Leader Matrix reports, Finance Department key customers, Internal (RAN Department; Transmission; Core and MBB; Operations; ITS and IFM key suppliers, Landlords Relations, etc. None</t>
  </si>
  <si>
    <t>. To monitor the National regulations and the influencing of new Provincial policies and procedures in the best interest of MTNIRANCELL through the Property Division To ensure the management of third-party lease/rental applications and agreements on Irancell’s sites and premises through the property division. _x000C_ Collaboration Direct reports, Leased BTS Property Payment Coordinator ,BTS Property Projects Administrator ,BTS Property Projects Team Leader, Leased BTS Property Team Leader Matrix reports, Finance Department key customers, Internal (RAN Department; Transmission; Core and MBB; Operations; ITS and IFM key suppliers, Landlords Relations, etc. None Authorities As per Delegation of authority</t>
  </si>
  <si>
    <t>B.Sc. in Information Technology, Engineering or related Qualification in Business (e.g. MBA) in an advantageous Fluent in English</t>
  </si>
  <si>
    <t>Minimum of 5 years experience in an area of specialization; with experience in supervising/managing others Experience working in a medium to large organization 3 years telecommunications experience (GSM would be an advantage) Property Leasing, Town planning experience would be beneficial. Knowledge of current legislation regarding site acquisitions and permitting. _x000C_</t>
  </si>
  <si>
    <t>      Title Type Level Strategy Management General Business Knowledge Advance Financial Management General Business Knowledge Intermediate Budget Management General Business Knowledge Intermediate Opex Management General Business Knowledge Intermediate Project Management General Business Knowledge Intermediate People Management General Business Knowledge Advance Business Acumen General Business Knowledge Advance Stakeholder Management General Business Knowledge Intermediate Change Management General Business Knowledge Intermediate Reporting and Analysis General Business Knowledge Advance Business Process Management General Business Knowledge Basic Software Literacy General Business Knowledge Intermediate English Literacy General Business Knowledge Intermediate Invoice Management Functional Knowledge Intermediate Payment Management Functional Knowledge Advance Business Administration Functional Knowledge Intermediate Business Correspondence Functional Knowledge Intermediate Contract Management Functional Knowledge Advance Database Management Functional Knowledge Basic Meeting Management Functional Knowledge Intermediate Forecasting Principles Functional Knowledge Intermediate Trend Analysis Functional Knowledge Intermediate Cost-Benefit Analysis Functional Knowledge Advance Negotiation Functional Knowledge Advance Landlord-tenant Law Specialized Knowledge Intermediate</t>
  </si>
  <si>
    <t>Contract Law Finance and Management skills _x000C_</t>
  </si>
  <si>
    <t>Must be able to work any time of day or night Serious overtime required</t>
  </si>
  <si>
    <t>Job Profile MTNIRANCELL Title of Position: BTS Property Manager Location of the Job: Capital Program Group-PSO Reports to: Property &amp; Site Acquisition Support Senior Manager Number of subordinates: 5 Level: 3 Mission To collaborate with other divisions to keep the sites live from the property management perspective, ensure on-time payment considering their Budget and provide 24-hour access to the sites. To ensure that all BTS lease contracts are renewed on time and the relevant obligations are met properly. Context Internal policies, procedures, and processes are in the development phase and are largely limited to single functional entities. Organization-wide customers with high expectations. MTNIrancell’s annual business plan. Landlord expectations Uncertainty in the macro economy Different Cultures across country Network Quality and Stability is dependent on live sites _x000C_ Roles &amp; Responsibilities To lead communication with BTS lease lessors and respond to their queries based on company limitations. To establish 24-hour access to sites according to the demand and difficult conditions of BTS owners. To lead extension of contracts due to difficult economic conditions such as inflation and sanctions and the owner's unconventional demands. To monitor all team activities regarding BTS property. To ensure continued maintenance and upgrading of property database for lease contracts, raising and validating payment requisitions for them. To ensure the renewal process for property contracts is implemented on time and followed with the vendor. To ensure on-time initiation of the site relocation process to avoid future problems. To drive the preparation of BTS Lease OPEX Budget for the budgeting and forecasting process. To ensure management of third-party lease/rental applications and agreements on company sites and properties and follow up on escalated issues and conflicts with related teams/individuals until resolution. To manage property committee arrangements and provide and share MOM with members. To prepare, monitor, and trace critical sites to be purchased based on their priorities. To monitor BTS site acquisition progress and lease maintenance/ renewals. To liaise frequently with MTNIRANCELL’s appointed Site Build Contractors, various local and provincial government authorities. To monitor the National regulations and the influencing of new Provincial policies and procedures in the best interest of MTNIRANCELL through the Property Division To ensure the management of third-party lease/rental applications and agreements on Irancell’s sites and premises through the property division. _x000C_ Collaboration Direct reports, Leased BTS Property Payment Coordinator ,BTS Property Projects Administrator ,BTS Property Projects Team Leader, Leased BTS Property Team Leader Matrix reports, Finance Department key customers, Internal (RAN Department; Transmission; Core and MBB; Operations; ITS and IFM key suppliers, Landlords Relations, etc. None Authorities As per Delegation of authority Job Requirements Education B.Sc. in Information Technology, Engineering or related Qualification in Business (e.g. MBA) in an advantageous Fluent in English Experience Minimum of 5 years experience in an area of specialization; with experience in supervising/managing others Experience working in a medium to large organization 3 years telecommunications experience (GSM would be an advantage) Property Leasing, Town planning experience would be beneficial. Knowledge of current legislation regarding site acquisitions and permitting. _x000C_ Competencies Technical Competencies       Title Type Level Strategy Management General Business Knowledge Advance Financial Management General Business Knowledge Intermediate Budget Management General Business Knowledge Intermediate Opex Management General Business Knowledge Intermediate Project Management General Business Knowledge Intermediate People Management General Business Knowledge Advance Business Acumen General Business Knowledge Advance Stakeholder Management General Business Knowledge Intermediate Change Management General Business Knowledge Intermediate Reporting and Analysis General Business Knowledge Advance Business Process Management General Business Knowledge Basic Software Literacy General Business Knowledge Intermediate English Literacy General Business Knowledge Intermediate Invoice Management Functional Knowledge Intermediate Payment Management Functional Knowledge Advance Business Administration Functional Knowledge Intermediate Business Correspondence Functional Knowledge Intermediate Contract Management Functional Knowledge Advance Database Management Functional Knowledge Basic Meeting Management Functional Knowledge Intermediate Forecasting Principles Functional Knowledge Intermediate Trend Analysis Functional Knowledge Intermediate Cost-Benefit Analysis Functional Knowledge Advance Negotiation Functional Knowledge Advance Landlord-tenant Law Specialized Knowledge Intermediate Behavioral Competencies Execution Coaching Operational Decision Making Continuous Improvement Monitoring Information Delegation and Empowerment Guiding team Success _x000C_ Trainings Contract Law Finance and Management skills _x000C_ General Working Condition Must be able to work any time of day or night Serious overtime required Performance Standards As per performance agreement Signoff Line Manager: Functional Manager: OA: HoD: CHRO: (if required) CEO/COO: (if required)</t>
  </si>
  <si>
    <t>BTS Property Projects Team Leader.docx</t>
  </si>
  <si>
    <t xml:space="preserve">Division Approval By: Mehdi Rezaei HR Approval By: Homayoun Shahriari Farah Document Version: CP-NPTL- 2024-10-05 Approved Date: 2024-10-05
</t>
  </si>
  <si>
    <t>Leased BTS Property Team Leader</t>
  </si>
  <si>
    <t>To supervise all leased BTS property contractual issues to ensure all related access issues, down sites, and relocations are being provided with appropriate solution in a timely manner. To supervise payment process to the BTS Property Land Lords through related systems/applications.</t>
  </si>
  <si>
    <t>Cultural diversity in dealing with various property owners Very high expectation from property owners on compensation The requirement to sustain a steady supply of approved site builds, set against a resistant public (perceived health risk as well as possible visual impact) and state authorities, results in a challenging and pressurized environment. _x000C_</t>
  </si>
  <si>
    <t>To oversee and lead a team of subordinates responsible for BTS property management activities. Ensure financial reports of the BTS Property are performed correctly Supervise and ensure the accurate and timely preparation of IFRS capex and opex reports related to BTS property management. Monitor and verify the correct capture of payment data for BTS property transactions. Collaborate with the SA team to address and resolve contract delivery issues. Track contract renewals in coordination with the property team. Lead mission activities related to the BTS property management team Review and address damage reports for BTS property. Verify and ensure compliance with contractual terms and conditions related to the BTS Property Track and supervise exceptional items in contracts. Supervise payments to BTS property landlords through regional coordinators. Identify and address bottlenecks in the payment process for left-over sites. Oversee and control the Leased BTS Property team across all regions. Ensure that issues such as access, down sites, and relocation are handled by policies and procedures. Provide appropriate solutions for recurring problems related to the BTS property Monitor and ensure that raised queries to the helpdesk are addressed promptly and effectively. Resolve regional site-related complaints in</t>
  </si>
  <si>
    <t>with other departments. Participate in site visits by regulatory bodies to obtain necessary clearances. Escalate legal cases raised by regional coordinators to relevant committees. Control vendor reimbursement for site acquisition projects. Escalate legal issues to company lawyers. Follow open legal cases to ensure a favorable outcome. Collaborate with the NW Operation team to resolve down-site issues related to legal, payment, or renewal matters. Prepare detailed reports on payment processes, landlord issues, network impacts, relocation, and other activities. Provide site lists for renewal to the BTS Property Projects Team. Propose action plans to address identified issues and track their implementation. Ensure team members are adequately trained and equipped to perform their duties effectively. _x000C_ Collaboration Direct reports: Leased BTS Property Coordinator (regions), Matrix report to: None Key customers: Site Rollout team, Finance team Key suppliers: Property Owners Relations, etc: Legal and Regulatory, Transmission Planning Engineers, Contractors and Sub-contractors, Finance.</t>
  </si>
  <si>
    <t>, results in a challenging and pressurized environment. _x000C_ Roles &amp; Responsibilities To oversee and lead a team of subordinates responsible for BTS property management activities. Ensure financial reports of the BTS Property are performed correctly Supervise and ensure the accurate and timely preparation of IFRS capex and opex reports related to BTS property management. Monitor and verify the correct capture of payment data for BTS property transactions. Collaborate with the SA team to address and resolve contract delivery issues. Track contract renewals in coordination with the property team. Lead mission activities related to the BTS property management team Review and address damage reports for BTS property. Verify and ensure compliance with contractual terms and conditions related to the BTS Property Track and supervise exceptional items in contracts. Supervise payments to BTS property landlords through regional coordinators. Identify and address bottlenecks in the payment process for left-over sites. Oversee and control the Leased BTS Property team across all regions. Ensure that issues such as access, down sites, and relocation are handled by policies and procedures. Provide appropriate solutions for recurring problems related to the BTS property Monitor and ensure that raised queries to the helpdesk are addressed promptly and effectively. Resolve regional site-related complaints in collaboration with other departments. Participate in site visits by regulatory bodies to obtain necessary clearances. Escalate legal cases raised by regional coordinators to relevant committees. Control vendor reimbursement for site acquisition projects. Escalate legal issues to company lawyers. Follow open legal cases to ensure a favorable outcome. Collaborate with the NW Operation team to resolve down-site issues related to legal, payment, or renewal matters. Prepare detailed reports on payment processes, landlord issues, network impacts, relocation, and other activities. Provide site lists for renewal to the BTS Property Projects Team. Propose action plans to address identified issues and track their implementation. Ensure team members are adequately trained and equipped to perform their duties effectively. _x000C_ Collaboration Direct reports: Leased BTS Property Coordinator (regions), Matrix report to: None Key customers: Site Rollout team, Finance team Key suppliers: Property Owners Relations, etc: Legal and Regulatory, Transmission Planning Engineers, Contractors and Sub-contractors, Finance. Authorities As per Delegation of authority</t>
  </si>
  <si>
    <t>BSc Degree in Project Management / Engineering or related Fluent in English</t>
  </si>
  <si>
    <t>Minimum of 3 years’ experience in the area of specialization preferably within a telecoms environment; with experience in supervising others Experience working in a medium organization _x000C_</t>
  </si>
  <si>
    <t>Title Type Level Strategy Management General Business Knowledge Intermediate Project Management General Business Knowledge Intermediate People Management General Business Knowledge Intermediate Change Management General Business Knowledge Intermediate Clerical General Business Knowledge Advance Reporting and Analysis General Business Knowledge Intermediate Data Gathering and Processing General Business Knowledge Advance Data Visualization &amp; Presentation General Business Knowledge Advance Software Literacy General Business Knowledge Advance English Literacy General Business Knowledge Intermediate Financial Reporting Functional Knowledge Basic Invoice Management Functional Knowledge Basic Cash Management Functional Knowledge Intermediate Business Administration Functional Knowledge Intermediate Business Correspondence Functional Knowledge Intermediate Contract Management Functional Knowledge Advance Database Management Functional Knowledge Advance Meeting Management Functional Knowledge Intermediate Statistical Analysis Functional Knowledge Intermediate Cost-Benefit Analysis Functional Knowledge Basic Knowledge Management Functional Knowledge Intermediate Negotiation Functional Knowledge Intermediate Program Management Specialized Knowledge Intermediate Project Control Specialized Knowledge Intermediate Project Performance Management Specialized Knowledge Intermediate</t>
  </si>
  <si>
    <t>General MTN Irancell working condition May require to work extended hours May require to travel locally</t>
  </si>
  <si>
    <t>Uninterrupted access to the site by MTN Irancell Technical staff Compliance to the PPPs of Capital Programs Group and functional specifications set by the BTS Property Manager Resolution of property owner related issues Accuracy of site documents filed Accurate and prompt update of database</t>
  </si>
  <si>
    <t>Job Profile MTNIRANCELL Title of Position: Leased BTS Property Team Leader Location of the Job: Capital Program Group-PSO Reports to: BTS Property Manager Number of subordinates: 8-10 Level: 2H Mission To supervise all leased BTS property contractual issues to ensure all related access issues, down sites, and relocations are being provided with appropriate solution in a timely manner. To supervise payment process to the BTS Property Land Lords through related systems/applications. Context Cultural diversity in dealing with various property owners Very high expectation from property owners on compensation The requirement to sustain a steady supply of approved site builds, set against a resistant public (perceived health risk as well as possible visual impact) and state authorities, results in a challenging and pressurized environment. _x000C_ Roles &amp; Responsibilities To oversee and lead a team of subordinates responsible for BTS property management activities. Ensure financial reports of the BTS Property are performed correctly Supervise and ensure the accurate and timely preparation of IFRS capex and opex reports related to BTS property management. Monitor and verify the correct capture of payment data for BTS property transactions. Collaborate with the SA team to address and resolve contract delivery issues. Track contract renewals in coordination with the property team. Lead mission activities related to the BTS property management team Review and address damage reports for BTS property. Verify and ensure compliance with contractual terms and conditions related to the BTS Property Track and supervise exceptional items in contracts. Supervise payments to BTS property landlords through regional coordinators. Identify and address bottlenecks in the payment process for left-over sites. Oversee and control the Leased BTS Property team across all regions. Ensure that issues such as access, down sites, and relocation are handled by policies and procedures. Provide appropriate solutions for recurring problems related to the BTS property Monitor and ensure that raised queries to the helpdesk are addressed promptly and effectively. Resolve regional site-related complaints in collaboration with other departments. Participate in site visits by regulatory bodies to obtain necessary clearances. Escalate legal cases raised by regional coordinators to relevant committees. Control vendor reimbursement for site acquisition projects. Escalate legal issues to company lawyers. Follow open legal cases to ensure a favorable outcome. Collaborate with the NW Operation team to resolve down-site issues related to legal, payment, or renewal matters. Prepare detailed reports on payment processes, landlord issues, network impacts, relocation, and other activities. Provide site lists for renewal to the BTS Property Projects Team. Propose action plans to address identified issues and track their implementation. Ensure team members are adequately trained and equipped to perform their duties effectively. _x000C_ Collaboration Direct reports: Leased BTS Property Coordinator (regions), Matrix report to: None Key customers: Site Rollout team, Finance team Key suppliers: Property Owners Relations, etc: Legal and Regulatory, Transmission Planning Engineers, Contractors and Sub-contractors, Finance. Authorities As per Delegation of authority Job Requirements Education BSc Degree in Project Management / Engineering or related Fluent in English Experience Minimum of 3 years’ experience in the area of specialization preferably within a telecoms environment; with experience in supervising others Experience working in a medium organization _x000C_ Competencies Technical Competencies Title Type Level Strategy Management General Business Knowledge Intermediate Project Management General Business Knowledge Intermediate People Management General Business Knowledge Intermediate Change Management General Business Knowledge Intermediate Clerical General Business Knowledge Advance Reporting and Analysis General Business Knowledge Intermediate Data Gathering and Processing General Business Knowledge Advance Data Visualization &amp; Presentation General Business Knowledge Advance Software Literacy General Business Knowledge Advance English Literacy General Business Knowledge Intermediate Financial Reporting Functional Knowledge Basic Invoice Management Functional Knowledge Basic Cash Management Functional Knowledge Intermediate Business Administration Functional Knowledge Intermediate Business Correspondence Functional Knowledge Intermediate Contract Management Functional Knowledge Advance Database Management Functional Knowledge Advance Meeting Management Functional Knowledge Intermediate Statistical Analysis Functional Knowledge Intermediate Cost-Benefit Analysis Functional Knowledge Basic Knowledge Management Functional Knowledge Intermediate Negotiation Functional Knowledge Intermediate Program Management Specialized Knowledge Intermediate Project Control Specialized Knowledge Intermediate Project Performance Management Specialized Knowledge Intermediate Behavioral Competencies Lead With Care Act with inclusion Serve with respect Can-do with integrity Collaborate with agility Trainings Leadership Negotiation skills _x000C_ General Working Condition General MTN Irancell working condition May require to work extended hours May require to travel locally Performance Standards Uninterrupted access to the site by MTN Irancell Technical staff Compliance to the PPPs of Capital Programs Group and functional specifications set by the BTS Property Manager Resolution of property owner related issues Accuracy of site documents filed Accurate and prompt update of database Signoff Line Manager: Functional Manager: OA: HoD: CHRO: (if required) CEO/COO: (if required)</t>
  </si>
  <si>
    <t>Budget Accountant .docx</t>
  </si>
  <si>
    <t xml:space="preserve">Division Approval By: Kamal Santina HR Approval By: Seyedeh Sara Taheri Pour Document Version: F-BAT-2024-02-05 Approved Date: 2024-02-05
</t>
  </si>
  <si>
    <t>Budget Accountant</t>
  </si>
  <si>
    <t>Finance- Planning</t>
  </si>
  <si>
    <t>Budget Manager</t>
  </si>
  <si>
    <t>To provide accurate financial forecasts based on historical data, market trends, and business objectives. This involves predicting future financial outcomes to assist in decision-making. To prepare financial and non-financial budget reports based on actual category and Iranian standards and IFRS, compare them with historical trends, and investigate the variances</t>
  </si>
  <si>
    <t>Rapid growth and expansion of MTNIrancell operations Highly dynamic global Telecommunications field An evolving macro-economic environment both local and international Increased competition and established marketplace Shifting phase of evolution in the organization’s life cycle Company mission, policies and procedures MTNIrancell’s business plan Company objectives for level and quality of service _x000C_</t>
  </si>
  <si>
    <t>To communicate agreed standard budgetary working policies, processes, and procedures with all division budget coordinators. To load and integrate financial budget and forecast data in systems such as ERP and BA and review that data is accurate and correct. To prepare and update budget formats and standard forms and worksheets in budget software, control their alignment with Iranian and IFRS standards, also check and control budget software formulas. To assist management in the preparation of MTNIrancell’s consolidated annual budget, company 3-year a business plan, building business plan in budget software, and automation of the full budget process. To calculate all financial ratios and load them in budget software to assist management in the preparation of the budget presentation. To collect non-financial information needed for preparing financial statements from different divisions and load them in budget software. To cross the accuracy of data received from divisions such as assumptions, headcount, and OPEX, and give feedback on issues to the divisions. To check submissions from divisions vs their assumptions against historical performance and other financial ratios and give feedback to the management. To prepare reports on budget information for financial and non-financial actual trends, share it with the reporting team in finance planning, and prepare periodic reports and recommendations for budget adjustments as required. To liaise with different finance teams to investigate changes in actual trends via budget meetings. To assist the management in preparing requested analysis on financial scenarios and related business plans and ad-hoc reports based on management requests. To prepare cash flow statements based on the management request. To do ratio calculations to test the accuracy of the company corporate covenant against the Irancell loan agreements. To assist management in responding to a variety of enquiries regarding budget procedures and information needs from a variety of sources. To ensure divisions’ compliance with all submission deadlines and reporting requirements. To coordinate budget training for all budget coordinators on budget software. _x000C_</t>
  </si>
  <si>
    <t>Direct Reports: None Matrix Reports to: Budget and Project Financial Analysis Senior Manager Key Customers: All Divisions, IRANCELL Management, MTN Group Key Suppliers: All Divisions, Relations, etc.: MTN Group</t>
  </si>
  <si>
    <t>Make modifications on divisional budgets as required. As per Delegation of authority</t>
  </si>
  <si>
    <t>B.A in Financial Management / Accounting</t>
  </si>
  <si>
    <t>Title Type Level Strategy Management General Business Knowledge Basic Budget Management General Business Knowledge Intermediate Financial Administration General Business Knowledge Basic Reporting and Analysis General Business Knowledge Advance Data Gathering and Processing General Business Knowledge Intermediate Data Visualization &amp; Presentation General Business Knowledge Intermediate Software Literacy General Business Knowledge Intermediate English Literacy General Business Knowledge Intermediate Cash Flow Management Functional Knowledge Intermediate Financial Analysis Functional Knowledge Intermediate Financial Management Functional Knowledge Intermediate Reconciliation Functional Knowledge Advance Financial Reporting Functional Knowledge Intermediate Financial Statement Functional Knowledge Basic Local Accounting Standards Functional Knowledge Intermediate Data Warehousing Specialized Knowledge Intermediate ERP System Management Specialized Knowledge Intermediate Financial Modelling Specialized Knowledge Basic Financial Planning Specialized Knowledge Basic Payroll Management Specialized Knowledge Basic Trend Analysis Specialized Knowledge Basic</t>
  </si>
  <si>
    <t>Best practices in budget preparation. Financial Analysis. Office Suite Business Modelling ERP,BA International Accounting Standards _x000C_</t>
  </si>
  <si>
    <t>Normal IRANCELL working conditions. Extended working hours</t>
  </si>
  <si>
    <t>Job Profile MTNIRANCELL Title of Position: Budget Accountant Location of the Job: Finance- Planning Reports to: Budget Manager Number of subordinates: 0 Level: 2 Mission To provide accurate financial forecasts based on historical data, market trends, and business objectives. This involves predicting future financial outcomes to assist in decision-making. To prepare financial and non-financial budget reports based on actual category and Iranian standards and IFRS, compare them with historical trends, and investigate the variances Context Rapid growth and expansion of MTNIrancell operations Highly dynamic global Telecommunications field An evolving macro-economic environment both local and international Increased competition and established marketplace Shifting phase of evolution in the organization’s life cycle Company mission, policies and procedures MTNIrancell’s business plan Company objectives for level and quality of service _x000C_ Roles &amp; Responsibilities To communicate agreed standard budgetary working policies, processes, and procedures with all division budget coordinators. To load and integrate financial budget and forecast data in systems such as ERP and BA and review that data is accurate and correct. To prepare and update budget formats and standard forms and worksheets in budget software, control their alignment with Iranian and IFRS standards, also check and control budget software formulas. To assist management in the preparation of MTNIrancell’s consolidated annual budget, company 3-year a business plan, building business plan in budget software, and automation of the full budget process. To calculate all financial ratios and load them in budget software to assist management in the preparation of the budget presentation. To collect non-financial information needed for preparing financial statements from different divisions and load them in budget software. To cross the accuracy of data received from divisions such as assumptions, headcount, and OPEX, and give feedback on issues to the divisions. To check submissions from divisions vs their assumptions against historical performance and other financial ratios and give feedback to the management. To prepare reports on budget information for financial and non-financial actual trends, share it with the reporting team in finance planning, and prepare periodic reports and recommendations for budget adjustments as required. To liaise with different finance teams to investigate changes in actual trends via budget meetings. To assist the management in preparing requested analysis on financial scenarios and related business plans and ad-hoc reports based on management requests. To prepare cash flow statements based on the management request. To do ratio calculations to test the accuracy of the company corporate covenant against the Irancell loan agreements. To assist management in responding to a variety of enquiries regarding budget procedures and information needs from a variety of sources. To ensure divisions’ compliance with all submission deadlines and reporting requirements. To coordinate budget training for all budget coordinators on budget software. _x000C_ Collaboration Direct Reports: None Matrix Reports to: Budget and Project Financial Analysis Senior Manager Key Customers: All Divisions, IRANCELL Management, MTN Group Key Suppliers: All Divisions, Relations, etc.: MTN Group Authorities Make modifications on divisional budgets as required. As per Delegation of authority Job Requirements Education B.A in Financial Management / Accounting Experience Minimum of 3 years’ experience in an area of specialization; with experience in supervising others Experience working in a medium organization _x000C_ Competencies Technical Competencies Title Type Level Strategy Management General Business Knowledge Basic Budget Management General Business Knowledge Intermediate Financial Administration General Business Knowledge Basic Reporting and Analysis General Business Knowledge Advance Data Gathering and Processing General Business Knowledge Intermediate Data Visualization &amp; Presentation General Business Knowledge Intermediate Software Literacy General Business Knowledge Intermediate English Literacy General Business Knowledge Intermediate Cash Flow Management Functional Knowledge Intermediate Financial Analysis Functional Knowledge Intermediate Financial Management Functional Knowledge Intermediate Reconciliation Functional Knowledge Advance Financial Reporting Functional Knowledge Intermediate Financial Statement Functional Knowledge Basic Local Accounting Standards Functional Knowledge Intermediate Data Warehousing Specialized Knowledge Intermediate ERP System Management Specialized Knowledge Intermediate Financial Modelling Specialized Knowledge Basic Financial Planning Specialized Knowledge Basic Payroll Management Specialized Knowledge Basic Trend Analysis Specialized Knowledge Basic Behavioral Competencies • Leadership_x000B_• Innovation_x000B_• Relationship_x000B_• Integrity_x000B_• Can-do_x000B_• Customer Centricity _x000B_• Agility _x000C_ Trainings Best practices in budget preparation. Financial Analysis. Office Suite Business Modelling ERP,BA International Accounting Standards _x000C_ General Working Condition Normal IRANCELL working conditions. Extended working hours Performance Standards As per performance agreement Signoff Line Manager: Functional Manager: OA: HoD: CHRO: (if required) CEO/COO: (if required)</t>
  </si>
  <si>
    <t>Budget and Project Financial Analysis Senior Manager.docx</t>
  </si>
  <si>
    <t xml:space="preserve">Division Approval By: Ali Bin Amir HR Approval By: Behnam Nadjari Document Version: F-SMBM-2020-01-07 Approved Date: 2020-01-07
</t>
  </si>
  <si>
    <t>Budget and Project Financial Analysis Senior Manager</t>
  </si>
  <si>
    <t>Finance Planning General Manager</t>
  </si>
  <si>
    <t>To ensure MTNIrancell annual budgeting, quarterly forecasting, financial analyzing of projects and their reporting process and policies for both the financial and non-financial aspects are implemented in conjunction with the different divisions.</t>
  </si>
  <si>
    <t>Highly dynamic global telecommunications field An evolving macro-economic environment both local and international Shifting phase of evolution in organization life cycle Company Mission, policies and procedures Irancell’s business plan Company objectives for level and quality of service Availability of Tools and Resources Locally available skills and manpower MTN Group Accounting Requirements (IFRS) MTN Group budgeting and forecasting guidelines Statutory requirements from Bankers Regulatory authorities _x000C_</t>
  </si>
  <si>
    <t>To ensure proper cross system integration between Financial Systems like ERP, BA and EDW warehouse of financial and non-financial forecasted information. Liaise closely with Marketing Business Analysis and other departments to ensure companywide uniformity of information. To support top management in evaluation of ERP, management accounting systems, procedures and practices and make appropriate recommendations for modifications and improvement for budget cycle management. To ensure all models, analyses and forecasts received/used by the departments as well as subsidiaries and invested companies are aligned with the company vision, mission and objectives as well as strategies. To prepare Budget and Business Plan for MTNIRANCELL and consolidate all information and align them with business strategies based on received instructions / timelines from Group. To oversee preparation of requested researches, statistical and narrative reports and recommendations also participate in the analysis and interpretation of data as appropriate. To interpret financial and non-financial ratios and information for preparing analysis, running scenarios and forecasts through the department, subsidiaries and invested companies. To review financial data and trends to ascertain root cause of established variances and analyze financial reports for IRANCELL on variances against budgets. To manage and contribute team on queries that require data rummaging (Scenarios) and perform scenario analysis on various financial parameters that can affect company performance in the future. To monitor and control financial evaluations and comprehensive financial analysis and projections for identified projects (incl. products, promotions, motivations) and product lifecycle analysis to ensure that the business gets the maximum benefit from each project including regular postmortem analysis To identify negative / low margin offers and highlight it to management with full supporting information. To support divisional target setting and definition by beginning of each year To ensure financial assumptions that underlie project analysis are reasonable and complete. To perform regular investigations to ascertain integrity of information supplied by various departments/division. To ensure board submissions on cash flow forecasts based on financial projections and Budget submissions (based on IFRS and local accounting) Team members conform to standard working policies, processes and procedures. Identify development opportunities for team members and assist them in building new skills. Making sure that all Finance sub departments and those other departments that provide the required input meet Irancell and MTN Group and Local Shareholder requirements and deadlines. _x000C_</t>
  </si>
  <si>
    <t>Direct Reports: Projects &amp; Products Manager, Budget Manager Matrix Reports to: None Key Customers: CFO, CEO , COO, IRANCELL Bankers, Financial Analysts Key Suppliers: Treasury, ITS, Network Group, Marketing, DG, EB, HR, S&amp;D and Financial Reporting Function Relations, etc.: EDW, Financial Operations, Network Revenue Reporting, Marketing, DG, EB and S&amp;D – Financial Services, MTN Group Financial Manager</t>
  </si>
  <si>
    <t>_x000C_ Roles &amp; Responsibilities To ensure proper cross system integration between Financial Systems like ERP, BA and EDW warehouse of financial and non-financial forecasted information. Liaise closely with Marketing Business Analysis and other departments to ensure companywide uniformity of information. To support top management in evaluation of ERP, management accounting systems, procedures and practices and make appropriate recommendations for modifications and improvement for budget cycle management. To ensure all models, analyses and forecasts received/used by the departments as well as subsidiaries and invested companies are aligned with the company vision, mission and objectives as well as strategies. To prepare Budget and Business Plan for MTNIRANCELL and consolidate all information and align them with business strategies based on received instructions / timelines from Group. To oversee preparation of requested researches, statistical and narrative reports and recommendations also participate in the analysis and interpretation of data as appropriate. To interpret financial and non-financial ratios and information for preparing analysis, running scenarios and forecasts through the department, subsidiaries and invested companies. To review financial data and trends to ascertain root cause of established variances and analyze financial reports for IRANCELL on variances against budgets. To manage and contribute team on queries that require data rummaging (Scenarios) and perform scenario analysis on various financial parameters that can affect company performance in the future. To monitor and control financial evaluations and comprehensive financial analysis and projections for identified projects (incl. products, promotions, motivations) and product lifecycle analysis to ensure that the business gets the maximum benefit from each project including regular postmortem analysis To identify negative / low margin offers and highlight it to management with full supporting information. To support divisional target setting and definition by beginning of each year To ensure financial assumptions that underlie project analysis are reasonable and complete. To perform regular investigations to ascertain integrity of information supplied by various departments/division. To ensure board submissions on cash flow forecasts based on financial projections and Budget submissions (based on IFRS and local accounting) Team members conform to standard working policies, processes and procedures. Identify development opportunities for team members and assist them in building new skills. Making sure that all Finance sub departments and those other departments that provide the required input meet Irancell and MTN Group and Local Shareholder requirements and deadlines. _x000C_ Collaboration Direct Reports: Projects &amp; Products Manager, Budget Manager Matrix Reports to: None Key Customers: CFO, CEO , COO, IRANCELL Bankers, Financial Analysts Key Suppliers: Treasury, ITS, Network Group, Marketing, DG, EB, HR, S&amp;D and Financial Reporting Function Relations, etc.: EDW, Financial Operations, Network Revenue Reporting, Marketing, DG, EB and S&amp;D – Financial Services, MTN Group Financial Manager Authorities Authority to report IRANCELL non financial and operational performance to MTN Group and external parties and respond to queries arising thereof. Recommend and approve training for subordinates. Access to Irancell Business Plan and other relevant information As per Delegation of authority</t>
  </si>
  <si>
    <t>Bachelor degree in Financial Management / Accounting / Internal Auditing or related Professional Accounting qualification is an added advantage</t>
  </si>
  <si>
    <t>At least 5 years managerial experience in Finance environment with at least 3 years in mainstream budgeting and analysis in a multinational organization. Experience in working with enterprise financial systems Experience in Projects evaluation and analysis Experience in telecommunications industry is desirable. _x000C_</t>
  </si>
  <si>
    <t>Title Type Level Strategy Management General Business Knowledge Advance Budget Management General Business Knowledge Advance Opex Management General Business Knowledge Intermediate Capex Management General Business Knowledge Intermediate Financial Administration General Business Knowledge Intermediate People Management General Business Knowledge Advance Business Plan General Business Knowledge Intermediate Software Literacy General Business Knowledge Intermediate English Literacy General Business Knowledge Intermediate Cash Flow Management Functional Knowledge Advance Financial Analysis Functional Knowledge Advance Financial Management Functional Knowledge Advance Financial Reporting Functional Knowledge Advance Financial Statement Functional Knowledge Advance Local Accounting Standards Functional Knowledge Intermediate ERP System Management Specialized Knowledge Intermediate Financial Modelling Specialized Knowledge Intermediate Financial Planning Specialized Knowledge Advance Financial Risk Management Specialized Knowledge Intermediate International Accounting Standards Specialized Knowledge Intermediate Payroll Management Specialized Knowledge Intermediate Shareholder Value Management Specialized Knowledge Intermediate Trend Analysis Specialized Knowledge Advance Forecasting Principles Specialized Knowledge Intermediate Treasury Management Specialized Knowledge Intermediate</t>
  </si>
  <si>
    <t>Financial Analysis and Modeling of financial and Non Financial Ratios Business and Data Modeling GSM Overview, Basic office software’s Financial Management Softwares, ERP, EDW Developmental Training: Management Skills, Negotiation Skills, Supervisory Skills _x000C_</t>
  </si>
  <si>
    <t>Normal Irancell working conditions. Extended working hours</t>
  </si>
  <si>
    <t>Job Profile MTNIRANCELL Title of Position: Budget and Project Financial Analysis Senior Manager Location of the Job: Finance- Planning Reports to: Finance Planning General Manager Number of subordinates: 2 Level: 3H Mission To ensure MTNIrancell annual budgeting, quarterly forecasting, financial analyzing of projects and their reporting process and policies for both the financial and non-financial aspects are implemented in conjunction with the different divisions. Context Highly dynamic global telecommunications field An evolving macro-economic environment both local and international Shifting phase of evolution in organization life cycle Company Mission, policies and procedures Irancell’s business plan Company objectives for level and quality of service Availability of Tools and Resources Locally available skills and manpower MTN Group Accounting Requirements (IFRS) MTN Group budgeting and forecasting guidelines Statutory requirements from Bankers Regulatory authorities _x000C_ Roles &amp; Responsibilities To ensure proper cross system integration between Financial Systems like ERP, BA and EDW warehouse of financial and non-financial forecasted information. Liaise closely with Marketing Business Analysis and other departments to ensure companywide uniformity of information. To support top management in evaluation of ERP, management accounting systems, procedures and practices and make appropriate recommendations for modifications and improvement for budget cycle management. To ensure all models, analyses and forecasts received/used by the departments as well as subsidiaries and invested companies are aligned with the company vision, mission and objectives as well as strategies. To prepare Budget and Business Plan for MTNIRANCELL and consolidate all information and align them with business strategies based on received instructions / timelines from Group. To oversee preparation of requested researches, statistical and narrative reports and recommendations also participate in the analysis and interpretation of data as appropriate. To interpret financial and non-financial ratios and information for preparing analysis, running scenarios and forecasts through the department, subsidiaries and invested companies. To review financial data and trends to ascertain root cause of established variances and analyze financial reports for IRANCELL on variances against budgets. To manage and contribute team on queries that require data rummaging (Scenarios) and perform scenario analysis on various financial parameters that can affect company performance in the future. To monitor and control financial evaluations and comprehensive financial analysis and projections for identified projects (incl. products, promotions, motivations) and product lifecycle analysis to ensure that the business gets the maximum benefit from each project including regular postmortem analysis To identify negative / low margin offers and highlight it to management with full supporting information. To support divisional target setting and definition by beginning of each year To ensure financial assumptions that underlie project analysis are reasonable and complete. To perform regular investigations to ascertain integrity of information supplied by various departments/division. To ensure board submissions on cash flow forecasts based on financial projections and Budget submissions (based on IFRS and local accounting) Team members conform to standard working policies, processes and procedures. Identify development opportunities for team members and assist them in building new skills. Making sure that all Finance sub departments and those other departments that provide the required input meet Irancell and MTN Group and Local Shareholder requirements and deadlines. _x000C_ Collaboration Direct Reports: Projects &amp; Products Manager, Budget Manager Matrix Reports to: None Key Customers: CFO, CEO , COO, IRANCELL Bankers, Financial Analysts Key Suppliers: Treasury, ITS, Network Group, Marketing, DG, EB, HR, S&amp;D and Financial Reporting Function Relations, etc.: EDW, Financial Operations, Network Revenue Reporting, Marketing, DG, EB and S&amp;D – Financial Services, MTN Group Financial Manager Authorities Authority to report IRANCELL non financial and operational performance to MTN Group and external parties and respond to queries arising thereof. Recommend and approve training for subordinates. Access to Irancell Business Plan and other relevant information As per Delegation of authority Job Requirements Education Bachelor degree in Financial Management / Accounting / Internal Auditing or related Professional Accounting qualification is an added advantage Experience At least 5 years managerial experience in Finance environment with at least 3 years in mainstream budgeting and analysis in a multinational organization. Experience in working with enterprise financial systems Experience in Projects evaluation and analysis Experience in telecommunications industry is desirable. _x000C_ Competencies Technical Competencies Title Type Level Strategy Management General Business Knowledge Advance Budget Management General Business Knowledge Advance Opex Management General Business Knowledge Intermediate Capex Management General Business Knowledge Intermediate Financial Administration General Business Knowledge Intermediate People Management General Business Knowledge Advance Business Plan General Business Knowledge Intermediate Software Literacy General Business Knowledge Intermediate English Literacy General Business Knowledge Intermediate Cash Flow Management Functional Knowledge Advance Financial Analysis Functional Knowledge Advance Financial Management Functional Knowledge Advance Financial Reporting Functional Knowledge Advance Financial Statement Functional Knowledge Advance Local Accounting Standards Functional Knowledge Intermediate ERP System Management Specialized Knowledge Intermediate Financial Modelling Specialized Knowledge Intermediate Financial Planning Specialized Knowledge Advance Financial Risk Management Specialized Knowledge Intermediate International Accounting Standards Specialized Knowledge Intermediate Payroll Management Specialized Knowledge Intermediate Shareholder Value Management Specialized Knowledge Intermediate Trend Analysis Specialized Knowledge Advance Forecasting Principles Specialized Knowledge Intermediate Treasury Management Specialized Knowledge Intermediate Behavioral Competencies • Leadership_x000B_• Innovation_x000B_• Relationship_x000B_• Integrity_x000B_• Can-do_x000B_• Customer Centricity _x000B_• Agility _x000C_ Trainings Financial Analysis and Modeling of financial and Non Financial Ratios Business and Data Modeling GSM Overview, Basic office software’s Financial Management Softwares, ERP, EDW Developmental Training: Management Skills, Negotiation Skills, Supervisory Skills _x000C_ General Working Condition Normal Irancell working conditions. Extended working hours Performance Standards Signoff Line Manager: Functional Manager: OA: HoD: CHRO: (if required) CEO/COO: (if required)</t>
  </si>
  <si>
    <t>Budget Coordinator.docx</t>
  </si>
  <si>
    <t xml:space="preserve">Division Approval By: Mehdi Rezaei HR Approval By: Homayoun Shahriari Document Version: CP-BC-2021-04-21 Approved Date: 2021-04-21
</t>
  </si>
  <si>
    <t>Budget Coordinator</t>
  </si>
  <si>
    <t>Capital Program Group- PSO</t>
  </si>
  <si>
    <t>CAPEX Budget Manager</t>
  </si>
  <si>
    <t>To provide relevant financial assessment of CPG projects to determine their value as it relates to their costs and Budget.</t>
  </si>
  <si>
    <t>MTNIrancell service levels expectation will set new benchmarks for the Service Industry 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Customer Mass Data _x000C_</t>
  </si>
  <si>
    <t>To liaise with teammate and manager to enhance and improve budgeting and capitalization process and its tracking. To contribute in preparing capex budget and determine variances against plan. To control and check budget trend, investigate the reasons specifically on abnormal ones and escalate them to the manager. To check if budget process is integrate and ensure that information is aligned with other team outputs To establish relationship with CPU (Capacity Planning Unit) budgeting contact point to facilitate budgeting and forecasting process for capex. To prepare different report and presentation on capex budget for the MTNGroup and Finance Planning. To review and check vendor Contracts/motivations and update capex management file based on capex governance framework To contribute in preparing capitalization report and check and finalize all capitalization disputes with PMs and Fixed asset team. To contribute in preparation of monthly overall capitalization report for the fixed asset based on approved SLA and agreed template To investigate capitalization variance against plan from different information resources and report it to Capex Budget Manager. To investigate CPU, PMs, Program Control and monitoring department and also engineers reports alignment on capitalization and escalate issues to the manager. _x000C_</t>
  </si>
  <si>
    <t>Direct reports: None Matrix reports to: None Key customers: HODs of CPG, HODs of NWG, Project Managers, Finance Key suppliers: Vendors, ITS and NWG , Procurement Relations, etc: None</t>
  </si>
  <si>
    <t>B.Sc. in Accounting / Financial / Industry Engineering or related disiplines Professional accounting qualification (ACA, ACCA, CPA) is preferred</t>
  </si>
  <si>
    <t>d and embraced Internationally Established market base and new markets to be explored Customer Mass Data _x000C_ Roles &amp; Responsibilities To liaise with teammate and manager to enhance and improve budgeting and capitalization process and its tracking. To contribute in preparing capex budget and determine variances against plan. To control and check budget trend, investigate the reasons specifically on abnormal ones and escalate them to the manager. To check if budget process is integrate and ensure that information is aligned with other team outputs To establish relationship with CPU (Capacity Planning Unit) budgeting contact point to facilitate budgeting and forecasting process for capex. To prepare different report and presentation on capex budget for the MTNGroup and Finance Planning. To review and check vendor Contracts/motivations and update capex management file based on capex governance framework To contribute in preparing capitalization report and check and finalize all capitalization disputes with PMs and Fixed asset team. To contribute in preparation of monthly overall capitalization report for the fixed asset based on approved SLA and agreed template To investigate capitalization variance against plan from different information resources and report it to Capex Budget Manager. To investigate CPU, PMs, Program Control and monitoring department and also engineers reports alignment on capitalization and escalate issues to the manager. _x000C_ Collaboration Direct reports: None Matrix reports to: None Key customers: HODs of CPG, HODs of NWG, Project Managers, Finance Key suppliers: Vendors, ITS and NWG , Procurement Relations, etc: None Authorities As per Delegation of authority Job Requirements Education B.Sc. in Accounting / Financial / Industry Engineering or related disiplines Professional accounting qualification (ACA, ACCA, CPA) is preferred Experience Minimum of 3 years’ experience in an area of specialization; with experience in supervising others Experience working in a medium organization _x000C_</t>
  </si>
  <si>
    <t>Financial Analysis and modeling Report Writing. CBM Toolkit CPM Toolkit _x000C_</t>
  </si>
  <si>
    <t>MTN Irancell Office Work General Condition May required to work for extended hours</t>
  </si>
  <si>
    <t>The keeping of accurate and auditable project expenditure documentation Value-Added analysis report Proper identification of decision points. Accurate reporting Efficient control of capital expenditures Budget variances Quality of management information reports</t>
  </si>
  <si>
    <t>Job Profile MTNIRANCELL Title of Position: Budget Coordinator Location of the Job: Capital Program Group- PSO Reports to: CAPEX Budget Manager Number of subordinates: 0 Level: 2 Mission To provide relevant financial assessment of CPG projects to determine their value as it relates to their costs and Budget. Context MTNIrancell service levels expectation will set new benchmarks for the Service Industry 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Customer Mass Data _x000C_ Roles &amp; Responsibilities To liaise with teammate and manager to enhance and improve budgeting and capitalization process and its tracking. To contribute in preparing capex budget and determine variances against plan. To control and check budget trend, investigate the reasons specifically on abnormal ones and escalate them to the manager. To check if budget process is integrate and ensure that information is aligned with other team outputs To establish relationship with CPU (Capacity Planning Unit) budgeting contact point to facilitate budgeting and forecasting process for capex. To prepare different report and presentation on capex budget for the MTNGroup and Finance Planning. To review and check vendor Contracts/motivations and update capex management file based on capex governance framework To contribute in preparing capitalization report and check and finalize all capitalization disputes with PMs and Fixed asset team. To contribute in preparation of monthly overall capitalization report for the fixed asset based on approved SLA and agreed template To investigate capitalization variance against plan from different information resources and report it to Capex Budget Manager. To investigate CPU, PMs, Program Control and monitoring department and also engineers reports alignment on capitalization and escalate issues to the manager. _x000C_ Collaboration Direct reports: None Matrix reports to: None Key customers: HODs of CPG, HODs of NWG, Project Managers, Finance Key suppliers: Vendors, ITS and NWG , Procurement Relations, etc: None Authorities As per Delegation of authority Job Requirements Education B.Sc. in Accounting / Financial / Industry Engineering or related disiplines Professional accounting qualification (ACA, ACCA, CPA) is preferred Experience Minimum of 3 years’ experience in an area of specialization;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Financial Analysis and modeling Report Writing. CBM Toolkit CPM Toolkit _x000C_ General Working Condition MTN Irancell Office Work General Condition May required to work for extended hours Performance Standards The keeping of accurate and auditable project expenditure documentation Value-Added analysis report Proper identification of decision points. Accurate reporting Efficient control of capital expenditures Budget variances Quality of management information reports Signoff Line Manager: Functional Manager: OA: HoD: CHRO: (if required) CEO/COO: (if required)</t>
  </si>
  <si>
    <t>Budget Manager.docx</t>
  </si>
  <si>
    <t xml:space="preserve">Division Approval By: Kamal Santina HR Approval By: Homayoun Shahriari Document Version: F-BDM-09-05-23 Approved Date: 9/5/2023
</t>
  </si>
  <si>
    <t>Finance – Planning</t>
  </si>
  <si>
    <t>To prepare MTNIrancell annual budgeting and quarterly forecasting, apply fundamental budgetary concepts, practices, and procedures and ensure it complies with MTN Group and Iranian accounting policies for both the financial and non-financial aspects are implemented.</t>
  </si>
  <si>
    <t>Rapid growth and expansion of IRANCELL operations Highly dynamic global telecommunications field An evolving macro-economic environment, both local and international Increased competition and established marketplace Shifting phase of evolution in organization’s life cycle Company Mission, policies and procedures Irancell’s business plan Company objectives for level and quality of service Availability of Tools and Resources Increased customer base _x000C_</t>
  </si>
  <si>
    <t>To liaise with other divisions to ensure all divisional budgets, MTNIRANCELL subsidiaries. and forecasts are accurately and promptly prepared and uploaded. To manage and control data integration of other systems, such as ERP, BA, and EDW, to ensure their related data is accurate and correct. To develop budget preparation instructions and guidelines for use by all MTNIRANCELL divisions and subsidiaries To manage final testing and finalize all calculations, budget forms, and worksheets. To manage the coordination of MTNIRANCELL’s consolidated annual budget to get it prepared. To manage the distribution of budgets and related material; respond to various inquiries regarding budget procedures and information needs from multiple sources. To check the accuracy of data received from divisions and MTNIRANCELL subsidiaries, validating submissions from divisions and testing their assumptions against historical performance and other financial ratios to ensure that all submissions are realistic and according to company strategy and make business sense. To coach all budget coordinators of divisions on the budget presentation tools, ensuring all division budget coordinators conform to the standard budgetary working policies, processes, and procedures. To manage the arrangement of budget training for all budget coordinators on the Budget software. To lead critically reviewing and analyzing divisional budget requests and make recommendations for approval or modifications; arrange for budget meetings. To respond divisions’ queries regarding budget-related problems and offer solutions to emerging problems. To support senior manager in preparing the MTNIRANCELL 3-5 year Business Plan and building the Business Plan in the Budget Software in that the Business Plan becomes automated To ensure that Business Plan calculations are accurate and realistic and the formulas used in Budget software are accurate and correct. To support senior manager in preparing strategy documents according to internal and external Board requirements and Banks in related areas. To compile MTNIRANCELL Business Plan presentation to internal and external Board and calculate all the financial ratios to evaluate if the company is going in the right direction. To ensure the final budget pack for each division is sent to all divisions and ExCO members by the end of the Financial Year. To monitor approved budget allocations, revenue, and expenditure and manage preparing periodic reports and recommendations for budget adjustments as required. To control all financial ratios to ensure they are correct and accurate. To support preparing the ABC model and provide required input to management To compile the LCO (local company) Budget data for MTN Group, benchmark the data against other MTN OpCos, and suggest any corrective measures to management. To support incorporating sub-projects into the Business Plan – scenario running. To lead liaison with other divisions to ensure divisional compliance with all deadlines and reporting requirements. _x000C_</t>
  </si>
  <si>
    <t>Direct Reports: Budget Accountants, Business Financial Analyst Matrix Reports to: None Key Customers: All Divisions, IRANCELL Management &amp; Subsidiaries, MTN Group Key Suppliers: All Divisions Relations, etc.: MTN Group</t>
  </si>
  <si>
    <t>Unbridled access to sensitive financial data. Make modifications on divisional budgets as required. As per delegation of authority</t>
  </si>
  <si>
    <t>Bachelor degree in Finance Management or Accounting</t>
  </si>
  <si>
    <t>Minimum of 5 years of experience in the area of specialization; 3-4 years finance, budget or management reporting experience in a multinational environment, with experience in supervising/managing others Experience working in a medium to large organization Experience with Financial ERP systems _x000C_</t>
  </si>
  <si>
    <t>Title Type Level Budget Management General Business Knowledge Advance Software Literacy General Business Knowledge Intermediate People Management General Business Knowledge Intermediate Opex Management General Business Knowledge Intermediate Strategy Management General Business Knowledge Intermediate English Literacy General Business Knowledge Intermediate Capex Management General Business Knowledge Basic Business Plan General Business Knowledge Basic Reconciliation Functional Knowledge Advance Financial Reporting Functional Knowledge Advance Financial Analysis Functional Knowledge Intermediate Cash Flow Management Functional Knowledge Intermediate Financial Management Functional Knowledge Intermediate Local Accounting Standards Functional Knowledge Intermediate Financial Statement Functional Knowledge Intermediate Data Warehousing Specialized Knowledge Advance Trend Analysis Specialized Knowledge Advance Financial Modelling Specialized Knowledge Intermediate ERP System Management Specialized Knowledge Intermediate Financial Planning Specialized Knowledge Intermediate Payroll Management Specialized Knowledge Intermediate Forecasting Principles Specialized Knowledge Intermediate International Accounting Standards Specialized Knowledge Basic Financial Risk Management Specialized Knowledge Basic Treasury Management Specialized Knowledge Basic</t>
  </si>
  <si>
    <t>Best practices in budget preparation. Financial Analysis. Advanced Excel, Word and PowerPoint Business Modelling Supervisory Skills Hyperion &amp; IFS, EDW, BA International Financial Reporting Standards (IFRS) _x000C_</t>
  </si>
  <si>
    <t>General MTNIRANCELL working conditions. May required to work for extended hours</t>
  </si>
  <si>
    <t>Job Profile MTNIRANCELL Title of Position: Budget Manager Location of the Job: Finance – Planning Reports to: Budget and Project Financial Analysis Senior Manager Number of subordinates: 5 Level: 3 Mission To prepare MTNIrancell annual budgeting and quarterly forecasting, apply fundamental budgetary concepts, practices, and procedures and ensure it complies with MTN Group and Iranian accounting policies for both the financial and non-financial aspects are implemented. Context Rapid growth and expansion of IRANCELL operations Highly dynamic global telecommunications field An evolving macro-economic environment, both local and international Increased competition and established marketplace Shifting phase of evolution in organization’s life cycle Company Mission, policies and procedures Irancell’s business plan Company objectives for level and quality of service Availability of Tools and Resources Increased customer base _x000C_ Roles &amp; Responsibilities To liaise with other divisions to ensure all divisional budgets, MTNIRANCELL subsidiaries. and forecasts are accurately and promptly prepared and uploaded. To manage and control data integration of other systems, such as ERP, BA, and EDW, to ensure their related data is accurate and correct. To develop budget preparation instructions and guidelines for use by all MTNIRANCELL divisions and subsidiaries To manage final testing and finalize all calculations, budget forms, and worksheets. To manage the coordination of MTNIRANCELL’s consolidated annual budget to get it prepared. To manage the distribution of budgets and related material; respond to various inquiries regarding budget procedures and information needs from multiple sources. To check the accuracy of data received from divisions and MTNIRANCELL subsidiaries, validating submissions from divisions and testing their assumptions against historical performance and other financial ratios to ensure that all submissions are realistic and according to company strategy and make business sense. To coach all budget coordinators of divisions on the budget presentation tools, ensuring all division budget coordinators conform to the standard budgetary working policies, processes, and procedures. To manage the arrangement of budget training for all budget coordinators on the Budget software. To lead critically reviewing and analyzing divisional budget requests and make recommendations for approval or modifications; arrange for budget meetings. To respond divisions’ queries regarding budget-related problems and offer solutions to emerging problems. To support senior manager in preparing the MTNIRANCELL 3-5 year Business Plan and building the Business Plan in the Budget Software in that the Business Plan becomes automated To ensure that Business Plan calculations are accurate and realistic and the formulas used in Budget software are accurate and correct. To support senior manager in preparing strategy documents according to internal and external Board requirements and Banks in related areas. To compile MTNIRANCELL Business Plan presentation to internal and external Board and calculate all the financial ratios to evaluate if the company is going in the right direction. To ensure the final budget pack for each division is sent to all divisions and ExCO members by the end of the Financial Year. To monitor approved budget allocations, revenue, and expenditure and manage preparing periodic reports and recommendations for budget adjustments as required. To control all financial ratios to ensure they are correct and accurate. To support preparing the ABC model and provide required input to management To compile the LCO (local company) Budget data for MTN Group, benchmark the data against other MTN OpCos, and suggest any corrective measures to management. To support incorporating sub-projects into the Business Plan – scenario running. To lead liaison with other divisions to ensure divisional compliance with all deadlines and reporting requirements. _x000C_ Collaboration Direct Reports: Budget Accountants, Business Financial Analyst Matrix Reports to: None Key Customers: All Divisions, IRANCELL Management &amp; Subsidiaries, MTN Group Key Suppliers: All Divisions Relations, etc.: MTN Group Authorities Unbridled access to sensitive financial data. Make modifications on divisional budgets as required. As per delegation of authority Job Requirements Education Bachelor degree in Finance Management or Accounting Experience Minimum of 5 years of experience in the area of specialization; 3-4 years finance, budget or management reporting experience in a multinational environment, with experience in supervising/managing others Experience working in a medium to large organization Experience with Financial ERP systems _x000C_ Competencies Technical Competencies Title Type Level Budget Management General Business Knowledge Advance Software Literacy General Business Knowledge Intermediate People Management General Business Knowledge Intermediate Opex Management General Business Knowledge Intermediate Strategy Management General Business Knowledge Intermediate English Literacy General Business Knowledge Intermediate Capex Management General Business Knowledge Basic Business Plan General Business Knowledge Basic Reconciliation Functional Knowledge Advance Financial Reporting Functional Knowledge Advance Financial Analysis Functional Knowledge Intermediate Cash Flow Management Functional Knowledge Intermediate Financial Management Functional Knowledge Intermediate Local Accounting Standards Functional Knowledge Intermediate Financial Statement Functional Knowledge Intermediate Data Warehousing Specialized Knowledge Advance Trend Analysis Specialized Knowledge Advance Financial Modelling Specialized Knowledge Intermediate ERP System Management Specialized Knowledge Intermediate Financial Planning Specialized Knowledge Intermediate Payroll Management Specialized Knowledge Intermediate Forecasting Principles Specialized Knowledge Intermediate International Accounting Standards Specialized Knowledge Basic Financial Risk Management Specialized Knowledge Basic Treasury Management Specialized Knowledge Basic Behavioral Competencies • Leadership_x000B_• Innovation_x000B_• Relationship_x000B_• Integrity_x000B_• Can-do_x000B_• Customer Centricity _x000B_• Agility _x000C_Trainings Best practices in budget preparation. Financial Analysis. Advanced Excel, Word and PowerPoint Business Modelling Supervisory Skills Hyperion &amp; IFS, EDW, BA International Financial Reporting Standards (IFRS) _x000C_ General Working Condition General MTNIRANCELL working conditions. May required to work for extended hours Performance Standards As per performance agreement Signoff Line Manager: Functional Manager: OA: HoD: CHRO: (if required) CEO/COO: (if required)</t>
  </si>
  <si>
    <t>Budgeting and Financial Analysis Manager .docx</t>
  </si>
  <si>
    <t xml:space="preserve">Division Approval By: Alireza Mehri HR Approval By: Homayoun Shahriari Document Version: SD-BUFIM -2022-11-30 Approved Date: 2022-11-30
</t>
  </si>
  <si>
    <t>Budgeting &amp; Financial Analysis Manager</t>
  </si>
  <si>
    <t>Sales and Distribution - Financial &amp; Budgeting</t>
  </si>
  <si>
    <t>Financial Planning &amp; Analysis Senior Manager</t>
  </si>
  <si>
    <t>To manage processing of business planning, S&amp;D budgeting, analyses’ S&amp;D financial information (such as cash management٫ expenditures٫ and revenues). Responsible for the budgetary control system and providing management with financial information for planning, forecasting and controlling costs.</t>
  </si>
  <si>
    <t>Rapid growth and expansion of MTN Irancell operations Highly dynamic &amp; global telecommunications industry Increased competition and established marketplace Company Vision, Mission, Policies and Procedures MTN Irancell business plan Availability of tools and resources Locally available skills and manpower Growing customer base _x000C_</t>
  </si>
  <si>
    <t>To design effective budget allocation models considering criteria such as market situation, company's strategies for S&amp;D's departments, and the entire division. To analyze financial information (revenues, expenditures, and cash management) to ensure all operations are within budget. To manage the approval process for the budget requests based on the agreed comprehensive financial models. To manage analyzing variances between actual and budgeted financial results at the end of each reporting period. To liaise with other departments to ensure S&amp;D budgets are maintained accurately and promptly. To liaise with finance and S&amp;D departments to define comprehensive programs to optimize the division's budgets and spending. To manage monitoring spending patterns and implement a comprehensive cost and revenue, efficiency model. To manage to provide financial analysis and strategic input to facilitate high-level decision-making by management. To analyze the division’s financial information (such as cash management, expenditures, and revenues), ensure that the division’s financial operations do not exceed budget limits. To manage to identify variances between budgeted and actual financial results at the end of each reporting period. To prepare forecasts of future expenditures based on current market conditions or other factors that may affect revenue and costs To develop new budgets or modifying existing budgets to meet changing business needs To manage, monitoring and control all items of the Cost of sales to be in line with budget and business plan. To manage preparing S&amp;D's business plan and liaise with other divisions in business planning process. To liaise with other departments and divisions in strategies, KPIs, and initiatives defining process. _x000C_</t>
  </si>
  <si>
    <t>Direct reports: S&amp;D Budget Specialist, S&amp;D Business planning specialist Matrix reports: N/A Key customers: Finance, MKT , S&amp;D's departments , CPG Key suppliers: Finance, MKT Relations, etc: ITS, MKT, Finance and A&amp;R</t>
  </si>
  <si>
    <t>A Bachelor's degree in Business Administration, Finance, Accounting, or a related field</t>
  </si>
  <si>
    <t>5 years' experience of working on a Budget Manager or Budget Analyst position Experience Experience in financial reporting function is an advantage _x000C_</t>
  </si>
  <si>
    <t>      Title Type Level Strategy Management General Business Knowledge Intermediate Budget Management General Business Knowledge Advance Opex Management General Business Knowledge Advance Capex Management General Business Knowledge Intermediate People Management General Business Knowledge Intermediate Business Plan General Business Knowledge Advance Business Process Management General Business Knowledge Intermediate Business Modelling Functional Knowledge Advance Business Analysis Functional Knowledge Intermediate Sales Analytics Functional Knowledge Intermediate Cost Management Functional Knowledge Advance Channel Sales Strategy Specialized Knowledge Intermediate Digital Channel Strategy Specialized Knowledge Intermediate Sales Pipeline Management Specialized Knowledge Intermediate Sales Promotion Specialized Knowledge Advance Strategic Sales Plan Specialized Knowledge Advance Financial Management Specialized Knowledge Advance Financial Analysis Specialized Knowledge Intermediate Financial Controls Specialized Knowledge Basic Financial Modelling Specialized Knowledge Advance Financial Planning Specialized Knowledge Advance Financial Reporting Specialized Knowledge Intermediate Revenue and Profitability Management Specialized Knowledge Basic Cost Benefit Analysis Specialized Knowledge Intermediate Commission Management Specialized Knowledge Intermediate</t>
  </si>
  <si>
    <t>Financial Planning &amp; Analysis Business planning Financial modeling _x000C_</t>
  </si>
  <si>
    <t>As per the performance agreement.</t>
  </si>
  <si>
    <t>Job Profile MTNIRANCELL Title of Position: Budgeting &amp; Financial Analysis Manager Location of the Job: Sales and Distribution - Financial &amp; Budgeting Reports to: Financial Planning &amp; Analysis Senior Manager Number of subordinates: 2 Level: 3 Mission To manage processing of business planning, S&amp;D budgeting, analyses’ S&amp;D financial information (such as cash management٫ expenditures٫ and revenues). Responsible for the budgetary control system and providing management with financial information for planning, forecasting and controlling costs. Context Rapid growth and expansion of MTN Irancell operations Highly dynamic &amp; global telecommunications industry Increased competition and established marketplace Company Vision, Mission, Policies and Procedures MTN Irancell business plan Availability of tools and resources Locally available skills and manpower Growing customer base _x000C_ Roles &amp; Responsibilities To design effective budget allocation models considering criteria such as market situation, company's strategies for S&amp;D's departments, and the entire division. To analyze financial information (revenues, expenditures, and cash management) to ensure all operations are within budget. To manage the approval process for the budget requests based on the agreed comprehensive financial models. To manage analyzing variances between actual and budgeted financial results at the end of each reporting period. To liaise with other departments to ensure S&amp;D budgets are maintained accurately and promptly. To liaise with finance and S&amp;D departments to define comprehensive programs to optimize the division's budgets and spending. To manage monitoring spending patterns and implement a comprehensive cost and revenue, efficiency model. To manage to provide financial analysis and strategic input to facilitate high-level decision-making by management. To analyze the division’s financial information (such as cash management, expenditures, and revenues), ensure that the division’s financial operations do not exceed budget limits. To manage to identify variances between budgeted and actual financial results at the end of each reporting period. To prepare forecasts of future expenditures based on current market conditions or other factors that may affect revenue and costs To develop new budgets or modifying existing budgets to meet changing business needs To manage, monitoring and control all items of the Cost of sales to be in line with budget and business plan. To manage preparing S&amp;D's business plan and liaise with other divisions in business planning process. To liaise with other departments and divisions in strategies, KPIs, and initiatives defining process. _x000C_ Collaboration Direct reports: S&amp;D Budget Specialist, S&amp;D Business planning specialist Matrix reports: N/A Key customers: Finance, MKT , S&amp;D's departments , CPG Key suppliers: Finance, MKT Relations, etc: ITS, MKT, Finance and A&amp;R Authorities As per Delegation of authority Job Requirements Education A Bachelor's degree in Business Administration, Finance, Accounting, or a related field Experience 5 years' experience of working on a Budget Manager or Budget Analyst position Experience Experience in financial reporting function is an advantage _x000C_ Competencies Technical Competencies       Title Type Level Strategy Management General Business Knowledge Intermediate Budget Management General Business Knowledge Advance Opex Management General Business Knowledge Advance Capex Management General Business Knowledge Intermediate People Management General Business Knowledge Intermediate Business Plan General Business Knowledge Advance Business Process Management General Business Knowledge Intermediate Business Modelling Functional Knowledge Advance Business Analysis Functional Knowledge Intermediate Sales Analytics Functional Knowledge Intermediate Cost Management Functional Knowledge Advance Channel Sales Strategy Specialized Knowledge Intermediate Digital Channel Strategy Specialized Knowledge Intermediate Sales Pipeline Management Specialized Knowledge Intermediate Sales Promotion Specialized Knowledge Advance Strategic Sales Plan Specialized Knowledge Advance Financial Management Specialized Knowledge Advance Financial Analysis Specialized Knowledge Intermediate Financial Controls Specialized Knowledge Basic Financial Modelling Specialized Knowledge Advance Financial Planning Specialized Knowledge Advance Financial Reporting Specialized Knowledge Intermediate Revenue and Profitability Management Specialized Knowledge Basic Cost Benefit Analysis Specialized Knowledge Intermediate Commission Management Specialized Knowledge Intermediate Behavioral Competencies • Leadership_x000B_• Innovation_x000B_• Relationship_x000B_• Integrity_x000B_• Can-do_x000B_• Customer Centricity _x000B_• Agility _x000C_ Trainings Financial Planning &amp; Analysis Business planning Financial modeling _x000C_ General Working Condition Normal MTNIrancell working conditions May be required to work for extended hours Performance Standards As per the performance agreement. Signoff Line Manager: Functional Manager: OA: HoD: CHRO: (if required) CEO/COO: (if required)</t>
  </si>
  <si>
    <t>Business Analysis and Performance Management Lead Specialist.docx</t>
  </si>
  <si>
    <t xml:space="preserve">Division Approval By: Larry Annetts HR Approval By: Homayoun Shahriari Farrah Document Version: Approved Date:
</t>
  </si>
  <si>
    <t>Business Analysis and Performance Management Lead Specialist</t>
  </si>
  <si>
    <t>Commercial- Business Plan &amp; Commercial Strategy</t>
  </si>
  <si>
    <t>Business Plan &amp; Commercial Strategy Senior Manager</t>
  </si>
  <si>
    <t>To lead the design, development, and continuous improvement of feasibility study processes for products, services, and projects, ensuring alignment with business objectives and strategic goals. To identify and evaluate new business opportunities across core and adjacent sectors, supporting commercial expansion and enhanced performance. To conduct advanced financial analysis and provide actionable insights on investment opportunities and business plans, excluding corporate financing activities.</t>
  </si>
  <si>
    <t>Change of marketing focus from market share to value share by having detailed focus on each individual Product/Service/Project Focus on earning revenue from new/adjacent sectors Increasing threat of emerging competition that comes from FCP (Fixed communication provider) and FTTX providers, MNOs, triple play and quad play service providers, and MVNO at the second level; Saturation of telecom traditional revenues Regulatory constraints MTN IRANCELL’s business plan High customer expectations and the desire to continually satisfy customer yearnings. Marketing focus on high value segment retention Under researched and emerging market/s _x000C_</t>
  </si>
  <si>
    <t>To communicate and seek active</t>
  </si>
  <si>
    <t>with all departments to support the delivery of robust, high-quality feasibility studies in alignment with internal processes and governance standards. To develop, refine, and implement new/adjacent sector entry strategies based on market analysis, business potential, and risk assessment. To lead advanced financial analysis and business cases/motivations to deliver best result and support data-driven decision-making for new business initiatives. To conduct feasibility studies and generate detailed reports supporting potential acquisitions and market entries into adjacent sectors. To lead extensive research on each assigned business case, develop multiple scenarios, and evaluate potential outcomes to address related stakeholder concerns. To prepare proposal reports for BoD regarding new feasibility study opportunities. To monitor and analyze the commercial performance of products/services/projects versus the planned business case and provide recommendations for risk mitigation and performance enhancement. To conduct financial and operational analysis (leverage various reports) as needed for input to development projects. To examine business specifications and financial feasibility assessment for execution approval. To liaise with Network Group, Sales &amp; Distribution, and Finance to conduct feasibility studies on various products/services/projects. To develop, update, and maintain high-level and detailed feasibility studies and financial models for all business opportunities. To regularly update feasibility studies and financial models regarding investment cases and communicate updated projections and risk evaluations to relevant managers and decision-makers. To lead sharing and utilization of the Feasibility study data to related teams for additional analysis and continuous improvement. To analyze and determine which products/services/projects offer the highest return on investment, and mitigate the company’s risk. To review and report on the performance of the company's investments and highlight areas requiring strategic attention to ensure target expectations. To collaborate with the Finance department on yearly business plan creation and quarterly reforecasts. To lead timely preparation and submission of Capex-intensive projects BP to the Capex Steering Committee, aligning submissions with corporate investment review cycles. To continuously research emerging industry trends, market shifts, and best practices, and to integrate relevant insights into feasibility studies, business analyses, and performance improvement initiatives. _x000C_ Collaboration Direct reports: None Matrix reports: None Key customers: MKT Product Development, Finance, Supply Chain, S&amp;D, EB, COO, CEO, Legal as internal customers, CRA and other</t>
  </si>
  <si>
    <t>as external customers Key suppliers: ITS, NWG, Finance, Legal and Regulatory Relations, etc. MTN Group and operational staff within Marketing Authorities As per Delegation of authority</t>
  </si>
  <si>
    <t>B.Sc. in Commerce (Marketing / Communication) or related MBA or a Master’s degree in Marketing Management, financial management or strategic management is an advantage.</t>
  </si>
  <si>
    <t>Minimum of 7 years’ experience in an area of specialization; with experience in supervising/managing others Experience in feasibility study &amp; business planning in telecommunications/IT marketing industry is plus Experience working in a medium to large organization _x000C_</t>
  </si>
  <si>
    <t>Title Type Level Business Acumen General Business Knowledge Advance Business Plan General Business Knowledge Advance Capex Management General Business Knowledge Advance Budget Management General Business Knowledge Advance Strategy Management General Business Knowledge Advance Project Management General Business Knowledge Intermediate Reporting and Analysis General Business Knowledge Intermediate English Literacy General Business Knowledge Intermediate People Management General Business Knowledge Intermediate Opex Management General Business Knowledge Intermediate Business Process Management General Business Knowledge Intermediate Stakeholder Management General Business Knowledge Intermediate Telecommunication Networks General Business Knowledge Intermediate Financial Analysis Functional Knowledge Advance Marketing Plan Functional Knowledge Advance Business Analysis Functional Knowledge Advance Forecasting Functional Knowledge Advance Financial Modelling Functional Knowledge Advance Marketing Performance Functional Knowledge Intermediate Feasibility Study Specialized Knowledge Advance Business Case Specialized Knowledge Advance Market Sizing Specialized Knowledge Advance Business Model Specialized Knowledge Advance Pricing Strategy Specialized Knowledge Intermediate Root Cause Analysis Specialized Knowledge Intermediate Roaming Specialized Knowledge Intermediate Interviewing Specialized Knowledge Intermediate Marketing Mix Specialized Knowledge Intermediate Telecom Wholesale Business Specialized Knowledge Intermediate</t>
  </si>
  <si>
    <t>Act with Inclusion Serve with Respect Can-Do with Integrity Collaborate with Agility Lead with Care</t>
  </si>
  <si>
    <t>Advanced case study building Telecommunication Fundamentals/trends Presentation Skills Negotiation skills _x000C_</t>
  </si>
  <si>
    <t>General MTN IRANCELL working conditions</t>
  </si>
  <si>
    <t>Quality of presentation to BoD Dependability of budget assumptions Forecasting scenarios on quarterly basis</t>
  </si>
  <si>
    <t>Job Profile MTNIRANCELL Title of Position: Business Analysis and Performance Management Lead Specialist Location of the Job: Commercial- Business Plan &amp; Commercial Strategy Reports to: Business Plan &amp; Commercial Strategy Senior Manager Number of subordinates: 0 Level: 3H Mission To lead the design, development, and continuous improvement of feasibility study processes for products, services, and projects, ensuring alignment with business objectives and strategic goals. To identify and evaluate new business opportunities across core and adjacent sectors, supporting commercial expansion and enhanced performance. To conduct advanced financial analysis and provide actionable insights on investment opportunities and business plans, excluding corporate financing activities. Context Change of marketing focus from market share to value share by having detailed focus on each individual Product/Service/Project Focus on earning revenue from new/adjacent sectors Increasing threat of emerging competition that comes from FCP (Fixed communication provider) and FTTX providers, MNOs, triple play and quad play service providers, and MVNO at the second level; Saturation of telecom traditional revenues Regulatory constraints MTN IRANCELL’s business plan High customer expectations and the desire to continually satisfy customer yearnings. Marketing focus on high value segment retention Under researched and emerging market/s _x000C_ Roles &amp; Responsibilities To communicate and seek active collaboration with all departments to support the delivery of robust, high-quality feasibility studies in alignment with internal processes and governance standards. To develop, refine, and implement new/adjacent sector entry strategies based on market analysis, business potential, and risk assessment. To lead advanced financial analysis and business cases/motivations to deliver best result and support data-driven decision-making for new business initiatives. To conduct feasibility studies and generate detailed reports supporting potential acquisitions and market entries into adjacent sectors. To lead extensive research on each assigned business case, develop multiple scenarios, and evaluate potential outcomes to address related stakeholder concerns. To prepare proposal reports for BoD regarding new feasibility study opportunities. To monitor and analyze the commercial performance of products/services/projects versus the planned business case and provide recommendations for risk mitigation and performance enhancement. To conduct financial and operational analysis (leverage various reports) as needed for input to development projects. To examine business specifications and financial feasibility assessment for execution approval. To liaise with Network Group, Sales &amp; Distribution, and Finance to conduct feasibility studies on various products/services/projects. To develop, update, and maintain high-level and detailed feasibility studies and financial models for all business opportunities. To regularly update feasibility studies and financial models regarding investment cases and communicate updated projections and risk evaluations to relevant managers and decision-makers. To lead sharing and utilization of the Feasibility study data to related teams for additional analysis and continuous improvement. To analyze and determine which products/services/projects offer the highest return on investment, and mitigate the company’s risk. To review and report on the performance of the company's investments and highlight areas requiring strategic attention to ensure target expectations. To collaborate with the Finance department on yearly business plan creation and quarterly reforecasts. To lead timely preparation and submission of Capex-intensive projects BP to the Capex Steering Committee, aligning submissions with corporate investment review cycles. To continuously research emerging industry trends, market shifts, and best practices, and to integrate relevant insights into feasibility studies, business analyses, and performance improvement initiatives. _x000C_ Collaboration Direct reports: None Matrix reports: None Key customers: MKT Product Development, Finance, Supply Chain, S&amp;D, EB, COO, CEO, Legal as internal customers, CRA and other authorities as external customers Key suppliers: ITS, NWG, Finance, Legal and Regulatory Relations, etc. MTN Group and operational staff within Marketing Authorities As per Delegation of authority Job Requirements Education B.Sc. in Commerce (Marketing / Communication) or related MBA or a Master’s degree in Marketing Management, financial management or strategic management is an advantage. Experience Minimum of 7 years’ experience in an area of specialization; with experience in supervising/managing others Experience in feasibility study &amp; business planning in telecommunications/IT marketing industry is plus Experience working in a medium to large organization _x000C_ Competencies Technical Competencies Title Type Level Business Acumen General Business Knowledge Advance Business Plan General Business Knowledge Advance Capex Management General Business Knowledge Advance Budget Management General Business Knowledge Advance Strategy Management General Business Knowledge Advance Project Management General Business Knowledge Intermediate Reporting and Analysis General Business Knowledge Intermediate English Literacy General Business Knowledge Intermediate People Management General Business Knowledge Intermediate Opex Management General Business Knowledge Intermediate Business Process Management General Business Knowledge Intermediate Stakeholder Management General Business Knowledge Intermediate Telecommunication Networks General Business Knowledge Intermediate Financial Analysis Functional Knowledge Advance Marketing Plan Functional Knowledge Advance Business Analysis Functional Knowledge Advance Forecasting Functional Knowledge Advance Financial Modelling Functional Knowledge Advance Marketing Performance Functional Knowledge Intermediate Feasibility Study Specialized Knowledge Advance Business Case Specialized Knowledge Advance Market Sizing Specialized Knowledge Advance Business Model Specialized Knowledge Advance Pricing Strategy Specialized Knowledge Intermediate Root Cause Analysis Specialized Knowledge Intermediate Roaming Specialized Knowledge Intermediate Interviewing Specialized Knowledge Intermediate Marketing Mix Specialized Knowledge Intermediate Telecom Wholesale Business Specialized Knowledge Intermediate Behavioral Competencies Act with Inclusion Serve with Respect Can-Do with Integrity Collaborate with Agility Lead with Care Trainings Advanced case study building Telecommunication Fundamentals/trends Presentation Skills Negotiation skills _x000C_ General Working Condition General MTN IRANCELL working conditions Performance Standards Quality of presentation to BoD Dependability of budget assumptions Forecasting scenarios on quarterly basis Signoff Line Manager: Functional Manager: OA: HoD: CHRO: (if required) CEO/COO: (if required)</t>
  </si>
  <si>
    <t>Business Analysis and reporting Manager.docx</t>
  </si>
  <si>
    <t xml:space="preserve">Vista Media
</t>
  </si>
  <si>
    <t xml:space="preserve">Division Approval By: CEO (Vista) HR Approval By: Homayoun Shahriari Document Version: Approved Date:
</t>
  </si>
  <si>
    <t>Business analysis and Reporting Manager</t>
  </si>
  <si>
    <t>Vista Media-business</t>
  </si>
  <si>
    <t>Business Planning &amp; Reporting Senior Manager</t>
  </si>
  <si>
    <t>To manage provision of business insight and various reports for VistaMedia products and contents performance for the management and requesters. Analysis and reporting to categorize data and information for Vistamedia senior management decision making. Data analysis of display platforms to generate income and profit from existing resources</t>
  </si>
  <si>
    <t>Growing business in entertainment area Company products and contents Data mining and analysis Customer segmentation CPs and vendor based environment _x000C_</t>
  </si>
  <si>
    <t>To establish relation with internal teams to facilitate communications in order to gather needed information/reports for the business. To manage generation of input for budgeting and business planning and update targets based on VM business feedbacks and enhancements. To manage inputs provided for data science use cases, to generate deep insight on VM business. To cooperate with Senior Manager in defining policies and procedures for VM business. To study industry, benchmarks and best practices to contribute with other teams in the department for designing and defining new strategies and roadmap for responding ever-changing environment of content generation business models. To monitor competitors and market, and alarm on risks and provide solution for VM business based on best practices. To define KPI for performance of VM business with</t>
  </si>
  <si>
    <t>of other teams and report them constantly to the management. To negotiate with technical teams and vendors, irancell ITS division to get their cooperation for development of needed infrastructure for reporting. To support team to establish reporting infrastructure like data bases, frameworks also methodologies and roadmaps. To lead team activities, align with VistaMedia strategy for updating dashboards, in order to create insights on business for the department and management. To manage generation and validation of different reports including adhoc for line manager, weekly and monthly reports and other requesters on VM business and team activities. To monitor VistaMedia business and its market in all levels, provide in depth reports of performance of all CPs (Content Providers) and aggregators in their life cycle to present high level analysis and insight for management decision making. To review production house traits based on predefined metrics and provide business insight on arising opportunities To provide feedback to department and management on VistaMedia business performance comparing it with business plan and budget. _x000C_ Collaboration Direct reports: Specialist Matrix reports: None Key customers: Service Provider, Platform Provider Key suppliers: Business Partners Relations, etc.: Business Partners</t>
  </si>
  <si>
    <t>Bachelor degree in Commerce (Marketing / Communication/ Computer science / IT / Engineering and Data science) or related Masters is an advantageous.</t>
  </si>
  <si>
    <t>Minimum of 5 years’ experience in an area of specialisation; with experience in supervising/managing others _x000C_</t>
  </si>
  <si>
    <t>• Active Collaboration • Get it Done • Complete Accountability _x000C_</t>
  </si>
  <si>
    <t>Data Mining tools training Data Presentation AI and Machine learning _x000C_</t>
  </si>
  <si>
    <t>Company Normal working condition</t>
  </si>
  <si>
    <t>Job Profile Vista Media Title of Position: Business analysis and Reporting Manager Location of the Job: Vista Media-business Reports to: Business Planning &amp; Reporting Senior Manager Number of subordinates: 1 Level: 3 Mission To manage provision of business insight and various reports for VistaMedia products and contents performance for the management and requesters. Analysis and reporting to categorize data and information for Vistamedia senior management decision making. Data analysis of display platforms to generate income and profit from existing resources Context Growing business in entertainment area Company products and contents Data mining and analysis Customer segmentation CPs and vendor based environment _x000C_ Roles &amp; Responsibilities To establish relation with internal teams to facilitate communications in order to gather needed information/reports for the business. To manage generation of input for budgeting and business planning and update targets based on VM business feedbacks and enhancements. To manage inputs provided for data science use cases, to generate deep insight on VM business. To cooperate with Senior Manager in defining policies and procedures for VM business. To study industry, benchmarks and best practices to contribute with other teams in the department for designing and defining new strategies and roadmap for responding ever-changing environment of content generation business models. To monitor competitors and market, and alarm on risks and provide solution for VM business based on best practices. To define KPI for performance of VM business with collaboration of other teams and report them constantly to the management. To negotiate with technical teams and vendors, irancell ITS division to get their cooperation for development of needed infrastructure for reporting. To support team to establish reporting infrastructure like data bases, frameworks also methodologies and roadmaps. To lead team activities, align with VistaMedia strategy for updating dashboards, in order to create insights on business for the department and management. To manage generation and validation of different reports including adhoc for line manager, weekly and monthly reports and other requesters on VM business and team activities. To monitor VistaMedia business and its market in all levels, provide in depth reports of performance of all CPs (Content Providers) and aggregators in their life cycle to present high level analysis and insight for management decision making. To review production house traits based on predefined metrics and provide business insight on arising opportunities To provide feedback to department and management on VistaMedia business performance comparing it with business plan and budget. _x000C_ Collaboration Direct reports: Specialist Matrix reports: None Key customers: Service Provider, Platform Provider Key suppliers: Business Partners Relations, etc.: Business Partners Authorities As per Delegation of authority Job Requirements Education Bachelor degree in Commerce (Marketing / Communication/ Computer science / IT / Engineering and Data science) or related Masters is an advantageous. Experience Minimum of 5 years’ experience in an area of specialisation; with experience in supervising/managing others _x000C_ Competencies Behavioral Competencies • Active Collaboration • Get it Done • Complete Accountability _x000C_Trainings Data Mining tools training Data Presentation AI and Machine learning _x000C_ General Working Condition Company Normal working condition Performance Standards</t>
  </si>
  <si>
    <t>Business Analysis Specialist.docx</t>
  </si>
  <si>
    <t xml:space="preserve">Division Approval By: CEO (Vista) HR Approval By: Arash Khademi Document Version: Approved Date:
</t>
  </si>
  <si>
    <t>Business Analysis Specialist</t>
  </si>
  <si>
    <t>Vista Media - Finance</t>
  </si>
  <si>
    <t>The provides strategic business analysis services to business partners. The focus of this position is to to gain an in-depth understanding of customers' business strategy, processes, services, roadmap and the</t>
  </si>
  <si>
    <t>in which the business operates. This role will be key to understanding the documentation capabilities needed to address business challenges. Responsible for reviewing assigned business processes from end-to-end to identify and address operational, financial and technological risks. Identify opportunities to improve efficiency. Responsibilities will include a full range of activities from leading small to mid-size projects to assisting other project managers on larger more complex projects related to operational business functions that affect team members and providers at the market level. To develop &amp; create new revenue streams. Context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conduct research and analysis in order to come up with solutions to business problems and help to introduce these solutions to businesses and their clients _x000C_</t>
  </si>
  <si>
    <t>To provide strategic guidance on financially study of projects, product/Service pricing &amp; Rating. To creating new models that support business decisions by working closely with financial planning to establish initiatives and strategies to improve importing and to optimize costs. To develop action plans that allow for the achievement of Vista Media strategies, business plan goals, and gross profit increase. To initiate proactive actions to management based on price packages reports and benchmarks. To provide consultancy support to business on business cases/tariff design. To provide high level analysis and management report on pricing and financial modeling areas for the management. To manage research and understand best practice in tariff planning and strategy in the world and apply them for supporting changes in methods and processes. To validate conducted business analysis and business cases/motivations regarding business specifications and financial assessment to ensure delivering best result. Manage customer relationships and expectations by developing a communication process to keep others up-to-date on project results. To support and align efforts to meet customer and business needs. To stay current with customer needs and strategies; utilizing formal and informal written communication methods to communicate updates and findings; and facilitating project meetings and presentations of all types of diverse audiences. To lead or participate in multiple projects by completing and updating project documentation; managing project scope; adjusting schedules when necessary; determining daily priorities; ensuring efficient and on-time delivery of project tasks and milestones; following proper escalation paths; and managing customer and supplier relationships. Demonstrate up-to-date expertise in Information Systems and apply this to the development, execution and improvement action plans by providing advice and guidance to others in the application of information and best practices To develop and plan a framework for performance of Vista Media’s investments companies to ensure ROI of investments. To manage and enforce reporting and analyzing systems to track the effectiveness of the efforts to support Vista Media’s future plans. To inform investment decisions by analyzing financial information to forecast business, industry, or economic conditions. To recommend investments and investment timing to companies, investment firm staff, or the public. To prepare plans of action for investment, using business analyses. To monitor fundamental economic, industrial, and corporate developments by analyzing information from financial publications and services, investment banking firms, government agencies, trade publications, company sources, or personal interviews. To prepare operational or risk reports for management analysis. To prepare operational or risk reports for business management analysis. To evaluate business reporting systems, accounting or collection procedures, or investment activities and make recommendations for changes to procedures, operating systems. To network within communities to find and attract new business. To analyze business or market data and industry trends To identify strategic business investment opportunities To formulate ways for businesses to improve based on previous research. To persuade internal and external stakeholders of the benefits of new technology or strategies. To evaluating business processes, anticipating requirements, uncovering areas for improvement, and developing and implementing solutions To Leading ongoing reviews of business processes and developing optimization strategies To conducting meetings and presentations with the related team to share ideas and findings To Performing requirements analysis. To effectively communicating your insights and plans to cross-functional team members and management. To Gathering critical information from meetings with various stakeholders and producing useful reports To ensuring solutions meet business needs and requirements. To Managing projects, developing project plans, and monitoring performance To Prioritizing initiatives based on business needs and requirements.</t>
  </si>
  <si>
    <t>Direct reports: None Matrix reports: None Key customers: Service Provider, Platform Provider Key suppliers: Business Partners Relations, etc.: Business Partners</t>
  </si>
  <si>
    <t>As per Delegation of authority _x000C_</t>
  </si>
  <si>
    <t>A bachelor’s degree in strategic / business management or related field or an MBA (Masters is an advantageous).</t>
  </si>
  <si>
    <t>/ skills A minimum of 3 years of experience in business analysis or a related field. Experience in projects evaluation. Experience in telecommunications / Content Production industry is desirable. The ability to influence stakeholders and work closely with them to determine acceptable solutions. Experience creating detailed reports and giving presentations. Experience leading and developing top-performing teams. A history of leading and supporting successful projects Business and Data Modeling Advanced technical skills. Fundamental analytical and conceptual thinking skills. Excellent planning, organizational, and time management skills. Excellent documentation skills. Exceptional analytical and conceptual thinking skills. Behavioral</t>
  </si>
  <si>
    <t>• Complete Candor • Active Collaboration • Get it Done • Complete Accountability General Working Condition Company Normal working condition</t>
  </si>
  <si>
    <t>Job Profile Vista Media Title of Position: Business Analysis Specialist Location of the Job: Vista Media - Finance Reports to: - Number of subordinates: 0 Level: 2 Mission The provides strategic business analysis services to business partners. The focus of this position is to to gain an in-depth understanding of customers' business strategy, processes, services, roadmap and the context in which the business operates. This role will be key to understanding the documentation capabilities needed to address business challenges. Responsible for reviewing assigned business processes from end-to-end to identify and address operational, financial and technological risks. Identify opportunities to improve efficiency. Responsibilities will include a full range of activities from leading small to mid-size projects to assisting other project managers on larger more complex projects related to operational business functions that affect team members and providers at the market level. To develop &amp; create new revenue streams. Context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conduct research and analysis in order to come up with solutions to business problems and help to introduce these solutions to businesses and their clients _x000C_ Roles &amp; Responsibilities To provide strategic guidance on financially study of projects, product/Service pricing &amp; Rating. To creating new models that support business decisions by working closely with financial planning to establish initiatives and strategies to improve importing and to optimize costs. To develop action plans that allow for the achievement of Vista Media strategies, business plan goals, and gross profit increase. To initiate proactive actions to management based on price packages reports and benchmarks. To provide consultancy support to business on business cases/tariff design. To provide high level analysis and management report on pricing and financial modeling areas for the management. To manage research and understand best practice in tariff planning and strategy in the world and apply them for supporting changes in methods and processes. To validate conducted business analysis and business cases/motivations regarding business specifications and financial assessment to ensure delivering best result. Manage customer relationships and expectations by developing a communication process to keep others up-to-date on project results. To support and align efforts to meet customer and business needs. To stay current with customer needs and strategies; utilizing formal and informal written communication methods to communicate updates and findings; and facilitating project meetings and presentations of all types of diverse audiences. To lead or participate in multiple projects by completing and updating project documentation; managing project scope; adjusting schedules when necessary; determining daily priorities; ensuring efficient and on-time delivery of project tasks and milestones; following proper escalation paths; and managing customer and supplier relationships. Demonstrate up-to-date expertise in Information Systems and apply this to the development, execution and improvement action plans by providing advice and guidance to others in the application of information and best practices To develop and plan a framework for performance of Vista Media’s investments companies to ensure ROI of investments. To manage and enforce reporting and analyzing systems to track the effectiveness of the efforts to support Vista Media’s future plans. To inform investment decisions by analyzing financial information to forecast business, industry, or economic conditions. To recommend investments and investment timing to companies, investment firm staff, or the public. To prepare plans of action for investment, using business analyses. To monitor fundamental economic, industrial, and corporate developments by analyzing information from financial publications and services, investment banking firms, government agencies, trade publications, company sources, or personal interviews. To prepare operational or risk reports for management analysis. To prepare operational or risk reports for business management analysis. To evaluate business reporting systems, accounting or collection procedures, or investment activities and make recommendations for changes to procedures, operating systems. To network within communities to find and attract new business. To analyze business or market data and industry trends To identify strategic business investment opportunities To formulate ways for businesses to improve based on previous research. To persuade internal and external stakeholders of the benefits of new technology or strategies. To evaluating business processes, anticipating requirements, uncovering areas for improvement, and developing and implementing solutions To Leading ongoing reviews of business processes and developing optimization strategies To conducting meetings and presentations with the related team to share ideas and findings To Performing requirements analysis. To effectively communicating your insights and plans to cross-functional team members and management. To Gathering critical information from meetings with various stakeholders and producing useful reports To ensuring solutions meet business needs and requirements. To Managing projects, developing project plans, and monitoring performance To Prioritizing initiatives based on business needs and requirements. Collaboration Direct reports: None Matrix reports: None Key customers: Service Provider, Platform Provider Key suppliers: Business Partners Relations, etc.: Business Partners Authorities As per Delegation of authority _x000C_ Job Requirements Education A bachelor’s degree in strategic / business management or related field or an MBA (Masters is an advantageous). Experience / skills A minimum of 3 years of experience in business analysis or a related field. Experience in projects evaluation. Experience in telecommunications / Content Production industry is desirable. The ability to influence stakeholders and work closely with them to determine acceptable solutions. Experience creating detailed reports and giving presentations. Experience leading and developing top-performing teams. A history of leading and supporting successful projects Business and Data Modeling Advanced technical skills. Fundamental analytical and conceptual thinking skills. Excellent planning, organizational, and time management skills. Excellent documentation skills. Exceptional analytical and conceptual thinking skills. Behavioral Competencies • Complete Candor • Active Collaboration • Get it Done • Complete Accountability General Working Condition Company Normal working condition</t>
  </si>
  <si>
    <t>Business Analytics Financial Viability Manager.docx</t>
  </si>
  <si>
    <t xml:space="preserve">Division Approval By: Larry Annetts HR Approval By: Homayoun Shahriari Document Version: M-BANFIN-28-06-21 Approved Date: 28-06-2021
</t>
  </si>
  <si>
    <t>Business Analytics &amp; Financial Viability Manager</t>
  </si>
  <si>
    <t>Marketing – CVM &amp; DS</t>
  </si>
  <si>
    <t>Data Modeling &amp; Analytics Senior Manager</t>
  </si>
  <si>
    <t>To manage end-to-end financial viability assessment of new data scientific solutions to guide the decision-making of key players in MTNI’s strategy. To understand the Business problems and the strategic forks that face MTNIrancell and be able to translate these problems into a data-driven model. To establish a constructive relation and firm network with Group BICC, CVM, BI, Sales, FIN and NWG and ITS.</t>
  </si>
  <si>
    <t>MTNIrancell strategies MTN Group consumer and BICC guidelines Facing serious margin erosion issues on main contributors to the company’s revenue The volatile PEST situation under which MTNIrancell is operating Exponentially growing demand for the telecommunication services Huge market size of more than 80 million population Particularly high youth penetration Operating in an emerging market/economy Operating in an over-regulated market Rapid technology evolution severely impacting telecom ecosystem Big data and analytics taking over for bigger chunks of worldwide GDP year after year E-commerce businesses merging/synergizing through applications of big data/data science Necessity to reduce dependency on vendors through in-house development Expectations of MTN Group to replicate various models devised in Iran, to other OPCO’s and the level of maturity of these OPCO’s to take on these projects – staring from their commercial and technical capabilities to utilize such models _x000C_</t>
  </si>
  <si>
    <t>To design dynamic and complex financial models to aid in the assessment of the financial viability of further development of BI tools (use cases) To work closely with product managers, technology teams, finance teams and BI business partners in both commercial and non-commercial units to ensure key business assumptions are reflected in all business analysis To provide ad-hoc analysis as required to support decision making of senior leaders, including sensitivity analysis, product profitability reviews, impact of pricing changes, and “what if” scenarios To monitor and track Data Science business cases across MTNIrancell to ensure use case benefits reflect the business case To collaborate with Group BICC for communicating MTN Irancell’s data scientific top-notch accomplishments to be rolled out across MTN Group despite the international challenges that would differ case by case. To act in a consultancy role interacting with both business partners as well as other data science teams who are in charge of solution development aiming to find a middle ground, which brings max benefits to the company. To provide support to the analytical users in terms of knowledge transfer regarding developed scientific use cases as well as industry best practices. To act as an expert in understanding business objectives and problems, and at obtaining and presenting data to address the issues. To lead financial viability specialists to provide on-demand data-driven financial analytics and insights. To act intuitively where facing fresh ideas in order to direct subordinates and other data science team members to ensure about financial viability of their deliverables. To monitor solution development and delivery processes to ensure about matching identified business needs. To consult about how latest advancements in Big Data technologies can be put into use to supply business with actionable insights aiming to bring business growth and sustainability. To give strong business understanding as well as sufficient knowledge about business concepts to team who engaged with business partners. To support along the way to prepare mid -term business tactics of the company affecting the approach that shall be undertaken in the data science department too. To communicate data-driven business predictions and findings to management through effective data visualizations and modeling techniques. To foresee financial implications of new ideas and initiatives in order to guide these toward the way which secure best financial. To outline business improvement opportunities and coming up with mid to long term corresponding strategies which brings sustainable commercial performance to the company. _x000C_</t>
  </si>
  <si>
    <t>Direct reports: Financial Viability Specialists, Transversal Analysts Matrix reports: None Key customers: Data Modeling &amp; Analytics Senior Manager, High-level Management, Data Stewards, Software Engineers, Commercial/Business Teams, Group BICC, NWG,ITS,MKT, S&amp;D, DG, CVM Key suppliers: Internal and external sources of data including 3rd party investments, 3rd party qualitative and quantitative research units such as NWG and ITS R&amp;D units, MKT Teams, ITS, group BICC,FIN Relations, etc. NWG, CPG, FIN and ITS</t>
  </si>
  <si>
    <t>BS in Engineering, Operations Research, Soft Computing, Computer Science, Analytics, Mathematics, Computational Finance or Statistics.</t>
  </si>
  <si>
    <t>Minimum of 3 years’ experience in an area of specialization (preferred to be data science/data analysis) Experience working in a medium to large organization _x000C_</t>
  </si>
  <si>
    <t>        Row Title Type Level 1 Business Acumen General Business Knowledge Advance 2 Data Visualization &amp; Presentation General Business Knowledge Advance 3 English Literacy General Business Knowledge Advance 4 Strategy Management General Business Knowledge Intermediate 5 People Management General Business Knowledge Intermediate 6 Research and Development General Business Knowledge Intermediate 7 Reporting and Analysis General Business Knowledge Intermediate 8 Business Plan General Business Knowledge Intermediate 9 Business Analysis Functional Knowledge Advance 10 Requirement Analysis Functional Knowledge Advance 11 Forecasting Functional Knowledge Advance 12 Marketing Performance Functional Knowledge Advance 13 Financial Analysis Functional Knowledge Intermediate 14 Financial Modelling Functional Knowledge Intermediate 15 Business Intelligence Specialized Knowledge Intermediate 16 Statistical Analysis Specialized Knowledge Intermediate 17 Data Science Specialized Knowledge Intermediate 18 Data Mining Specialized Knowledge Intermediate 19 Applied Mathematics Specialized Knowledge Intermediate 20 Artificial Intelligence(AI) Specialized Knowledge Intermediate 21 Machine Learning Specialized Knowledge Intermediate 22 Business Model Specialized Knowledge Intermediate 23 Design Thinking Specialized Knowledge Intermediate 24 Marketing Automation Specialized Knowledge Intermediate 25 Operations Research Specialized Knowledge Intermediate</t>
  </si>
  <si>
    <t>Execution Coaching Operational Decision Making Continuous Improvement Monitoring Information Delegation and Empowerment Guiding team Success</t>
  </si>
  <si>
    <t>Soft computing Modeling e.g. Mathematical, Financial Programming languages Presentation skills Feasibility studies, Machine Learning/ Data-Science _x000C_</t>
  </si>
  <si>
    <t>MTNIrancell normal working condition National and international travel when required May need to work extra hours Will need to work with BI/CVM/BICC teams in other opco’s</t>
  </si>
  <si>
    <t>Awareness of MTN brand in business market – survey target 90%. All Project objectives, timelines met for each of the projects from concept, through to implementation, including handover to the relevant business segment. Formulation of a business case for each project. A detailed implementation strategy for each project. Quality of forecasts. In-time delivery of data engines’ prototype</t>
  </si>
  <si>
    <t>Job Profile MTNIRANCELL Title of Position: Business Analytics &amp; Financial Viability Manager Location of the Job: Marketing – CVM &amp; DS Reports to: Data Modeling &amp; Analytics Senior Manager Number of subordinates: 2 Level: 3 Mission To manage end-to-end financial viability assessment of new data scientific solutions to guide the decision-making of key players in MTNI’s strategy. To understand the Business problems and the strategic forks that face MTNIrancell and be able to translate these problems into a data-driven model. To establish a constructive relation and firm network with Group BICC, CVM, BI, Sales, FIN and NWG and ITS. Context MTNIrancell strategies MTN Group consumer and BICC guidelines Facing serious margin erosion issues on main contributors to the company’s revenue The volatile PEST situation under which MTNIrancell is operating Exponentially growing demand for the telecommunication services Huge market size of more than 80 million population Particularly high youth penetration Operating in an emerging market/economy Operating in an over-regulated market Rapid technology evolution severely impacting telecom ecosystem Big data and analytics taking over for bigger chunks of worldwide GDP year after year E-commerce businesses merging/synergizing through applications of big data/data science Necessity to reduce dependency on vendors through in-house development Expectations of MTN Group to replicate various models devised in Iran, to other OPCO’s and the level of maturity of these OPCO’s to take on these projects – staring from their commercial and technical capabilities to utilize such models _x000C_ Roles &amp; Responsibilities To design dynamic and complex financial models to aid in the assessment of the financial viability of further development of BI tools (use cases) To work closely with product managers, technology teams, finance teams and BI business partners in both commercial and non-commercial units to ensure key business assumptions are reflected in all business analysis To provide ad-hoc analysis as required to support decision making of senior leaders, including sensitivity analysis, product profitability reviews, impact of pricing changes, and “what if” scenarios To monitor and track Data Science business cases across MTNIrancell to ensure use case benefits reflect the business case To collaborate with Group BICC for communicating MTN Irancell’s data scientific top-notch accomplishments to be rolled out across MTN Group despite the international challenges that would differ case by case. To act in a consultancy role interacting with both business partners as well as other data science teams who are in charge of solution development aiming to find a middle ground, which brings max benefits to the company. To provide support to the analytical users in terms of knowledge transfer regarding developed scientific use cases as well as industry best practices. To act as an expert in understanding business objectives and problems, and at obtaining and presenting data to address the issues. To lead financial viability specialists to provide on-demand data-driven financial analytics and insights. To act intuitively where facing fresh ideas in order to direct subordinates and other data science team members to ensure about financial viability of their deliverables. To monitor solution development and delivery processes to ensure about matching identified business needs. To consult about how latest advancements in Big Data technologies can be put into use to supply business with actionable insights aiming to bring business growth and sustainability. To give strong business understanding as well as sufficient knowledge about business concepts to team who engaged with business partners. To support along the way to prepare mid -term business tactics of the company affecting the approach that shall be undertaken in the data science department too. To communicate data-driven business predictions and findings to management through effective data visualizations and modeling techniques. To foresee financial implications of new ideas and initiatives in order to guide these toward the way which secure best financial. To outline business improvement opportunities and coming up with mid to long term corresponding strategies which brings sustainable commercial performance to the company. _x000C_ Collaboration Direct reports: Financial Viability Specialists, Transversal Analysts Matrix reports: None Key customers: Data Modeling &amp; Analytics Senior Manager, High-level Management, Data Stewards, Software Engineers, Commercial/Business Teams, Group BICC, NWG,ITS,MKT, S&amp;D, DG, CVM Key suppliers: Internal and external sources of data including 3rd party investments, 3rd party qualitative and quantitative research units such as NWG and ITS R&amp;D units, MKT Teams, ITS, group BICC,FIN Relations, etc. NWG, CPG, FIN and ITS Authorities As per Delegation of authority Job Requirements Education BS in Engineering, Operations Research, Soft Computing, Computer Science, Analytics, Mathematics, Computational Finance or Statistics. Experience Minimum of 3 years’ experience in an area of specialization (preferred to be data science/data analysis) Experience working in a medium to large organization _x000C_ Competencies Technical Competencies         Row Title Type Level 1 Business Acumen General Business Knowledge Advance 2 Data Visualization &amp; Presentation General Business Knowledge Advance 3 English Literacy General Business Knowledge Advance 4 Strategy Management General Business Knowledge Intermediate 5 People Management General Business Knowledge Intermediate 6 Research and Development General Business Knowledge Intermediate 7 Reporting and Analysis General Business Knowledge Intermediate 8 Business Plan General Business Knowledge Intermediate 9 Business Analysis Functional Knowledge Advance 10 Requirement Analysis Functional Knowledge Advance 11 Forecasting Functional Knowledge Advance 12 Marketing Performance Functional Knowledge Advance 13 Financial Analysis Functional Knowledge Intermediate 14 Financial Modelling Functional Knowledge Intermediate 15 Business Intelligence Specialized Knowledge Intermediate 16 Statistical Analysis Specialized Knowledge Intermediate 17 Data Science Specialized Knowledge Intermediate 18 Data Mining Specialized Knowledge Intermediate 19 Applied Mathematics Specialized Knowledge Intermediate 20 Artificial Intelligence(AI) Specialized Knowledge Intermediate 21 Machine Learning Specialized Knowledge Intermediate 22 Business Model Specialized Knowledge Intermediate 23 Design Thinking Specialized Knowledge Intermediate 24 Marketing Automation Specialized Knowledge Intermediate 25 Operations Research Specialized Knowledge Intermediate Behavioral Competencies Execution Coaching Operational Decision Making Continuous Improvement Monitoring Information Delegation and Empowerment Guiding team Success Trainings Soft computing Modeling e.g. Mathematical, Financial Programming languages Presentation skills Feasibility studies, Machine Learning/ Data-Science _x000C_ General Working Condition MTNIrancell normal working condition National and international travel when required May need to work extra hours Will need to work with BI/CVM/BICC teams in other opco’s Performance Standards Awareness of MTN brand in business market – survey target 90%. All Project objectives, timelines met for each of the projects from concept, through to implementation, including handover to the relevant business segment. Formulation of a business case for each project. A detailed implementation strategy for each project. Quality of forecasts. In-time delivery of data engines’ prototype Signoff Line Manager: Functional Manager: OA: HoD: CHRO: (if required) CEO/COO: (if required)</t>
  </si>
  <si>
    <t>Business and Financial Planning Manager.docx</t>
  </si>
  <si>
    <t xml:space="preserve">Division Approval By: Bagher Samadi HR Approval By: Homayoun Shahriari Document Version: DG-DGBFPM-2022-07-23 Approved Date: 2022-07-23
</t>
  </si>
  <si>
    <t>DG Business &amp; Financial Planning Manager</t>
  </si>
  <si>
    <t>Digital-Digital Support</t>
  </si>
  <si>
    <t>CDGO</t>
  </si>
  <si>
    <t>To manage end-to-end financial viability assessment of new DG solutions to guide the decision-making of key players in MTNIrancell’s strategy. To understand the business problems and the strategic forks that face MTNIrancell and be able to translate these problems into a data-driven model. To establish a sound relationship and strong network with Group BICC, CVM, BI, Sales, FIN, NWG, ITS and Mkt.</t>
  </si>
  <si>
    <t>MTNIrancell strategies MTN Group consumer and BICC guidelines Facing serious margin erosion issues on main contributors to the company’s revenue The volatile PEST situation under which MTNIrancell is operating Exponentially growing demand for the Digital services Huge market size of more than 80 million population Particularly high youth penetration Operating in an over-regulated market Rapid technology evolution severely impacts the telecom ecosystem Big data and analytics are taking over bigger chunks of worldwide GDP year after year E-commerce businesses merging/synergizing through applications of big data/data science _x000C_</t>
  </si>
  <si>
    <t>To support Finance department on yearly business plan creation and monthly /quarterly reforecasts. To provide monthly actual expenses of Digital and identify variances vs. budget for further detailed analysis and report them to finance and budget owners and CDO. To manage the financial analysis and business cases/motivations to deliver best result with the lowest cost. To continuously monitor Digital performance KPIs and Initiatives and provide related reports (Weekly Tracker). To monitor and record trends of Digital Operational Expenses and costs, investigate the reason for over trend payments, and share it with the team. To monitor current commercial status of products/services/projects versus planned business case and feedback in case needed to reduce the related commercial risks. To liaise with Sales &amp; Distribution, Enterprise Business and Finance to do feasibility study on various products/services/projects. To analyze divisional budget requests and make recommendations for approval or modifications. To work with internal teams to build their annual budgets and forecasts. To analyze and determine which products/services/projects provide the greatest return on investment and mitigate company’s risk. To provide reports of expenses, budget limits, and budget status for CDO in related areas. To ensure all activities involved with OPEX spent in Digital are aligned with Digital budget and collected and archived correctly. To manage the submission of Capex intensive projects BP to be delivered on time to the Capex Steering Committee. To develop, perform and maintain financial modeling and assessment in key projects and provide solution-oriented ideas to improve and enhance project results. To prepare various analyses for the management, review and analyze project requests and make recommendations and modifications in financial methodology. To support managers and Project owners in presenting financial models and methodology for approval processes needed from other departments. To compare the forecast with the actual financial models based on product performance to ensure that they are reasonable and complete. To provide analytical decision support for key projects and research on new financial modeling methods to improve their performance. To manage business team in development of action plans to achieve financial goals. To support decision making on all products pricing within and outside the company (potential cooperation with competitors, regulatory, other MTN OPCOs, third parties like PSPs.) To monitor and respond to the competitive environment through suggesting proactive actions and manage implementation of effective campaigns. To communicate and seek active</t>
  </si>
  <si>
    <t>with all departments to support the delivery of financial analysis in a robust way and inline with internal processes effectively. _x000C_ Collaboration Direct reports: Business Planning Specialist, Financial Assessment Specialist Matrix reports: None Key customers: BI team, FIN division, Commercial/Business Teams, Group BICC, ITS, MKT, S&amp;D, DG, CVM, EB Key suppliers: Internal and external sources of data, including 3rd parties, MKT Teams, ITS, group BICC, FIN, EB Relations, etc. EB, CPG, FIN, and ITS</t>
  </si>
  <si>
    <t>BS in Engineering, Operations Research, Computer Science, Analytics, Mathematics, Computational Finance or Statistics.</t>
  </si>
  <si>
    <t>Minimum of 5 years’ experience in an area of specialization (preferred to be data science/data analysis) Experience working in a medium to large organization</t>
  </si>
  <si>
    <t>Title Type Level Strategy Management General Business Knowledge Advance Budget Management General Business Knowledge Advance Opex Management General Business Knowledge Intermediate Capex Management General Business Knowledge Intermediate Financial Administration General Business Knowledge Advance People Management General Business Knowledge Advance Business Acumen General Business Knowledge Intermediate Risk Management General Business Knowledge Intermediate Corporate Governance General Business Knowledge Intermediate Business Plan General Business Knowledge Advance Business Process Management General Business Knowledge Advance Software Literacy General Business Knowledge Advance English Literacy General Business Knowledge Intermediate Business Performance Management Specialized Knowledge Advance Campaign Design Specialized Knowledge Intermediate Feasibility Study Specialized Knowledge Advance Financial Analysis Specialized Knowledge Intermediate Financial Assessment Specialized Knowledge Advance Financial Management Specialized Knowledge Intermediate Financial Modelling Specialized Knowledge Intermediate Forecasting Specialized Knowledge Intermediate ROI Analysis Specialized Knowledge Intermediate Marketing Plan Specialized Knowledge Intermediate Statistical Analysis Specialized Knowledge Intermediate Trend Analysis Specialized Knowledge Intermediate</t>
  </si>
  <si>
    <t>Financial Modeling Data Analysis</t>
  </si>
  <si>
    <t>Budget allocation and performance. Formulation of a clear strategy and business case for each strategic project. A detailed implementation strategy for each project. Quality of forecasts. Percentage of market share Percentage of value share Number of subscribers increases Net additions ARPU Value retention Efficiency of CAPEX spend</t>
  </si>
  <si>
    <t>Job Profile MTNIRANCELL Title of Position: DG Business &amp; Financial Planning Manager Location of the Job: Digital-Digital Support Reports to: CDGO Number of subordinates: 3 Level: 3 Mission To manage end-to-end financial viability assessment of new DG solutions to guide the decision-making of key players in MTNIrancell’s strategy. To understand the business problems and the strategic forks that face MTNIrancell and be able to translate these problems into a data-driven model. To establish a sound relationship and strong network with Group BICC, CVM, BI, Sales, FIN, NWG, ITS and Mkt. Context MTNIrancell strategies MTN Group consumer and BICC guidelines Facing serious margin erosion issues on main contributors to the company’s revenue The volatile PEST situation under which MTNIrancell is operating Exponentially growing demand for the Digital services Huge market size of more than 80 million population Particularly high youth penetration Operating in an over-regulated market Rapid technology evolution severely impacts the telecom ecosystem Big data and analytics are taking over bigger chunks of worldwide GDP year after year E-commerce businesses merging/synergizing through applications of big data/data science _x000C_ Roles &amp; Responsibilities To support Finance department on yearly business plan creation and monthly /quarterly reforecasts. To provide monthly actual expenses of Digital and identify variances vs. budget for further detailed analysis and report them to finance and budget owners and CDO. To manage the financial analysis and business cases/motivations to deliver best result with the lowest cost. To continuously monitor Digital performance KPIs and Initiatives and provide related reports (Weekly Tracker). To monitor and record trends of Digital Operational Expenses and costs, investigate the reason for over trend payments, and share it with the team. To monitor current commercial status of products/services/projects versus planned business case and feedback in case needed to reduce the related commercial risks. To liaise with Sales &amp; Distribution, Enterprise Business and Finance to do feasibility study on various products/services/projects. To analyze divisional budget requests and make recommendations for approval or modifications. To work with internal teams to build their annual budgets and forecasts. To analyze and determine which products/services/projects provide the greatest return on investment and mitigate company’s risk. To provide reports of expenses, budget limits, and budget status for CDO in related areas. To ensure all activities involved with OPEX spent in Digital are aligned with Digital budget and collected and archived correctly. To manage the submission of Capex intensive projects BP to be delivered on time to the Capex Steering Committee. To develop, perform and maintain financial modeling and assessment in key projects and provide solution-oriented ideas to improve and enhance project results. To prepare various analyses for the management, review and analyze project requests and make recommendations and modifications in financial methodology. To support managers and Project owners in presenting financial models and methodology for approval processes needed from other departments. To compare the forecast with the actual financial models based on product performance to ensure that they are reasonable and complete. To provide analytical decision support for key projects and research on new financial modeling methods to improve their performance. To manage business team in development of action plans to achieve financial goals. To support decision making on all products pricing within and outside the company (potential cooperation with competitors, regulatory, other MTN OPCOs, third parties like PSPs.) To monitor and respond to the competitive environment through suggesting proactive actions and manage implementation of effective campaigns. To communicate and seek active collaboration with all departments to support the delivery of financial analysis in a robust way and inline with internal processes effectively. _x000C_ Collaboration Direct reports: Business Planning Specialist, Financial Assessment Specialist Matrix reports: None Key customers: BI team, FIN division, Commercial/Business Teams, Group BICC, ITS, MKT, S&amp;D, DG, CVM, EB Key suppliers: Internal and external sources of data, including 3rd parties, MKT Teams, ITS, group BICC, FIN, EB Relations, etc. EB, CPG, FIN, and ITS Authorities As per Delegation of authority Job Requirements Education BS in Engineering, Operations Research, Computer Science, Analytics, Mathematics, Computational Finance or Statistics. Experience Minimum of 5 years’ experience in an area of specialization (preferred to be data science/data analysis) Experience working in a medium to large organization Competencies Technical Competencies Title Type Level Strategy Management General Business Knowledge Advance Budget Management General Business Knowledge Advance Opex Management General Business Knowledge Intermediate Capex Management General Business Knowledge Intermediate Financial Administration General Business Knowledge Advance People Management General Business Knowledge Advance Business Acumen General Business Knowledge Intermediate Risk Management General Business Knowledge Intermediate Corporate Governance General Business Knowledge Intermediate Business Plan General Business Knowledge Advance Business Process Management General Business Knowledge Advance Software Literacy General Business Knowledge Advance English Literacy General Business Knowledge Intermediate Business Performance Management Specialized Knowledge Advance Campaign Design Specialized Knowledge Intermediate Feasibility Study Specialized Knowledge Advance Financial Analysis Specialized Knowledge Intermediate Financial Assessment Specialized Knowledge Advance Financial Management Specialized Knowledge Intermediate Financial Modelling Specialized Knowledge Intermediate Forecasting Specialized Knowledge Intermediate ROI Analysis Specialized Knowledge Intermediate Marketing Plan Specialized Knowledge Intermediate Statistical Analysis Specialized Knowledge Intermediate Trend Analysis Specialized Knowledge Intermediate Behavioral Competencies • Leadership_x000B_• Innovation_x000B_• Relationship_x000B_• Integrity_x000B_• Can-do_x000B_• Customer Centricity _x000B_• Agility Trainings Financial Modeling Data Analysis General Working Condition MTNIrancell normal working condition National and international travel when required May need to work extra hours Will need to work with BI/CVM/BICC teams in other opco’s Performance Standards Budget allocation and performance. Formulation of a clear strategy and business case for each strategic project. A detailed implementation strategy for each project. Quality of forecasts. Percentage of market share Percentage of value share Number of subscribers increases Net additions ARPU Value retention Efficiency of CAPEX spend Signoff Line Manager: Functional Manager: OA: HoD: CHRO: (if required) CEO/COO: (if required)</t>
  </si>
  <si>
    <t>Business Configuration Manager.docx</t>
  </si>
  <si>
    <t xml:space="preserve">Division Approval By: Larry Annetts HR Approval By: Homayoun Shahriari Farrah Document Version: M-RCM-1/7/2024 Approved Date: 1/7/2024
</t>
  </si>
  <si>
    <t>Business Configuration Manager</t>
  </si>
  <si>
    <t>Marketing – CEX &amp; Pricing</t>
  </si>
  <si>
    <t>Product Development and Business Operation Senior Manager</t>
  </si>
  <si>
    <t>To ensure the accuracy and efficiency of product/service configurations, pricing, and billing to prevent revenue leakage and maintain quality standards. To manage developing and implementing data-driven tools and processes to support key business decisions, optimize operations, and prevent system issues. To facilitate communication and collaboration between business and IT to leverage the value of configuration management and optimize business processes.</t>
  </si>
  <si>
    <t>Company Objectives and PPPs Market strategy &amp; regulatory agreements Billing &amp; Charging System Market development The development phase of the organization’s policies, procedures, and process Fast-paced launch of new services _x000C_</t>
  </si>
  <si>
    <t>To manage updating existing configuration management plans of products and services, tariff plans, offers, service class, charging, billing structure, enhancement, swap etc. To manage configuration issues analysis and ensure they are resolved promptly. To manage configuration management tools' development and maintenance with</t>
  </si>
  <si>
    <t>between business and IT to leverage the value of configuration management and optimize business processes. Context Company Objectives and PPPs Market strategy &amp; regulatory agreements Billing &amp; Charging System Market development The development phase of the organization’s policies, procedures, and process Fast-paced launch of new services _x000C_ Roles &amp; Responsibilities To manage updating existing configuration management plans of products and services, tariff plans, offers, service class, charging, billing structure, enhancement, swap etc. To manage configuration issues analysis and ensure they are resolved promptly. To manage configuration management tools' development and maintenance with collaboration with the off-sure configuration teams. To manage developing and implementing quality controls and monitoring structure and departmental standards to ensure quality standards of P&amp;S, organizational expectations, and Marketing KPI or regulatory requirements. To manage building, developing, and maintaining data models, reporting systems, data automation systems, dashboards, and performance metrics to support key business decisions. To manage simultaneous tests and trails on legacy and modern systems, ensure accuracy, and fix the issues discovered. To manage system structure improvement using professional tools and software to improve the image on the production stream and prevent issues in the charging and billing system, P&amp;S, and business configuration to prevent revenue leakage. To facilitate configuration management audits and review of critical proceeding outages, resolution results and responses, and dispositions of failed changes due to CMS-related issues. To manage building, developing, and maintaining business configuration and Marketing teams’ requirements to have a clear downstream deployment structure. To facilitate communication and engagement of business and IT management to enable the value proposition through configuration management. To manage and optimize processes for data intake, validation, mining, and engineering, as well as modeling, visualization, and communication deliverables. To ensure configuration and control management to provide necessary BC functionality within the required time frame of the project, like any business rules/solution required for new projects, products, or services which is directly happened of relative nodes such as charging system, billing, UPC, NWG Nodes, etc. To manage the extraction of business configuration from multiple sources (ITS, EDW, NWG, Marketing Business Operations Team, etc.) and development of systems to transform raw records into actionable/readable business logic, and in case of any CR of information/logic, design them based on business or stakeholder’s requirement. To manage technical processes design in compliance with procedures and policies to address business issues and control structure to see the result of these nodes, such as network nodes, UPC, NGPG, Ability, middle-ware, CS, payment gateway PG, and CRM that will be part of product/services based on the system capacity. _x000C_ Collaboration Direct reports: Business Configuration Specialist Matrix reports to, None Key customers, MTNIrancell divisions, subscribers (business and residential), CRA and other</t>
  </si>
  <si>
    <t>. Key suppliers, MTNIrancell divisions Relations, etc. Business Operation, ITS, NWG, Marketing, Finance, CR, external system and application providers. Authorities As per the delegation of authority</t>
  </si>
  <si>
    <t>Bachelor’s degree in Computer Science, Engineering, Mathematics, or related fields Master’s degree is added advantage</t>
  </si>
  <si>
    <t>Minimum of 5 years of experience in the area of specialization; with 3 years in supervising/managing others Working knowledge of data mining principles: predictive analytics, mapping, and collecting data from multiple data systems on-premises and cloud-based data sources Strong programming skills with querying languages: SQL, SAS, Python, Power BI, Oracle etc. Experience with big data tools, dashboards and databases Experience using analytical concepts and statistical modeling techniques _x000C_</t>
  </si>
  <si>
    <t>Title Type Level People Management General Business Knowledge Advance Reporting and Analysis General Business Knowledge Advance Data Gathering and Processing General Business Knowledge Advance Data Visualization &amp; Presentation General Business Knowledge Advance Business Process Management General Business Knowledge Intermediate English Literacy General Business Knowledge Advance Market Intelligence Functional Knowledge Intermediate Big Data Specialized Knowledge Advance Business Intelligence Specialized Knowledge Intermediate Database Management Specialized Knowledge Advance Data Mining Specialized Knowledge Advance Product Development Specialized Knowledge Intermediate Agile Product Development Specialized Knowledge Intermediate Application Development and Maintenance Specialized Knowledge Intermediate Applied Mathematics Specialized Knowledge Basic Machine Learning Specialized Knowledge Advance Customer Experience Management (CEM) Specialized Knowledge Intermediate Design Thinking Specialized Knowledge Intermediate Product Development Specialized Knowledge Intermediate</t>
  </si>
  <si>
    <t>Telecoms market and Fundamentals Database management Programing Marketing essential Charging System &amp; Billing Presentation Negotiation Strategic marketing _x000C_</t>
  </si>
  <si>
    <t>General MTNIrancell Working Condition</t>
  </si>
  <si>
    <t>Job Profile MTNIRANCELL Title of Position: Business Configuration Manager Location of the Job: Marketing – CEX &amp; Pricing Reports to: Product Development and Business Operation Senior Manager Number of subordinates: 2 Level: 3 Mission To ensure the accuracy and efficiency of product/service configurations, pricing, and billing to prevent revenue leakage and maintain quality standards. To manage developing and implementing data-driven tools and processes to support key business decisions, optimize operations, and prevent system issues. To facilitate communication and collaboration between business and IT to leverage the value of configuration management and optimize business processes. Context Company Objectives and PPPs Market strategy &amp; regulatory agreements Billing &amp; Charging System Market development The development phase of the organization’s policies, procedures, and process Fast-paced launch of new services _x000C_ Roles &amp; Responsibilities To manage updating existing configuration management plans of products and services, tariff plans, offers, service class, charging, billing structure, enhancement, swap etc. To manage configuration issues analysis and ensure they are resolved promptly. To manage configuration management tools' development and maintenance with collaboration with the off-sure configuration teams. To manage developing and implementing quality controls and monitoring structure and departmental standards to ensure quality standards of P&amp;S, organizational expectations, and Marketing KPI or regulatory requirements. To manage building, developing, and maintaining data models, reporting systems, data automation systems, dashboards, and performance metrics to support key business decisions. To manage simultaneous tests and trails on legacy and modern systems, ensure accuracy, and fix the issues discovered. To manage system structure improvement using professional tools and software to improve the image on the production stream and prevent issues in the charging and billing system, P&amp;S, and business configuration to prevent revenue leakage. To facilitate configuration management audits and review of critical proceeding outages, resolution results and responses, and dispositions of failed changes due to CMS-related issues. To manage building, developing, and maintaining business configuration and Marketing teams’ requirements to have a clear downstream deployment structure. To facilitate communication and engagement of business and IT management to enable the value proposition through configuration management. To manage and optimize processes for data intake, validation, mining, and engineering, as well as modeling, visualization, and communication deliverables. To ensure configuration and control management to provide necessary BC functionality within the required time frame of the project, like any business rules/solution required for new projects, products, or services which is directly happened of relative nodes such as charging system, billing, UPC, NWG Nodes, etc. To manage the extraction of business configuration from multiple sources (ITS, EDW, NWG, Marketing Business Operations Team, etc.) and development of systems to transform raw records into actionable/readable business logic, and in case of any CR of information/logic, design them based on business or stakeholder’s requirement. To manage technical processes design in compliance with procedures and policies to address business issues and control structure to see the result of these nodes, such as network nodes, UPC, NGPG, Ability, middle-ware, CS, payment gateway PG, and CRM that will be part of product/services based on the system capacity. _x000C_ Collaboration Direct reports: Business Configuration Specialist Matrix reports to, None Key customers, MTNIrancell divisions, subscribers (business and residential), CRA and other authorities. Key suppliers, MTNIrancell divisions Relations, etc. Business Operation, ITS, NWG, Marketing, Finance, CR, external system and application providers. Authorities As per the delegation of authority Job Requirements Education Bachelor’s degree in Computer Science, Engineering, Mathematics, or related fields Master’s degree is added advantage Experience Minimum of 5 years of experience in the area of specialization; with 3 years in supervising/managing others Working knowledge of data mining principles: predictive analytics, mapping, and collecting data from multiple data systems on-premises and cloud-based data sources Strong programming skills with querying languages: SQL, SAS, Python, Power BI, Oracle etc. Experience with big data tools, dashboards and databases Experience using analytical concepts and statistical modeling techniques _x000C_ Competencies Technical Competencies Title Type Level People Management General Business Knowledge Advance Reporting and Analysis General Business Knowledge Advance Data Gathering and Processing General Business Knowledge Advance Data Visualization &amp; Presentation General Business Knowledge Advance Business Process Management General Business Knowledge Intermediate English Literacy General Business Knowledge Advance Market Intelligence Functional Knowledge Intermediate Big Data Specialized Knowledge Advance Business Intelligence Specialized Knowledge Intermediate Database Management Specialized Knowledge Advance Data Mining Specialized Knowledge Advance Product Development Specialized Knowledge Intermediate Agile Product Development Specialized Knowledge Intermediate Application Development and Maintenance Specialized Knowledge Intermediate Applied Mathematics Specialized Knowledge Basic Machine Learning Specialized Knowledge Advance Customer Experience Management (CEM) Specialized Knowledge Intermediate Design Thinking Specialized Knowledge Intermediate Product Development Specialized Knowledge Intermediate Behavioral Competencies Execution Coaching Operational Decision Making Continuous Improvement Monitoring Information Delegation and Empowerment Guiding team Success _x000C_ Trainings Telecoms market and Fundamentals Database management Programing Marketing essential Charging System &amp; Billing Presentation Negotiation Strategic marketing _x000C_ General Working Condition General MTNIrancell Working Condition Performance Standards As per performance agreement. Signoff Line Manager: Functional Manager: OA: HoD: CHRO: (if required) CEO/COO: (if required)</t>
  </si>
  <si>
    <t>Business Configuration Specialist.docx</t>
  </si>
  <si>
    <t xml:space="preserve">Division Approval By: Larry Annets HR Approval By: Homayoun Shahriari Document Version: M-RCS-2023-04-19 Approved Date: 2023-04-19
</t>
  </si>
  <si>
    <t>Business Configuration Specialist</t>
  </si>
  <si>
    <t>Marketing – CEX and Pricing</t>
  </si>
  <si>
    <t>To support the development of business configuration structure for all MTNIrancell products, and services (Voice, SMS, Broadband, New Sectors&amp;...) and implement systematic revenue control methods and data optimization. To support and design technical processes to address business issues regarding rating configuration and control structure to see the result of product/service launching. To maintain a data pipeline, the associated tools to analyze that data and create usable statistical models that can drive our MTNI product/service forward.</t>
  </si>
  <si>
    <t>Company Objectives and PPPs. Market strategy &amp; regulatory agreements. Billing &amp; Charging System availability Fast paced launch of new services. Product/service roadmap. Highly sensitive environment where mistakes comes at very high price _x000C_</t>
  </si>
  <si>
    <t>To report precedencies, resolution of any compliance issues, and track compliance procedures and policies. To utilize professional tools &amp; software to support (Python, JAVA script, SQL, SAS, Power BI, Teradata, Aster, Hadoop, etc.) to improve system structure to analyze improvement areas on the production stream. To take necessary actions to prevent any issue in business configuration activities and support revenue assurance to avoid revenue leakage. To generate statistical reports on CDRs, investigate and report mismatches based on procedures. To perform periodic checks and tests of the rating chain to ensure billing integrity, identify issues and report them based on the procedure. To control and test new rate plans, features, and services to ensure they are done correctly and on time before and after migrating to the production environment for all products/services. To facilitate audits related to configuration management and review critical proceeding outages, resolution results and responses, and dispositions of failed changes as a result of CMS-related issues. To collaborate in developing and maintaining business configuration requirements and what MKT teams need to have a clear downstream deployment structure. To integrate product enhancement requirements with technical specifications such as billing systems, network design, and handset compatibility. To facilitate communication and engagement of business and IT management to enable the value proposition through configuration management. To collaborate in the configuration control board and implement the changes as decided by business. To extract the business configuration from multiple sources (ITS, EDW, NWG, Operations Team, etc.) and Build systems to transform raw records into actionable/readable business logic, handle any CR of information/logic and designing them based on business or stakeholder's requirement. To support in designing and building technical processes to address business issues and control structure to see the result of the following nodes "network nodes, UPC, NGPG, Ability, middle-ware, CS, payment gateway PG, CRM" that will be part of product/services based on the system capacity. To develop and implement quality controls and departmental standards for rating configuration to ensure quality standards, organizational expectations, and regulatory requirements. To develop and maintain models to predict future performance based on historical data. _x000C_</t>
  </si>
  <si>
    <t>Direct reports: None Matrix reports to, None Key customers, MTNIrancell divisions Key suppliers, MTNIrancell divisions Relations, etc. CR, Finance(Revenue Assurance, Fraud, Revenue) , ITS(Billing and Charging, Service Support Management , Quality Management), S&amp;D , NWG, Other team in MKT, AR</t>
  </si>
  <si>
    <t>Master's degree or BSc Degree in Commerce (Marketing / Communication) or related. Master's degree or BSc Degree in Computer Science/Engineering/Mathematics/ Computer Programming Bachelor's is advantage.</t>
  </si>
  <si>
    <t>Prior familiarity with operations management principles and adequate exposure to the use of computer applications. Minimum of 3 years' experience in an area of specialization; with experience in supervising others _x000C_</t>
  </si>
  <si>
    <t>      Title Type Level Research and Development General Business Knowledge Advance PPPs Development General Business Knowledge Advance Reporting and Analysis General Business Knowledge Advance Data Gathering and Processing General Business Knowledge Advance Requirement Analysis Functional Knowledge Intermediate Forecasting Functional Knowledge Basic Market Intelligence Functional Knowledge Intermediate Big Data Specialized Knowledge Advance Business Intelligence Specialized Knowledge Advance Database Management Specialized Knowledge Advance Data Mining Specialized Knowledge Intermediate Data Science Specialized Knowledge Advance Design Thinking Specialized Knowledge Intermediate Digital Marketing Specialized Knowledge Intermediate Root Cause Analysis Specialized Knowledge Intermediate Programming Specialized Knowledge Advance Roaming Specialized Knowledge Basic Interconnection Specialized Knowledge Basic Data Warehousing Specialized Knowledge Advance</t>
  </si>
  <si>
    <t>Job Profile MTNIRANCELL Title of Position: Business Configuration Specialist Location of the Job: Marketing – CEX and Pricing Reports to: Business Configuration Manager Number of subordinates: 0 Level: 2 Mission To support the development of business configuration structure for all MTNIrancell products, and services (Voice, SMS, Broadband, New Sectors&amp;...) and implement systematic revenue control methods and data optimization. To support and design technical processes to address business issues regarding rating configuration and control structure to see the result of product/service launching. To maintain a data pipeline, the associated tools to analyze that data and create usable statistical models that can drive our MTNI product/service forward. Context Company Objectives and PPPs. Market strategy &amp; regulatory agreements. Billing &amp; Charging System availability Fast paced launch of new services. Product/service roadmap. Highly sensitive environment where mistakes comes at very high price _x000C_ Roles &amp; Responsibilities To report precedencies, resolution of any compliance issues, and track compliance procedures and policies. To utilize professional tools &amp; software to support (Python, JAVA script, SQL, SAS, Power BI, Teradata, Aster, Hadoop, etc.) to improve system structure to analyze improvement areas on the production stream. To take necessary actions to prevent any issue in business configuration activities and support revenue assurance to avoid revenue leakage. To generate statistical reports on CDRs, investigate and report mismatches based on procedures. To perform periodic checks and tests of the rating chain to ensure billing integrity, identify issues and report them based on the procedure. To control and test new rate plans, features, and services to ensure they are done correctly and on time before and after migrating to the production environment for all products/services. To facilitate audits related to configuration management and review critical proceeding outages, resolution results and responses, and dispositions of failed changes as a result of CMS-related issues. To collaborate in developing and maintaining business configuration requirements and what MKT teams need to have a clear downstream deployment structure. To integrate product enhancement requirements with technical specifications such as billing systems, network design, and handset compatibility. To facilitate communication and engagement of business and IT management to enable the value proposition through configuration management. To collaborate in the configuration control board and implement the changes as decided by business. To extract the business configuration from multiple sources (ITS, EDW, NWG, Operations Team, etc.) and Build systems to transform raw records into actionable/readable business logic, handle any CR of information/logic and designing them based on business or stakeholder's requirement. To support in designing and building technical processes to address business issues and control structure to see the result of the following nodes "network nodes, UPC, NGPG, Ability, middle-ware, CS, payment gateway PG, CRM" that will be part of product/services based on the system capacity. To develop and implement quality controls and departmental standards for rating configuration to ensure quality standards, organizational expectations, and regulatory requirements. To develop and maintain models to predict future performance based on historical data. _x000C_ Collaboration Direct reports: None Matrix reports to, None Key customers, MTNIrancell divisions Key suppliers, MTNIrancell divisions Relations, etc. CR, Finance(Revenue Assurance, Fraud, Revenue) , ITS(Billing and Charging, Service Support Management , Quality Management), S&amp;D , NWG, Other team in MKT, AR Authorities None Job Requirements Education Master's degree or BSc Degree in Commerce (Marketing / Communication) or related. Master's degree or BSc Degree in Computer Science/Engineering/Mathematics/ Computer Programming Bachelor's is advantage. Experience Prior familiarity with operations management principles and adequate exposure to the use of computer applications. Minimum of 3 years' experience in an area of specialization; with experience in supervising others _x000C_ Competencies Technical Competencies       Title Type Level Research and Development General Business Knowledge Advance PPPs Development General Business Knowledge Advance Reporting and Analysis General Business Knowledge Advance Data Gathering and Processing General Business Knowledge Advance Requirement Analysis Functional Knowledge Intermediate Forecasting Functional Knowledge Basic Market Intelligence Functional Knowledge Intermediate Big Data Specialized Knowledge Advance Business Intelligence Specialized Knowledge Advance Database Management Specialized Knowledge Advance Data Mining Specialized Knowledge Intermediate Data Science Specialized Knowledge Advance Design Thinking Specialized Knowledge Intermediate Digital Marketing Specialized Knowledge Intermediate Root Cause Analysis Specialized Knowledge Intermediate Programming Specialized Knowledge Advance Roaming Specialized Knowledge Basic Interconnection Specialized Knowledge Basic Data Warehousing Specialized Knowledge Advance Behavioral Competencies • Leadership_x000B_• Innovation_x000B_• Relationship_x000B_• Integrity_x000B_• Can-do_x000B_• Customer Centricity _x000B_• Agility _x000C_ Trainings As per IDP. _x000C_ General Working Condition Company Normal Working Condition Performance Standards As per performance agreement. Signoff Line Manager: Functional Manager: OA: HoD: CHRO: (if required) CEO/COO: (if required)</t>
  </si>
  <si>
    <t>Business Data Analysis Specialist.docx</t>
  </si>
  <si>
    <t xml:space="preserve">Division Approval By: Larry Annetts HR Approval By: Homayoun Shahriari Document Version: Approved Date:
</t>
  </si>
  <si>
    <t>Business Data Analysis Specialist</t>
  </si>
  <si>
    <t>To deliver accurate, insightful, and actionable business data analyses that support the financial viability, growth, and sustainability of MTNIrancell's data-driven initiatives. To bridge business needs and analytical solutions by transforming complex data into clear recommendations that drive strategic decision-making and operational excellence.</t>
  </si>
  <si>
    <t>MTNIrancell strategies MTN Group consumer and BICC guidelines Facing serious margin erosion issues on the main contributors to the company’s revenue The volatile PEST situation under which MTN Irancell is operating Exponentially growing demand for telecommunication services Huge market size of more than 80 million population Particularly high youth penetration Operating in an emerging market/economy Operating in an over-regulated market Rapid technology evolution is severely impacting the telecom ecosystem Big data and analytics are taking over for bigger chunks of worldwide GDP year after year E-commerce businesses merging/synergizing through applications of big data/data science Necessity to reduce dependency on vendors through in-house development Expectations of MTN Group to replicate various models devised in Iran, to other OPCO’s and the level of maturity of these OPCOs to take on these projects, starting from their commercial and technical capabilities to utilize such models _x000C_</t>
  </si>
  <si>
    <t>To design and maintain financial models to support the evaluation of the financial viability of BI tools and data-driven use cases. To collaborate with product managers, technology teams, finance, and BI business partners to ensure accurate reflection of business assumptions in data analysis activities. To conduct ad-hoc business analyses, including sensitivity analysis, product profitability evaluations, pricing impact assessments, and scenario modelling, as requested by management. To monitor and track the performance and benefit realization of Data Science business cases across MTNIrancell, providing timely updates to management. To support the communication of MTNIrancell’s data science achievements to Group BICC, contributing analytical insights for international knowledge-sharing initiatives. To collaborate with business units and data science teams by providing business-focused data analysis to align solutions with corporate objectives. To assist analytical users by transferring knowledge about developed scientific use cases, analytics methodologies, and industry best practices. To gather and interpret business data to understand business objectives and challenges, and to present data-driven insights that address identified issues. To perform financial viability assessments for new ideas, products, and initiatives, ensuring alignment with company profitability and sustainability goals. To support solution development processes by validating business requirements and ensuring analytical outputs meet the identified needs. To research and suggest opportunities for applying new Big Data technologies to enhance business decision-making and operational efficiency. To communicate key business findings, trends, and forecasts to management through data visualization dashboards, reports, and modelling outputs. To evaluate the financial implications of proposed initiatives, providing recommendations to management to maximize value creation for the company. To identify potential business improvement areas based on data analysis and contribute to the development of mid- and long-term strategies for sustainable commercial performance. _x000C_</t>
  </si>
  <si>
    <t>Direct reports: None Matrix reports: None Key customers: Data Modeling &amp; Analytics Senior Manager, High-level Management, Data Stewards, Software Engineers, Commercial/Business Teams, Group BICC, NWG, ITS, MKT, S&amp;D, DG, CVM Key suppliers: Internal and external sources of data including 3rd party investments, 3rd party qualitative and quantitative research units such as NWG and ITS R&amp;D units, MKT Teams, ITS, group BICC, FIN Relations, etc. NWG, CPG, FIN and ITS</t>
  </si>
  <si>
    <t>BS in Engineering, Operations Research, Soft Computing, Computer Science, Analytics, Mathematics, Computational Finance, Statistics, or related fields</t>
  </si>
  <si>
    <t>Minimum of 3 years’ experience in an area of specialization Prior experience as data science/data analysis is advantageous Experience working in a medium to large organization _x000C_</t>
  </si>
  <si>
    <t>** Please Complete the EXCEL File **</t>
  </si>
  <si>
    <t>Soft computing Modeling e.g., Mathematical, Financial Programming languages Presentation skills Feasibility studies Machine Learning/ Data-Science _x000C_</t>
  </si>
  <si>
    <t>MTNIrancell General working conditions May need to work extra hours Will need to work with BI/CVM/BICC teams in other opcos</t>
  </si>
  <si>
    <t>Job Profile MTNIRANCELL Title of Position: Business Data Analysis Specialist Location of the Job: Marketing – CVM &amp; DS Reports to: Business Analytics &amp; Financial Viability Manager Number of subordinates: 0 Level: 2 Mission To deliver accurate, insightful, and actionable business data analyses that support the financial viability, growth, and sustainability of MTNIrancell's data-driven initiatives. To bridge business needs and analytical solutions by transforming complex data into clear recommendations that drive strategic decision-making and operational excellence. Context MTNIrancell strategies MTN Group consumer and BICC guidelines Facing serious margin erosion issues on the main contributors to the company’s revenue The volatile PEST situation under which MTN Irancell is operating Exponentially growing demand for telecommunication services Huge market size of more than 80 million population Particularly high youth penetration Operating in an emerging market/economy Operating in an over-regulated market Rapid technology evolution is severely impacting the telecom ecosystem Big data and analytics are taking over for bigger chunks of worldwide GDP year after year E-commerce businesses merging/synergizing through applications of big data/data science Necessity to reduce dependency on vendors through in-house development Expectations of MTN Group to replicate various models devised in Iran, to other OPCO’s and the level of maturity of these OPCOs to take on these projects, starting from their commercial and technical capabilities to utilize such models _x000C_ Roles &amp; Responsibilities To design and maintain financial models to support the evaluation of the financial viability of BI tools and data-driven use cases. To collaborate with product managers, technology teams, finance, and BI business partners to ensure accurate reflection of business assumptions in data analysis activities. To conduct ad-hoc business analyses, including sensitivity analysis, product profitability evaluations, pricing impact assessments, and scenario modelling, as requested by management. To monitor and track the performance and benefit realization of Data Science business cases across MTNIrancell, providing timely updates to management. To support the communication of MTNIrancell’s data science achievements to Group BICC, contributing analytical insights for international knowledge-sharing initiatives. To collaborate with business units and data science teams by providing business-focused data analysis to align solutions with corporate objectives. To assist analytical users by transferring knowledge about developed scientific use cases, analytics methodologies, and industry best practices. To gather and interpret business data to understand business objectives and challenges, and to present data-driven insights that address identified issues. To perform financial viability assessments for new ideas, products, and initiatives, ensuring alignment with company profitability and sustainability goals. To support solution development processes by validating business requirements and ensuring analytical outputs meet the identified needs. To research and suggest opportunities for applying new Big Data technologies to enhance business decision-making and operational efficiency. To communicate key business findings, trends, and forecasts to management through data visualization dashboards, reports, and modelling outputs. To evaluate the financial implications of proposed initiatives, providing recommendations to management to maximize value creation for the company. To identify potential business improvement areas based on data analysis and contribute to the development of mid- and long-term strategies for sustainable commercial performance. _x000C_ Collaboration Direct reports: None Matrix reports: None Key customers: Data Modeling &amp; Analytics Senior Manager, High-level Management, Data Stewards, Software Engineers, Commercial/Business Teams, Group BICC, NWG, ITS, MKT, S&amp;D, DG, CVM Key suppliers: Internal and external sources of data including 3rd party investments, 3rd party qualitative and quantitative research units such as NWG and ITS R&amp;D units, MKT Teams, ITS, group BICC, FIN Relations, etc. NWG, CPG, FIN and ITS Authorities As per Delegation of authority Job Requirements Education BS in Engineering, Operations Research, Soft Computing, Computer Science, Analytics, Mathematics, Computational Finance, Statistics, or related fields Experience Minimum of 3 years’ experience in an area of specialization Prior experience as data science/data analysis is advantageous Experience working in a medium to large organization _x000C_ Competencies Technical Competencies ** Please Complete the EXCEL File ** Behavioral Competencies Act with Inclusion Serve with Respect Can-Do with Integrity Collaborate with Agility Lead with Care Trainings Soft computing Modeling e.g., Mathematical, Financial Programming languages Presentation skills Feasibility studies Machine Learning/ Data-Science _x000C_ General Working Condition MTNIrancell General working conditions May need to work extra hours Will need to work with BI/CVM/BICC teams in other opcos Performance Standards As per performance agreement Signoff Line Manager: Functional Manager: OA: HoD: CHRO: (if required) CEO/COO: (if required)</t>
  </si>
  <si>
    <t>Business Developer Specialist.docx</t>
  </si>
  <si>
    <t xml:space="preserve">Division Approval By: Business Development HR Approval By: Omid Ghanbari Document Version: 01 Approved Date:
</t>
  </si>
  <si>
    <t>Business Developer Specialist</t>
  </si>
  <si>
    <t>Vista Media – Business</t>
  </si>
  <si>
    <t>Business Developer Manager</t>
  </si>
  <si>
    <t>To coordinate all activities related to the development of company business in Content area, based on company targets and business plans. To explore revenue opportunities to increase company market share in Premium data by negotiation and dealing with CPs/customers. To establish a strong relationship between the company and Content platform owners and aggregators</t>
  </si>
  <si>
    <t>High customer expectations and the desire to continually satisfy customer yearnings Change of marketing focus from market share to value share Marketing focus on high value segment retention Work to find the fittest solution for monetizing new services/products and contents Ensure solutions meet business needs and requirements Prioritize initiatives based on business needs and requirements _x000C_</t>
  </si>
  <si>
    <t>To define, develop, and manage Vista Media revenue streams in</t>
  </si>
  <si>
    <t>with Aggregators and other key accounts To provide and ensure the execution of a framework of cooperation with Platforms and traffic aggregators detailing tariff, and penalization policies and procedures To provide a framework of cooperation with Vista media customers to maximize mutual benefits To develop action plans that allow for the achievement of Vista Media revenue stream, and gross profit increase. Working closely with other departments to ensure customer satisfaction and acting as the main point of contact between all stakeholders Meet regularly with other team members to discuss progress and find new ways to improve business. To evaluate business processes, anticipate requirements, uncover areas for improvement, and develop and implement solutions To conduct meetings and presentations with the related team to share ideas and findings To Gather critical information from meetings with various stakeholders and produce useful reports Stay on top of accounts, making sure they receive services and meet their needs Forecast and track key account metrics (e.g., quarterly revenue results and annual forecasts) Serve as the lead point of contact for all stakeholders and Prepare reports on account status Build and maintain strong, long-lasting stakeholder relationships Communicate the progress of monthly/quarterly initiatives to internal and external stakeholders Monitoring the business metrics, doing root cause analysis to improve them, and making sure they will meet the SLA by collaborating within the team or with other teams to take needed actions Collaborate with the business team to identify and grow opportunities within the territory Assist with challenging stakeholders/customers’ requests or issue escalations as needed Be well-informed about markets, products, industries, and technical developments To provide customers with KPIs and ensure that KPIs and budgets are met To manage and maintain relationships with internal stakeholders and external partners and suppliers, ensuring the execution of business plans To conduct holding/participating in relative events and present Vista Media's vision and capabilities To stay current with customer needs and strategies; utilizing formal and informal written communication methods to communicate updates and findings; and facilitating business meetings and presentations of all types of diverse audiences. To analyze business or market data and industry trends To identify strategic business investment opportunities To formulate ways for businesses to improve based on previous research</t>
  </si>
  <si>
    <t>Bachelor's Degree in Business Development or Marketing, or similar. Master of Business Administration Degree (MBA) preferred. Collaboration Direct reports: Administrator Matrix reports: None Key customers: Service Provider, Platform Provider Key suppliers: Business Partners Relations, etc.: Business Partners</t>
  </si>
  <si>
    <t>/ skills Minimum of 3 years’ experience in an area of specialization; with experience in managing cooperation with BPs/CPs Previous experience as an Account Manager/Business Developer in a related industry Advanced knowledge of business development, marketing strategies, and brand expansion Exceptional interpersonal and communication/ Negotiation skills Experience in telecommunications / Content Production industry is desirable The ability to influence stakeholders and work closely with them to determine acceptable solutions Experience creating detailed reports and giving presentations Behavioral</t>
  </si>
  <si>
    <t>Job Profile Vista Media Title of Position: Business Developer Specialist Location of the Job: Vista Media – Business Reports to: Business Developer Manager Number of subordinates: 0 Level: 2 Mission To coordinate all activities related to the development of company business in Content area, based on company targets and business plans. To explore revenue opportunities to increase company market share in Premium data by negotiation and dealing with CPs/customers. To establish a strong relationship between the company and Content platform owners and aggregators Context High customer expectations and the desire to continually satisfy customer yearnings Change of marketing focus from market share to value share Marketing focus on high value segment retention Work to find the fittest solution for monetizing new services/products and contents Ensure solutions meet business needs and requirements Prioritize initiatives based on business needs and requirements _x000C_ Roles &amp; Responsibilities To define, develop, and manage Vista Media revenue streams in collaboration with Aggregators and other key accounts To provide and ensure the execution of a framework of cooperation with Platforms and traffic aggregators detailing tariff, and penalization policies and procedures To provide a framework of cooperation with Vista media customers to maximize mutual benefits To develop action plans that allow for the achievement of Vista Media revenue stream, and gross profit increase. Working closely with other departments to ensure customer satisfaction and acting as the main point of contact between all stakeholders Meet regularly with other team members to discuss progress and find new ways to improve business. To evaluate business processes, anticipate requirements, uncover areas for improvement, and develop and implement solutions To conduct meetings and presentations with the related team to share ideas and findings To Gather critical information from meetings with various stakeholders and produce useful reports Stay on top of accounts, making sure they receive services and meet their needs Forecast and track key account metrics (e.g., quarterly revenue results and annual forecasts) Serve as the lead point of contact for all stakeholders and Prepare reports on account status Build and maintain strong, long-lasting stakeholder relationships Communicate the progress of monthly/quarterly initiatives to internal and external stakeholders Monitoring the business metrics, doing root cause analysis to improve them, and making sure they will meet the SLA by collaborating within the team or with other teams to take needed actions Collaborate with the business team to identify and grow opportunities within the territory Assist with challenging stakeholders/customers’ requests or issue escalations as needed Be well-informed about markets, products, industries, and technical developments To provide customers with KPIs and ensure that KPIs and budgets are met To manage and maintain relationships with internal stakeholders and external partners and suppliers, ensuring the execution of business plans To conduct holding/participating in relative events and present Vista Media's vision and capabilities To stay current with customer needs and strategies; utilizing formal and informal written communication methods to communicate updates and findings; and facilitating business meetings and presentations of all types of diverse audiences. To analyze business or market data and industry trends To identify strategic business investment opportunities To formulate ways for businesses to improve based on previous research Authorities As per Delegation of authority Job Requirements Education Bachelor's Degree in Business Development or Marketing, or similar. Master of Business Administration Degree (MBA) preferred. Collaboration Direct reports: Administrator Matrix reports: None Key customers: Service Provider, Platform Provider Key suppliers: Business Partners Relations, etc.: Business Partners Experience / skills Minimum of 3 years’ experience in an area of specialization; with experience in managing cooperation with BPs/CPs Previous experience as an Account Manager/Business Developer in a related industry Advanced knowledge of business development, marketing strategies, and brand expansion Exceptional interpersonal and communication/ Negotiation skills Experience in telecommunications / Content Production industry is desirable The ability to influence stakeholders and work closely with them to determine acceptable solutions Experience creating detailed reports and giving presentations Behavioral Competencies • Complete Candor • Active Collaboration • Get it Done • Complete Accountability General Working Condition Company Normal working condition</t>
  </si>
  <si>
    <t>Business Development Administrator.docx</t>
  </si>
  <si>
    <t xml:space="preserve">Division Approval By: Bagher Samadi HR Approval By: Sara Taheri Pour Document Version: DG-BDAD-2023-04-25 Approved Date: 2023-04-25
</t>
  </si>
  <si>
    <t>Business Development Administrator</t>
  </si>
  <si>
    <t>Digital – Digital P&amp;S Growth</t>
  </si>
  <si>
    <t>Product Growth Manager</t>
  </si>
  <si>
    <t>To assist the team in the process of content monitoring,publishing, and reviewing in MTNIrancell Video services.</t>
  </si>
  <si>
    <t>Company Vision, Mission and Business Plans Company PPPs Vendor based environment Digital roadmap and strategy Market requirements Fast growing market in Digital area _x000C_</t>
  </si>
  <si>
    <t>To build and maintain proper relationships with content providers (CPs) and team members to complete assigned tasks. To escalate issues, system fails down, miss-conductions, and business difficulties to the line manager for further actions. To assist the team in organizing CPs and team members by assisting in the draft of business-related reports and support follow-ups and resource allocation for Live Streaming Events to provide a better service. To support preparing content and related information to publish them on all platforms. To assist the team in capturing product requirements from a business perspective to address them through third parties. To monitor and trace the digital environment, in general, to understand what is needed platforms and assist the team to raise to the product team to service providers and third parties needs and follow up till their provision. To assist the team in reviewing products and platforms to ensure compliance with defined business objectives and product document descriptions. To gather requests, suggest a change on digital products and platforms according to business objectives and CP requirements, and communicate them with the product team to be implemented, tested, and launched for commercial use. To assist the team in data gathering and information trimming to input in market planning, positioning, market entry mode, market segmentation, and competitive analysis of digital products and platforms associated with digital product and support teams. To assist in implementing product life cycle management plans according to approved roadmaps and milestones. To follow financial reports and invoicing matters on assigned products with related teams. To organize meetings and coordinate diaries with internal and external colleagues. To draft briefing papers, correspondence, and other documentation for projects and the day-to-day running of various functions as directed. To update project plans and set project meetings. _x000C_</t>
  </si>
  <si>
    <t>Direct reports: None Matrix reports to: None Key customers: Digital Products Users Key suppliers: ITS, NWG, Financial Operations, Brand Marketing and Legal Relations, etc: Product Development Digital Services, BI digital services, ITS, Vendors, FIN, NW</t>
  </si>
  <si>
    <t>B.Sc. in (Commerce /Marketing / MBA) or related</t>
  </si>
  <si>
    <t>Minimum of 2 years’ experience in a area of specialization; with experience in working with others Experience working in a small to medium organization _x000C_</t>
  </si>
  <si>
    <t>      Title Type Level Research and Development General Business Knowledge Intermediate Clerical General Business Knowledge Intermediate Reporting and Analysis General Business Knowledge Intermediate Data Visualization &amp; Presentation General Business Knowledge Intermediate English Literacy General Business Knowledge Intermediate Business Acumen General Business Knowledge Basic Stakeholder Management General Business Knowledge Basic Telecommunication Networks General Business Knowledge Basic Business Plan General Business Knowledge Basic Market Analysis Functional Knowledge Intermediate Business Development Management Functional Knowledge Basic Business Analysis Functional Knowledge Basic Customer Experience Management Functional Knowledge Basic Customer Value Management Functional Knowledge Basic Digital Marketing Functional Knowledge Basic Digital Ecosystem Functional Knowledge Basic Market Research Functional Knowledge Basic Product Management Functional Knowledge Basic Root cause analysis Functional Knowledge Basic VAS Business Management Specialized Knowledge Intermediate Key Account Management Specialized Knowledge Intermediate Marketing Campaign Specialized Knowledge Basic Competition Analysis Specialized Knowledge Basic Campaign Design Specialized Knowledge Basic Event Management Specialized Knowledge Basic</t>
  </si>
  <si>
    <t>Telecoms market – Basic Telecoms Fundamentals Negotiation skills Business Planning _x000C_</t>
  </si>
  <si>
    <t>Normal MTN IRANCELL working conditions May required to work for extended hours Regional and national travel</t>
  </si>
  <si>
    <t>Established relations with CP/CSs Delivery of assignments</t>
  </si>
  <si>
    <t>Job Profile MTNIRANCELL Title of Position: Business Development Administrator Location of the Job: Digital – Digital P&amp;S Growth Reports to: Product Growth Manager Number of subordinates: 0 Level: 1 Mission To assist the team in the process of content monitoring,publishing, and reviewing in MTNIrancell Video services. Context Company Vision, Mission and Business Plans Company PPPs Vendor based environment Digital roadmap and strategy Market requirements Fast growing market in Digital area _x000C_ Roles &amp; Responsibilities To build and maintain proper relationships with content providers (CPs) and team members to complete assigned tasks. To escalate issues, system fails down, miss-conductions, and business difficulties to the line manager for further actions. To assist the team in organizing CPs and team members by assisting in the draft of business-related reports and support follow-ups and resource allocation for Live Streaming Events to provide a better service. To support preparing content and related information to publish them on all platforms. To assist the team in capturing product requirements from a business perspective to address them through third parties. To monitor and trace the digital environment, in general, to understand what is needed platforms and assist the team to raise to the product team to service providers and third parties needs and follow up till their provision. To assist the team in reviewing products and platforms to ensure compliance with defined business objectives and product document descriptions. To gather requests, suggest a change on digital products and platforms according to business objectives and CP requirements, and communicate them with the product team to be implemented, tested, and launched for commercial use. To assist the team in data gathering and information trimming to input in market planning, positioning, market entry mode, market segmentation, and competitive analysis of digital products and platforms associated with digital product and support teams. To assist in implementing product life cycle management plans according to approved roadmaps and milestones. To follow financial reports and invoicing matters on assigned products with related teams. To organize meetings and coordinate diaries with internal and external colleagues. To draft briefing papers, correspondence, and other documentation for projects and the day-to-day running of various functions as directed. To update project plans and set project meetings. _x000C_ Collaboration Direct reports: None Matrix reports to: None Key customers: Digital Products Users Key suppliers: ITS, NWG, Financial Operations, Brand Marketing and Legal Relations, etc: Product Development Digital Services, BI digital services, ITS, Vendors, FIN, NW Authorities As per Delegation of authority Job Requirements Education B.Sc. in (Commerce /Marketing / MBA) or related Experience Minimum of 2 years’ experience in a area of specialization; with experience in working with others Experience working in a small to medium organization _x000C_ Competencies Technical Competencies       Title Type Level Research and Development General Business Knowledge Intermediate Clerical General Business Knowledge Intermediate Reporting and Analysis General Business Knowledge Intermediate Data Visualization &amp; Presentation General Business Knowledge Intermediate English Literacy General Business Knowledge Intermediate Business Acumen General Business Knowledge Basic Stakeholder Management General Business Knowledge Basic Telecommunication Networks General Business Knowledge Basic Business Plan General Business Knowledge Basic Market Analysis Functional Knowledge Intermediate Business Development Management Functional Knowledge Basic Business Analysis Functional Knowledge Basic Customer Experience Management Functional Knowledge Basic Customer Value Management Functional Knowledge Basic Digital Marketing Functional Knowledge Basic Digital Ecosystem Functional Knowledge Basic Market Research Functional Knowledge Basic Product Management Functional Knowledge Basic Root cause analysis Functional Knowledge Basic VAS Business Management Specialized Knowledge Intermediate Key Account Management Specialized Knowledge Intermediate Marketing Campaign Specialized Knowledge Basic Competition Analysis Specialized Knowledge Basic Campaign Design Specialized Knowledge Basic Event Management Specialized Knowledge Basic Behavioral Competencies • Leadership_x000B_• Innovation_x000B_• Relationship_x000B_• Integrity_x000B_• Can-do_x000B_• Customer Centricity _x000B_• Agility Trainings Telecoms market – Basic Telecoms Fundamentals Negotiation skills Business Planning _x000C_ General Working Condition Normal MTN IRANCELL working conditions May required to work for extended hours Regional and national travel Performance Standards Established relations with CP/CSs Delivery of assignments Signoff Line Manager: Functional Manager: OA: HoD: CHRO: (if required) CEO/COO: (if required)</t>
  </si>
  <si>
    <t>Business Development Analysis General Manager.docx</t>
  </si>
  <si>
    <t xml:space="preserve">Division Approval By: Ali Bin Amir HR Approval By: Behnam Nadjari Document Version: F-GMBDA-2020-01-07 Approved Date: 2020-01-07
</t>
  </si>
  <si>
    <t>Business Development Analysis General Manager</t>
  </si>
  <si>
    <t>Finance</t>
  </si>
  <si>
    <t>CFO</t>
  </si>
  <si>
    <t>To formulate and design MTNIrancell capital investment governance framework and related processes. To lead evaluation of potential new investment prospects and business opportunities, including M&amp;A and growth investments within MTNIrancell business area</t>
  </si>
  <si>
    <t>Rapid growth and expansion of MTN IRANCELL operations with increasing customer base Highly dynamic Macro Economics of Iran New and emerging markets and opportunities in Iran An evolving macro-economic environment both local and international Increased competition and established market place Shifting phase of evolution in organization life cycle Company Mission, Business Plan, policies and procedures Company objectives for level and quality of service Availability of Tools and Resources Locally available skills and manpower Strict regulatory supervision _x000C_</t>
  </si>
  <si>
    <t>Afford different interpretation and applicability of legal terms, especially in the telecom license. To engage in regular research to stay apprised of the state of the MENA and IRAN economy, global financial markets, and general current events To lead construction of detailed financial models to develop business cases for capital projects under evaluation, including the development of long-term operational projections underlying Discounted Cash Flow (DCF) valuation models Continually analyze company performance and propose business initiatives aimed at various financial investments to boost revenue streams To develop and manage a framework to explore local and / or international investment opportunities. To drive preparation of RFP (Request for Proposal), RFI (Request for Investment), RFQ (Request for Qualifications) financial templates and conditions to invest or acquire a growing business To manage MTNIrancell investment portfolio and ensure profitability of projected investments, also provide reports in this regard to ExCo and Board members. To present investment opportunities and cases in detailed analysis in top management meetings and obtain their buy in to take proper action Oversee the special projects requested by the office of the CEO. To participate in various joint meetings with external parties and lead information gathering for Fundamental Analysis To lead the IPO (Initial Public Offering) process when the company is required to do so by CRA (Credit Rating Agency) To collaborate with Vista Company in order to review and validate financial analysis results delivered by the entity and act as consultant body for financial matters for the company. Ensure compliance of all deadlines and reporting requirements. _x000C_</t>
  </si>
  <si>
    <t>Direct Reports: Business Financial Analysis Senior specialist Matrix Reports to: CEO, COO Key Customers: All Departments, MTN IRANCELL Management, MTN Group, CRA Key Suppliers: All Departments, Research Relations, etc.: MTN Group, CRA, Vista Company.</t>
  </si>
  <si>
    <t>Unbridled access to sensitive financial data. Make modifications on departmental budgets as required. As per Delegation of authority</t>
  </si>
  <si>
    <t>Bachelor Degree in Financial Management / Accounting / Internal Auditing or related CA Certification/ MBA / Masters</t>
  </si>
  <si>
    <t>Senior management track record of 5 years or more; with at least 3 years in relevant sector/ industry as per relevant role Experience working in a global/multinational enterprise (understanding emerging markets advantageous) Worked across diverse cultures and geographies _x000C_</t>
  </si>
  <si>
    <t>Title Type Level Strategy Management General Business Knowledge Advance Financial Administration General Business Knowledge Basic People Management General Business Knowledge Basic Change Management General Business Knowledge Intermediate Reporting and Analysis General Business Knowledge Intermediate Risk Management General Business Knowledge Intermediate English Literacy General Business Knowledge Advance Cash Flow Management Functional Knowledge Advance Reconciliation Functional Knowledge Basic Financial Year/Month End Facilitation Functional Knowledge Intermediate Local Accounting Standards Functional Knowledge Intermediate Banking Law Specialized Knowledge Basic Business Asset Insurance Specialized Knowledge Intermediate Business Correspondence Specialized Knowledge Intermediate Capital Markets Specialized Knowledge Advance Cash Management Specialized Knowledge Advance Corporate Bank Account Management Specialized Knowledge Basic Foreign Exchange Specialized Knowledge Basic Insurance Law Specialized Knowledge Basic International Accounting Standards Specialized Knowledge Basic Local Payment Operation Specialized Knowledge Basic Forecasting Principles Specialized Knowledge Advance Treasury Management Specialized Knowledge Advance Investment Management Specialized Knowledge Advance FIPPA Specialized Knowledge Intermediate</t>
  </si>
  <si>
    <t>Advanced costing analysis Financial Analysis. Report Writing. _x000C_</t>
  </si>
  <si>
    <t>Normal MTN Irancell working conditions. Extended working hours</t>
  </si>
  <si>
    <t>Job Profile MTNIRANCELL Title of Position: Business Development Analysis General Manager Location of the Job: Finance Reports to: CFO Number of subordinates: 2 Level: 4 Mission To formulate and design MTNIrancell capital investment governance framework and related processes. To lead evaluation of potential new investment prospects and business opportunities, including M&amp;A and growth investments within MTNIrancell business area Context Rapid growth and expansion of MTN IRANCELL operations with increasing customer base Highly dynamic Macro Economics of Iran New and emerging markets and opportunities in Iran An evolving macro-economic environment both local and international Increased competition and established market place Shifting phase of evolution in organization life cycle Company Mission, Business Plan, policies and procedures Company objectives for level and quality of service Availability of Tools and Resources Locally available skills and manpower Strict regulatory supervision _x000C_ Roles &amp; Responsibilities Afford different interpretation and applicability of legal terms, especially in the telecom license. To engage in regular research to stay apprised of the state of the MENA and IRAN economy, global financial markets, and general current events To lead construction of detailed financial models to develop business cases for capital projects under evaluation, including the development of long-term operational projections underlying Discounted Cash Flow (DCF) valuation models Continually analyze company performance and propose business initiatives aimed at various financial investments to boost revenue streams To develop and manage a framework to explore local and / or international investment opportunities. To drive preparation of RFP (Request for Proposal), RFI (Request for Investment), RFQ (Request for Qualifications) financial templates and conditions to invest or acquire a growing business To manage MTNIrancell investment portfolio and ensure profitability of projected investments, also provide reports in this regard to ExCo and Board members. To present investment opportunities and cases in detailed analysis in top management meetings and obtain their buy in to take proper action Oversee the special projects requested by the office of the CEO. To participate in various joint meetings with external parties and lead information gathering for Fundamental Analysis To lead the IPO (Initial Public Offering) process when the company is required to do so by CRA (Credit Rating Agency) To collaborate with Vista Company in order to review and validate financial analysis results delivered by the entity and act as consultant body for financial matters for the company. Ensure compliance of all deadlines and reporting requirements. _x000C_ Collaboration Direct Reports: Business Financial Analysis Senior specialist Matrix Reports to: CEO, COO Key Customers: All Departments, MTN IRANCELL Management, MTN Group, CRA Key Suppliers: All Departments, Research Relations, etc.: MTN Group, CRA, Vista Company. Authorities Unbridled access to sensitive financial data. Make modifications on departmental budgets as required. As per Delegation of authority Job Requirements Education Bachelor Degree in Financial Management / Accounting / Internal Auditing or related CA Certification/ MBA / Masters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Financial Administration General Business Knowledge Basic People Management General Business Knowledge Basic Change Management General Business Knowledge Intermediate Reporting and Analysis General Business Knowledge Intermediate Risk Management General Business Knowledge Intermediate English Literacy General Business Knowledge Advance Cash Flow Management Functional Knowledge Advance Reconciliation Functional Knowledge Basic Financial Year/Month End Facilitation Functional Knowledge Intermediate Local Accounting Standards Functional Knowledge Intermediate Banking Law Specialized Knowledge Basic Business Asset Insurance Specialized Knowledge Intermediate Business Correspondence Specialized Knowledge Intermediate Capital Markets Specialized Knowledge Advance Cash Management Specialized Knowledge Advance Corporate Bank Account Management Specialized Knowledge Basic Foreign Exchange Specialized Knowledge Basic Insurance Law Specialized Knowledge Basic International Accounting Standards Specialized Knowledge Basic Local Payment Operation Specialized Knowledge Basic Forecasting Principles Specialized Knowledge Advance Treasury Management Specialized Knowledge Advance Investment Management Specialized Knowledge Advance FIPPA Specialized Knowledge Intermediate Behavioral Competencies • Leadership_x000B_• Innovation_x000B_• Relationship_x000B_• Integrity_x000B_• Can-do_x000B_• Customer Centricity _x000B_• Agility _x000C_ Trainings Advanced costing analysis Financial Analysis. Report Writing. _x000C_ General Working Condition Normal MTN Irancell working conditions. Extended working hours Performance Standards Signoff Line Manager: Functional Manager: OA: HoD: CHRO: (if required) CEO/COO: (if required)</t>
  </si>
  <si>
    <t>Business Development Manager Shaya.docx</t>
  </si>
  <si>
    <t>Business Development Manager: Shaya</t>
  </si>
  <si>
    <t>Customer Relations- Shaya</t>
  </si>
  <si>
    <t>Business Development Senior Manager: Shaya</t>
  </si>
  <si>
    <t>To drive Shaya's growth strategy in the B2B sector by identifying, cultivating, and securing new business opportunities. To foster strong client relationships and champion Contact Center as a Service (CCaaS) solutions. To expand the client base, meet revenue targets, and forge strategic partnerships to ensure Shaya's success.</t>
  </si>
  <si>
    <t>In the dynamic landscape of Shaya services, a trailblazer specializes in providing businesses with Contact Center as a Service (CCaaS) solutions. To operate in an environment characterized by rapidly evolving market trends, shifting client demands, and fierce competition. _x000C_</t>
  </si>
  <si>
    <t>To define the SBU's overarching marketing and sales strategy, aligning with business objectives and market trends. To manage the marketing, sales, branding, and advertising operations, setting clear objectives and expectations, and guiding teams towards achieving revenue and growth targets. To manage comprehensive market analysis to identify potential clients, industry trends, and competitive landscape. To engage with existing and potential clients through effective communication and tailored solutions to understand their needs, pain points, and expectations. To cultivate strong relationships with existing clients, understand their evolving requirements and explore opportunities for additional services. To manage Shaya’s sales team in prospecting, qualifying leads, and closing deals with new clients, while managing the sales pipeline, tracking leads, opportunities, and deals at various stages. To manage the development and implementation of Shaya sales strategies, tactics, and pricing structures to achieve revenue goals and collaborate with partners and vendors to enhance the overall value proposition. To manage developing comprehensive marketing strategies that encompass digital, content, and promotional initiatives. To effectively manage the creation of marketing collateral, content, and campaigns to showcase contact center services. To manage the development and execution of branding strategies that establish Shaya's identity and market positioning. To plan and manage advertising efforts across various channels to increase brand visibility and reach. To manage and identify potential partners, resellers, and alliances to expand Shaya’s market reach and service offerings. To manage sales data analysis, conversion rates, and customer feedback to refine strategies and improve performance. To monitor operational processes, productivity, and efficiency to enhance overall team performance. To manage client presentations and consultations to showcase the benefits and value of contact center services and outsourcing. To manage addressing client concerns and inquiries while delivering compelling pitches. To explore untapped market segments, geographies, and industries to identify new growth opportunities. To manage, evaluate, and initiate new business ventures that align with the unit's capabilities and market demand. To collaborate closely with cross-functional teams, including tech-solutions engineering, to ensure seamless alignment between client needs and technical solutions. To communicate effectively with internal stakeholders to drive synergies and achieve common goals. _x000C_</t>
  </si>
  <si>
    <t>Direct reports: Market Development Specialist: Shaya, Sales Development Specialist: Shaya Matrix reports to, None Key customers, Key suppliers, Relations, etc.</t>
  </si>
  <si>
    <t>Bachelor's degree in Business, Marketing, or a related field. MBA or relevant certifications are a plus.</t>
  </si>
  <si>
    <t>Minimum of 5 years of experience in the area of specialization; with experience in supervising/managing others Experience working in a medium to large organization _x000C_</t>
  </si>
  <si>
    <t>Title Type Level Strategy Management General Business Knowledge Advance People Management General Business Knowledge Advance Business Acumen General Business Knowledge Intermediate Stakeholder Management General Business Knowledge Advance Supplier Relation Management General Business Knowledge Intermediate Research and Development General Business Knowledge Advance Data Visualization &amp; Presentation General Business Knowledge Intermediate Business Plan General Business Knowledge Advance Business Process Management General Business Knowledge Intermediate English Literacy General Business Knowledge Advance Presentation Skills Functional Knowledge Intermediate Benchmarking Specialized Knowledge Intermediate Billing/Invoicing Process Specialized Knowledge Intermediate Business Correspondence Specialized Knowledge Intermediate Business Plan Specialized Knowledge Intermediate Campaign Management Specialized Knowledge Advance Competitor Analysis Specialized Knowledge Advance Content Development Specialized Knowledge Intermediate Contract Management Specialized Knowledge Intermediate Customer Segmentation Specialized Knowledge Intermediate Customer Service Management Specialized Knowledge Intermediate Revenue Generation Specialized Knowledge Advance Social Media Management Specialized Knowledge Advance Social Search Specialized Knowledge Intermediate Telemarketing Specialized Knowledge Intermediate</t>
  </si>
  <si>
    <t>Sales Techniques (B2B) Market Research Leadership and Team Collaboration Communication Skills CRM and contact center Software Industry knowledge _x000C_</t>
  </si>
  <si>
    <t>MTNIrancell General Working Condition</t>
  </si>
  <si>
    <t>Job Profile MTNIRANCELL Title of Position: Business Development Manager: Shaya Location of the Job: Customer Relations- Shaya Reports to: Business Development Senior Manager: Shaya Number of subordinates: 2 Level: 3 Mission To drive Shaya's growth strategy in the B2B sector by identifying, cultivating, and securing new business opportunities. To foster strong client relationships and champion Contact Center as a Service (CCaaS) solutions. To expand the client base, meet revenue targets, and forge strategic partnerships to ensure Shaya's success. Context In the dynamic landscape of Shaya services, a trailblazer specializes in providing businesses with Contact Center as a Service (CCaaS) solutions. To operate in an environment characterized by rapidly evolving market trends, shifting client demands, and fierce competition. _x000C_ Roles &amp; Responsibilities To define the SBU's overarching marketing and sales strategy, aligning with business objectives and market trends. To manage the marketing, sales, branding, and advertising operations, setting clear objectives and expectations, and guiding teams towards achieving revenue and growth targets. To manage comprehensive market analysis to identify potential clients, industry trends, and competitive landscape. To engage with existing and potential clients through effective communication and tailored solutions to understand their needs, pain points, and expectations. To cultivate strong relationships with existing clients, understand their evolving requirements and explore opportunities for additional services. To manage Shaya’s sales team in prospecting, qualifying leads, and closing deals with new clients, while managing the sales pipeline, tracking leads, opportunities, and deals at various stages. To manage the development and implementation of Shaya sales strategies, tactics, and pricing structures to achieve revenue goals and collaborate with partners and vendors to enhance the overall value proposition. To manage developing comprehensive marketing strategies that encompass digital, content, and promotional initiatives. To effectively manage the creation of marketing collateral, content, and campaigns to showcase contact center services. To manage the development and execution of branding strategies that establish Shaya's identity and market positioning. To plan and manage advertising efforts across various channels to increase brand visibility and reach. To manage and identify potential partners, resellers, and alliances to expand Shaya’s market reach and service offerings. To manage sales data analysis, conversion rates, and customer feedback to refine strategies and improve performance. To monitor operational processes, productivity, and efficiency to enhance overall team performance. To manage client presentations and consultations to showcase the benefits and value of contact center services and outsourcing. To manage addressing client concerns and inquiries while delivering compelling pitches. To explore untapped market segments, geographies, and industries to identify new growth opportunities. To manage, evaluate, and initiate new business ventures that align with the unit's capabilities and market demand. To collaborate closely with cross-functional teams, including tech-solutions engineering, to ensure seamless alignment between client needs and technical solutions. To communicate effectively with internal stakeholders to drive synergies and achieve common goals. _x000C_ Collaboration Direct reports: Market Development Specialist: Shaya, Sales Development Specialist: Shaya Matrix reports to, None Key customers, Key suppliers, Relations, etc. Authorities As per delegation of authority Job Requirements Education Bachelor's degree in Business, Marketing, or a related field. MBA or relevant certifications are a plus. Experience Minimum of 5 years of experience in the area of specialization; with experience in supervising/managing others Experience working in a medium to large organization _x000C_ Competencies Technical Competencies Title Type Level Strategy Management General Business Knowledge Advance People Management General Business Knowledge Advance Business Acumen General Business Knowledge Intermediate Stakeholder Management General Business Knowledge Advance Supplier Relation Management General Business Knowledge Intermediate Research and Development General Business Knowledge Advance Data Visualization &amp; Presentation General Business Knowledge Intermediate Business Plan General Business Knowledge Advance Business Process Management General Business Knowledge Intermediate English Literacy General Business Knowledge Advance Presentation Skills Functional Knowledge Intermediate Benchmarking Specialized Knowledge Intermediate Billing/Invoicing Process Specialized Knowledge Intermediate Business Correspondence Specialized Knowledge Intermediate Business Plan Specialized Knowledge Intermediate Campaign Management Specialized Knowledge Advance Competitor Analysis Specialized Knowledge Advance Content Development Specialized Knowledge Intermediate Contract Management Specialized Knowledge Intermediate Customer Segmentation Specialized Knowledge Intermediate Customer Service Management Specialized Knowledge Intermediate Revenue Generation Specialized Knowledge Advance Social Media Management Specialized Knowledge Advance Social Search Specialized Knowledge Intermediate Telemarketing Specialized Knowledge Intermediate Behavioral Competencies Execution Coaching Operational Decision Making Continuous Improvement Monitoring Information Delegation and Empowerment Guiding team Success _x000C_ Trainings Sales Techniques (B2B) Market Research Leadership and Team Collaboration Communication Skills CRM and contact center Software Industry knowledge _x000C_ General Working Condition MTNIrancell General Working Condition Performance Standards As per performance agreement Signoff Line Manager: Functional Manager: OA: HoD: CHRO: (if required) CEO/COO: (if required)</t>
  </si>
  <si>
    <t>Business Development Manager- Premium Data (Vista Media).docx</t>
  </si>
  <si>
    <t>Business Development Manager: Premium Data</t>
  </si>
  <si>
    <t>Vista Media- Marketing</t>
  </si>
  <si>
    <t>Partnership Senior Manager</t>
  </si>
  <si>
    <t>To explore revenue opportunities to increase company market share in Premium data by negotiation and dealing with CPs. To establish a strong relationship between the company and Media platform owners and content-producing companies. To manage all activities related to the development of company business in media area, based on company targets and business plans.</t>
  </si>
  <si>
    <t>Company targets and PPPs Policies and guidelines in alignment with CRA &amp; commercial standards Regulation License Brand new emerging Media markets People`s strong ties with their Content and Media service providers Highly dynamic political environment Increased level of competition in the Media and data premium industry Company data premium fast growing subscriber base with high expectations _x000C_</t>
  </si>
  <si>
    <t>To review practices in different countries, industries, and competitor’s strategy use to find their impact on the current product, and define the new innovative solution to penetrate the corresponding market. To ensure availability and monitor premium data reports, analyze it and check to find and manage all the fraud possibilities. To contribute with department managers and senior manager in designing and implementing internal and external Video Product strategy and roadmap. To be in constant contact with the market and establish proper relations to provide insight for management and identify opportunities in development of business with vendors and partners and related media platform owners. To define proper procedures and ensure alignment with all CRA and other regulation organization process based on the data and content license in creation of all data provided by CPs and other partners also reduction of risk on platform owner business To identify opportunities in the market and negotiate with different partners in order to arrange deals and find the new volume of usage on Irancell premium data To seek and identify new markets, new segments and initiate campaigns, programs, and projects around Media products to achieve targets. To be involved in designing and reviewing business models, established SLA, contracting and payment to partners. To establish relation and have cross-functional interaction with Product, Content production, Legal, Fin and CRA to deliver product and launch the business. To manage negotiation with different Media platform partners and prepare Inventory for Yellowadwis. To ensure timely implementation of IPTV/VOD, media and advertisement product delivery based on agreed schedule and contracts. To manage following the payments to CPs with Legal and Finance to be on time. To facilitate resolution of issues raised by different teams, IRIB, CRA, customers based on SLAs. To manage activities of technical teams, IRIB, CRA and partner teams for live events to deliver it successfully on IPTV. To provide different report on team activities and performance also vendor and partner performance for the management. To propose action plans to address issues identified in reports &amp; meetings and follow track of actions. _x000C_</t>
  </si>
  <si>
    <t>Direct reports: Business Development Specialist: Premium data Matrix reports: None Key customers: VOD/Media institutions, Premium data, and local</t>
  </si>
  <si>
    <t>, IRIB Key suppliers: Marketing – Communications, Marketing – content production/ Marketing Research and external agencies and Product team Relations, etc. Local Media, Local authority, IRIB, CRA, operational staff within Marketing, Authorities As per Delegation of authority</t>
  </si>
  <si>
    <t>BA in in Commerce (Marketing / Communication) or related MBA is an advantage Fluent in English</t>
  </si>
  <si>
    <t>Minimum of 5 years’ experience in a area of specialization; with experience in supervising/managing others Experience working in a medium to large organization Three years marketing experience. An advantage would be in the Video and Media service industry. _x000C_</t>
  </si>
  <si>
    <t>• Complete Candor • Active Collaboration • Get it Done • Complete Accountability _x000C_</t>
  </si>
  <si>
    <t>Video, Advertisement and Media market Digital Marketing IPTV business _x000C_</t>
  </si>
  <si>
    <t>May required to work for extended hours National/International trips</t>
  </si>
  <si>
    <t>Contract management with CPs CPs performance Revenue generated in VOD/IPTV line SLA’s with all touch points in product development lifecycle NPS</t>
  </si>
  <si>
    <t>Job Profile Vista Media Title of Position: Business Development Manager: Premium Data Location of the Job: Vista Media- Marketing Reports to: Partnership Senior Manager Number of subordinates: 2 Level: 3 Mission To explore revenue opportunities to increase company market share in Premium data by negotiation and dealing with CPs. To establish a strong relationship between the company and Media platform owners and content-producing companies. To manage all activities related to the development of company business in media area, based on company targets and business plans. Context Company targets and PPPs Policies and guidelines in alignment with CRA &amp; commercial standards Regulation License Brand new emerging Media markets People`s strong ties with their Content and Media service providers Highly dynamic political environment Increased level of competition in the Media and data premium industry Company data premium fast growing subscriber base with high expectations _x000C_ Roles &amp; Responsibilities To review practices in different countries, industries, and competitor’s strategy use to find their impact on the current product, and define the new innovative solution to penetrate the corresponding market. To ensure availability and monitor premium data reports, analyze it and check to find and manage all the fraud possibilities. To contribute with department managers and senior manager in designing and implementing internal and external Video Product strategy and roadmap. To be in constant contact with the market and establish proper relations to provide insight for management and identify opportunities in development of business with vendors and partners and related media platform owners. To define proper procedures and ensure alignment with all CRA and other regulation organization process based on the data and content license in creation of all data provided by CPs and other partners also reduction of risk on platform owner business To identify opportunities in the market and negotiate with different partners in order to arrange deals and find the new volume of usage on Irancell premium data To seek and identify new markets, new segments and initiate campaigns, programs, and projects around Media products to achieve targets. To be involved in designing and reviewing business models, established SLA, contracting and payment to partners. To establish relation and have cross-functional interaction with Product, Content production, Legal, Fin and CRA to deliver product and launch the business. To manage negotiation with different Media platform partners and prepare Inventory for Yellowadwis. To ensure timely implementation of IPTV/VOD, media and advertisement product delivery based on agreed schedule and contracts. To manage following the payments to CPs with Legal and Finance to be on time. To facilitate resolution of issues raised by different teams, IRIB, CRA, customers based on SLAs. To manage activities of technical teams, IRIB, CRA and partner teams for live events to deliver it successfully on IPTV. To provide different report on team activities and performance also vendor and partner performance for the management. To propose action plans to address issues identified in reports &amp; meetings and follow track of actions. _x000C_ Collaboration Direct reports: Business Development Specialist: Premium data Matrix reports: None Key customers: VOD/Media institutions, Premium data, and local authorities, IRIB Key suppliers: Marketing – Communications, Marketing – content production/ Marketing Research and external agencies and Product team Relations, etc. Local Media, Local authority, IRIB, CRA, operational staff within Marketing, Authorities As per Delegation of authority Job Requirements Education BA in in Commerce (Marketing / Communication) or related MBA is an advantage Fluent in English Experience Minimum of 5 years’ experience in a area of specialization; with experience in supervising/managing others Experience working in a medium to large organization Three years marketing experience. An advantage would be in the Video and Media service industry. _x000C_ Competencies Behavioral Competencies • Complete Candor • Active Collaboration • Get it Done • Complete Accountability _x000C_ Trainings Video, Advertisement and Media market Digital Marketing IPTV business _x000C_ General Working Condition May required to work for extended hours National/International trips Performance Standards Contract management with CPs CPs performance Revenue generated in VOD/IPTV line SLA’s with all touch points in product development lifecycle NPS</t>
  </si>
  <si>
    <t>Business Development Senior Manager- Financial Services.docx</t>
  </si>
  <si>
    <t xml:space="preserve">Division Approval By: Babak Khorrami Bonadaki HR Approval By: Homayoun Shahriari Document Version: DG-DGCF-7/13/2025 Approved Date: 7/13/2025
</t>
  </si>
  <si>
    <t>Business Development Senior Manager: Financial Services</t>
  </si>
  <si>
    <t>Digital-Mobile Financial Services</t>
  </si>
  <si>
    <t>Mobile Financial Services General Manager</t>
  </si>
  <si>
    <t>To drive accelerated growth and market leadership in digital financial services by identifying and executing strategic partnerships, innovative product launches, and data-driven customer journeys. To ensure operational excellence and regulatory compliance through cross-functional leadership, rigorous P&amp;L management, and a robust merchant and stakeholder ecosystem.</t>
  </si>
  <si>
    <t>MTNIrancell is an established brand in Iran A technologically sophisticated industry in a developing market The public needs to see the value of digital services and priorities for disposable income MTNIrancell aimed to position itself as a leading Digital operator for innovative products and services Digital Roadmap and Strategy Company digital platforms Regulatory constraints Focus on high-quality Digital service and its ecosystem _x000C_</t>
  </si>
  <si>
    <t>To research and lead the evaluation of emerging mobile financial services and marketplace technologies to recommend high-potential solutions for pilot initiatives. To lead the analysis of market trends and competitor MFS offerings to ensure our digital products remain best-in-class and competitive. To support general manager in defining the MFS commercial strategy and high-level roadmap to align initiatives with division goals and secure stakeholder buy-in. To lead the development of detailed business cases and presenting it for onboarding new merchants and payment gateways to achieve strategic partnerships. To liaise with ITS, product, and legal teams to deliver the technical and contractual framework for new services to guarantee on-time, compliant launches. To monitor project implementation metrics, SLAs, and key performance indicators to identify risks, dependencies, and mitigation actions before they impact delivery. To collaborate with data science, customer value management, and UX teams to generate actionable insights that optimize customer journeys and increase transaction volumes. To liaise with supply chain and legal teams to expedite partner contract setup and ensure full compliance with national MFS regulations. To oversee monthly performance reports and change-initiative proposals, reporting to the Head of Division to drive informed decisions and continuous business improvement. To foster strong cross-functional relationships and governance with commercial, marketing, BI, finance, and operations to streamline platform performance, upgrades, and reporting workflows. To manage the (Buy Now Pay Later) BNPL service and all the business deals tasks related to the service. To manage the integration of online micropayment merchants with our digital wallet and make the related business deals. To build and maintain partnerships in BNPL service with BNPL players. To build and maintain partnerships in Wealth tech services with fintech players. To monitor the fintech market and hunt the partnership opportunities. To manage the fintech application and provide the requirements to the product team for development. To develop a short-term, mid-term and long-term business roadmap and guide the team in that direction to ensure company’s objectives are met. _x000C_</t>
  </si>
  <si>
    <t>Direct reports: Business Development Senior Specialist: Financial Services, MFS Commercial Specialist, Business Development Coordinator, Business Development Specialist: Digital Enablers Matrix reports: None Key customers: S&amp;D and CR Departments, Digital customers, Finance, other digital teams Key suppliers: 3rd party suppliers and partners, ITS, NWG, Legal and Regulatory Relations, etc.: MTN Group, EB, Technical Product Development Team</t>
  </si>
  <si>
    <t>B.Sc. in Industrial Engineering, Management, and related fields. MBA is Advantageous</t>
  </si>
  <si>
    <t>Manager track record of 5 years or more; with at least 3 years in financial services Worked across diverse cultures and geographies advantageous _x000C_</t>
  </si>
  <si>
    <t>Title Type Level Strategy Management General Business Knowledge Advance Budget Management General Business Knowledge Intermediate Capex Management General Business Knowledge Intermediate Project Management General Business Knowledge Intermediate People Management General Business Knowledge Intermediate Business Acumen General Business Knowledge Intermediate Stakeholder Management General Business Knowledge Advance PPPs Development General Business Knowledge Advance Reporting and Analysis General Business Knowledge Intermediate Conflict Management General Business Knowledge Intermediate Business Analysis Functional Knowledge Advance Contract Management Functional Knowledge Intermediate Customer Retention Functional Knowledge Intermediate Digital Ecosystem Functional Knowledge Advance Market Analysis Functional Knowledge Intermediate Project Management Functional Knowledge Intermediate Big Data Analysis Specialized Knowledge Basic Business Intelligence Specialized Knowledge Basic Channel Development Specialized Knowledge Advance Churn Management Specialized Knowledge Basic Partnership Development Management Specialized Knowledge Advance GTM Plan Specialized Knowledge Advance Market Segmentation Specialized Knowledge Intermediate Marketing Communication Specialized Knowledge Intermediate</t>
  </si>
  <si>
    <t>General MTNIrancell working condition International and national travel May require working for extended hours</t>
  </si>
  <si>
    <t>Job Profile MTNIRANCELL Title of Position: Business Development Senior Manager: Financial Services Location of the Job: Digital-Mobile Financial Services Reports to: Mobile Financial Services General Manager Number of subordinates: 4 Level: 3H Mission To drive accelerated growth and market leadership in digital financial services by identifying and executing strategic partnerships, innovative product launches, and data-driven customer journeys. To ensure operational excellence and regulatory compliance through cross-functional leadership, rigorous P&amp;L management, and a robust merchant and stakeholder ecosystem. Context MTNIrancell is an established brand in Iran A technologically sophisticated industry in a developing market The public needs to see the value of digital services and priorities for disposable income MTNIrancell aimed to position itself as a leading Digital operator for innovative products and services Digital Roadmap and Strategy Company digital platforms Regulatory constraints Focus on high-quality Digital service and its ecosystem _x000C_ Roles &amp; Responsibilities To research and lead the evaluation of emerging mobile financial services and marketplace technologies to recommend high-potential solutions for pilot initiatives. To lead the analysis of market trends and competitor MFS offerings to ensure our digital products remain best-in-class and competitive. To support general manager in defining the MFS commercial strategy and high-level roadmap to align initiatives with division goals and secure stakeholder buy-in. To lead the development of detailed business cases and presenting it for onboarding new merchants and payment gateways to achieve strategic partnerships. To liaise with ITS, product, and legal teams to deliver the technical and contractual framework for new services to guarantee on-time, compliant launches. To monitor project implementation metrics, SLAs, and key performance indicators to identify risks, dependencies, and mitigation actions before they impact delivery. To collaborate with data science, customer value management, and UX teams to generate actionable insights that optimize customer journeys and increase transaction volumes. To liaise with supply chain and legal teams to expedite partner contract setup and ensure full compliance with national MFS regulations. To oversee monthly performance reports and change-initiative proposals, reporting to the Head of Division to drive informed decisions and continuous business improvement. To foster strong cross-functional relationships and governance with commercial, marketing, BI, finance, and operations to streamline platform performance, upgrades, and reporting workflows. To manage the (Buy Now Pay Later) BNPL service and all the business deals tasks related to the service. To manage the integration of online micropayment merchants with our digital wallet and make the related business deals. To build and maintain partnerships in BNPL service with BNPL players. To build and maintain partnerships in Wealth tech services with fintech players. To monitor the fintech market and hunt the partnership opportunities. To manage the fintech application and provide the requirements to the product team for development. To develop a short-term, mid-term and long-term business roadmap and guide the team in that direction to ensure company’s objectives are met. _x000C_ Collaboration Direct reports: Business Development Senior Specialist: Financial Services, MFS Commercial Specialist, Business Development Coordinator, Business Development Specialist: Digital Enablers Matrix reports: None Key customers: S&amp;D and CR Departments, Digital customers, Finance, other digital teams Key suppliers: 3rd party suppliers and partners, ITS, NWG, Legal and Regulatory Relations, etc.: MTN Group, EB, Technical Product Development Team Authorities As per Delegation of authority Job Requirements Education B.Sc. in Industrial Engineering, Management, and related fields. MBA is Advantageous Experience Manager track record of 5 years or more; with at least 3 years in financial services Worked across diverse cultures and geographies advantageous _x000C_ Competencies Technical Competencies Title Type Level Strategy Management General Business Knowledge Advance Budget Management General Business Knowledge Intermediate Capex Management General Business Knowledge Intermediate Project Management General Business Knowledge Intermediate People Management General Business Knowledge Intermediate Business Acumen General Business Knowledge Intermediate Stakeholder Management General Business Knowledge Advance PPPs Development General Business Knowledge Advance Reporting and Analysis General Business Knowledge Intermediate Conflict Management General Business Knowledge Intermediate Business Analysis Functional Knowledge Advance Contract Management Functional Knowledge Intermediate Customer Retention Functional Knowledge Intermediate Digital Ecosystem Functional Knowledge Advance Market Analysis Functional Knowledge Intermediate Project Management Functional Knowledge Intermediate Big Data Analysis Specialized Knowledge Basic Business Intelligence Specialized Knowledge Basic Channel Development Specialized Knowledge Advance Churn Management Specialized Knowledge Basic Partnership Development Management Specialized Knowledge Advance GTM Plan Specialized Knowledge Advance Market Segmentation Specialized Knowledge Intermediate Marketing Communication Specialized Knowledge Intermediate Behavioral Competencies Inspiring others Creating culture of trust Facilitating Change Delegation and Empowerment Decision Making Aligning Performance for Success Building Talent _x000C_ Trainings As per IDP _x000C_ General Working Condition General MTNIrancell working condition International and national travel May require working for extended hours Performance Standards As per performance agreement Signoff Line Manager: Functional Manager: OA: HoD: CHRO: (if required) CEO/COO: (if required)</t>
  </si>
  <si>
    <t>Business Development Specialist (Vednor).docx</t>
  </si>
  <si>
    <t xml:space="preserve">Division Approval By: Bagher Samadi HR Approval By: Amin Adak Kish Document Version: DG-BDSV3-3/9/2024 Approved Date: 3/9/2024
</t>
  </si>
  <si>
    <t>Business Development Specialist (Vendor)</t>
  </si>
  <si>
    <t>Digital – Digital Product Growth</t>
  </si>
  <si>
    <t>To develop the business and sales targets of platforms, products, and marketplaces that empower and enable business growth in the desired ecosystem as per vertical assignment.</t>
  </si>
  <si>
    <t>Company Vision to become a Digital Operator Company PPPs Vendor-based environment Digital Market requirements Fast-growing market in the Digital area Highly dynamic political environment _x000C_</t>
  </si>
  <si>
    <t>To support in provisioning of market planning, positioning, market entry mode, market segmentation, competitive and situational analysis, and communication plan for ATL/ BTL in cooperation with brand and product team for assigned projects. To generate monthly and weekly performance review reports of project progress versus business objectives and sales targets. To research the potential markets for digital platform enablement projects, and life-cycle management plans according to approved roadmaps and milestones. To define, execute, and oversee the entire digital campaign based on manager guidance and deal with the DG communication team and different business partners to deliver them. To negotiate, convince, and onboard new businesses on the assigned projects and develop hands of contract. To build and maintain proper relationships with Business Partners (BPs) in order to complete assigned tasks. To escalate issues, fraud cases, miss-conductions, and business difficulties to the line manager for further actions. To follow up on complains and issues raised by the Digital team and CR regarding assigned projects against BPs until their resolution. To analyze market conditions and size and evaluate market needs and demands, and suggest new business opportunities. To take the initiative and provide creative business models to empower and enable a digital ecosystem. To meet business objectives and sales targets according to desired and determined goals. To constantly act as a business development agent of digital enablement platforms, and products/services. To formulate and implement marketing, and advertising in</t>
  </si>
  <si>
    <t>with DG communication team, and apply techniques and tactics of the assigned per P&amp;S vertical. To capture and raise digital product requirements from a business perspective and address them to relevant internal and external teams. To review digital products and services to ensure their compliance to set business objectives, license, and product document description (PDD) to gather requests and suggest changes on digital products and platforms according to business objectives. To be able to initiate and act upon to increase the brand and business value of platforms, products, etc. To work internally with Digital Insight, financial, and digital branding team, and cross-functionally with legal &amp; Regulatory, Marketing, and IT for defining and handling business campaigns on product. _x000C_ Collaboration Direct reports: None Matrix reports to: None Key customers: Business partners, Digital Products Users, CPs/SPs Key suppliers: ITS, NWG, Financial Operations, Brand Marketing, Legal &amp; Regulatory, Business Partners Relations, etc: Other departments of Digital</t>
  </si>
  <si>
    <t>As per delegation of authority.</t>
  </si>
  <si>
    <t>B.Sc. Commerce (Marketing / Business Management) or related</t>
  </si>
  <si>
    <t>Minimum of 3 years of experience in an area of specialization; with experience in managing cooperation with BPs Experience working in a medium organization _x000C_</t>
  </si>
  <si>
    <t>      Title Type Level Business Acumen General Business Knowledge Intermediate Stakeholder Management General Business Knowledge Intermediate Research and Development General Business Knowledge Intermediate Reporting and Analysis General Business Knowledge Intermediate Data Visualization &amp; Presentation General Business Knowledge Intermediate English Literacy General Business Knowledge Intermediate Telecommunication Networks General Business Knowledge Basic Business Plan General Business Knowledge Basic Business Analysis Functional Knowledge Intermediate Business Development Management Functional Knowledge Intermediate Market Research Functional Knowledge Intermediate Digital Ecosystem Functional Knowledge Basic Market Analysis Functional Knowledge Basic Product Management Functional Knowledge Basic Root cause analysis Functional Knowledge Basic Advertising Management Specialized Knowledge Intermediate Competition Analysis Specialized Knowledge Intermediate Event Management Specialized Knowledge Intermediate Campaign Design Specialized Knowledge Intermediate GTM Plan Specialized Knowledge Intermediate Key Account Management Specialized Knowledge Intermediate Marketing Plan Specialized Knowledge Intermediate Marketing Campaign Specialized Knowledge Intermediate VAS Business Management Specialized Knowledge Intermediate</t>
  </si>
  <si>
    <t>Amin Adak Kish Staff Normal Conditions May require to work for extended hours</t>
  </si>
  <si>
    <t>Job Profile Title of Position: Business Development Specialist (Vendor) Location of the Job: Digital – Digital Product Growth Reports to: Product Growth Manager Number of subordinates: 0 Level: 2 Mission To develop the business and sales targets of platforms, products, and marketplaces that empower and enable business growth in the desired ecosystem as per vertical assignment. Context Company Vision to become a Digital Operator Company PPPs Vendor-based environment Digital Market requirements Fast-growing market in the Digital area Highly dynamic political environment _x000C_ Roles &amp; Responsibilities To support in provisioning of market planning, positioning, market entry mode, market segmentation, competitive and situational analysis, and communication plan for ATL/ BTL in cooperation with brand and product team for assigned projects. To generate monthly and weekly performance review reports of project progress versus business objectives and sales targets. To research the potential markets for digital platform enablement projects, and life-cycle management plans according to approved roadmaps and milestones. To define, execute, and oversee the entire digital campaign based on manager guidance and deal with the DG communication team and different business partners to deliver them. To negotiate, convince, and onboard new businesses on the assigned projects and develop hands of contract. To build and maintain proper relationships with Business Partners (BPs) in order to complete assigned tasks. To escalate issues, fraud cases, miss-conductions, and business difficulties to the line manager for further actions. To follow up on complains and issues raised by the Digital team and CR regarding assigned projects against BPs until their resolution. To analyze market conditions and size and evaluate market needs and demands, and suggest new business opportunities. To take the initiative and provide creative business models to empower and enable a digital ecosystem. To meet business objectives and sales targets according to desired and determined goals. To constantly act as a business development agent of digital enablement platforms, and products/services. To formulate and implement marketing, and advertising in collaboration with DG communication team, and apply techniques and tactics of the assigned per P&amp;S vertical. To capture and raise digital product requirements from a business perspective and address them to relevant internal and external teams. To review digital products and services to ensure their compliance to set business objectives, license, and product document description (PDD) to gather requests and suggest changes on digital products and platforms according to business objectives. To be able to initiate and act upon to increase the brand and business value of platforms, products, etc. To work internally with Digital Insight, financial, and digital branding team, and cross-functionally with legal &amp; Regulatory, Marketing, and IT for defining and handling business campaigns on product. _x000C_ Collaboration Direct reports: None Matrix reports to: None Key customers: Business partners, Digital Products Users, CPs/SPs Key suppliers: ITS, NWG, Financial Operations, Brand Marketing, Legal &amp; Regulatory, Business Partners Relations, etc: Other departments of Digital Authorities As per delegation of authority. Job Requirements Education B.Sc. Commerce (Marketing / Business Management) or related Experience Minimum of 3 years of experience in an area of specialization; with experience in managing cooperation with BPs Experience working in a medium organization _x000C_ Competencies Technical Competencies       Title Type Level Business Acumen General Business Knowledge Intermediate Stakeholder Management General Business Knowledge Intermediate Research and Development General Business Knowledge Intermediate Reporting and Analysis General Business Knowledge Intermediate Data Visualization &amp; Presentation General Business Knowledge Intermediate English Literacy General Business Knowledge Intermediate Telecommunication Networks General Business Knowledge Basic Business Plan General Business Knowledge Basic Business Analysis Functional Knowledge Intermediate Business Development Management Functional Knowledge Intermediate Market Research Functional Knowledge Intermediate Digital Ecosystem Functional Knowledge Basic Market Analysis Functional Knowledge Basic Product Management Functional Knowledge Basic Root cause analysis Functional Knowledge Basic Advertising Management Specialized Knowledge Intermediate Competition Analysis Specialized Knowledge Intermediate Event Management Specialized Knowledge Intermediate Campaign Design Specialized Knowledge Intermediate GTM Plan Specialized Knowledge Intermediate Key Account Management Specialized Knowledge Intermediate Marketing Plan Specialized Knowledge Intermediate Marketing Campaign Specialized Knowledge Intermediate VAS Business Management Specialized Knowledge Intermediate Behavioral Competencies • Leadership_x000B_• Innovation_x000B_• Relationship_x000B_• Integrity_x000B_• Can-do_x000B_• Customer Centricity _x000B_• Agility _x000C_ Trainings As per IDP. _x000C_ General Working Condition Amin Adak Kish Staff Normal Conditions May require to work for extended hours Performance Standards As per performance agreement. Signoff Line Manager: Functional Manager: OA: HoD: CHRO: (if required) CEO/COO: (if required)</t>
  </si>
  <si>
    <t>Business Development Specialist.docx</t>
  </si>
  <si>
    <t xml:space="preserve">Division Approval By: Larry Annetts HR Approval By: Homayoun Shahriari Document Version: DG-DGPCH-7/8/2024 Approved Date: 7/8/2024
</t>
  </si>
  <si>
    <t>Business Development Specialist</t>
  </si>
  <si>
    <t>To develop the business and sales targets of platforms, products, and marketplaces which empowers and enables business growth in the desired ecosystem as per vertical assignment.</t>
  </si>
  <si>
    <t>Company Vision to become a Digital Operator Company PPPs Vendor based environment Digital Market requirements Fast growing market in Digital area Highly dynamic political environment _x000C_</t>
  </si>
  <si>
    <t>To support in provisioning of market planning, positioning, market entry mode, market segmentation, competitive and situational analysis, and communication plan for ATL/ BTL in cooperation with brand and product team for assigned projects. To generate monthly and weekly performance review report of project progress versus business objectives and sales targets. To research on the potential markets for digital platform enablement projects, life-cycle management plans according to approved roadmaps and milestones. To define, execute and oversee the entire digital campaign based on manager guidance and deal with DG communication team and different business partners to deliver them. To negotiate, convince and onboard new businesses on the assigned projects and develop hands of contract. To build and maintain proper relationships with Business Partners (BPs) in order to complete assigned tasks. To escalate issues, fraud cases, miss-conductions, and business difficulties to the line manager for further actions. To follow up on complains and issues raised by the Digital team and CR regarding assigned projects against BPs until their resolution. To analyze market conditions, size and evaluate market needs and demands and suggest new business opportunities. To take the initiative and provide creative business models to empower and enable a digital ecosystem. To meet business objectives and sales targets according to desired and determined goals. To constantly act as a business development agent of digital enablement platforms, and products/services. To formulate and implement marketing, advertising in</t>
  </si>
  <si>
    <t>with DG communication team, and apply technics and tactics of the assigned per P&amp;S vertical. To capture and raise digital product requirements from a business perspective and address them to relevant internal and external teams. To review digital products services to ensure their compliance to set business objectives, license, and product document description (PDD) to gather requests and suggest change on digital products and platforms according to business objectives. To be able to initiate and act upon to increase the brand and business value of platforms, products, etc. To work internally with Digital Insight, financial, digital branding team and cross-functionally with legal &amp; Regulatory, Marketing, and IT for defining and handling business campaigns on product. _x000C_ Collaboration Direct reports: None Matrix reports to: None Key customers: Business partners, Digital Products Users, CPs/SPs Key suppliers: ITS, NWG, Financial Operations, Brand Marketing, Legal &amp; Regulatory, Business Partners Relations, etc: Other departments of Digital</t>
  </si>
  <si>
    <t>BSc Commerce (Marketing / Business Management) or related</t>
  </si>
  <si>
    <t>Minimum of 3 years’ experience in an area of specialization; with experience in managing cooperation with BPs Experience working in a medium organization _x000C_</t>
  </si>
  <si>
    <t>Telecom’s market – Basic Telecoms Fundamentals Telecommunications fundamentals Project management Negotiation skills Digital Marketing and Advertising Digital Ecosystem Sales Management Brand Management Campaign Management _x000C_</t>
  </si>
  <si>
    <t>Normal MTNIRANCELL working conditions May be required to work for extended hours Regional and national travel</t>
  </si>
  <si>
    <t>Delivery of assignments Contract management with BPs CPs performance Revenue generated in digital enablers product &amp; services</t>
  </si>
  <si>
    <t>Job Profile MTNIRANCELL Title of Position: Business Development Specialist Location of the Job: Digital – Digital P&amp;S Growth Reports to: Product Growth Manager Number of subordinates: 0 Level: 2 Mission To develop the business and sales targets of platforms, products, and marketplaces which empowers and enables business growth in the desired ecosystem as per vertical assignment. Context Company Vision to become a Digital Operator Company PPPs Vendor based environment Digital Market requirements Fast growing market in Digital area Highly dynamic political environment _x000C_ Roles &amp; Responsibilities To support in provisioning of market planning, positioning, market entry mode, market segmentation, competitive and situational analysis, and communication plan for ATL/ BTL in cooperation with brand and product team for assigned projects. To generate monthly and weekly performance review report of project progress versus business objectives and sales targets. To research on the potential markets for digital platform enablement projects, life-cycle management plans according to approved roadmaps and milestones. To define, execute and oversee the entire digital campaign based on manager guidance and deal with DG communication team and different business partners to deliver them. To negotiate, convince and onboard new businesses on the assigned projects and develop hands of contract. To build and maintain proper relationships with Business Partners (BPs) in order to complete assigned tasks. To escalate issues, fraud cases, miss-conductions, and business difficulties to the line manager for further actions. To follow up on complains and issues raised by the Digital team and CR regarding assigned projects against BPs until their resolution. To analyze market conditions, size and evaluate market needs and demands and suggest new business opportunities. To take the initiative and provide creative business models to empower and enable a digital ecosystem. To meet business objectives and sales targets according to desired and determined goals. To constantly act as a business development agent of digital enablement platforms, and products/services. To formulate and implement marketing, advertising in collaboration with DG communication team, and apply technics and tactics of the assigned per P&amp;S vertical. To capture and raise digital product requirements from a business perspective and address them to relevant internal and external teams. To review digital products services to ensure their compliance to set business objectives, license, and product document description (PDD) to gather requests and suggest change on digital products and platforms according to business objectives. To be able to initiate and act upon to increase the brand and business value of platforms, products, etc. To work internally with Digital Insight, financial, digital branding team and cross-functionally with legal &amp; Regulatory, Marketing, and IT for defining and handling business campaigns on product. _x000C_ Collaboration Direct reports: None Matrix reports to: None Key customers: Business partners, Digital Products Users, CPs/SPs Key suppliers: ITS, NWG, Financial Operations, Brand Marketing, Legal &amp; Regulatory, Business Partners Relations, etc: Other departments of Digital Authorities As per delegation of authority. Job Requirements Education BSc Commerce (Marketing / Business Management) or related Experience Minimum of 3 years’ experience in an area of specialization; with experience in managing cooperation with BPs Experience working in a medium organization _x000C_ Competencies Technical Competencies       Title Type Level Business Acumen General Business Knowledge Intermediate Stakeholder Management General Business Knowledge Intermediate Research and Development General Business Knowledge Intermediate Reporting and Analysis General Business Knowledge Intermediate Data Visualization &amp; Presentation General Business Knowledge Intermediate English Literacy General Business Knowledge Intermediate Telecommunication Networks General Business Knowledge Basic Business Plan General Business Knowledge Basic Business Analysis Functional Knowledge Intermediate Business Development Management Functional Knowledge Intermediate Market Research Functional Knowledge Intermediate Digital Ecosystem Functional Knowledge Basic Market Analysis Functional Knowledge Basic Product Management Functional Knowledge Basic Root cause analysis Functional Knowledge Basic Advertising Management Specialized Knowledge Intermediate Competition Analysis Specialized Knowledge Intermediate Event Management Specialized Knowledge Intermediate Campaign Design Specialized Knowledge Intermediate GTM Plan Specialized Knowledge Intermediate Key Account Management Specialized Knowledge Intermediate Marketing Plan Specialized Knowledge Intermediate Marketing Campaign Specialized Knowledge Intermediate VAS Business Management Specialized Knowledge Intermediate Behavioral Competencies • Leadership_x000B_• Innovation_x000B_• Relationship_x000B_• Integrity_x000B_• Can-do_x000B_• Customer Centricity _x000B_• Agility _x000C_ Trainings Telecom’s market – Basic Telecoms Fundamentals Telecommunications fundamentals Project management Negotiation skills Digital Marketing and Advertising Digital Ecosystem Sales Management Brand Management Campaign Management _x000C_ General Working Condition Normal MTNIRANCELL working conditions May be required to work for extended hours Regional and national travel Performance Standards Delivery of assignments Contract management with BPs CPs performance Revenue generated in digital enablers product &amp; services Signoff Line Manager: Functional Manager: OA: HoD: CHRO: (if required) CEO/COO: (if required)</t>
  </si>
  <si>
    <t>Business Feasibility Study Manager.docx</t>
  </si>
  <si>
    <t xml:space="preserve">Division Approval By: Larry Annetts HR Approval By: Mahboubeh Mohammadi Document Version: M-BFS-03-30-19 Approved Date: 03-30-2019
</t>
  </si>
  <si>
    <t>Business Feasibility Study Manager</t>
  </si>
  <si>
    <t>Marketing – Market Strategy</t>
  </si>
  <si>
    <t>Senior Manager Market Planning &amp; Feasibility Study</t>
  </si>
  <si>
    <t>To develop and maintain a robust process for Feasibility study of Products/Services/Projects. To find new business opportunities of business expansion and boosting commercial performance through new/adjacent sectors. To provide financial advice on Business Plan about a range of investment matters (not corporate financing), including buying and selling investment trusts and shares or bonds.</t>
  </si>
  <si>
    <t>with all departments to support delivery of feasibility studies in a robust way and in line with internal processes effectively To develop and implement the new/adjacent sector entrance strategy To manage the financial analysis and business cases/motivations to deliver best result. To support acquisition of new /adjacent sectors by creating feasibility studies and related reports To manage carrying out an extensive research on each assigned business case and prepare various scenarios, as well as possible outcomes per each scenario to cover related stake holder concerns To support preparation of proposal reports for BoD regarding new feasibility study opportunities To monitor current commercial status of products/services/projects versus planned business case and feedback in case needed to reduce the commercial risks related to them. To conduct financial and operational analysis (leverage various reports) as needed for input to development projects. To examine business specifications and financial feasibility assessment for execution approval. To liaise with Network Group, Sales &amp; Distribution, and Finance to do feasibility study on various products/services/projects. To ensure the development of high-level and detailed feasibility studies and financial models for all business opportunities. To ensure regular updates of feasibility studies and financial models regarding investment cased and communicate updated projections to related managers. To manage sharing of Feasibility data to related teams for additional analysis and continuous improvement. To analyze and determine which products/services/projects provide the greatest return on investment and mitigate company’s risk. To review and report on the performance of the company's investments to ensure target expectations. To support Finance department on yearly business plan creation and quarterly reforecasts. To manage submission of Capex intensive projects BP on time to Capex Steering Committee. _x000C_ Collaboration Direct reports: Feasibility study analyst Matrix reports: None Key customers: MKT Product Development, Finance, PROC, S&amp;D, EB, COO, CEO, Legal as internal customers, CRA and other</t>
  </si>
  <si>
    <t>Minimum of 5 years’ experience in an area of specialization; with experience in supervising/managing others Experience in feasibility study &amp; business planning in telecommunications/IT marketing industry is plus Experience working in a medium to large organization _x000C_</t>
  </si>
  <si>
    <t>        Row Title Type Level 1 Business Acumen General Business Knowledge Advance 2 Business Plan General Business Knowledge Advance 3 Capex Management General Business Knowledge Advance 4 Budget Management General Business Knowledge Advance 5 Strategy Management General Business Knowledge Advance 6 Project Management General Business Knowledge Intermediate 7 Reporting and Analysis General Business Knowledge Intermediate 8 English Literacy General Business Knowledge Intermediate 9 People Management General Business Knowledge Intermediate 10 Opex Management General Business Knowledge Intermediate 11 Business Process Management General Business Knowledge Intermediate 12 Stakeholder Management General Business Knowledge Intermediate 13 Telecommunication Networks General Business Knowledge Intermediate 14 Financial Analysis Functional Knowledge Advance 15 Marketing Plan Functional Knowledge Advance 16 Business Analysis Functional Knowledge Advance 17 Forecasting Functional Knowledge Advance 18 Financial Modelling Functional Knowledge Advance 19 Marketing Performance Functional Knowledge Intermediate 20 Feasibility Study Specialized Knowledge Advance 21 Business Case Specialized Knowledge Advance 22 Market Sizing Specialized Knowledge Advance 23 Business Model Specialized Knowledge Advance 24 Pricing Strategy Specialized Knowledge Intermediate 25 Root Cause Analysis Specialized Knowledge Intermediate 26 Roaming Specialized Knowledge Intermediate 27 Interviewing Specialized Knowledge Intermediate 28 Marketing Mix Specialized Knowledge Intermediate 29 Telecom Wholesale Business Specialized Knowledge Intermediate</t>
  </si>
  <si>
    <t>Normal MTN IRANCELL working conditions</t>
  </si>
  <si>
    <t>Quality of presentation to BoD. Dependability of budget assumptions. Forecasting scenarios on quarterly basis.</t>
  </si>
  <si>
    <t>Job Profile MTNIRANCELL Title of Position: Business Feasibility Study Manager Location of the Job: Marketing – Market Strategy Reports to: Senior Manager Market Planning &amp; Feasibility Study Number of subordinates: 1 Level: 3 Mission To develop and maintain a robust process for Feasibility study of Products/Services/Projects. To find new business opportunities of business expansion and boosting commercial performance through new/adjacent sectors. To provide financial advice on Business Plan about a range of investment matters (not corporate financing), including buying and selling investment trusts and shares or bonds. Context Change of marketing focus from market share to value share by having detailed focus on each individual Product/Service/Project Focus on earning revenue from new/adjacent sectors Increasing threat of emerging competition that comes from FCP (Fixed communication provider) and FTTX providers, MNOs, triple play and quad play service providers, and MVNO at the second level; Saturation of telecom traditional revenues Regulatory constraints MTN IRANCELL’s business plan High customer expectations and the desire to continually satisfy customer yearnings. Marketing focus on high value segment retention Under researched and emerging market/s _x000C_ Roles &amp; Responsibilities To communicate and seek active collaboration with all departments to support delivery of feasibility studies in a robust way and in line with internal processes effectively To develop and implement the new/adjacent sector entrance strategy To manage the financial analysis and business cases/motivations to deliver best result. To support acquisition of new /adjacent sectors by creating feasibility studies and related reports To manage carrying out an extensive research on each assigned business case and prepare various scenarios, as well as possible outcomes per each scenario to cover related stake holder concerns To support preparation of proposal reports for BoD regarding new feasibility study opportunities To monitor current commercial status of products/services/projects versus planned business case and feedback in case needed to reduce the commercial risks related to them. To conduct financial and operational analysis (leverage various reports) as needed for input to development projects. To examine business specifications and financial feasibility assessment for execution approval. To liaise with Network Group, Sales &amp; Distribution, and Finance to do feasibility study on various products/services/projects. To ensure the development of high-level and detailed feasibility studies and financial models for all business opportunities. To ensure regular updates of feasibility studies and financial models regarding investment cased and communicate updated projections to related managers. To manage sharing of Feasibility data to related teams for additional analysis and continuous improvement. To analyze and determine which products/services/projects provide the greatest return on investment and mitigate company’s risk. To review and report on the performance of the company's investments to ensure target expectations. To support Finance department on yearly business plan creation and quarterly reforecasts. To manage submission of Capex intensive projects BP on time to Capex Steering Committee. _x000C_ Collaboration Direct reports: Feasibility study analyst Matrix reports: None Key customers: MKT Product Development, Finance, PROC, S&amp;D, EB, COO, CEO, Legal as internal customers, CRA and other authorities as external customers Key suppliers: ITS, NWG, Finance, Legal and Regulatory Relations, etc. MTN Group and operational staff within Marketing Authorities As per Delegation of authority Job Requirements Education B.Sc. in Commerce (Marketing / Communication) or related MBA or a Master’s degree in Marketing Management, financial management or strategic management is an advantage. Experience Minimum of 5 years’ experience in an area of specialization; with experience in supervising/managing others Experience in feasibility study &amp; business planning in telecommunications/IT marketing industry is plus Experience working in a medium to large organization _x000C_ Competencies Technical Competencies         Row Title Type Level 1 Business Acumen General Business Knowledge Advance 2 Business Plan General Business Knowledge Advance 3 Capex Management General Business Knowledge Advance 4 Budget Management General Business Knowledge Advance 5 Strategy Management General Business Knowledge Advance 6 Project Management General Business Knowledge Intermediate 7 Reporting and Analysis General Business Knowledge Intermediate 8 English Literacy General Business Knowledge Intermediate 9 People Management General Business Knowledge Intermediate 10 Opex Management General Business Knowledge Intermediate 11 Business Process Management General Business Knowledge Intermediate 12 Stakeholder Management General Business Knowledge Intermediate 13 Telecommunication Networks General Business Knowledge Intermediate 14 Financial Analysis Functional Knowledge Advance 15 Marketing Plan Functional Knowledge Advance 16 Business Analysis Functional Knowledge Advance 17 Forecasting Functional Knowledge Advance 18 Financial Modelling Functional Knowledge Advance 19 Marketing Performance Functional Knowledge Intermediate 20 Feasibility Study Specialized Knowledge Advance 21 Business Case Specialized Knowledge Advance 22 Market Sizing Specialized Knowledge Advance 23 Business Model Specialized Knowledge Advance 24 Pricing Strategy Specialized Knowledge Intermediate 25 Root Cause Analysis Specialized Knowledge Intermediate 26 Roaming Specialized Knowledge Intermediate 27 Interviewing Specialized Knowledge Intermediate 28 Marketing Mix Specialized Knowledge Intermediate 29 Telecom Wholesale Business Specialized Knowledge Intermediate Behavioral Competencies Execution Coaching Operational Decision Making Continuous Improvement Monitoring Information Delegation and Empowerment Guiding team Success _x000C_ Trainings Advanced case study building Telecommunication Fundamentals/trends Presentation Skills Negotiation skills _x000C_ General Working Condition Normal MTN IRANCELL working conditions Performance Standards Quality of presentation to BoD. Dependability of budget assumptions. Forecasting scenarios on quarterly basis. Signoff Line Manager: Functional Manager: OA: HoD: CHRO: (if required) CEO/COO: (if required)</t>
  </si>
  <si>
    <t>Business Feasibility Study Senior Specialist.docx</t>
  </si>
  <si>
    <t>Business Feasibility Study Senior Specialist</t>
  </si>
  <si>
    <t>To conduct feasibility study for new business opportunities aiming to expand business and boost commercial performance through new/adjacent sectors. To provide comprehensive financial studies on business plans about a range of investment matters (excluding corporate financing), encompassing buying, selling, and evaluating investment trusts, shares, or bonds. To research, collect, and critically analyze financial and economic data from various sectors, supporting the company in making well-informed, data-driven strategic decisions.</t>
  </si>
  <si>
    <t>Focus on earning revenue from new/adjacent sectors Saturation of telecom traditional revenues MTN IRANCELL’s business plan High customer expectations and the desire to continually satisfying customers. Marketing focus on high value segment retention Under researched and emerging market/s _x000C_</t>
  </si>
  <si>
    <t>with all departments to support delivery of feasibility studies in a robust way and in line with internal processes effectively. To perform advanced financial analysis and construct detailed business cases/motivations to deliver high-quality recommendations and feasibility outcomes. To lead feasibility study efforts for acquisition opportunities in new or adjacent sectors, preparing detailed reports and recommendations for managerial decision-making. To collaborate with the commercial strategy team to prepare investment proposals and reports to BoD regarding new feasibility study opportunities. To conduct financial, operational, and risk analysis, leveraging diverse internal and external data sources to develop actionable projects assessment. To examine business specifications and perform financial feasibility assessment for execution approval. To collaborate with Network Group, Sales &amp; Distribution, and Finance to perform feasibility studies on various products/services/projects. To ensure regular update, enhancement, and accuracy of feasibility studies and financial models regarding investment cases and communicate updated projections to related managers. To analyze and determine which products/services/projects maximize return on investment while minimizing company’s risk. To provide detailed and insightful reports on the performance of the company's investments, supporting continuous monitoring against target expectations. To collaborate with Finance department during yearly business plan formulation and quarterly reforecasting, providing analytical input and projections. To track and ensure timely submission of Capex intensive projects of FS (Feasibility Study) to Capex Steering Committee. To analyze quantitative and qualitative market and financial data to provide financial model inputs. To construct a full financial model to assess the viability of FS projects, including but not limited to revenue forecasts, cost projection, and investment valuation. To interpret complex economic indicators such as NPV, IRR, PI, PBP (Payback Period) and produce a full package of projected financial statements, including Income statement, Cash flow statement, and Balance sheet. To continuously research industry trends, market dynamics, and emerging technologies, and to integrate these insights into feasibility studies and financial assessments to ensure alignment with best practices and future business opportunities. _x000C_ Collaboration Direct reports: None Matrix reports: None Key customers: MKT Product Development, Finance, PROC, S&amp;D, EB, COO, Legal as internal customers, CRA and other</t>
  </si>
  <si>
    <t>Bachelor’s degree in in Commerce (Marketing / Communication/ Engineering/ Economics/ Financial Management) or related MA in Management/MBA is added advantages.</t>
  </si>
  <si>
    <t>Minimum of 5 years’ experience in an area of specialization; with experience in supervising others Experience working in a medium organization At least two years’ work experience in a role utilizing research data and financial modeling to guide key business decisions. _x000C_</t>
  </si>
  <si>
    <t>        Row Title Type Level 1 Business Acumen General Business Knowledge Advance 2 Business Plan General Business Knowledge Advance 3 Capex Management General Business Knowledge Intermediate 4 Budget Management General Business Knowledge Intermediate 5 English Literacy General Business Knowledge Intermediate 6 Reporting and Analysis General Business Knowledge Intermediate 7 Business Process Management General Business Knowledge Intermediate 8 Telecommunication Networks General Business Knowledge Intermediate 9 Strategy Management General Business Knowledge Basic 10 Opex Management General Business Knowledge Basic 11 Financial Analysis Functional Knowledge Advance 12 Business Analysis Functional Knowledge Advance 13 Forecasting Functional Knowledge Advance 14 Financial Modelling Functional Knowledge Advance 15 Marketing Plan Functional Knowledge Intermediate 16 Marketing Performance Functional Knowledge Intermediate 17 Feasibility Study Specialized Knowledge Advance 18 Business Case Specialized Knowledge Advance 19 Business Model Specialized Knowledge Advance 20 Market Sizing Specialized Knowledge Advance 21 Root Cause Analysis Specialized Knowledge Intermediate 22 Pricing Strategy Specialized Knowledge Intermediate 23 Marketing Mix Specialized Knowledge Intermediate 24 Telecom Wholesale Business Specialized Knowledge Intermediate 25 Roaming Specialized Knowledge Basic</t>
  </si>
  <si>
    <t>Feasibility study building Telecommunication Fundamentals/trends New digital business _x000C_</t>
  </si>
  <si>
    <t>Job Profile MTNIRANCELL Title of Position: Business Feasibility Study Senior Specialist Location of the Job: Commercial- Business Plan &amp; Commercial Strategy Reports to: Business Feasibility Study Manager Number of subordinates: None Level: 3 Mission To conduct feasibility study for new business opportunities aiming to expand business and boost commercial performance through new/adjacent sectors. To provide comprehensive financial studies on business plans about a range of investment matters (excluding corporate financing), encompassing buying, selling, and evaluating investment trusts, shares, or bonds. To research, collect, and critically analyze financial and economic data from various sectors, supporting the company in making well-informed, data-driven strategic decisions. Context Focus on earning revenue from new/adjacent sectors Saturation of telecom traditional revenues MTN IRANCELL’s business plan High customer expectations and the desire to continually satisfying customers. Marketing focus on high value segment retention Under researched and emerging market/s _x000C_ Roles &amp; Responsibilities To communicate and seek active collaboration with all departments to support delivery of feasibility studies in a robust way and in line with internal processes effectively. To perform advanced financial analysis and construct detailed business cases/motivations to deliver high-quality recommendations and feasibility outcomes. To lead feasibility study efforts for acquisition opportunities in new or adjacent sectors, preparing detailed reports and recommendations for managerial decision-making. To collaborate with the commercial strategy team to prepare investment proposals and reports to BoD regarding new feasibility study opportunities. To conduct financial, operational, and risk analysis, leveraging diverse internal and external data sources to develop actionable projects assessment. To examine business specifications and perform financial feasibility assessment for execution approval. To collaborate with Network Group, Sales &amp; Distribution, and Finance to perform feasibility studies on various products/services/projects. To ensure regular update, enhancement, and accuracy of feasibility studies and financial models regarding investment cases and communicate updated projections to related managers. To analyze and determine which products/services/projects maximize return on investment while minimizing company’s risk. To provide detailed and insightful reports on the performance of the company's investments, supporting continuous monitoring against target expectations. To collaborate with Finance department during yearly business plan formulation and quarterly reforecasting, providing analytical input and projections. To track and ensure timely submission of Capex intensive projects of FS (Feasibility Study) to Capex Steering Committee. To analyze quantitative and qualitative market and financial data to provide financial model inputs. To construct a full financial model to assess the viability of FS projects, including but not limited to revenue forecasts, cost projection, and investment valuation. To interpret complex economic indicators such as NPV, IRR, PI, PBP (Payback Period) and produce a full package of projected financial statements, including Income statement, Cash flow statement, and Balance sheet. To continuously research industry trends, market dynamics, and emerging technologies, and to integrate these insights into feasibility studies and financial assessments to ensure alignment with best practices and future business opportunities. _x000C_ Collaboration Direct reports: None Matrix reports: None Key customers: MKT Product Development, Finance, PROC, S&amp;D, EB, COO, Legal as internal customers, CRA and other authorities as external customers Key suppliers: ITS, NWG, Finance, Legal and Regulatory Relations, etc. MTN Group and operational staff within Marketing Authorities As per Delegation of authority Job Requirements Education Bachelor’s degree in in Commerce (Marketing / Communication/ Engineering/ Economics/ Financial Management) or related MA in Management/MBA is added advantages. Experience Minimum of 5 years’ experience in an area of specialization; with experience in supervising others Experience working in a medium organization At least two years’ work experience in a role utilizing research data and financial modeling to guide key business decisions. _x000C_ Competencies Technical Competencies         Row Title Type Level 1 Business Acumen General Business Knowledge Advance 2 Business Plan General Business Knowledge Advance 3 Capex Management General Business Knowledge Intermediate 4 Budget Management General Business Knowledge Intermediate 5 English Literacy General Business Knowledge Intermediate 6 Reporting and Analysis General Business Knowledge Intermediate 7 Business Process Management General Business Knowledge Intermediate 8 Telecommunication Networks General Business Knowledge Intermediate 9 Strategy Management General Business Knowledge Basic 10 Opex Management General Business Knowledge Basic 11 Financial Analysis Functional Knowledge Advance 12 Business Analysis Functional Knowledge Advance 13 Forecasting Functional Knowledge Advance 14 Financial Modelling Functional Knowledge Advance 15 Marketing Plan Functional Knowledge Intermediate 16 Marketing Performance Functional Knowledge Intermediate 17 Feasibility Study Specialized Knowledge Advance 18 Business Case Specialized Knowledge Advance 19 Business Model Specialized Knowledge Advance 20 Market Sizing Specialized Knowledge Advance 21 Root Cause Analysis Specialized Knowledge Intermediate 22 Pricing Strategy Specialized Knowledge Intermediate 23 Marketing Mix Specialized Knowledge Intermediate 24 Telecom Wholesale Business Specialized Knowledge Intermediate 25 Roaming Specialized Knowledge Basic Behavioral Competencies Act with Inclusion Serve with Respect Can-Do with Integrity Collaborate with Agility Lead with Care _x000C_ Trainings Feasibility study building Telecommunication Fundamentals/trends New digital business _x000C_ General Working Condition General MTN IRANCELL working conditions Performance Standards As per performance agreement Signoff Line Manager: Functional Manager: OA: HoD: CHRO: (if required) CEO/COO: (if required)</t>
  </si>
  <si>
    <t>Business Feasibility Study Specialist.docx</t>
  </si>
  <si>
    <t xml:space="preserve">Division Approval By: Larry Annetts HR Approval By: Homayoun Shahriari Document Version: M-FSS-07-06-19 Approved Date: 07-06-2019
</t>
  </si>
  <si>
    <t>Business Feasibility Study Specialist</t>
  </si>
  <si>
    <t>To do feasibility study for new business opportunities of business expansion and boosting commercial performance through new/adjacent sectors. To provide financial study on Business Plan about a range of investment matters (not corporate financing), encompassing buying and selling investment trusts and shares or bonds. To provide accurate data and information needed from the various economic sectors, research and analyze financial information to support the company make well-informed decisions.</t>
  </si>
  <si>
    <t>with all departments to support delivery of feasibility studies in a robust way and in line with internal processes effectively. To do the financial analysis and business cases/motivations to deliver best results. To support acquisition of new /adjacent sectors by creating feasibility studies and provide related reports to make managerial decisions. To collaborate with market strategy team to prepare investment proposals and reports to BoD regarding new feasibility study opportunities. To conduct financial and operational analysis and leverage various reports as needed for input to development of projects. To examine business specifications and financial feasibility assessment for execution approval. To collaborate with Network Group, Sales &amp; Distribution, and Finance to do feasibility study on various products/services/projects. To ensure regular updates of feasibility studies and financial models regarding investment cases and communicate updated projections to related managers. To analyze and determine which products/services/projects provide the greatest return on investment and mitigate company’s risk. To provide report on the performance of the company's investments to ensure target expectations. To collaborate with Finance department on yearly business plan creation and quarterly reforecasts. To follow up submission of Capex intensive projects of FS (Feasibility Study) on time to Capex Steering Committee. To analyze quantitative &amp; qualitative market &amp; financial data to provide financial model inputs. To construct a full financial model to assess the viability of FS projects including but not limited to (Revenue &amp; direct &amp; indirect cost projection, ...etc) To interpret the project’s economic indicators i.e NPV, IRR, PI, PBP (Payback Period) and produce a full package of projected financial statements (Income statement, Cash flow statement &amp; Balance sheet) _x000C_ Collaboration Direct reports: None Matrix reports: None Key customers: MKT Product Development, Finance, PROC, S&amp;D, EB, COO, Legal as internal customers, CRA and other</t>
  </si>
  <si>
    <t>Minimum of 3 years’ experience in an area of specialization; with experience in supervising others Experience working in a medium organization At least two years’ work experience in a role utilizing research data and financial modeling to guide key business decisions. _x000C_</t>
  </si>
  <si>
    <t>Job Profile MTNIRANCELL Title of Position: Business Feasibility Study Specialist Location of the Job: Marketing – Market Strategy Reports to: Business Feasibility Study Manager Number of subordinates: None Level: 2 Mission To do feasibility study for new business opportunities of business expansion and boosting commercial performance through new/adjacent sectors. To provide financial study on Business Plan about a range of investment matters (not corporate financing), encompassing buying and selling investment trusts and shares or bonds. To provide accurate data and information needed from the various economic sectors, research and analyze financial information to support the company make well-informed decisions. Context Focus on earning revenue from new/adjacent sectors Saturation of telecom traditional revenues MTN IRANCELL’s business plan High customer expectations and the desire to continually satisfying customers. Marketing focus on high value segment retention Under researched and emerging market/s _x000C_ Roles &amp; Responsibilities To communicate and seek active collaboration with all departments to support delivery of feasibility studies in a robust way and in line with internal processes effectively. To do the financial analysis and business cases/motivations to deliver best results. To support acquisition of new /adjacent sectors by creating feasibility studies and provide related reports to make managerial decisions. To collaborate with market strategy team to prepare investment proposals and reports to BoD regarding new feasibility study opportunities. To conduct financial and operational analysis and leverage various reports as needed for input to development of projects. To examine business specifications and financial feasibility assessment for execution approval. To collaborate with Network Group, Sales &amp; Distribution, and Finance to do feasibility study on various products/services/projects. To ensure regular updates of feasibility studies and financial models regarding investment cases and communicate updated projections to related managers. To analyze and determine which products/services/projects provide the greatest return on investment and mitigate company’s risk. To provide report on the performance of the company's investments to ensure target expectations. To collaborate with Finance department on yearly business plan creation and quarterly reforecasts. To follow up submission of Capex intensive projects of FS (Feasibility Study) on time to Capex Steering Committee. To analyze quantitative &amp; qualitative market &amp; financial data to provide financial model inputs. To construct a full financial model to assess the viability of FS projects including but not limited to (Revenue &amp; direct &amp; indirect cost projection, ...etc) To interpret the project’s economic indicators i.e NPV, IRR, PI, PBP (Payback Period) and produce a full package of projected financial statements (Income statement, Cash flow statement &amp; Balance sheet) _x000C_ Collaboration Direct reports: None Matrix reports: None Key customers: MKT Product Development, Finance, PROC, S&amp;D, EB, COO, Legal as internal customers, CRA and other authorities as external customers Key suppliers: ITS, NWG, Finance, Legal and Regulatory Relations, etc. MTN Group and operational staff within Marketing Authorities As per Delegation of authority Job Requirements Education Bachelor’s degree in in Commerce (Marketing / Communication/ Engineering/ Economics/ Financial Management) or related MA in Management/MBA is added advantages. Experience Minimum of 3 years’ experience in an area of specialization; with experience in supervising others Experience working in a medium organization At least two years’ work experience in a role utilizing research data and financial modeling to guide key business decisions. _x000C_ Competencies Technical Competencies         Row Title Type Level 1 Business Acumen General Business Knowledge Advance 2 Business Plan General Business Knowledge Advance 3 Capex Management General Business Knowledge Intermediate 4 Budget Management General Business Knowledge Intermediate 5 English Literacy General Business Knowledge Intermediate 6 Reporting and Analysis General Business Knowledge Intermediate 7 Business Process Management General Business Knowledge Intermediate 8 Telecommunication Networks General Business Knowledge Intermediate 9 Strategy Management General Business Knowledge Basic 10 Opex Management General Business Knowledge Basic 11 Financial Analysis Functional Knowledge Advance 12 Business Analysis Functional Knowledge Advance 13 Forecasting Functional Knowledge Advance 14 Financial Modelling Functional Knowledge Advance 15 Marketing Plan Functional Knowledge Intermediate 16 Marketing Performance Functional Knowledge Intermediate 17 Feasibility Study Specialized Knowledge Advance 18 Business Case Specialized Knowledge Advance 19 Business Model Specialized Knowledge Advance 20 Market Sizing Specialized Knowledge Advance 21 Root Cause Analysis Specialized Knowledge Intermediate 22 Pricing Strategy Specialized Knowledge Intermediate 23 Marketing Mix Specialized Knowledge Intermediate 24 Telecom Wholesale Business Specialized Knowledge Intermediate 25 Roaming Specialized Knowledge Basic Behavioral Competencies • Leadership_x000B_• Innovation_x000B_• Relationship_x000B_• Integrity_x000B_• Can-do_x000B_• Customer Centricity _x000B_• Agility _x000C_ Trainings Feasibility study building Telecommunication Fundamentals/trends New digital business _x000C_ General Working Condition Normal MTN IRANCELL working conditions Performance Standards Signoff Line Manager: Functional Manager: OA: HoD: CHRO: (if required) CEO/COO: (if required)</t>
  </si>
  <si>
    <t>Business Finance Support Accountant (Vendor).docx</t>
  </si>
  <si>
    <t xml:space="preserve">Department Approval By: HR Approval By: Amin Adak Kish Document Version: F-BSASHV-11/27/2023 Approved Date: 11/27/2023
</t>
  </si>
  <si>
    <t>Business Finance Support Accountant (Vendor)</t>
  </si>
  <si>
    <t>Finance-Financial Operations</t>
  </si>
  <si>
    <t>Business Support Manager</t>
  </si>
  <si>
    <t>To ensure approved cash advance requests and advance retirements by staff are timely processed and captured in ERP. To ensure staff advances sub-ledgers and control accounts are properly stated at all times. To coordinate and support all petty cash custodian and staff claim as per generally accepted accounting principles. To coordinate and control regional financial administration and ensure conformance to generally accepted accounting principles.</t>
  </si>
  <si>
    <t>Rapid growth and expansion of MTNIrancell operations Astronomical increase in both value and number of transactions Company Mission, policies and procedures MTN Group Accounting policy Local accounting regulations Generally Accepted Accounting Principles _x000C_</t>
  </si>
  <si>
    <t>To liaise with staff on all staff payments of petty cash/advance-related issues and respond to requesters. To liaise with all other units within the Finance Operations division on issues related to staff payment. To act as the Finance division’s single point of contact in the region for any financial issue and to support and guide the region to resolution. To check all documents related to staff payments (advance and reimbursement of expense claims) for completeness, validity, and delegated signatures and book all received vouchers in ERP. To guide MTNIrancell staff on adherence to processes, policies, and procedures on petty cash management/staff advances. To check cash advance requests and forward valid requests to Business Support Manager for review and further processing. To prompt processing of cash advance retirements by staff members and provide feedback to staff on advance sub-ledger status. To check and control monthly cash flow projections and utilization within the region with cash flow forecast and prepare analytical reports of them for management. To ensure compliance with all Generally Accepted Accounting Principles and International Accounting Standards within regional finance operations. To prepare monthly regional finance reports on monthly accrual and sub-ledger reconciliation. To generate a schedule of outstanding staff advances for onward submission to Compensation &amp; Benefit team in purpose of salary deduction after Business support manager approval. _x000C_</t>
  </si>
  <si>
    <t>Direct Reports: None Matrix Reports to: None Key Customers: MTN Irancell Staff Key Suppliers: Relations, etc.: A&amp;R division</t>
  </si>
  <si>
    <t>Bachelor degree in Finance or Accounting A professional accounting qualification (ACA, CPA, ACCA) is added advantage.</t>
  </si>
  <si>
    <t>Minimum of 3 years of experience in financial accounting. _x000C_</t>
  </si>
  <si>
    <t>      Title Type Level Financial Administration General Business Knowledge Intermediate Business Acumen General Business Knowledge Basic Telecommunication Networks General Business Knowledge Basic Clerical General Business Knowledge Basic Software Literacy General Business Knowledge Advance English Literacy General Business Knowledge Intermediate Accounting Principles Functional Knowledge Intermediate Cash Flow Management Functional Knowledge Intermediate Financial Analysis Functional Knowledge Intermediate Financial Management Functional Knowledge Basic Reconciliation Functional Knowledge Basic Financial Reporting Functional Knowledge Intermediate Financial Statement Functional Knowledge Intermediate Financial Year/Month End Facilitation Functional Knowledge Intermediate Taxation Functional Knowledge Advance Local Accounting Standards Functional Knowledge Advance Banking Law Specialized Knowledge Basic Financial Control and Auditing Specialized Knowledge Intermediate International Accounting Standards Specialized Knowledge Intermediate Invoice Management Specialized Knowledge Intermediate Monetary and Fiscal Regulations Specialized Knowledge Intermediate SSO Law Specialized Knowledge Intermediate</t>
  </si>
  <si>
    <t>Leadership Innovation Relationships Integrity Can-Do Customer centricity Agility General Working Condition Amin Adak Kish Normal Conditions May require to work for extended hours</t>
  </si>
  <si>
    <t>As per IDP. Performance Standards As per performance agreement.</t>
  </si>
  <si>
    <t>Amin Adak Kish Normal Conditions May require to work for extended hours Trainings As per IDP.</t>
  </si>
  <si>
    <t>Job Profile Title of Position: Business Finance Support Accountant (Vendor) Location of the Job: Finance-Financial Operations Reports to: Business Support Manager Number of subordinates: 0 Level: 2 Mission To ensure approved cash advance requests and advance retirements by staff are timely processed and captured in ERP. To ensure staff advances sub-ledgers and control accounts are properly stated at all times. To coordinate and support all petty cash custodian and staff claim as per generally accepted accounting principles. To coordinate and control regional financial administration and ensure conformance to generally accepted accounting principles. Context Rapid growth and expansion of MTNIrancell operations Astronomical increase in both value and number of transactions Company Mission, policies and procedures MTN Group Accounting policy Local accounting regulations Generally Accepted Accounting Principles _x000C_ Roles &amp; Responsibilities To liaise with staff on all staff payments of petty cash/advance-related issues and respond to requesters. To liaise with all other units within the Finance Operations division on issues related to staff payment. To act as the Finance division’s single point of contact in the region for any financial issue and to support and guide the region to resolution. To check all documents related to staff payments (advance and reimbursement of expense claims) for completeness, validity, and delegated signatures and book all received vouchers in ERP. To guide MTNIrancell staff on adherence to processes, policies, and procedures on petty cash management/staff advances. To check cash advance requests and forward valid requests to Business Support Manager for review and further processing. To prompt processing of cash advance retirements by staff members and provide feedback to staff on advance sub-ledger status. To check and control monthly cash flow projections and utilization within the region with cash flow forecast and prepare analytical reports of them for management. To ensure compliance with all Generally Accepted Accounting Principles and International Accounting Standards within regional finance operations. To prepare monthly regional finance reports on monthly accrual and sub-ledger reconciliation. To generate a schedule of outstanding staff advances for onward submission to Compensation &amp; Benefit team in purpose of salary deduction after Business support manager approval. _x000C_ Collaboration Direct Reports: None Matrix Reports to: None Key Customers: MTN Irancell Staff Key Suppliers: Relations, etc.: A&amp;R division Authorities As per Delegation of authority Job Requirements Education Bachelor degree in Finance or Accounting A professional accounting qualification (ACA, CPA, ACCA) is added advantage. Experience Minimum of 3 years of experience in financial accounting. _x000C_ Competencies Technical Competencies       Title Type Level Financial Administration General Business Knowledge Intermediate Business Acumen General Business Knowledge Basic Telecommunication Networks General Business Knowledge Basic Clerical General Business Knowledge Basic Software Literacy General Business Knowledge Advance English Literacy General Business Knowledge Intermediate Accounting Principles Functional Knowledge Intermediate Cash Flow Management Functional Knowledge Intermediate Financial Analysis Functional Knowledge Intermediate Financial Management Functional Knowledge Basic Reconciliation Functional Knowledge Basic Financial Reporting Functional Knowledge Intermediate Financial Statement Functional Knowledge Intermediate Financial Year/Month End Facilitation Functional Knowledge Intermediate Taxation Functional Knowledge Advance Local Accounting Standards Functional Knowledge Advance Banking Law Specialized Knowledge Basic Financial Control and Auditing Specialized Knowledge Intermediate International Accounting Standards Specialized Knowledge Intermediate Invoice Management Specialized Knowledge Intermediate Monetary and Fiscal Regulations Specialized Knowledge Intermediate SSO Law Specialized Knowledge Intermediate Behavioral Competencies Leadership Innovation Relationships Integrity Can-Do Customer centricity Agility General Working Condition Amin Adak Kish Normal Conditions May require to work for extended hours Trainings As per IDP. Performance Standards As per performance agreement.</t>
  </si>
  <si>
    <t>Business Finance Support Accountant.docx</t>
  </si>
  <si>
    <t xml:space="preserve">Division Approval By: Kamal Santina HR Approval By: Homayoun Shahriari Farrah Document Version: F-BSA1-1/23/2023 Approved Date: 1/23/2023
</t>
  </si>
  <si>
    <t>Business Finance Support Accountant</t>
  </si>
  <si>
    <t>Title Type Level Financial Administration General Business Knowledge Intermediate Business Acumen General Business Knowledge Basic Telecommunication Networks General Business Knowledge Basic Clerical General Business Knowledge Basic Software Literacy General Business Knowledge Advance English Literacy General Business Knowledge Intermediate Accounting Principles Functional Knowledge Intermediate Cash Flow Management Functional Knowledge Intermediate Financial Analysis Functional Knowledge Intermediate Financial Management Functional Knowledge Basic Reconciliation Functional Knowledge Basic Financial Reporting Functional Knowledge Intermediate Financial Statement Functional Knowledge Intermediate Financial Year/Month End Facilitation Functional Knowledge Intermediate Taxation Functional Knowledge Advance Local Accounting Standards Functional Knowledge Advance Banking Law Specialized Knowledge Basic Financial Control and Auditing Specialized Knowledge Intermediate International Accounting Standards Specialized Knowledge Intermediate Invoice Management Specialized Knowledge Intermediate Monetary and Fiscal Regulations Specialized Knowledge Intermediate SSO Law Specialized Knowledge Intermediate</t>
  </si>
  <si>
    <t>General MTNIrancell working conditions. Additional working hours may be required.</t>
  </si>
  <si>
    <t>Job Profile MTNIRANCELL Title of Position: Business Finance Support Accountant Location of the Job: Finance-Financial Operations Reports to: Business Support Manager Number of subordinates: 0 Level: 2 Mission To ensure approved cash advance requests and advance retirements by staff are timely processed and captured in ERP. To ensure staff advances sub-ledgers and control accounts are properly stated at all times. To coordinate and support all petty cash custodian and staff claim as per generally accepted accounting principles. To coordinate and control regional financial administration and ensure conformance to generally accepted accounting principles. Context Rapid growth and expansion of MTNIrancell operations Astronomical increase in both value and number of transactions Company Mission, policies and procedures MTN Group Accounting policy Local accounting regulations Generally Accepted Accounting Principles _x000C_ Roles &amp; Responsibilities To liaise with staff on all staff payments of petty cash/advance-related issues and respond to requesters. To liaise with all other units within the Finance Operations division on issues related to staff payment. To act as the Finance division’s single point of contact in the region for any financial issue and to support and guide the region to resolution. To check all documents related to staff payments (advance and reimbursement of expense claims) for completeness, validity, and delegated signatures and book all received vouchers in ERP. To guide MTNIrancell staff on adherence to processes, policies, and procedures on petty cash management/staff advances. To check cash advance requests and forward valid requests to Business Support Manager for review and further processing. To prompt processing of cash advance retirements by staff members and provide feedback to staff on advance sub-ledger status. To check and control monthly cash flow projections and utilization within the region with cash flow forecast and prepare analytical reports of them for management. To ensure compliance with all Generally Accepted Accounting Principles and International Accounting Standards within regional finance operations. To prepare monthly regional finance reports on monthly accrual and sub-ledger reconciliation. To generate a schedule of outstanding staff advances for onward submission to Compensation &amp; Benefit team in purpose of salary deduction after Business support manager approval. _x000C_ Collaboration Direct Reports: None Matrix Reports to: None Key Customers: MTN Irancell Staff Key Suppliers: Relations, etc.: A&amp;R division Authorities As per Delegation of authority Job Requirements Education Bachelor degree in Finance or Accounting A professional accounting qualification (ACA, CPA, ACCA) is added advantage. Experience Minimum of 3 years of experience in financial accounting. _x000C_ Competencies Technical Competencies Title Type Level Financial Administration General Business Knowledge Intermediate Business Acumen General Business Knowledge Basic Telecommunication Networks General Business Knowledge Basic Clerical General Business Knowledge Basic Software Literacy General Business Knowledge Advance English Literacy General Business Knowledge Intermediate Accounting Principles Functional Knowledge Intermediate Cash Flow Management Functional Knowledge Intermediate Financial Analysis Functional Knowledge Intermediate Financial Management Functional Knowledge Basic Reconciliation Functional Knowledge Basic Financial Reporting Functional Knowledge Intermediate Financial Statement Functional Knowledge Intermediate Financial Year/Month End Facilitation Functional Knowledge Intermediate Taxation Functional Knowledge Advance Local Accounting Standards Functional Knowledge Advance Banking Law Specialized Knowledge Basic Financial Control and Auditing Specialized Knowledge Intermediate International Accounting Standards Specialized Knowledge Intermediate Invoice Management Specialized Knowledge Intermediate Monetary and Fiscal Regulations Specialized Knowledge Intermediate SSO Law Specialized Knowledge Intermediate Behavioral Competencies Leadership Innovation Relationship Integrity Can-do Customer Centricity Agility _x000C_ Trainings As per IDP. _x000C_ General Working Condition General MTNIrancell working conditions. Additional working hours may be required. Performance Standards As per performance agreement Signoff Line Manager: Functional Manager: OA: HoD: CHRO: (if required) CEO/COO: (if required)</t>
  </si>
  <si>
    <t>Business Finance Support Assistant.docx</t>
  </si>
  <si>
    <t xml:space="preserve">Division Approval By: Kamal Santina HR Approval By: Homayoun Shahriari Document Version: F-BSAS-2025-05-11 Approved Date: 2025-05-11
</t>
  </si>
  <si>
    <t>Business Finance Support Assistant</t>
  </si>
  <si>
    <t>Finance- Operations</t>
  </si>
  <si>
    <t>Business Finance Support Manager</t>
  </si>
  <si>
    <t>To assist in ensuring that staff advances’ sub-ledgers and control accounts are accurately maintained and appropriately stated. To provide finance operation administration as per line manager assignment.</t>
  </si>
  <si>
    <t>Rapid growth and expansion of MTNIrancell operations The tremendous increase in both value and number of transactions Company Mission, policies, and procedures MTN Group Accounting policy Local accounting regulations Generally Accepted Accounting Principles _x000C_</t>
  </si>
  <si>
    <t>To collect and record all staff claims and petty cash transactions and provide it to line manager To facilitate the process of controlling claims and petty cash based on overdue date. To capture manual vouchers in ERP system and administrate as per guideline. To prepare and provide all documents related to staff payments (advance and reimbursement of expense claims) for further cheking on completeness and validation. To check and track changes changes in finance PPPs within different departments related to petty cash staff advances. To collect approvals on daily payments in the finance division. To follow up with relevant departments to complete any missing documents during the payment approval process. _x000C_</t>
  </si>
  <si>
    <t>Direct Reports: None Matrix Reports to: None Key Customers: All staff members Key Suppliers: None Relations, etc.: Staff members from all divisions’ petty cash and advance holders</t>
  </si>
  <si>
    <t>As per Delegation of authority.</t>
  </si>
  <si>
    <t>Bachelor’s degree in Financial Management / Accounting.</t>
  </si>
  <si>
    <t>Minimum of 2 years of experience; with at least 6 months in financial accounting. Experience working in a small to medium organization. _x000C_</t>
  </si>
  <si>
    <t>Title Type Level Financial Administration General Business Knowledge Basic Telecommunication Networks General Business Knowledge Basic Clerical General Business Knowledge Basic English Literacy General Business Knowledge Basic Accounting Principles Functional Knowledge Intermediate Local Accounting Standards Functional Knowledge Intermediate Invoice Management Specialized Knowledge Basic</t>
  </si>
  <si>
    <t>MTN Irancell normal working conditions. Additional working hours may be required.</t>
  </si>
  <si>
    <t>Job Profile MTNIRANCELL Title of Position: Business Finance Support Assistant Location of the Job: Finance- Operations Reports to: Business Finance Support Manager Number of subordinates: 0 Level: 1 Mission To assist in ensuring that staff advances’ sub-ledgers and control accounts are accurately maintained and appropriately stated. To provide finance operation administration as per line manager assignment. Context Rapid growth and expansion of MTNIrancell operations The tremendous increase in both value and number of transactions Company Mission, policies, and procedures MTN Group Accounting policy Local accounting regulations Generally Accepted Accounting Principles _x000C_ Roles &amp; Responsibilities To collect and record all staff claims and petty cash transactions and provide it to line manager To facilitate the process of controlling claims and petty cash based on overdue date. To capture manual vouchers in ERP system and administrate as per guideline. To prepare and provide all documents related to staff payments (advance and reimbursement of expense claims) for further cheking on completeness and validation. To check and track changes changes in finance PPPs within different departments related to petty cash staff advances. To collect approvals on daily payments in the finance division. To follow up with relevant departments to complete any missing documents during the payment approval process. _x000C_ Collaboration Direct Reports: None Matrix Reports to: None Key Customers: All staff members Key Suppliers: None Relations, etc.: Staff members from all divisions’ petty cash and advance holders Authorities As per Delegation of authority. Job Requirements Education Bachelor’s degree in Financial Management / Accounting. Experience Minimum of 2 years of experience; with at least 6 months in financial accounting. Experience working in a small to medium organization. _x000C_ Competencies Technical Competencies Title Type Level Financial Administration General Business Knowledge Basic Telecommunication Networks General Business Knowledge Basic Clerical General Business Knowledge Basic English Literacy General Business Knowledge Basic Accounting Principles Functional Knowledge Intermediate Local Accounting Standards Functional Knowledge Intermediate Invoice Management Specialized Knowledge Basic Behavioral Competencies Lead With Care Act with inclusion Serve with respect Can-do with integrity Collaborate with agility _x000C_ Trainings As per IDP. _x000C_ General Working Condition MTN Irancell normal working conditions. Additional working hours may be required. Performance Standards As per performance agreement. Signoff Line Manager: Functional Manager: OA: HoD: CHRO: (if required) CEO/COO: (if required)</t>
  </si>
  <si>
    <t>Business Finance Support Manager.docx</t>
  </si>
  <si>
    <t xml:space="preserve">Division Approval By: Kamal Santina HR Approval By: Homayoun Shahriari Farrah Document Version: F-BSM-5/22/2023 Approved Date: 5/22/2023
</t>
  </si>
  <si>
    <t>Financial Operations Senior Manager</t>
  </si>
  <si>
    <t>To integrate the divisional and regional finance administration and be the inter-divisional / regional link with Financial Operations providing input on financial and divisional/regional administrative and managerial matters.</t>
  </si>
  <si>
    <t>Rapid growth and expansion of MTNIrancell operations An evolving macro-economic environment both local and international Company Mission, policies and procedures MTNIrancell Accounting policy Local accounting regulations Generally Accepted Accounting Principles MTN accounting standards _x000C_</t>
  </si>
  <si>
    <t>To manage the finance operation of internal teams, regions and other departments within company To render financial administrative services to division, regions and other departments within the divisions. To ensure alignment of the budget and its expenditure with operational plans of the division, regions and other departments within the divisions. To ensure that the divisions, regions and other departments within the divisions meet all the requirements of Generally Accepted Accounting Principles and International Accounting Standards. To control and monitor the financial functions of regions. To provide support in identifying and managing risk in terms of financial recourses, and develop and implement internal financial controls in terms of financial resources. To support Financial Operations in developing an effective system of internal controls for the division, regions and other departments within the division. To collaborate with other Finance Operations teams and treasury in implementation of departmental Fraud and Corruption prevention plans related with cash. To review and monitor the implementation of delegations to accountants in regions. To manage cash flow of petty cash and utilization as per approved policy To review and approve monthly reports regarding business advance payments and payments to all cashiers prepared by the accountants and manage tight reporting deadlines. To set up and implement best practice processes and procedures, financial control and support to the regions and other divisions, resulting in divisional function’s development and maintenance. To prepare and present reporting to support management decision-making. To monitor access of accountants in regions. To provide support to managers and other staff members on financial issues. To review performance regional accountants and ensure they attend to staff requirements as planned. _x000C_</t>
  </si>
  <si>
    <t>Direct Reports: Business finance support Accountant, Business finance support Assistant, Petty Cash Administrator Matrix Reports to: Financial Managers Key Customers: External Auditors, All departments Key Suppliers: Finance, All departments Relations, etc.: All divisions</t>
  </si>
  <si>
    <t>Bachelor degree in Financial Management or Accounting A professional accounting qualification is advantageous.</t>
  </si>
  <si>
    <t>Minimum of 5 years of experience in the area of specialization; with experience in supervising/managing others Experience working in a medium to large organization Experience in Financial Management in telecom environment Extensive managerial experience in the sphere of finance and internal control systems _x000C_</t>
  </si>
  <si>
    <t>Title Type Level Budget Management General Business Knowledge Intermediate Financial Administration General Business Knowledge Advance People Management General Business Knowledge Advance Business Acumen General Business Knowledge Basic Telecommunication Networks General Business Knowledge Basic PPPs Development General Business Knowledge Intermediate Clerical General Business Knowledge Basic Software Literacy General Business Knowledge Intermediate English Literacy General Business Knowledge Intermediate Accounting Principles Functional Knowledge Advance Cash Flow Management Functional Knowledge Intermediate Financial Analysis Functional Knowledge Intermediate Financial Management Functional Knowledge Intermediate Reconciliation Functional Knowledge Intermediate Financial Reporting Functional Knowledge Advance Financial Statement Functional Knowledge Intermediate Financial Year/Month End Facilitation Functional Knowledge Advance Taxation Functional Knowledge Advance Local Accounting Standards Functional Knowledge Advance Banking Law Specialized Knowledge Intermediate Financial Control and Auditing Specialized Knowledge Advance International Accounting Standards Specialized Knowledge Intermediate Invoice Management Specialized Knowledge Intermediate Monetary and Fiscal Regulations Specialized Knowledge Advance SSO Law Specialized Knowledge Basic</t>
  </si>
  <si>
    <t>General MTNIrancell working conditions. Extended working hours.</t>
  </si>
  <si>
    <t>Job Profile MTNIRANCELL Title of Position: Business Finance Support Manager Location of the Job: Finance-Financial Operations Reports to: Financial Operations Senior Manager Number of subordinates: 8 Level: 3 Mission To integrate the divisional and regional finance administration and be the inter-divisional / regional link with Financial Operations providing input on financial and divisional/regional administrative and managerial matters. Context Rapid growth and expansion of MTNIrancell operations An evolving macro-economic environment both local and international Company Mission, policies and procedures MTNIrancell Accounting policy Local accounting regulations Generally Accepted Accounting Principles MTN accounting standards _x000C_ Roles &amp; Responsibilities To manage the finance operation of internal teams, regions and other departments within company To render financial administrative services to division, regions and other departments within the divisions. To ensure alignment of the budget and its expenditure with operational plans of the division, regions and other departments within the divisions. To ensure that the divisions, regions and other departments within the divisions meet all the requirements of Generally Accepted Accounting Principles and International Accounting Standards. To control and monitor the financial functions of regions. To provide support in identifying and managing risk in terms of financial recourses, and develop and implement internal financial controls in terms of financial resources. To support Financial Operations in developing an effective system of internal controls for the division, regions and other departments within the division. To collaborate with other Finance Operations teams and treasury in implementation of departmental Fraud and Corruption prevention plans related with cash. To review and monitor the implementation of delegations to accountants in regions. To manage cash flow of petty cash and utilization as per approved policy To review and approve monthly reports regarding business advance payments and payments to all cashiers prepared by the accountants and manage tight reporting deadlines. To set up and implement best practice processes and procedures, financial control and support to the regions and other divisions, resulting in divisional function’s development and maintenance. To prepare and present reporting to support management decision-making. To monitor access of accountants in regions. To provide support to managers and other staff members on financial issues. To review performance regional accountants and ensure they attend to staff requirements as planned. _x000C_ Collaboration Direct Reports: Business finance support Accountant, Business finance support Assistant, Petty Cash Administrator Matrix Reports to: Financial Managers Key Customers: External Auditors, All departments Key Suppliers: Finance, All departments Relations, etc.: All divisions Authorities As per Delegation of authority Job Requirements Education Bachelor degree in Financial Management or Accounting A professional accounting qualification is advantageous. Experience Minimum of 5 years of experience in the area of specialization; with experience in supervising/managing others Experience working in a medium to large organization Experience in Financial Management in telecom environment Extensive managerial experience in the sphere of finance and internal control systems _x000C_ Competencies Technical Competencies Title Type Level Budget Management General Business Knowledge Intermediate Financial Administration General Business Knowledge Advance People Management General Business Knowledge Advance Business Acumen General Business Knowledge Basic Telecommunication Networks General Business Knowledge Basic PPPs Development General Business Knowledge Intermediate Clerical General Business Knowledge Basic Software Literacy General Business Knowledge Intermediate English Literacy General Business Knowledge Intermediate Accounting Principles Functional Knowledge Advance Cash Flow Management Functional Knowledge Intermediate Financial Analysis Functional Knowledge Intermediate Financial Management Functional Knowledge Intermediate Reconciliation Functional Knowledge Intermediate Financial Reporting Functional Knowledge Advance Financial Statement Functional Knowledge Intermediate Financial Year/Month End Facilitation Functional Knowledge Advance Taxation Functional Knowledge Advance Local Accounting Standards Functional Knowledge Advance Banking Law Specialized Knowledge Intermediate Financial Control and Auditing Specialized Knowledge Advance International Accounting Standards Specialized Knowledge Intermediate Invoice Management Specialized Knowledge Intermediate Monetary and Fiscal Regulations Specialized Knowledge Advance SSO Law Specialized Knowledge Basic Behavioral Competencies Leadership Innovation Relationship Integrity Can-do Customer Centricity Agility _x000C_ Trainings As per IDP. _x000C_ General Working Condition General MTNIrancell working conditions. Extended working hours. Performance Standards As per performance agreement Signoff Line Manager: Functional Manager: OA: HoD: CHRO: (if required) CEO/COO: (if required)</t>
  </si>
  <si>
    <t>Business Financial Analyst.docx</t>
  </si>
  <si>
    <t xml:space="preserve">Division Approval By: Kamal Santina HR Approval By: Sara Taheri Pour Document Version: F-BA-8/29/2023 Approved Date: 8/29/2023
</t>
  </si>
  <si>
    <t>Business Financial Analyst</t>
  </si>
  <si>
    <t>Finance - Planning</t>
  </si>
  <si>
    <t>To collect, analyze and develop budget and forecast report and monthly report based on business plans. To analyze, monitor and escalate issues related to business plans submitted to finance planning</t>
  </si>
  <si>
    <t>Rapid growth and expansion of IRANCELL operations Highly dynamic global telecommunications field An evolving macro-economic environment both local and international Increased competition and established market place Shifting phase of evolution in organization life cycle Company Mission, policies and procedures MTNIrancell’s business plan Company objectives for level and quality of service Availability of Tools and Resources _x000C_</t>
  </si>
  <si>
    <t>To liaise with Commercial division and finance in overall business planning process. To support team members in any financial request related to revenue and cost of sales. To develop annual budget and monthly forecast figures regarding submitted business plans. To review divisional motivations related to revenue and cost of sales and ensure their alignment and accuracy with business plan budget. To upload business plan information in ERP and ABC tool and Hyperion planning, ensure all revenue and cost of sales KPI’s and ratios are in line with monthly reports, Hyperion and ABC, and escalate issues to the management. To analyze new revenue and cost of sales lines and inform budget accountant for reporting purposes. To gather a detailed listing of all drivers and assumptions for business plans from revenue team to determine gross margin. To collect monthly report of business plans from Commercial division, review forecasted data, conduct cross checking on actual information with MIR report and prepare reports on actual vs. budget variance. To prepare any reports for usage and revenue according to business plan budget and do cross checking to ensure the report is realistic based on current trends. To participate in finance product analysis team meetings, understand new products and provide meeting with necessary information about budget. To cooperate with team in gathering non-financial information up to gross margin level for preparing presentations. To prepare PowerPoint Budget pack slides and ensure their alignment with their business plans, also prepare necessary slides for business plan. To support management in preparing requested analysis on business plan scenarios and ad-hoc reports. To monitor and check Commercial division budget coordinators activities to ensure they conform to standard working policies, processes and procedures. To ensure divisions’ compliance with all submission deadlines and reporting requirements. _x000C_</t>
  </si>
  <si>
    <t>Direct Reports: None Matrix Reports to: None Key Customers: All Divisions, MTNIrancell Management, MTN Group Key Suppliers: All Divisions Relations, etc.: MTN Group</t>
  </si>
  <si>
    <t>Unbridled access to sensitive financial data. Make modifications on departmental budgets as required. As per delegation of authority</t>
  </si>
  <si>
    <t>Bachelor degree in Financial Management or Accounting and Business related</t>
  </si>
  <si>
    <t>Minimum of 3 years of experience in the area of specialization; with experience in supervising others Experience working in a medium organization Experience of high-volume data analysis _x000C_</t>
  </si>
  <si>
    <t>Title Type Level Strategy Management General Business Knowledge Basic Budget Management General Business Knowledge Basic Financial Administration General Business Knowledge Basic Reporting and Analysis General Business Knowledge Advance Data Gathering and Processing General Business Knowledge Intermediate Data Visualization &amp; Presentation General Business Knowledge Advance Software Literacy General Business Knowledge Basic English Literacy General Business Knowledge Intermediate Cash Flow Management Functional Knowledge Basic Financial Analysis Functional Knowledge Basic Financial Management Functional Knowledge Basic Reconciliation Functional Knowledge Advance Financial Reporting Functional Knowledge Basic Financial Statement Functional Knowledge Basic Local Accounting Standards Functional Knowledge Intermediate Data Mining Specialized Knowledge Intermediate Data Warehousing Specialized Knowledge Intermediate ERP System Management Specialized Knowledge Intermediate Financial Modelling Specialized Knowledge Basic Trend Analysis Specialized Knowledge Basic</t>
  </si>
  <si>
    <t>Best practices in budget preparation Financial Analysis. Basic office software’s Business Modelling Supervisory Skills HSF and ERP, Business analytic, business performance and Hyperion Local &amp; International Accounting Standards _x000C_</t>
  </si>
  <si>
    <t>General MTNIRANCELL working conditions. Extended working hours</t>
  </si>
  <si>
    <t>Job Profile MTNIRANCELL Title of Position: Business Financial Analyst Location of the Job: Finance - Planning Reports to: Budget Manager Number of subordinates: 0 Level: 2 Mission To collect, analyze and develop budget and forecast report and monthly report based on business plans. To analyze, monitor and escalate issues related to business plans submitted to finance planning Context Rapid growth and expansion of IRANCELL operations Highly dynamic global telecommunications field An evolving macro-economic environment both local and international Increased competition and established market place Shifting phase of evolution in organization life cycle Company Mission, policies and procedures MTNIrancell’s business plan Company objectives for level and quality of service Availability of Tools and Resources _x000C_ Roles &amp; Responsibilities To liaise with Commercial division and finance in overall business planning process. To support team members in any financial request related to revenue and cost of sales. To develop annual budget and monthly forecast figures regarding submitted business plans. To review divisional motivations related to revenue and cost of sales and ensure their alignment and accuracy with business plan budget. To upload business plan information in ERP and ABC tool and Hyperion planning, ensure all revenue and cost of sales KPI’s and ratios are in line with monthly reports, Hyperion and ABC, and escalate issues to the management. To analyze new revenue and cost of sales lines and inform budget accountant for reporting purposes. To gather a detailed listing of all drivers and assumptions for business plans from revenue team to determine gross margin. To collect monthly report of business plans from Commercial division, review forecasted data, conduct cross checking on actual information with MIR report and prepare reports on actual vs. budget variance. To prepare any reports for usage and revenue according to business plan budget and do cross checking to ensure the report is realistic based on current trends. To participate in finance product analysis team meetings, understand new products and provide meeting with necessary information about budget. To cooperate with team in gathering non-financial information up to gross margin level for preparing presentations. To prepare PowerPoint Budget pack slides and ensure their alignment with their business plans, also prepare necessary slides for business plan. To support management in preparing requested analysis on business plan scenarios and ad-hoc reports. To monitor and check Commercial division budget coordinators activities to ensure they conform to standard working policies, processes and procedures. To ensure divisions’ compliance with all submission deadlines and reporting requirements. _x000C_ Collaboration Direct Reports: None Matrix Reports to: None Key Customers: All Divisions, MTNIrancell Management, MTN Group Key Suppliers: All Divisions Relations, etc.: MTN Group Authorities Unbridled access to sensitive financial data. Make modifications on departmental budgets as required. As per delegation of authority Job Requirements Education Bachelor degree in Financial Management or Accounting and Business related Experience Minimum of 3 years of experience in the area of specialization; with experience in supervising others Experience working in a medium organization Experience of high-volume data analysis _x000C_ Competencies Technical Competencies Title Type Level Strategy Management General Business Knowledge Basic Budget Management General Business Knowledge Basic Financial Administration General Business Knowledge Basic Reporting and Analysis General Business Knowledge Advance Data Gathering and Processing General Business Knowledge Intermediate Data Visualization &amp; Presentation General Business Knowledge Advance Software Literacy General Business Knowledge Basic English Literacy General Business Knowledge Intermediate Cash Flow Management Functional Knowledge Basic Financial Analysis Functional Knowledge Basic Financial Management Functional Knowledge Basic Reconciliation Functional Knowledge Advance Financial Reporting Functional Knowledge Basic Financial Statement Functional Knowledge Basic Local Accounting Standards Functional Knowledge Intermediate Data Mining Specialized Knowledge Intermediate Data Warehousing Specialized Knowledge Intermediate ERP System Management Specialized Knowledge Intermediate Financial Modelling Specialized Knowledge Basic Trend Analysis Specialized Knowledge Basic Behavioral Competencies • Leadership_x000B_• Innovation_x000B_• Relationship_x000B_• Integrity_x000B_• Can-do_x000B_• Customer Centricity _x000B_• Agility _x000C_ Trainings Best practices in budget preparation Financial Analysis. Basic office software’s Business Modelling Supervisory Skills HSF and ERP, Business analytic, business performance and Hyperion Local &amp; International Accounting Standards _x000C_ General Working Condition General MTNIRANCELL working conditions. Extended working hours Performance Standards As per performance agreement Signoff Line Manager: Functional Manager: OA: HoD: CHRO: (if required) CEO/COO: (if required)</t>
  </si>
  <si>
    <t>Business Financial Support Helpdesk Administrator (Contractor).docx</t>
  </si>
  <si>
    <t xml:space="preserve">Division Approval By: Habib Farjam HR Approval By: Homayoun Shahriari Document Version: F-BSH-2018-05-22 Approved Date: 2018-05-22
</t>
  </si>
  <si>
    <t>Business Support Helpdesk Administrator (Contractor)</t>
  </si>
  <si>
    <t>Financial Operations</t>
  </si>
  <si>
    <t>Business support Manager</t>
  </si>
  <si>
    <t>Contractor</t>
  </si>
  <si>
    <t>To collect and capture approved cash advance requests and petty cash claims by staff in a timely manner To ensure that staff advances sub-ledgers and control accounts are properly stated at all times.</t>
  </si>
  <si>
    <t>To collect and record all Irancell staffs claims and petty cash as per manager assignment To collect and record all refund ticket claims To control claims and petty cash are aligned with communicated policies To capture manual vouchers in ERP To prepare reconciliations for outstanding ticket advances To check all documents related to staff payments (such as advance and reimbursement of expense claims) for completeness and validity To assist in giving information to staff on processes, policies and procedures on petty cash management and advance requests _x000C_</t>
  </si>
  <si>
    <t>Direct Reports: None Matrix Reports to: None Key Customers: MTN Irancell Staff Key Suppliers: None Relations, etc.: None</t>
  </si>
  <si>
    <t>Associate’s degree in financial management, accounting, internal auditing or a related discipline</t>
  </si>
  <si>
    <t>Minimum 2 years’ experience in an area of specialization; with experience in working with others Experience working in a small to medium organization Working knowledge of spreadsheet and documents software _x000C_</t>
  </si>
  <si>
    <t>Title Type Level Financial Administration General Business Knowledge Basic Business Acumen General Business Knowledge Basic Telecommunication Networks General Business Knowledge Basic Clerical General Business Knowledge Basic Software Literacy General Business Knowledge Intermediate English Literacy General Business Knowledge Intermediate Accounting Principles Functional Knowledge Intermediate Cash Flow Management Functional Knowledge Basic Financial Analysis Functional Knowledge Basic Financial Management Functional Knowledge Basic Reconciliation Functional Knowledge Basic Financial Reporting Functional Knowledge Intermediate Financial Statement Functional Knowledge Basic Financial Year/Month End Facilitation Functional Knowledge Basic Taxation Functional Knowledge Intermediate Local Accounting Standards Functional Knowledge Intermediate Banking Law Specialized Knowledge Basic Financial Control and Auditing Specialized Knowledge Basic International Accounting Standards Specialized Knowledge Basic Invoice Management Specialized Knowledge Basic Monetary and Fiscal Regulations Specialized Knowledge Basic SSO Law Specialized Knowledge Basic</t>
  </si>
  <si>
    <t>Job Profile MTNIRANCELL Title of Position: Business Support Helpdesk Administrator (Contractor) Location of the Job: Financial Operations Reports to: Business support Manager Number of subordinates: 0 Level: Contractor Mission To collect and capture approved cash advance requests and petty cash claims by staff in a timely manner To ensure that staff advances sub-ledgers and control accounts are properly stated at all times. Context Rapid growth and expansion of MTNIrancell operations Astronomical increase in both value and number of transactions Company Mission, policies and procedures MTN Group Accounting policy Local accounting regulations Generally Accepted Accounting Principles _x000C_ Roles &amp; Responsibilities To collect and record all Irancell staffs claims and petty cash as per manager assignment To collect and record all refund ticket claims To control claims and petty cash are aligned with communicated policies To capture manual vouchers in ERP To prepare reconciliations for outstanding ticket advances To check all documents related to staff payments (such as advance and reimbursement of expense claims) for completeness and validity To assist in giving information to staff on processes, policies and procedures on petty cash management and advance requests _x000C_ Collaboration Direct Reports: None Matrix Reports to: None Key Customers: MTN Irancell Staff Key Suppliers: None Relations, etc.: None Authorities As per Delegation of authority Job Requirements Education Associate’s degree in financial management, accounting, internal auditing or a related discipline Experience Minimum 2 years’ experience in an area of specialization; with experience in working with others Experience working in a small to medium organization Working knowledge of spreadsheet and documents software _x000C_ Competencies Technical Competencies Title Type Level Financial Administration General Business Knowledge Basic Business Acumen General Business Knowledge Basic Telecommunication Networks General Business Knowledge Basic Clerical General Business Knowledge Basic Software Literacy General Business Knowledge Intermediate English Literacy General Business Knowledge Intermediate Accounting Principles Functional Knowledge Intermediate Cash Flow Management Functional Knowledge Basic Financial Analysis Functional Knowledge Basic Financial Management Functional Knowledge Basic Reconciliation Functional Knowledge Basic Financial Reporting Functional Knowledge Intermediate Financial Statement Functional Knowledge Basic Financial Year/Month End Facilitation Functional Knowledge Basic Taxation Functional Knowledge Intermediate Local Accounting Standards Functional Knowledge Intermediate Banking Law Specialized Knowledge Basic Financial Control and Auditing Specialized Knowledge Basic International Accounting Standards Specialized Knowledge Basic Invoice Management Specialized Knowledge Basic Monetary and Fiscal Regulations Specialized Knowledge Basic SSO Law Specialized Knowledge Basic Behavioral Competencies • Leadership_x000B_• Innovation_x000B_• Relationship_x000B_• Integrity_x000B_• Can-do_x000B_• Customer Centricity _x000B_• Agility _x000C_ Trainings _x000C_ General Working Condition Normal MTN Irancell working conditions May be required to work for extended hours Performance Standards Signoff Line Manager: Functional Manager: OA: HoD: CHRO: (if required) CEO/COO: (if required)</t>
  </si>
  <si>
    <t>Business Intelligence Analyst Shaya.docx</t>
  </si>
  <si>
    <t xml:space="preserve">Division Approval By: Mohammadali Moghaddam HR Approval By: Sara Taheri Pour Document Version: CR-BIAS-2-10-2024 Approved Date: 2-10-2024
</t>
  </si>
  <si>
    <t>Business Intelligence Analyst: Shaya</t>
  </si>
  <si>
    <t>Business Intelligence Analysis Manager: Shaya</t>
  </si>
  <si>
    <t>To transform Shaya’s data into actionable insights, produce reports, create compelling data visualizations that optimize operations, enhance client experiences, and achieve business success.</t>
  </si>
  <si>
    <t>Technology-driven leader, specializing in providing businesses with Contact Center as a Service (CCaaS) solutions Operate in an environment characterized by a wealth of data, dynamic client needs, and the constant pursuit of operational excellence through data visualization, software innovation, and data-driven decision-making. _x000C_</t>
  </si>
  <si>
    <t>To collect, clean, and analyze large datasets from various sources to identify trends, patterns, and opportunities and extract valuable insights. To develop reports, dashboards using data visualizations tools like Tableau, Power BI, and,…, to provide stakeholders with clear insights into business performance, client satisfaction, and key metrics. To create interactive and compelling data visualizations that effectively convey complex information through graphics, different charts, and dashboards. To create and maintain data models, including data cubes to support Shays’s reports , analysis, and data visualization requirements. To analyze shaya’s data to understand behavior, preferences, and needsto enhance Shaya’s customer experiences and meet or exceed service level agreements (SLAs). To contribute in software development projects that improve data analytics capabilities, focusing on enhancing data visualization tools and platforms. To collaborate with cross-functional teams to align data analysis, data visualization to provide data-driven recommendations for strategic decision-making. To identify opportunities for process improvement based on data analysis and data visualization, leading to enhanced efficiency and cost savings. To monitor data quality, ensuring data accuracy and reliability for reporting, analysis, and visualization. To use historical data analysis to forecast future trends and make proactive recommendations to support business growth. _x000C_</t>
  </si>
  <si>
    <t>Direct reports: None Matrix reports to, None Key customers, None Key suppliers, CR Shaya team Relations, etc, CR Shaya team</t>
  </si>
  <si>
    <t>Master degrees or relevant certifications (e.g., Certified Business Intelligence Professional) are a plus. Fluent in English Bachelor degree in Project Management, Industrial Engineering or related</t>
  </si>
  <si>
    <t>s, and achieve business success. Context Technology-driven leader, specializing in providing businesses with Contact Center as a Service (CCaaS) solutions Operate in an environment characterized by a wealth of data, dynamic client needs, and the constant pursuit of operational excellence through data visualization, software innovation, and data-driven decision-making. _x000C_ Roles &amp; Responsibilities To collect, clean, and analyze large datasets from various sources to identify trends, patterns, and opportunities and extract valuable insights. To develop reports, dashboards using data visualizations tools like Tableau, Power BI, and,…, to provide stakeholders with clear insights into business performance, client satisfaction, and key metrics. To create interactive and compelling data visualizations that effectively convey complex information through graphics, different charts, and dashboards. To create and maintain data models, including data cubes to support Shays’s reports , analysis, and data visualization requirements. To analyze shaya’s data to understand behavior, preferences, and needsto enhance Shaya’s customer experiences and meet or exceed service level agreements (SLAs). To contribute in software development projects that improve data analytics capabilities, focusing on enhancing data visualization tools and platforms. To collaborate with cross-functional teams to align data analysis, data visualization to provide data-driven recommendations for strategic decision-making. To identify opportunities for process improvement based on data analysis and data visualization, leading to enhanced efficiency and cost savings. To monitor data quality, ensuring data accuracy and reliability for reporting, analysis, and visualization. To use historical data analysis to forecast future trends and make proactive recommendations to support business growth. _x000C_ Collaboration Direct reports: None Matrix reports to, None Key customers, None Key suppliers, CR Shaya team Relations, etc, CR Shaya team Authorities As per delegation of authority Job Requirements Education Master degrees or relevant certifications (e.g., Certified Business Intelligence Professional) are a plus. Fluent in English Bachelor degree in Project Management, Industrial Engineering or related Experience Minimum of 3 years of experience in the area of specialization; with experience in supervising others Experience working in a medium organization _x000C_</t>
  </si>
  <si>
    <t>Row Title Type Level 1 Business Acumen General Business Knowledge Intermediate 2 Telecommunication Networks General Business Knowledge Intermediate 3 Clerical General Business Knowledge Advance 4 Reporting and Analysis General Business Knowledge Advance 5 Data Gathering and Processing General Business Knowledge Advance 6 Data Visualization &amp; Presentation General Business Knowledge Advance 7 Software Literacy General Business Knowledge Advance 8 English Literacy General Business Knowledge Intermediate 9 CRM Application (Customer Relationship Management Software) Functional Knowledge Intermediate 10 Call Center Systems and apps Functional Knowledge Intermediate 11 Presentation Skills Functional Knowledge Intermediate 12 Data Analysis Specialized Knowledge Advance 13 Data Mining Specialized Knowledge Advance 14 Database Management Specialized Knowledge Advance 15 Visual Design Principles Specialized Knowledge Intermediate</t>
  </si>
  <si>
    <t>Data Visualization Tools Advanced Data Analytics Software Development Data Science Certifications _x000C_</t>
  </si>
  <si>
    <t>Job Profile MTNIRANCELL Title of Position: Business Intelligence Analyst: Shaya Location of the Job: Customer Relations- Shaya Reports to: Business Intelligence Analysis Manager: Shaya Number of subordinates: 0 Level: 2 Mission To transform Shaya’s data into actionable insights, produce reports, create compelling data visualizations that optimize operations, enhance client experiences, and achieve business success. Context Technology-driven leader, specializing in providing businesses with Contact Center as a Service (CCaaS) solutions Operate in an environment characterized by a wealth of data, dynamic client needs, and the constant pursuit of operational excellence through data visualization, software innovation, and data-driven decision-making. _x000C_ Roles &amp; Responsibilities To collect, clean, and analyze large datasets from various sources to identify trends, patterns, and opportunities and extract valuable insights. To develop reports, dashboards using data visualizations tools like Tableau, Power BI, and,…, to provide stakeholders with clear insights into business performance, client satisfaction, and key metrics. To create interactive and compelling data visualizations that effectively convey complex information through graphics, different charts, and dashboards. To create and maintain data models, including data cubes to support Shays’s reports , analysis, and data visualization requirements. To analyze shaya’s data to understand behavior, preferences, and needsto enhance Shaya’s customer experiences and meet or exceed service level agreements (SLAs). To contribute in software development projects that improve data analytics capabilities, focusing on enhancing data visualization tools and platforms. To collaborate with cross-functional teams to align data analysis, data visualization to provide data-driven recommendations for strategic decision-making. To identify opportunities for process improvement based on data analysis and data visualization, leading to enhanced efficiency and cost savings. To monitor data quality, ensuring data accuracy and reliability for reporting, analysis, and visualization. To use historical data analysis to forecast future trends and make proactive recommendations to support business growth. _x000C_ Collaboration Direct reports: None Matrix reports to, None Key customers, None Key suppliers, CR Shaya team Relations, etc, CR Shaya team Authorities As per delegation of authority Job Requirements Education Master degrees or relevant certifications (e.g., Certified Business Intelligence Professional) are a plus. Fluent in English Bachelor degree in Project Management, Industrial Engineering or related Experience Minimum of 3 years of experience in the area of specialization; with experience in supervising others Experience working in a medium organization _x000C_ Competencies Technical Competencies Row Title Type Level 1 Business Acumen General Business Knowledge Intermediate 2 Telecommunication Networks General Business Knowledge Intermediate 3 Clerical General Business Knowledge Advance 4 Reporting and Analysis General Business Knowledge Advance 5 Data Gathering and Processing General Business Knowledge Advance 6 Data Visualization &amp; Presentation General Business Knowledge Advance 7 Software Literacy General Business Knowledge Advance 8 English Literacy General Business Knowledge Intermediate 9 CRM Application (Customer Relationship Management Software) Functional Knowledge Intermediate 10 Call Center Systems and apps Functional Knowledge Intermediate 11 Presentation Skills Functional Knowledge Intermediate 12 Data Analysis Specialized Knowledge Advance 13 Data Mining Specialized Knowledge Advance 14 Database Management Specialized Knowledge Advance 15 Visual Design Principles Specialized Knowledge Intermediate Behavioral Competencies • Leadership_x000B_• Innovation_x000B_• Relationship_x000B_• Integrity_x000B_• Can-do_x000B_• Customer Centricity _x000B_• Agility _x000C_ Trainings Data Visualization Tools Advanced Data Analytics Software Development Data Science Certifications _x000C_ General Working Condition MTNIrancell General Working Condition Performance Standards As per performance agreement Signoff Line Manager: Functional Manager: OA: HoD: CHRO: (if required) CEO/COO: (if required)</t>
  </si>
  <si>
    <t>Business Intelligence and Product Performance Manager.docx</t>
  </si>
  <si>
    <t xml:space="preserve">Division Approval By: Larry Annetts HR Approval By: Homayoun Shahriari Farrah Document Version: DG-BIPPM-11/26/2024 Approved Date: 11/26/2024
</t>
  </si>
  <si>
    <t>Business Intelligence and Product Performance Manager</t>
  </si>
  <si>
    <t>Digital Support Senior Manager</t>
  </si>
  <si>
    <t>To drive data-informed decision-making and optimize product profitability through advanced analytics and machine learning. This role fosters team collaboration and leverages industry benchmarks to deliver actionable insights aligned with the digital strategy.</t>
  </si>
  <si>
    <t>Company Vision, Mission, Business plan and targets Strategic Planning for the Digital Area Growing business in the digital area Company products and services Data mining and analysis Products and Services life cycle management Company Policies, Processes and Procedures Digital Roadmap and Strategy Competitors’ activities CPs and vendor-based environment Advanced analytics for decision-making Integration of machine learning practices Compliance and data governance Stakeholder engagement and communication _x000C_</t>
  </si>
  <si>
    <t>To establish relations with internal teams to facilitate communications and gather needed information/reports for the business. To manage input generation for budgeting and business planning and update targets based on digital business feedback and enhancements. To manage inputs provided for data science and CVM teams to generate deep insight into digital business. To collaborate with the senior manager to define policies and procedures for digital business. To study industry, benchmarks, and best practices to contribute with other teams in the department for designing and defining new strategies and roadmaps for responding to the ever-changing environment of digital business models. To monitor competitors and market, alarm on risks, and provide solutions for the digital business based on best practices. To define KPI for the performance of digital business with the</t>
  </si>
  <si>
    <t>and leverages industry benchmarks to deliver actionable insights aligned with the digital strategy. Context Company Vision, Mission, Business plan and targets Strategic Planning for the Digital Area Growing business in the digital area Company products and services Data mining and analysis Products and Services life cycle management Company Policies, Processes and Procedures Digital Roadmap and Strategy Competitors’ activities CPs and vendor-based environment Advanced analytics for decision-making Integration of machine learning practices Compliance and data governance Stakeholder engagement and communication _x000C_ Roles &amp; Responsibilities To establish relations with internal teams to facilitate communications and gather needed information/reports for the business. To manage input generation for budgeting and business planning and update targets based on digital business feedback and enhancements. To manage inputs provided for data science and CVM teams to generate deep insight into digital business. To collaborate with the senior manager to define policies and procedures for digital business. To study industry, benchmarks, and best practices to contribute with other teams in the department for designing and defining new strategies and roadmaps for responding to the ever-changing environment of digital business models. To monitor competitors and market, alarm on risks, and provide solutions for the digital business based on best practices. To define KPI for the performance of digital business with the collaboration of other digital teams and report them constantly to the management. To negotiate with technical teams, vendors, and ITS division to ensure their cooperation in developing needed infrastructure for reporting. To support the team in establishing reporting infrastructure like databases, frameworks, methodologies, and roadmaps. To lead team activities, align with digital strategy for updating dashboards, and create insights on digital business for the department and management. To leverage various business intelligence tools to create interactive reports and dashboards that provide critical insights to stakeholders. To oversee product life cycle management, from inception to sunset, ensuring optimal performance and profitability. To manage the generation and validation of different reports for management, including ad-hoc, weekly, and monthly reports, as well as other requesters on digital business and team activities. To monitor digital business and its market at all levels, provide in-depth reports of the performance of all CPs (Content Providers) and SPs (Service Providers) in their life cycle to present high-level analysis and insight for management decision-making. To manage performance tracking reports and payments of CP to ensure CP performance management. To provide feedback to departments and management on digital business performance by comparing it with the business plan and budget. To manage data pipelines, warehouses, and lakes to ensure data accessibility and integrity. To manage the deep dive into product performance data to uncover valuable insights and identify optimization opportunities. To manage the development of machine learning models to predict digital customer behavior and enhance digital product development strategies based on customer behavior. To manage model validation and performance assessments to ensure accuracy in forecasting product performance. To collaborate with data scientists to identify and implement advanced algorithms for optimizing digital business strategies. To manage variance analysis to identify deviations in performance versus budget and provide actionable insights. To manage the implementation of financial performance benchmarks against industry standards to inform strategic decision-making. To manage the utilization of AI techniques to automate data collection and reporting processes, increasing efficiency. To manage the development of AI-driven recommendation systems for product development based on market trends and consumer behavior analysis. _x000C_ Collaboration Direct reports: Business Intelligence Specialist, Product Performance Analyst Matrix reports: None Key customers: Digital department Management, Finance planning, Group digital team Key suppliers: ITS, EDW, Digital, Finance, Partners Relations, etc. L&amp;R, RA, AR</t>
  </si>
  <si>
    <t>B.Sc. in in Commerce (Marketing / Communication/ Computer science / IT / Engineering and Data science) or related</t>
  </si>
  <si>
    <t>Minimum of 5 years’ experience in an area of specialization; with experience in supervising/managing others Experience working in a medium to large organization _x000C_</t>
  </si>
  <si>
    <t>Title Type Level People Management General Business Knowledge Advance Reporting and Analysis General Business Knowledge Advance Data Gathering and Processing General Business Knowledge Advance Data Visualization &amp; Presentation General Business Knowledge Advance Business Plan General Business Knowledge Intermediate Business Process Management General Business Knowledge Basic Software Literacy General Business Knowledge Advance English Literacy General Business Knowledge Intermediate Business Analysis Functional Knowledge Intermediate Customer Value Management Functional Knowledge Intermediate Digital Ecosystem Functional Knowledge Intermediate Root cause analysis Functional Knowledge Intermediate Big Data Analysis Specialized Knowledge Advance Business Intelligence Specialized Knowledge Advance Data Analysis Specialized Knowledge Advance Financial Analysis Specialized Knowledge Basic Forecasting Specialized Knowledge Advance Machine Learning Specialized Knowledge Advance Accounting Standards Specialized Knowledge Basic Data Mining Specialized Knowledge Intermediate Data Modeling Specialized Knowledge Intermediate Market Intelligence Specialized Knowledge Intermediate Product Valuation Specialized Knowledge Intermediate Statistical Analysis Specialized Knowledge Intermediate Trend Analysis Specialized Knowledge Intermediate</t>
  </si>
  <si>
    <t>General MTNIrancell Working Conditions May required to work for extended hours</t>
  </si>
  <si>
    <t>As per performance agreement; may include: Prompt and correct report generation Good presentation of needed information to requesters Good cooperation with customers and suppliers of the position like (EDW, Product Digital , etc) Quality of analysis and generated insight</t>
  </si>
  <si>
    <t>Job Profile MTNIRANCELL Title of Position: Business Intelligence and Product Performance Manager Location of the Job: Digital-Digital Support Reports to: Digital Support Senior Manager Number of subordinates: 4 Level: 3 Mission To drive data-informed decision-making and optimize product profitability through advanced analytics and machine learning. This role fosters team collaboration and leverages industry benchmarks to deliver actionable insights aligned with the digital strategy. Context Company Vision, Mission, Business plan and targets Strategic Planning for the Digital Area Growing business in the digital area Company products and services Data mining and analysis Products and Services life cycle management Company Policies, Processes and Procedures Digital Roadmap and Strategy Competitors’ activities CPs and vendor-based environment Advanced analytics for decision-making Integration of machine learning practices Compliance and data governance Stakeholder engagement and communication _x000C_ Roles &amp; Responsibilities To establish relations with internal teams to facilitate communications and gather needed information/reports for the business. To manage input generation for budgeting and business planning and update targets based on digital business feedback and enhancements. To manage inputs provided for data science and CVM teams to generate deep insight into digital business. To collaborate with the senior manager to define policies and procedures for digital business. To study industry, benchmarks, and best practices to contribute with other teams in the department for designing and defining new strategies and roadmaps for responding to the ever-changing environment of digital business models. To monitor competitors and market, alarm on risks, and provide solutions for the digital business based on best practices. To define KPI for the performance of digital business with the collaboration of other digital teams and report them constantly to the management. To negotiate with technical teams, vendors, and ITS division to ensure their cooperation in developing needed infrastructure for reporting. To support the team in establishing reporting infrastructure like databases, frameworks, methodologies, and roadmaps. To lead team activities, align with digital strategy for updating dashboards, and create insights on digital business for the department and management. To leverage various business intelligence tools to create interactive reports and dashboards that provide critical insights to stakeholders. To oversee product life cycle management, from inception to sunset, ensuring optimal performance and profitability. To manage the generation and validation of different reports for management, including ad-hoc, weekly, and monthly reports, as well as other requesters on digital business and team activities. To monitor digital business and its market at all levels, provide in-depth reports of the performance of all CPs (Content Providers) and SPs (Service Providers) in their life cycle to present high-level analysis and insight for management decision-making. To manage performance tracking reports and payments of CP to ensure CP performance management. To provide feedback to departments and management on digital business performance by comparing it with the business plan and budget. To manage data pipelines, warehouses, and lakes to ensure data accessibility and integrity. To manage the deep dive into product performance data to uncover valuable insights and identify optimization opportunities. To manage the development of machine learning models to predict digital customer behavior and enhance digital product development strategies based on customer behavior. To manage model validation and performance assessments to ensure accuracy in forecasting product performance. To collaborate with data scientists to identify and implement advanced algorithms for optimizing digital business strategies. To manage variance analysis to identify deviations in performance versus budget and provide actionable insights. To manage the implementation of financial performance benchmarks against industry standards to inform strategic decision-making. To manage the utilization of AI techniques to automate data collection and reporting processes, increasing efficiency. To manage the development of AI-driven recommendation systems for product development based on market trends and consumer behavior analysis. _x000C_ Collaboration Direct reports: Business Intelligence Specialist, Product Performance Analyst Matrix reports: None Key customers: Digital department Management, Finance planning, Group digital team Key suppliers: ITS, EDW, Digital, Finance, Partners Relations, etc. L&amp;R, RA, AR Authorities As per Delegation of authority Job Requirements Education B.Sc. in in Commerce (Marketing / Communication/ Computer science / IT / Engineering and Data science) or related Experience Minimum of 5 years’ experience in an area of specialization; with experience in supervising/managing others Experience working in a medium to large organization _x000C_ Competencies Technical Competencies Title Type Level People Management General Business Knowledge Advance Reporting and Analysis General Business Knowledge Advance Data Gathering and Processing General Business Knowledge Advance Data Visualization &amp; Presentation General Business Knowledge Advance Business Plan General Business Knowledge Intermediate Business Process Management General Business Knowledge Basic Software Literacy General Business Knowledge Advance English Literacy General Business Knowledge Intermediate Business Analysis Functional Knowledge Intermediate Customer Value Management Functional Knowledge Intermediate Digital Ecosystem Functional Knowledge Intermediate Root cause analysis Functional Knowledge Intermediate Big Data Analysis Specialized Knowledge Advance Business Intelligence Specialized Knowledge Advance Data Analysis Specialized Knowledge Advance Financial Analysis Specialized Knowledge Basic Forecasting Specialized Knowledge Advance Machine Learning Specialized Knowledge Advance Accounting Standards Specialized Knowledge Basic Data Mining Specialized Knowledge Intermediate Data Modeling Specialized Knowledge Intermediate Market Intelligence Specialized Knowledge Intermediate Product Valuation Specialized Knowledge Intermediate Statistical Analysis Specialized Knowledge Intermediate Trend Analysis Specialized Knowledge Intermediate Behavioral Competencies Lead with care Can-do with integrity Serve with respect Collaborate with agility Act with inclusion Trainings Data Mining tools training Data Presentation AI and Machine learning _x000C_ General Working Condition General MTNIrancell Working Conditions May required to work for extended hours Performance Standards As per performance agreement; may include: Prompt and correct report generation Good presentation of needed information to requesters Good cooperation with customers and suppliers of the position like (EDW, Product Digital , etc) Quality of analysis and generated insight Signoff Line Manager: Functional Manager: OA: HoD: CHRO: (if required) CEO/COO: (if required)</t>
  </si>
  <si>
    <t>Business Operation Manager.docx</t>
  </si>
  <si>
    <t xml:space="preserve">Division Approval By: Larry Annets HR Approval By: Homayoun Shahriari Document Version: M-ROM-2023-06-18 Approved Date: 2023-06-18
</t>
  </si>
  <si>
    <t>Business Operation Manager</t>
  </si>
  <si>
    <t>Business Operation &amp; Configuration Senior Manager</t>
  </si>
  <si>
    <t>To manage implementation, and maintenance of all product rates (Voice, SMS, Broadband, New Sectors &amp; Projects...), including tariff plans, discount schemes, different service packages, and seasonal offers/promotions. To manage all steps of rating operations such as enhancement and implementation activity of product and services and support to increase rating system efficiency. To manage activities in the rating structure to assess and control opportunities for revenue leakage that could occur pre-launch, during launch, and post-launch of new or changed products and services.</t>
  </si>
  <si>
    <t>Company Objectives and PPPs Market strategy &amp; regulatory agreements Billing &amp; Charging System Market development The organization's policies, procedures, and processes are in the development phase. Fast-paced launch of new services. _x000C_</t>
  </si>
  <si>
    <t>To liaise with BSS &amp; OSS support, any activity on the charging &amp; Billing system, and any relative nodes (such as network nodes, ITS Nodes, Ability, middleware, payment gateway, CRM, third party, vendors). To support and advise product and service enhancement for BSS part after raising URS by the Product team and support business requirements that will be done as operations tasks. To support all operations activity which is related to business growth that will come from local MKT teams and other divisions for business rules and design structure for new service or product , in case of any activity which is related to BSS/OSS (ITS, S&amp;D, CPG, NWG, etc.…). To manage to provide the best test implementation and enhancement process in</t>
  </si>
  <si>
    <t>with internal stakeholders such as Data Science, Product, Brand, and CEX to prevent any revenue leakage/bad image/customer experience and holding up the revenue target/ NPS score / governance of performed activities. To recommend solutions on rating issues and point out constraints, redesign processes to ensure resolution of issues, and execute best practice solutions on the Billing &amp; charging system considering MTN group rating implementation experience to reach minimum revenue leakage. To manage all requests for (Bolton /service class/voucher / Refill/change rate/etc.) with maximum system smoothness and avoid any duplication &amp; mismatch in the whole charging system. To monitor the implementation of any operation request on Charging/Ability/Channel management or rules related to Roaming, International, MVNO retail business. To liaise and collaborate with ITS/NWG for implementation of related CRs to ensure that will cover all business requirement with minimum risk/monitoring capability which will be hit our target on premium data contract. To communicate and inform all stakeholders (CR, EB, ITS, CRA, DG and etc. …) on any Billing/ Charging operation activity/ Product or Service launching to prevent errors and issues with other stakeholders/customer systems. To enhance the Billing and charging operational procedure concerning marketing processes in information flow and management, business processes, and management reporting. _x000C_ Collaboration Direct reports: Business Operation Specialist Matrix reports to, None Key customers, Brand , CEX , Digital Division, EB, L&amp;R,S&amp;D, Finance, CA, ,subscribers (business and residential), CRA and other</t>
  </si>
  <si>
    <t>. Key suppliers, ITS, NWG, Marketing, Finance, CR, external system, and application providers. Relations, etc. Local Product/Service, Local authority, operational staff within Marketing. Authorities As per the Delegation of authority</t>
  </si>
  <si>
    <t>Master's degree or BSc Degree in Commerce (Marketing / Communication) or related. Master's degree or BSc Degree in Computer Science/Engineering/Mathematics is advantage. Fluent in English.</t>
  </si>
  <si>
    <t>and holding up the revenue target/ NPS score / governance of performed activities. To recommend solutions on rating issues and point out constraints, redesign processes to ensure resolution of issues, and execute best practice solutions on the Billing &amp; charging system considering MTN group rating implementation experience to reach minimum revenue leakage. To manage all requests for (Bolton /service class/voucher / Refill/change rate/etc.) with maximum system smoothness and avoid any duplication &amp; mismatch in the whole charging system. To monitor the implementation of any operation request on Charging/Ability/Channel management or rules related to Roaming, International, MVNO retail business. To liaise and collaborate with ITS/NWG for implementation of related CRs to ensure that will cover all business requirement with minimum risk/monitoring capability which will be hit our target on premium data contract. To communicate and inform all stakeholders (CR, EB, ITS, CRA, DG and etc. …) on any Billing/ Charging operation activity/ Product or Service launching to prevent errors and issues with other stakeholders/customer systems. To enhance the Billing and charging operational procedure concerning marketing processes in information flow and management, business processes, and management reporting. _x000C_ Collaboration Direct reports: Business Operation Specialist Matrix reports to, None Key customers, Brand , CEX , Digital Division, EB, L&amp;R,S&amp;D, Finance, CA, ,subscribers (business and residential), CRA and other authorities. Key suppliers, ITS, NWG, Marketing, Finance, CR, external system, and application providers. Relations, etc. Local Product/Service, Local authority, operational staff within Marketing. Authorities As per the Delegation of authority Job Requirements Education Master's degree or BSc Degree in Commerce (Marketing / Communication) or related. Master's degree or BSc Degree in Computer Science/Engineering/Mathematics is advantage. Fluent in English. Experience Minimum of 5 years’ experience in a area of specialisation; with experience in supervising/managing others Experience working in a medium to large organization Experience in working charging telecom systems and billing system _x000C_</t>
  </si>
  <si>
    <t>      Title Type Level People Management General Business Knowledge Advance Stakeholder Management General Business Knowledge Advance Change Management General Business Knowledge Advance Risk Management General Business Knowledge Advance Business Process Management General Business Knowledge Intermediate Business Analysis Functional Knowledge Intermediate Market Intelligence Functional Knowledge Intermediate Market Research Functional Knowledge Intermediate Marketing Campaign Functional Knowledge Advance Business Intelligence Specialized Knowledge Intermediate Database Management Specialized Knowledge Intermediate Statistical Analysis Specialized Knowledge Basic Customer Service Management Specialized Knowledge Advance Design Thinking Specialized Knowledge Intermediate Root Cause Analysis Specialized Knowledge Advance Product Development Specialized Knowledge Advance</t>
  </si>
  <si>
    <t>Normal MTNIRANCELL working conditions May require to travel locally/internationally</t>
  </si>
  <si>
    <t>Job Profile MTNIRANCELL Title of Position: Business Operation Manager Location of the Job: Marketing – CEX and Pricing Reports to: Business Operation &amp; Configuration Senior Manager Number of subordinates: 2 Level: 3 Mission To manage implementation, and maintenance of all product rates (Voice, SMS, Broadband, New Sectors &amp; Projects...), including tariff plans, discount schemes, different service packages, and seasonal offers/promotions. To manage all steps of rating operations such as enhancement and implementation activity of product and services and support to increase rating system efficiency. To manage activities in the rating structure to assess and control opportunities for revenue leakage that could occur pre-launch, during launch, and post-launch of new or changed products and services. Context Company Objectives and PPPs Market strategy &amp; regulatory agreements Billing &amp; Charging System Market development The organization's policies, procedures, and processes are in the development phase. Fast-paced launch of new services. _x000C_ Roles &amp; Responsibilities To liaise with BSS &amp; OSS support, any activity on the charging &amp; Billing system, and any relative nodes (such as network nodes, ITS Nodes, Ability, middleware, payment gateway, CRM, third party, vendors). To support and advise product and service enhancement for BSS part after raising URS by the Product team and support business requirements that will be done as operations tasks. To support all operations activity which is related to business growth that will come from local MKT teams and other divisions for business rules and design structure for new service or product , in case of any activity which is related to BSS/OSS (ITS, S&amp;D, CPG, NWG, etc.…). To manage to provide the best test implementation and enhancement process in collaboration with internal stakeholders such as Data Science, Product, Brand, and CEX to prevent any revenue leakage/bad image/customer experience and holding up the revenue target/ NPS score / governance of performed activities. To recommend solutions on rating issues and point out constraints, redesign processes to ensure resolution of issues, and execute best practice solutions on the Billing &amp; charging system considering MTN group rating implementation experience to reach minimum revenue leakage. To manage all requests for (Bolton /service class/voucher / Refill/change rate/etc.) with maximum system smoothness and avoid any duplication &amp; mismatch in the whole charging system. To monitor the implementation of any operation request on Charging/Ability/Channel management or rules related to Roaming, International, MVNO retail business. To liaise and collaborate with ITS/NWG for implementation of related CRs to ensure that will cover all business requirement with minimum risk/monitoring capability which will be hit our target on premium data contract. To communicate and inform all stakeholders (CR, EB, ITS, CRA, DG and etc. …) on any Billing/ Charging operation activity/ Product or Service launching to prevent errors and issues with other stakeholders/customer systems. To enhance the Billing and charging operational procedure concerning marketing processes in information flow and management, business processes, and management reporting. _x000C_ Collaboration Direct reports: Business Operation Specialist Matrix reports to, None Key customers, Brand , CEX , Digital Division, EB, L&amp;R,S&amp;D, Finance, CA, ,subscribers (business and residential), CRA and other authorities. Key suppliers, ITS, NWG, Marketing, Finance, CR, external system, and application providers. Relations, etc. Local Product/Service, Local authority, operational staff within Marketing. Authorities As per the Delegation of authority Job Requirements Education Master's degree or BSc Degree in Commerce (Marketing / Communication) or related. Master's degree or BSc Degree in Computer Science/Engineering/Mathematics is advantage. Fluent in English. Experience Minimum of 5 years’ experience in a area of specialisation; with experience in supervising/managing others Experience working in a medium to large organization Experience in working charging telecom systems and billing system _x000C_ Competencies Technical Competencies       Title Type Level People Management General Business Knowledge Advance Stakeholder Management General Business Knowledge Advance Change Management General Business Knowledge Advance Risk Management General Business Knowledge Advance Business Process Management General Business Knowledge Intermediate Business Analysis Functional Knowledge Intermediate Market Intelligence Functional Knowledge Intermediate Market Research Functional Knowledge Intermediate Marketing Campaign Functional Knowledge Advance Business Intelligence Specialized Knowledge Intermediate Database Management Specialized Knowledge Intermediate Statistical Analysis Specialized Knowledge Basic Customer Service Management Specialized Knowledge Advance Design Thinking Specialized Knowledge Intermediate Root Cause Analysis Specialized Knowledge Advance Product Development Specialized Knowledge Advance Behavioral Competencies Execution Coaching Operational Decision Making Continuous Improvement Monitoring Information Delegation and Empowerment Guiding team Success _x000C_ Trainings As per IDP. _x000C_ General Working Condition Normal MTNIRANCELL working conditions May require to travel locally/internationally Performance Standards As per the performance agreement. Signoff Line Manager: Functional Manager: OA: HoD: CHRO: (if required) CEO/COO: (if required)</t>
  </si>
  <si>
    <t>Business Operation Specialist.docx</t>
  </si>
  <si>
    <t xml:space="preserve">Division Approval By: Larry Annetts HR Approval By: Sara TaheriPour Document Version: M-ROSS-1/7/2024 Approved Date: 1/7/2024
</t>
  </si>
  <si>
    <t>Business Operation Specialist</t>
  </si>
  <si>
    <t>To collaborate across teams to maintain correct rating, prevent fraud, and rectify billing issues, safeguarding revenue streams. To support offer creation, test new features, and integrate technical requirements, enabling smooth deployment and revenue enhancement. To conduct periodic checks, generate reports, and escalate discrepancies to guarantee accurate billing and efficient operations.</t>
  </si>
  <si>
    <t>Company Objectives and PPPs Market strategy &amp; regulatory agreements Billing &amp; Charging System Product and service roadmap Market development The development phase of the organization’s policies, procedures, and processes Fast-paced launch of new services _x000C_</t>
  </si>
  <si>
    <t>To cooperate with the Billing and Charging teams, ITS, NWG, vendors, and CR to ensure integrity of charging and rating systems related actions. To cooperate with the revenue assurance team to control if ratings are implemented correctly and suggest solutions for raised issues by revenue assurance. To cooperate with the fraud management team to prevent potential fraud schemes. To provide full support and coordinate all business projects and operations related to structure of BSS &amp; OSS and charging &amp; Billing system and any relative nodes (such as network nodes, USSD, self-care application, middleware, payment gateway, CRM, third party, vendors). To coordinate and deliver offer creation process (Bolton/Refill/Voucher) from all departments to ensure system runs smoothly and to avoid any duplication and mismatch in the whole system. To recommend solutions on rating/charging system structure and bottlenecks, and redesign processes to ensure the resolution of issues. To control the test of new rate plans, features, and services to ensure they are done correctly and on time before and after migrating to production environment for all products/services. To investigate the charging methodologies with different suppliers to find efficient solution to implement business requirement. To rectify all the issues in the billing and charging system that have been raised from internal and external sources (RA, CR, and CRA) in a timely and accurate manner. To support and implement charging rules on top of Roaming, International, and MVNO retail business. To review logic on all revenue streams to prevent revenue leakage or issues on any services. To assess and report on revenue enhancement to detect or effect analysis of all existing and new products. to collaborate with various MKT teams in their projects, which have a tie in rating systems and implement required changes as a part of the project. To integrate product enhancement requirements with technical specifications such as Billing &amp; Charging system, network design, and handset compatibility to design new products and services. To perform periodic checks and tests of the rating chain to ensure billing integrity, identify issues, and escalate them based on procedure. To generate statistical reports in downstream to investigate mismatches and escalate them based on procedures. To support emergency changes and requests that is decided by MKT management or other departments related to the team. To communicate Compliance with CRA/CRC-Per division (CRA Letter Answering, CRA Complaint, CRA meeting, New Decision, etc.). _x000C_</t>
  </si>
  <si>
    <t>Direct reports: None Matrix reports to, None Key customers, All Local divisions Key suppliers, All Local divisions Relations, etc. CR, Finance (Revenue Assurance, Fraud, Revenue) , ITS(Billing and Charging, Change management , QC), S&amp;D , NWG, Other team in MKT</t>
  </si>
  <si>
    <t>B.Sc. in Computer Science/Engineering/Mathematics or related fields Master’s degree is advantageous</t>
  </si>
  <si>
    <t>Minimum of 3 years of experience in an area of specialization; with experience in supervising others Prior familiarity/experience with operations management principles and ability to carry out multiple and intricate tasks Experience showing extensive knowledge of principles of quality assurance, testing, planning and execution. Knowledge/experience in telecom structure and all relative nodes. Experience working with popular database management tools and languages (SQL, Oracle, etc.). Experience in Database Tables &amp; Relational Structure management Experience in charging telecom systems and billing system Experience in new product design _x000C_</t>
  </si>
  <si>
    <t>      Title Type Level Research and Development General Business Knowledge Advance PPPs Development General Business Knowledge Advance Reporting and Analysis General Business Knowledge Advance Risk Management General Business Knowledge Basic Requirement Analysis Functional Knowledge Intermediate Forecasting Functional Knowledge Basic Market Intelligence Functional Knowledge Intermediate Market Research Functional Knowledge Intermediate Marketing Campaign Functional Knowledge Intermediate Big Data Specialized Knowledge Intermediate Business Intelligence Specialized Knowledge Intermediate Database Management Specialized Knowledge Advance Product Development Specialized Knowledge Advance Customer Service Management Specialized Knowledge Advance Design Thinking Specialized Knowledge Intermediate Digital Marketing Specialized Knowledge Intermediate Root Cause Analysis Specialized Knowledge Intermediate Roaming Specialized Knowledge Basic Interconnection Specialized Knowledge Basic</t>
  </si>
  <si>
    <t>Telecoms market and Fundamentals Database management Marketing essential Charging System Database Table &amp; Relational Structure management _x000C_</t>
  </si>
  <si>
    <t>Job Profile MTNIRANCELL Title of Position: Business Operation Specialist Location of the Job: Marketing – Market Strategy Reports to: Business Operation Manager Number of subordinates: Level: 2 Mission To collaborate across teams to maintain correct rating, prevent fraud, and rectify billing issues, safeguarding revenue streams. To support offer creation, test new features, and integrate technical requirements, enabling smooth deployment and revenue enhancement. To conduct periodic checks, generate reports, and escalate discrepancies to guarantee accurate billing and efficient operations. Context Company Objectives and PPPs Market strategy &amp; regulatory agreements Billing &amp; Charging System Product and service roadmap Market development The development phase of the organization’s policies, procedures, and processes Fast-paced launch of new services _x000C_ Roles &amp; Responsibilities To cooperate with the Billing and Charging teams, ITS, NWG, vendors, and CR to ensure integrity of charging and rating systems related actions. To cooperate with the revenue assurance team to control if ratings are implemented correctly and suggest solutions for raised issues by revenue assurance. To cooperate with the fraud management team to prevent potential fraud schemes. To provide full support and coordinate all business projects and operations related to structure of BSS &amp; OSS and charging &amp; Billing system and any relative nodes (such as network nodes, USSD, self-care application, middleware, payment gateway, CRM, third party, vendors). To coordinate and deliver offer creation process (Bolton/Refill/Voucher) from all departments to ensure system runs smoothly and to avoid any duplication and mismatch in the whole system. To recommend solutions on rating/charging system structure and bottlenecks, and redesign processes to ensure the resolution of issues. To control the test of new rate plans, features, and services to ensure they are done correctly and on time before and after migrating to production environment for all products/services. To investigate the charging methodologies with different suppliers to find efficient solution to implement business requirement. To rectify all the issues in the billing and charging system that have been raised from internal and external sources (RA, CR, and CRA) in a timely and accurate manner. To support and implement charging rules on top of Roaming, International, and MVNO retail business. To review logic on all revenue streams to prevent revenue leakage or issues on any services. To assess and report on revenue enhancement to detect or effect analysis of all existing and new products. to collaborate with various MKT teams in their projects, which have a tie in rating systems and implement required changes as a part of the project. To integrate product enhancement requirements with technical specifications such as Billing &amp; Charging system, network design, and handset compatibility to design new products and services. To perform periodic checks and tests of the rating chain to ensure billing integrity, identify issues, and escalate them based on procedure. To generate statistical reports in downstream to investigate mismatches and escalate them based on procedures. To support emergency changes and requests that is decided by MKT management or other departments related to the team. To communicate Compliance with CRA/CRC-Per division (CRA Letter Answering, CRA Complaint, CRA meeting, New Decision, etc.). _x000C_ Collaboration Direct reports: None Matrix reports to, None Key customers, All Local divisions Key suppliers, All Local divisions Relations, etc. CR, Finance (Revenue Assurance, Fraud, Revenue) , ITS(Billing and Charging, Change management , QC), S&amp;D , NWG, Other team in MKT Authorities As per delegation of authority Job Requirements Education B.Sc. in Computer Science/Engineering/Mathematics or related fields Master’s degree is advantageous Experience Minimum of 3 years of experience in an area of specialization; with experience in supervising others Prior familiarity/experience with operations management principles and ability to carry out multiple and intricate tasks Experience showing extensive knowledge of principles of quality assurance, testing, planning and execution. Knowledge/experience in telecom structure and all relative nodes. Experience working with popular database management tools and languages (SQL, Oracle, etc.). Experience in Database Tables &amp; Relational Structure management Experience in charging telecom systems and billing system Experience in new product design _x000C_ Competencies Technical Competencies       Title Type Level Research and Development General Business Knowledge Advance PPPs Development General Business Knowledge Advance Reporting and Analysis General Business Knowledge Advance Risk Management General Business Knowledge Basic Requirement Analysis Functional Knowledge Intermediate Forecasting Functional Knowledge Basic Market Intelligence Functional Knowledge Intermediate Market Research Functional Knowledge Intermediate Marketing Campaign Functional Knowledge Intermediate Big Data Specialized Knowledge Intermediate Business Intelligence Specialized Knowledge Intermediate Database Management Specialized Knowledge Advance Product Development Specialized Knowledge Advance Customer Service Management Specialized Knowledge Advance Design Thinking Specialized Knowledge Intermediate Digital Marketing Specialized Knowledge Intermediate Root Cause Analysis Specialized Knowledge Intermediate Roaming Specialized Knowledge Basic Interconnection Specialized Knowledge Basic Behavioral Competencies • Leadership_x000B_• Innovation_x000B_• Relationship_x000B_• Integrity_x000B_• Can-do_x000B_• Customer Centricity _x000B_• Agility _x000C_ Trainings Telecoms market and Fundamentals Database management Marketing essential Charging System Database Table &amp; Relational Structure management _x000C_ General Working Condition General MTNIrancell Working Condition Performance Standards As per performance agreement. Signoff Line Manager: Functional Manager: OA: HoD: CHRO: (if required) CEO/COO: (if required)</t>
  </si>
  <si>
    <t>Business Planning  Specialist.docx</t>
  </si>
  <si>
    <t>Business Planning Specialist</t>
  </si>
  <si>
    <t>Business Planning Manager</t>
  </si>
  <si>
    <t>The provides strategic business planning services to business partners. The focus of this position is to to gain an in-depth understanding of customers' business strategy, processes, services, roadmap and the</t>
  </si>
  <si>
    <t>in which the business operates. This role will be key to understanding the documentation capabilities needed to address business challenges. Responsible for reviewing assigned business processes from end-to-end to identify and address operational, financial and technological risks. Identify opportunities to improve efficiency. Responsibilities will include a full range of activities from leading small to mid-size projects to assisting other project managers on larger more complex projects related to operational business functions that affect team members and providers at the market level. To develop &amp; create new revenue streams. Context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conduct research and planning in order to come up with solutions to business problems and help to introduce these solutions to businesses and their clients _x000C_</t>
  </si>
  <si>
    <t>To provide strategic guidance on financially study of projects, product/Service pricing &amp; Rating. To creating new models that support business decisions by working closely with financial planning to establish initiatives and strategies to improve importing and to optimize costs. To develop action plans that allow for the achievement of Vista Media strategies, business plan goals, and gross profit increase. To initiate proactive actions to management based on price packages reports and benchmarks. To provide consultancy support to business on business cases/tariff design. To provide high level planning and management report on pricing and financial modeling areas for the management. To manage research and understand best practice in tariff planning and strategy in the world and apply them for supporting changes in methods and processes. To validate conducted business planning and business cases/motivations regarding business specifications and financial assessment to ensure delivering best result. Manage customer relationships and expectations by developing a communication process to keep others up-to-date on project results. To support and align efforts to meet customer and business needs. To stay current with customer needs and strategies; utilizing formal and informal written communication methods to communicate updates and findings; and facilitating project meetings and presentations of all types of diverse audiences. To lead or participate in multiple projects by completing and updating project documentation; managing project scope; adjusting schedules when necessary; determining daily priorities; ensuring efficient and on-time delivery of project tasks and milestones; following proper escalation paths; and managing customer and supplier relationships. Demonstrate up-to-date expertise in Information Systems and apply this to the development, execution and improvement action plans by providing advice and guidance to others in the application of information and best practices To develop and plan a framework for performance of Vista Media’s investments companies to ensure ROI of investments. To manage and enforce reporting and analyzing systems to track the effectiveness of the efforts to support Vista Media’s future plans. To inform investment decisions by analyzing financial information to forecast business, industry, or economic conditions. To recommend investments and investment timing to companies, investment firm staff, or the public. To prepare plans of action for investment, using business plannings. To monitor fundamental economic, industrial, and corporate developments by planning information from financial publications and services, investment banking firms, government agencies, trade publications, company sources, or personal interviews. To prepare operational or risk reports for management planning. To prepare operational or risk reports for business management planning. To evaluate business reporting systems, accounting or collection procedures, or investment activities and make recommendations for changes to procedures, operating systems. To network within communities to find and attract new business. To analyze business or market data and industry trends To identify strategic business investment opportunities To formulate ways for businesses to improve based on previous research. To persuade internal and external stakeholders of the benefits of new technology or strategies. To evaluating business processes, anticipating requirements, uncovering areas for improvement, and developing and implementing solutions To Leading ongoing reviews of business processes and developing optimization strategies To conducting meetings and presentations with the related team to share ideas and findings To Performing requirements planning. To effectively communicating your insights and plans to cross-functional team members and management. To Gathering critical information from meetings with various stakeholders and producing useful reports To ensuring solutions meet business needs and requirements. To Managing projects, developing project plans, and monitoring performance To Prioritizing initiatives based on business needs and requirements.</t>
  </si>
  <si>
    <t>/ skills A minimum of 3 years of experience in business planning or a related field. Experience in projects evaluation. Experience in telecommunications / Content Production industry is desirable. The ability to influence stakeholders and work closely with them to determine acceptable solutions. Experience creating detailed reports and giving presentations. Experience leading and developing top-performing teams. A history of leading and supporting successful projects Business and Data Modeling Advanced technical skills. Fundamental analytical and conceptual thinking skills. Excellent planning, organizational, and time management skills. Excellent documentation skills. Exceptional analytical and conceptual thinking skills. Behavioral</t>
  </si>
  <si>
    <t>• Complete Candor • Active Collaboration • Get it Done • Complete Accountability General Working Condition Company Normal working condition Position ID: VM-BAS Job ID: VM-BAS Org Code: VM-M</t>
  </si>
  <si>
    <t>Company Normal working condition Position ID: VM-BAS Job ID: VM-BAS Org Code: VM-M</t>
  </si>
  <si>
    <t>Job Profile Vista Media Title of Position: Business Planning Specialist Location of the Job: Vista Media - Finance Reports to: Business Planning Manager Number of subordinates: 0 Level: 2 Mission The provides strategic business planning services to business partners. The focus of this position is to to gain an in-depth understanding of customers' business strategy, processes, services, roadmap and the context in which the business operates. This role will be key to understanding the documentation capabilities needed to address business challenges. Responsible for reviewing assigned business processes from end-to-end to identify and address operational, financial and technological risks. Identify opportunities to improve efficiency. Responsibilities will include a full range of activities from leading small to mid-size projects to assisting other project managers on larger more complex projects related to operational business functions that affect team members and providers at the market level. To develop &amp; create new revenue streams. Context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conduct research and planning in order to come up with solutions to business problems and help to introduce these solutions to businesses and their clients _x000C_ Roles &amp; Responsibilities To provide strategic guidance on financially study of projects, product/Service pricing &amp; Rating. To creating new models that support business decisions by working closely with financial planning to establish initiatives and strategies to improve importing and to optimize costs. To develop action plans that allow for the achievement of Vista Media strategies, business plan goals, and gross profit increase. To initiate proactive actions to management based on price packages reports and benchmarks. To provide consultancy support to business on business cases/tariff design. To provide high level planning and management report on pricing and financial modeling areas for the management. To manage research and understand best practice in tariff planning and strategy in the world and apply them for supporting changes in methods and processes. To validate conducted business planning and business cases/motivations regarding business specifications and financial assessment to ensure delivering best result. Manage customer relationships and expectations by developing a communication process to keep others up-to-date on project results. To support and align efforts to meet customer and business needs. To stay current with customer needs and strategies; utilizing formal and informal written communication methods to communicate updates and findings; and facilitating project meetings and presentations of all types of diverse audiences. To lead or participate in multiple projects by completing and updating project documentation; managing project scope; adjusting schedules when necessary; determining daily priorities; ensuring efficient and on-time delivery of project tasks and milestones; following proper escalation paths; and managing customer and supplier relationships. Demonstrate up-to-date expertise in Information Systems and apply this to the development, execution and improvement action plans by providing advice and guidance to others in the application of information and best practices To develop and plan a framework for performance of Vista Media’s investments companies to ensure ROI of investments. To manage and enforce reporting and analyzing systems to track the effectiveness of the efforts to support Vista Media’s future plans. To inform investment decisions by analyzing financial information to forecast business, industry, or economic conditions. To recommend investments and investment timing to companies, investment firm staff, or the public. To prepare plans of action for investment, using business plannings. To monitor fundamental economic, industrial, and corporate developments by planning information from financial publications and services, investment banking firms, government agencies, trade publications, company sources, or personal interviews. To prepare operational or risk reports for management planning. To prepare operational or risk reports for business management planning. To evaluate business reporting systems, accounting or collection procedures, or investment activities and make recommendations for changes to procedures, operating systems. To network within communities to find and attract new business. To analyze business or market data and industry trends To identify strategic business investment opportunities To formulate ways for businesses to improve based on previous research. To persuade internal and external stakeholders of the benefits of new technology or strategies. To evaluating business processes, anticipating requirements, uncovering areas for improvement, and developing and implementing solutions To Leading ongoing reviews of business processes and developing optimization strategies To conducting meetings and presentations with the related team to share ideas and findings To Performing requirements planning. To effectively communicating your insights and plans to cross-functional team members and management. To Gathering critical information from meetings with various stakeholders and producing useful reports To ensuring solutions meet business needs and requirements. To Managing projects, developing project plans, and monitoring performance To Prioritizing initiatives based on business needs and requirements. Collaboration Direct reports: None Matrix reports: None Key customers: Service Provider, Platform Provider Key suppliers: Business Partners Relations, etc.: Business Partners Authorities As per Delegation of authority _x000C_ Job Requirements Education A bachelor’s degree in strategic / business management or related field or an MBA (Masters is an advantageous). Experience / skills A minimum of 3 years of experience in business planning or a related field. Experience in projects evaluation. Experience in telecommunications / Content Production industry is desirable. The ability to influence stakeholders and work closely with them to determine acceptable solutions. Experience creating detailed reports and giving presentations. Experience leading and developing top-performing teams. A history of leading and supporting successful projects Business and Data Modeling Advanced technical skills. Fundamental analytical and conceptual thinking skills. Excellent planning, organizational, and time management skills. Excellent documentation skills. Exceptional analytical and conceptual thinking skills. Behavioral Competencies • Complete Candor • Active Collaboration • Get it Done • Complete Accountability General Working Condition Company Normal working condition Position ID: VM-BAS Job ID: VM-BAS Org Code: VM-M</t>
  </si>
  <si>
    <t>Business Planning &amp; Reporting Senior Manager.docx</t>
  </si>
  <si>
    <t>Finance General Manager</t>
  </si>
  <si>
    <t>Lead the Financial team in achieving financial goals and optimizing VistaMedia's performance to align with market trends, maximize ROI The Financial planning Manager provides strategic business analysis services to business partners. The focus of this position is to work closely with the business units to gain an in-depth understanding of customers' business strategy, processes, services, roadmap and the</t>
  </si>
  <si>
    <t>in which the business operates. This role will be key to understanding the documentation capabilities needed to address business challenges. To develop and maintain a robust process for financial modeling and competitive pricing structure, using customer knowledge and research findings as a guide and also moving aligned with business plan targets. To provide business case and financial analysis regarding VistaMedia projects based on market analysis and forecasting techniques and put it in financial terms like ROI, IRR, NPV, EBITDA etc… Context Alignment of pricing structure of all products and services with approved targets and guidelines.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_x000C_</t>
  </si>
  <si>
    <t>To lead business plan creation, budget allocation, and track spending against budget for VistaMedia initiatives To oversee the creation of financial models and analysis for cooperation with platforms and aggregators, tariff and pricing,…. ensuring return on investment and mitigating risks. To lead and support team in tariff planning and champion new models to optimize performance To ensure efficient generation and validation of reports (ad-hoc, weekly, monthly) for</t>
  </si>
  <si>
    <t>between VistaMedia and platforms/aggregators to monitor performance. To lead the efforts of assessment of CP proposals in CP Acquisition process To monitor competitors and market trends, and leverage industry benchmarks and best practices to support strategy development. To identify VistaMedia business risks and advise on possible solutions based on market insights. To lead the development and implementation of action plans to achieve financial goals in VistaMedia business Units To ensure effective CP/Platform/aggregator performance management is in place, including tracking, reporting, and payments. To manage defining KPIs for VistaMedia business performance and report them to higher management. To provide analytical decision support for projects and research new financial modeling methods to optimize VistaMedia performance. To champion best practices in reporting, financial analysis, and platform or aggregator management to empower informed decision-making by management. To study VistaMedia business units lifecycles and feed high level strategy planning To ensure that the data collection and reporting of platforms and aggregators are being done in a structural and periodic intervals and develop structured, analytical frameworks for modeling new initiatives, opportunities and lines of business To manage the process of carrying out both ad hoc and continuous analysis of the external market environment to support strategic and tactical decision making. To analyze and determine which product/services/projects provide the greatest return on investment and mitigate company’s risk. To ensure regular updates of feasibility studies and financial models regarding investment cases and communicate updated projections to related owners. _x000C_ Collaboration Direct reports: None Matrix reports: None Key customers: Service Provider, Platform Provider Key suppliers: Business Partners Relations, etc.: Business Partners</t>
  </si>
  <si>
    <t>Bachelor degree in Industrial engineering / Financial Management / Accounting or related. Masters is an advantageous. Financial Management or strategic management or professional accounting qualification is an advantage.</t>
  </si>
  <si>
    <t>Minimum 5 years’ experience in finance environment with at least 3 years in financial analysis or planning. Experience in projects evaluation. Experience in telecommunications industry is desirable. _x000C_</t>
  </si>
  <si>
    <t>Financial Analysis and Modeling of financial and Non Financial Ratios. Business and Data Modeling Financial Management Softwares _x000C_</t>
  </si>
  <si>
    <t>Job Profile Vista Media Title of Position: Business Planning &amp; Reporting Senior Manager Location of the Job: Vista Media - Finance Reports to: Finance General Manager Number of subordinates: 0 Level: 3H Mission Lead the Financial team in achieving financial goals and optimizing VistaMedia's performance to align with market trends, maximize ROI The Financial planning Manager provides strategic business analysis services to business partners. The focus of this position is to work closely with the business units to gain an in-depth understanding of customers' business strategy, processes, services, roadmap and the context in which the business operates. This role will be key to understanding the documentation capabilities needed to address business challenges. To develop and maintain a robust process for financial modeling and competitive pricing structure, using customer knowledge and research findings as a guide and also moving aligned with business plan targets. To provide business case and financial analysis regarding VistaMedia projects based on market analysis and forecasting techniques and put it in financial terms like ROI, IRR, NPV, EBITDA etc… Context Alignment of pricing structure of all products and services with approved targets and guidelines.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_x000C_ Roles &amp; Responsibilities To lead business plan creation, budget allocation, and track spending against budget for VistaMedia initiatives To oversee the creation of financial models and analysis for cooperation with platforms and aggregators, tariff and pricing,…. ensuring return on investment and mitigating risks. To lead and support team in tariff planning and champion new models to optimize performance To ensure efficient generation and validation of reports (ad-hoc, weekly, monthly) for collaboration between VistaMedia and platforms/aggregators to monitor performance. To lead the efforts of assessment of CP proposals in CP Acquisition process To monitor competitors and market trends, and leverage industry benchmarks and best practices to support strategy development. To identify VistaMedia business risks and advise on possible solutions based on market insights. To lead the development and implementation of action plans to achieve financial goals in VistaMedia business Units To ensure effective CP/Platform/aggregator performance management is in place, including tracking, reporting, and payments. To manage defining KPIs for VistaMedia business performance and report them to higher management. To provide analytical decision support for projects and research new financial modeling methods to optimize VistaMedia performance. To champion best practices in reporting, financial analysis, and platform or aggregator management to empower informed decision-making by management. To study VistaMedia business units lifecycles and feed high level strategy planning To ensure that the data collection and reporting of platforms and aggregators are being done in a structural and periodic intervals and develop structured, analytical frameworks for modeling new initiatives, opportunities and lines of business To manage the process of carrying out both ad hoc and continuous analysis of the external market environment to support strategic and tactical decision making. To analyze and determine which product/services/projects provide the greatest return on investment and mitigate company’s risk. To ensure regular updates of feasibility studies and financial models regarding investment cases and communicate updated projections to related owners. _x000C_ Collaboration Direct reports: None Matrix reports: None Key customers: Service Provider, Platform Provider Key suppliers: Business Partners Relations, etc.: Business Partners Authorities As per Delegation of authority Job Requirements Education Bachelor degree in Industrial engineering / Financial Management / Accounting or related. Masters is an advantageous. Financial Management or strategic management or professional accounting qualification is an advantage. Experience Minimum 5 years’ experience in finance environment with at least 3 years in financial analysis or planning. Experience in projects evaluation. Experience in telecommunications industry is desirable. _x000C_ Competencies Behavioral Competencies • Complete Candor • Active Collaboration • Get it Done • Complete Accountability _x000C_Trainings Financial Analysis and Modeling of financial and Non Financial Ratios. Business and Data Modeling Financial Management Softwares _x000C_ General Working Condition Company Normal working condition Performance Standards</t>
  </si>
  <si>
    <t>Business Planning Manager.docx</t>
  </si>
  <si>
    <t>The Financial planning Manager provides strategic business analysis services to business partners. The focus of this position is to work closely with the business units to gain an in-depth understanding of customers' business strategy, processes, services, roadmap and the</t>
  </si>
  <si>
    <t>To ensure maintenance and updating processes for financial modeling and rating effectively. To ensure applying proper resources and methods in designing robust tariff/pricing strategy considering the breadth and depth of commercial products and services. To provide strategic guidance on financially study of projects, product/Service pricing &amp; Rating. To present performance of product/services and offers vs. financial model to finance and marketing top management. To collaborate with Business Development manager on providing action plans that allow for the achievement of Vista Media strategies, business plan goals, and gross profit increase. To provide consultancy support to business on business cases/tariff design. To provide high level analysis and management report on pricing and financial modeling areas for the management. To do market research, and benchmark best practices to be able to provide robust financial analysis on company projects To validate conducted financial analysis and business cases/motivations regarding business specifications and financial assessment to ensure delivering best result. To stay current with customer/Market needs and strategies; providing realistic financial models that are both feasible and profitable. To continuously validate and update business assumptions and input in BCs to make sure the BC remains realistic. Demonstrate up-to-date expertise in Information Systems and apply this to the development, execution and improvement action plans by providing advice and guidance to others in the application of information and best practices To develop and plan a framework for performance of Vista Media’s investments companies to ensure ROI of investments. To manage and enforce reporting and analyzing systems to track the effectiveness of the efforts to support Vista Media’s future plans. To inform investment/Opex/Capex decisions by analyzing financial information to forecast business, industry, or economic conditions. To be able to work with analysis and forecasting tools and data analytics techniques and frameworks. To monitor fundamental economic, industrial, and corporate developments by analyzing information from financial publications and services, investment banking firms, government agencies, trade publications, company sources, or personal interviews. To cooperate with other members of finance team to provide annual budget for the firm and financial statements. To develop or analyze information to assess the current or future financial status of firms. To collaborate in evaluation of financial reporting systems, accounting or collection procedures, or investment activities and make recommendations for changes to procedures, operating systems, budgets, or other financial control functions. Analyze business or financial data and industry trends _x000C_</t>
  </si>
  <si>
    <t>Minimum 3 years’ experience in finance environment with at least 2 years in financial analysis or planning. Experience in projects evaluation. Experience in telecommunications industry is desirable. _x000C_</t>
  </si>
  <si>
    <t>Job Profile Vista Media Title of Position: Business Planning Manager Location of the Job: Vista Media - Finance Reports to: Business Planning &amp; Reporting Senior Manager Number of subordinates: 0 Level: 3 Mission The Financial planning Manager provides strategic business analysis services to business partners. The focus of this position is to work closely with the business units to gain an in-depth understanding of customers' business strategy, processes, services, roadmap and the context in which the business operates. This role will be key to understanding the documentation capabilities needed to address business challenges. To develop and maintain a robust process for financial modeling and competitive pricing structure, using customer knowledge and research findings as a guide and also moving aligned with business plan targets. To provide business case and financial analysis regarding VistaMedia projects based on market analysis and forecasting techniques and put it in financial terms like ROI, IRR, NPV, EBITDA etc… Context Alignment of pricing structure of all products and services with approved targets and guidelines.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_x000C_ Roles &amp; Responsibilities To ensure maintenance and updating processes for financial modeling and rating effectively. To ensure applying proper resources and methods in designing robust tariff/pricing strategy considering the breadth and depth of commercial products and services. To provide strategic guidance on financially study of projects, product/Service pricing &amp; Rating. To present performance of product/services and offers vs. financial model to finance and marketing top management. To collaborate with Business Development manager on providing action plans that allow for the achievement of Vista Media strategies, business plan goals, and gross profit increase. To provide consultancy support to business on business cases/tariff design. To provide high level analysis and management report on pricing and financial modeling areas for the management. To do market research, and benchmark best practices to be able to provide robust financial analysis on company projects To validate conducted financial analysis and business cases/motivations regarding business specifications and financial assessment to ensure delivering best result. To stay current with customer/Market needs and strategies; providing realistic financial models that are both feasible and profitable. To continuously validate and update business assumptions and input in BCs to make sure the BC remains realistic. Demonstrate up-to-date expertise in Information Systems and apply this to the development, execution and improvement action plans by providing advice and guidance to others in the application of information and best practices To develop and plan a framework for performance of Vista Media’s investments companies to ensure ROI of investments. To manage and enforce reporting and analyzing systems to track the effectiveness of the efforts to support Vista Media’s future plans. To inform investment/Opex/Capex decisions by analyzing financial information to forecast business, industry, or economic conditions. To be able to work with analysis and forecasting tools and data analytics techniques and frameworks. To monitor fundamental economic, industrial, and corporate developments by analyzing information from financial publications and services, investment banking firms, government agencies, trade publications, company sources, or personal interviews. To cooperate with other members of finance team to provide annual budget for the firm and financial statements. To develop or analyze information to assess the current or future financial status of firms. To collaborate in evaluation of financial reporting systems, accounting or collection procedures, or investment activities and make recommendations for changes to procedures, operating systems, budgets, or other financial control functions. Analyze business or financial data and industry trends _x000C_ Collaboration Direct reports: None Matrix reports: None Key customers: Service Provider, Platform Provider Key suppliers: Business Partners Relations, etc.: Business Partners Authorities As per Delegation of authority Job Requirements Education Bachelor degree in Industrial engineering / Financial Management / Accounting or related. Masters is an advantageous. Financial Management or strategic management or professional accounting qualification is an advantage. Experience Minimum 3 years’ experience in finance environment with at least 2 years in financial analysis or planning. Experience in projects evaluation. Experience in telecommunications industry is desirable. _x000C_ Competencies Behavioral Competencies • Complete Candor • Active Collaboration • Get it Done • Complete Accountability _x000C_Trainings Financial Analysis and Modeling of financial and Non Financial Ratios. Business and Data Modeling Financial Management Softwares _x000C_ General Working Condition Company Normal working condition Performance Standards</t>
  </si>
  <si>
    <t>Business Planning Specialist .docx</t>
  </si>
  <si>
    <t xml:space="preserve">Division Approval By: Alireza Mehri HR Approval By: Sara Taheri Pour Document Version: SD-BPSN-2023-04-04 Approved Date: 2023-04-04
</t>
  </si>
  <si>
    <t>S&amp;D</t>
  </si>
  <si>
    <t>To support division and department to define KPIs and initiatives in order to measure sales performance and making sure about achieving divisional goals. To prepare sales and distribution-related proposals and models in order to support the organization in making informed decisions by providing data-driven insights and recommendations.</t>
  </si>
  <si>
    <t>MTNIrancell strategies Insights on usage patterns Rapid growth and expansion of MTNIrancell operations Highly dynamic global telecommunications field Increased competition and established market place Company mission, policies and procedures MTNIrancell’s business plan Company objectives for level and quality of service Availability of Tools and Resources Locally available skills and manpower Increased customer base _x000C_</t>
  </si>
  <si>
    <t>To cooperate in developing comprehensive sales strategies plans, and presentations, and prepare required information to communicate insights and results to stakeholders. To collaborate with cross-functional teams and stakeholders to identify and prioritize business opportunities, challenges, and risks. To collaborate with cross-functional teams in order to define key performance indicators (KPIs) and organizational key results (OKRs) to measure the success of sales business planning efforts and provide recommendations for the improvement of sales and distribution. To conduct industry and KPI research to determine appropriate sales performance targets. To collaborate with cross-functional teams to identify and prioritize KPIs that are critical to the success of business initiatives. To continuously monitor S&amp;D KPIs and initiatives and provide related reports (Weekly/Monthly Tracker). To analyze data and trends related to KPIs to inform decision-makers and assist business planning activities. To ensure the accuracy and completeness of KPI data and make recommendations for improvement. To build and maintain strong communication with key stakeholders to ensure the success of KPI monitoring efforts and build support for business proposals. To prepare well-researched and compelling business proposals that align with the organization's mission and goals. To ensure that business proposals clearly articulate the problem being addressed, the proposed solution, and the expected outcome. To collaborate with cross-functional teams to understand business requirements, conduct data analysis and develop models and visualizations to support decision-making. _x000C_</t>
  </si>
  <si>
    <t>Direct reports: None Matrix reports to, None Key customers, S&amp;D Managers and Executive /Finance/ Procurement/Marketing Key suppliers, None Relations, etc. ITS, Procurement, Marketing, HR, and Finance</t>
  </si>
  <si>
    <t>Bachelor's degree or higher in Commerce (Marketing / Finance /Communication/Statistics ) or related Masters is advantageous (MBA is preferable)</t>
  </si>
  <si>
    <t>Minimum of 3 years of experience in the area of specialization Experience of working in a medium or large organization _x000C_</t>
  </si>
  <si>
    <t>Title Type Level Strategy Management General Business Knowledge Basic Budget Management General Business Knowledge Basic Opex Management General Business Knowledge Basic Capex Management General Business Knowledge Basic Project Management General Business Knowledge Intermediate Research and Development General Business Knowledge Intermediate Reporting and Analysis General Business Knowledge Advance Data Gathering and Processing General Business Knowledge Intermediate Data Visualization &amp; Presentation General Business Knowledge Advance Business Plan General Business Knowledge Intermediate Sales Management Functional Knowledge Basic Business Intelligence Functional Knowledge Intermediate Business Modelling Functional Knowledge Advance Business Analysis Functional Knowledge Intermediate Sales Analytics Functional Knowledge Intermediate Forecasting Functional Knowledge Basic Sales Reporting Functional Knowledge Advance Statistical Analysis Functional Knowledge Intermediate E-commerce Specialized Knowledge Basic Strategic Sales Plan Specialized Knowledge Advance Financial Controls Specialized Knowledge Basic Requirement Analysis Specialized Knowledge Intermediate Market Research Specialized Knowledge Intermediate</t>
  </si>
  <si>
    <t>Company Normal Working Condition May need to work extra hours</t>
  </si>
  <si>
    <t>Job Profile MTNIRANCELL Title of Position: Business Planning Specialist Location of the Job: S&amp;D Reports to: Budgeting &amp; Financial Analysis Manager Number of subordinates: 0 Level: 2 Mission To support division and department to define KPIs and initiatives in order to measure sales performance and making sure about achieving divisional goals. To prepare sales and distribution-related proposals and models in order to support the organization in making informed decisions by providing data-driven insights and recommendations. Context MTNIrancell strategies Insights on usage patterns Rapid growth and expansion of MTNIrancell operations Highly dynamic global telecommunications field Increased competition and established market place Company mission, policies and procedures MTNIrancell’s business plan Company objectives for level and quality of service Availability of Tools and Resources Locally available skills and manpower Increased customer base _x000C_ Roles &amp; Responsibilities To cooperate in developing comprehensive sales strategies plans, and presentations, and prepare required information to communicate insights and results to stakeholders. To collaborate with cross-functional teams and stakeholders to identify and prioritize business opportunities, challenges, and risks. To collaborate with cross-functional teams in order to define key performance indicators (KPIs) and organizational key results (OKRs) to measure the success of sales business planning efforts and provide recommendations for the improvement of sales and distribution. To conduct industry and KPI research to determine appropriate sales performance targets. To collaborate with cross-functional teams to identify and prioritize KPIs that are critical to the success of business initiatives. To continuously monitor S&amp;D KPIs and initiatives and provide related reports (Weekly/Monthly Tracker). To analyze data and trends related to KPIs to inform decision-makers and assist business planning activities. To ensure the accuracy and completeness of KPI data and make recommendations for improvement. To build and maintain strong communication with key stakeholders to ensure the success of KPI monitoring efforts and build support for business proposals. To prepare well-researched and compelling business proposals that align with the organization's mission and goals. To ensure that business proposals clearly articulate the problem being addressed, the proposed solution, and the expected outcome. To collaborate with cross-functional teams to understand business requirements, conduct data analysis and develop models and visualizations to support decision-making. _x000C_ Collaboration Direct reports: None Matrix reports to, None Key customers, S&amp;D Managers and Executive /Finance/ Procurement/Marketing Key suppliers, None Relations, etc. ITS, Procurement, Marketing, HR, and Finance Authorities As per delegation of authority Job Requirements Education Bachelor's degree or higher in Commerce (Marketing / Finance /Communication/Statistics ) or related Masters is advantageous (MBA is preferable) Experience Minimum of 3 years of experience in the area of specialization Experience of working in a medium or large organization _x000C_ Competencies Technical Competencies Title Type Level Strategy Management General Business Knowledge Basic Budget Management General Business Knowledge Basic Opex Management General Business Knowledge Basic Capex Management General Business Knowledge Basic Project Management General Business Knowledge Intermediate Research and Development General Business Knowledge Intermediate Reporting and Analysis General Business Knowledge Advance Data Gathering and Processing General Business Knowledge Intermediate Data Visualization &amp; Presentation General Business Knowledge Advance Business Plan General Business Knowledge Intermediate Sales Management Functional Knowledge Basic Business Intelligence Functional Knowledge Intermediate Business Modelling Functional Knowledge Advance Business Analysis Functional Knowledge Intermediate Sales Analytics Functional Knowledge Intermediate Forecasting Functional Knowledge Basic Sales Reporting Functional Knowledge Advance Statistical Analysis Functional Knowledge Intermediate E-commerce Specialized Knowledge Basic Strategic Sales Plan Specialized Knowledge Advance Financial Controls Specialized Knowledge Basic Requirement Analysis Specialized Knowledge Intermediate Market Research Specialized Knowledge Intermediate Behavioral Competencies • Leadership_x000B_• Innovation_x000B_• Relationship_x000B_• Integrity_x000B_• Can-do_x000B_• Customer Centricity _x000B_• Agility _x000C_ Trainings As per IDP. _x000C_ General Working Condition Company Normal Working Condition May need to work extra hours Performance Standards As per performance agreement Signoff Line Manager: Functional Manager: OA: HoD: CHRO: (if required) CEO/COO: (if required)</t>
  </si>
  <si>
    <t>Business Planning Specialist.docx</t>
  </si>
  <si>
    <t xml:space="preserve">Division Approval By: Babak Khorrami HR Approval By: Homayoun Shahriari Document Version: DG-DGBPS-2/9/2025 Approved Date: 2/9/2025
</t>
  </si>
  <si>
    <t>Business &amp; Financial Planning Manager</t>
  </si>
  <si>
    <t>To support the DG team in preparing a detailed business plan, projecting gross revenue to margin. To play a key role in the budget process including monthly forecast to deliver an up-to-date business plan for Digital.</t>
  </si>
  <si>
    <t>MTN IRANCELL’s business plan Highly dynamic global telecommunications field An evolving macro-economic environment both local and international Increased competition and established marketplace Shifting phase of evolution in the organization life cycle Company Mission, Business Plan, policies and procedures Company objectives for level and quality of service Availability of Tools and Resources _x000C_</t>
  </si>
  <si>
    <t>To communicate and have active</t>
  </si>
  <si>
    <t>with other departments (FIN and other business units) to support the DG business planning process robustly, ensuring the precision of booked financial KPIs and finalized non-financial KPIs through monthly checking process in line with internal processes effectively. To provide monthly reports on digital products, services, and projects’ performance in the context of revenue/cost and ensure target expectations and KPIs To ensure the structural functionality and precision of inputs and outputs of the Digital business plan. To work closely with the insight and product teams to understand customer trends and product performance and apply the learning to the forecasting process. To collaborate with Commercial, Marketing, Sales &amp; Distribution, Finance, and EB to do business planning on various products/services/projects. To provide support in defining and tracking targets /KPIs for digital services, both for the CDO scorecard and internal KPIs, products, and projects in alignment with the total Digital budget. To ensure relevant business rules are applied in the budget process and forecasting scenarios for Digital services, projects, and platforms. To ensure regular updates of business planning, new services, revenue streams, and investment cases and communicate updated projections to related teams. To update the business forecast and present monthly/quarterly to the CDO and business team and raise concerns for shortages focus areas To provide reports on the performance of the Digital investments to ensure target expectations. To conduct in-depth analysis of the assumptions used in the Business Plan to ensure a considerable level of predictability and reduce unexpected results. To collaborate with the Finance department on yearly business plan creation and quarterly forecasts/adjustments To provide support for illustrating the project’s economic indicators i.e., NPV, IRR, PI, PB. To work with all product owners for all the aspects of their quarterly process of Opex motivations including planning, approvals, monitoring, and execution (advertisement, promotions, and other marketing and operational use cases). To collaborate with Brand teams for the DG campaigns’ quarterly cost monitoring, cost dashboard, accomplished campaigns’ commercial and financial performance and ensure the Opex saving KPI fulfillment. To develop various scenarios on business plans and conduct sensitivity analysis. To conduct business analysis and market research on the current and new DG services as an initiator of DG services portfolio formation and long-term strategy actualization. To participate in achievability analysis on new business development opportunities in conjunction with respective teams. To work with related teams to build annual budget plans and forecasts. _x000C_ Collaboration Direct reports: None Matrix reports: None Key customers: DG Product, Fin, PROC, EB, S&amp;D Key suppliers: ITS, MKT BI, Fin, DG BI</t>
  </si>
  <si>
    <t>B.Sc. degree in Business Administration, Marketing, Financial Management or Economics Master’s degree in one of the following fields is an advantage: Business Administration (MBA), e-MBA, Financial Planning, Financial engineering, or economy.</t>
  </si>
  <si>
    <t>Minimum of 3 years’ experience in an area of specialization Experience working in a medium organization _x000C_</t>
  </si>
  <si>
    <t>        Row Title Type Level 1 Budget Management General Business Knowledge Advance 2 Opex Management General Business Knowledge Advance 3 Capex Management General Business Knowledge Advance 4 Business Plan General Business Knowledge Advance 5 Software Literacy General Business Knowledge Advance 6 Business Acumen General Business Knowledge Intermediate 7 Risk Management General Business Knowledge Intermediate 8 Data Visualization &amp; Presentation General Business Knowledge Intermediate 9 English Literacy General Business Knowledge Intermediate 10 Reporting and Analysis General Business Knowledge Basic 11 Market Analysis Functional Knowledge Advance 12 Market Research Functional Knowledge Intermediate 13 Business Performance Management Specialized Knowledge Advance 14 Feasibility Study Specialized Knowledge Advance 15 Data Modeling Specialized Knowledge Intermediate 16 Financial Analysis Specialized Knowledge Intermediate 17 Financial Assessment Specialized Knowledge Intermediate 18 Financial Statement Specialized Knowledge Intermediate 19 Forecasting Specialized Knowledge Intermediate 20 Market Sizing Specialized Knowledge Intermediate 21 ROI Analysis Specialized Knowledge Intermediate 22 Marketing Plan Specialized Knowledge Intermediate 23 Pricing Strategy Specialized Knowledge Intermediate 24 Statistical Analysis Specialized Knowledge Intermediate 25 Trend Analysis Specialized Knowledge Intermediate</t>
  </si>
  <si>
    <t>New digital business Forecasting principles _x000C_</t>
  </si>
  <si>
    <t>Normal MTNIRANCELL working conditions May require to work for extended hours</t>
  </si>
  <si>
    <t>Dependability of budget assumptions. Forecasting scenarios on quarterly basis.</t>
  </si>
  <si>
    <t>Job Profile MTNIRANCELL Title of Position: Business Planning Specialist Location of the Job: Digital-Digital Support Reports to: Business &amp; Financial Planning Manager Number of subordinates: None Level: 2 Mission To support the DG team in preparing a detailed business plan, projecting gross revenue to margin. To play a key role in the budget process including monthly forecast to deliver an up-to-date business plan for Digital. Context MTN IRANCELL’s business plan Highly dynamic global telecommunications field An evolving macro-economic environment both local and international Increased competition and established marketplace Shifting phase of evolution in the organization life cycle Company Mission, Business Plan, policies and procedures Company objectives for level and quality of service Availability of Tools and Resources _x000C_ Roles &amp; Responsibilities To communicate and have active collaboration with other departments (FIN and other business units) to support the DG business planning process robustly, ensuring the precision of booked financial KPIs and finalized non-financial KPIs through monthly checking process in line with internal processes effectively. To provide monthly reports on digital products, services, and projects’ performance in the context of revenue/cost and ensure target expectations and KPIs To ensure the structural functionality and precision of inputs and outputs of the Digital business plan. To work closely with the insight and product teams to understand customer trends and product performance and apply the learning to the forecasting process. To collaborate with Commercial, Marketing, Sales &amp; Distribution, Finance, and EB to do business planning on various products/services/projects. To provide support in defining and tracking targets /KPIs for digital services, both for the CDO scorecard and internal KPIs, products, and projects in alignment with the total Digital budget. To ensure relevant business rules are applied in the budget process and forecasting scenarios for Digital services, projects, and platforms. To ensure regular updates of business planning, new services, revenue streams, and investment cases and communicate updated projections to related teams. To update the business forecast and present monthly/quarterly to the CDO and business team and raise concerns for shortages focus areas To provide reports on the performance of the Digital investments to ensure target expectations. To conduct in-depth analysis of the assumptions used in the Business Plan to ensure a considerable level of predictability and reduce unexpected results. To collaborate with the Finance department on yearly business plan creation and quarterly forecasts/adjustments To provide support for illustrating the project’s economic indicators i.e., NPV, IRR, PI, PB. To work with all product owners for all the aspects of their quarterly process of Opex motivations including planning, approvals, monitoring, and execution (advertisement, promotions, and other marketing and operational use cases). To collaborate with Brand teams for the DG campaigns’ quarterly cost monitoring, cost dashboard, accomplished campaigns’ commercial and financial performance and ensure the Opex saving KPI fulfillment. To develop various scenarios on business plans and conduct sensitivity analysis. To conduct business analysis and market research on the current and new DG services as an initiator of DG services portfolio formation and long-term strategy actualization. To participate in achievability analysis on new business development opportunities in conjunction with respective teams. To work with related teams to build annual budget plans and forecasts. _x000C_ Collaboration Direct reports: None Matrix reports: None Key customers: DG Product, Fin, PROC, EB, S&amp;D Key suppliers: ITS, MKT BI, Fin, DG BI Authorities As per Delegation of authority Job Requirements Education B.Sc. degree in Business Administration, Marketing, Financial Management or Economics Master’s degree in one of the following fields is an advantage: Business Administration (MBA), e-MBA, Financial Planning, Financial engineering, or economy. Experience Minimum of 3 years’ experience in an area of specialization Experience working in a medium organization _x000C_ Competencies Technical Competencies         Row Title Type Level 1 Budget Management General Business Knowledge Advance 2 Opex Management General Business Knowledge Advance 3 Capex Management General Business Knowledge Advance 4 Business Plan General Business Knowledge Advance 5 Software Literacy General Business Knowledge Advance 6 Business Acumen General Business Knowledge Intermediate 7 Risk Management General Business Knowledge Intermediate 8 Data Visualization &amp; Presentation General Business Knowledge Intermediate 9 English Literacy General Business Knowledge Intermediate 10 Reporting and Analysis General Business Knowledge Basic 11 Market Analysis Functional Knowledge Advance 12 Market Research Functional Knowledge Intermediate 13 Business Performance Management Specialized Knowledge Advance 14 Feasibility Study Specialized Knowledge Advance 15 Data Modeling Specialized Knowledge Intermediate 16 Financial Analysis Specialized Knowledge Intermediate 17 Financial Assessment Specialized Knowledge Intermediate 18 Financial Statement Specialized Knowledge Intermediate 19 Forecasting Specialized Knowledge Intermediate 20 Market Sizing Specialized Knowledge Intermediate 21 ROI Analysis Specialized Knowledge Intermediate 22 Marketing Plan Specialized Knowledge Intermediate 23 Pricing Strategy Specialized Knowledge Intermediate 24 Statistical Analysis Specialized Knowledge Intermediate 25 Trend Analysis Specialized Knowledge Intermediate Behavioral Competencies Collaborate with agility Serve with respect Lead with care Act with inclusion Can-do with integrity _x000C_ Trainings New digital business Forecasting principles _x000C_ General Working Condition Normal MTNIRANCELL working conditions May require to work for extended hours Performance Standards Dependability of budget assumptions. Forecasting scenarios on quarterly basis. Signoff Line Manager: Functional Manager: OA: HoD: CHRO: (if required) CEO/COO: (if required)</t>
  </si>
  <si>
    <t>Business Program Analyst Shaya.docx</t>
  </si>
  <si>
    <t xml:space="preserve">Division Approval By: MohammadAli Moghadam HR Approval By: Homayoun Shahriari Farrah Document Version: Approved Date:
</t>
  </si>
  <si>
    <t>Business &amp; Program Analyst: Shaya</t>
  </si>
  <si>
    <t>Business &amp; Financial Analysis Manager: Shaya</t>
  </si>
  <si>
    <t>To analyze the business of offered service and the program performance, evaluate effectiveness, and provide insights that identify improvement opportunities and drive the program reform across the Shaya. To leverage data analysis, program assessment, and process optimization techniques to ensure the efficient delivery of the Contact Center as a Service (CCaaS) solutions to B2B clients.</t>
  </si>
  <si>
    <t>In the dynamic and data-rich landscape of BPO services, Shaya stands out as a leader, specializing in providing businesses with Contact Center as a Service (CCaaS) solutions. To operate in an environment characterized by continuous data flow, evolving program dynamics, and the need for constant improvement. _x000C_</t>
  </si>
  <si>
    <t>To collect, analyze, and interpret data from various sources to identify trends, patterns, and key performance indicators (KPIs) to provide data-driven insights to inform the decision-making of Shaya management. To evaluate program performance, including operational efficiency and client satisfaction, while identifying improvement areas and recommending enhancement solutions. To draft business cases for offered services, finding opportunities in the offeringins to maximize the revenue To collaborate with cross-functional teams to streamline processes and workflows, improve efficiency, reduce costs, and enhance Shaya’s service delivery. To provide analytical reports and dashboards that provide Shaya’s stakeholders with a clear understanding of the offered program performance and key metrics. To identify potential risks and issues within Shaya programs and propose mitigation solutions to ensure smooth program operations. To liaise between program managers, business units, and clients, communicating program status, updates, and insights effectively. To maintain comprehensive documentation of Shaya’s program processes, procedures, and best practices. To monitor Shaya’s program adherence to quality standards, compliance requirements, and client-specific service level agreements (SLAs). To provide actionable recommendations based on data analysis and program assessments to drive continuous improvement. _x000C_</t>
  </si>
  <si>
    <t>Direct reports: None Matrix reports to, None Key customers, Shaya Key suppliers, Shaya Relations, etc. Shaya’s customers</t>
  </si>
  <si>
    <t>Bachelor's degree in Business, Finance, Analytics, or a related field. Advanced degrees or relevant certifications are a plus.</t>
  </si>
  <si>
    <t>Title Type Level Strategy Management General Business Knowledge Intermediate Business Acumen General Business Knowledge Intermediate Research and Development General Business Knowledge Advance PPPs Development General Business Knowledge Advance Risk Management General Business Knowledge Advance Corporate Governance General Business Knowledge Intermediate Business Plan General Business Knowledge Advance Business Process Management General Business Knowledge Advance English Literacy General Business Knowledge Advance Conflict Management General Business Knowledge Intermediate Customer Care Metrics Functional Knowledge Intermediate Presentation Skills Functional Knowledge Intermediate Audit Management Specialized Knowledge Intermediate Benchmarking Specialized Knowledge Intermediate Business Analysis Specialized Knowledge Advance Business Continuity Management Specialized Knowledge Intermediate Business Correspondence Specialized Knowledge Intermediate Business Plan Specialized Knowledge Intermediate Business Process Management Specialized Knowledge Intermediate Business process re-engineering Specialized Knowledge Intermediate Competitor Analysis Specialized Knowledge Advance Contract Management Specialized Knowledge Intermediate Feasibility Study Specialized Knowledge Advance Forecasting Specialized Knowledge Advance Gap Analysis Specialized Knowledge Intermediate AI and Chatbots (Operational Knowledge) Specialized Knowledge Intermediate</t>
  </si>
  <si>
    <t>Analysis Tools and Methods Program Management Presentation skills Industry knowledge Communication Power BI tools _x000C_</t>
  </si>
  <si>
    <t>Job Profile MTNIRANCELL Title of Position: Business &amp; Program Analyst: Shaya Location of the Job: Customer Relations- Shaya Reports to: Business &amp; Financial Analysis Manager: Shaya Number of subordinates: 0 Level: 2 Mission To analyze the business of offered service and the program performance, evaluate effectiveness, and provide insights that identify improvement opportunities and drive the program reform across the Shaya. To leverage data analysis, program assessment, and process optimization techniques to ensure the efficient delivery of the Contact Center as a Service (CCaaS) solutions to B2B clients. Context In the dynamic and data-rich landscape of BPO services, Shaya stands out as a leader, specializing in providing businesses with Contact Center as a Service (CCaaS) solutions. To operate in an environment characterized by continuous data flow, evolving program dynamics, and the need for constant improvement. _x000C_ Roles &amp; Responsibilities To collect, analyze, and interpret data from various sources to identify trends, patterns, and key performance indicators (KPIs) to provide data-driven insights to inform the decision-making of Shaya management. To evaluate program performance, including operational efficiency and client satisfaction, while identifying improvement areas and recommending enhancement solutions. To draft business cases for offered services, finding opportunities in the offeringins to maximize the revenue To collaborate with cross-functional teams to streamline processes and workflows, improve efficiency, reduce costs, and enhance Shaya’s service delivery. To provide analytical reports and dashboards that provide Shaya’s stakeholders with a clear understanding of the offered program performance and key metrics. To identify potential risks and issues within Shaya programs and propose mitigation solutions to ensure smooth program operations. To liaise between program managers, business units, and clients, communicating program status, updates, and insights effectively. To maintain comprehensive documentation of Shaya’s program processes, procedures, and best practices. To monitor Shaya’s program adherence to quality standards, compliance requirements, and client-specific service level agreements (SLAs). To provide actionable recommendations based on data analysis and program assessments to drive continuous improvement. _x000C_ Collaboration Direct reports: None Matrix reports to, None Key customers, Shaya Key suppliers, Shaya Relations, etc. Shaya’s customers Authorities As per delegation of authority Job Requirements Education Bachelor's degree in Business, Finance, Analytics, or a related field. Advanced degrees or relevant certifications are a plus. Experience Minimum of 3 years of experience in the area of specialization; with experience in supervising others Experience working in a medium organization _x000C_ Competencies Technical Competencies Title Type Level Strategy Management General Business Knowledge Intermediate Business Acumen General Business Knowledge Intermediate Research and Development General Business Knowledge Advance PPPs Development General Business Knowledge Advance Risk Management General Business Knowledge Advance Corporate Governance General Business Knowledge Intermediate Business Plan General Business Knowledge Advance Business Process Management General Business Knowledge Advance English Literacy General Business Knowledge Advance Conflict Management General Business Knowledge Intermediate Customer Care Metrics Functional Knowledge Intermediate Presentation Skills Functional Knowledge Intermediate Audit Management Specialized Knowledge Intermediate Benchmarking Specialized Knowledge Intermediate Business Analysis Specialized Knowledge Advance Business Continuity Management Specialized Knowledge Intermediate Business Correspondence Specialized Knowledge Intermediate Business Plan Specialized Knowledge Intermediate Business Process Management Specialized Knowledge Intermediate Business process re-engineering Specialized Knowledge Intermediate Competitor Analysis Specialized Knowledge Advance Contract Management Specialized Knowledge Intermediate Feasibility Study Specialized Knowledge Advance Forecasting Specialized Knowledge Advance Gap Analysis Specialized Knowledge Intermediate AI and Chatbots (Operational Knowledge) Specialized Knowledge Intermediate Behavioral Competencies Act with Inclusion Serve with Respect Can-Do with Integrity Collaborate with Agility Lead with Care _x000C_ Trainings Analysis Tools and Methods Program Management Presentation skills Industry knowledge Communication Power BI tools _x000C_ General Working Condition MTNIrancell General Working Condition Performance Standards As per performance agreement Signoff Line Manager: Functional Manager: OA: HoD: CHRO: (if required) CEO/COO: (if required)</t>
  </si>
  <si>
    <t>Business Resilience Manager.docx</t>
  </si>
  <si>
    <t xml:space="preserve">Division Approval By: Hossein Changizi HR Approval By: Homayoun Shahriari Farrah Document Version: IA-BSM-7/14/2024 Approved Date: 7/14/2024
</t>
  </si>
  <si>
    <t>Business Resilience Manager</t>
  </si>
  <si>
    <t>Audit &amp; Risk- Business Resilience</t>
  </si>
  <si>
    <t>Business Resilience Senior Manager</t>
  </si>
  <si>
    <t>To ensure the continuous and reliable operation of MTNIrancell by proactively identifying, mitigating, and managing risks that could disrupt business activities. To develop and implement robust resilience programs, frameworks, and plans that safeguard the company's assets, reputation, and stakeholders. To enhance the organization's ability to respond to and recover from crises, including natural disasters, socio-political upheavals, and other emergencies, thereby maintaining MTNIrancell position as a leading secure, reliable, and safe network and system provider by fostering a culture of preparedness and collaboration.</t>
  </si>
  <si>
    <t>Mitigating risks, averting disasters, and safeguarding security through business intelligence to minimize business impact and enhance MTNIrancell reputation. MTNIrancell Technology Services are interconnected with numerous other business units and vendors. Ensuring resilience in these interfaces is critical, especially in volatile geographical environments that pose threats to the ordinary course of business, such as natural disasters, socio-political upheaval, terrorist attacks, health threats, etc. Operating within the dynamic and highly competitive telecommunications, ICT industry, and Mobile Financial Services sectors, the Business Resilience Manager is responsible for developing and enhancing business resilience plans and frameworks, coordinating responses to significant incidents, including natural disasters, and maintaining robust communication with stakeholders. Necessity of staying abreast of industry trends and implementing best practices in business resilience and crisis management. Collaboration with government officials, internal teams, and external partners is necessary to ensure comprehensive preparedness for potential crises. Continuous improvement of resilience programs, execution of test plans, development of contingency and business recovery plans, and leading awareness programs are key aspects of the role, ensuring all staff are informed and prepared for potential risks. _x000C_</t>
  </si>
  <si>
    <t>To develop and implement comprehensive business continuity plans and frameworks tailored to MTNIrancell unique needs and challenges. To manage regular risk assessments and business impact analysis to identify potential threats and vulnerabilities that could impact business operations. To design, develop, and maintain business continuity plan aligned with the disaster recovery plans to ensure quick and effective response and recovery from disruptions. To manage business continuity training and awareness programs for employees at all levels to ensure understanding and preparedness. To manage the establishment and maintenance of a crisis communication plan to ensure timely and effective communication with employees, customers, stakeholders, and the media during a crisis. To collaborate with IT and other departments to ensure the resilience of critical infrastructure and technology systems. To develop and manage a testing and exercise program to validate the effectiveness of business continuity and disaster recovery plans prepared by the disaster recovery team. To monitor and analyze emerging risks and trends in the telecommunications and ICT industry to ensure the resilience plans remains current and effective. To manage the interactions with external partners, including government agencies, emergency services, and industry bodies, to ensure integrated and cohesive response plans. To prepare and deliver regular reports to senior management and stakeholders on the status of business resilience initiatives and readiness. To manage the incident response team during significant disruptions, ensuring clear roles, responsibilities, and actions are understood and executed. To manage and facilitate post-incident reviews to identify lessons learned and areas for improvement in the resilience plans and processes. To manage maintaining up-to-date documentation of all business resilience plans, policies, and procedures, ensuring they are accessible and understood by relevant stakeholders. To develop metrics and key performance indicators (KPIs) to measure the effectiveness of business resilience programs and initiatives. To ensure compliance with relevant regulatory requirements and industry standards related to business continuity and resilience. To foster a culture of resilience within the organization by promoting best practices and continuous improvement in business continuity. To support the integration of business resilience considerations into new projects and initiatives to ensure they are designed with resilience in mind. To manage relationships with external vendors and service providers to ensure their business continuity capabilities align with MTNIrancell standards and requirements. To oversee the maintenance and testing of emergency notification systems to ensure they are functional and effective during a crisis. To coordinate with government officials to prepare and plan responses to disasters and CRISIS. _x000C_</t>
  </si>
  <si>
    <t>. Context Mitigating risks, averting disasters, and safeguarding security through business intelligence to minimize business impact and enhance MTNIrancell reputation. MTNIrancell Technology Services are interconnected with numerous other business units and vendors. Ensuring resilience in these interfaces is critical, especially in volatile geographical environments that pose threats to the ordinary course of business, such as natural disasters, socio-political upheaval, terrorist attacks, health threats, etc. Operating within the dynamic and highly competitive telecommunications, ICT industry, and Mobile Financial Services sectors, the Business Resilience Manager is responsible for developing and enhancing business resilience plans and frameworks, coordinating responses to significant incidents, including natural disasters, and maintaining robust communication with stakeholders. Necessity of staying abreast of industry trends and implementing best practices in business resilience and crisis management. Collaboration with government officials, internal teams, and external partners is necessary to ensure comprehensive preparedness for potential crises. Continuous improvement of resilience programs, execution of test plans, development of contingency and business recovery plans, and leading awareness programs are key aspects of the role, ensuring all staff are informed and prepared for potential risks. _x000C_ Roles &amp; Responsibilities To develop and implement comprehensive business continuity plans and frameworks tailored to MTNIrancell unique needs and challenges. To manage regular risk assessments and business impact analysis to identify potential threats and vulnerabilities that could impact business operations. To design, develop, and maintain business continuity plan aligned with the disaster recovery plans to ensure quick and effective response and recovery from disruptions. To manage business continuity training and awareness programs for employees at all levels to ensure understanding and preparedness. To manage the establishment and maintenance of a crisis communication plan to ensure timely and effective communication with employees, customers, stakeholders, and the media during a crisis. To collaborate with IT and other departments to ensure the resilience of critical infrastructure and technology systems. To develop and manage a testing and exercise program to validate the effectiveness of business continuity and disaster recovery plans prepared by the disaster recovery team. To monitor and analyze emerging risks and trends in the telecommunications and ICT industry to ensure the resilience plans remains current and effective. To manage the interactions with external partners, including government agencies, emergency services, and industry bodies, to ensure integrated and cohesive response plans. To prepare and deliver regular reports to senior management and stakeholders on the status of business resilience initiatives and readiness. To manage the incident response team during significant disruptions, ensuring clear roles, responsibilities, and actions are understood and executed. To manage and facilitate post-incident reviews to identify lessons learned and areas for improvement in the resilience plans and processes. To manage maintaining up-to-date documentation of all business resilience plans, policies, and procedures, ensuring they are accessible and understood by relevant stakeholders. To develop metrics and key performance indicators (KPIs) to measure the effectiveness of business resilience programs and initiatives. To ensure compliance with relevant regulatory requirements and industry standards related to business continuity and resilience. To foster a culture of resilience within the organization by promoting best practices and continuous improvement in business continuity. To support the integration of business resilience considerations into new projects and initiatives to ensure they are designed with resilience in mind. To manage relationships with external vendors and service providers to ensure their business continuity capabilities align with MTNIrancell standards and requirements. To oversee the maintenance and testing of emergency notification systems to ensure they are functional and effective during a crisis. To coordinate with government officials to prepare and plan responses to disasters and CRISIS. _x000C_ Collaboration Direct Reports: Crisis Specialist, HSE Specialist Matrix Reports to: None Key Customers: All MTNIrancell users Key Suppliers: Users, MTNIrancell divisions Relations, etc.: Users/Managers within MTNIrancell Scope</t>
  </si>
  <si>
    <t>Bachelor’s degree in Internal Auditing, Risk Management, Industrial Engineering, telecommunication infrastructure, HSE, Occupational Health Safety or related fields MBA or DBA certification is added advantage Fluent in English</t>
  </si>
  <si>
    <t>Minimum of 5 years of experience in a process-oriented environment Experience working in a medium to large organization, high tech companies would be an added advantage (i.e., Telecommunication) _x000C_</t>
  </si>
  <si>
    <t>Title Type Level Strategy Management General Business Knowledge Basic Project Management General Business Knowledge Intermediate People Management General Business Knowledge Basic Business Acumen General Business Knowledge Intermediate Research and Development General Business Knowledge Intermediate Telecommunication Networks General Business Knowledge Advance PPPs Development General Business Knowledge Intermediate Reporting and Analysis General Business Knowledge Advance Data Gathering and Processing General Business Knowledge Intermediate Risk Management General Business Knowledge Advance Corporate Governance General Business Knowledge Advance Business Process Management General Business Knowledge Intermediate Forecasting Functional Knowledge Intermediate IT/Network Infrastructure Functional Knowledge Advance Quality Assurance Management Functional Knowledge Intermediate Risk Assessment Functional Knowledge Advance Risk Management Functional Knowledge Advance Vulnerability Testing Functional Knowledge Intermediate Business Continuity Management (BCM) Specialized Knowledge Advance Business Impact Analysis (BIA) Specialized Knowledge Advance Business Recovery Plan Specialized Knowledge Advance Compliance Management Specialized Knowledge Intermediate Crisis Management Specialized Knowledge Advance Disaster Recovery Specialized Knowledge Advance Enterprise Risk Management Specialized Knowledge Advance IT Audit Specialized Knowledge Intermediate Operational Risk Management Specialized Knowledge Advance</t>
  </si>
  <si>
    <t>Risk Management Business continuity management Crisis management GSM HSE Project Management BCM related Training _x000C_</t>
  </si>
  <si>
    <t>General MTNIrancell working condition Needs to be able to work at any hour, and must be able to be on-site during planned and unplanned out-of-hours work in order to motivate staff and take final accountability Willingness to travel at any time</t>
  </si>
  <si>
    <t>As per performance agreement; including: Reporting - Quality of reports, Timely reporting and the accuracy thereof Objectives met for the unit Timely Implementation of project plans Achievement of internal processes KPA’s Increased BCM and crisis management awareness throughout MTNIrancell Implementation and effective use of the R&amp;C software (iGRC) Compliance with Group BCM and crisis management Framework Timely implementation of project risk management in all projects</t>
  </si>
  <si>
    <t>Job Profile MTNIRANCELL Title of Position: Business Resilience Manager Location of the Job: Audit &amp; Risk- Business Resilience Reports to: Business Resilience Senior Manager Number of subordinates: 1 Level: 3 Mission To ensure the continuous and reliable operation of MTNIrancell by proactively identifying, mitigating, and managing risks that could disrupt business activities. To develop and implement robust resilience programs, frameworks, and plans that safeguard the company's assets, reputation, and stakeholders. To enhance the organization's ability to respond to and recover from crises, including natural disasters, socio-political upheavals, and other emergencies, thereby maintaining MTNIrancell position as a leading secure, reliable, and safe network and system provider by fostering a culture of preparedness and collaboration. Context Mitigating risks, averting disasters, and safeguarding security through business intelligence to minimize business impact and enhance MTNIrancell reputation. MTNIrancell Technology Services are interconnected with numerous other business units and vendors. Ensuring resilience in these interfaces is critical, especially in volatile geographical environments that pose threats to the ordinary course of business, such as natural disasters, socio-political upheaval, terrorist attacks, health threats, etc. Operating within the dynamic and highly competitive telecommunications, ICT industry, and Mobile Financial Services sectors, the Business Resilience Manager is responsible for developing and enhancing business resilience plans and frameworks, coordinating responses to significant incidents, including natural disasters, and maintaining robust communication with stakeholders. Necessity of staying abreast of industry trends and implementing best practices in business resilience and crisis management. Collaboration with government officials, internal teams, and external partners is necessary to ensure comprehensive preparedness for potential crises. Continuous improvement of resilience programs, execution of test plans, development of contingency and business recovery plans, and leading awareness programs are key aspects of the role, ensuring all staff are informed and prepared for potential risks. _x000C_ Roles &amp; Responsibilities To develop and implement comprehensive business continuity plans and frameworks tailored to MTNIrancell unique needs and challenges. To manage regular risk assessments and business impact analysis to identify potential threats and vulnerabilities that could impact business operations. To design, develop, and maintain business continuity plan aligned with the disaster recovery plans to ensure quick and effective response and recovery from disruptions. To manage business continuity training and awareness programs for employees at all levels to ensure understanding and preparedness. To manage the establishment and maintenance of a crisis communication plan to ensure timely and effective communication with employees, customers, stakeholders, and the media during a crisis. To collaborate with IT and other departments to ensure the resilience of critical infrastructure and technology systems. To develop and manage a testing and exercise program to validate the effectiveness of business continuity and disaster recovery plans prepared by the disaster recovery team. To monitor and analyze emerging risks and trends in the telecommunications and ICT industry to ensure the resilience plans remains current and effective. To manage the interactions with external partners, including government agencies, emergency services, and industry bodies, to ensure integrated and cohesive response plans. To prepare and deliver regular reports to senior management and stakeholders on the status of business resilience initiatives and readiness. To manage the incident response team during significant disruptions, ensuring clear roles, responsibilities, and actions are understood and executed. To manage and facilitate post-incident reviews to identify lessons learned and areas for improvement in the resilience plans and processes. To manage maintaining up-to-date documentation of all business resilience plans, policies, and procedures, ensuring they are accessible and understood by relevant stakeholders. To develop metrics and key performance indicators (KPIs) to measure the effectiveness of business resilience programs and initiatives. To ensure compliance with relevant regulatory requirements and industry standards related to business continuity and resilience. To foster a culture of resilience within the organization by promoting best practices and continuous improvement in business continuity. To support the integration of business resilience considerations into new projects and initiatives to ensure they are designed with resilience in mind. To manage relationships with external vendors and service providers to ensure their business continuity capabilities align with MTNIrancell standards and requirements. To oversee the maintenance and testing of emergency notification systems to ensure they are functional and effective during a crisis. To coordinate with government officials to prepare and plan responses to disasters and CRISIS. _x000C_ Collaboration Direct Reports: Crisis Specialist, HSE Specialist Matrix Reports to: None Key Customers: All MTNIrancell users Key Suppliers: Users, MTNIrancell divisions Relations, etc.: Users/Managers within MTNIrancell Scope Authorities As per Delegation of authority Job Requirements Education Bachelor’s degree in Internal Auditing, Risk Management, Industrial Engineering, telecommunication infrastructure, HSE, Occupational Health Safety or related fields MBA or DBA certification is added advantage Fluent in English Experience Minimum of 5 years of experience in a process-oriented environment Experience working in a medium to large organization, high tech companies would be an added advantage (i.e., Telecommunication) _x000C_ Competencies Technical Competencies Title Type Level Strategy Management General Business Knowledge Basic Project Management General Business Knowledge Intermediate People Management General Business Knowledge Basic Business Acumen General Business Knowledge Intermediate Research and Development General Business Knowledge Intermediate Telecommunication Networks General Business Knowledge Advance PPPs Development General Business Knowledge Intermediate Reporting and Analysis General Business Knowledge Advance Data Gathering and Processing General Business Knowledge Intermediate Risk Management General Business Knowledge Advance Corporate Governance General Business Knowledge Advance Business Process Management General Business Knowledge Intermediate Forecasting Functional Knowledge Intermediate IT/Network Infrastructure Functional Knowledge Advance Quality Assurance Management Functional Knowledge Intermediate Risk Assessment Functional Knowledge Advance Risk Management Functional Knowledge Advance Vulnerability Testing Functional Knowledge Intermediate Business Continuity Management (BCM) Specialized Knowledge Advance Business Impact Analysis (BIA) Specialized Knowledge Advance Business Recovery Plan Specialized Knowledge Advance Compliance Management Specialized Knowledge Intermediate Crisis Management Specialized Knowledge Advance Disaster Recovery Specialized Knowledge Advance Enterprise Risk Management Specialized Knowledge Advance IT Audit Specialized Knowledge Intermediate Operational Risk Management Specialized Knowledge Advance Behavioral Competencies • Leadership_x000B_• Innovation_x000B_• Relationship_x000B_• Integrity_x000B_• Can-do_x000B_• Customer Centricity _x000B_• Agility _x000C_ Trainings Risk Management Business continuity management Crisis management GSM HSE Project Management BCM related Training _x000C_ General Working Condition General MTNIrancell working condition Needs to be able to work at any hour, and must be able to be on-site during planned and unplanned out-of-hours work in order to motivate staff and take final accountability Willingness to travel at any time Performance Standards As per performance agreement; including: Reporting - Quality of reports, Timely reporting and the accuracy thereof Objectives met for the unit Timely Implementation of project plans Achievement of internal processes KPA’s Increased BCM and crisis management awareness throughout MTNIrancell Implementation and effective use of the R&amp;C software (iGRC) Compliance with Group BCM and crisis management Framework Timely implementation of project risk management in all projects Signoff Line Manager: Functional Manager: OA: HoD: CHRO: (if required) CEO/COO: (if required)</t>
  </si>
  <si>
    <t>Business Sales Manager001.docx</t>
  </si>
  <si>
    <t>Business Seles Manager</t>
  </si>
  <si>
    <t>Senior Business Seles Manager</t>
  </si>
  <si>
    <t>To define and manage enterprise business account management activities to maximize Vista Media growth, profitability, and value share by providing a wide range of services and solutions to customers and ensuring a seamless and fully integrated experience for Vista Media enterprise customers in the assigned segments.. To lead and enhance all account management activities within Vista Media Enterprise Business division and manage the process of maintaining and improving long-term business relationships with existing enterprise customers</t>
  </si>
  <si>
    <t>Vista Media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t>
  </si>
  <si>
    <t>To monitor commercial relationship obligations with business customers of the related segments after commercial agreements are concluded and manage relationships with key business customers belonging to certain vertical segments. To liaise with stakeholders as appropriate to ensure accurate implementation of Enterprise account management requirements. To implement enterprise account management programs in assigned enterprise segments (Public enterprises and/or Private Large Enterprises (LE)) in alignment with Vista Media sales policies, objectives, and requirements to ensure delivery of required solutions within agreed SLAs. To manage designing and implementing account development plans for top accounts to retain customers and utilize cross-selling and up-selling opportunities. To manage daily interactions and relationships with top accounts to ensure maximum customer satisfaction and engagement. To manage the resolution of escalated queries and issues from Vista Media accounts as appropriate. To proactively monitor the market and competition for providing input into the process of Vista Media account analysis, market knowledge, trends, and competitive information. To review new accounts handed over by channel partners and assign them to related Sales Executives. To ensure that all new opportunities related to existing accounts are registered and followed in the CRM system. To build an in-depth understanding of Vista Media account requirements and fine-tune and align services and solution delivery accordingly to ensure the needs of existing business customers are fully satisfied. To forecast retention numbers, stock required, and promotional planning for Enterprise accounts and liaise with relevant areas to ensure availability. To translate the targets for cross-selling, retention, and upselling to account managers and review their performance. To review sales team performance and account development plans’ progress against targets on a weekly and monthly basis and provide related reports to Enterprise Business Sales Senior Manager _x000C_</t>
  </si>
  <si>
    <t>Direct reports: Business Sales specialist Matrix reports to: None Key customers: Advertising agencies,Public entities, and other existing business customers of the assigned segment(s), channel partners and EB partnership team Key suppliers: Business Partners Relations, etc.: Business Partners</t>
  </si>
  <si>
    <t>B.Sc./B.A. degree in commerce (Marketing/Finance/General), Industrial Engineering, Telecommunications, IT or related fields</t>
  </si>
  <si>
    <t>for Vista Media enterprise customers in the assigned segments.. To lead and enhance all account management activities within Vista Media Enterprise Business division and manage the process of maintaining and improving long-term business relationships with existing enterprise customers Context Vista Media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 Roles &amp; Responsibilities To monitor commercial relationship obligations with business customers of the related segments after commercial agreements are concluded and manage relationships with key business customers belonging to certain vertical segments. To liaise with stakeholders as appropriate to ensure accurate implementation of Enterprise account management requirements. To implement enterprise account management programs in assigned enterprise segments (Public enterprises and/or Private Large Enterprises (LE)) in alignment with Vista Media sales policies, objectives, and requirements to ensure delivery of required solutions within agreed SLAs. To manage designing and implementing account development plans for top accounts to retain customers and utilize cross-selling and up-selling opportunities. To manage daily interactions and relationships with top accounts to ensure maximum customer satisfaction and engagement. To manage the resolution of escalated queries and issues from Vista Media accounts as appropriate. To proactively monitor the market and competition for providing input into the process of Vista Media account analysis, market knowledge, trends, and competitive information. To review new accounts handed over by channel partners and assign them to related Sales Executives. To ensure that all new opportunities related to existing accounts are registered and followed in the CRM system. To build an in-depth understanding of Vista Media account requirements and fine-tune and align services and solution delivery accordingly to ensure the needs of existing business customers are fully satisfied. To forecast retention numbers, stock required, and promotional planning for Enterprise accounts and liaise with relevant areas to ensure availability. To translate the targets for cross-selling, retention, and upselling to account managers and review their performance. To review sales team performance and account development plans’ progress against targets on a weekly and monthly basis and provide related reports to Enterprise Business Sales Senior Manager _x000C_ Collaboration Direct reports: Business Sales specialist Matrix reports to: None Key customers: Advertising agencies,Public entities, and other existing business customers of the assigned segment(s), channel partners and EB partnership team Key suppliers: Business Partners Relations, etc.: Business Partners Authorities As per Delegation of authority Job Requirements Education B.Sc./B.A. degree in commerce (Marketing/Finance/General), Industrial Engineering, Telecommunications, IT or related fields Experience Minimum of 5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t>
  </si>
  <si>
    <t>Te Negotiation Sales Planning &amp; Reporting Enterprise products and solutions CRM tools and processes _x000C_</t>
  </si>
  <si>
    <t>General Vista Media working conditions May require to work overtime May require to travel locally and internationally</t>
  </si>
  <si>
    <t>Job Profile Vista Media Title of Position: Business Seles Manager Location of the Job: Vista Media- Marketing Reports to: Senior Business Seles Manager Number of subordinates: 2 Level: 3 Mission To define and manage enterprise business account management activities to maximize Vista Media growth, profitability, and value share by providing a wide range of services and solutions to customers and ensuring a seamless and fully integrated experience for Vista Media enterprise customers in the assigned segments.. To lead and enhance all account management activities within Vista Media Enterprise Business division and manage the process of maintaining and improving long-term business relationships with existing enterprise customers Context Vista Media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 Roles &amp; Responsibilities To monitor commercial relationship obligations with business customers of the related segments after commercial agreements are concluded and manage relationships with key business customers belonging to certain vertical segments. To liaise with stakeholders as appropriate to ensure accurate implementation of Enterprise account management requirements. To implement enterprise account management programs in assigned enterprise segments (Public enterprises and/or Private Large Enterprises (LE)) in alignment with Vista Media sales policies, objectives, and requirements to ensure delivery of required solutions within agreed SLAs. To manage designing and implementing account development plans for top accounts to retain customers and utilize cross-selling and up-selling opportunities. To manage daily interactions and relationships with top accounts to ensure maximum customer satisfaction and engagement. To manage the resolution of escalated queries and issues from Vista Media accounts as appropriate. To proactively monitor the market and competition for providing input into the process of Vista Media account analysis, market knowledge, trends, and competitive information. To review new accounts handed over by channel partners and assign them to related Sales Executives. To ensure that all new opportunities related to existing accounts are registered and followed in the CRM system. To build an in-depth understanding of Vista Media account requirements and fine-tune and align services and solution delivery accordingly to ensure the needs of existing business customers are fully satisfied. To forecast retention numbers, stock required, and promotional planning for Enterprise accounts and liaise with relevant areas to ensure availability. To translate the targets for cross-selling, retention, and upselling to account managers and review their performance. To review sales team performance and account development plans’ progress against targets on a weekly and monthly basis and provide related reports to Enterprise Business Sales Senior Manager _x000C_ Collaboration Direct reports: Business Sales specialist Matrix reports to: None Key customers: Advertising agencies,Public entities, and other existing business customers of the assigned segment(s), channel partners and EB partnership team Key suppliers: Business Partners Relations, etc.: Business Partners Authorities As per Delegation of authority Job Requirements Education B.Sc./B.A. degree in commerce (Marketing/Finance/General), Industrial Engineering, Telecommunications, IT or related fields Experience Minimum of 5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 Competencies Behavioral Competencies Leadership Innovation Relationship Integrity Can-do Customer Centricity Agility _x000C_ Trainings Te Negotiation Sales Planning &amp; Reporting Enterprise products and solutions CRM tools and processes _x000C_ General Working Condition General Vista Media working conditions May require to work overtime May require to travel locally and internationally Performance Standards As per performance agreement</t>
  </si>
  <si>
    <t>Business Solution Development Specialist- Enterprise (Trainee).docx</t>
  </si>
  <si>
    <t>Business Solution Development Specialist: Enterprise (Trainee)</t>
  </si>
  <si>
    <t>Enterprise Business</t>
  </si>
  <si>
    <t>Enterprise Business Solutions Development Senior Manager/ Enterprise Business Operational Support Senior Manager Job Overview To assist in creating and refining new and existing solutions for corporate clients, with a focus on areas like Cloud, IoT, UCC, and connectivity, to enhance the B2B portfolio and meet customer demands. To work closely with sales, pre-sales, finance, and technical teams to design, plan, and deploy solutions that align with customer needs and business goals, ensuring smooth integration with internal systems. To research and track market trends, competitor offerings, and regulatory requirements to propose innovative solutions and identify new opportunities for growth, ensuring timely and successful product launches.</t>
  </si>
  <si>
    <t>Bachelor’s degree in (IT, Network Engineering /Communication) or related discipline MBA/Masters of engineering in IT/communication/Telecom is advantageous _x000C_ Competencies Technical Competencies Title Type Level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Intermediate ICT Services Functional Knowledge Intermediate Market Analysis Functional Knowledge Intermediate Partner Management Functional Knowledge Intermediate Pre-Sales engineering Functional Knowledge Intermediate Product and Service Development Functional Knowledge Intermediate Sales Process Functional Knowledge Intermediate Service Level Agreement Management Functional Knowledge Intermediate Value Propositions Development Functional Knowledge Intermediate Competitive Analysis Specialized Knowledge Intermediate Customer</t>
  </si>
  <si>
    <t>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Intermediate Behavioral</t>
  </si>
  <si>
    <t>Title Type Level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Intermediate ICT Services Functional Knowledge Intermediate Market Analysis Functional Knowledge Intermediate Partner Management Functional Knowledge Intermediate Pre-Sales engineering Functional Knowledge Intermediate Product and Service Development Functional Knowledge Intermediate Sales Process Functional Knowledge Intermediate Service Level Agreement Management Functional Knowledge Intermediate Value Propositions Development Functional Knowledge Intermediate Competitive Analysis Specialized Knowledge Intermediate Customer Experience 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Intermediate</t>
  </si>
  <si>
    <t>Job Profile Title of Position: Business Solution Development Specialist: Enterprise (Trainee) Location of the Job: Enterprise Business Reports to: Enterprise Business Solutions Development Senior Manager/ Enterprise Business Operational Support Senior Manager Job Overview To assist in creating and refining new and existing solutions for corporate clients, with a focus on areas like Cloud, IoT, UCC, and connectivity, to enhance the B2B portfolio and meet customer demands. To work closely with sales, pre-sales, finance, and technical teams to design, plan, and deploy solutions that align with customer needs and business goals, ensuring smooth integration with internal systems. To research and track market trends, competitor offerings, and regulatory requirements to propose innovative solutions and identify new opportunities for growth, ensuring timely and successful product launches. Job Requirements Education Bachelor’s degree in (IT, Network Engineering /Communication) or related discipline MBA/Masters of engineering in IT/communication/Telecom is advantageous _x000C_ Competencies Technical Competencies Title Type Level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Intermediate ICT Services Functional Knowledge Intermediate Market Analysis Functional Knowledge Intermediate Partner Management Functional Knowledge Intermediate Pre-Sales engineering Functional Knowledge Intermediate Product and Service Development Functional Knowledge Intermediate Sales Process Functional Knowledge Intermediate Service Level Agreement Management Functional Knowledge Intermediate Value Propositions Development Functional Knowledge Intermediate Competitive Analysis Specialized Knowledge Intermediate Customer Experience 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Intermediate Behavioral Competencies Lead With Care Act with inclusion Serve with respect Can-do with integrity Collaborate with agility</t>
  </si>
  <si>
    <t>Business Support Systems Senior Manager.docx</t>
  </si>
  <si>
    <t xml:space="preserve">Division Approval By: Homayoun Shahriari Farrah HR Approval By: Hasan Bolvardi Document Version: IS-SMBSS-7/29/2022 Approved Date: 7/26/2022
</t>
  </si>
  <si>
    <t>Senior Manager Business Support Systems</t>
  </si>
  <si>
    <t>ITS, ITS Core Operations</t>
  </si>
  <si>
    <t>ITS Core Operations General Manager</t>
  </si>
  <si>
    <t>Sole responsibility of all Prepaid / Postpaid / Converged Charging systems within MTN Irancell Sole responsibility for customer support systems and product and order system within MTN Irancell Sole Responsibility for all MNP IT related operation within MTNIrancell</t>
  </si>
  <si>
    <t>Global awareness of all Industry Trends &amp; Developments Competitive environment exists which requires robust technologies to achieve advantage The IT &amp; Telecommunication industry does not accept the stoppages, breakdowns and low level of service Rapid growth and expansion of MTN Irancell’s operations The ITS interface to NWG for all business system architecture decisions, e.g. interfaces to Charging Systems, MSS, Billing &amp; Mediation _x000C_</t>
  </si>
  <si>
    <t>Ensure technologies and methodologies chosen are according to the strategic intent of the company and fits in cost effective objectives of the company. Developmental Formulation of an integrated &amp; Converged Billing &amp; Charging Platform / Solution, which addresses all the business requirements offerings and service to customer as well as Customer Management Operations and Implementation for: Core Prepaid &amp; Postpaid Charging &amp; Billing elements CSx (All Nodal Elements e.g. CCN, SDP, AIR, VS, MINSAT, EMM) @bility &amp; TMT (Tariff Migration Toolkit) Connectability (Roaming) Voucher &amp; SIM Kit Management – PPMS SAPC (Service-Aware Policy Controller) Billing/Mediation revenue assurance with respect to VAS and IN system interfacing Intelligent Network abstract layer Performance and dimensioning across all Billing, Charging, Mediation, Customer Management, IN systems WASP (wireless application service provider) Mediation EMA ENM Developmental formulation of Customer Management Strategy, which addresses all the business requirements offerings and services. Operations and implementation for Customer Management: CLM (Customer Lifecycle Management) – Customer Management &amp; Dealer Portal TDD / IMS (IP Multimedia Subsystem) VPN &amp; Home Zone Loyalty, MNP (Mobile Number Portability ) MVNE Order Management Campaign Management DMS MVPN Maintain Critical IT systems supporting network based services. Ensuring all platforms has sufficient transactional capacity &amp; storage requirements to meet business requirements. Management of Billing / Converged Charging / Customer Management platforms roll-out to meet marketing plans Ensure a proper and aggressive SLA Management within a multi-vendor environment Responsible for compilation and evaluation of tender submissions for MTN Irancell in areas of expertise. _x000C_</t>
  </si>
  <si>
    <t>Direct Reports: Billing &amp; Charging Manager, Customer Support System Manager, Product and Order Management Manager, MNP Operation Manager Matrix Reports to: None Key Customers: Marketing, CR, Various teams in ITS Key Suppliers: Managed Services Vendor, Outsource Partners, Hardware / Software (Services), IT PMO Relations, etc.: Marketing, Business Units, Customer Service, Finance &amp; Revenue Assurance, other NWG departments, EB</t>
  </si>
  <si>
    <t>BSc in telecommunication engineering Electronic engineering ,computer science, IT or related MBA / Masters is advantageous</t>
  </si>
  <si>
    <t>Manager track record of 5 years or more At least 3 years in relevant sector/ industry (in a Telecommunication company with planning environment) At least 3 years’ experience in a Charging, Billing, Mediation, Customer Management environment Worked across diverse cultures and geographies is advantageous _x000C_</t>
  </si>
  <si>
    <t>Title Type Level Capex Management General Business Knowledge Advance Opex Management General Business Knowledge Advance Supplier Relation Management General Business Knowledge Advance Budget Management General Business Knowledge Advance Software Literacy General Business Knowledge Advance Reporting and Analysis General Business Knowledge Advance Project Management General Business Knowledge Intermediate Strategy Management General Business Knowledge Intermediate Quality Management General Business Knowledge Intermediate Telecommunication Networks General Business Knowledge Intermediate Change Management General Business Knowledge Basic Risk Management General Business Knowledge Basic IT Operation Management Functional Knowledge Advance System Performance and Capacity Management Functional Knowledge Advance IT Architecture Functional Knowledge Intermediate IT Infrastructure Functional Knowledge Intermediate IT Standards Functional Knowledge Intermediate Business Analysis Functional Knowledge Intermediate IT Governance Functional Knowledge Intermediate Application Development and Maintenance Functional Knowledge Basic System Disaster Recovery Management Specialized Knowledge Advance IT Security Specialized Knowledge Intermediate Tender Management Specialized Knowledge Intermediate Big Data Specialized Knowledge Basic Cloud Computing Specialized Knowledge Basic</t>
  </si>
  <si>
    <t>IN / Billing / Charging Good understanding of Mobile Network Technologies and Core Network _x000C_</t>
  </si>
  <si>
    <t>General MTN Irancell working condition Mar require o work extended hours Local &amp; International Travel maybe Required</t>
  </si>
  <si>
    <t>Job Profile MTNIRANCELL Title of Position: Senior Manager Business Support Systems Location of the Job: ITS, ITS Core Operations Reports to: ITS Core Operations General Manager Number of subordinates: 4 Level: 3H Mission Sole responsibility of all Prepaid / Postpaid / Converged Charging systems within MTN Irancell Sole responsibility for customer support systems and product and order system within MTN Irancell Sole Responsibility for all MNP IT related operation within MTNIrancell Context Global awareness of all Industry Trends &amp; Developments Competitive environment exists which requires robust technologies to achieve advantage The IT &amp; Telecommunication industry does not accept the stoppages, breakdowns and low level of service Rapid growth and expansion of MTN Irancell’s operations The ITS interface to NWG for all business system architecture decisions, e.g. interfaces to Charging Systems, MSS, Billing &amp; Mediation _x000C_ Roles &amp; Responsibilities Ensure technologies and methodologies chosen are according to the strategic intent of the company and fits in cost effective objectives of the company. Developmental Formulation of an integrated &amp; Converged Billing &amp; Charging Platform / Solution, which addresses all the business requirements offerings and service to customer as well as Customer Management Operations and Implementation for: Core Prepaid &amp; Postpaid Charging &amp; Billing elements CSx (All Nodal Elements e.g. CCN, SDP, AIR, VS, MINSAT, EMM) @bility &amp; TMT (Tariff Migration Toolkit) Connectability (Roaming) Voucher &amp; SIM Kit Management – PPMS SAPC (Service-Aware Policy Controller) Billing/Mediation revenue assurance with respect to VAS and IN system interfacing Intelligent Network abstract layer Performance and dimensioning across all Billing, Charging, Mediation, Customer Management, IN systems WASP (wireless application service provider) Mediation EMA ENM Developmental formulation of Customer Management Strategy, which addresses all the business requirements offerings and services. Operations and implementation for Customer Management: CLM (Customer Lifecycle Management) – Customer Management &amp; Dealer Portal TDD / IMS (IP Multimedia Subsystem) VPN &amp; Home Zone Loyalty, MNP (Mobile Number Portability ) MVNE Order Management Campaign Management DMS MVPN Maintain Critical IT systems supporting network based services. Ensuring all platforms has sufficient transactional capacity &amp; storage requirements to meet business requirements. Management of Billing / Converged Charging / Customer Management platforms roll-out to meet marketing plans Ensure a proper and aggressive SLA Management within a multi-vendor environment Responsible for compilation and evaluation of tender submissions for MTN Irancell in areas of expertise. _x000C_ Collaboration Direct Reports: Billing &amp; Charging Manager, Customer Support System Manager, Product and Order Management Manager, MNP Operation Manager Matrix Reports to: None Key Customers: Marketing, CR, Various teams in ITS Key Suppliers: Managed Services Vendor, Outsource Partners, Hardware / Software (Services), IT PMO Relations, etc.: Marketing, Business Units, Customer Service, Finance &amp; Revenue Assurance, other NWG departments, EB Authorities As per Delegation of authority Job Requirements Education BSc in telecommunication engineering Electronic engineering ,computer science, IT or related MBA / Masters is advantageous Experience Manager track record of 5 years or more At least 3 years in relevant sector/ industry (in a Telecommunication company with planning environment) At least 3 years’ experience in a Charging, Billing, Mediation, Customer Management environment Worked across diverse cultures and geographies is advantageous _x000C_ Competencies Technical Competencies Title Type Level Capex Management General Business Knowledge Advance Opex Management General Business Knowledge Advance Supplier Relation Management General Business Knowledge Advance Budget Management General Business Knowledge Advance Software Literacy General Business Knowledge Advance Reporting and Analysis General Business Knowledge Advance Project Management General Business Knowledge Intermediate Strategy Management General Business Knowledge Intermediate Quality Management General Business Knowledge Intermediate Telecommunication Networks General Business Knowledge Intermediate Change Management General Business Knowledge Basic Risk Management General Business Knowledge Basic IT Operation Management Functional Knowledge Advance System Performance and Capacity Management Functional Knowledge Advance IT Architecture Functional Knowledge Intermediate IT Infrastructure Functional Knowledge Intermediate IT Standards Functional Knowledge Intermediate Business Analysis Functional Knowledge Intermediate IT Governance Functional Knowledge Intermediate Application Development and Maintenance Functional Knowledge Basic System Disaster Recovery Management Specialized Knowledge Advance IT Security Specialized Knowledge Intermediate Tender Management Specialized Knowledge Intermediate Big Data Specialized Knowledge Basic Cloud Computing Specialized Knowledge Basic Behavioral Competencies • Leadership_x000B_• Innovation_x000B_• Relationship_x000B_• Integrity_x000B_• Can-do_x000B_• Customer Centricity _x000B_• Agility _x000C_ Trainings IN / Billing / Charging Good understanding of Mobile Network Technologies and Core Network _x000C_ General Working Condition General MTN Irancell working condition Mar require o work extended hours Local &amp; International Travel maybe Required Performance Standards Signoff Line Manager: Functional Manager: OA: HoD: CHRO: (if required) CEO/COO: (if required)</t>
  </si>
  <si>
    <t>Business System and Reporting Coordinator.docx</t>
  </si>
  <si>
    <t xml:space="preserve">Division Approval By: Mohammadreza Mansouri HR Approval By: Homayoun Shahriari Document Version: SD-BSS-14-09-2019 Approved Date: 14-09-2019
</t>
  </si>
  <si>
    <t>S&amp;D Business System and Reporting Coordinator</t>
  </si>
  <si>
    <t>Inventory &amp; Budgeting Manager</t>
  </si>
  <si>
    <t>Responsible for controlling the activities related to S&amp;D ERP data planning, development and establishment of procedures pertaining to database management, maintaining against accidental errors and unauthorized modifications, maintenance and utilization. Supervise delivery of S&amp;D Financial reports retrieved from the ERP system. Collect and analyze S&amp;D financial data and provide related forecasting.</t>
  </si>
  <si>
    <t>MTN Irancell Mission, policies, processes and procedures Fast growing subscriber base and subsequent increasing demand for company’s products Influence of new technologies in the telecommunications industry MTN Irancell’s budget and business plan Complex and increasing sales distribution channels Dynamic and rapidly evolving market Availability of tools and resources requiring expertise _x000C_</t>
  </si>
  <si>
    <t>To work closely with S&amp;D Inventory &amp; Budgeting Manager and other team members to resolve any system inventory and/or budgeting related issue. To liaise with internal and external system/process auditors to ensure accurate reporting. To assist S&amp;D inventory &amp; Budgeting manager to develop initiatives and policies that may improve financial growth To supervise process of creation of new accounts in ERP system and ensure delivery of accounts to related teams. To ensure ERP database and related applications are updated based on new distributors’ accounts. To verify modifications proposed for invalid or unauthorized entries in ERP system and oversee maintenance of the modifications also provide related reports as per request. To analyze discrepancies reported in order to make necessary inventory modifications in ERP system. To supervise creation and update of new Inventory and Sales Part codes in compliance with Company’s naming convention. To verify the accuracy and integrity of reconciliation reports generated from ERP system. To verify credit limits in ERP system and ensure that approved limits are consistently applied in dealing with the customers. To verify bulk uploading of transactions in ERP System. To verify internal controls related to inventory entries of ERP system. To execute test processes for implementation of new enhancements in ERP system and ensure changes have been deployed in the system correctly. To maintain S&amp;D ERP system by following incidents and tasks raised for ITS and enhance it through proposing URS document regarding business requirement. To authorize and oversee granting access to warehouse and distribution ERP users. To validate price lists updated in ERP system and prepare price list reports per request. To verify non-financial information reports required to cross-check financial information. To provide reports based on analysis made on queries from S&amp;D ERP data. To verify reports on cost of sales and revenues generated by S&amp;D retrieved from ERP system. To provide reporting dashboards on inventory, sales, commissions, and purchases. To maintain ERP database by entering, verifying, and backing up data to provide necessary reports and support other team’s request. To prepare and recommend S&amp;D accounting map on enhancement of ERP Financial system development and integration. To provide internal controls on ERP financial transactions to ensure posting the transactions timely and correct. To provide accurate respond to financial inquiries by gathering, analyzing, summarizing, and interpreting financial and non- financial data and also team’s requirements in finance division. _x000C_</t>
  </si>
  <si>
    <t>Direct reports: Data &amp; Report Administrator Matrix reports to: None Key customers: Logistics department, Audit &amp; Risk, Finance Key suppliers: Logistics department, ITS</t>
  </si>
  <si>
    <t>Bachelor’s Degree in (Commerce, Marketing, Communication) or related discipline</t>
  </si>
  <si>
    <t>Minimum of 3 years’ of experience in an area of specialization; with experience in supervising others Experience working in a medium organization. Experience in database management, working as an ERP System analyst is a plus. Experience working in a financial, manufacturing or warehouse organization where significant amount of inventories are dealt with. _x000C_</t>
  </si>
  <si>
    <t>        Row Title Type Level 1 Financial Administration General Business Knowledge Advance 2 Change Management General Business Knowledge Intermediate 3 Telecommunication Networks General Business Knowledge Advance 4 PPPs Development General Business Knowledge Intermediate 5 Clerical General Business Knowledge Intermediate 6 Reporting and Analysis General Business Knowledge Advance 7 Data Gathering and Processing General Business Knowledge Advance 8 Risk Management General Business Knowledge Intermediate 9 Data Visualization &amp; Presentation General Business Knowledge Intermediate 10 Corporate Governance General Business Knowledge Intermediate 11 Quality Management General Business Knowledge Intermediate 12 Business Process Management General Business Knowledge Intermediate 13 Software Literacy General Business Knowledge Intermediate 14 Local laws and Regulations Functional Knowledge Intermediate 15 Business Law Functional Knowledge Intermediate 16 Business Intelligence Functional Knowledge Intermediate 17 Business Correspondence Functional Knowledge Intermediate 18 Business Modelling Functional Knowledge Intermediate 19 Business Analysis Functional Knowledge Intermediate 20 Sales Analytics Functional Knowledge Advance 21 Forecasting Functional Knowledge Advance 22 Sales Reporting Functional Knowledge Advance 23 Statistical Analysis Functional Knowledge Intermediate 24 Conflict Management Functional Knowledge Advance 25 Audit Management Functional Knowledge Intermediate 26 Trend Analysis Functional Knowledge Intermediate 27 ERP System Management Functional Knowledge Advance 28 Data Warehousing Specialized Knowledge Intermediate</t>
  </si>
  <si>
    <t>Advanced Office Suite Financial Systems Supervisory fundamentals _x000C_</t>
  </si>
  <si>
    <t>To ensure daily monitoring of the ERP system regarding integrity of data entries To ensure ERP data entries comply with company policies To ensure accuracy and efficiency of ERP reports To ensure efficiency of preparing and completing reconciliations To meet deadlines for daily, weekly and monthly reporting</t>
  </si>
  <si>
    <t>Job Profile MTNIRANCELL Title of Position: S&amp;D Business System and Reporting Coordinator Location of the Job: Sales &amp; Distribution – Financial &amp; Budgeting Reports to: Inventory &amp; Budgeting Manager Number of subordinates: 1 Level: 2 Mission Responsible for controlling the activities related to S&amp;D ERP data planning, development and establishment of procedures pertaining to database management, maintaining against accidental errors and unauthorized modifications, maintenance and utilization. Supervise delivery of S&amp;D Financial reports retrieved from the ERP system. Collect and analyze S&amp;D financial data and provide related forecasting. Context MTN Irancell Mission, policies, processes and procedures Fast growing subscriber base and subsequent increasing demand for company’s products Influence of new technologies in the telecommunications industry MTN Irancell’s budget and business plan Complex and increasing sales distribution channels Dynamic and rapidly evolving market Availability of tools and resources requiring expertise _x000C_ Roles &amp; Responsibilities To work closely with S&amp;D Inventory &amp; Budgeting Manager and other team members to resolve any system inventory and/or budgeting related issue. To liaise with internal and external system/process auditors to ensure accurate reporting. To assist S&amp;D inventory &amp; Budgeting manager to develop initiatives and policies that may improve financial growth To supervise process of creation of new accounts in ERP system and ensure delivery of accounts to related teams. To ensure ERP database and related applications are updated based on new distributors’ accounts. To verify modifications proposed for invalid or unauthorized entries in ERP system and oversee maintenance of the modifications also provide related reports as per request. To analyze discrepancies reported in order to make necessary inventory modifications in ERP system. To supervise creation and update of new Inventory and Sales Part codes in compliance with Company’s naming convention. To verify the accuracy and integrity of reconciliation reports generated from ERP system. To verify credit limits in ERP system and ensure that approved limits are consistently applied in dealing with the customers. To verify bulk uploading of transactions in ERP System. To verify internal controls related to inventory entries of ERP system. To execute test processes for implementation of new enhancements in ERP system and ensure changes have been deployed in the system correctly. To maintain S&amp;D ERP system by following incidents and tasks raised for ITS and enhance it through proposing URS document regarding business requirement. To authorize and oversee granting access to warehouse and distribution ERP users. To validate price lists updated in ERP system and prepare price list reports per request. To verify non-financial information reports required to cross-check financial information. To provide reports based on analysis made on queries from S&amp;D ERP data. To verify reports on cost of sales and revenues generated by S&amp;D retrieved from ERP system. To provide reporting dashboards on inventory, sales, commissions, and purchases. To maintain ERP database by entering, verifying, and backing up data to provide necessary reports and support other team’s request. To prepare and recommend S&amp;D accounting map on enhancement of ERP Financial system development and integration. To provide internal controls on ERP financial transactions to ensure posting the transactions timely and correct. To provide accurate respond to financial inquiries by gathering, analyzing, summarizing, and interpreting financial and non- financial data and also team’s requirements in finance division. _x000C_ Collaboration Direct reports: Data &amp; Report Administrator Matrix reports to: None Key customers: Logistics department, Audit &amp; Risk, Finance Key suppliers: Logistics department, ITS Authorities As per Delegation of authority Job Requirements Education Bachelor’s Degree in (Commerce, Marketing, Communication) or related discipline Experience Minimum of 3 years’ of experience in an area of specialization; with experience in supervising others Experience working in a medium organization. Experience in database management, working as an ERP System analyst is a plus. Experience working in a financial, manufacturing or warehouse organization where significant amount of inventories are dealt with. _x000C_ Competencies Technical Competencies         Row Title Type Level 1 Financial Administration General Business Knowledge Advance 2 Change Management General Business Knowledge Intermediate 3 Telecommunication Networks General Business Knowledge Advance 4 PPPs Development General Business Knowledge Intermediate 5 Clerical General Business Knowledge Intermediate 6 Reporting and Analysis General Business Knowledge Advance 7 Data Gathering and Processing General Business Knowledge Advance 8 Risk Management General Business Knowledge Intermediate 9 Data Visualization &amp; Presentation General Business Knowledge Intermediate 10 Corporate Governance General Business Knowledge Intermediate 11 Quality Management General Business Knowledge Intermediate 12 Business Process Management General Business Knowledge Intermediate 13 Software Literacy General Business Knowledge Intermediate 14 Local laws and Regulations Functional Knowledge Intermediate 15 Business Law Functional Knowledge Intermediate 16 Business Intelligence Functional Knowledge Intermediate 17 Business Correspondence Functional Knowledge Intermediate 18 Business Modelling Functional Knowledge Intermediate 19 Business Analysis Functional Knowledge Intermediate 20 Sales Analytics Functional Knowledge Advance 21 Forecasting Functional Knowledge Advance 22 Sales Reporting Functional Knowledge Advance 23 Statistical Analysis Functional Knowledge Intermediate 24 Conflict Management Functional Knowledge Advance 25 Audit Management Functional Knowledge Intermediate 26 Trend Analysis Functional Knowledge Intermediate 27 ERP System Management Functional Knowledge Advance 28 Data Warehousing Specialized Knowledge Intermediate Behavioral Competencies • Leadership_x000B_• Innovation_x000B_• Relationship_x000B_• Integrity_x000B_• Can-do_x000B_• Customer Centricity _x000B_• Agility Trainings Advanced Office Suite Financial Systems Supervisory fundamentals _x000C_ General Working Condition Normal MTN Irancell working conditions May be required to work for extended hours Performance Standards To ensure daily monitoring of the ERP system regarding integrity of data entries To ensure ERP data entries comply with company policies To ensure accuracy and efficiency of ERP reports To ensure efficiency of preparing and completing reconciliations To meet deadlines for daily, weekly and monthly reporting Signoff Line Manager: Functional Manager: OA: HoD: CHRO: (if required) CEO/COO: (if required)</t>
  </si>
  <si>
    <t>Campaign Communication Specialist.docx</t>
  </si>
  <si>
    <t xml:space="preserve">Division Approval By: Larry Annetts HR Approval By: Homayoun Shahriari Document Version: M-CACS-19-12-20 Approved Date: 19/12/2020
</t>
  </si>
  <si>
    <t>Campaign Communication Specialist</t>
  </si>
  <si>
    <t>Marketing-Brand</t>
  </si>
  <si>
    <t>Corresponding with internal and external stakeholders to keep them informed of Brand and Trade activities Create plan to increase awareness to promote new products, services in addition to offers Ensuring MTNIrancell channel are aware of new MKT offers and products Ensuring that employees are aware of new offers, products, latest marketing activities and projects within the company</t>
  </si>
  <si>
    <t>Operates within an overall MTNIrancell strategy Dynamic and fluid customer needs and requirements Fast – paced , highly competitive environment Highly pressurized , deadline – driven environment Participative environment – highly diverse and team – focused Association with the right properties assist in reinforcing the positioning of the brand Affinity with prospective high value market segments enables MTN to build higher share of the market Understand message and ability to ease the understanding for the others _x000C_</t>
  </si>
  <si>
    <t>Dealing with related teams and different stakeholders with different job functions to ensure best implementation of campaigns. Interfacing with internal and external stakeholders for prompt delivery of campaigns communication material. To initiate methods of gathering information for implementing campaigns offers and communicating message, ensuring needed information are analyzed and providing feedback to management To liaise with Marketing teams to organize plan of promotions and events towards improving awareness of the MTNIrancell offers and promotions To educate the channel and dealers about new products, offers, current services, price changes etc. To prepare trade calendar and communication plan with regard to: direct marketing, channel awareness To prepare regular reports on communication activities supervised to related manager To develop, implement, and plan the Trade communications (Internal and External) To edit and ensure quality of Trade communications in</t>
  </si>
  <si>
    <t>with related teams To maintain customer responses to the communications in an effective and acceptable level through integrated, segmented direct campaigns. To collaborate with customer insight team for ensuring effectiveness of implemented campaigns. To implement systems (in conjunction with internal and external partners), processes, procedures and reporting templates within the scope of direct customer marketing To ensure that new and consistent related information (documents, presentations, stories, and events) is prepared and circulated regularly To keep informed of marketing, S&amp;D and Digital activities and ensure preparing the related communication materials To drive and initiate communication materials based on targeted segments. To prepare letters presentations and motivation documents to communicate related trade activities with internal stakeholders To liaise with CA &amp; CR to ensure they are aware of new services, changes , new promotions and offers _x000C_ Collaboration Direct reports: None Matrix reports: None Key customers: CR, S&amp;D, CA and Marketing Key suppliers: CR, PR, Marketing and S&amp;D Relations, etc: Product, creativity and brand team in marketing, BI, Finance, procurement, CA and CR and DG</t>
  </si>
  <si>
    <t>Bachelor’s degree in Commerce (Marketing / Communication) or related</t>
  </si>
  <si>
    <t>Minimum of 3 years’ experience in an area of specialization; with experience in supervising others Experience working in a medium organization Experience in marketing and service industry, Trade marketing, and/ or cellular/ telecommunications and/ or operational management _x000C_</t>
  </si>
  <si>
    <t>        Row Title Type Level 1 Research and Development General Business Knowledge Intermediate 2 Business Plan General Business Knowledge Intermediate 3 Reporting and Analysis General Business Knowledge Intermediate 4 English Literacy General Business Knowledge Intermediate 5 Software Literacy General Business Knowledge Basic 6 Telecommunication Networks General Business Knowledge Basic 7 Business Process Management General Business Knowledge Basic 8 Brand Management Functional Knowledge Intermediate 9 Essential Marketing Functional Knowledge Intermediate 10 Advertising Management Functional Knowledge Intermediate 11 Market Intelligence Functional Knowledge Intermediate 12 Performance Marketing Specialized Knowledge Intermediate 13 Brand Health Tracking Specialized Knowledge Intermediate 14 Marketing Mix Specialized Knowledge Intermediate 15 Retail Marketing Specialized Knowledge Intermediate 16 Trade Marketing Specialized Knowledge Intermediate 17 Printing and Publishing Specialized Knowledge Basic 18 Pricing Strategy Specialized Knowledge Basic</t>
  </si>
  <si>
    <t>GSM course People management and coaching Customer relationship management Finance for non-financial people Project management Service Excellence Communication skills (copy writing, media, …) Sales channels and direct marketing methods _x000C_</t>
  </si>
  <si>
    <t>Standard MTNIrancell working conditions. Occasional local travel as required</t>
  </si>
  <si>
    <t>Job Profile MTNIRANCELL Title of Position: Campaign Communication Specialist Location of the Job: Marketing-Brand Reports to: Trade Marketing Manager Number of subordinates: None Level: 2 Mission Corresponding with internal and external stakeholders to keep them informed of Brand and Trade activities Create plan to increase awareness to promote new products, services in addition to offers Ensuring MTNIrancell channel are aware of new MKT offers and products Ensuring that employees are aware of new offers, products, latest marketing activities and projects within the company Context Operates within an overall MTNIrancell strategy Dynamic and fluid customer needs and requirements Fast – paced , highly competitive environment Highly pressurized , deadline – driven environment Participative environment – highly diverse and team – focused Association with the right properties assist in reinforcing the positioning of the brand Affinity with prospective high value market segments enables MTN to build higher share of the market Understand message and ability to ease the understanding for the others _x000C_ Roles &amp; Responsibilities Dealing with related teams and different stakeholders with different job functions to ensure best implementation of campaigns. Interfacing with internal and external stakeholders for prompt delivery of campaigns communication material. To initiate methods of gathering information for implementing campaigns offers and communicating message, ensuring needed information are analyzed and providing feedback to management To liaise with Marketing teams to organize plan of promotions and events towards improving awareness of the MTNIrancell offers and promotions To educate the channel and dealers about new products, offers, current services, price changes etc. To prepare trade calendar and communication plan with regard to: direct marketing, channel awareness To prepare regular reports on communication activities supervised to related manager To develop, implement, and plan the Trade communications (Internal and External) To edit and ensure quality of Trade communications in collaboration with related teams To maintain customer responses to the communications in an effective and acceptable level through integrated, segmented direct campaigns. To collaborate with customer insight team for ensuring effectiveness of implemented campaigns. To implement systems (in conjunction with internal and external partners), processes, procedures and reporting templates within the scope of direct customer marketing To ensure that new and consistent related information (documents, presentations, stories, and events) is prepared and circulated regularly To keep informed of marketing, S&amp;D and Digital activities and ensure preparing the related communication materials To drive and initiate communication materials based on targeted segments. To prepare letters presentations and motivation documents to communicate related trade activities with internal stakeholders To liaise with CA &amp; CR to ensure they are aware of new services, changes , new promotions and offers _x000C_ Collaboration Direct reports: None Matrix reports: None Key customers: CR, S&amp;D, CA and Marketing Key suppliers: CR, PR, Marketing and S&amp;D Relations, etc: Product, creativity and brand team in marketing, BI, Finance, procurement, CA and CR and DG Authorities As per Delegation of authority Job Requirements Education Bachelor’s degree in Commerce (Marketing / Communication) or related Experience Minimum of 3 years’ experience in an area of specialization; with experience in supervising others Experience working in a medium organization Experience in marketing and service industry, Trade marketing, and/ or cellular/ telecommunications and/ or operational management _x000C_ Competencies Technical Competencies         Row Title Type Level 1 Research and Development General Business Knowledge Intermediate 2 Business Plan General Business Knowledge Intermediate 3 Reporting and Analysis General Business Knowledge Intermediate 4 English Literacy General Business Knowledge Intermediate 5 Software Literacy General Business Knowledge Basic 6 Telecommunication Networks General Business Knowledge Basic 7 Business Process Management General Business Knowledge Basic 8 Brand Management Functional Knowledge Intermediate 9 Essential Marketing Functional Knowledge Intermediate 10 Advertising Management Functional Knowledge Intermediate 11 Market Intelligence Functional Knowledge Intermediate 12 Performance Marketing Specialized Knowledge Intermediate 13 Brand Health Tracking Specialized Knowledge Intermediate 14 Marketing Mix Specialized Knowledge Intermediate 15 Retail Marketing Specialized Knowledge Intermediate 16 Trade Marketing Specialized Knowledge Intermediate 17 Printing and Publishing Specialized Knowledge Basic 18 Pricing Strategy Specialized Knowledge Basic Behavioral Competencies • Leadership_x000B_• Innovation_x000B_• Relationship_x000B_• Integrity_x000B_• Can-do_x000B_• Customer Centricity _x000B_• Agility _x000C_ Trainings GSM course People management and coaching Customer relationship management Finance for non-financial people Project management Service Excellence Communication skills (copy writing, media, …) Sales channels and direct marketing methods _x000C_ General Working Condition Standard MTNIrancell working conditions. Occasional local travel as required Performance Standards Signoff Line Manager: Functional Manager: OA: HoD: CHRO: (if required) CEO/COO: (if required)</t>
  </si>
  <si>
    <t>Capex Analyst (Vendor).docx</t>
  </si>
  <si>
    <t xml:space="preserve">Department Approval By: Morteza Allahverdiloo Approval By: Amin Adak Kish Document Version: CP-CAV2-4-11-2023 Approved Date: 4/11/2023
</t>
  </si>
  <si>
    <t>Capex Analyst (Vendor)</t>
  </si>
  <si>
    <t>Capital Program Group- PSO-Program Control &amp; Monitoring</t>
  </si>
  <si>
    <t>Project Monitoring and Reporting Manager</t>
  </si>
  <si>
    <t>To provide relevant financial assessment of the company’s Capital projects and ensure control of Capitalization Reports</t>
  </si>
  <si>
    <t>Rapid growth and expansion of operations Highly dynamic global telecommunications field Increased competition and established marketplace Company Mission, policies, and procedures Company’s business plan Availability of Tools and Resources Increased customer base _x000C_</t>
  </si>
  <si>
    <t>To liaise with teammate and line manager on work assignments based on manager request to enhance and improve budgeting, capitalization process, and its tracking. To review and check vendor contracts/motivations/CR and update CAPEX Management DB based on CAPEX Governance Framework &amp; approved budget. To contribute in preparing Capex Budget and determine variances against plan. To communicate with PMs and relevant teams to check project progress &amp; required capitalization data for done jobs. To provide overall capitalization report and submit it to Fixed asset team based on approved SLA and agreed template. To prepare monthly capitalization report of delivered equipment by checking with relevant PM &amp; send it to fixed asset team based on approved SLA and agreed template. To reconcile capitalization booking by fixed asset on financial system with reported capitalization, resolve mismatches with fixed asset team, and prepare required reversal. To control capitalization trends, investigate the reasons specifically for abnormal cases and determine variances against Capitalization Plan. To investigate capitalization variance against Cap from different information resources and report it to CAPEX Manager. To check if the capitalization process is integrated and information is aligned with other team outputs. To prepare different reports and presentations on capitalization for the group and Finance Planning. To investigate CPU (Capacity Planning Unit), PMs, Program Control team, monitoring team, and engineers’ reports alignment on capitalization and inform the manager of the issues. _x000C_</t>
  </si>
  <si>
    <t>Direct reports: None Matrix reports: None Key customers: HODs of CPG, HODs of NWG, Project Managers, Finance Key suppliers: Vendors, ITS and NWG, Procurement Relations: None</t>
  </si>
  <si>
    <t>B.Sc. in Project Management / Engineering or related Professional accounting qualification (ACA, ACCA, CPA) is preferred</t>
  </si>
  <si>
    <t>      Title Type Level Financial Management General Business Knowledge Advance Financial Administration General Business Knowledge Intermediate Project Management General Business Knowledge Intermediate Stakeholder Management General Business Knowledge Basic Change Management General Business Knowledge Advance Telecommunication Networks General Business Knowledge Intermediate Reporting and Analysis General Business Knowledge Advance Data Gathering and Processing General Business Knowledge Advance Data Visualization &amp; Presentation General Business Knowledge Basic Financial Management Functional Knowledge Advance Financial Analysis Functional Knowledge Advance Fixed Asset Management Functional Knowledge Advance Fixed Asset Capitalization Functional Knowledge Advance Invoice Management Functional Knowledge Basic Payment Management Functional Knowledge Basic Cost Management Functional Knowledge Basic Database Management Functional Knowledge Advance Document Management Functional Knowledge Basic Project Control Specialized Knowledge Basic Project Cost Management Specialized Knowledge Basic Project Planning Specialized Knowledge Basic Work Breakdown Structure (WBS) Specialized Knowledge Advance</t>
  </si>
  <si>
    <t>Leadership Innovation Relationships Integrity Can-Do Customer centricity Agility General Working Condition Amin Adak Kish Staff Normal Conditions May require to work for extended hours</t>
  </si>
  <si>
    <t>Amin Adak Kish Staff Normal Conditions May require to work for extended hours Trainings As per IDP.</t>
  </si>
  <si>
    <t>Job Profile Title of Position: Capex Analyst (Vendor) Location of the Job: Capital Program Group- PSO-Program Control &amp; Monitoring Reports to: Project Monitoring and Reporting Manager Number of subordinates: 0 Level: 2 Mission To provide relevant financial assessment of the company’s Capital projects and ensure control of Capitalization Reports Context Rapid growth and expansion of operations Highly dynamic global telecommunications field Increased competition and established marketplace Company Mission, policies, and procedures Company’s business plan Availability of Tools and Resources Increased customer base _x000C_ Roles &amp; Responsibilities To liaise with teammate and line manager on work assignments based on manager request to enhance and improve budgeting, capitalization process, and its tracking. To review and check vendor contracts/motivations/CR and update CAPEX Management DB based on CAPEX Governance Framework &amp; approved budget. To contribute in preparing Capex Budget and determine variances against plan. To communicate with PMs and relevant teams to check project progress &amp; required capitalization data for done jobs. To provide overall capitalization report and submit it to Fixed asset team based on approved SLA and agreed template. To prepare monthly capitalization report of delivered equipment by checking with relevant PM &amp; send it to fixed asset team based on approved SLA and agreed template. To reconcile capitalization booking by fixed asset on financial system with reported capitalization, resolve mismatches with fixed asset team, and prepare required reversal. To control capitalization trends, investigate the reasons specifically for abnormal cases and determine variances against Capitalization Plan. To investigate capitalization variance against Cap from different information resources and report it to CAPEX Manager. To check if the capitalization process is integrated and information is aligned with other team outputs. To prepare different reports and presentations on capitalization for the group and Finance Planning. To investigate CPU (Capacity Planning Unit), PMs, Program Control team, monitoring team, and engineers’ reports alignment on capitalization and inform the manager of the issues. _x000C_ Collaboration Direct reports: None Matrix reports: None Key customers: HODs of CPG, HODs of NWG, Project Managers, Finance Key suppliers: Vendors, ITS and NWG, Procurement Relations: None Authorities As per Delegation of authority Job Requirements Education B.Sc. in Project Management / Engineering or related Professional accounting qualification (ACA, ACCA, CPA) is preferred Experience Minimum of 3 years’ experience in an area of specialization; with experience in supervising others Experience working in a medium to large organization _x000C_ Competencies Technical Competencies       Title Type Level Financial Management General Business Knowledge Advance Financial Administration General Business Knowledge Intermediate Project Management General Business Knowledge Intermediate Stakeholder Management General Business Knowledge Basic Change Management General Business Knowledge Advance Telecommunication Networks General Business Knowledge Intermediate Reporting and Analysis General Business Knowledge Advance Data Gathering and Processing General Business Knowledge Advance Data Visualization &amp; Presentation General Business Knowledge Basic Financial Management Functional Knowledge Advance Financial Analysis Functional Knowledge Advance Fixed Asset Management Functional Knowledge Advance Fixed Asset Capitalization Functional Knowledge Advance Invoice Management Functional Knowledge Basic Payment Management Functional Knowledge Basic Cost Management Functional Knowledge Basic Database Management Functional Knowledge Advance Document Management Functional Knowledge Basic Project Control Specialized Knowledge Basic Project Cost Management Specialized Knowledge Basic Project Planning Specialized Knowledge Basic Work Breakdown Structure (WBS) Specialized Knowledge Advance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</si>
  <si>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CAPEX Analyst.docx</t>
  </si>
  <si>
    <t xml:space="preserve">Division Approval By: Mehdi Rezaei HR Approval By: Homayoun Shahriari Document Version: CP-CA-1-27-2024 Approved Date: 1-27-2024
</t>
  </si>
  <si>
    <t>CAPEX Analyst</t>
  </si>
  <si>
    <t>To provide relevant financial assessment of MTNIrancell Capital projects and ensure control of Capitalization Reports</t>
  </si>
  <si>
    <t>Rapid growth and expansion of MTN Irancell operations Highly dynamic global telecommunications field Increased competition and established marketplace Company Mission, policies and procedures MTN Irancell business plan Availability of Tools and Resources Increased customer base _x000C_</t>
  </si>
  <si>
    <t>To liaise with teammates and line manager on work assignments based on the manager’s request to enhance and improve capitalization process, and tracking. To communicate with PMs and relevant teams to check project progress &amp; required capitalization data for done jobs. To provide an overall capitalization report and submit it to the Fixed asset team based on the approved SLA and agreed template. To prepare monthly capitalization report of delivered equipment by checking with relevant PM &amp; send it to fixed asset based on approved SLA and agreed template. To reconcile capitalization booking by fixed asset on financial system with reported capitalization and resolve mismatches with fixed asset team and prepare required reversal. To control capitalization trends, investigate the reasons specifically for abnormal cases, and determine variances against the Capitalization Plan. To investigate capitalization variance against Cap from different information resources and report it to the CAPEX Manager. To check whether capitalization process is integrated and information is aligned with other team outputs. To prepare different reports and presentations on capitalization for the group and Finance Planning. To investigate CPU (Capacity Planning Unit), PMs, Program Control and monitoring team also engineers reports alignment on capitalization, and escalate issues to the manager. To liaise with vendors &amp; procurement for control delivery of ordered equipment &amp; provide the report of shipment VSLs (Vessels). To check PLs (Packing Lists) with BOQ (Bill of Quantity) for variances between ordered &amp; received equipment items. To control the report of IRC WH (MTNIrancell Company Warehouse) based on asset types &amp; assigned product codes to be loaded in ERP correctly. To coordinate spare data on FAR (Fixed Asset Registering) &amp; required data entry on the system based on PO and delivery to the main WH location. To create and assign correct product &amp; stock code to all CAPEX CR (Change Request)/CO (Contract)/ motivation and other PR/ PO requests. _x000C_</t>
  </si>
  <si>
    <t>Minimum of 3 years experience in an area of specialization; with experience in supervising others Experience working in a medium to large organization _x000C_</t>
  </si>
  <si>
    <t>Item Type Level Change Management General Business Knowledge Advance Project Management General Business Knowledge Intermediate Stakeholder Management General Business Knowledge Basic Reporting and Analysis General Business Knowledge Advance Telecommunication Networks General Business Knowledge Intermediate Cost Management Functional Knowledge Basic Project Control Specialized Knowledge Basic Project Cost Management Specialized Knowledge Basic Project Planning Specialized Knowledge Basic Work Breakdown Structure (WBS) Specialized Knowledge Advance</t>
  </si>
  <si>
    <t>MTNIrancell Office Work Condition</t>
  </si>
  <si>
    <t>The keeping of accurate and auditable project expenditure documentation Value-Added analysis reports Proper identification of decision points. Accurate reporting Efficient control of capital expenditures Budget variances Quality of management information reports</t>
  </si>
  <si>
    <t>Job Profile MTNIRANCELL Title of Position: CAPEX Analyst Location of the Job: Capital Program Group- PSO Reports to: Project Monitoring and Reporting Manager Number of subordinates: 0 Level: 2 Mission To provide relevant financial assessment of MTNIrancell Capital projects and ensure control of Capitalization Reports Context Rapid growth and expansion of MTN Irancell operations Highly dynamic global telecommunications field Increased competition and established marketplace Company Mission, policies and procedures MTN Irancell business plan Availability of Tools and Resources Increased customer base _x000C_ Roles &amp; Responsibilities To liaise with teammates and line manager on work assignments based on the manager’s request to enhance and improve capitalization process, and tracking. To communicate with PMs and relevant teams to check project progress &amp; required capitalization data for done jobs. To provide an overall capitalization report and submit it to the Fixed asset team based on the approved SLA and agreed template. To prepare monthly capitalization report of delivered equipment by checking with relevant PM &amp; send it to fixed asset based on approved SLA and agreed template. To reconcile capitalization booking by fixed asset on financial system with reported capitalization and resolve mismatches with fixed asset team and prepare required reversal. To control capitalization trends, investigate the reasons specifically for abnormal cases, and determine variances against the Capitalization Plan. To investigate capitalization variance against Cap from different information resources and report it to the CAPEX Manager. To check whether capitalization process is integrated and information is aligned with other team outputs. To prepare different reports and presentations on capitalization for the group and Finance Planning. To investigate CPU (Capacity Planning Unit), PMs, Program Control and monitoring team also engineers reports alignment on capitalization, and escalate issues to the manager. To liaise with vendors &amp; procurement for control delivery of ordered equipment &amp; provide the report of shipment VSLs (Vessels). To check PLs (Packing Lists) with BOQ (Bill of Quantity) for variances between ordered &amp; received equipment items. To control the report of IRC WH (MTNIrancell Company Warehouse) based on asset types &amp; assigned product codes to be loaded in ERP correctly. To coordinate spare data on FAR (Fixed Asset Registering) &amp; required data entry on the system based on PO and delivery to the main WH location. To create and assign correct product &amp; stock code to all CAPEX CR (Change Request)/CO (Contract)/ motivation and other PR/ PO requests. _x000C_ Collaboration Direct reports: None Matrix reports to: None Key customers: HODs of CPG, HODs of NWG, Project Managers, Finance Key suppliers: Vendors, ITS and NWG , Procurement Relations, etc: None Authorities As per Delegation of authority Job Requirements Education B.Sc. in Project Management / Engineering or related Professional accounting qualification (ACA, ACCA, CPA) is preferred Experience Minimum of 3 years experience in an area of specialization; with experience in supervising others Experience working in a medium to large organization _x000C_ Competencies Technical Competencies Item Type Level Change Management General Business Knowledge Advance Project Management General Business Knowledge Intermediate Stakeholder Management General Business Knowledge Basic Reporting and Analysis General Business Knowledge Advance Telecommunication Networks General Business Knowledge Intermediate Cost Management Functional Knowledge Basic Project Control Specialized Knowledge Basic Project Cost Management Specialized Knowledge Basic Project Planning Specialized Knowledge Basic Work Breakdown Structure (WBS) Specialized Knowledge Advance Behavioral Competencies • Leadership_x000B_• Innovation_x000B_• Relationship_x000B_• Integrity_x000B_• Can-do_x000B_• Customer Centricity _x000B_• Agility _x000C_ Trainings Financial Analysis and modeling Report Writing. CBM Toolkit CPM Toolkit _x000C_ General Working Condition MTNIrancell Office Work Condition Performance Standards The keeping of accurate and auditable project expenditure documentation Value-Added analysis reports Proper identification of decision points. Accurate reporting Efficient control of capital expenditures Budget variances Quality of management information reports Signoff Line Manager: Functional Manager: OA: HoD: CHRO: (if required) CEO/COO: (if required)</t>
  </si>
  <si>
    <t>CAPEX Budget Coordinator.docx</t>
  </si>
  <si>
    <t xml:space="preserve">Division Approval By: Mehdi Rezaei HR Approval By: Homayoun Shahriari Document Version: CP-CAPB-2019-05-11 Approved Date: 5/11/2019
</t>
  </si>
  <si>
    <t>CAPEX Budget Coordinator</t>
  </si>
  <si>
    <t>Capital Program Group</t>
  </si>
  <si>
    <t>CAPEX Manager</t>
  </si>
  <si>
    <t>To provide relevant financial assessment of MTN Irancell Capital projects and assure the preparation and control of Capital budgets.</t>
  </si>
  <si>
    <t>Rapid growth and expansion of MTN Irancell operations Highly dynamic global telecommunications field Increased competition and established market place Company mission, policies and procedures MTN Irancell’s business plan Availability of tools and resources Increased customer base _x000C_</t>
  </si>
  <si>
    <t>To establish and maintain contact with external informants both locally and internationally, and verify the authenticity of the information received. To support manager to enhance and improve CAPEX budgeting and capitalization process and its tracking. To Collaborate with CAPEX Analysts in preparation of monthly overall capitalization report for the fixed asset based on approved SLA and agreed template To communicate with CPU (Capital Planning Unit) including Facilities, NWG and ITS to submit their CAPEX forecasts based on Capex budgeting framework. To prepare Annual CAPEX budget based on CAPEX submissions from CPUs and submit it to Finance Planning. To review and check vendor Contracts/Motivations and update CAPEX Management File based on CAPEX Governance Framework To control CAPEX Budget status, investigate CAPEX actual variance against its budget from different information resources and report it to CAPEX Manager. To coordinate CAPEX reallocation process based on reallocation policy with requester and Finance Planning. To control and check CAPEX budget trend, investigate the reasons specifically on abnormal ones, and escalate them to the manager. To investigate CPU, PMs, Program Control and monitoring team, and engineers reports’ alignment on capitalization and escalate issues to the manager. To implement all standard process to prepare CS (CAPEX Steercom) Committee materials. To upload approved CS Committee MOM on CAPEX Management file based on CAPEX Governance also share the information with Finance Planning and CPU contacts. To prepare different report and presentation on CAPEX budget for the group and Finance Planning. To propose action plans to address issues identified in reports &amp; meetings and follow track of actions. _x000C_</t>
  </si>
  <si>
    <t>Direct reports, None Matrix reports to, None Key customers: CPG Management Key suppliers: NWG Management, Project Managers, Finance Relations, etc. Vendors, ITS and NWG, Procurement</t>
  </si>
  <si>
    <t>B.Sc. in Project Management / Engineering or related Professional accounting qualification (ACA, ACCA, CPA) is required Fluent in English</t>
  </si>
  <si>
    <t>Minimum of 3 years’ experience in the area of capitalization; with experience in supervising others Experience working in a medium organization _x000C_</t>
  </si>
  <si>
    <t>General MTN Irancell Office Work Condition May require to work extended hours</t>
  </si>
  <si>
    <t>Value-Added analysis report Accurate and timely KPI report Proper identification of decision points. Efficient control of capital expenditures Budget variances Quality of management information reports</t>
  </si>
  <si>
    <t>Job Profile MTNIRANCELL Title of Position: CAPEX Budget Coordinator Location of the Job: Capital Program Group Reports to: CAPEX Manager Number of subordinates: 0 Level: 2 Mission To provide relevant financial assessment of MTN Irancell Capital projects and assure the preparation and control of Capital budgets. Context Rapid growth and expansion of MTN Irancell operations Highly dynamic global telecommunications field Increased competition and established market place Company mission, policies and procedures MTN Irancell’s business plan Availability of tools and resources Increased customer base _x000C_ Roles &amp; Responsibilities To establish and maintain contact with external informants both locally and internationally, and verify the authenticity of the information received. To support manager to enhance and improve CAPEX budgeting and capitalization process and its tracking. To Collaborate with CAPEX Analysts in preparation of monthly overall capitalization report for the fixed asset based on approved SLA and agreed template To communicate with CPU (Capital Planning Unit) including Facilities, NWG and ITS to submit their CAPEX forecasts based on Capex budgeting framework. To prepare Annual CAPEX budget based on CAPEX submissions from CPUs and submit it to Finance Planning. To review and check vendor Contracts/Motivations and update CAPEX Management File based on CAPEX Governance Framework To control CAPEX Budget status, investigate CAPEX actual variance against its budget from different information resources and report it to CAPEX Manager. To coordinate CAPEX reallocation process based on reallocation policy with requester and Finance Planning. To control and check CAPEX budget trend, investigate the reasons specifically on abnormal ones, and escalate them to the manager. To investigate CPU, PMs, Program Control and monitoring team, and engineers reports’ alignment on capitalization and escalate issues to the manager. To implement all standard process to prepare CS (CAPEX Steercom) Committee materials. To upload approved CS Committee MOM on CAPEX Management file based on CAPEX Governance also share the information with Finance Planning and CPU contacts. To prepare different report and presentation on CAPEX budget for the group and Finance Planning. To propose action plans to address issues identified in reports &amp; meetings and follow track of actions. _x000C_ Collaboration Direct reports, None Matrix reports to, None Key customers: CPG Management Key suppliers: NWG Management, Project Managers, Finance Relations, etc. Vendors, ITS and NWG, Procurement Authorities As per Delegation of authority Job Requirements Education B.Sc. in Project Management / Engineering or related Professional accounting qualification (ACA, ACCA, CPA) is required Fluent in English Experience Minimum of 3 years’ experience in the area of capitalization;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Financial Analysis and modeling Report Writing. CBM Toolkit CPM Toolkit _x000C_ General Working Condition General MTN Irancell Office Work Condition May require to work extended hours Performance Standards Value-Added analysis report Accurate and timely KPI report Proper identification of decision points. Efficient control of capital expenditures Budget variances Quality of management information reports Signoff Line Manager: Functional Manager: OA: HoD: CHRO: (if required) CEO/COO: (if required)</t>
  </si>
  <si>
    <t>CAPEX Budget Manager.docx</t>
  </si>
  <si>
    <t xml:space="preserve">Division Approval By: Mehdi Rezaei HR Approval By: Homayoun Shahriari Document Version: CP-CAPM-2023-10-17 Approved Date: 2023-10-17
</t>
  </si>
  <si>
    <t>CPG- Project Support Office</t>
  </si>
  <si>
    <t>Senior Manager Financial Capital Program</t>
  </si>
  <si>
    <t>To ensure proper CAPEX management and tracking so that functional and effective systems and procedures for CAPEX expenditure management and control are in place. To provide financial and budget support to all company CAPEX project owners.</t>
  </si>
  <si>
    <t>Increased industry competition Organization-wide customers with high expectations. MTN’s policies, procedures, and processes are in the development phase and are largely limited to single functional entities. MTN Irancell’s business plan. _x000C_</t>
  </si>
  <si>
    <t>To provide the “local content” reports and monitor the technology localization process. To establish and maintain relationships with strategic suppliers and project owners for budgeting. To manage annual company CAPEX budget preparation and ensure control of the budget expenditure and its variances. To manage short-term and long-term CAPEX budgeting processes as well as quarterly and timely forecasts. To manage CAPEX considering financial and non-financial aspects through CAPEX budgeting, commitment, and reporting. To ensure effective enterprise CAPEX governance through CAPEX budgeting and CAPEX Motivations Review. To manage implementation, monitoring, and reporting on compliance of CAPEX management with governance processes. To coordinate with the Capitalization team and the Finance Fixed Asset team about the trend of Capitalization. To provide reports to top management, MTN Group, and other stakeholders on CAPEX-related queries. To follow approvals of budget and CAPEX Steercom for CAPEX with head of departments. To administrate and arrange CAPEX Steercom meetings and provide MOM (Minute of Meeting) of meetings for the manager. To manage tracking and controlling project expenditure according to approved CAPEX Steercom projects. To manage analyzing project expenditure variance from budget and make recommendations to project budget owners. To develop, update, and implement relevant processes and procedures related to budgeting and monitoring CAPEX in the team. To improve, update, and revise the CPM (CAPEX Project Management) and CBM (CAPEX Budget Management) toolkit based on company complexities. _x000C_</t>
  </si>
  <si>
    <t>Direct reports, Budget Coordinator; CAPEX Budget Coordinator Matrix reports to, None Key customers, CPG, Finance, NWG, ITS, FAC Key suppliers, Project Managers, Vendors and suppliers; Procurement Relations, etc.</t>
  </si>
  <si>
    <t>BA in Financial Management / Accounting / Internal Auditing or related</t>
  </si>
  <si>
    <t>Item Type Level Financial Management General Business Knowledge Advance Budget Management General Business Knowledge Advance Financial Administration General Business Knowledge Advance Project Management General Business Knowledge Basic People Management General Business Knowledge Basic Telecommunication Networks General Business Knowledge Basic Reporting and Analysis General Business Knowledge Advance Data Gathering and Processing General Business Knowledge Intermediate Risk Management General Business Knowledge Basic Data Visualization &amp; Presentation General Business Knowledge Basic English Literacy General Business Knowledge Advance Financial Management Functional Knowledge Advance Financial Reporting Functional Knowledge Intermediate Financial Analysis Functional Knowledge Advance Financial Reconciliation Functional Knowledge Intermediate Fixed Asset Management Functional Knowledge Intermediate Fixed Asset Capitalization Functional Knowledge Intermediate International Accounting Standards Functional Knowledge Basic Local Accounting Standards Functional Knowledge Intermediate Cost Management Functional Knowledge Intermediate Accounting Principles Functional Knowledge Basic Enterprise Asset Management Specialized Knowledge Intermediate Portfolio Management Specialized Knowledge Advance Program Management Specialized Knowledge Advance Project Commercial management Specialized Knowledge Basic</t>
  </si>
  <si>
    <t>Capex Budget Management Capex Project Management _x000C_</t>
  </si>
  <si>
    <t>May require to work for extended hours Open Plan Office</t>
  </si>
  <si>
    <t>CAPEX forecast variance Prompt reconciliation of CAPEX Number of Errors in CAPEX reports Budget variances</t>
  </si>
  <si>
    <t>Job Profile MTNIRANCELL Title of Position: CAPEX Budget Manager Location of the Job: CPG- Project Support Office Reports to: Senior Manager Financial Capital Program Number of subordinates: 2 Level: 3 Mission To ensure proper CAPEX management and tracking so that functional and effective systems and procedures for CAPEX expenditure management and control are in place. To provide financial and budget support to all company CAPEX project owners. Context Increased industry competition Organization-wide customers with high expectations. MTN’s policies, procedures, and processes are in the development phase and are largely limited to single functional entities. MTN Irancell’s business plan. _x000C_ Roles &amp; Responsibilities To provide the “local content” reports and monitor the technology localization process. To establish and maintain relationships with strategic suppliers and project owners for budgeting. To manage annual company CAPEX budget preparation and ensure control of the budget expenditure and its variances. To manage short-term and long-term CAPEX budgeting processes as well as quarterly and timely forecasts. To manage CAPEX considering financial and non-financial aspects through CAPEX budgeting, commitment, and reporting. To ensure effective enterprise CAPEX governance through CAPEX budgeting and CAPEX Motivations Review. To manage implementation, monitoring, and reporting on compliance of CAPEX management with governance processes. To coordinate with the Capitalization team and the Finance Fixed Asset team about the trend of Capitalization. To provide reports to top management, MTN Group, and other stakeholders on CAPEX-related queries. To follow approvals of budget and CAPEX Steercom for CAPEX with head of departments. To administrate and arrange CAPEX Steercom meetings and provide MOM (Minute of Meeting) of meetings for the manager. To manage tracking and controlling project expenditure according to approved CAPEX Steercom projects. To manage analyzing project expenditure variance from budget and make recommendations to project budget owners. To develop, update, and implement relevant processes and procedures related to budgeting and monitoring CAPEX in the team. To improve, update, and revise the CPM (CAPEX Project Management) and CBM (CAPEX Budget Management) toolkit based on company complexities. _x000C_ Collaboration Direct reports, Budget Coordinator; CAPEX Budget Coordinator Matrix reports to, None Key customers, CPG, Finance, NWG, ITS, FAC Key suppliers, Project Managers, Vendors and suppliers; Procurement Relations, etc. Authorities As per Delegation of authority Job Requirements Education BA in Financial Management / Accounting / Internal Auditing or related Experience Minimum of 5 years’ experience in an area of specialization; with experience in supervising/managing others Experience working in a medium to large organization _x000C_ Competencies Technical Competencies Item Type Level Financial Management General Business Knowledge Advance Budget Management General Business Knowledge Advance Financial Administration General Business Knowledge Advance Project Management General Business Knowledge Basic People Management General Business Knowledge Basic Telecommunication Networks General Business Knowledge Basic Reporting and Analysis General Business Knowledge Advance Data Gathering and Processing General Business Knowledge Intermediate Risk Management General Business Knowledge Basic Data Visualization &amp; Presentation General Business Knowledge Basic English Literacy General Business Knowledge Advance Financial Management Functional Knowledge Advance Financial Reporting Functional Knowledge Intermediate Financial Analysis Functional Knowledge Advance Financial Reconciliation Functional Knowledge Intermediate Fixed Asset Management Functional Knowledge Intermediate Fixed Asset Capitalization Functional Knowledge Intermediate International Accounting Standards Functional Knowledge Basic Local Accounting Standards Functional Knowledge Intermediate Cost Management Functional Knowledge Intermediate Accounting Principles Functional Knowledge Basic Enterprise Asset Management Specialized Knowledge Intermediate Portfolio Management Specialized Knowledge Advance Program Management Specialized Knowledge Advance Project Commercial management Specialized Knowledge Basic Behavioral Competencies Execution Coaching Operational Decision Making Continuous Improvement Monitoring Information Delegation and Empowerment Guiding team Success _x000C_ Trainings Capex Budget Management Capex Project Management _x000C_ General Working Condition May require to work for extended hours Open Plan Office Performance Standards CAPEX forecast variance Prompt reconciliation of CAPEX Number of Errors in CAPEX reports Budget variances Signoff Line Manager: Functional Manager: OA: HoD: CHRO: (if required) CEO/COO: (if required)</t>
  </si>
  <si>
    <t>CCRO.docx</t>
  </si>
  <si>
    <t xml:space="preserve">Division Approval By: Malik Melamu HR Approval By: M.M.Mojtahedi Document Version: CR-CCRO-2025-07-13 Approved Date: 2025-07-13
</t>
  </si>
  <si>
    <t>Chief Customer Relations Officer</t>
  </si>
  <si>
    <t>Customer Relations</t>
  </si>
  <si>
    <t>Chief Technical Information Officer</t>
  </si>
  <si>
    <t>To provide strategic direction for the Customer Relations Division, ensuring MTN Irancell evolves into Iran's leading customer service organization and a reference within the emerging markets. Through a workable roadmap and a consistent focus on activities and behaviors that influence positive customer relations and overall business performance improvement.</t>
  </si>
  <si>
    <t>MTN Irancell in the process of upgrading its Network Infrastructure and seeking sustainable growth with the Iranian Market. Often, conflict arises between startup requirements during the rollout phase and the expectations of an established network. Expectation from MTN Group and Shareholders to provide a first world class customer relation services. Client base with very high expectation from our brand value proposition. Quality customer care as a distinguishing factor amongst service providers. Challenge to drive higher value share in a highly competitive market with increasing competition. Managing relationships with key shareholders and external stakeholder perceptions Critical regulatory resolutions and high customer demand characterize the highly competitive telecommunication industry. Changing and evolving technology and use of Big Data to deliver more effective customer support programs. Emerging business trends in outsourcing, M&amp;A, Partnerships and alliances. Increasing demand for online and digital services Optimal budgeting to enable customer related imperatives Billing operations become a competitive advantage for MTN Irancell, both in acquiring and retaining customers. _x000C_</t>
  </si>
  <si>
    <t>To facilitate the implementation of a digitally transformed customer-centric culture across the organization in order to become a reference company for customer service and build capacity and drive behaviors that influence positive impact and drive improved performance: To extract value from what we already have through focused enterprise-wide activities, such as business optimization projects, contract reviews and negotiations, capital/budget efficiency activities, etc. To actively participate in defining next-level customer care journeys and enhancing MTNIrancell customers' Digital Experience by driving innovation in new services and work processes, which will ultimately lead to more effective customer relationship management and overall customer satisfaction. To lead the strategic Business Unit that commercializes MTNIrancell CR capabilities for external clients, with full P&amp;L accountability —to generate new revenue streams, protect margin, and reinforce the brand To own the digital transformation initiatives in the area of services provided for customer care, and champion delivery and implementation as per the defined roadmap in close</t>
  </si>
  <si>
    <t>with IT and other technical teams. To create a corporate culture that encourages, nurtures, and develops 'customer-centric enthusiasts To participate in the strategy development customer experience roadmap along all the moments of truth (Understanding, buying, activation, using, suspending, leaving) and establish the means of implementation across the organization, ensuring consistency of customer engagement across the various customer touch points in terms of the physical environment, emotional content and branding, while avoiding a 'silos' approach together with the consequential service levels failure To identify and leverage new business opportunities at the enterprise level, such as new business opportunities, product launches, product/process innovations, and structural changes. To champion an omnichannel service model that blends assisted (voice/video) and unassisted (web, app, social, conversational AI) touchpoints —to meet customers on their channel of choice, compress average handling time, and raise digital self-service adoption. To sponsor continuous modernization of the service-technology stack (cloud contact center, advanced analytics, knowledge-AI, intelligent routing, secure workforce platforms) —to future-proof capacity, unlock scalable automation, and maintain OPEX competitiveness. To maintain leadership in the ICT/Digital industry by influencing national legislations &amp; policies, participating in national/industry think tanks, building &amp; extending (inter) national B-2-B and similar relationships, etc. To explore advanced channels to promote Customer Relations services in line with Technology Road map, Social Network and Digital Services. To establish and govern a consolidated customer-data and insight architecture —to enable predictive engagement, proactive care, and informed executive decision-making. To champion and sponsor the implementation of advanced workforce-management and talent-upskilling programs (AI-augmented agent tools, digital-skills academies, well-being and inclusion initiatives) — in order to elevate employee engagement, reduce attrition, and ready the workforce for next-gen service models. To drive transformation of CR channels into an effective tele sales and upselling engine, in concert with Sales &amp; Distribution and Marketing — in order to maximize wallet share and accelerate revenue per customer. To participate actively in establishing Customer Experience Strategy and sponsor the implementation of Customer Relations Must Win Battles that can affect positively Customer Satisfaction and Improve Customer Loyalty. To identify all priority areas around delaying service excellence and the impact of the process being implemented. To create and maintain a culture of customer information excellence (Leading to better informed decision making) to preserve trust and comply with domestic data-protection obligations. To provide generic activities necessary for positive business outcomes such as: supporting recruitment, thought leadership/execution as internal (interview/disciplinary) panel member, influencing next level leaders To define, establish and maintain the customer loyalty metrics for the organization To oversee customer data management and customer intelligence in order to determine strategy and innovation to improve customer commitment To maintain strong liaison with Marketing, Sales &amp; Distribution and Technology Functions to promote the voice of the customers and address their feedback in coordination with Customer Experience Function. To lead the call center to align the level of service to the value of the customer. To define call center operational parameters and ensures that they meet targets and standards, set Direct vetting, fraud management, billing, account management and collection of postpaid subscribers in order to meet revenue targets and minimize bad debts To propose action plans to address issues identified in reports &amp; meetings and follow track of actions. _x000C_ Collaboration Direct reports: Customer Relation Operation GM , Customer Intelligence and Satisfaction GM, Strategic Business Development GM: Shaya, CR Digital Transformation Lead Specialist , CR Program Coordinator, PA to CCRO Matrix reports: None Key customers: All internal Divisions Key suppliers: MTN Irancell Partners and Vendors Relations, etc: COO Office, Marketing Division, Sales &amp; Distribution Division, Enterprise Business Division, ITS Division, Legal &amp; Regulatory Division, Network Group Division,DG, HR Division, MTN Irancell Leadership, Customer Experience Department, MTN Group and OPCOs</t>
  </si>
  <si>
    <t>B.sc and Masters in Commerce (Marketing / Communication) or MBA</t>
  </si>
  <si>
    <t>by driving innovation in new services and work processes, which will ultimately lead to more effective customer relationship management and overall customer satisfaction. To lead the strategic Business Unit that commercializes MTNIrancell CR capabilities for external clients, with full P&amp;L accountability —to generate new revenue streams, protect margin, and reinforce the brand To own the digital transformation initiatives in the area of services provided for customer care, and champion delivery and implementation as per the defined roadmap in close collaboration with IT and other technical teams. To create a corporate culture that encourages, nurtures, and develops 'customer-centric enthusiasts To participate in the strategy development customer experience roadmap along all the moments of truth (Understanding, buying, activation, using, suspending, leaving) and establish the means of implementation across the organization, ensuring consistency of customer engagement across the various customer touch points in terms of the physical environment, emotional content and branding, while avoiding a 'silos' approach together with the consequential service levels failure To identify and leverage new business opportunities at the enterprise level, such as new business opportunities, product launches, product/process innovations, and structural changes. To champion an omnichannel service model that blends assisted (voice/video) and unassisted (web, app, social, conversational AI) touchpoints —to meet customers on their channel of choice, compress average handling time, and raise digital self-service adoption. To sponsor continuous modernization of the service-technology stack (cloud contact center, advanced analytics, knowledge-AI, intelligent routing, secure workforce platforms) —to future-proof capacity, unlock scalable automation, and maintain OPEX competitiveness. To maintain leadership in the ICT/Digital industry by influencing national legislations &amp; policies, participating in national/industry think tanks, building &amp; extending (inter) national B-2-B and similar relationships, etc. To explore advanced channels to promote Customer Relations services in line with Technology Road map, Social Network and Digital Services. To establish and govern a consolidated customer-data and insight architecture —to enable predictive engagement, proactive care, and informed executive decision-making. To champion and sponsor the implementation of advanced workforce-management and talent-upskilling programs (AI-augmented agent tools, digital-skills academies, well-being and inclusion initiatives) — in order to elevate employee engagement, reduce attrition, and ready the workforce for next-gen service models. To drive transformation of CR channels into an effective tele sales and upselling engine, in concert with Sales &amp; Distribution and Marketing — in order to maximize wallet share and accelerate revenue per customer. To participate actively in establishing Customer Experience Strategy and sponsor the implementation of Customer Relations Must Win Battles that can affect positively Customer Satisfaction and Improve Customer Loyalty. To identify all priority areas around delaying service excellence and the impact of the process being implemented. To create and maintain a culture of customer information excellence (Leading to better informed decision making) to preserve trust and comply with domestic data-protection obligations. To provide generic activities necessary for positive business outcomes such as: supporting recruitment, thought leadership/execution as internal (interview/disciplinary) panel member, influencing next level leaders To define, establish and maintain the customer loyalty metrics for the organization To oversee customer data management and customer intelligence in order to determine strategy and innovation to improve customer commitment To maintain strong liaison with Marketing, Sales &amp; Distribution and Technology Functions to promote the voice of the customers and address their feedback in coordination with Customer Experience Function. To lead the call center to align the level of service to the value of the customer. To define call center operational parameters and ensures that they meet targets and standards, set Direct vetting, fraud management, billing, account management and collection of postpaid subscribers in order to meet revenue targets and minimize bad debts To propose action plans to address issues identified in reports &amp; meetings and follow track of actions. _x000C_ Collaboration Direct reports: Customer Relation Operation GM , Customer Intelligence and Satisfaction GM, Strategic Business Development GM: Shaya, CR Digital Transformation Lead Specialist , CR Program Coordinator, PA to CCRO Matrix reports: None Key customers: All internal Divisions Key suppliers: MTN Irancell Partners and Vendors Relations, etc: COO Office, Marketing Division, Sales &amp; Distribution Division, Enterprise Business Division, ITS Division, Legal &amp; Regulatory Division, Network Group Division,DG, HR Division, MTN Irancell Leadership, Customer Experience Department, MTN Group and OPCOs Authorities As per Delegation of authority Job Requirements Education B.sc and Masters in Commerce (Marketing / Communication) or MBA Experience 5 years of more experience as a junior executive or country CEO; with at least 5 years in relevant sector/ industry relevant role Experience working in a global/multinational enterprise with an experience working in emerging markets Worked across diverse cultures and geographies Proven track record of a start-up, shut-down and/or business improvement project _x000C_</t>
  </si>
  <si>
    <t>People &amp; Performance Management Financial Planning &amp; Budgeting Scenario Planning &amp; Game Theory Business Continuity Planning Customer Relationship Management Innovation Management _x000C_</t>
  </si>
  <si>
    <t>Normal MTN Irancell working conditions</t>
  </si>
  <si>
    <t>Financial Perspective (20%) – Value created through enterprise-wide business growth: Enterprise Financial Health (Revenues, EBITDA, AFCF &amp; other financial health ratios), translating revenue growth formula &amp; objectives into results New business growth from data access, ICT &amp; Digital to sustain and complement traditional revenues Value created through optimum Assets (Network/Platform/Technology capacity) management &amp; operations Business growth, value created &amp; cost-effectiveness achieved by process optimization, new initiatives and improved operations/ways of work etc.; Business optimisation projects include contract review and negotiation, as well as capital/budget/asset efficiency activities. Internal Perspective (20%) - Value created from executing enterprise-wide operations: Value created through an increase in customer base, product sales, and contracts signed, among other benefits, for enterprise-wide digital products and services. New business opportunities arise from product launches, sector/market growth, product/process innovation, structural changes, process reviews/audit implementation, etc., across the company. Customer Perspective (20%) – Value created from Customer engagement &amp; Operations: Impact include positive companywide engagement indices (Net Promoter Score), realigning the organization to achieve NPS objectives, holistic customer insight management &amp; engagement (traditional &amp; new business) Stakeholder Perspectives (15%) – Value created through effective stakeholder management: Benefits accruing to the MTN Irancell/Telecom industry from specific leadership actions. Benefits can take the form of legislation or policies influenced, tariff revisions, improved competitiveness, an improved operating environment, an Industry or economic leadership position secured, improved corporate citizenship, and/or brand preference, etc. Deliberate ecosystem management to achieve business objectives (value creation), brand value &amp; corporate positioning People (Learning &amp; Growth) (15%)- Value created through Positive Impact on People, culture &amp; and Leadership Development: Impact include satisfaction index on the VB's and GCA survey dimensions/employee engagement index, attraction and retention of talent, efficiency of divisional structure to deliver on business objectives, collaborative work culture (Planning &amp; execution), number/types of staff being coached/mentored, employee networks supported, faculty or interviewing roles, Enterprise leadership responsibilities &amp; role modelling, successful engagement at Group, Board, Change Management, Enhancing MTN Irancell's profile as employer of choice and instilling company pride/passion etc.</t>
  </si>
  <si>
    <t>Job Profile MTNIRANCELL Title of Position: Chief Customer Relations Officer Location of the Job: Customer Relations Reports to: Chief Technical Information Officer Number of subordinates: 6 Level: 5 Mission To provide strategic direction for the Customer Relations Division, ensuring MTN Irancell evolves into Iran's leading customer service organization and a reference within the emerging markets. Through a workable roadmap and a consistent focus on activities and behaviors that influence positive customer relations and overall business performance improvement. Context MTN Irancell in the process of upgrading its Network Infrastructure and seeking sustainable growth with the Iranian Market. Often, conflict arises between startup requirements during the rollout phase and the expectations of an established network. Expectation from MTN Group and Shareholders to provide a first world class customer relation services. Client base with very high expectation from our brand value proposition. Quality customer care as a distinguishing factor amongst service providers. Challenge to drive higher value share in a highly competitive market with increasing competition. Managing relationships with key shareholders and external stakeholder perceptions Critical regulatory resolutions and high customer demand characterize the highly competitive telecommunication industry. Changing and evolving technology and use of Big Data to deliver more effective customer support programs. Emerging business trends in outsourcing, M&amp;A, Partnerships and alliances. Increasing demand for online and digital services Optimal budgeting to enable customer related imperatives Billing operations become a competitive advantage for MTN Irancell, both in acquiring and retaining customers. _x000C_ Roles &amp; Responsibilities To facilitate the implementation of a digitally transformed customer-centric culture across the organization in order to become a reference company for customer service and build capacity and drive behaviors that influence positive impact and drive improved performance: To extract value from what we already have through focused enterprise-wide activities, such as business optimization projects, contract reviews and negotiations, capital/budget efficiency activities, etc. To actively participate in defining next-level customer care journeys and enhancing MTNIrancell customers' Digital Experience by driving innovation in new services and work processes, which will ultimately lead to more effective customer relationship management and overall customer satisfaction. To lead the strategic Business Unit that commercializes MTNIrancell CR capabilities for external clients, with full P&amp;L accountability —to generate new revenue streams, protect margin, and reinforce the brand To own the digital transformation initiatives in the area of services provided for customer care, and champion delivery and implementation as per the defined roadmap in close collaboration with IT and other technical teams. To create a corporate culture that encourages, nurtures, and develops 'customer-centric enthusiasts To participate in the strategy development customer experience roadmap along all the moments of truth (Understanding, buying, activation, using, suspending, leaving) and establish the means of implementation across the organization, ensuring consistency of customer engagement across the various customer touch points in terms of the physical environment, emotional content and branding, while avoiding a 'silos' approach together with the consequential service levels failure To identify and leverage new business opportunities at the enterprise level, such as new business opportunities, product launches, product/process innovations, and structural changes. To champion an omnichannel service model that blends assisted (voice/video) and unassisted (web, app, social, conversational AI) touchpoints —to meet customers on their channel of choice, compress average handling time, and raise digital self-service adoption. To sponsor continuous modernization of the service-technology stack (cloud contact center, advanced analytics, knowledge-AI, intelligent routing, secure workforce platforms) —to future-proof capacity, unlock scalable automation, and maintain OPEX competitiveness. To maintain leadership in the ICT/Digital industry by influencing national legislations &amp; policies, participating in national/industry think tanks, building &amp; extending (inter) national B-2-B and similar relationships, etc. To explore advanced channels to promote Customer Relations services in line with Technology Road map, Social Network and Digital Services. To establish and govern a consolidated customer-data and insight architecture —to enable predictive engagement, proactive care, and informed executive decision-making. To champion and sponsor the implementation of advanced workforce-management and talent-upskilling programs (AI-augmented agent tools, digital-skills academies, well-being and inclusion initiatives) — in order to elevate employee engagement, reduce attrition, and ready the workforce for next-gen service models. To drive transformation of CR channels into an effective tele sales and upselling engine, in concert with Sales &amp; Distribution and Marketing — in order to maximize wallet share and accelerate revenue per customer. To participate actively in establishing Customer Experience Strategy and sponsor the implementation of Customer Relations Must Win Battles that can affect positively Customer Satisfaction and Improve Customer Loyalty. To identify all priority areas around delaying service excellence and the impact of the process being implemented. To create and maintain a culture of customer information excellence (Leading to better informed decision making) to preserve trust and comply with domestic data-protection obligations. To provide generic activities necessary for positive business outcomes such as: supporting recruitment, thought leadership/execution as internal (interview/disciplinary) panel member, influencing next level leaders To define, establish and maintain the customer loyalty metrics for the organization To oversee customer data management and customer intelligence in order to determine strategy and innovation to improve customer commitment To maintain strong liaison with Marketing, Sales &amp; Distribution and Technology Functions to promote the voice of the customers and address their feedback in coordination with Customer Experience Function. To lead the call center to align the level of service to the value of the customer. To define call center operational parameters and ensures that they meet targets and standards, set Direct vetting, fraud management, billing, account management and collection of postpaid subscribers in order to meet revenue targets and minimize bad debts To propose action plans to address issues identified in reports &amp; meetings and follow track of actions. _x000C_ Collaboration Direct reports: Customer Relation Operation GM , Customer Intelligence and Satisfaction GM, Strategic Business Development GM: Shaya, CR Digital Transformation Lead Specialist , CR Program Coordinator, PA to CCRO Matrix reports: None Key customers: All internal Divisions Key suppliers: MTN Irancell Partners and Vendors Relations, etc: COO Office, Marketing Division, Sales &amp; Distribution Division, Enterprise Business Division, ITS Division, Legal &amp; Regulatory Division, Network Group Division,DG, HR Division, MTN Irancell Leadership, Customer Experience Department, MTN Group and OPCOs Authorities As per Delegation of authority Job Requirements Education B.sc and Masters in Commerce (Marketing / Communication) or MBA Experience 5 years of more experience as a junior executive or country CEO; with at least 5 years in relevant sector/ industry relevant role Experience working in a global/multinational enterprise with an experience working in emerging markets Worked across diverse cultures and geographies Proven track record of a start-up, shut-down and/or business improvement project _x000C_ Competencies Technical Competencies Behavioral Competencies • Leadership_x000B_• Innovation_x000B_• Relationship_x000B_• Integrity_x000B_• Can-do_x000B_• Customer Centricity _x000B_• Agility _x000C_ Trainings People &amp; Performance Management Financial Planning &amp; Budgeting Scenario Planning &amp; Game Theory Business Continuity Planning Customer Relationship Management Innovation Management _x000C_ General Working Condition Normal MTN Irancell working conditions Performance Standards Financial Perspective (20%) – Value created through enterprise-wide business growth: Enterprise Financial Health (Revenues, EBITDA, AFCF &amp; other financial health ratios), translating revenue growth formula &amp; objectives into results New business growth from data access, ICT &amp; Digital to sustain and complement traditional revenues Value created through optimum Assets (Network/Platform/Technology capacity) management &amp; operations Business growth, value created &amp; cost-effectiveness achieved by process optimization, new initiatives and improved operations/ways of work etc.; Business optimisation projects include contract review and negotiation, as well as capital/budget/asset efficiency activities. Internal Perspective (20%) - Value created from executing enterprise-wide operations: Value created through an increase in customer base, product sales, and contracts signed, among other benefits, for enterprise-wide digital products and services. New business opportunities arise from product launches, sector/market growth, product/process innovation, structural changes, process reviews/audit implementation, etc., across the company. Customer Perspective (20%) – Value created from Customer engagement &amp; Operations: Impact include positive companywide engagement indices (Net Promoter Score), realigning the organization to achieve NPS objectives, holistic customer insight management &amp; engagement (traditional &amp; new business) Stakeholder Perspectives (15%) – Value created through effective stakeholder management: Benefits accruing to the MTN Irancell/Telecom industry from specific leadership actions. Benefits can take the form of legislation or policies influenced, tariff revisions, improved competitiveness, an improved operating environment, an Industry or economic leadership position secured, improved corporate citizenship, and/or brand preference, etc. Deliberate ecosystem management to achieve business objectives (value creation), brand value &amp; corporate positioning People (Learning &amp; Growth) (15%)- Value created through Positive Impact on People, culture &amp; and Leadership Development: Impact include satisfaction index on the VB's and GCA survey dimensions/employee engagement index, attraction and retention of talent, efficiency of divisional structure to deliver on business objectives, collaborative work culture (Planning &amp; execution), number/types of staff being coached/mentored, employee networks supported, faculty or interviewing roles, Enterprise leadership responsibilities &amp; role modelling, successful engagement at Group, Board, Change Management, Enhancing MTN Irancell's profile as employer of choice and instilling company pride/passion etc. Signoff Line Manager: Functional Manager: OA: HoD: CHRO: (if required) CEO/COO: (if required)</t>
  </si>
  <si>
    <t>CEO Secretariat Specialist.DOCX</t>
  </si>
  <si>
    <t xml:space="preserve">Division Approval By: Ali Yousefi HR Approval By: Homayoun Shahriari Document Version: CS-CEOSS-31-07-2022 Approved Date: 31-07-2022
</t>
  </si>
  <si>
    <t>شرح شغلی ام‌تی‌ان‌ایرانسل عنوان سمت: متخصص دبیرخانه مدیرعامل مکان شغل: خدمات پشتیبانی سازمان- دبیرخانه و لجستیک ارائه گزارش به: مدیر دبیرخانه تعداد افراد تحت مدیریت: 0 رده شغلی: 2 وظیفه/هدف اصلی شغل: (توصیف مختصر) توزیع نامه های دارای طبقه بندی به دبیرخانه محرمانه و دفتر مدیرعامل تسهیل کننده گردش اسناد طبقه بندی در شرکت نظارت بر بایگانی و امحا اسناد شرکت گردش کلیه قراردادهای شرکت پس از درج مهر بر روی آن شرایط: سیاست، فرآیندها و دستورالعمل‏های ایرانسل تعداد زیاد مرسولات پستی و پیکی روزانه دسترسی به نامه های طبقه بندی سازمان نقش ها و وظایف: دریافت، تجزیه، تفکیک و کنترل کلیه مرسولات وارده طبقه بندی به شرکت ،قبل از توزیع و بازبینی اولیه و بررسی سلامت مرسوله و نهایتا ثبت و توزیع و تحویل مطابق فرآیند مصوب ارسال و دریافت نامه های مدیرعامل با هماهنگی دفتر مدیرعامل ثبت، تفکیک و طبقه بندی مرسولات وارده و صادره بر اساس استاندارد دبیرخانه ایرانسل پاسخگویی به کلیه استعلامات نامه های همکاران و مشتریان بر اساس فرآیند مصوب بایگانی فیزیکی کلیه رسیدهای تحویل و نامه های طبقه بندی شده مدیرعامل به صورت هفتگی و ماهانه و انتقال تمامی اسناد به بخش مخزن مرکزی اسناد هماهنگی با بخش خروجی بر اساس درخواست های دریافتی جهت ارسال مرسولات اجرای کلیه فرآیندهای مربوط به ارسال و رهگیری مرسولات دفتر مدیرعامل و بر اساس راهنمایی مدیر مربوطه تهیه گزارشات موضوعی از ارسال مرسولات دبیرخانه بر حسب درخواست بخش ها و سازمان ها ضرب مهر بر روی قراردادها، نامه‌ها و کلیه اسناد در شرکت طبق خط مشی سازمان نظارت بر بایگانی و اتاق صندوق امانات شرکت ایرانسل مطابق فرآیند مصوب تایید فرم تسویه حساب پرسنل جهت نظارت و کنترل دسترسی و دریافت کلید اتاق بایگانی و صندوق امانات ایفای نقش مسئول امحا اسناد در سازمان با حفظ امنیت این اسناد با توجه به رویه ها و استانداردهای موجود تحویل نامه های صادره سازمان به اشخاص با رعایت استانداردسازی مکاتبات هماهنگی جهت ساخت و طراحی مهر در کل شرکت بر اساس نظر مدیر مربوطه انجام لفاف بندی اسناد مناقصه و طبقه بندی شده انبارداری اجناس گران قیمت در بخش خدمات پشتیبانی سازمان _x000C_ مسئوليت در قبال: گزارش مستقیم : ندارد گزارش ماتریسی : ندارد مشتریان کلیدی : مشترکین ایرانسل، بخش های مختلف سازمان، ادارات و سازمان های دولتی تامین کنندگان کلیدی: شرکت های پیمانکار پستی و مهر سازی و بسته بندی روابط و غیره: تمامی تمامی همکاران داخلی و سازمانها، مراجع قضائی اختیارات: عودت نامه هایی که بنا به قوانین شرکت و دبیرخانه ایرانسل قابلیت دریافت و ارسال ندارند . مشخص کردن مسیر کار پیک های موتوری امحا اسناد سازمان بر اساس خط مشی ضرب مهر بر روی اسناد شرکت حداقل شرایط مورد نیاز : تحصیلات: حداقل لیسانس مدیریت و یا رشته های مرتبط سوابق کاری: حداقل 3 سال سابقه کاری مرتبط با تجربه کار با دیگران تجربه کار کردن در سازمان های متوسط یا کوچک _x000C_ شایستگی ها مهارت های فنی       سطح نوع عنوان مبتدی دانش عمومی مدیریت استراتژیک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بخشی فرآیندهای مدیریت خدمات مبتدی دانش عمومی تحلیل و گزارش دهی متوسط دانش عمومی جمع آوردی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و مدارک مبتدی دانش بخشی مدیریت رویدادها متوسط دانش بخشی چاپ و انتشار مبتدی دانش بخشی حل مسئله مهارت های رفتاری • رهبری_x000B_• نوآوری_x000B_• روابط انسانی_x000B_• درستی_x000B_• من می توانم_x000B_• مشتری مداری_x000B_• چابکی _x000C_ آموزش : مدیریت اسناد آیین نگارش و مکاتبات اداری بایگانی الکترونیکی _x000C_ شرایط عمومی کار : شرایط عمومی و عادی کار در ایرانسل قابلیت حضور در شرکت در شرایط خاص در ساعات فوق العاده استاندارد های عملکردی: بر اساس توافقنامه عملکردی تایید /تصویب : مدیر مستقیم: مدیر بخش: معمار سازمانی: معاونت بخش: معاونت منابع انسانی: (در صورت لزوم) مدیر عامل/معاون عملیاتی: (در صورت نیاز)</t>
  </si>
  <si>
    <t>CEX &amp; Market Research Senior Manager.docx</t>
  </si>
  <si>
    <t xml:space="preserve">Division Approval By: Larry Annetts HR Approval By: Mahboubeh Mohammadi Document Version: M-SMMREX-17-10-21 Approved Date: 17-10-2021
</t>
  </si>
  <si>
    <t>CEX &amp; Market Research Senior Manager</t>
  </si>
  <si>
    <t>General Manager Market Strategy &amp; Planning</t>
  </si>
  <si>
    <t>To ensure MTNIRANCELL has a complete and a detail view on what is going on in business from actual usage, research &amp; customer experience point of view. To develop and drive the CEX initiatives by ensuring that the methodology, metrics, tools, capabilities and up skilling are implemented which will lead to best customer experience in the market. To develop and define the quality of indicators which is aligned with the overall customer experience program across customer journeys and measure them with support of all responsible divisions across company. To cooperate with insight and business plan team to get input for customer experience management team and provide proactive solution to improve customer experience.</t>
  </si>
  <si>
    <t>MTN IRANCELL’s business plan Competitive and high-tech market dynamics Growing need for deeper insights and maximize value from info (usage info/research/experience info) Focus on brand building/positioning to lead the market in terms of value and volume Company objectives for quality and level of service Quality of customer experience as a distinguishing factor amongst Mobile operators and service providers Multi-cultured markets and territories Legal, regulatory and political environments Skills shortage _x000C_</t>
  </si>
  <si>
    <t>To liaise with Finance, CR, ITS, NWG, S&amp;D and MKT regarding trends and changes in customer usage pattern and market dynamics. To liaise with all divisions Senior Management in MTNIrancell to ensure effective development of quality of service /experience across customer journey. To collaborate cross-functionally across with all functions responsible for driving the Customer Experience agenda to ensure that all KPIs related to customer journey have been met. To engage with various solution providers related to CEX and Customer Insight to stay abreast of new technical enhancements and feed Procurement team in vendor selection To exploit data analysis techniques in</t>
  </si>
  <si>
    <t>with related teams to generate data driven insights from multiple customer data sources To lead the delivery of a diverse range of customer research projects. To monitor key competitors’ activities by using primary and secondary research techniques to enable the MTNIrancell to gain strategic advantages. To lead the development &amp; delivery of overall MTN customer experience program in collaboration with Executive team by providing project management, analytical support and customer experience expertise. To define and analyze customer experience with a view of attaining a Net Promoter Score (NPS) of 10. To lead CEX team to do root cause analysis on monthly overall trends of CLF and MPR (Market Performance Report) reports with cooperation of CEX champions and related team in order to define relative action plans to enhance NPS score and customer experience. To lead definition of quality indicators and track them across customer journeys. To develop required dashboards to make the quality of service status visible to management. To design and implement seamless and best in class customer journey for MTNIrancell customers according to brand values, P10 objectives /customer experience strategies To advice on new product and services design approach on how to assure customer experience expected quality is met within releasing them to consumer. To draw a complete view on quality of service (QoS) and quality of experience (QoE) across customer life cycle within MTNIrancell and report the same to customer experience steering committee. To define the KPIs and KQIs across customer journey with all divisions driving quality of customer journey with MTNIrancell. To lead identification of hidden needs and trends in customer requirements and provide reports to related teams to take initiative in delivery of customer needs _x000C_ Collaboration Direct reports: Customer Experience Program Manager, Customer Experience QA Manager, and Market Research Manager Matrix reports: None Key customers: MKT, ITS, NWG, Finance, PROC, S&amp;D, EB, COO, CEO, Legal, HR, Procurement as internal customers, CRA and other</t>
  </si>
  <si>
    <t>as external customers Key suppliers: MKT, ITS, NWG, Finance, PROC, S&amp;D, EB, COO, CEO, Legal, HR, Procurement Relations, etc. MTN Group and operational staff within Marketing Authorities As per Delegation of authority</t>
  </si>
  <si>
    <t>MA in Commerce (Marketing / Communication) or related MBA / Masters Advantageous</t>
  </si>
  <si>
    <t>point of view. To develop and drive the CEX initiatives by ensuring that the methodology, metrics, tools, capabilities and up skilling are implemented which will lead to best customer experience in the market. To develop and define the quality of indicators which is aligned with the overall customer experience program across customer journeys and measure them with support of all responsible divisions across company. To cooperate with insight and business plan team to get input for customer experience management team and provide proactive solution to improve customer experience. Context MTN IRANCELL’s business plan Competitive and high-tech market dynamics Growing need for deeper insights and maximize value from info (usage info/research/experience info) Focus on brand building/positioning to lead the market in terms of value and volume Company objectives for quality and level of service Quality of customer experience as a distinguishing factor amongst Mobile operators and service providers Multi-cultured markets and territories Legal, regulatory and political environments Skills shortage _x000C_ Roles &amp; Responsibilities To liaise with Finance, CR, ITS, NWG, S&amp;D and MKT regarding trends and changes in customer usage pattern and market dynamics. To liaise with all divisions Senior Management in MTNIrancell to ensure effective development of quality of service /experience across customer journey. To collaborate cross-functionally across with all functions responsible for driving the Customer Experience agenda to ensure that all KPIs related to customer journey have been met. To engage with various solution providers related to CEX and Customer Insight to stay abreast of new technical enhancements and feed Procurement team in vendor selection To exploit data analysis techniques in collaboration with related teams to generate data driven insights from multiple customer data sources To lead the delivery of a diverse range of customer research projects. To monitor key competitors’ activities by using primary and secondary research techniques to enable the MTNIrancell to gain strategic advantages. To lead the development &amp; delivery of overall MTN customer experience program in collaboration with Executive team by providing project management, analytical support and customer experience expertise. To define and analyze customer experience with a view of attaining a Net Promoter Score (NPS) of 10. To lead CEX team to do root cause analysis on monthly overall trends of CLF and MPR (Market Performance Report) reports with cooperation of CEX champions and related team in order to define relative action plans to enhance NPS score and customer experience. To lead definition of quality indicators and track them across customer journeys. To develop required dashboards to make the quality of service status visible to management. To design and implement seamless and best in class customer journey for MTNIrancell customers according to brand values, P10 objectives /customer experience strategies To advice on new product and services design approach on how to assure customer experience expected quality is met within releasing them to consumer. To draw a complete view on quality of service (QoS) and quality of experience (QoE) across customer life cycle within MTNIrancell and report the same to customer experience steering committee. To define the KPIs and KQIs across customer journey with all divisions driving quality of customer journey with MTNIrancell. To lead identification of hidden needs and trends in customer requirements and provide reports to related teams to take initiative in delivery of customer needs _x000C_ Collaboration Direct reports: Customer Experience Program Manager, Customer Experience QA Manager, and Market Research Manager Matrix reports: None Key customers: MKT, ITS, NWG, Finance, PROC, S&amp;D, EB, COO, CEO, Legal, HR, Procurement as internal customers, CRA and other authorities as external customers Key suppliers: MKT, ITS, NWG, Finance, PROC, S&amp;D, EB, COO, CEO, Legal, HR, Procurement Relations, etc. MTN Group and operational staff within Marketing Authorities As per Delegation of authority Job Requirements Education MA in Commerce (Marketing / Communication) or related MBA / Masters Advantageous Experience Manager track record of 5 years or more; with at least 3 years in relevant sector/ industry Worked across diverse cultures and geographies advantageous Experience in hands-on marketing, Research, Reporting and analysis Proven experience and knowledge in service quality management and metrics. _x000C_</t>
  </si>
  <si>
    <t>        Row Title Type Level 1 English Literacy General Business Knowledge Advance 2 People Management General Business Knowledge Advance 3 Reporting and Analysis General Business Knowledge Advance 4 Research and Development General Business Knowledge Advance 5 Business Acumen General Business Knowledge Intermediate 6 Budget Management General Business Knowledge Intermediate 7 Data Visualization &amp; Presentation General Business Knowledge Intermediate 8 Data Gathering and Processing General Business Knowledge Intermediate 9 Business Process Management General Business Knowledge Intermediate 10 Project Management General Business Knowledge Intermediate 11 Quality Management General Business Knowledge Intermediate 12 PPPs Development General Business Knowledge Intermediate 13 Strategy Management General Business Knowledge Intermediate 14 Stakeholder Management General Business Knowledge Intermediate 15 Market Research Functional Knowledge Advance 16 Market Intelligence Functional Knowledge Advance 17 Essential Marketing Functional Knowledge Advance 18 Business Analysis Functional Knowledge Intermediate 19 Marketing Campaign Functional Knowledge Intermediate 20 Marketing Performance Functional Knowledge Intermediate 21 Business Intelligence Specialized Knowledge Advance 22 Customer Experience Management(CEM) Specialized Knowledge Advance 23 Customer Insight Management Specialized Knowledge Advance 24 Brand Health Tracking Specialized Knowledge Intermediate 25 Marketing Mix Specialized Knowledge Intermediate</t>
  </si>
  <si>
    <t>Telecoms market – Basic Telecoms Fundamentals Training on Research methods Advanced communication, negotiation and influencing skills Business Intelligence Products and Services Project management Solid grounding in quality and metrics such as Measuring and Managing Customer Satisfaction: ISO9001 and Beyond, eTOM,etc. _x000C_</t>
  </si>
  <si>
    <t>Normal MTNIRANCELL working conditions May require to travel</t>
  </si>
  <si>
    <t>Quality of presentation to BoD. Quality of research outputs (reports and data) Dependability of budget assumptions. Forecasting scenarios on quarterly basis. Implementation of Group Wide Customer Experience Strategy and Framework Consistent loyalty program framework developed and implemented across markets Consolidation of key metrics and reporting across the group More effective and efficient cost to serve Budget Compliance Improve quality of service and quality of experience across customer life cycle.</t>
  </si>
  <si>
    <t>Job Profile MTNIRANCELL Title of Position: CEX &amp; Market Research Senior Manager Location of the Job: Marketing – Market Strategy Reports to: General Manager Market Strategy &amp; Planning Number of subordinates: 3 Level: 3H Mission To ensure MTNIRANCELL has a complete and a detail view on what is going on in business from actual usage, research &amp; customer experience point of view. To develop and drive the CEX initiatives by ensuring that the methodology, metrics, tools, capabilities and up skilling are implemented which will lead to best customer experience in the market. To develop and define the quality of indicators which is aligned with the overall customer experience program across customer journeys and measure them with support of all responsible divisions across company. To cooperate with insight and business plan team to get input for customer experience management team and provide proactive solution to improve customer experience. Context MTN IRANCELL’s business plan Competitive and high-tech market dynamics Growing need for deeper insights and maximize value from info (usage info/research/experience info) Focus on brand building/positioning to lead the market in terms of value and volume Company objectives for quality and level of service Quality of customer experience as a distinguishing factor amongst Mobile operators and service providers Multi-cultured markets and territories Legal, regulatory and political environments Skills shortage _x000C_ Roles &amp; Responsibilities To liaise with Finance, CR, ITS, NWG, S&amp;D and MKT regarding trends and changes in customer usage pattern and market dynamics. To liaise with all divisions Senior Management in MTNIrancell to ensure effective development of quality of service /experience across customer journey. To collaborate cross-functionally across with all functions responsible for driving the Customer Experience agenda to ensure that all KPIs related to customer journey have been met. To engage with various solution providers related to CEX and Customer Insight to stay abreast of new technical enhancements and feed Procurement team in vendor selection To exploit data analysis techniques in collaboration with related teams to generate data driven insights from multiple customer data sources To lead the delivery of a diverse range of customer research projects. To monitor key competitors’ activities by using primary and secondary research techniques to enable the MTNIrancell to gain strategic advantages. To lead the development &amp; delivery of overall MTN customer experience program in collaboration with Executive team by providing project management, analytical support and customer experience expertise. To define and analyze customer experience with a view of attaining a Net Promoter Score (NPS) of 10. To lead CEX team to do root cause analysis on monthly overall trends of CLF and MPR (Market Performance Report) reports with cooperation of CEX champions and related team in order to define relative action plans to enhance NPS score and customer experience. To lead definition of quality indicators and track them across customer journeys. To develop required dashboards to make the quality of service status visible to management. To design and implement seamless and best in class customer journey for MTNIrancell customers according to brand values, P10 objectives /customer experience strategies To advice on new product and services design approach on how to assure customer experience expected quality is met within releasing them to consumer. To draw a complete view on quality of service (QoS) and quality of experience (QoE) across customer life cycle within MTNIrancell and report the same to customer experience steering committee. To define the KPIs and KQIs across customer journey with all divisions driving quality of customer journey with MTNIrancell. To lead identification of hidden needs and trends in customer requirements and provide reports to related teams to take initiative in delivery of customer needs _x000C_ Collaboration Direct reports: Customer Experience Program Manager, Customer Experience QA Manager, and Market Research Manager Matrix reports: None Key customers: MKT, ITS, NWG, Finance, PROC, S&amp;D, EB, COO, CEO, Legal, HR, Procurement as internal customers, CRA and other authorities as external customers Key suppliers: MKT, ITS, NWG, Finance, PROC, S&amp;D, EB, COO, CEO, Legal, HR, Procurement Relations, etc. MTN Group and operational staff within Marketing Authorities As per Delegation of authority Job Requirements Education MA in Commerce (Marketing / Communication) or related MBA / Masters Advantageous Experience Manager track record of 5 years or more; with at least 3 years in relevant sector/ industry Worked across diverse cultures and geographies advantageous Experience in hands-on marketing, Research, Reporting and analysis Proven experience and knowledge in service quality management and metrics. _x000C_ Competencies Technical Competencies         Row Title Type Level 1 English Literacy General Business Knowledge Advance 2 People Management General Business Knowledge Advance 3 Reporting and Analysis General Business Knowledge Advance 4 Research and Development General Business Knowledge Advance 5 Business Acumen General Business Knowledge Intermediate 6 Budget Management General Business Knowledge Intermediate 7 Data Visualization &amp; Presentation General Business Knowledge Intermediate 8 Data Gathering and Processing General Business Knowledge Intermediate 9 Business Process Management General Business Knowledge Intermediate 10 Project Management General Business Knowledge Intermediate 11 Quality Management General Business Knowledge Intermediate 12 PPPs Development General Business Knowledge Intermediate 13 Strategy Management General Business Knowledge Intermediate 14 Stakeholder Management General Business Knowledge Intermediate 15 Market Research Functional Knowledge Advance 16 Market Intelligence Functional Knowledge Advance 17 Essential Marketing Functional Knowledge Advance 18 Business Analysis Functional Knowledge Intermediate 19 Marketing Campaign Functional Knowledge Intermediate 20 Marketing Performance Functional Knowledge Intermediate 21 Business Intelligence Specialized Knowledge Advance 22 Customer Experience Management(CEM) Specialized Knowledge Advance 23 Customer Insight Management Specialized Knowledge Advance 24 Brand Health Tracking Specialized Knowledge Intermediate 25 Marketing Mix Specialized Knowledge Intermediate Behavioral Competencies Inspiring others Creating culture of trust Facilitating Change Delegation and Empowerment Decision Making Aligning Performance for Success Building Talent _x000C_ Trainings Telecoms market – Basic Telecoms Fundamentals Training on Research methods Advanced communication, negotiation and influencing skills Business Intelligence Products and Services Project management Solid grounding in quality and metrics such as Measuring and Managing Customer Satisfaction: ISO9001 and Beyond, eTOM,etc. _x000C_ General Working Condition Normal MTNIRANCELL working conditions May require to travel Performance Standards Quality of presentation to BoD. Quality of research outputs (reports and data) Dependability of budget assumptions. Forecasting scenarios on quarterly basis. Implementation of Group Wide Customer Experience Strategy and Framework Consistent loyalty program framework developed and implemented across markets Consolidation of key metrics and reporting across the group More effective and efficient cost to serve Budget Compliance Improve quality of service and quality of experience across customer life cycle. Signoff Line Manager: Functional Manager: OA: HoD: CHRO: (if required) CEO/COO: (if required)</t>
  </si>
  <si>
    <t>CEX and Pricing General Manager.docx</t>
  </si>
  <si>
    <t xml:space="preserve">Division Approval By: Larry Annetts HR Approval By: Homayoun Shahriari Document Version: M-GMCEXP-5/4/2025 Approved Date: 5/4/2025
</t>
  </si>
  <si>
    <t>CEX and Pricing General Manager</t>
  </si>
  <si>
    <t>Chief Marketing Officer</t>
  </si>
  <si>
    <t>To be accountable for developing and implementing MTNIrancell’s customer experience (CEX) and pricing strategies, ensuring value growth, customer satisfaction, and competitive market positioning. To drive strategic initiatives focused on enhancing the customer journey, maximizing customer lifetime value, and developing innovative pricing models across consumer and business segments. To champion cross-functional collaboration, ensuring customer experience excellence and pricing integrity are embedded in all commercial activities.</t>
  </si>
  <si>
    <t>MTNIrancell and Group strategic objectives Influence of other GSM and fixed line/internet operators and their offerings to the same or similar markets Living up to the demands and promises that the MTN Brand portrays MTNIrancell’s ROI requirements with a focus on revenue drivers Change of marketing focus from market share to share of value Under-researched and emerging market/s Customer sensitivity to pricing Regulatory constraints; CRA legal and regulatory framework. Marketing focus on high-value segment retention Buyer power – The business segment is ultimately made up of consumer groups The business segment decisions trickle down to the larger consumer base Changing consumer needs. Declining voice ARPU Margin erosion due to growth on lower margin revenue elements (Data &amp; Digital) Evolving network An organization matures into different phases with different needs and strategies. _x000C_</t>
  </si>
  <si>
    <t>To lead the development and execution of customer experience (CEX) initiatives and pricing strategies aligned with MTNIrancell’s long-term commercial goals. To proactively collaborate with Network Group, ITS, Sales, Digital, EB, Legal and Regulatory teams to ensure successful execution of CEX and pricing strategies across the company. To act as a senior consultant to the company regarding long-term pricing and customer experience directions to drive revenue growth and customer loyalty. To work with business unit heads and members of senior leadership teams to identify, prioritize, and deliver pricing strategies and customer journey enhancements that contribute to MTNIrancell’s growth. To own the accountability for and oversee the evaluation of strategic pricing opportunities, promotional campaigns, and customer experience improvements to maximize commercial value. To lead research and deliver various insights into business regarding future market opportunities and advancements. To own the accountability for a tailored pricing theme for consumer and business segments, ensuring alignment with market demands and MTNIrancell’s strategic objectives. To establish a firm network with research and customer insights communities of practice and knowledge to gain a lead on market trends ahead of competitors. To collaborate with the brand team to ensure the integrity of communications regarding pricing and promotional offers. To explore and research the relevant competitors’ pricing strategies and customer experience innovations within the market and create proactive counter-strategies and market advantage initiatives. To review relevant regulations impacting pricing and customer-related activities, internal and external to MTNIrancell, and recommend strategies to optimize regulatory opportunities. To supply actionable data and insights regarding pricing trends and customer behavior to product, marketing, and communication teams. To lead the pricing and CEX teams, ensuring business objectives are translated into implementation plans and effectively achieved. To oversee MKT’s Opex and initiate saving plans to optimize expenditures. _x000C_</t>
  </si>
  <si>
    <t>, ensuring customer experience excellence and pricing integrity are embedded in all commercial activities. Context MTNIrancell and Group strategic objectives Influence of other GSM and fixed line/internet operators and their offerings to the same or similar markets Living up to the demands and promises that the MTN Brand portrays MTNIrancell’s ROI requirements with a focus on revenue drivers Change of marketing focus from market share to share of value Under-researched and emerging market/s Customer sensitivity to pricing Regulatory constraints; CRA legal and regulatory framework. Marketing focus on high-value segment retention Buyer power – The business segment is ultimately made up of consumer groups The business segment decisions trickle down to the larger consumer base Changing consumer needs. Declining voice ARPU Margin erosion due to growth on lower margin revenue elements (Data &amp; Digital) Evolving network An organization matures into different phases with different needs and strategies. _x000C_ Roles &amp; Responsibilities To lead the development and execution of customer experience (CEX) initiatives and pricing strategies aligned with MTNIrancell’s long-term commercial goals. To proactively collaborate with Network Group, ITS, Sales, Digital, EB, Legal and Regulatory teams to ensure successful execution of CEX and pricing strategies across the company. To act as a senior consultant to the company regarding long-term pricing and customer experience directions to drive revenue growth and customer loyalty. To work with business unit heads and members of senior leadership teams to identify, prioritize, and deliver pricing strategies and customer journey enhancements that contribute to MTNIrancell’s growth. To own the accountability for and oversee the evaluation of strategic pricing opportunities, promotional campaigns, and customer experience improvements to maximize commercial value. To lead research and deliver various insights into business regarding future market opportunities and advancements. To own the accountability for a tailored pricing theme for consumer and business segments, ensuring alignment with market demands and MTNIrancell’s strategic objectives. To establish a firm network with research and customer insights communities of practice and knowledge to gain a lead on market trends ahead of competitors. To collaborate with the brand team to ensure the integrity of communications regarding pricing and promotional offers. To explore and research the relevant competitors’ pricing strategies and customer experience innovations within the market and create proactive counter-strategies and market advantage initiatives. To review relevant regulations impacting pricing and customer-related activities, internal and external to MTNIrancell, and recommend strategies to optimize regulatory opportunities. To supply actionable data and insights regarding pricing trends and customer behavior to product, marketing, and communication teams. To lead the pricing and CEX teams, ensuring business objectives are translated into implementation plans and effectively achieved. To oversee MKT’s Opex and initiate saving plans to optimize expenditures. _x000C_ Collaboration Direct reports, CEX Senior Manager, Pricing &amp; Financial Modeling Senior Manager Matrix reports, None Key customers, Dealers, Business customers, Finance, Commercial Product Development team, COO, MD Key suppliers, 3rd party suppliers and partners, ITS, NWG, Finance, Legal, and Regulatory Relations, etc. MTN Group, operational staff within Marketing, The telecoms industry, Media and Regulatory bodies</t>
  </si>
  <si>
    <t>Operates within approved budget and business plan constraints Budget Strategy Planning Technology roadmap and platforms Business Plan issues Head count</t>
  </si>
  <si>
    <t>BS degree in Commerce (Marketing / Communication) or related MBA / Master’s degree is advantageous</t>
  </si>
  <si>
    <t>(CEX) and pricing strategies, ensuring value growth, customer satisfaction, and competitive market positioning. To drive strategic initiatives focused on enhancing the customer journey, maximizing customer lifetime value, and developing innovative pricing models across consumer and business segments. To champion cross-functional collaboration, ensuring customer experience excellence and pricing integrity are embedded in all commercial activities. Context MTNIrancell and Group strategic objectives Influence of other GSM and fixed line/internet operators and their offerings to the same or similar markets Living up to the demands and promises that the MTN Brand portrays MTNIrancell’s ROI requirements with a focus on revenue drivers Change of marketing focus from market share to share of value Under-researched and emerging market/s Customer sensitivity to pricing Regulatory constraints; CRA legal and regulatory framework. Marketing focus on high-value segment retention Buyer power – The business segment is ultimately made up of consumer groups The business segment decisions trickle down to the larger consumer base Changing consumer needs. Declining voice ARPU Margin erosion due to growth on lower margin revenue elements (Data &amp; Digital) Evolving network An organization matures into different phases with different needs and strategies. _x000C_ Roles &amp; Responsibilities To lead the development and execution of customer experience (CEX) initiatives and pricing strategies aligned with MTNIrancell’s long-term commercial goals. To proactively collaborate with Network Group, ITS, Sales, Digital, EB, Legal and Regulatory teams to ensure successful execution of CEX and pricing strategies across the company. To act as a senior consultant to the company regarding long-term pricing and customer experience directions to drive revenue growth and customer loyalty. To work with business unit heads and members of senior leadership teams to identify, prioritize, and deliver pricing strategies and customer journey enhancements that contribute to MTNIrancell’s growth. To own the accountability for and oversee the evaluation of strategic pricing opportunities, promotional campaigns, and customer experience improvements to maximize commercial value. To lead research and deliver various insights into business regarding future market opportunities and advancements. To own the accountability for a tailored pricing theme for consumer and business segments, ensuring alignment with market demands and MTNIrancell’s strategic objectives. To establish a firm network with research and customer insights communities of practice and knowledge to gain a lead on market trends ahead of competitors. To collaborate with the brand team to ensure the integrity of communications regarding pricing and promotional offers. To explore and research the relevant competitors’ pricing strategies and customer experience innovations within the market and create proactive counter-strategies and market advantage initiatives. To review relevant regulations impacting pricing and customer-related activities, internal and external to MTNIrancell, and recommend strategies to optimize regulatory opportunities. To supply actionable data and insights regarding pricing trends and customer behavior to product, marketing, and communication teams. To lead the pricing and CEX teams, ensuring business objectives are translated into implementation plans and effectively achieved. To oversee MKT’s Opex and initiate saving plans to optimize expenditures. _x000C_ Collaboration Direct reports, CEX Senior Manager, Pricing &amp; Financial Modeling Senior Manager Matrix reports, None Key customers, Dealers, Business customers, Finance, Commercial Product Development team, COO, MD Key suppliers, 3rd party suppliers and partners, ITS, NWG, Finance, Legal, and Regulatory Relations, etc. MTN Group, operational staff within Marketing, The telecoms industry, Media and Regulatory bodies Authorities Operates within approved budget and business plan constraints Budget Strategy Planning Technology roadmap and platforms Business Plan issues Head count Job Requirements Education BS degree in Commerce (Marketing / Communication) or related MBA / Master’s degree is advantageous Experience At least 5 years’ experience in a relevant senior manager role. 5 years’ experience covering customer analytics, business planning, financial analysis, marketing management, and market research. Senior management track record of 5 years or more, with at least 3 years in the relevant sector/ industry as per the relevant role Experience in strategy formulation, customer analytics, business planning, financial analysis, marketing management, and market research. Worked across diverse cultures and geographies _x000C_</t>
  </si>
  <si>
    <t>Title Type Level Strategy Management General Business Knowledge Advanced Budget Management General Business Knowledge Intermediate Opex Management General Business Knowledge Intermediate Project Management General Business Knowledge Intermediate Business Acumen General Business Knowledge Advanced Stakeholder Management General Business Knowledge Intermediate Change Management General Business Knowledge Intermediate Reporting and Analysis General Business Knowledge Intermediate Data Gathering and Processing General Business Knowledge Intermediate Risk Management General Business Knowledge Intermediate Data Visualization &amp; Presentation General Business Knowledge Intermediate Business Plan General Business Knowledge Intermediate Business Process Management General Business Knowledge Basic Business Analysis Functional Knowledge Advanced Financial Analysis Functional Knowledge Intermediate Financial Modelling Functional Knowledge Intermediate Forecasting Functional Knowledge Advanced Market Intelligence Functional Knowledge Intermediate Market Segmentation Functional Knowledge Intermediate Marketing Performance Functional Knowledge Intermediate Business Case Specialized Knowledge Intermediate Business Model Specialized Knowledge Intermediate Customer Experience Management (CEM) Specialized Knowledge Advanced Customer Value Management (CVM) Specialized Knowledge Advanced Pricing Strategy Specialized Knowledge Advanced</t>
  </si>
  <si>
    <t>Driving Execution Leading Teams Customer Focus Financial Acumen Sharing Responsibilities (Delegation) Coaching and Developing Others _x000C_</t>
  </si>
  <si>
    <t>Internal conferences on telecommunications and consumer trends _x000C_</t>
  </si>
  <si>
    <t>General MTNIrancell working conditions National and international travel when required Long working hours</t>
  </si>
  <si>
    <t>Job Profile MTNIRANCELL Title of Position: CEX and Pricing General Manager Location of the Job: Marketing – CEX &amp; Pricing Reports to: Chief Marketing Officer Number of subordinates: 2 Level: 4 Mission To be accountable for developing and implementing MTNIrancell’s customer experience (CEX) and pricing strategies, ensuring value growth, customer satisfaction, and competitive market positioning. To drive strategic initiatives focused on enhancing the customer journey, maximizing customer lifetime value, and developing innovative pricing models across consumer and business segments. To champion cross-functional collaboration, ensuring customer experience excellence and pricing integrity are embedded in all commercial activities. Context MTNIrancell and Group strategic objectives Influence of other GSM and fixed line/internet operators and their offerings to the same or similar markets Living up to the demands and promises that the MTN Brand portrays MTNIrancell’s ROI requirements with a focus on revenue drivers Change of marketing focus from market share to share of value Under-researched and emerging market/s Customer sensitivity to pricing Regulatory constraints; CRA legal and regulatory framework. Marketing focus on high-value segment retention Buyer power – The business segment is ultimately made up of consumer groups The business segment decisions trickle down to the larger consumer base Changing consumer needs. Declining voice ARPU Margin erosion due to growth on lower margin revenue elements (Data &amp; Digital) Evolving network An organization matures into different phases with different needs and strategies. _x000C_ Roles &amp; Responsibilities To lead the development and execution of customer experience (CEX) initiatives and pricing strategies aligned with MTNIrancell’s long-term commercial goals. To proactively collaborate with Network Group, ITS, Sales, Digital, EB, Legal and Regulatory teams to ensure successful execution of CEX and pricing strategies across the company. To act as a senior consultant to the company regarding long-term pricing and customer experience directions to drive revenue growth and customer loyalty. To work with business unit heads and members of senior leadership teams to identify, prioritize, and deliver pricing strategies and customer journey enhancements that contribute to MTNIrancell’s growth. To own the accountability for and oversee the evaluation of strategic pricing opportunities, promotional campaigns, and customer experience improvements to maximize commercial value. To lead research and deliver various insights into business regarding future market opportunities and advancements. To own the accountability for a tailored pricing theme for consumer and business segments, ensuring alignment with market demands and MTNIrancell’s strategic objectives. To establish a firm network with research and customer insights communities of practice and knowledge to gain a lead on market trends ahead of competitors. To collaborate with the brand team to ensure the integrity of communications regarding pricing and promotional offers. To explore and research the relevant competitors’ pricing strategies and customer experience innovations within the market and create proactive counter-strategies and market advantage initiatives. To review relevant regulations impacting pricing and customer-related activities, internal and external to MTNIrancell, and recommend strategies to optimize regulatory opportunities. To supply actionable data and insights regarding pricing trends and customer behavior to product, marketing, and communication teams. To lead the pricing and CEX teams, ensuring business objectives are translated into implementation plans and effectively achieved. To oversee MKT’s Opex and initiate saving plans to optimize expenditures. _x000C_ Collaboration Direct reports, CEX Senior Manager, Pricing &amp; Financial Modeling Senior Manager Matrix reports, None Key customers, Dealers, Business customers, Finance, Commercial Product Development team, COO, MD Key suppliers, 3rd party suppliers and partners, ITS, NWG, Finance, Legal, and Regulatory Relations, etc. MTN Group, operational staff within Marketing, The telecoms industry, Media and Regulatory bodies Authorities Operates within approved budget and business plan constraints Budget Strategy Planning Technology roadmap and platforms Business Plan issues Head count Job Requirements Education BS degree in Commerce (Marketing / Communication) or related MBA / Master’s degree is advantageous Experience At least 5 years’ experience in a relevant senior manager role. 5 years’ experience covering customer analytics, business planning, financial analysis, marketing management, and market research. Senior management track record of 5 years or more, with at least 3 years in the relevant sector/ industry as per the relevant role Experience in strategy formulation, customer analytics, business planning, financial analysis, marketing management, and market research. Worked across diverse cultures and geographies _x000C_ Competencies Technical Competencies Title Type Level Strategy Management General Business Knowledge Advanced Budget Management General Business Knowledge Intermediate Opex Management General Business Knowledge Intermediate Project Management General Business Knowledge Intermediate Business Acumen General Business Knowledge Advanced Stakeholder Management General Business Knowledge Intermediate Change Management General Business Knowledge Intermediate Reporting and Analysis General Business Knowledge Intermediate Data Gathering and Processing General Business Knowledge Intermediate Risk Management General Business Knowledge Intermediate Data Visualization &amp; Presentation General Business Knowledge Intermediate Business Plan General Business Knowledge Intermediate Business Process Management General Business Knowledge Basic Business Analysis Functional Knowledge Advanced Financial Analysis Functional Knowledge Intermediate Financial Modelling Functional Knowledge Intermediate Forecasting Functional Knowledge Advanced Market Intelligence Functional Knowledge Intermediate Market Segmentation Functional Knowledge Intermediate Marketing Performance Functional Knowledge Intermediate Business Case Specialized Knowledge Intermediate Business Model Specialized Knowledge Intermediate Customer Experience Management (CEM) Specialized Knowledge Advanced Customer Value Management (CVM) Specialized Knowledge Advanced Pricing Strategy Specialized Knowledge Advanced Behavioral Competencies Driving Execution Leading Teams Customer Focus Financial Acumen Sharing Responsibilities (Delegation) Coaching and Developing Others _x000C_ Trainings Internal conferences on telecommunications and consumer trends _x000C_ General Working Condition General MTNIrancell working conditions National and international travel when required Long working hours Performance Standards As per performance agreement Signoff Line Manager: Functional Manager: OA: HoD: CHRO: (if required) CEO/COO: (if required)</t>
  </si>
  <si>
    <t>Change Management Analyst.docx</t>
  </si>
  <si>
    <t xml:space="preserve">Division Approval By: Mohsen Akhbari HR Approval By: Homayoun Shahriari Document Version: IS-CMC-2025-07-30 Approved Date: 2025-07-30
</t>
  </si>
  <si>
    <t>Change Management Analyst</t>
  </si>
  <si>
    <t>ITS- Infrastructure- IT Service Operation Management</t>
  </si>
  <si>
    <t>IT Service Support Manager</t>
  </si>
  <si>
    <t>To enable beneficial and value-driven changes to IT services with minimal disruption by applying a structured Change Enablement process, aligned with ITIL v4 and MNTI agility goals, ensuring coordination across value streams to support continuous delivery, security, and compliance. To evaluate each proposed change by validating its justification, assessing potential risks, and identifying impacts on business continuity and service performance and recommending mitigation strategies.</t>
  </si>
  <si>
    <t>Company Mission, policies and procedures. MTNIrancell’s business plan. The stability of systems is closely linked to MTN Irancell’s image, and loss of stability results in immediate revenue loss. Huge number of internal users use the systems, as well as some systems being directly exposed to customer base. The coordination of all changes to the operational environment is crucial. The coordination of quality management maintenance is crucial to the sustainability and consistency of ITS delivery. _x000C_</t>
  </si>
  <si>
    <t>To facilitate the weekly Change Advisory Board (CAB) meetings to evaluate, prioritize, and approve proposed changes. To follow progress of changes to ensure changes are done properly and within the approved change window. To oversee the entire change lifecycle, from initiation to closure, ensuring adherence to process and quality standards. To design, enhance, and enforce change management procedures for approval, verification, and scheduling; maintain process documentation and escalate process breaches or unauthorized changes to appropriate governance bodies. To perform impact assessments for proposed changes, evaluate organizational readiness, and identify key stakeholders for engagement and communication To develop implementation plans for dealing with complex requests for change or for the introduction of new services, evaluate risks to integrity of infrastructure inherent in proposed implementations and review the effectiveness of change implementation. To perform business analysis to identify alternative solutions, recommend optimized approaches, and define requirements for the implementation of changes in business processes. To generate and analyze change-related statistics for trend monitoring and reporting, and to coordinate with other ITS Service Management functions such as Configuration Management, Incident and Problem Management, Service Desk, and Disaster Recovery. To define and manage the scope of change management activities, plan and priorities changes in coordination with relevant stakeholders. To analyze the root causes of unplanned and unnecessary emergency changes and implement measures to reduce their frequency and impact on service availability. To control and evaluate ITS Vendors/Partner’s performance in change management scope. To maintain accurate and up-to-date change records throughout the change lifecycle, and produce periodic change management performance reports. To apply standards and other quality criteria for the documentation of change. To ensure that the Configuration Management Analyst receives documentation regarding changes to enable configuration database to be current. To instruct and advise the personnel responsible for change management activities. To align change plans with CI/CD pipelines and Agile sprints. To run Post-Implementation Reviews (PIRs) for failed/high-risk changes. To track and analyze key metrics like Change Success Rate, Lead Time, Failure Impact. To ensure alignment between change management and release/deployment management processes to streamline service delivery. To continuously review and improve the change management process based on feedback, audits, and performance metrics. _x000C_</t>
  </si>
  <si>
    <t>Direct Reports: None Matrix Reports to: None Key Customers: ITS, Network Group, MTNIrancell Internal Business and Outsource Partners, Divisions customer to ITS Key Suppliers: All ITS Related Vendors Relations, etc.: internal/external ITS teams</t>
  </si>
  <si>
    <t>Minimum of 3 years’ experience the Telecommunication/ IT or similar environment; with experience in supervising others Experience working in a medium organization 1 year Experience should include management and reporting. _x000C_</t>
  </si>
  <si>
    <t>Title Type Level ITIL v4-aligned Change Enablement General Business Knowledge Advance Software Literacy General Business Knowledge Advance Risk Management General Business Knowledge Advance People Management General Business Knowledge Intermediate Supplier Relation Management General Business Knowledge Intermediate Reporting and Analysis General Business Knowledge Intermediate PPPs Development General Business Knowledge Intermediate Telecommunication Networks General Business Knowledge Intermediate Business Process Management General Business Knowledge Intermediate English Literacy General Business Knowledge Intermediate Project Management General Business Knowledge Basic IT Service Management Functional Knowledge Advance Application Development and Maintenance Functional Knowledge Intermediate Configuration Management Functional Knowledge Intermediate IT Architecture Functional Knowledge Basic Database Management Functional Knowledge Basic IT Governance Functional Knowledge Basic IT Infrastructure Functional Knowledge Basic System Performance and Capacity Management Functional Knowledge Basic Troubleshoot Management Functional Knowledge Basic Meeting Management Specialized Knowledge Advance Business Continuity Management Specialized Knowledge Advance IT Service Desk Management Specialized Knowledge Intermediate Big Data Specialized Knowledge Basic System Disaster Recovery Management Specialized Knowledge Basic</t>
  </si>
  <si>
    <t>• Lead With Care • Act with inclusion • Serve with respect • Can-do with integrity • Collaborate with agility _x000C_</t>
  </si>
  <si>
    <t>PC literacy IT related terminology Project management Change management ITIL v4 Foundation TIL v4 Specialist: Create, Deliver, Support (preferred) Agile Ways of Working / Value Stream Mapping _x000C_</t>
  </si>
  <si>
    <t>general MTN Irancell working Condition May require to work extended hours</t>
  </si>
  <si>
    <t>Job Profile MTNIRANCELL Title of Position: Change Management Analyst Location of the Job: ITS- Infrastructure- IT Service Operation Management Reports to: IT Service Support Manager Number of subordinates: 0 Level: 2 Mission To enable beneficial and value-driven changes to IT services with minimal disruption by applying a structured Change Enablement process, aligned with ITIL v4 and MNTI agility goals, ensuring coordination across value streams to support continuous delivery, security, and compliance. To evaluate each proposed change by validating its justification, assessing potential risks, and identifying impacts on business continuity and service performance and recommending mitigation strategies. Context Company Mission, policies and procedures. MTNIrancell’s business plan. The stability of systems is closely linked to MTN Irancell’s image, and loss of stability results in immediate revenue loss. Huge number of internal users use the systems, as well as some systems being directly exposed to customer base. The coordination of all changes to the operational environment is crucial. The coordination of quality management maintenance is crucial to the sustainability and consistency of ITS delivery. _x000C_ Roles &amp; Responsibilities To facilitate the weekly Change Advisory Board (CAB) meetings to evaluate, prioritize, and approve proposed changes. To follow progress of changes to ensure changes are done properly and within the approved change window. To oversee the entire change lifecycle, from initiation to closure, ensuring adherence to process and quality standards. To design, enhance, and enforce change management procedures for approval, verification, and scheduling; maintain process documentation and escalate process breaches or unauthorized changes to appropriate governance bodies. To perform impact assessments for proposed changes, evaluate organizational readiness, and identify key stakeholders for engagement and communication To develop implementation plans for dealing with complex requests for change or for the introduction of new services, evaluate risks to integrity of infrastructure inherent in proposed implementations and review the effectiveness of change implementation. To perform business analysis to identify alternative solutions, recommend optimized approaches, and define requirements for the implementation of changes in business processes. To generate and analyze change-related statistics for trend monitoring and reporting, and to coordinate with other ITS Service Management functions such as Configuration Management, Incident and Problem Management, Service Desk, and Disaster Recovery. To define and manage the scope of change management activities, plan and priorities changes in coordination with relevant stakeholders. To analyze the root causes of unplanned and unnecessary emergency changes and implement measures to reduce their frequency and impact on service availability. To control and evaluate ITS Vendors/Partner’s performance in change management scope. To maintain accurate and up-to-date change records throughout the change lifecycle, and produce periodic change management performance reports. To apply standards and other quality criteria for the documentation of change. To ensure that the Configuration Management Analyst receives documentation regarding changes to enable configuration database to be current. To instruct and advise the personnel responsible for change management activities. To align change plans with CI/CD pipelines and Agile sprints. To run Post-Implementation Reviews (PIRs) for failed/high-risk changes. To track and analyze key metrics like Change Success Rate, Lead Time, Failure Impact. To ensure alignment between change management and release/deployment management processes to streamline service delivery. To continuously review and improve the change management process based on feedback, audits, and performance metrics. _x000C_ Collaboration Direct Reports: None Matrix Reports to: None Key Customers: ITS, Network Group, MTNIrancell Internal Business and Outsource Partners, Divisions customer to ITS Key Suppliers: All ITS Related Vendors Relations, etc.: internal/external ITS teams Authorities As per Delegation of authority Job Requirements Education Bachelor Degree in Information Technology or related Experience Minimum of 3 years’ experience the Telecommunication/ IT or similar environment; with experience in supervising others Experience working in a medium organization 1 year Experience should include management and reporting. _x000C_ Competencies Technical Competencies Title Type Level ITIL v4-aligned Change Enablement General Business Knowledge Advance Software Literacy General Business Knowledge Advance Risk Management General Business Knowledge Advance People Management General Business Knowledge Intermediate Supplier Relation Management General Business Knowledge Intermediate Reporting and Analysis General Business Knowledge Intermediate PPPs Development General Business Knowledge Intermediate Telecommunication Networks General Business Knowledge Intermediate Business Process Management General Business Knowledge Intermediate English Literacy General Business Knowledge Intermediate Project Management General Business Knowledge Basic IT Service Management Functional Knowledge Advance Application Development and Maintenance Functional Knowledge Intermediate Configuration Management Functional Knowledge Intermediate IT Architecture Functional Knowledge Basic Database Management Functional Knowledge Basic IT Governance Functional Knowledge Basic IT Infrastructure Functional Knowledge Basic System Performance and Capacity Management Functional Knowledge Basic Troubleshoot Management Functional Knowledge Basic Meeting Management Specialized Knowledge Advance Business Continuity Management Specialized Knowledge Advance IT Service Desk Management Specialized Knowledge Intermediate Big Data Specialized Knowledge Basic System Disaster Recovery Management Specialized Knowledge Basic Behavioral Competencies • Lead With Care • Act with inclusion • Serve with respect • Can-do with integrity • Collaborate with agility _x000C_ Trainings PC literacy IT related terminology Project management Change management ITIL v4 Foundation TIL v4 Specialist: Create, Deliver, Support (preferred) Agile Ways of Working / Value Stream Mapping _x000C_ General Working Condition general MTN Irancell working Condition May require to work extended hours Performance Standards As per IPF Signoff Line Manager: Functional Manager: OA: HoD: CHRO: (if required) CEO/COO: (if required)</t>
  </si>
  <si>
    <t>Chief Audit and Risk Officer.docx</t>
  </si>
  <si>
    <t xml:space="preserve">Division Approval By: Hadi Mohaghegh HR Approval By: Behnam Najjari Document Version: IA-CARO Approved Date:
</t>
  </si>
  <si>
    <t>Chief Audit and Risk Officer</t>
  </si>
  <si>
    <t>Audit &amp; Risk- AR Management</t>
  </si>
  <si>
    <t>CEO</t>
  </si>
  <si>
    <t>Working closely with the MTN Irancell Executive Leadership Team and MTN Group in line with the overarching Governance Framework and Strategy, establish and maintain effective second and third line assurance department encompassing internal audit and forensic services/ Risk and Compliance The position is responsible for the leadership, governance and management of the MTNIrancell Internal Audit and Forensics Services /Risk and Compliance (R&amp;C) functions and providing independent assurance on the internal control environment of the company through implementation of the Internal audit and Fraud Risk Management /R&amp;C Methodologies, systems, tools and best practices as prescribed by the MTN Group Internal Audit and Forensics/R&amp;C functions. The role will be adding value to the business through recommending and monitoring remedial actions.</t>
  </si>
  <si>
    <t>Rapidly evolving Technology environment Achievement of top quartile operating efficiency and effectiveness through scale, policies and processes Enabling growth through business intelligence and standardization to maximize business impact Expectation Management (customer and partners) Service orientation(internal and external) Highly regulated and government scrutiny. Effective governance practices and control environment critical. Diversifying telco-to-techno landscape and evolving industry ecosystems Shifting Audit landscapes and Evolution of Governance approaches to include multiple lines of defence Corporate Governance Principle Multidiscipline operating models and operating systems. Dependency on partners and managed systems. Cloud services, virtualization, complex networks and technologies Internal Audit (IA) and Combined Assurance (CA) Methodologies, RM Frameworks, Policies, Processes and Procedures _x000C_</t>
  </si>
  <si>
    <t>To liaise constantly with internal and external stakeholders such as Top Management, MTN Group, Audit and Risk Committee, Key vendors… across the business on various Internal Audit and Fraud Risks Management / R&amp;C matters To obtain buy-in from management on various initiatives within the business related to Governance and IA frameworks To collaborate with high level management to ensure effective measures are implemented throughout the company. To provide professional advice and support on ad hoc requests related for various stakeholders To attend ad hoc steering committees meetings for various projects To provide leadership, advisory and consulting on all matters regarding the tasks to MTN Irancell and its employees. To formulate company strategies in the field of IAFS (IA and Forensic services) and ensure all defined plans and targets will be achieved To lead the effective implementation of an MTN Irancell Governance charter, policy and strategy as informed by the MTN Group charter, methodology, systems and best practices. To setup maturity level of IA and FRM /R&amp;C according to approved Maturity Model of MTNIrancell To establish a well-staffed and competent team to service MTN Irancell assurance requirements. To ensure utilisation of the tools and systems and source ancillary supplementary tools as needed to deliver on business imperatives. To manage delivery of special audits proactively and on an ad-hoc basis as required by Regulators, business line management, the MTN Group and MTNIrancell Audit Committee. To lead and/or support specific audits to investigate adherence with policies, procedures, and regulations requirements to identify and evaluate exposures and to correct defective processes. To manage and oversee evaluation of MTN Irancell Governance processes and report accordingly. To adhere to the escalation and incident management principles regarding the audit findings To oversee and maintain the system of management reporting requirements that provides timely and relevant information on all aspects of issues to MTNIrancell management and company Audit and Risk Committee and the Group . To formulate company strategies in the field of Risk Management &amp; Compliance and ensure all defined plans and targets will be achieved To develop risk and compliance management plans aligned with MTNIrancell strategic objectives and MTN Group requirements To ensure a positive and strong culture of risk management is embedded within business through training, communications, workshops, meetings…; To ensure all Business Continutiy measures of MTNIrancell are framed, measured and tested on a regular basis to avoid any stoppage in delivery of company services To oversee company ethics framework and initiatives in</t>
  </si>
  <si>
    <t>with HR to meetin predefined plans and targets _x000C_ Collaboration Direct Reports: Internal Audit and Forensic General Manager, Risk &amp; Compliance General Manager, Personal Assistant Matrix Reports to: None Key Customers: MTN Group, MTN Irancell’s Audit and Risk Committee, MTN Group Audit and Risk Committee, Champions, Senior and Executive management in MTN Irancell Key Suppliers: MANCOM, MTN Irancell’s Board and every divisions, MTN Group Relations, etc.: All divisions</t>
  </si>
  <si>
    <t>Minimum Bachelor Degree in related discipline (Finance, Business) Upper degree in MBA , DBA and related certificates is preffered . Fluent in English</t>
  </si>
  <si>
    <t>8-10 years’ work Senior Manager track record experience; At least 5 years’ experience in IA ,Forensic services or Business Risk _x000C_</t>
  </si>
  <si>
    <t>Internal Auditing Fraud Risk mangement Enterprise Risk Management, Strategic Planning eTom _x000C_</t>
  </si>
  <si>
    <t>Normal MTNIrancell working conditions May be required to work extended hours Willingness to travel at any time</t>
  </si>
  <si>
    <t>Reporting - Quality of reports, Timely reporting and the accuracy thereof Objectives met for the unit Timely Implementation of project plans Achievement of internal processes KPA’s Increased IAFS awareness throughout MTN Irancell Implementation and effective use of the IAFS software (GRC) Compliance to agreed risk assessments by the Executives and Audit Committee Compliance with Group IAFS Framework Timely implementation of project risk management in all projects</t>
  </si>
  <si>
    <t>Job Profile MTNIRANCELL Title of Position: Chief Audit and Risk Officer Location of the Job: Audit &amp; Risk- AR Management Reports to: CEO Number of subordinates: 3 Level: 5 Mission Working closely with the MTN Irancell Executive Leadership Team and MTN Group in line with the overarching Governance Framework and Strategy, establish and maintain effective second and third line assurance department encompassing internal audit and forensic services/ Risk and Compliance The position is responsible for the leadership, governance and management of the MTNIrancell Internal Audit and Forensics Services /Risk and Compliance (R&amp;C) functions and providing independent assurance on the internal control environment of the company through implementation of the Internal audit and Fraud Risk Management /R&amp;C Methodologies, systems, tools and best practices as prescribed by the MTN Group Internal Audit and Forensics/R&amp;C functions. The role will be adding value to the business through recommending and monitoring remedial actions. Context Rapidly evolving Technology environment Achievement of top quartile operating efficiency and effectiveness through scale, policies and processes Enabling growth through business intelligence and standardization to maximize business impact Expectation Management (customer and partners) Service orientation(internal and external) Highly regulated and government scrutiny. Effective governance practices and control environment critical. Diversifying telco-to-techno landscape and evolving industry ecosystems Shifting Audit landscapes and Evolution of Governance approaches to include multiple lines of defence Corporate Governance Principle Multidiscipline operating models and operating systems. Dependency on partners and managed systems. Cloud services, virtualization, complex networks and technologies Internal Audit (IA) and Combined Assurance (CA) Methodologies, RM Frameworks, Policies, Processes and Procedures _x000C_ Roles &amp; Responsibilities To liaise constantly with internal and external stakeholders such as Top Management, MTN Group, Audit and Risk Committee, Key vendors… across the business on various Internal Audit and Fraud Risks Management / R&amp;C matters To obtain buy-in from management on various initiatives within the business related to Governance and IA frameworks To collaborate with high level management to ensure effective measures are implemented throughout the company. To provide professional advice and support on ad hoc requests related for various stakeholders To attend ad hoc steering committees meetings for various projects To provide leadership, advisory and consulting on all matters regarding the tasks to MTN Irancell and its employees. To formulate company strategies in the field of IAFS (IA and Forensic services) and ensure all defined plans and targets will be achieved To lead the effective implementation of an MTN Irancell Governance charter, policy and strategy as informed by the MTN Group charter, methodology, systems and best practices. To setup maturity level of IA and FRM /R&amp;C according to approved Maturity Model of MTNIrancell To establish a well-staffed and competent team to service MTN Irancell assurance requirements. To ensure utilisation of the tools and systems and source ancillary supplementary tools as needed to deliver on business imperatives. To manage delivery of special audits proactively and on an ad-hoc basis as required by Regulators, business line management, the MTN Group and MTNIrancell Audit Committee. To lead and/or support specific audits to investigate adherence with policies, procedures, and regulations requirements to identify and evaluate exposures and to correct defective processes. To manage and oversee evaluation of MTN Irancell Governance processes and report accordingly. To adhere to the escalation and incident management principles regarding the audit findings To oversee and maintain the system of management reporting requirements that provides timely and relevant information on all aspects of issues to MTNIrancell management and company Audit and Risk Committee and the Group . To formulate company strategies in the field of Risk Management &amp; Compliance and ensure all defined plans and targets will be achieved To develop risk and compliance management plans aligned with MTNIrancell strategic objectives and MTN Group requirements To ensure a positive and strong culture of risk management is embedded within business through training, communications, workshops, meetings…; To ensure all Business Continutiy measures of MTNIrancell are framed, measured and tested on a regular basis to avoid any stoppage in delivery of company services To oversee company ethics framework and initiatives in collaboration with HR to meetin predefined plans and targets _x000C_ Collaboration Direct Reports: Internal Audit and Forensic General Manager, Risk &amp; Compliance General Manager, Personal Assistant Matrix Reports to: None Key Customers: MTN Group, MTN Irancell’s Audit and Risk Committee, MTN Group Audit and Risk Committee, Champions, Senior and Executive management in MTN Irancell Key Suppliers: MANCOM, MTN Irancell’s Board and every divisions, MTN Group Relations, etc.: All divisions Authorities As per Delegation of authority Job Requirements Education Minimum Bachelor Degree in related discipline (Finance, Business) Upper degree in MBA , DBA and related certificates is preffered . Fluent in English Experience 8-10 years’ work Senior Manager track record experience; At least 5 years’ experience in IA ,Forensic services or Business Risk _x000C_ Competencies Technical Competencies Behavioral Competencies • Leadership_x000B_• Innovation_x000B_• Relationship_x000B_• Integrity_x000B_• Can-do_x000B_• Customer Centricity _x000B_• Agility _x000C_ Trainings Internal Auditing Fraud Risk mangement Enterprise Risk Management, Strategic Planning eTom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IAFS awareness throughout MTN Irancell Implementation and effective use of the IAFS software (GRC) Compliance to agreed risk assessments by the Executives and Audit Committee Compliance with Group IAFS Framework Timely implementation of project risk management in all projects Signoff Line Manager: Functional Manager: OA: HoD: CHRO: (if required) CEO/COO: (if required)</t>
  </si>
  <si>
    <t>Chief Digital Officer.docx</t>
  </si>
  <si>
    <t xml:space="preserve">Division Approval By: Behnam Nadjari HR Approval By: Behnam Nadjari Document Version: DG-CDO-2019-05-19 Approved Date: 2019-05-19
</t>
  </si>
  <si>
    <t>Chief Digital Officer</t>
  </si>
  <si>
    <t>Digital</t>
  </si>
  <si>
    <t>To set up long-term directions and goals, and allocate resources so that the directions can be pursued and the goals can be reached in the arena of Digital Product &amp; Services (P&amp;S). To oversee and evaluate a set of companies with which Irancell competes for the Digital segment share in pursuing the Digital strategy. To drive digital services by enabling customer-centric value propositions, products, channels, and GTM strategies through, e-commerce, lifestyle as well as rich media services and entertainment. To position MTNIRANCELL at the forefront of Digital innovation in the telecoms sector, through the development of Digital and products, mapping of the company’s digital assets, and the creation of new revenue streams.</t>
  </si>
  <si>
    <t>The mindset shift from share of wallet to share of life and increasing competition from not just FMCG’s but other industries. Expectations from shareholders to deliver world-class service and grow revenue YOY. An expertise-based multi-cultural organization with revolutionary workforce practices bringing together global labor markets. Business model transformation – managing technological changes in a highly dynamic and complex environment Optimal budget to enable customer-related imperatives Position as leading ICT business in Iran with significant contribution to GDP MTN Irancell’s size &amp; position within the MTN Group framework Convergence in markets and exploration of non-traditional revenue streams require complex interpretation and structuring. Evolving industry sector constantly presents new challenges and opportunities to the core businesses. Rapid horizontal and vertical expansion of MTNIRANCELL, in terms of size, products, customers, and geographic distribution. QoS challenges and quality of customer service a distinguishing factors in the ICT industry. Effects of Tariff war /competition and pressure to establish a unique value proposition for the brand _x000C_</t>
  </si>
  <si>
    <t>To lead delivery of various research related to future of Digital P&amp;S progress, new trends and also market demand and customer expectations in order to maintain MTNIrancell P&amp;S portfolio relevant To extract value from what we already have through focused enterprise-wide activities such as business optimization projects, contracts review and negotiation, capital/budget efficiency activities etc. To maintain leadership in the ICT/Digital industry by influencing national legislations &amp; policies, participating in national/industry think-tanks, building &amp; extending (inter) national relationships, etc. To actively participate in shaping strategic partnerships, joint ventures and mergers of digital start-ups. To contribute to the development of the MTNIRANCELL long term business strategy to position the company as a leading digital services provider. To lead the development of the commercial strategy for Digital in line with the overarching business goals - ensure effective implementation of the strategy by means of providing direction, structure, frameworks, models, plans and roadmaps. To define a holistic lifestyle services, e-commerce, media &amp; entertainment strategy for MTNIrancell Digital segment To define value proposition for MTNIrancell digital products &amp; services To ignite Commercial performance of Digital revenue stream and own the profit and loss (p&amp;l) To design, develop and manage MTNIrancell Digital brand and ensure integrity with core brand To define UX and drive adoption of new initiatives derived from analytics market trends To oversee digital architecture roadmap and ensure compliance with defined blue prints To act as an interface with all functions relevant for digital enablement (IT, NWG and etc.) to obtain required support for delivery of Digital P&amp;S To establish and maintain a sound relationship with bodies of authority for obtaining related approvals for various digital Product and services To lead negotiations and deal closures with key digital and product services providers in favor of MTNIrancell benefits To oversee digital content production streamline and ensure contents are in line with business key objectives and also meet company licenses To oversee financial planning and pricing structures of Digital P&amp;S in accordance with MTNIrancell PPPs To drive customer analytics and surveys in the field of Digital to adjust delivery based on market needs and trends To drive differentiation through better customer experiences and digital channel transformation to create new routes to market and ensure that MTNIrancell digital services/products are easily accessible to customers. To monitor the local and international environment to identify new digital and related products and services which could be considered within the business. _x000C_</t>
  </si>
  <si>
    <t>Direct reports: Senior Manager Digital Products: Multimedia, Senior Manager Digital Products: VAS &amp; Entertainment, Senior Manager Digital Services Marketing, Product Development Manager; Digital Financial Services Matrix reports: none Key customers: Fin, MKT, Platform Providers Key suppliers: ITS, NWG, MKT, L&amp;R, Proc, Content Providers, 3rd party developers Relations, etc. IRIB, CRA, CBI, regulatory bodies, Content providers, 3rd party platform developers and companies</t>
  </si>
  <si>
    <t>Bachelor Degree in Commerce (Marketing / Communication) or related MBA / Masters Advantageous</t>
  </si>
  <si>
    <t>s and digital channel transformation to create new routes to market and ensure that MTNIrancell digital services/products are easily accessible to customers. To monitor the local and international environment to identify new digital and related products and services which could be considered within the business. _x000C_ Collaboration Direct reports: Senior Manager Digital Products: Multimedia, Senior Manager Digital Products: VAS &amp; Entertainment, Senior Manager Digital Services Marketing, Product Development Manager; Digital Financial Services Matrix reports: none Key customers: Fin, MKT, Platform Providers Key suppliers: ITS, NWG, MKT, L&amp;R, Proc, Content Providers, 3rd party developers Relations, etc. IRIB, CRA, CBI, regulatory bodies, Content providers, 3rd party platform developers and companies Authorities As per Delegation of authority Job Requirements Education Bachelor Degree in Commerce (Marketing / Communication) or related MBA / Masters Advantageous Experience Senior management track record of 5 years or more; with at least 3 years in Product and Services development and delivery Experience working in a global/multinational enterprise (understanding emerging markets advantageous) Worked across diverse cultures and geographies Broad experience in commercializing of new ideas and foreseeing in emerging trends Proven track record of a start-up, shut-down and/or business improvement/digital project Deep understanding of the digital ecosystem, players, business models and industry related best practices with experience working in a digital environment. Track record of developing a communication strategy, building relationships across teams and key stakeholders to achieve goals. Experience in planning and forecasting leading practices and trends. _x000C_</t>
  </si>
  <si>
    <t>        Row Title Type Level 1 Strategy Management General Business Knowledge Advance 2 People Management General Business Knowledge Advance 3 Business Acumen General Business Knowledge Advance 4 Stakeholder Management General Business Knowledge Advance 5 Reporting and Analysis General Business Knowledge Advance 6 Project Management General Business Knowledge Intermediate 7 Change Management General Business Knowledge Intermediate 8 Data Visualization &amp; Presentation General Business Knowledge Intermediate 9 Business Plan General Business Knowledge Intermediate 10 Capex Management General Business Knowledge Intermediate 11 Opex Management General Business Knowledge Basic 12 Budget Management General Business Knowledge Basic 13 Risk Management General Business Knowledge Basic 14 Digital Marketing Functional Knowledge Advance 15 Digital Ecosystem Functional Knowledge Advance 16 Business Development Management Functional Knowledge Advance 17 Digital Transformation Functional Knowledge Intermediate 18 Product Management Functional Knowledge Intermediate 19 Project Management Functional Knowledge Intermediate 20 Marketing Plan Specialized Knowledge Advance 21 Partnership Development Management Specialized Knowledge Advance 22 Pricing Strategy Specialized Knowledge Intermediate 23 Campaign Design Specialized Knowledge Intermediate 24 Advertising Management Specialized Knowledge Basic 25 Brand Management Specialized Knowledge Basic</t>
  </si>
  <si>
    <t>GSM and teleco understanding at and advanced level Internal conferences on telecommunications and consumer trends Presentation skills Commercialization and technology management trainings _x000C_</t>
  </si>
  <si>
    <t>National and international travel when required Long working hours</t>
  </si>
  <si>
    <t>All Project objectives, timelines met for each of the strategic projects from concept, through to implementation, including handover to the relevant business segment. Value created by increase in customer base, product sales, contracts signed etc. for enterprise-wide digital products and services. New business growth from data access, ICT &amp; Digital to sustain and complement traditional revenues Formulation of a clear strategy and business case for each strategic project. A detailed implementation strategy for each project. Quality of forecasts. Budget allocation and performance. Leadership and Management quality, especially teamwork. Percentage of market share Percentage of value share Number of subscribers increase Net additions ARPU Value retention</t>
  </si>
  <si>
    <t>Job Profile MTNIRANCELL Title of Position: Chief Digital Officer Location of the Job: Digital Reports to: CEO Number of subordinates: 4 Level: 5 Mission To set up long-term directions and goals, and allocate resources so that the directions can be pursued and the goals can be reached in the arena of Digital Product &amp; Services (P&amp;S). To oversee and evaluate a set of companies with which Irancell competes for the Digital segment share in pursuing the Digital strategy. To drive digital services by enabling customer-centric value propositions, products, channels, and GTM strategies through, e-commerce, lifestyle as well as rich media services and entertainment. To position MTNIRANCELL at the forefront of Digital innovation in the telecoms sector, through the development of Digital and products, mapping of the company’s digital assets, and the creation of new revenue streams. Context The mindset shift from share of wallet to share of life and increasing competition from not just FMCG’s but other industries. Expectations from shareholders to deliver world-class service and grow revenue YOY. An expertise-based multi-cultural organization with revolutionary workforce practices bringing together global labor markets. Business model transformation – managing technological changes in a highly dynamic and complex environment Optimal budget to enable customer-related imperatives Position as leading ICT business in Iran with significant contribution to GDP MTN Irancell’s size &amp; position within the MTN Group framework Convergence in markets and exploration of non-traditional revenue streams require complex interpretation and structuring. Evolving industry sector constantly presents new challenges and opportunities to the core businesses. Rapid horizontal and vertical expansion of MTNIRANCELL, in terms of size, products, customers, and geographic distribution. QoS challenges and quality of customer service a distinguishing factors in the ICT industry. Effects of Tariff war /competition and pressure to establish a unique value proposition for the brand _x000C_ Roles &amp; Responsibilities To lead delivery of various research related to future of Digital P&amp;S progress, new trends and also market demand and customer expectations in order to maintain MTNIrancell P&amp;S portfolio relevant To extract value from what we already have through focused enterprise-wide activities such as business optimization projects, contracts review and negotiation, capital/budget efficiency activities etc. To maintain leadership in the ICT/Digital industry by influencing national legislations &amp; policies, participating in national/industry think-tanks, building &amp; extending (inter) national relationships, etc. To actively participate in shaping strategic partnerships, joint ventures and mergers of digital start-ups. To contribute to the development of the MTNIRANCELL long term business strategy to position the company as a leading digital services provider. To lead the development of the commercial strategy for Digital in line with the overarching business goals - ensure effective implementation of the strategy by means of providing direction, structure, frameworks, models, plans and roadmaps. To define a holistic lifestyle services, e-commerce, media &amp; entertainment strategy for MTNIrancell Digital segment To define value proposition for MTNIrancell digital products &amp; services To ignite Commercial performance of Digital revenue stream and own the profit and loss (p&amp;l) To design, develop and manage MTNIrancell Digital brand and ensure integrity with core brand To define UX and drive adoption of new initiatives derived from analytics market trends To oversee digital architecture roadmap and ensure compliance with defined blue prints To act as an interface with all functions relevant for digital enablement (IT, NWG and etc.) to obtain required support for delivery of Digital P&amp;S To establish and maintain a sound relationship with bodies of authority for obtaining related approvals for various digital Product and services To lead negotiations and deal closures with key digital and product services providers in favor of MTNIrancell benefits To oversee digital content production streamline and ensure contents are in line with business key objectives and also meet company licenses To oversee financial planning and pricing structures of Digital P&amp;S in accordance with MTNIrancell PPPs To drive customer analytics and surveys in the field of Digital to adjust delivery based on market needs and trends To drive differentiation through better customer experiences and digital channel transformation to create new routes to market and ensure that MTNIrancell digital services/products are easily accessible to customers. To monitor the local and international environment to identify new digital and related products and services which could be considered within the business. _x000C_ Collaboration Direct reports: Senior Manager Digital Products: Multimedia, Senior Manager Digital Products: VAS &amp; Entertainment, Senior Manager Digital Services Marketing, Product Development Manager; Digital Financial Services Matrix reports: none Key customers: Fin, MKT, Platform Providers Key suppliers: ITS, NWG, MKT, L&amp;R, Proc, Content Providers, 3rd party developers Relations, etc. IRIB, CRA, CBI, regulatory bodies, Content providers, 3rd party platform developers and companies Authorities As per Delegation of authority Job Requirements Education Bachelor Degree in Commerce (Marketing / Communication) or related MBA / Masters Advantageous Experience Senior management track record of 5 years or more; with at least 3 years in Product and Services development and delivery Experience working in a global/multinational enterprise (understanding emerging markets advantageous) Worked across diverse cultures and geographies Broad experience in commercializing of new ideas and foreseeing in emerging trends Proven track record of a start-up, shut-down and/or business improvement/digital project Deep understanding of the digital ecosystem, players, business models and industry related best practices with experience working in a digital environment. Track record of developing a communication strategy, building relationships across teams and key stakeholders to achieve goals. Experience in planning and forecasting leading practices and trends. _x000C_ Competencies Technical Competencies         Row Title Type Level 1 Strategy Management General Business Knowledge Advance 2 People Management General Business Knowledge Advance 3 Business Acumen General Business Knowledge Advance 4 Stakeholder Management General Business Knowledge Advance 5 Reporting and Analysis General Business Knowledge Advance 6 Project Management General Business Knowledge Intermediate 7 Change Management General Business Knowledge Intermediate 8 Data Visualization &amp; Presentation General Business Knowledge Intermediate 9 Business Plan General Business Knowledge Intermediate 10 Capex Management General Business Knowledge Intermediate 11 Opex Management General Business Knowledge Basic 12 Budget Management General Business Knowledge Basic 13 Risk Management General Business Knowledge Basic 14 Digital Marketing Functional Knowledge Advance 15 Digital Ecosystem Functional Knowledge Advance 16 Business Development Management Functional Knowledge Advance 17 Digital Transformation Functional Knowledge Intermediate 18 Product Management Functional Knowledge Intermediate 19 Project Management Functional Knowledge Intermediate 20 Marketing Plan Specialized Knowledge Advance 21 Partnership Development Management Specialized Knowledge Advance 22 Pricing Strategy Specialized Knowledge Intermediate 23 Campaign Design Specialized Knowledge Intermediate 24 Advertising Management Specialized Knowledge Basic 25 Brand Management Specialized Knowledge Basic Behavioral Competencies • Leadership_x000B_• Innovation_x000B_• Relationship_x000B_• Integrity_x000B_• Can-do_x000B_• Customer Centricity _x000B_• Agility _x000C_ Trainings GSM and teleco understanding at and advanced level Internal conferences on telecommunications and consumer trends Presentation skills Commercialization and technology management trainings _x000C_ General Working Condition National and international travel when required Long working hours Performance Standards All Project objectives, timelines met for each of the strategic projects from concept, through to implementation, including handover to the relevant business segment. Value created by increase in customer base, product sales, contracts signed etc. for enterprise-wide digital products and services. New business growth from data access, ICT &amp; Digital to sustain and complement traditional revenues Formulation of a clear strategy and business case for each strategic project. A detailed implementation strategy for each project. Quality of forecasts. Budget allocation and performance. Leadership and Management quality, especially teamwork. Percentage of market share Percentage of value share Number of subscribers increase Net additions ARPU Value retention Signoff Line Manager: Functional Manager: OA: HoD: CHRO: (if required) CEO/COO: (if required)</t>
  </si>
  <si>
    <t>Chief Financial officer.docx</t>
  </si>
  <si>
    <t xml:space="preserve">Division Approval By: Alireza Ghalambor Dezfouli HR Approval By: Saeid Khak Rah Document Version: F-CFO-2011-05-01 Approved Date: 2011-05-11
</t>
  </si>
  <si>
    <t>Chief Financial Officer</t>
  </si>
  <si>
    <t>8 Direct</t>
  </si>
  <si>
    <t>The CFO is ultimately responsible to ensure financial integrity and reliability in the Company through effective and efficient execution of financial stewardship responsibilities to help ensure optimum use of Company resources and protection of the Company's assets against fraud, waste and abuse. The CFO shall build a high-caliber financial management work force focused on mission accomplishments and recognized as best among peers, making optimal use of current staff, diversity and development, recognition, and staff empowerment. The CFO shall aim to meet customer and stakeholder financial management information needs by maintaining a "World Class" finance function. To anticipate, manage, direct, control and lead the activities of the Finance Function within MTN Irancell, including but not limited to: Financial Planning Financial and Management Reporting Planning, Budgeting and Forecasting Business and Operational planning and review Business Risks Management Financial Operations (including Treasury) Expenditure and Accounts Payable Fixed Assets Management Payroll Management Business Advances &amp; Expenses Petty Cash General Ledger and Financial Close Banking and Treasury Billing Banking Corporate Finance Insurance Tax &amp; Compliance Revenue and Financial Controls Revenue Assurance Fraud and Business Intelligence Interconnect and Roaming Revenue Reporting Enterprise Risk Management Business Systems and ERP Management</t>
  </si>
  <si>
    <t>A highly dynamic world telecommunications field High Growth and expansion in highly competitive environment A fluid and evolving macroeconomics environment both locally and internationally Limited infrastructure High demand for information from shareholders / investors and holding company Organization and finance policies in development phase Huge area of responsibility and control in context of limited availability of skilled resources. Revenue Leakages and Fraud Possibilities Very fluid network environment and rapid technological changes Ensure that financial strategy and action plans are continuously altered and adapted in order to comply with the ever changing strategy of the company Political risk related to financial decision making _x000C_</t>
  </si>
  <si>
    <t>Liaison with all of MTN Irancell’s Stakeholders Investigate various Shareholders issues as and when required Advise on financial implications in forums such as Board meetings, ManCom, Capex and Operational Review Meetings Ensure adequate company funding when required Advises CEO and other executives of the Company Initiation and sponsoring projects Oversees alignment of accounting and financial policies processes and procedures with the business goals of MTN Irancell Responsibility for ensuring that the Financial Function activities are constantly benchmarked against leading standards Responsible for ensuring processes are in place for all departments within the Finance Function. Liaison with other departments to achieve objectives where core responsibility does not fall within Finance Ensure sound and efficient and risk controlled working capital management with respect to creditors and cash/bank management Oversees the gathering, analyzing, summarizing and preparing of recommendations regarding financial plans, acquisition activity, new business planning, trended future requirements, government requirements and operating forecasts as well as the evolution of GSM Oversees the balance between cash holdings required by finance and cash spend by operating divisions. Relationship management of local and foreign financial institutions in line with existing international best practices Custodian of the Companies assets and responsible to oversees the process such as acquisition, accounting and safeguarding Liaise with company legal counsel on matters relating to financing, shareholders, regulatory and treasury operations Maintain relationship with all relevant regulatory agencies (CBI, FIPPA, Tax office, Municipalities, any other applicable Government institution). Ensure Accounting process is in line with Iranian requirements (legal, tax and accounting) General Provide strategic advise and support to Business Initiatives Oversees the overall performance of Finance Function and ensures the strategies are aligned to achieve the objectives set Maintain and promote Image of the Company Provide strategic business direction Provide Financial Leadership to the Company Play a balancing role with respect to risk and returns on company financial resources Monitoring of liquidity, cash flow and funding requirements Guide the development and implementation of business models Improves the image of Finance Function within the organization and achieve high scores on the Culture Survey conducted by the HR Department. Ensure that policies and procedures are in defined for all accounting processes and that they are in line with IFRS and Iranian GAAP. Shareholder’s Relationship Management Ensure that a good relationship is maintained at all times with the Shareholders – Group as well as Local Shareholders. Managing the Shareholder’s expectations in an ever changing environment in relation to presenting management reports and financial statements To constantly strive at increasing shareholders value through the optimization of corporate finance structure and cost, and by instituting and maintaining prudent and professional management of financial and currency risks; liquidity to optimize funds, cost, earnings and cash availability; and treasury operations systems and structure. Financial Planning Ensure that a good relationship is maintained at all times with the Shareholders – Group as well as Local Shareholders. Ensure all Statutory financial filings are completed within specified deadlines Ensures monthly management reports are generated, interpreted and distributed as required Provide strategic advise for the development of long-range business plans Oversee the preparation of the 10 year business plan and advises in the development and implementation of long-range strategy Responsible to ensure the long term business viability and profitability Assessing strategic risks and the long term financial effect on the company because of decisions taken (through financial scenario analysis) Financial Operations Oversee the streamlining of the accounting systems for efficient and accurate financial reporting Custodian of company assets (control, loss protection, internal controls) Ensure that all MTN Irancell operating entities and their assets are adequately insured Oversee monthly, provisional and annual tax liabilities are accurately accounted and paid Responsible for meeting Internal, MTN Group and External Financial Statement submission deadlines Ensure that signatory limits are created and adhered to at all times for all types of payments made by the company Ensure that adequate liquidity is available for all payments and guides the process of raising / borrowing funds from various institutions to meet the company’s requirements Oversee that all provisional tax payments are done in a timely and accurate manner Oversee that all other direct and indirect taxation are accurately accounted for and paid Revenue and Financial Controls Guide the overall strategy, goals and objectives of the Revenue and Financial Controls Function and take ownership of meeting the specified benchmarks Guide all cross-functional initiatives to proactively prevent minimize revenue leakages / frauds and implement changes that can better detect and/or deter future leakages / fraud activities Oversee the accounting and reconciliation of all revenue accounts Maintain relationships with national and international partners and consultants / experts Responsible for ensuring the division’s Internal Control are adequate, efficient and effective Oversee all projects and initiatives across MTN i.e. across all departments and functions and work horizontally across the different silos Oversee corporate level risks, issues, dependencies and any impacts on other Projects, Programmes or Business Areas Guide the integration of enterprise risk management with other business planning and management activities Enforce company compliance with Corporate governance standards set by the Group as well as per the regulations Government regulations Company policy and procedures Supervisory Complexity Oversee development of different projects to ensure that objectives continuously address the changes in the company goals Advise executives of other departments on finance related operations issues in MTN Irancell as required Liaison with internal and external auditors and with the MTN Group to provide required information Advise CEO, Managing Directors and various stakeholders on business operations issues countrywide Leadership Complexity Advise the organization, Executives &amp; Board, on good governance and best practices to address strategic and operational Risks Oversee the development of policies that redefine activities frameworks in terms of leading practices. Oversee the development of new processes and procedures to be implemented in the ERP system that will improve internal control Oversee and providing suggestions for implementation of corrective actions. Benchmark MTN Irancells performance on ongoing basis. Managerial complexity Oversee the process of setting KPI’s and other performance management criteria to best motivate and align staff to achieve the department’s goals and objectives appropriate to the respective functional areas. Oversee the performance, development and well-being of staff of the Finance Function Oversee all financial projects and ensure that the outcome of the projects address Strategic requirements Advise on the integration of multiple processes while leading the introduction of new ERP system Develop succession plan for own position plus identify key positions within own departments and develop succession plan thereto _x000C_</t>
  </si>
  <si>
    <t>Direct Reports: Financial Planning General Manager, Finance Operation General Manager, Business Development General Manager, RAFM Senior Manager, Treasury Senior Manager, ERP Business and System Analysis Lead Specialist, Personal Assistant to CFO, Finance Deputy Matrix Reports to: MTN Group Key Customers: Shareholders, Board, Audit committee, Board subcommittee (creation of special purpose vehicles), CEO, relevant government institutions, all suppliers, interconnect partners, roaming partners, Other Telecom operators, financial and other related institutions Key Suppliers: Providers of financial services, banks Relations, etc.: MTN Group Core Finance, CEO, Executives, relevant regulatory</t>
  </si>
  <si>
    <t>Authorities As per Delegation of authority</t>
  </si>
  <si>
    <t>Chartered accountant as minimum or International equivalent Master’s in Business Administration (MBA) with a specialization in Finance</t>
  </si>
  <si>
    <t>Minimum 10 years senior financial management experience including 2 as either a CFO of medium sized company or 1st report to CFO in large company and / or Minimum 5 years relevant experience in a top four(4) Audit firm Minimum 5 years telecom experience Broad range financial experience and knowledge Financial Accounts management The ability to adapt quickly to different cultures with an appreciation for the added value diverse perspectives provides a business Political savvy with the ability to assess situations and quickly identify how to proceed through both formal and informal channels to assure objectives are met. _x000C_</t>
  </si>
  <si>
    <t>Title Type Level Strategy Management General Business Knowledge Advance Financial Administration General Business Knowledge Advance People Management General Business Knowledge Advance Change Management General Business Knowledge Advance Reporting and Analysis General Business Knowledge Intermediate Risk Management General Business Knowledge Intermediate English Literacy General Business Knowledge Intermediate Cash Flow Management Functional Knowledge Intermediate Reconciliation Functional Knowledge Intermediate Financial Year/Month End Facilitation Functional Knowledge Advance Local Accounting Standards Functional Knowledge Intermediate Banking Law Specialized Knowledge Intermediate Business Asset Insurance Specialized Knowledge Intermediate Business Correspondence Specialized Knowledge Advance Capital Markets Specialized Knowledge Intermediate Cash Management Specialized Knowledge Advance Corporate Bank Account Management Specialized Knowledge Intermediate Foreign Exchange Specialized Knowledge Intermediate Insurance Law Specialized Knowledge Intermediate International Accounting Standards Specialized Knowledge Intermediate Local Payment Operation Specialized Knowledge Advance Forecasting Principles Specialized Knowledge Advance Treasury Management Specialized Knowledge Advance Investment Management Specialized Knowledge Intermediate FIPPA Specialized Knowledge Intermediate</t>
  </si>
  <si>
    <t>As per education and experience above _x000C_</t>
  </si>
  <si>
    <t>General working conditions Long working hours Willingness to travel</t>
  </si>
  <si>
    <t>Job Profile MTNIRANCELL Title of Position: Chief Financial Officer Location of the Job: Finance Reports to: CEO Number of subordinates: 8 Direct Level: 5 Mission The CFO is ultimately responsible to ensure financial integrity and reliability in the Company through effective and efficient execution of financial stewardship responsibilities to help ensure optimum use of Company resources and protection of the Company's assets against fraud, waste and abuse. The CFO shall build a high-caliber financial management work force focused on mission accomplishments and recognized as best among peers, making optimal use of current staff, diversity and development, recognition, and staff empowerment. The CFO shall aim to meet customer and stakeholder financial management information needs by maintaining a "World Class" finance function. To anticipate, manage, direct, control and lead the activities of the Finance Function within MTN Irancell, including but not limited to: Financial Planning Financial and Management Reporting Planning, Budgeting and Forecasting Business and Operational planning and review Business Risks Management Financial Operations (including Treasury) Expenditure and Accounts Payable Fixed Assets Management Payroll Management Business Advances &amp; Expenses Petty Cash General Ledger and Financial Close Banking and Treasury Billing Banking Corporate Finance Insurance Tax &amp; Compliance Revenue and Financial Controls Revenue Assurance Fraud and Business Intelligence Interconnect and Roaming Revenue Reporting Enterprise Risk Management Business Systems and ERP Management Context A highly dynamic world telecommunications field High Growth and expansion in highly competitive environment A fluid and evolving macroeconomics environment both locally and internationally Limited infrastructure High demand for information from shareholders / investors and holding company Organization and finance policies in development phase Huge area of responsibility and control in context of limited availability of skilled resources. Revenue Leakages and Fraud Possibilities Very fluid network environment and rapid technological changes Ensure that financial strategy and action plans are continuously altered and adapted in order to comply with the ever changing strategy of the company Political risk related to financial decision making _x000C_ Roles &amp; Responsibilities Liaison with all of MTN Irancell’s Stakeholders Investigate various Shareholders issues as and when required Advise on financial implications in forums such as Board meetings, ManCom, Capex and Operational Review Meetings Ensure adequate company funding when required Advises CEO and other executives of the Company Initiation and sponsoring projects Oversees alignment of accounting and financial policies processes and procedures with the business goals of MTN Irancell Responsibility for ensuring that the Financial Function activities are constantly benchmarked against leading standards Responsible for ensuring processes are in place for all departments within the Finance Function. Liaison with other departments to achieve objectives where core responsibility does not fall within Finance Ensure sound and efficient and risk controlled working capital management with respect to creditors and cash/bank management Oversees the gathering, analyzing, summarizing and preparing of recommendations regarding financial plans, acquisition activity, new business planning, trended future requirements, government requirements and operating forecasts as well as the evolution of GSM Oversees the balance between cash holdings required by finance and cash spend by operating divisions. Relationship management of local and foreign financial institutions in line with existing international best practices Custodian of the Companies assets and responsible to oversees the process such as acquisition, accounting and safeguarding Liaise with company legal counsel on matters relating to financing, shareholders, regulatory and treasury operations Maintain relationship with all relevant regulatory agencies (CBI, FIPPA, Tax office, Municipalities, any other applicable Government institution). Ensure Accounting process is in line with Iranian requirements (legal, tax and accounting) General Provide strategic advise and support to Business Initiatives Oversees the overall performance of Finance Function and ensures the strategies are aligned to achieve the objectives set Maintain and promote Image of the Company Provide strategic business direction Provide Financial Leadership to the Company Play a balancing role with respect to risk and returns on company financial resources Monitoring of liquidity, cash flow and funding requirements Guide the development and implementation of business models Improves the image of Finance Function within the organization and achieve high scores on the Culture Survey conducted by the HR Department. Ensure that policies and procedures are in defined for all accounting processes and that they are in line with IFRS and Iranian GAAP. Shareholder’s Relationship Management Ensure that a good relationship is maintained at all times with the Shareholders – Group as well as Local Shareholders. Managing the Shareholder’s expectations in an ever changing environment in relation to presenting management reports and financial statements To constantly strive at increasing shareholders value through the optimization of corporate finance structure and cost, and by instituting and maintaining prudent and professional management of financial and currency risks; liquidity to optimize funds, cost, earnings and cash availability; and treasury operations systems and structure. Financial Planning Ensure that a good relationship is maintained at all times with the Shareholders – Group as well as Local Shareholders. Ensure all Statutory financial filings are completed within specified deadlines Ensures monthly management reports are generated, interpreted and distributed as required Provide strategic advise for the development of long-range business plans Oversee the preparation of the 10 year business plan and advises in the development and implementation of long-range strategy Responsible to ensure the long term business viability and profitability Assessing strategic risks and the long term financial effect on the company because of decisions taken (through financial scenario analysis) Financial Operations Oversee the streamlining of the accounting systems for efficient and accurate financial reporting Custodian of company assets (control, loss protection, internal controls) Ensure that all MTN Irancell operating entities and their assets are adequately insured Oversee monthly, provisional and annual tax liabilities are accurately accounted and paid Responsible for meeting Internal, MTN Group and External Financial Statement submission deadlines Ensure that signatory limits are created and adhered to at all times for all types of payments made by the company Ensure that adequate liquidity is available for all payments and guides the process of raising / borrowing funds from various institutions to meet the company’s requirements Oversee that all provisional tax payments are done in a timely and accurate manner Oversee that all other direct and indirect taxation are accurately accounted for and paid Revenue and Financial Controls Guide the overall strategy, goals and objectives of the Revenue and Financial Controls Function and take ownership of meeting the specified benchmarks Guide all cross-functional initiatives to proactively prevent minimize revenue leakages / frauds and implement changes that can better detect and/or deter future leakages / fraud activities Oversee the accounting and reconciliation of all revenue accounts Maintain relationships with national and international partners and consultants / experts Responsible for ensuring the division’s Internal Control are adequate, efficient and effective Oversee all projects and initiatives across MTN i.e. across all departments and functions and work horizontally across the different silos Oversee corporate level risks, issues, dependencies and any impacts on other Projects, Programmes or Business Areas Guide the integration of enterprise risk management with other business planning and management activities Enforce company compliance with Corporate governance standards set by the Group as well as per the regulations Government regulations Company policy and procedures Supervisory Complexity Oversee development of different projects to ensure that objectives continuously address the changes in the company goals Advise executives of other departments on finance related operations issues in MTN Irancell as required Liaison with internal and external auditors and with the MTN Group to provide required information Advise CEO, Managing Directors and various stakeholders on business operations issues countrywide Leadership Complexity Advise the organization, Executives &amp; Board, on good governance and best practices to address strategic and operational Risks Oversee the development of policies that redefine activities frameworks in terms of leading practices. Oversee the development of new processes and procedures to be implemented in the ERP system that will improve internal control Oversee and providing suggestions for implementation of corrective actions. Benchmark MTN Irancells performance on ongoing basis. Managerial complexity Oversee the process of setting KPI’s and other performance management criteria to best motivate and align staff to achieve the department’s goals and objectives appropriate to the respective functional areas. Oversee the performance, development and well-being of staff of the Finance Function Oversee all financial projects and ensure that the outcome of the projects address Strategic requirements Advise on the integration of multiple processes while leading the introduction of new ERP system Develop succession plan for own position plus identify key positions within own departments and develop succession plan thereto _x000C_ Collaboration Direct Reports: Financial Planning General Manager, Finance Operation General Manager, Business Development General Manager, RAFM Senior Manager, Treasury Senior Manager, ERP Business and System Analysis Lead Specialist, Personal Assistant to CFO, Finance Deputy Matrix Reports to: MTN Group Key Customers: Shareholders, Board, Audit committee, Board subcommittee (creation of special purpose vehicles), CEO, relevant government institutions, all suppliers, interconnect partners, roaming partners, Other Telecom operators, financial and other related institutions Key Suppliers: Providers of financial services, banks Relations, etc.: MTN Group Core Finance, CEO, Executives, relevant regulatory authorities Authorities As per Delegation of authority Job Requirements Education Chartered accountant as minimum or International equivalent Master’s in Business Administration (MBA) with a specialization in Finance Experience Minimum 10 years senior financial management experience including 2 as either a CFO of medium sized company or 1st report to CFO in large company and / or Minimum 5 years relevant experience in a top four(4) Audit firm Minimum 5 years telecom experience Broad range financial experience and knowledge Financial Accounts management The ability to adapt quickly to different cultures with an appreciation for the added value diverse perspectives provides a business Political savvy with the ability to assess situations and quickly identify how to proceed through both formal and informal channels to assure objectives are met. _x000C_ Competencies Technical Competencies Title Type Level Strategy Management General Business Knowledge Advance Financial Administration General Business Knowledge Advance People Management General Business Knowledge Advance Change Management General Business Knowledge Advance Reporting and Analysis General Business Knowledge Intermediate Risk Management General Business Knowledge Intermediate English Literacy General Business Knowledge Intermediate Cash Flow Management Functional Knowledge Intermediate Reconciliation Functional Knowledge Intermediate Financial Year/Month End Facilitation Functional Knowledge Advance Local Accounting Standards Functional Knowledge Intermediate Banking Law Specialized Knowledge Intermediate Business Asset Insurance Specialized Knowledge Intermediate Business Correspondence Specialized Knowledge Advance Capital Markets Specialized Knowledge Intermediate Cash Management Specialized Knowledge Advance Corporate Bank Account Management Specialized Knowledge Intermediate Foreign Exchange Specialized Knowledge Intermediate Insurance Law Specialized Knowledge Intermediate International Accounting Standards Specialized Knowledge Intermediate Local Payment Operation Specialized Knowledge Advance Forecasting Principles Specialized Knowledge Advance Treasury Management Specialized Knowledge Advance Investment Management Specialized Knowledge Intermediate FIPPA Specialized Knowledge Intermediate Behavioral Competencies • Leadership_x000B_• Innovation_x000B_• Relationship_x000B_• Integrity_x000B_• Can-do_x000B_• Customer Centricity _x000B_• Agility _x000C_ Trainings As per education and experience above _x000C_ General Working Condition General working conditions Long working hours Willingness to travel Performance Standards Signoff Line Manager: Functional Manager: OA: HoD: CHRO: (if required) CEO/COO: (if required)</t>
  </si>
  <si>
    <t>Chief Human Resource Officer.docx</t>
  </si>
  <si>
    <t xml:space="preserve">Division Approval By: Saeid Khak Rah HR Approval By: Saeid Khak Rah Document Version: HR-CHRO-2011-05-04 Approved Date: 2011-05-04
</t>
  </si>
  <si>
    <t>Chief HR Officer</t>
  </si>
  <si>
    <t>Human Resources</t>
  </si>
  <si>
    <t>Chief Executive Officer</t>
  </si>
  <si>
    <t>5 Direct</t>
  </si>
  <si>
    <t>To create, modify and implement a human resource strategy that is aligned to MTN Irancell business strategy and business environment that enhances the current and future human resource value proposition.</t>
  </si>
  <si>
    <t>Changes in business strategy and competitors` HR strategies Representation of diversity in company Maintenance of internal corporate governance Maintaining internal and external image of MTNIrancell Human Resources Scarcity of certain skills groups in national and international markets Managing relationships with key shareholders and external stakeholder perceptions _x000C_</t>
  </si>
  <si>
    <t>Formulate Strategy papers for Board consideration Participate in external forums as MTNIrancell HR representative Compile and monitor annual HR budget Establish and maintain sustainable Industrial Relations framework Establish EPMS and promote performance culture Implement and modify talent acquisition, development and retention strategy Create and adapt HR high level strategy and PPPs Identify opportunities for innovation in HR systems, policies and procedures Identify and implement greater internal efficiencies in HR Establish and obtain board approval for organisational structure that facilitates achievement of business objectives Manage HR relationship with various stakeholders including but not limited to the company board of directors, shareholders, functional heads, suppliers, governmental bodies, etc. Align MTN Irancell to MTN Group HR Practices so to create a familiar base for training, development, succession, etc. Any other task as delegated by the CEO related to the respective Division _x000C_</t>
  </si>
  <si>
    <t>Direct Reports: HR Deputy, HR operations GM, Talent and Engagement GM, C&amp;B Manager, PA to CHRO Matrix Reports to: MTN Group Human Resources, MTNIrancell HR Board Sub-committee Key Customers: Executive management, management, staff, shareholders, Employee Council Key Suppliers: External contractors (e.g. consulting services, recruitment agencies, Health Service Providers, Estate Services) Relations, etc.: Industry Training Fund (ITF), Ministry of Internal Affairs (MIF), Ministry of Labour (MOL), Irancelln Communications Commission (NCC), (represent MTNIrancell in government and industry forums)</t>
  </si>
  <si>
    <t>Minimum bachelor Degree in Management/Industrial Engineering or related field MBA or Master and upper degree in Human Resource Management is an advantage</t>
  </si>
  <si>
    <t>8-10 years’ work Senior Manager track record experience; At least 5 years’ experience in strategic human resource management _x000C_</t>
  </si>
  <si>
    <t>Title Type Level Strategy Management General Business Knowledge Advance Budget Management General Business Knowledge Intermediate Opex Management General Business Knowledge Intermediate People Management General Business Knowledge Advance Business Acumen General Business Knowledge Intermediate Stakeholder Management General Business Knowledge Advance Change Management General Business Knowledge Advance Risk Management General Business Knowledge Advance Business Plan General Business Knowledge Advance Talent Management Functional Knowledge Advance Engagement and Communication Functional Knowledge Advance Business Partnership Functional Knowledge Advance Labor Law Functional Knowledge Intermediate</t>
  </si>
  <si>
    <t>International travel Domestic travel</t>
  </si>
  <si>
    <t>Job Profile MTNIRANCELL Title of Position: Chief HR Officer Location of the Job: Human Resources Reports to: Chief Executive Officer Number of subordinates: 5 Direct Level: 5 Mission To create, modify and implement a human resource strategy that is aligned to MTN Irancell business strategy and business environment that enhances the current and future human resource value proposition. Context Changes in business strategy and competitors` HR strategies Representation of diversity in company Maintenance of internal corporate governance Maintaining internal and external image of MTNIrancell Human Resources Scarcity of certain skills groups in national and international markets Managing relationships with key shareholders and external stakeholder perceptions _x000C_ Roles &amp; Responsibilities Formulate Strategy papers for Board consideration Participate in external forums as MTNIrancell HR representative Compile and monitor annual HR budget Establish and maintain sustainable Industrial Relations framework Establish EPMS and promote performance culture Implement and modify talent acquisition, development and retention strategy Create and adapt HR high level strategy and PPPs Identify opportunities for innovation in HR systems, policies and procedures Identify and implement greater internal efficiencies in HR Establish and obtain board approval for organisational structure that facilitates achievement of business objectives Manage HR relationship with various stakeholders including but not limited to the company board of directors, shareholders, functional heads, suppliers, governmental bodies, etc. Align MTN Irancell to MTN Group HR Practices so to create a familiar base for training, development, succession, etc. Any other task as delegated by the CEO related to the respective Division _x000C_ Collaboration Direct Reports: HR Deputy, HR operations GM, Talent and Engagement GM, C&amp;B Manager, PA to CHRO Matrix Reports to: MTN Group Human Resources, MTNIrancell HR Board Sub-committee Key Customers: Executive management, management, staff, shareholders, Employee Council Key Suppliers: External contractors (e.g. consulting services, recruitment agencies, Health Service Providers, Estate Services) Relations, etc.: Industry Training Fund (ITF), Ministry of Internal Affairs (MIF), Ministry of Labour (MOL), Irancelln Communications Commission (NCC), (represent MTNIrancell in government and industry forums) Authorities As per Delegation of authority Job Requirements Education Minimum bachelor Degree in Management/Industrial Engineering or related field MBA or Master and upper degree in Human Resource Management is an advantage Experience 8-10 years’ work Senior Manager track record experience; At least 5 years’ experience in strategic human resource management _x000C_ Competencies Technical Competencies Title Type Level Strategy Management General Business Knowledge Advance Budget Management General Business Knowledge Intermediate Opex Management General Business Knowledge Intermediate People Management General Business Knowledge Advance Business Acumen General Business Knowledge Intermediate Stakeholder Management General Business Knowledge Advance Change Management General Business Knowledge Advance Risk Management General Business Knowledge Advance Business Plan General Business Knowledge Advance Talent Management Functional Knowledge Advance Engagement and Communication Functional Knowledge Advance Business Partnership Functional Knowledge Advance Labor Law Functional Knowledge Intermediate Behavioral Competencies • Leadership_x000B_• Innovation_x000B_• Relationship_x000B_• Integrity_x000B_• Can-do_x000B_• Customer Centricity _x000B_• Agility _x000C_ Trainings _x000C_ General Working Condition International travel Domestic travel Performance Standards Signoff Line Manager: Functional Manager: OA: HoD: CHRO: (if required) CEO/COO: (if required)</t>
  </si>
  <si>
    <t>Chief Information Officer - Copy.docx</t>
  </si>
  <si>
    <t xml:space="preserve">Division Approval By: Reza HajiGholam Ali HR Approval By: Shahriari Document Version: IS-CIO-2025-04-05 Approved Date: 2025-04-05
</t>
  </si>
  <si>
    <t>Chief Information Officer</t>
  </si>
  <si>
    <t>ITS</t>
  </si>
  <si>
    <t>6 Direct</t>
  </si>
  <si>
    <t>To identify, implement, and sustain a global, standard, IT infrastructure through continuous improvement and new technology insertion as required to support strategic business growth in MTNIrancell. To maintain full accountability for the Information Technology Systems function both in operations and future direction</t>
  </si>
  <si>
    <t>A highly dynamic and evolving field of Telecommunications and field of Information Systems Located within MTNIrancell operationally with influence and sway regarding technology in the International business Macroeconomics and the effectiveness of local currency A constantly changing Legal and Regulatory environment Increasingly competitive marketplace Range of suppliers and flux within the supplier market Vendor community focus more on sales than service Convergence of technologies Unstable power supply and equipment failure Geographic distance from international vendors _x000C_</t>
  </si>
  <si>
    <t>To engage with Iran scientific (IT) forums and also lead research at an advanced level regarding new emerging areas of Information Technology and ensure proper action is taken to maintain the IT function relevant To constantly review market in case of new IT startups and solutions and provide proposals to exco of MTNIrancell To participate and collaborate with MTNIrancell Cyber security function for alignment of security matters throughout IT function To ensure optimization of ITS budget to gain the most out of ROI To develop ITS vision, strategies, and business plans to improve the efficiency and efficacy of IT based technological initiatives aligned with business strategies. To develop strategies to fully utilize existing information to create the maximum impact for business and customers. To ensure that current/future needs for business management information (business intelligence, data) are fulfilled with sufficient IT infrastructure and proper Systems/services To ensure the deployment of a Solution Delivery function in ITS division to support and drive business by launching new high quality products, services, and promotions in the quickest time possible To provide support and empower the IT operational teams with the leadership and resources they need to successfully complete operations initiatives. To support company convergence strategy by providing continuous leadership to the ITS Internal departments To manage the ITS Outsourcing partners and ensure effective delivery and cost effective arrangements. To monitor and optimize activities and costs against ITS set budget and ensure achievement of ROI on IT Investments. To ensure that MTN Irancell’s Information Systems are complied with internal/external Security and disaster recovery policies, regulations, and standards. To ensure adoption and integration of new cutting edge technologies and innovation into MTNIrancell IT function To lead transformation of MTNIrancell into Digital era by formulating strategies and tactics and driving engaging parties To develop and maintain strong relationships with senior business leaders to gain their active support for the transformation agenda To create the vision for ITS and communicate and drive it through the division To set goals/objectives for direct reports and monitor progress and monitor their performance To inspire and motivate the team and facilitate the achievement of their objectives To lead in terms of technical knowledge and ITS developments _x000C_</t>
  </si>
  <si>
    <t>Direct Reports: GM ITS Operations, GM ITS Infrastructure, GM Solution Delivery, GM Digital Transformation , IT Fin Manager, Personal Assistant Matrix Reports to: None Key Customers: All departments within MTNIRANCELL and external customers Key Suppliers: Vendors and all internal departments Relations, etc.: Universities, training bodies, industry forums</t>
  </si>
  <si>
    <t>BSC and Masters in Information Technology or MBA</t>
  </si>
  <si>
    <t>5 years of more experience as a seasoned General manager; with at least 3 years in relevant sector/ industry as per relevant role Experience working in a global/multinational enterprise with a good understanding of emerging markets Worked across diverse cultures and geographies Proven track record of a start-up, shut-down, and/or business improvement project _x000C_</t>
  </si>
  <si>
    <t>High technical training and awareness; ongoing IT seminars Leadership Development Programs _x000C_</t>
  </si>
  <si>
    <t>General MTN Irancell working condition May be required to work extended hours May be required to travel Locally and overseas</t>
  </si>
  <si>
    <t>Job Profile MTNIRANCELL Title of Position: Chief Information Officer Location of the Job: ITS Reports to: Chief Technical Information Officer Number of subordinates: 6 Direct Level: 5 Mission To identify, implement, and sustain a global, standard, IT infrastructure through continuous improvement and new technology insertion as required to support strategic business growth in MTNIrancell. To maintain full accountability for the Information Technology Systems function both in operations and future direction Context A highly dynamic and evolving field of Telecommunications and field of Information Systems Located within MTNIrancell operationally with influence and sway regarding technology in the International business Macroeconomics and the effectiveness of local currency A constantly changing Legal and Regulatory environment Increasingly competitive marketplace Range of suppliers and flux within the supplier market Vendor community focus more on sales than service Convergence of technologies Unstable power supply and equipment failure Geographic distance from international vendors _x000C_ Roles &amp; Responsibilities To engage with Iran scientific (IT) forums and also lead research at an advanced level regarding new emerging areas of Information Technology and ensure proper action is taken to maintain the IT function relevant To constantly review market in case of new IT startups and solutions and provide proposals to exco of MTNIrancell To participate and collaborate with MTNIrancell Cyber security function for alignment of security matters throughout IT function To ensure optimization of ITS budget to gain the most out of ROI To develop ITS vision, strategies, and business plans to improve the efficiency and efficacy of IT based technological initiatives aligned with business strategies. To develop strategies to fully utilize existing information to create the maximum impact for business and customers. To ensure that current/future needs for business management information (business intelligence, data) are fulfilled with sufficient IT infrastructure and proper Systems/services To ensure the deployment of a Solution Delivery function in ITS division to support and drive business by launching new high quality products, services, and promotions in the quickest time possible To provide support and empower the IT operational teams with the leadership and resources they need to successfully complete operations initiatives. To support company convergence strategy by providing continuous leadership to the ITS Internal departments To manage the ITS Outsourcing partners and ensure effective delivery and cost effective arrangements. To monitor and optimize activities and costs against ITS set budget and ensure achievement of ROI on IT Investments. To ensure that MTN Irancell’s Information Systems are complied with internal/external Security and disaster recovery policies, regulations, and standards. To ensure adoption and integration of new cutting edge technologies and innovation into MTNIrancell IT function To lead transformation of MTNIrancell into Digital era by formulating strategies and tactics and driving engaging parties To develop and maintain strong relationships with senior business leaders to gain their active support for the transformation agenda To create the vision for ITS and communicate and drive it through the division To set goals/objectives for direct reports and monitor progress and monitor their performance To inspire and motivate the team and facilitate the achievement of their objectives To lead in terms of technical knowledge and ITS developments _x000C_ Collaboration Direct Reports: GM ITS Operations, GM ITS Infrastructure, GM Solution Delivery, GM Digital Transformation , IT Fin Manager, Personal Assistant Matrix Reports to: None Key Customers: All departments within MTNIRANCELL and external customers Key Suppliers: Vendors and all internal departments Relations, etc.: Universities, training bodies, industry forums Authorities As per Delegation of authority Job Requirements Education BSC and Masters in Information Technology or MBA Experience 5 years of more experience as a seasoned General manager; with at least 3 years in relevant sector/ industry as per relevant role Experience working in a global/multinational enterprise with a good understanding of emerging markets Worked across diverse cultures and geographies Proven track record of a start-up, shut-down, and/or business improvement project _x000C_ Competencies Technical Competencies Behavioral Competencies • Leadership_x000B_• Innovation_x000B_• Relationship_x000B_• Integrity_x000B_• Can-do_x000B_• Customer Centricity _x000B_• Agility _x000C_ Trainings High technical training and awareness; ongoing IT seminars Leadership Development Programs _x000C_ General Working Condition General MTN Irancell working condition May be required to work extended hours May be required to travel Locally and overseas Performance Standards Signoff Line Manager: Functional Manager: OA: HoD: CHRO: (if required) CEO/COO: (if required)</t>
  </si>
  <si>
    <t>Chief Project Officer.docx</t>
  </si>
  <si>
    <t xml:space="preserve">Division Approval By: Mazen Mroue HR Approval By: Behnam Najjari Document Version: CP-CCPO-04-04-16 Approved Date: 04/04/2016
</t>
  </si>
  <si>
    <t>Chief Project Officer</t>
  </si>
  <si>
    <t>Capital Programs Group</t>
  </si>
  <si>
    <t>Chief Operation Officer</t>
  </si>
  <si>
    <t>To Develop MTN Irancell Capital Programs Strategy and drive the execution of strategic objectives related to Network Rollout, Projects Support and CAPEX Governance and Facilities Management.</t>
  </si>
  <si>
    <t>Sustainable network Rollout and implementation in line with Technology Roadmap Significant CAPEX investment in building MTN Irancell Infrastructure and Network Variety of projects &amp; programs with significant spend Infrastructure challenges &amp; properties complications Turn-Key Roll-out Management in a multi vendor environment Close relationship with the CTO, CFO and COO to ensure coherent leadership in the Technology and financial arenas Alignment with MTN Group and MTN Irancell Procurement for rollout and Financial Reporting Management of corporate governance in absence of enforcement of this by country legislation _x000C_</t>
  </si>
  <si>
    <t>• Manage expenditure within the social and political dynamics of Irancell ensuring alignment to the company values. • Ensure adequate company funding for Capital expenditure through managing the relationships with the financial institutions and investment community. • Ensure the organization is well positioned with market analysts as well as within the MTN group as far as responsible expenditure and investment in line with MTN Irancell Strategy and Business plan. • Guide investment plan and capital expenditure for MTN Irancell in line with the Strategic Plan. • Guide and influence the longer term financial view of the organization provide input into the overall business planning. • Work collaboratively to provide the capital expenditure budget for each division and report on actual versus planned spend, provide the limits and alert to overspend timeously. • Create and allocate MTN Irancell CAPEX budget and report on spend per division. Ensure executive team are informed and empowered to manage CAPEX within their divisions. Monitor spends and alert to limitations. • Motivate for extra allocation of CAPEX where appropriate. • Ensure end to end tracking and reporting of CAPEX spend related to Network roll out and IS build. • Provision of timeous, accurate and relevant reporting on Capital Expenditure throughout MTN Irancell. • Ensure compliance to all fiscal and regulatory parameters for capital expenditure. • High leadership ensuring responsible procurement and capital expenditure. • Contribute with procurement and logistics within the organization to ensure adequate financial controls are in place to protect assets and capital expenditure. • Ensure alignment with the Group procurement strategy and provide input into the group strategic planning. • Custodian of MTN Irancell assets, ensuring the register is managed and reported on. (Control, loss protection and internal controls, Maintenance). • Manage National and Regional roll out of the Network against agreed targets and technology roadmaps. • Champion Program management within MTN Irancell and drive the logistics of CAPEX Committee. • Lead and manage all build projects within MTN Irancell and Plans for future projects. • Highlight inadequacies and process improvements to ensure efficiency and in time delivery. • Create and manage the relationship with key suppliers. _x000C_</t>
  </si>
  <si>
    <t>Direct Reports: General Manager Rollout, General Manager Project Support Office, Senior Manager Special Projects, Senior Manager Maintenance, Chief Project Officer PA Matrix Reports to: Across all functions in MTN Irancell, MTN Group Finance and procurement Key Customers: Network Group &amp; IT Division Key Suppliers: Network suppliers, IT suppliers, Contractors, Government officials and Property developers Relations, etc.: HR, Finance</t>
  </si>
  <si>
    <t>CAPEX, OPEX</t>
  </si>
  <si>
    <t>B.S degree in Project Management Telecomms engineering Degree MBA would be advantageous 4 year tertiary Qualification and Masters in Project Management / Engineering or MBA Fluent in English</t>
  </si>
  <si>
    <t>15 -20 years in Telecomms Project management 5 years of more experience as a junior executive or country CEO; with at least 5 years in relevant sector/ industry relevant role Experience working in a global/multinational enterprise with an experience working in emerging markets Worked across diverse cultures and geographies Proven track record of a start-up, shut-down and/or business improvement project _x000C_</t>
  </si>
  <si>
    <t>None _x000C_</t>
  </si>
  <si>
    <t>Regional and international travel</t>
  </si>
  <si>
    <t>Company performance Growth in profits Profit after tax Corporate governance Provision of financial reporting information</t>
  </si>
  <si>
    <t>Job Profile MTNIRANCELL Title of Position: Chief Project Officer Location of the Job: Capital Programs Group Reports to: Chief Operation Officer Number of subordinates: 4 Level: 5 Mission To Develop MTN Irancell Capital Programs Strategy and drive the execution of strategic objectives related to Network Rollout, Projects Support and CAPEX Governance and Facilities Management. Context Sustainable network Rollout and implementation in line with Technology Roadmap Significant CAPEX investment in building MTN Irancell Infrastructure and Network Variety of projects &amp; programs with significant spend Infrastructure challenges &amp; properties complications Turn-Key Roll-out Management in a multi vendor environment Close relationship with the CTO, CFO and COO to ensure coherent leadership in the Technology and financial arenas Alignment with MTN Group and MTN Irancell Procurement for rollout and Financial Reporting Management of corporate governance in absence of enforcement of this by country legislation _x000C_ Roles &amp; Responsibilities • Manage expenditure within the social and political dynamics of Irancell ensuring alignment to the company values. • Ensure adequate company funding for Capital expenditure through managing the relationships with the financial institutions and investment community. • Ensure the organization is well positioned with market analysts as well as within the MTN group as far as responsible expenditure and investment in line with MTN Irancell Strategy and Business plan. • Guide investment plan and capital expenditure for MTN Irancell in line with the Strategic Plan. • Guide and influence the longer term financial view of the organization provide input into the overall business planning. • Work collaboratively to provide the capital expenditure budget for each division and report on actual versus planned spend, provide the limits and alert to overspend timeously. • Create and allocate MTN Irancell CAPEX budget and report on spend per division. Ensure executive team are informed and empowered to manage CAPEX within their divisions. Monitor spends and alert to limitations. • Motivate for extra allocation of CAPEX where appropriate. • Ensure end to end tracking and reporting of CAPEX spend related to Network roll out and IS build. • Provision of timeous, accurate and relevant reporting on Capital Expenditure throughout MTN Irancell. • Ensure compliance to all fiscal and regulatory parameters for capital expenditure. • High leadership ensuring responsible procurement and capital expenditure. • Contribute with procurement and logistics within the organization to ensure adequate financial controls are in place to protect assets and capital expenditure. • Ensure alignment with the Group procurement strategy and provide input into the group strategic planning. • Custodian of MTN Irancell assets, ensuring the register is managed and reported on. (Control, loss protection and internal controls, Maintenance). • Manage National and Regional roll out of the Network against agreed targets and technology roadmaps. • Champion Program management within MTN Irancell and drive the logistics of CAPEX Committee. • Lead and manage all build projects within MTN Irancell and Plans for future projects. • Highlight inadequacies and process improvements to ensure efficiency and in time delivery. • Create and manage the relationship with key suppliers. _x000C_ Collaboration Direct Reports: General Manager Rollout, General Manager Project Support Office, Senior Manager Special Projects, Senior Manager Maintenance, Chief Project Officer PA Matrix Reports to: Across all functions in MTN Irancell, MTN Group Finance and procurement Key Customers: Network Group &amp; IT Division Key Suppliers: Network suppliers, IT suppliers, Contractors, Government officials and Property developers Relations, etc.: HR, Finance Authorities CAPEX, OPEX Job Requirements Education B.S degree in Project Management Telecomms engineering Degree MBA would be advantageous 4 year tertiary Qualification and Masters in Project Management / Engineering or MBA Fluent in English Experience 15 -20 years in Telecomms Project management 5 years of more experience as a junior executive or country CEO; with at least 5 years in relevant sector/ industry relevant role Experience working in a global/multinational enterprise with an experience working in emerging markets Worked across diverse cultures and geographies Proven track record of a start-up, shut-down and/or business improvement project _x000C_ Competencies Technical Competencies Behavioral Competencies • Leadership_x000B_• Innovation_x000B_• Relationship_x000B_• Integrity_x000B_• Can-do_x000B_• Customer Centricity _x000B_• Agility _x000C_ Trainings None _x000C_ General Working Condition Regional and international travel Performance Standards Company performance Growth in profits Profit after tax Corporate governance Provision of financial reporting information Signoff Line Manager: Functional Manager: OA: HoD: CHRO: (if required) CEO/COO: (if required)</t>
  </si>
  <si>
    <t>Chief S&amp;D Officer.docx</t>
  </si>
  <si>
    <t xml:space="preserve">Division Approval By: HR Approval By: Saeid Khak Rah Document Version: SD-EX-11-05-04 Approved Date: 05-04-2011
</t>
  </si>
  <si>
    <t>Chief Sales &amp; Distribution Officer</t>
  </si>
  <si>
    <t>Sales &amp; Distribution / Executive Office</t>
  </si>
  <si>
    <t>Develop and provide strategic vision for the Sales &amp; Distribution Division in order to ensure financial viability and sustainability of the division &amp; organization with the revenue streams realized by the division</t>
  </si>
  <si>
    <t>An evolving local and international macro-economic environment MTN IRANCELL business plan, mission and vision Expectations from the MTN Group and MTN IRANCELL Shareholders to deliver world class service Increased level of competition in the Irancell telecommunications industry MTN IRANCELL’s fast growing subscriber base with high expectations Geographical spread of the country A rapidly changing telecommunications environment Company objective for quality and level of service The need to develop distribution network and an established presence in states in the federation Highly dynamic political environment Policies and guidelines in alignment with regulatory &amp; commercial standards _x000C_</t>
  </si>
  <si>
    <t>Liaise with other divisions and divisions on issues that affect the Sales &amp; Distribution Division/ its external stakeholders Communicate the organization’s culture and image to internal and external stakeholders Ensure smooth sales operations in all regions Ensure all activities of the division are in line with MTN IRANCELL policies, processes and procedures and the overall objective of the company High degree of financial responsibility in the management of division’s activities Ensure service delivery, and efficient sales and distribution by ensuring smooth running of all operational activities linked to the achievement of division’s objective Understand and manage risk pertaining to the division and its resultant effect on the company as a whole Manage relationships with a number of external organizations such as key clients and new markets Ensure accurate reporting across regions and inform the Chief Executive Officer or any other authority delegated by the CEO of trends &amp; changes as it affects Sales &amp; Distribution in MTN IRANCELL Ensure the division contributes to the profitability of MTN IRANCELL and MTN Group through the establishment of appropriate checks and balances in the system and the alignment of all functional areas in the Division Manage and lead teams to prepare the division’s budget Present the division’s budget to MTN IRANCELL management for approval _x000C_</t>
  </si>
  <si>
    <t>Direct reports: All General Managers in the Sales &amp; Distribution division and Personal Assistant Matrix reports: None Key customers: Key MTN IRANCELL dealers and distributors, Sales &amp; Distribution division, Mancom and MTN IRANCELL Board Key suppliers: Sales &amp; distribution Division, Mancom and MTN IRANCELL Board Relations, etc: All divisions in MTN IRANCELL</t>
  </si>
  <si>
    <t>First degree in Business Administration, Marketing or a related discipline MBA will be desirable</t>
  </si>
  <si>
    <t>10 years’ work experience in marketing/sales in a large organization 3 years’ experience in sales, logistics/distribution in a senior management capacity _x000C_</t>
  </si>
  <si>
    <t>        Row Title Type Level 1 Strategy Management General Business Knowledge Advance 2 Budget Management General Business Knowledge Advance 3 Opex Management General Business Knowledge Basic 4 Capex Management General Business Knowledge Basic 5 People Management General Business Knowledge Advance 6 Business Acumen General Business Knowledge Advance 7 Stakeholder Management General Business Knowledge Advance 8 Change Management General Business Knowledge Intermediate 9 Telecommunication Networks General Business Knowledge Basic 10 Risk Management General Business Knowledge Basic 11 Corporate Governance General Business Knowledge Intermediate 12 English Literacy General Business Knowledge Advance 13 Sales Management Functional Knowledge Advance 14 Business Intelligence Functional Knowledge Basic 15 Business Correspondence Functional Knowledge Intermediate 16 Business Modelling Functional Knowledge Basic 17 Conflict Management Functional Knowledge Intermediate 18 Cost Management Functional Knowledge Basic 19 Logistics Management Specialized Knowledge Intermediate 20 Sales Channel Management Specialized Knowledge Advance 21 Channel Management Specialized Knowledge Intermediate 22 Channel Sales Strategy Specialized Knowledge Advance 23 Digital Channel Strategy Specialized Knowledge Intermediate 24 Distribution Management Specialized Knowledge Advance 25 E-commerce Specialized Knowledge Intermediate 26 Sales Operations Management Specialized Knowledge Basic 27 Strategic Sales Plan Specialized Knowledge Intermediate 28 Financial Management Specialized Knowledge Basic</t>
  </si>
  <si>
    <t>Strategic Management _x000C_</t>
  </si>
  <si>
    <t>Long working hours A lot of local and international travel</t>
  </si>
  <si>
    <t>Job Profile MTNIRANCELL Title of Position: Chief Sales &amp; Distribution Officer Location of the Job: Sales &amp; Distribution / Executive Office Reports to: Chief Executive Officer Number of subordinates: 3 Level: 5 Mission Develop and provide strategic vision for the Sales &amp; Distribution Division in order to ensure financial viability and sustainability of the division &amp; organization with the revenue streams realized by the division Context An evolving local and international macro-economic environment MTN IRANCELL business plan, mission and vision Expectations from the MTN Group and MTN IRANCELL Shareholders to deliver world class service Increased level of competition in the Irancell telecommunications industry MTN IRANCELL’s fast growing subscriber base with high expectations Geographical spread of the country A rapidly changing telecommunications environment Company objective for quality and level of service The need to develop distribution network and an established presence in states in the federation Highly dynamic political environment Policies and guidelines in alignment with regulatory &amp; commercial standards _x000C_ Roles &amp; Responsibilities Liaise with other divisions and divisions on issues that affect the Sales &amp; Distribution Division/ its external stakeholders Communicate the organization’s culture and image to internal and external stakeholders Ensure smooth sales operations in all regions Ensure all activities of the division are in line with MTN IRANCELL policies, processes and procedures and the overall objective of the company High degree of financial responsibility in the management of division’s activities Ensure service delivery, and efficient sales and distribution by ensuring smooth running of all operational activities linked to the achievement of division’s objective Understand and manage risk pertaining to the division and its resultant effect on the company as a whole Manage relationships with a number of external organizations such as key clients and new markets Ensure accurate reporting across regions and inform the Chief Executive Officer or any other authority delegated by the CEO of trends &amp; changes as it affects Sales &amp; Distribution in MTN IRANCELL Ensure the division contributes to the profitability of MTN IRANCELL and MTN Group through the establishment of appropriate checks and balances in the system and the alignment of all functional areas in the Division Manage and lead teams to prepare the division’s budget Present the division’s budget to MTN IRANCELL management for approval _x000C_ Collaboration Direct reports: All General Managers in the Sales &amp; Distribution division and Personal Assistant Matrix reports: None Key customers: Key MTN IRANCELL dealers and distributors, Sales &amp; Distribution division, Mancom and MTN IRANCELL Board Key suppliers: Sales &amp; distribution Division, Mancom and MTN IRANCELL Board Relations, etc: All divisions in MTN IRANCELL Authorities As per Delegation of authority Job Requirements Education First degree in Business Administration, Marketing or a related discipline MBA will be desirable Experience 10 years’ work experience in marketing/sales in a large organization 3 years’ experience in sales, logistics/distribution in a senior management capacity _x000C_ Competencies Technical Competencies         Row Title Type Level 1 Strategy Management General Business Knowledge Advance 2 Budget Management General Business Knowledge Advance 3 Opex Management General Business Knowledge Basic 4 Capex Management General Business Knowledge Basic 5 People Management General Business Knowledge Advance 6 Business Acumen General Business Knowledge Advance 7 Stakeholder Management General Business Knowledge Advance 8 Change Management General Business Knowledge Intermediate 9 Telecommunication Networks General Business Knowledge Basic 10 Risk Management General Business Knowledge Basic 11 Corporate Governance General Business Knowledge Intermediate 12 English Literacy General Business Knowledge Advance 13 Sales Management Functional Knowledge Advance 14 Business Intelligence Functional Knowledge Basic 15 Business Correspondence Functional Knowledge Intermediate 16 Business Modelling Functional Knowledge Basic 17 Conflict Management Functional Knowledge Intermediate 18 Cost Management Functional Knowledge Basic 19 Logistics Management Specialized Knowledge Intermediate 20 Sales Channel Management Specialized Knowledge Advance 21 Channel Management Specialized Knowledge Intermediate 22 Channel Sales Strategy Specialized Knowledge Advance 23 Digital Channel Strategy Specialized Knowledge Intermediate 24 Distribution Management Specialized Knowledge Advance 25 E-commerce Specialized Knowledge Intermediate 26 Sales Operations Management Specialized Knowledge Basic 27 Strategic Sales Plan Specialized Knowledge Intermediate 28 Financial Management Specialized Knowledge Basic Behavioral Competencies • Leadership_x000B_• Innovation_x000B_• Relationship_x000B_• Integrity_x000B_• Can-do_x000B_• Customer Centricity _x000B_• Agility _x000C_ Trainings Strategic Management _x000C_ General Working Condition Long working hours A lot of local and international travel Performance Standards Signoff Line Manager: Functional Manager: OA: HoD: CHRO: (if required) CEO/COO: (if required)</t>
  </si>
  <si>
    <t>Chief Technical Information Officer.docx</t>
  </si>
  <si>
    <t xml:space="preserve">Division Approval By: Hasan Bolvardi HR Approval By: M.Mohammadi Document Version: CT-CTIO-2019-10-17 Approved Date: 2019-10-17
</t>
  </si>
  <si>
    <t>CTIO Office</t>
  </si>
  <si>
    <t>Chief Operations Officer</t>
  </si>
  <si>
    <t>To provide strategies and oversee the effective and sustainable operations of MTNIrancell GSM network, IT infrastructure and systems, Customer Relation functions, and cyber security to ensure implementation of a customer centric culture across the organization</t>
  </si>
  <si>
    <t>A highly dynamic and evolving field of Telecommunications Located within MTN operationally with influence and sway regarding technology in the International business Macroeconomics and the effectiveness of local currency A constantly changing Legal and Regulatory environment Increasingly competitive marketplace Range of suppliers and flux within the supplier market Vendor community focus more on sales than service Convergence of technologies Geographic distance from international vendors Expectation from MTN Group and Shareholders Client base with very high expectation from our brand value proposition. Emerging business trends in outsourcing, M&amp;A, Partnerships and alliances. Increasing demand for online and digital services _x000C_</t>
  </si>
  <si>
    <t>Role Complexity: To take active part in important negotiations with governmental authorities, suppliers, operators, and consulting companies. To support the internal technical teams in their relationships with governmental authorities in cases of any technical audits such as network/IT security audits. Task Complexity: To support the company convergence strategies by providing continuous leadership to the respective divisions including ITS, Network, and CR. To integrate all policies/ functions /processes within the related divisions based on MTN Irancell’s strategies and play the role of a mediator in cases of any possible conflicts. To oversee the rollout and operational availability of MTN GSM network and ensure its compliance with internal policies/strategies as well as external regulations To ensure Information Technology Services’ strategies and operations are aligned with MTN Irancell business Strategies. To ensure that MTN Irancell’s GSM Network and Information Systems are complied with internal/external Security policies, regulations, and standards. To oversee the CR strategies, operations (including in Call Centers), and related initiatives and ensure they are all aligned with MTN Irancell business Strategies. To monitor and optimize activities and costs against set budget for the divisions under responsibility. To assist CEO/COO in fundraising ventures and prepare reports in all matters of importance _x000C_</t>
  </si>
  <si>
    <t>Direct reports: Chief Customer Relations Officer, Chief Information Officer, Chief Technical Officer, PA to CTIO, General Manager Cyber Security Matrix reports: Key customers: All departments within MTNIRANCELL, external customers Key suppliers: Relations, etc: Governmental</t>
  </si>
  <si>
    <t>, suppliers, operators, and consulting companies. To support the internal technical teams in their relationships with governmental authorities in cases of any technical audits such as network/IT security audits. Task Complexity: To support the company convergence strategies by providing continuous leadership to the respective divisions including ITS, Network, and CR. To integrate all policies/ functions /processes within the related divisions based on MTN Irancell’s strategies and play the role of a mediator in cases of any possible conflicts. To oversee the rollout and operational availability of MTN GSM network and ensure its compliance with internal policies/strategies as well as external regulations To ensure Information Technology Services’ strategies and operations are aligned with MTN Irancell business Strategies. To ensure that MTN Irancell’s GSM Network and Information Systems are complied with internal/external Security policies, regulations, and standards. To oversee the CR strategies, operations (including in Call Centers), and related initiatives and ensure they are all aligned with MTN Irancell business Strategies. To monitor and optimize activities and costs against set budget for the divisions under responsibility. To assist CEO/COO in fundraising ventures and prepare reports in all matters of importance _x000C_ Collaboration Direct reports: Chief Customer Relations Officer, Chief Information Officer, Chief Technical Officer, PA to CTIO, General Manager Cyber Security Matrix reports: Key customers: All departments within MTNIRANCELL, external customers Key suppliers: Relations, etc: Governmental Authorities, Vendors and all internal departments Authorities As per Delegation of authority</t>
  </si>
  <si>
    <t>Master’s degree in Technology Systems (Telecommunication Management / Information Technology) or MBA Fluent in English</t>
  </si>
  <si>
    <t>5 years of more experience as a seasoned general manager; with at least 3 years in relevant sector/ industry as per relevant role Experience working in a global/multinational enterprise with a good understanding emerging markets Worked across diverse cultures and geographies Proven track record of a start-up, shut-down and/or business improvement project _x000C_</t>
  </si>
  <si>
    <t>Business value chain Communication planning Corporate governance Fraud management General management GSM Interconnect Internal audit Legal frameworks _x000C_</t>
  </si>
  <si>
    <t>General MTN Irancell Working condition May require to work extended hours</t>
  </si>
  <si>
    <t>Opex/ Capex versus budget Return on Assets (ROA) Internal Customer Satisfaction Survey SLAs / Support with respect to Vendors Availability of network Performance of network</t>
  </si>
  <si>
    <t>Job Profile MTNIRANCELL Title of Position: Chief Technical Information Officer Location of the Job: CTIO Office Reports to: Chief Operations Officer Number of subordinates: 5 Level: 5 Mission To provide strategies and oversee the effective and sustainable operations of MTNIrancell GSM network, IT infrastructure and systems, Customer Relation functions, and cyber security to ensure implementation of a customer centric culture across the organization Context A highly dynamic and evolving field of Telecommunications Located within MTN operationally with influence and sway regarding technology in the International business Macroeconomics and the effectiveness of local currency A constantly changing Legal and Regulatory environment Increasingly competitive marketplace Range of suppliers and flux within the supplier market Vendor community focus more on sales than service Convergence of technologies Geographic distance from international vendors Expectation from MTN Group and Shareholders Client base with very high expectation from our brand value proposition. Emerging business trends in outsourcing, M&amp;A, Partnerships and alliances. Increasing demand for online and digital services _x000C_ Roles &amp; Responsibilities Role Complexity: To take active part in important negotiations with governmental authorities, suppliers, operators, and consulting companies. To support the internal technical teams in their relationships with governmental authorities in cases of any technical audits such as network/IT security audits. Task Complexity: To support the company convergence strategies by providing continuous leadership to the respective divisions including ITS, Network, and CR. To integrate all policies/ functions /processes within the related divisions based on MTN Irancell’s strategies and play the role of a mediator in cases of any possible conflicts. To oversee the rollout and operational availability of MTN GSM network and ensure its compliance with internal policies/strategies as well as external regulations To ensure Information Technology Services’ strategies and operations are aligned with MTN Irancell business Strategies. To ensure that MTN Irancell’s GSM Network and Information Systems are complied with internal/external Security policies, regulations, and standards. To oversee the CR strategies, operations (including in Call Centers), and related initiatives and ensure they are all aligned with MTN Irancell business Strategies. To monitor and optimize activities and costs against set budget for the divisions under responsibility. To assist CEO/COO in fundraising ventures and prepare reports in all matters of importance _x000C_ Collaboration Direct reports: Chief Customer Relations Officer, Chief Information Officer, Chief Technical Officer, PA to CTIO, General Manager Cyber Security Matrix reports: Key customers: All departments within MTNIRANCELL, external customers Key suppliers: Relations, etc: Governmental Authorities, Vendors and all internal departments Authorities As per Delegation of authority Job Requirements Education Master’s degree in Technology Systems (Telecommunication Management / Information Technology) or MBA Fluent in English Experience 5 years of more experience as a seasoned general manager; with at least 3 years in relevant sector/ industry as per relevant role Experience working in a global/multinational enterprise with a good understanding emerging markets Worked across diverse cultures and geographies Proven track record of a start-up, shut-down and/or business improvement project _x000C_ Competencies Technical Competencies Behavioral Competencies • Leadership_x000B_• Innovation_x000B_• Relationship_x000B_• Integrity_x000B_• Can-do_x000B_• Customer Centricity _x000B_• Agility _x000C_ Trainings Business value chain Communication planning Corporate governance Fraud management General management GSM Interconnect Internal audit Legal frameworks _x000C_ General Working Condition General MTN Irancell Working condition May require to work extended hours Performance Standards Opex/ Capex versus budget Return on Assets (ROA) Internal Customer Satisfaction Survey SLAs / Support with respect to Vendors Availability of network Performance of network Signoff Line Manager: Functional Manager: OA: HoD: CHRO: (if required) CEO/COO: (if required)</t>
  </si>
  <si>
    <t>CIO Consultant (Billing and Charging).docx</t>
  </si>
  <si>
    <t xml:space="preserve">Division Approval By: Behrouz Nazemzadeh HR Approval By: Sara Taheri Pour Document Version: IS-CIOC4-10/17/2023 Approved Date: 10/17/2023
</t>
  </si>
  <si>
    <t>CIO Consultant (Billing and Charging)</t>
  </si>
  <si>
    <t>ITS- Operations</t>
  </si>
  <si>
    <t>IT Operation General Manager</t>
  </si>
  <si>
    <t>To develop, maintain, and implement Charging platforms/systems/services, including but not limited to IN, Interconnect, Roaming, MVPN, EMM, SAPC, EDA, and HCBS. To act as a source of knowledge and provide advice from a technical perspective to translate tactical business plans into effective charging platforms/systems to fulfill the business requirements and new projects.</t>
  </si>
  <si>
    <t>MTN Irancell's requirement is for a first-world Information Technology Systems division that adds value within the country and environment. A convergent Information Technology Systems environment where very few services work independently of others. A competitive environment exists which requires robust technologies &amp; agile deployment to achieve an advantage The IT &amp; Telecommunication industry expects extremely high availability of services Highly technical and fast-changing environment. New project + CS (Charging) swap to HCBS Technology and systems embargo makes it difficult to operate Rapid growth and expansion of MTN Irancell’s operations</t>
  </si>
  <si>
    <t>To stay abreast of technological advancements and act as a source of knowledge and solutions among the team to educate Business units on the charging system capabilities. To develop, maintain, and enhance “in-house” developed Charging applications/software (Such as ENM and monitoring tools). To propose new solutions to enhance current Charging Systems’ performance and fix the issues. To research new technologies considering the integration of all assigned charging projects, such as Ericsson CS and Huawei Charging systems and nodes. To provide consultancy and train team members to develop their knowledge in the charging area. To design and develop IN (intelligent network) services and ensure it is optimized, integrated, and working correctly according to business needs. To design, develop, and maintain MVPN service (Mobile Virtual Private Network) in line with business requirements. To ensure integration of Prepaid/Post-paid Interfaces with other Nodes and follow up to resolve any possible issues. To analyze the new business requirements or existing system problems, provide the optimum technical solutions, and compile technical specifications to serve as a basis for development. To research and suggest plans for upgrades or expansions on the assigned systems/applications, including but not limited to IN, Interconnect, Roaming, MVPN (Mobile Virtual Private Network), EMM (E/// Multi Mediation), EDA, SAPC (Service Aware Policy Control). To advise team members on daily queries, incidents, requests, faults management, root causes analysis, and suggest viable solutions. To collaborate with Finance to ensure the adherence of charging systems and related transactions with financial policies and prepare related reports. To analyze business requirements of charging services in</t>
  </si>
  <si>
    <t>with internal divisions, such as MKT, S&amp;D, and NWG. To evaluate and confer EB technical solutions related to charging systems and provide consultancy for EB products/Solutions. To lead cross-functional projects of prepaid and charging systems, post-paid, EDA, EMM, MVPN, and CS projects. To collaborate with suppliers and sub-suppliers in all procured systems/services/applications to follow raised issues. To prepare technical reports and technical documentation on software status, operation, and maintenance following pre-defined standards and procedures. to collaborate with the Architecture team to create detailed software design specifications for BCS modules. _x000C_ Collaboration Direct Reports: CIO Matrix Reports to: None Key Customers: EB, Marketing, S&amp;D, CR, FIN Key Suppliers: vendors Relations, etc.: Marketing, S&amp;D, ITS, NWG, CR, EB, Finance</t>
  </si>
  <si>
    <t>Minimum of 8 years’ experience in a Telecommunication Company planning environment with an IN or Billing development background; with experience in support (second- or third-line support) Experience working in a medium to large organization _x000C_</t>
  </si>
  <si>
    <t>General MTNIrancell working conditions May require to travel locally or internationally May require to work for extended hours</t>
  </si>
  <si>
    <t>Job Profile MTNIRANCELL Title of Position: CIO Consultant (Billing and Charging) Location of the Job: ITS- Operations Reports to: IT Operation General Manager Number of subordinates: 0 Level: - Mission To develop, maintain, and implement Charging platforms/systems/services, including but not limited to IN, Interconnect, Roaming, MVPN, EMM, SAPC, EDA, and HCBS. To act as a source of knowledge and provide advice from a technical perspective to translate tactical business plans into effective charging platforms/systems to fulfill the business requirements and new projects. Context MTN Irancell's requirement is for a first-world Information Technology Systems division that adds value within the country and environment. A convergent Information Technology Systems environment where very few services work independently of others. A competitive environment exists which requires robust technologies &amp; agile deployment to achieve an advantage The IT &amp; Telecommunication industry expects extremely high availability of services Highly technical and fast-changing environment. New project + CS (Charging) swap to HCBS Technology and systems embargo makes it difficult to operate Rapid growth and expansion of MTN Irancell’s operations Roles &amp; Responsibilities To stay abreast of technological advancements and act as a source of knowledge and solutions among the team to educate Business units on the charging system capabilities. To develop, maintain, and enhance “in-house” developed Charging applications/software (Such as ENM and monitoring tools). To propose new solutions to enhance current Charging Systems’ performance and fix the issues. To research new technologies considering the integration of all assigned charging projects, such as Ericsson CS and Huawei Charging systems and nodes. To provide consultancy and train team members to develop their knowledge in the charging area. To design and develop IN (intelligent network) services and ensure it is optimized, integrated, and working correctly according to business needs. To design, develop, and maintain MVPN service (Mobile Virtual Private Network) in line with business requirements. To ensure integration of Prepaid/Post-paid Interfaces with other Nodes and follow up to resolve any possible issues. To analyze the new business requirements or existing system problems, provide the optimum technical solutions, and compile technical specifications to serve as a basis for development. To research and suggest plans for upgrades or expansions on the assigned systems/applications, including but not limited to IN, Interconnect, Roaming, MVPN (Mobile Virtual Private Network), EMM (E/// Multi Mediation), EDA, SAPC (Service Aware Policy Control). To advise team members on daily queries, incidents, requests, faults management, root causes analysis, and suggest viable solutions. To collaborate with Finance to ensure the adherence of charging systems and related transactions with financial policies and prepare related reports. To analyze business requirements of charging services in collaboration with internal divisions, such as MKT, S&amp;D, and NWG. To evaluate and confer EB technical solutions related to charging systems and provide consultancy for EB products/Solutions. To lead cross-functional projects of prepaid and charging systems, post-paid, EDA, EMM, MVPN, and CS projects. To collaborate with suppliers and sub-suppliers in all procured systems/services/applications to follow raised issues. To prepare technical reports and technical documentation on software status, operation, and maintenance following pre-defined standards and procedures. to collaborate with the Architecture team to create detailed software design specifications for BCS modules. _x000C_ Collaboration Direct Reports: CIO Matrix Reports to: None Key Customers: EB, Marketing, S&amp;D, CR, FIN Key Suppliers: vendors Relations, etc.: Marketing, S&amp;D, ITS, NWG, CR, EB, Finance Authorities As per delegation of authority Job Requirements Education Bachelor Degree in Information Technology or related Experience Minimum of 8 years’ experience in a Telecommunication Company planning environment with an IN or Billing development background; with experience in support (second- or third-line support) Experience working in a medium to large organization _x000C_ Competencies Technical Competencies Title Type Level Reporting and Analysis General Business Knowledge Advance Software Literacy General Business Knowledge Advance Business Process Management General Business Knowledge Advance Telecommunication Networks General Business Knowledge Intermediate Data Gathering and Processing General Business Knowledge Intermediate Risk Management General Business Knowledge Intermediate Project Management General Business Knowledge Basic IT Infrastructure Functional Knowledge Advance IT Operation Management Functional Knowledge Advance System Performance and Capacity Management Functional Knowledge Advance Troubleshoot Management Functional Knowledge Advance IT Architecture Functional Knowledge Advance Business Analysis Functional Knowledge Advance Configuration Management Functional Knowledge Advance Database Management Functional Knowledge Intermediate IT Governance Functional Knowledge Intermediate IT Standards Functional Knowledge Intermediate IT Service Management Functional Knowledge Intermediate System Disaster Recovery Management Specialized Knowledge Intermediate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 Behavioral Competencies • Leadership_x000B_• Innovation_x000B_• Relationship_x000B_• Integrity_x000B_• Can-do_x000B_• Customer Centricity _x000B_• Agility _x000C_ Trainings GSM, PPS, IN and billing technologies _x000C_ General Working Condition General MTNIrancell working conditions May require to travel locally or internationally May require to work for extended hours Performance Standards As per performance agreement Signoff Line Manager: Functional Manager: OA: HoD: CHRO: (if required) CEO/COO: (if required)</t>
  </si>
  <si>
    <t>CIO Consultant (DataCenter).docx</t>
  </si>
  <si>
    <t>CIO Consultant (Data Center)</t>
  </si>
  <si>
    <t>To assist maintenance and optimization of all DB platforms which is one of the most important scopes in ITS Datacenter department. To support DC manager in implementing strategies and ensuring the technical direction of DB platforms to gain and support competitive advantage for MTNIrancell through the managed Databases. To operate and coordinate MTNIrancell infrastructure and outsourcing Infrastructure partners, ensuring that adequate capacity, systems availability of Database is in place. To provide subject matter expertise for new Database solutions. _x000C_</t>
  </si>
  <si>
    <t>Direct Reports: Matrix Reports to: Key Customers: Key Suppliers: Relations, etc.:</t>
  </si>
  <si>
    <t>Job Profile MTNIRANCELL Title of Position: CIO Consultant (Data Center) Location of the Job: ITS Reports to: Chief Information Officer Number of subordinates: - Level: - Mission Context _x000C_ Roles &amp; Responsibilities To assist maintenance and optimization of all DB platforms which is one of the most important scopes in ITS Datacenter department. To support DC manager in implementing strategies and ensuring the technical direction of DB platforms to gain and support competitive advantage for MTNIrancell through the managed Databases. To operate and coordinate MTNIrancell infrastructure and outsourcing Infrastructure partners, ensuring that adequate capacity, systems availability of Database is in place. To provide subject matter expertise for new Database solutions. _x000C_ Collaboration Direct Reports: Matrix Reports to: Key Customers: Key Suppliers: Relations, etc.: Authorities As per Delegation of authority Job Requirements Education Experience _x000C_ Competencies Technical Competencies Behavioral Competencies • Leadership_x000B_• Innovation_x000B_• Relationship_x000B_• Integrity_x000B_• Can-do_x000B_• Customer Centricity _x000B_• Agility _x000C_ Trainings _x000C_ General Working Condition Performance Standards Signoff Line Manager: Functional Manager: OA: HoD: CHRO: (if required) CEO/COO: (if required)</t>
  </si>
  <si>
    <t>Close Loop Feedback Team Leader.docx</t>
  </si>
  <si>
    <t xml:space="preserve">Division Approval By: Mohammadali Moghadam HR Approval By: Homayoun Shahriari Document Version: CR-CLFTL-13-10-21 Approved Date: 13-10-2021
</t>
  </si>
  <si>
    <t>Close Loop Feedback Team Leader</t>
  </si>
  <si>
    <t>CR- Customer Satisfaction</t>
  </si>
  <si>
    <t>Close Loop Feedback Manager</t>
  </si>
  <si>
    <t>To monitor the CLF team performance and ensuring the CLF plan implementation. To lead all customer touch points and design new surveys. To support management to follow up and provide report/analysis to enhance product and services in different committees.</t>
  </si>
  <si>
    <t>Highly competitive market Quality customer experience as a distinguishing factor amongst service providers Established links and impact on Customer Service Operations and Products Increasing threat competitive threat and commoditization of products Technology driven market Increasing subscriber base MTNIrancell business plan MTNIrancell Policy, Process and Procedures _x000C_</t>
  </si>
  <si>
    <t>To analyze and follow the customer issues with Back Office and Quality Assurance teams based on the results of the enhancement on processes. To communicate and be align with CEX team on following issues, design surveys, and ISS enhancement. To cooperate with P&amp;S team on new product and service test and development process (ISS Platform) from customer viewpoint. To cooperate with processors and trainers on issue modification to enhance the product and services. To plan and lead daily huddle meetings and cooperate with CR supervisors to follow staff concerns’ and suggestions’ based on result of daily huddles. To design new surveys and coach CLF team on new defined processes of surveys and support team to learn how to do surveys. To monitor CLF team performance and cooperate with QA team to improve CLF team performance based on defined targets, procedure. To do the enhancement tests of ISS and new surveys. To prepare reports, cons &amp; pros, and support management on define preventive and corrective actions on extracted surveys’ data analysis. To monitor complain and satisfaction trends and logs to analyze customer experiences and prepare supportive data for QoS committee. To cooperate with management in driving outer loop meetings and propose initial actions to CEX committee according to monthly report. To lead the team and follow up all CLF related systematic issues and report them to CEX, S&amp;D, P&amp;S, Back Office and line manager. _x000C_</t>
  </si>
  <si>
    <t>Direct reports: Closed Loop Feedback Specialist Matrix reports: BI, CEX Key customers: Close Loop Feedback team, Customer Relation frontline/ BO, and CEX team Key suppliers: Customer Relations, CEX team Relations, etc.: Customer Relations</t>
  </si>
  <si>
    <t>as a distinguishing factor amongst service providers Established links and impact on Customer Service Operations and Products Increasing threat competitive threat and commoditization of products Technology driven market Increasing subscriber base MTNIrancell business plan MTNIrancell Policy, Process and Procedures _x000C_ Roles &amp; Responsibilities To analyze and follow the customer issues with Back Office and Quality Assurance teams based on the results of the enhancement on processes. To communicate and be align with CEX team on following issues, design surveys, and ISS enhancement. To cooperate with P&amp;S team on new product and service test and development process (ISS Platform) from customer viewpoint. To cooperate with processors and trainers on issue modification to enhance the product and services. To plan and lead daily huddle meetings and cooperate with CR supervisors to follow staff concerns’ and suggestions’ based on result of daily huddles. To design new surveys and coach CLF team on new defined processes of surveys and support team to learn how to do surveys. To monitor CLF team performance and cooperate with QA team to improve CLF team performance based on defined targets, procedure. To do the enhancement tests of ISS and new surveys. To prepare reports, cons &amp; pros, and support management on define preventive and corrective actions on extracted surveys’ data analysis. To monitor complain and satisfaction trends and logs to analyze customer experiences and prepare supportive data for QoS committee. To cooperate with management in driving outer loop meetings and propose initial actions to CEX committee according to monthly report. To lead the team and follow up all CLF related systematic issues and report them to CEX, S&amp;D, P&amp;S, Back Office and line manager. _x000C_ Collaboration Direct reports: Closed Loop Feedback Specialist Matrix reports: BI, CEX Key customers: Close Loop Feedback team, Customer Relation frontline/ BO, and CEX team Key suppliers: Customer Relations, CEX team Relations, etc.: Customer Relations Authorities As per delegation of authority Job Requirements Education B.Sc. in Commerce (Marketing / Communication) or related Experience Minimum of 3 years’ experience in an area of specialization; with experience in supervising others Experience working in a medium organization Experience in customer experience management, customer relationship management. _x000C_</t>
  </si>
  <si>
    <t>Survey design Customer experience Quality management. Quality Management Customer life time value Service Segmentation Loyalty &amp; Churn Management Business Analysis Problem solving _x000C_</t>
  </si>
  <si>
    <t>Quality Management Customer Satisfaction index Innovation in service delivery NPS-eNPS</t>
  </si>
  <si>
    <t>Job Profile MTNIRANCELL Title of Position: Close Loop Feedback Team Leader Location of the Job: CR- Customer Satisfaction Reports to: Close Loop Feedback Manager Number of subordinates: 6 Level: 2H Mission To monitor the CLF team performance and ensuring the CLF plan implementation. To lead all customer touch points and design new surveys. To support management to follow up and provide report/analysis to enhance product and services in different committees. Context Highly competitive market Quality customer experience as a distinguishing factor amongst service providers Established links and impact on Customer Service Operations and Products Increasing threat competitive threat and commoditization of products Technology driven market Increasing subscriber base MTNIrancell business plan MTNIrancell Policy, Process and Procedures _x000C_ Roles &amp; Responsibilities To analyze and follow the customer issues with Back Office and Quality Assurance teams based on the results of the enhancement on processes. To communicate and be align with CEX team on following issues, design surveys, and ISS enhancement. To cooperate with P&amp;S team on new product and service test and development process (ISS Platform) from customer viewpoint. To cooperate with processors and trainers on issue modification to enhance the product and services. To plan and lead daily huddle meetings and cooperate with CR supervisors to follow staff concerns’ and suggestions’ based on result of daily huddles. To design new surveys and coach CLF team on new defined processes of surveys and support team to learn how to do surveys. To monitor CLF team performance and cooperate with QA team to improve CLF team performance based on defined targets, procedure. To do the enhancement tests of ISS and new surveys. To prepare reports, cons &amp; pros, and support management on define preventive and corrective actions on extracted surveys’ data analysis. To monitor complain and satisfaction trends and logs to analyze customer experiences and prepare supportive data for QoS committee. To cooperate with management in driving outer loop meetings and propose initial actions to CEX committee according to monthly report. To lead the team and follow up all CLF related systematic issues and report them to CEX, S&amp;D, P&amp;S, Back Office and line manager. _x000C_ Collaboration Direct reports: Closed Loop Feedback Specialist Matrix reports: BI, CEX Key customers: Close Loop Feedback team, Customer Relation frontline/ BO, and CEX team Key suppliers: Customer Relations, CEX team Relations, etc.: Customer Relations Authorities As per delegation of authority Job Requirements Education B.Sc. in Commerce (Marketing / Communication) or related Experience Minimum of 3 years’ experience in an area of specialization; with experience in supervising others Experience working in a medium organization Experience in customer experience management, customer relationship management. _x000C_ Competencies Technical Competencies Behavioral Competencies • Leadership_x000B_• Innovation_x000B_• Relationship_x000B_• Integrity_x000B_• Can-do_x000B_• Customer Centricity _x000B_• Agility _x000C_ Trainings Survey design Customer experience Quality management. Quality Management Customer life time value Service Segmentation Loyalty &amp; Churn Management Business Analysis Problem solving _x000C_ General Working Condition MTNIrancell General Working Condition Performance Standards Quality Management Customer Satisfaction index Innovation in service delivery NPS-eNPS Signoff Line Manager: Functional Manager: OA: HoD: CHRO: (if required) CEO/COO: (if required)</t>
  </si>
  <si>
    <t>Closed Loop Feedback Specialist.docx</t>
  </si>
  <si>
    <t xml:space="preserve">Division Approval By: Mohammadali Moghadam HR Approval By: Sara Taheri Pour Document Version: CR-CLFS-4/16/2024 Approved Date: 4/16/2024
</t>
  </si>
  <si>
    <t>Closed Loop Feedback Specialist</t>
  </si>
  <si>
    <t>Customer Relations – Customer Intelligence &amp; Satisfaction</t>
  </si>
  <si>
    <t>Closed Loop Feedback Team Leader</t>
  </si>
  <si>
    <t>To implement Close Loop Feedback system in order to increase subscriber satisfaction.</t>
  </si>
  <si>
    <t>Highly competitive market Quality customer experience as a distinguishing factor amongst service providers Challenge to drive quality customer experience to all market segments not limited to High-Value customers Established links and impact on Customer Service Operations and Products Increasing threat competitive threat and commoditization of products Technology driven market Increasing subscriber base MTNIrancell Policy, Process, Procedures and business plan _x000C_</t>
  </si>
  <si>
    <t>To participate in implementation of CLF PPPs in business. To get subscribers feedback on MTNIrancell products and services by making outbound calls and conducting surveys. To support Closed Loop Feedback Team Leader in implementation of customer management plans and projects in CLF area. To ensure that satisfaction survey is executed within CLF system by defined SLA. To suggest CLF system new survey questionnaires/queries and analytical reports based on subscribers’ feedbacks. To communicate with subscribers on their issues according to CLF PPPs. To attend CLF daily meetings and share last updated status of in progress or fixed issues to related stakeholders. To follow up assigned issues/tasks through the organization to ensure corrective actions and processes are done to increase subscriber satisfaction. To escalate all major incidents, alarming complaints, and valuable information to CLF Team Leader. To provide feedback on CLF particular queries to CLF Team Leader. Review internal process /website /platforms and prepare feedback or suggestions to related teams and prepare report monthly to CLF team leader. Prepare feedback and suggestion to Cr training team based on detected knowledge gaps on CLF daily huddle meeting. To follow suggestions and findings with P&amp;S team and keep update the related CLF team leader. _x000C_</t>
  </si>
  <si>
    <t>Direct Reports: None Matrix Reports to: None Key Customers: MTNIrancell subscribers, Customer Relations, Marketing, Information Technology Systems, Network Group Key Suppliers: Customer Relations, Marketing, Information Technology Systems, Network Group, HR, Finance Relations, etc.: Marketing CEX &amp; customer Insight</t>
  </si>
  <si>
    <t>B.Sc. in Commerce (Marketing / Communication) or related Fluent in English</t>
  </si>
  <si>
    <t>as a distinguishing factor amongst service providers Challenge to drive quality customer experience to all market segments not limited to High-Value customers Established links and impact on Customer Service Operations and Products Increasing threat competitive threat and commoditization of products Technology driven market Increasing subscriber base MTNIrancell Policy, Process, Procedures and business plan _x000C_ Roles &amp; Responsibilities To participate in implementation of CLF PPPs in business. To get subscribers feedback on MTNIrancell products and services by making outbound calls and conducting surveys. To support Closed Loop Feedback Team Leader in implementation of customer management plans and projects in CLF area. To ensure that satisfaction survey is executed within CLF system by defined SLA. To suggest CLF system new survey questionnaires/queries and analytical reports based on subscribers’ feedbacks. To communicate with subscribers on their issues according to CLF PPPs. To attend CLF daily meetings and share last updated status of in progress or fixed issues to related stakeholders. To follow up assigned issues/tasks through the organization to ensure corrective actions and processes are done to increase subscriber satisfaction. To escalate all major incidents, alarming complaints, and valuable information to CLF Team Leader. To provide feedback on CLF particular queries to CLF Team Leader. Review internal process /website /platforms and prepare feedback or suggestions to related teams and prepare report monthly to CLF team leader. Prepare feedback and suggestion to Cr training team based on detected knowledge gaps on CLF daily huddle meeting. To follow suggestions and findings with P&amp;S team and keep update the related CLF team leader. _x000C_ Collaboration Direct Reports: None Matrix Reports to: None Key Customers: MTNIrancell subscribers, Customer Relations, Marketing, Information Technology Systems, Network Group Key Suppliers: Customer Relations, Marketing, Information Technology Systems, Network Group, HR, Finance Relations, etc.: Marketing CEX &amp; customer Insight Authorities As per Delegation of authority Job Requirements Education B.Sc. in Commerce (Marketing / Communication) or related Fluent in English Experience Minimum of 3 years’ experience in an area of specialization; with experience in supervising others Experience working in a medium organization _x000C_</t>
  </si>
  <si>
    <t>      Title Type Level People Management General Business Knowledge Advance Research and Development General Business Knowledge Intermediate PPPs Development General Business Knowledge Basic Reporting and Analysis General Business Knowledge Intermediate Data Visualization &amp; Presentation General Business Knowledge Intermediate Quality Management General Business Knowledge Intermediate Business Process Management General Business Knowledge Intermediate English Literacy General Business Knowledge Intermediate Conflict Management General Business Knowledge Intermediate CRM Application(Customer Relationship Management Software) Functional Knowledge Advance Call Center Systems and apps Functional Knowledge Advance Presentation Skills Functional Knowledge Advance Telephone Skills Functional Knowledge Advance Audit Management Specialized Knowledge Basic Benchmarking Specialized Knowledge Intermediate Business Process Management Specialized Knowledge Basic Closed Loop Feedback Specialized Knowledge Advance Customer Complaint Management Specialized Knowledge Advance Customer Experience Management Specialized Knowledge Advance Customer Relationship Management Specialized Knowledge Intermediate Customer Satisfaction Specialized Knowledge Advance Survey Analysis Specialized Knowledge Advance Trend Analysis Specialized Knowledge Intermediate Troubleshooting Specialized Knowledge Advance</t>
  </si>
  <si>
    <t>Quality Management Customer life time value Service Segmentation Loyalty &amp; Churn Management GSM fundamental MTNIrancell Products &amp; Services Call center systems/applications training Web base customer relation applications and interfaces. _x000C_</t>
  </si>
  <si>
    <t>May be required to work extended work hours including shifts and weekend work Office environment</t>
  </si>
  <si>
    <t>Customer Satisfaction Index Number of escalations Number of calls per staff per day CLF measures and statics</t>
  </si>
  <si>
    <t>Job Profile MTNIRANCELL Title of Position: Closed Loop Feedback Specialist Location of the Job: Customer Relations – Customer Intelligence &amp; Satisfaction Reports to: Closed Loop Feedback Team Leader Number of subordinates: None Level: 2 Mission To implement Close Loop Feedback system in order to increase subscriber satisfaction. Context Highly competitive market Quality customer experience as a distinguishing factor amongst service providers Challenge to drive quality customer experience to all market segments not limited to High-Value customers Established links and impact on Customer Service Operations and Products Increasing threat competitive threat and commoditization of products Technology driven market Increasing subscriber base MTNIrancell Policy, Process, Procedures and business plan _x000C_ Roles &amp; Responsibilities To participate in implementation of CLF PPPs in business. To get subscribers feedback on MTNIrancell products and services by making outbound calls and conducting surveys. To support Closed Loop Feedback Team Leader in implementation of customer management plans and projects in CLF area. To ensure that satisfaction survey is executed within CLF system by defined SLA. To suggest CLF system new survey questionnaires/queries and analytical reports based on subscribers’ feedbacks. To communicate with subscribers on their issues according to CLF PPPs. To attend CLF daily meetings and share last updated status of in progress or fixed issues to related stakeholders. To follow up assigned issues/tasks through the organization to ensure corrective actions and processes are done to increase subscriber satisfaction. To escalate all major incidents, alarming complaints, and valuable information to CLF Team Leader. To provide feedback on CLF particular queries to CLF Team Leader. Review internal process /website /platforms and prepare feedback or suggestions to related teams and prepare report monthly to CLF team leader. Prepare feedback and suggestion to Cr training team based on detected knowledge gaps on CLF daily huddle meeting. To follow suggestions and findings with P&amp;S team and keep update the related CLF team leader. _x000C_ Collaboration Direct Reports: None Matrix Reports to: None Key Customers: MTNIrancell subscribers, Customer Relations, Marketing, Information Technology Systems, Network Group Key Suppliers: Customer Relations, Marketing, Information Technology Systems, Network Group, HR, Finance Relations, etc.: Marketing CEX &amp; customer Insight Authorities As per Delegation of authority Job Requirements Education B.Sc. in Commerce (Marketing / Communication) or related Fluent in English Experience Minimum of 3 years’ experience in an area of specialization; with experience in supervising others Experience working in a medium organization _x000C_ Competencies Technical Competencies       Title Type Level People Management General Business Knowledge Advance Research and Development General Business Knowledge Intermediate PPPs Development General Business Knowledge Basic Reporting and Analysis General Business Knowledge Intermediate Data Visualization &amp; Presentation General Business Knowledge Intermediate Quality Management General Business Knowledge Intermediate Business Process Management General Business Knowledge Intermediate English Literacy General Business Knowledge Intermediate Conflict Management General Business Knowledge Intermediate CRM Application(Customer Relationship Management Software) Functional Knowledge Advance Call Center Systems and apps Functional Knowledge Advance Presentation Skills Functional Knowledge Advance Telephone Skills Functional Knowledge Advance Audit Management Specialized Knowledge Basic Benchmarking Specialized Knowledge Intermediate Business Process Management Specialized Knowledge Basic Closed Loop Feedback Specialized Knowledge Advance Customer Complaint Management Specialized Knowledge Advance Customer Experience Management Specialized Knowledge Advance Customer Relationship Management Specialized Knowledge Intermediate Customer Satisfaction Specialized Knowledge Advance Survey Analysis Specialized Knowledge Advance Trend Analysis Specialized Knowledge Intermediate Troubleshooting Specialized Knowledge Advance Behavioral Competencies • Leadership_x000B_• Innovation_x000B_• Relationship_x000B_• Integrity_x000B_• Can-do_x000B_• Customer Centricity _x000B_• Agility _x000C_ Trainings Quality Management Customer life time value Service Segmentation Loyalty &amp; Churn Management GSM fundamental MTNIrancell Products &amp; Services Call center systems/applications training Web base customer relation applications and interfaces. _x000C_ General Working Condition May be required to work extended work hours including shifts and weekend work Office environment Performance Standards Customer Satisfaction Index Number of escalations Number of calls per staff per day CLF measures and statics Signoff Line Manager: Functional Manager: OA: HoD: CHRO: (if required) CEO/COO: (if required)</t>
  </si>
  <si>
    <t>Cloud and Data Center Services Consultant.docx</t>
  </si>
  <si>
    <t xml:space="preserve">Division Approval By: Larry Annetts HR Approval By: Homayoun Shahriari Farrah Document Version: DG-CSC-4/16/2025 Approved Date: 4/16/2025
</t>
  </si>
  <si>
    <t>Cloud Services Consultant</t>
  </si>
  <si>
    <t>Commercial Reports to (Matrix): CCO (Chief Commercial Officer)</t>
  </si>
  <si>
    <t>Key Customers: Cloud customers across various verticals and internal stakeholders involved in innovation and technical enablement. Key Suppliers: Vendors and all internal departments Relations, etc.: Vendors</t>
  </si>
  <si>
    <t>To define, shape, and drive the development of MTNIrancell’s cloud and data center service portfolio in alignment with customer needs, regulatory requirements, and market dynamics. To lead the strategic development of MTNIrancell’s full portfolio of cloud and data center services — including IaaS, PaaS, SaaS, GPUaaS, Data center services, etc., by managing product visioning, market research, financial modeling, roadmap creation, and feasibility assessments. The consultant will ensure MTNIrancell’s offerings are tailored to customer needs, regulatory conditions, and commercial success, ultimately enabling MTNIrancell to become a leading player in Iran’s cloud ecosystem. To manage relationships and lead negotiations with potential cloud customers, aiming to sell various offerings from Irancell’s cloud portfolio.</t>
  </si>
  <si>
    <t>Rapid growth in demand for cloud services, including IaaS, PaaS, SaaS, and GPUaaS across industries. Highly competitive local market with both public and private cloud providers offering differentiated services. Increasing need for hybrid and specialized cloud services for AI, fintech, gaming, and government sectors. Synergies with Irancell’s existing infrastructure, connectivity, and customer base for accelerated cloud adoption. Growing importance of end-to-end portfolio development for telecom operators entering the cloud space. Need for product-market fit, launch planning, and internal alignment for new cloud-based services in a complex regulatory and technical environment. Evolving regulatory landscape (data sovereignty, cybersecurity) impacting cloud adoption in Iran.</t>
  </si>
  <si>
    <t>To define the cloud product strategy and vision along with an optimized and competitive cloud and data center services portfolio aligned with market needs and MTNIrancell’s technical and commercial capabilities. To identify, segment, and prioritize key customer groups (e.g., SMEs, corporates, government, startups) and map suitable cloud services to each. To conduct market research and demand assessment studies for various cloud services and define MTNIrancell’s target markets. To benchmark local cloud service providers and analyze their pricing, offerings, and value propositions to identify market gaps and define MTNIrancell’s unique positioning. To contribute to the development of a phased go-to-market roadmap and cloud launch strategy based on market demand and feasibility. To support and contribute in revenue forecasts and investment modeling for cloud and data center services, considering segment-specific willingness to pay and cost-efficiency. To collaborate with regulatory teams to identify compliance requirements including data localization, cybersecurity laws, and sector-specific mandates. To identify synergies within MTNIrancell functions (e.g., data infrastructure, customer base, connectivity) that can accelerate cloud service adoption. To estimate investment needs across infrastructure, software, partnerships, and operational expenditures, and define a realistic ROI roadmap. To assess and document key risks (technical, regulatory, financial, and market) and recommend mitigation strategies. To develop stakeholder engagement plans and facilitate alignment between technical, commercial, and leadership stakeholders. To actively engage with potential customers, understand their needs, present value propositions, handle objections, and close deals to generate cloud revenue. To define the portfolio items for launching the service by identifying the scale and scope of offerings for each phase. To ensure product strategy aligns with MTNIrancell’s current and future technical capabilities with related technical stakeholders. To facilitate cross-functional alignment across commercial, technical, financial, and executive stakeholders To represent MTNIrancell in strategic discussions with vendors, and potential partners regarding cloud and data center services. _x000C_</t>
  </si>
  <si>
    <t>Direct Reports: None Matrix Reports to: Key Customers: Cloud customers across various verticals and internal stakeholders involved in innovation and technical enablement. Key Suppliers: Vendors and all internal departments Relations, etc.: Vendors</t>
  </si>
  <si>
    <t>Bachelor’s degree in Information Technology, Engineering, Business, or related fields MBA or Master’s in ICT Management, or Digital Business is advantageous</t>
  </si>
  <si>
    <t>Minimum 7 years of experience in cloud services, data center strategy, or ICT consulting Proven experience in product development, market analysis, and cloud business modeling Experience working with regulatory authorities and enterprise clients in Iran or similar markets Experience in pre-sales or sales enablement of data center and cloud products is a strong plus Experience in leading product portfolio development or go-to-market strategy in the tech/ICT sector. Familiarity with Iranian enterprise and government digital transformation needs. Hands-on experience with product roadmap creation _x000C_</t>
  </si>
  <si>
    <t>Title Type Level Product and portfolio strategy Functional Knowledge Advanced Cloud Computing Fundamentals Functional Knowledge Advanced Product portfolio management Functional Knowledge Advanced Product roadmap design Functional Knowledge Advanced Product-market fit analysis Functional Knowledge Advanced Market Research &amp; Segmentation Functional Knowledge Advanced Market Analysis Functional Knowledge Advanced Competitive Benchmarking Functional Knowledge Intermediate Financial acumen Functional Knowledge Intermediate Strategic planning Functional Knowledge Intermediate Product lifecycle management Functional Knowledge Intermediate Regulatory &amp; Compliance Understanding Functional Knowledge Intermediate Business acumen General Business Knowledge Advanced Go-to-Market Strategy General Business Knowledge Advanced Sales Enablement General Business Knowledge Intermediate Data center &amp; cloud infrastructure General Business Knowledge Intermediate IaaS / PaaS / SaaS layers knowledge Specialized Knowledge Advanced Cloud Pricing Strategy Specialized Knowledge Advanced Stakeholder Management Specialized Knowledge Intermediate Risk Assessment &amp; Mitigation Specialized Knowledge Intermediate</t>
  </si>
  <si>
    <t>Strategic Thinking Decision making Customer Centricity Commercial Acumen Collaboration Communication &amp; Influence Critical thinking Innovation Problem Solving Relationship Integrity Can-do Agility _x000C_</t>
  </si>
  <si>
    <t>Cloud Product Strategy &amp; Portfolio Management Cloud Economics and ROI Modeling ICT Regulations &amp; Data Sovereignty Go-to-Market Planning for Tech Products B2B Sales &amp; Negotiation Skill Market Research Techniques Cloud Technologies Cloud computing fundamentals Cloud Architect</t>
  </si>
  <si>
    <t>Job Profile MTNIRANCELL Title of Position: Cloud Services Consultant Location of the Job: Commercial Reports to (Matrix): CCO (Chief Commercial Officer) Number of subordinates: 0 Level: 3H Mission To define, shape, and drive the development of MTNIrancell’s cloud and data center service portfolio in alignment with customer needs, regulatory requirements, and market dynamics. To lead the strategic development of MTNIrancell’s full portfolio of cloud and data center services — including IaaS, PaaS, SaaS, GPUaaS, Data center services, etc., by managing product visioning, market research, financial modeling, roadmap creation, and feasibility assessments. The consultant will ensure MTNIrancell’s offerings are tailored to customer needs, regulatory conditions, and commercial success, ultimately enabling MTNIrancell to become a leading player in Iran’s cloud ecosystem. To manage relationships and lead negotiations with potential cloud customers, aiming to sell various offerings from Irancell’s cloud portfolio. Context Rapid growth in demand for cloud services, including IaaS, PaaS, SaaS, and GPUaaS across industries. Highly competitive local market with both public and private cloud providers offering differentiated services. Increasing need for hybrid and specialized cloud services for AI, fintech, gaming, and government sectors. Synergies with Irancell’s existing infrastructure, connectivity, and customer base for accelerated cloud adoption. Growing importance of end-to-end portfolio development for telecom operators entering the cloud space. Need for product-market fit, launch planning, and internal alignment for new cloud-based services in a complex regulatory and technical environment. Evolving regulatory landscape (data sovereignty, cybersecurity) impacting cloud adoption in Iran. Roles &amp; Responsibilities To define the cloud product strategy and vision along with an optimized and competitive cloud and data center services portfolio aligned with market needs and MTNIrancell’s technical and commercial capabilities. To identify, segment, and prioritize key customer groups (e.g., SMEs, corporates, government, startups) and map suitable cloud services to each. To conduct market research and demand assessment studies for various cloud services and define MTNIrancell’s target markets. To benchmark local cloud service providers and analyze their pricing, offerings, and value propositions to identify market gaps and define MTNIrancell’s unique positioning. To contribute to the development of a phased go-to-market roadmap and cloud launch strategy based on market demand and feasibility. To support and contribute in revenue forecasts and investment modeling for cloud and data center services, considering segment-specific willingness to pay and cost-efficiency. To collaborate with regulatory teams to identify compliance requirements including data localization, cybersecurity laws, and sector-specific mandates. To identify synergies within MTNIrancell functions (e.g., data infrastructure, customer base, connectivity) that can accelerate cloud service adoption. To estimate investment needs across infrastructure, software, partnerships, and operational expenditures, and define a realistic ROI roadmap. To assess and document key risks (technical, regulatory, financial, and market) and recommend mitigation strategies. To develop stakeholder engagement plans and facilitate alignment between technical, commercial, and leadership stakeholders. To actively engage with potential customers, understand their needs, present value propositions, handle objections, and close deals to generate cloud revenue. To define the portfolio items for launching the service by identifying the scale and scope of offerings for each phase. To ensure product strategy aligns with MTNIrancell’s current and future technical capabilities with related technical stakeholders. To facilitate cross-functional alignment across commercial, technical, financial, and executive stakeholders To represent MTNIrancell in strategic discussions with vendors, and potential partners regarding cloud and data center services. _x000C_ Collaboration Direct Reports: None Matrix Reports to: Key Customers: Cloud customers across various verticals and internal stakeholders involved in innovation and technical enablement. Key Suppliers: Vendors and all internal departments Relations, etc.: Vendors Authorities As per delegation of authority Job Requirements Education Bachelor’s degree in Information Technology, Engineering, Business, or related fields MBA or Master’s in ICT Management, or Digital Business is advantageous Experience Minimum 7 years of experience in cloud services, data center strategy, or ICT consulting Proven experience in product development, market analysis, and cloud business modeling Experience working with regulatory authorities and enterprise clients in Iran or similar markets Experience in pre-sales or sales enablement of data center and cloud products is a strong plus Experience in leading product portfolio development or go-to-market strategy in the tech/ICT sector. Familiarity with Iranian enterprise and government digital transformation needs. Hands-on experience with product roadmap creation _x000C_ Competencies Technical Competencies Title Type Level Product and portfolio strategy Functional Knowledge Advanced Cloud Computing Fundamentals Functional Knowledge Advanced Product portfolio management Functional Knowledge Advanced Product roadmap design Functional Knowledge Advanced Product-market fit analysis Functional Knowledge Advanced Market Research &amp; Segmentation Functional Knowledge Advanced Market Analysis Functional Knowledge Advanced Competitive Benchmarking Functional Knowledge Intermediate Financial acumen Functional Knowledge Intermediate Strategic planning Functional Knowledge Intermediate Product lifecycle management Functional Knowledge Intermediate Regulatory &amp; Compliance Understanding Functional Knowledge Intermediate Business acumen General Business Knowledge Advanced Go-to-Market Strategy General Business Knowledge Advanced Sales Enablement General Business Knowledge Intermediate Data center &amp; cloud infrastructure General Business Knowledge Intermediate IaaS / PaaS / SaaS layers knowledge Specialized Knowledge Advanced Cloud Pricing Strategy Specialized Knowledge Advanced Stakeholder Management Specialized Knowledge Intermediate Risk Assessment &amp; Mitigation Specialized Knowledge Intermediate Behavioral Competencies Strategic Thinking Decision making Customer Centricity Commercial Acumen Collaboration Communication &amp; Influence Critical thinking Innovation Problem Solving Relationship Integrity Can-do Agility _x000C_ Trainings Cloud Product Strategy &amp; Portfolio Management Cloud Economics and ROI Modeling ICT Regulations &amp; Data Sovereignty Go-to-Market Planning for Tech Products B2B Sales &amp; Negotiation Skill Market Research Techniques Cloud Technologies Cloud computing fundamentals Cloud Architect General Working Condition General MTNIrancell working Conditions May require to work extended hours Ability to manage a 24 x 7 operation which requires after-hours availability May require to travel locally and internationally Performance Standards As per performance agreement Signoff Line Manager: Functional Manager: OA: HoD: CHRO: (if required) CEO/COO: (if required)</t>
  </si>
  <si>
    <t>CloudOps Delivery Manager.docx</t>
  </si>
  <si>
    <t xml:space="preserve">Division Approval By: Hasan Bolvardi HR Approval By: Homayoun Shahriari Document Version: IS-CODM- 2024-12-29 Approved Date: 2024-12-29
</t>
  </si>
  <si>
    <t>CloudOps Delivery Manager</t>
  </si>
  <si>
    <t>ITS- Infrastructure</t>
  </si>
  <si>
    <t>Cloud Platforms Senior Manager</t>
  </si>
  <si>
    <t>To optimize cloud infrastructure performance, availability, and scalability through effective deployment, maintenance, and monitoring. Stay current with the latest cloud technologies and best practices. To implement and maintain robust cloud security policies and procedures to ensure compliance with industry standards and regulations. Collaborate with stakeholders to address security concerns and conduct regular audits. To drive cloud cost optimization by identifying cost-saving opportunities, implementing efficient resource allocation strategies, negotiating favorable service agreements, and monitoring cloud usage.</t>
  </si>
  <si>
    <t>System strategies in other areas of ITS IRANCELL’s business strategy _x000C_</t>
  </si>
  <si>
    <t>To oversee the deployment, maintenance, and monitoring of cloud infrastructure, ensuring optimal performance, availability, and scalability. To develop, implement, and maintain cloud security policies and procedures, ensuring compliance with industry standards and regulations. To identify and drive cost-saving opportunities in cloud operations, including resource allocation strategies and favorable service agreements. To manage cloud service delivery, including provisioning, capacity planning, and incident resolution, ensuring service levels are met. To implement automation tools and processes to streamline cloud infrastructure management and reduce manual intervention. To coordinate and execute cloud migration projects, ensuring a smooth transition from on-premises systems to cloud-based solutions. To monitor and optimize cloud infrastructure performance, addressing bottlenecks and latency issues to maintain a high level of service. To establish and maintain monitoring systems for cloud services, generating reports on performance, availability, and resource utilization. To develop and implement disaster recovery plans for cloud-based systems, ensuring business continuity in case of disruptions or outages. To monitor and forecast cloud resource requirements, ensuring that the infrastructure can accommodate future growth and demand. To respond to security incidents in the cloud environment, coordinating with relevant stakeholders and following established incident response procedures. To establish and maintain strong working relationships with internal teams, external partners, and cloud service providers to ensure alignment and effective</t>
  </si>
  <si>
    <t>_x000C_ Collaboration Direct Reports: None Matrix Reports to: None Key Customers: MTNIrancell Employees Key Suppliers: ITS Vendors Relations, etc.: Project Managers, Architects, Industry Analysts and Business Analysts, Infrastructure Operation Team leads</t>
  </si>
  <si>
    <t>Recommendations on systems strategy and policies As per Delegation of authority</t>
  </si>
  <si>
    <t>B.Sc. in Information Technology or related</t>
  </si>
  <si>
    <t>Minimum of 5 years’ experience in multi-disciplinary IT; with experience in supervising/ managing others Experience working in a medium to large organization Proposed By Line Manager : 2-3 years Architecture experience in an IT environment _x000C_</t>
  </si>
  <si>
    <t>Title Type Level Supplier Relation Management General Business Knowledge Intermediate Project Management General Business Knowledge Intermediate Business Plan General Business Knowledge Intermediate Capex Management General Business Knowledge Intermediate English Literacy General Business Knowledge Intermediate People Management General Business Knowledge Intermediate Budget Management General Business Knowledge Intermediate Reporting and Analysis General Business Knowledge Basic PPPs Development General Business Knowledge Basic Stakeholder Management General Business Knowledge Basic Telecommunication Networks General Business Knowledge Basic IT Infrastructure Functional Knowledge Advance System Performance and Capacity Management Functional Knowledge Advance IT Governance Functional Knowledge Intermediate Database Management Functional Knowledge Intermediate IT Operation Management Functional Knowledge Intermediate Requirement Analysis Functional Knowledge Intermediate IT Architecture Functional Knowledge Intermediate Data Centre Management Specialized Knowledge Advance Business Continuity Management Specialized Knowledge Intermediate DC Infrastructure Management (DCIM) Specialized Knowledge Intermediate Cloud Computing Specialized Knowledge Intermediate IT Asset Management Specialized Knowledge Intermediate Virtualization Specialized Knowledge Intermediate IT Service Desk Management Specialized Knowledge Basic</t>
  </si>
  <si>
    <t>Lead with Care Collaborate with Agility Can-do with Integrity Serve with Respect Act with Inclusion _x000C_</t>
  </si>
  <si>
    <t>Management Communication (written and verbal) Negotiation IT Specific – Architecture, Networks &amp; Storage infrastructure systems Managerial courses will be an advantage _x000C_</t>
  </si>
  <si>
    <t>High volume Stressful Non routine Long and irregular hours Tied in with legal responsibilities Laptop Standby Dial in facility Special Cell-phone</t>
  </si>
  <si>
    <t>Job Profile MTNIRANCELL Title of Position: CloudOps Delivery Manager Location of the Job: ITS- Infrastructure Reports to: Cloud Platforms Senior Manager Number of subordinates: Level: 3 Mission To optimize cloud infrastructure performance, availability, and scalability through effective deployment, maintenance, and monitoring. Stay current with the latest cloud technologies and best practices. To implement and maintain robust cloud security policies and procedures to ensure compliance with industry standards and regulations. Collaborate with stakeholders to address security concerns and conduct regular audits. To drive cloud cost optimization by identifying cost-saving opportunities, implementing efficient resource allocation strategies, negotiating favorable service agreements, and monitoring cloud usage. Context System strategies in other areas of ITS IRANCELL’s business strategy _x000C_ Roles &amp; Responsibilities To oversee the deployment, maintenance, and monitoring of cloud infrastructure, ensuring optimal performance, availability, and scalability. To develop, implement, and maintain cloud security policies and procedures, ensuring compliance with industry standards and regulations. To identify and drive cost-saving opportunities in cloud operations, including resource allocation strategies and favorable service agreements. To manage cloud service delivery, including provisioning, capacity planning, and incident resolution, ensuring service levels are met. To implement automation tools and processes to streamline cloud infrastructure management and reduce manual intervention. To coordinate and execute cloud migration projects, ensuring a smooth transition from on-premises systems to cloud-based solutions. To monitor and optimize cloud infrastructure performance, addressing bottlenecks and latency issues to maintain a high level of service. To establish and maintain monitoring systems for cloud services, generating reports on performance, availability, and resource utilization. To develop and implement disaster recovery plans for cloud-based systems, ensuring business continuity in case of disruptions or outages. To monitor and forecast cloud resource requirements, ensuring that the infrastructure can accommodate future growth and demand. To respond to security incidents in the cloud environment, coordinating with relevant stakeholders and following established incident response procedures. To establish and maintain strong working relationships with internal teams, external partners, and cloud service providers to ensure alignment and effective collaboration _x000C_ Collaboration Direct Reports: None Matrix Reports to: None Key Customers: MTNIrancell Employees Key Suppliers: ITS Vendors Relations, etc.: Project Managers, Architects, Industry Analysts and Business Analysts, Infrastructure Operation Team leads Authorities Recommendations on systems strategy and policies As per Delegation of authority Job Requirements Education B.Sc. in Information Technology or related Experience Minimum of 5 years’ experience in multi-disciplinary IT; with experience in supervising/ managing others Experience working in a medium to large organization Proposed By Line Manager : 2-3 years Architecture experience in an IT environment _x000C_ Competencies Technical Competencies Title Type Level Supplier Relation Management General Business Knowledge Intermediate Project Management General Business Knowledge Intermediate Business Plan General Business Knowledge Intermediate Capex Management General Business Knowledge Intermediate English Literacy General Business Knowledge Intermediate People Management General Business Knowledge Intermediate Budget Management General Business Knowledge Intermediate Reporting and Analysis General Business Knowledge Basic PPPs Development General Business Knowledge Basic Stakeholder Management General Business Knowledge Basic Telecommunication Networks General Business Knowledge Basic IT Infrastructure Functional Knowledge Advance System Performance and Capacity Management Functional Knowledge Advance IT Governance Functional Knowledge Intermediate Database Management Functional Knowledge Intermediate IT Operation Management Functional Knowledge Intermediate Requirement Analysis Functional Knowledge Intermediate IT Architecture Functional Knowledge Intermediate Data Centre Management Specialized Knowledge Advance Business Continuity Management Specialized Knowledge Intermediate DC Infrastructure Management (DCIM) Specialized Knowledge Intermediate Cloud Computing Specialized Knowledge Intermediate IT Asset Management Specialized Knowledge Intermediate Virtualization Specialized Knowledge Intermediate IT Service Desk Management Specialized Knowledge Basic Behavioral Competencies Lead with Care Collaborate with Agility Can-do with Integrity Serve with Respect Act with Inclusion _x000C_ Trainings Management Communication (written and verbal) Negotiation IT Specific – Architecture, Networks &amp; Storage infrastructure systems Managerial courses will be an advantage _x000C_ General Working Condition High volume Stressful Non routine Long and irregular hours Tied in with legal responsibilities Laptop Standby Dial in facility Special Cell-phone Performance Standards Signoff Line Manager: Functional Manager: OA: HoD: CHRO: (if required) CEO/COO: (if required)</t>
  </si>
  <si>
    <t>Commercial General Manager.docx</t>
  </si>
  <si>
    <t xml:space="preserve">Division Approval By: CEO (Vista) HR Approval By: Omid Ghanbari Document Version: Approved Date:
</t>
  </si>
  <si>
    <t>commercial General Manager</t>
  </si>
  <si>
    <t>Vista Media- Finance</t>
  </si>
  <si>
    <t>To lead the preparation of Vistamedia corporate level Mision/Vision and strategy and Vistamedia roadmap looking well into the future To set long-term directions and goals and allocate resources so that the directions followed and the plans reached and deal with unexpected events that arise in implementing their chosen strategies. To lead negotiotions resulting in expansion of Vistamedia Business realm of influence by fostering strategic partnerships with VODs, IT Companies, production houses, etc. To act as Vistemedia representative and advocate for VistaMedia rights and power position in regulatory meetings, unions, etc and establish a proper relationship with government and semi-government wings To structure and rationalize Business deals that backing VistMedia commercial Performnace To be responsible for expansion of Vistmedia legal and commercial lisences according to VistMedia commercial roadmap To be responsibe for delivering commercial KPIs and budget in cooperation with other related teams To provide roadmap for traffic-based revenue model and manage platfroms and aggregators.</t>
  </si>
  <si>
    <t>A legally immature ,technologically developing, and commercially ambigious industry with an expectation of bright future and profitable market Content suffers from reliable monetization models, Traffic -based revenue models is challenged and under regulation by authorities, MTNIrancell has a very limited experites available on th field. Local content is under heavy restrictions and subject to pirating while international content is widly available with no cost _ due to lack of copyright act and no imposed censorship Copmetition in an already turbulent market of VODs and producers is only rising with no defintve picture of future return Telecome operators currently relying on their old revenue streams such as Data , are hilghly recommended to find and switch to new revenue streams while Operator mindset and hence their policies/Procedure is lagging for this goal. MTNIrancell governance model for subsidiaries has yet under development and so agility and timely action is challened Consumer willingness to pay for digital content is hardly raising due to culture of copy right violation , so sponsorship models is getting attention Advertising agencies hadly promote Home broadcast content to their partners in an attempt to keep their margins and so a direct negotioation with advertiser should be considerd Prodcucers/platfroms are reluctant to complying with transparency rules ,empolying new production tech/knowledge and imposing an agreed tariff system , hence content expenses rises irrationally A huge opportunity is forseeable for those who employ data-driven and technology-empowered approach towards production. Telecom Operators could take a key role in this domain by sutructuring right partnerships, providing Data Insights, IT Solutions, Infrastructure and digital disruption know-how, defining new monetization models and making Funds and Investments. _x000C_</t>
  </si>
  <si>
    <t>To lead the preparation of VistaMedia commercial roadmap detailing Vistamedia Vision, strategy, strategic partnerships, revenue streams, Operating model, etc. To contribute to delivery of a well-defined governance model in cooperation with shareholders and MTNIrancell to facilitate smooth and steady movement towards VistaMedia goals and Objectives. To provide a framework of cooperation with Vista/DG and other commercial division of MTNirancell with the purpose of maximizing mutual benefits To act as vistaMedia representative in meetings with authority upon CEO request . To direct BOD meetings and present VistMedia commercial Performance To provide commercial KPIs and ensure KPIs and budget are met. To negotatiate new commercial lisences for Vistamedia based on the agreed roadmap To define, develop and manage VistMedia revenue streams in</t>
  </si>
  <si>
    <t>with Finance and Content team. To provide and ensure the execution of framework of cooperation with Platforms and traffic aggregators detailing tariff , content, assessment and penlization policies and procedures To lead, direct , develop, expand and manage team of Business development and marketing To provide comprehensive marketing plan and Brand positioning roadmap and ensure fulfillment of marketing objectives. To structure strategic business deals and follow To manage and maintain relationships with internal stakeholders and external partners and suppliers, ensuring the execution of business plans. To analyse and provide feedback on Investment opportunities. . To collaborate with other teams such as Content and Data to present best commercial performance. To evaluate strategic opportunities and formulate the strategies to grow targeted segments and overall value in content and media industry. To observe the relevant competitors'/Key partners strategic moves within the market and create models, possible counter-strategies, and proactive strategies. To lead the lunch of mutual campaigns with MTNirancell, Strategic partenrs, etc contributing to developing the market , increasing the brand awerness and so on. To conduct holding/participating in relative events and present VistaMedia vision and capabilities. . To collaborate with PROJECT team and technical team to replace manual procedures with digital solutions, enhancing the commercial performance and service level _in B2B lines. To define and follow the delivery of “VistaMedia Content Pool” road map. To ensure compliance ofCommercial deals and contracts local/international regulations and MTNIrancell corporate-level policies To lead and monitor marketing activities and GTM a rs. To ensure smooth and constructive cooperation of businesse and marketing teams with content, project, product, legal and finance team, guaranteeing an integrated approach towards fulfilling Vistamedia commercial objectives and goals where every stakeholder/participant knows what contiribution is required. _x000C_ Collaboration Direct reportsBusiness development senior manager: Marketing senior manager Key customers, VOD and other Premiu- data Platforms , Publishers, Press, VistaMedia CEO and BOD, Key suppliers, 3rd party suppliers and partners, Content Providers , Solution providers, , Finance, Legal and Regulatory, Project team Relations, etc. MTNIrancell,Vista,VistaMedia BOD, Regulators and respective Unions/Organizations, telecoms industry and media indusrty governmental bodies</t>
  </si>
  <si>
    <t>, MTNIrancell has a very limited experites available on th field. Local content is under heavy restrictions and subject to pirating while international content is widly available with no cost _ due to lack of copyright act and no imposed censorship Copmetition in an already turbulent market of VODs and producers is only rising with no defintve picture of future return Telecome operators currently relying on their old revenue streams such as Data , are hilghly recommended to find and switch to new revenue streams while Operator mindset and hence their policies/Procedure is lagging for this goal. MTNIrancell governance model for subsidiaries has yet under development and so agility and timely action is challened Consumer willingness to pay for digital content is hardly raising due to culture of copy right violation , so sponsorship models is getting attention Advertising agencies hadly promote Home broadcast content to their partners in an attempt to keep their margins and so a direct negotioation with advertiser should be considerd Prodcucers/platfroms are reluctant to complying with transparency rules ,empolying new production tech/knowledge and imposing an agreed tariff system , hence content expenses rises irrationally A huge opportunity is forseeable for those who employ data-driven and technology-empowered approach towards production. Telecom Operators could take a key role in this domain by sutructuring right partnerships, providing Data Insights, IT Solutions, Infrastructure and digital disruption know-how, defining new monetization models and making Funds and Investments. _x000C_ Roles &amp; Responsibilities To lead the preparation of VistaMedia commercial roadmap detailing Vistamedia Vision, strategy, strategic partnerships, revenue streams, Operating model, etc. To contribute to delivery of a well-defined governance model in cooperation with shareholders and MTNIrancell to facilitate smooth and steady movement towards VistaMedia goals and Objectives. To provide a framework of cooperation with Vista/DG and other commercial division of MTNirancell with the purpose of maximizing mutual benefits To act as vistaMedia representative in meetings with authority upon CEO request . To direct BOD meetings and present VistMedia commercial Performance To provide commercial KPIs and ensure KPIs and budget are met. To negotatiate new commercial lisences for Vistamedia based on the agreed roadmap To define, develop and manage VistMedia revenue streams in collaboration with Finance and Content team. To provide and ensure the execution of framework of cooperation with Platforms and traffic aggregators detailing tariff , content, assessment and penlization policies and procedures To lead, direct , develop, expand and manage team of Business development and marketing To provide comprehensive marketing plan and Brand positioning roadmap and ensure fulfillment of marketing objectives. To structure strategic business deals and follow To manage and maintain relationships with internal stakeholders and external partners and suppliers, ensuring the execution of business plans. To analyse and provide feedback on Investment opportunities. . To collaborate with other teams such as Content and Data to present best commercial performance. To evaluate strategic opportunities and formulate the strategies to grow targeted segments and overall value in content and media industry. To observe the relevant competitors'/Key partners strategic moves within the market and create models, possible counter-strategies, and proactive strategies. To lead the lunch of mutual campaigns with MTNirancell, Strategic partenrs, etc contributing to developing the market , increasing the brand awerness and so on. To conduct holding/participating in relative events and present VistaMedia vision and capabilities. . To collaborate with PROJECT team and technical team to replace manual procedures with digital solutions, enhancing the commercial performance and service level _in B2B lines. To define and follow the delivery of “VistaMedia Content Pool” road map. To ensure compliance ofCommercial deals and contracts local/international regulations and MTNIrancell corporate-level policies To lead and monitor marketing activities and GTM a rs. To ensure smooth and constructive cooperation of businesse and marketing teams with content, project, product, legal and finance team, guaranteeing an integrated approach towards fulfilling Vistamedia commercial objectives and goals where every stakeholder/participant knows what contiribution is required. _x000C_ Collaboration Direct reportsBusiness development senior manager: Marketing senior manager Key customers, VOD and other Premiu- data Platforms , Publishers, Press, VistaMedia CEO and BOD, Key suppliers, 3rd party suppliers and partners, Content Providers , Solution providers, , Finance, Legal and Regulatory, Project team Relations, etc. MTNIrancell,Vista,VistaMedia BOD, Regulators and respective Unions/Organizations, telecoms industry and media indusrty governmental bodies Authorities As per Delegation of authority</t>
  </si>
  <si>
    <t>B.Sc. in Commerce (Marketing / Communication) or related MBA / Masters Advantageous Fluent in English</t>
  </si>
  <si>
    <t>5 years' experience covering; strategy formulation, customer analytics, business development , Partnership management , marketing management, At least 3 years' experience in a relevant senior manager role. Total at least 8 years of managerial and senior managerial experience. _x000C_</t>
  </si>
  <si>
    <t>• Leadership_x000B_• Innovation_x000B_• Relationship_x000B_• Integrity_x000B_• Can-do • Customer Centricity _x000B_• Agility _x000C_</t>
  </si>
  <si>
    <t>Mobile and Telecommunication Basics Digital transformation Internal conferences on telecommunications/ Data and consumer trends Content and Media industry Financial management basics _x000C_</t>
  </si>
  <si>
    <t>Content pool road map completion and commercialization Premium data revenue budget % of other revenue streams # of New commercial lisences and their contribution to the revenue Commercial Dashbopard Capital gain on VistaMedia Investment VistMedia Brand awerness and positioning Campaigns and effectiveness All Project objectives and timelines met for each strategic project from concept to implementation, including handover to the relevant business segment. Formulation of a clear business case for each strategic project. A detailed implementation strategy for each project. Quality of forecasts. Budget allocation and performance. Percentage of market share Percentage of value share Value retention NPS targets reached</t>
  </si>
  <si>
    <t>Job Profile Vista Media Title of Position: commercial General Manager Location of the Job: Vista Media- Finance Reports to: CEO Number of subordinates: 2 Level: 4 Mission To lead the preparation of Vistamedia corporate level Mision/Vision and strategy and Vistamedia roadmap looking well into the future To set long-term directions and goals and allocate resources so that the directions followed and the plans reached and deal with unexpected events that arise in implementing their chosen strategies. To lead negotiotions resulting in expansion of Vistamedia Business realm of influence by fostering strategic partnerships with VODs, IT Companies, production houses, etc. To act as Vistemedia representative and advocate for VistaMedia rights and power position in regulatory meetings, unions, etc and establish a proper relationship with government and semi-government wings To structure and rationalize Business deals that backing VistMedia commercial Performnace To be responsible for expansion of Vistmedia legal and commercial lisences according to VistMedia commercial roadmap To be responsibe for delivering commercial KPIs and budget in cooperation with other related teams To provide roadmap for traffic-based revenue model and manage platfroms and aggregators. Context A legally immature ,technologically developing, and commercially ambigious industry with an expectation of bright future and profitable market Content suffers from reliable monetization models, Traffic -based revenue models is challenged and under regulation by authorities, MTNIrancell has a very limited experites available on th field. Local content is under heavy restrictions and subject to pirating while international content is widly available with no cost _ due to lack of copyright act and no imposed censorship Copmetition in an already turbulent market of VODs and producers is only rising with no defintve picture of future return Telecome operators currently relying on their old revenue streams such as Data , are hilghly recommended to find and switch to new revenue streams while Operator mindset and hence their policies/Procedure is lagging for this goal. MTNIrancell governance model for subsidiaries has yet under development and so agility and timely action is challened Consumer willingness to pay for digital content is hardly raising due to culture of copy right violation , so sponsorship models is getting attention Advertising agencies hadly promote Home broadcast content to their partners in an attempt to keep their margins and so a direct negotioation with advertiser should be considerd Prodcucers/platfroms are reluctant to complying with transparency rules ,empolying new production tech/knowledge and imposing an agreed tariff system , hence content expenses rises irrationally A huge opportunity is forseeable for those who employ data-driven and technology-empowered approach towards production. Telecom Operators could take a key role in this domain by sutructuring right partnerships, providing Data Insights, IT Solutions, Infrastructure and digital disruption know-how, defining new monetization models and making Funds and Investments. _x000C_ Roles &amp; Responsibilities To lead the preparation of VistaMedia commercial roadmap detailing Vistamedia Vision, strategy, strategic partnerships, revenue streams, Operating model, etc. To contribute to delivery of a well-defined governance model in cooperation with shareholders and MTNIrancell to facilitate smooth and steady movement towards VistaMedia goals and Objectives. To provide a framework of cooperation with Vista/DG and other commercial division of MTNirancell with the purpose of maximizing mutual benefits To act as vistaMedia representative in meetings with authority upon CEO request . To direct BOD meetings and present VistMedia commercial Performance To provide commercial KPIs and ensure KPIs and budget are met. To negotatiate new commercial lisences for Vistamedia based on the agreed roadmap To define, develop and manage VistMedia revenue streams in collaboration with Finance and Content team. To provide and ensure the execution of framework of cooperation with Platforms and traffic aggregators detailing tariff , content, assessment and penlization policies and procedures To lead, direct , develop, expand and manage team of Business development and marketing To provide comprehensive marketing plan and Brand positioning roadmap and ensure fulfillment of marketing objectives. To structure strategic business deals and follow To manage and maintain relationships with internal stakeholders and external partners and suppliers, ensuring the execution of business plans. To analyse and provide feedback on Investment opportunities. . To collaborate with other teams such as Content and Data to present best commercial performance. To evaluate strategic opportunities and formulate the strategies to grow targeted segments and overall value in content and media industry. To observe the relevant competitors'/Key partners strategic moves within the market and create models, possible counter-strategies, and proactive strategies. To lead the lunch of mutual campaigns with MTNirancell, Strategic partenrs, etc contributing to developing the market , increasing the brand awerness and so on. To conduct holding/participating in relative events and present VistaMedia vision and capabilities. . To collaborate with PROJECT team and technical team to replace manual procedures with digital solutions, enhancing the commercial performance and service level _in B2B lines. To define and follow the delivery of “VistaMedia Content Pool” road map. To ensure compliance ofCommercial deals and contracts local/international regulations and MTNIrancell corporate-level policies To lead and monitor marketing activities and GTM a rs. To ensure smooth and constructive cooperation of businesse and marketing teams with content, project, product, legal and finance team, guaranteeing an integrated approach towards fulfilling Vistamedia commercial objectives and goals where every stakeholder/participant knows what contiribution is required. _x000C_ Collaboration Direct reportsBusiness development senior manager: Marketing senior manager Key customers, VOD and other Premiu- data Platforms , Publishers, Press, VistaMedia CEO and BOD, Key suppliers, 3rd party suppliers and partners, Content Providers , Solution providers, , Finance, Legal and Regulatory, Project team Relations, etc. MTNIrancell,Vista,VistaMedia BOD, Regulators and respective Unions/Organizations, telecoms industry and media indusrty governmental bodies Authorities As per Delegation of authority Job Requirements Education B.Sc. in Commerce (Marketing / Communication) or related MBA / Masters Advantageous Fluent in English Experience 5 years' experience covering; strategy formulation, customer analytics, business development , Partnership management , marketing management, At least 3 years' experience in a relevant senior manager role. Total at least 8 years of managerial and senior managerial experience. _x000C_ Competencies Behavioral Competencies • Leadership_x000B_• Innovation_x000B_• Relationship_x000B_• Integrity_x000B_• Can-do • Customer Centricity _x000B_• Agility _x000C_ Trainings Mobile and Telecommunication Basics Digital transformation Internal conferences on telecommunications/ Data and consumer trends Content and Media industry Financial management basics _x000C_ General Working Condition National and international travel when required Long working hours Performance Standards Content pool road map completion and commercialization Premium data revenue budget % of other revenue streams # of New commercial lisences and their contribution to the revenue Commercial Dashbopard Capital gain on VistaMedia Investment VistMedia Brand awerness and positioning Campaigns and effectiveness All Project objectives and timelines met for each strategic project from concept to implementation, including handover to the relevant business segment. Formulation of a clear business case for each strategic project. A detailed implementation strategy for each project. Quality of forecasts. Budget allocation and performance. Percentage of market share Percentage of value share Value retention NPS targets reached</t>
  </si>
  <si>
    <t>Commission Accountant Senior Specialist.docx</t>
  </si>
  <si>
    <t xml:space="preserve">Division Approval By: Mohammadreza Mansouri HR Approval By: Homayoun Shahriari Document Version: SD-CSCSS-03-04-20 Approved Date: 03-04-2020
</t>
  </si>
  <si>
    <t>Com</t>
  </si>
  <si>
    <t>Accountant Senior Specialist Location of the Job: Sales and Distribution - Financial &amp; Budgeting Reports to: Inventory &amp; Budgeting Manager Number of subordinates: 1 Level: 3 Mission To calculate all channels sales commissions and dealers bonuses based on sales and distribution policies.</t>
  </si>
  <si>
    <t>Tight reporting deadlines Meeting the demands of MTN Irancell’s Distributors, Dealers and Banks Fast growing subscriber base Influence of new technologies in the telecommunications industry Interface with various departments and organizations Fast growing subscriber base and subsequent increasing demand for company’s products Dynamic and rapidly changing product pricing in the global market Great competitive advantage for market success _x000C_</t>
  </si>
  <si>
    <t>To support year-end financial audit of S&amp;D and provide appropriate financial information. To initiate and lead automating all the commission process and move towards becoming a more fully integrated. To research and collaborate with manager in developing best practice commission policies, processes and procedures that both enhances customer service delivery and process efficiencies. To collaborate with manager to create a balance between MTNIrancell business requirements and distributor expectations about commissions and dealers performance. To attend in technical meetings with ITS team related to system enhancement and provide solution to make better decisions. To build &amp; maintain reliable commission models and analytics for decision-makers to succeed in the competitive market. To calculate all channels sales commissions and incentives based on policies and agreed timelines. To make sure accuracy of reports sources for the commission calculation. To prepare and submit commissions statements to the sales channels on a monthly basis. To provide tax office requirements about dealers and distributors commission payments. To collaborate with planning team, Audit and Risk, budgeting team and other related departments to perform assigned adhoc tasks on time and provide reports to managers. To analyze commission and incentive cost and their effect on sales performance to well-developed sales bonus strategy. To identify risks of commission / incentive structure and consider identified points in calculations. To respond to sales points complaints about commission payments to improve sales channels satisfaction and more clarification. To analyze and present on sales performance results and make recommendations to management for sales performance improvement. To maintain the commission’s accounting documents to record all the accounting transactions accurately. To provide support for the preparation of the quarterly reporting package and annual budgeting as needed. To verify and validate the proper posting of all commission accruals to the general ledger. To build reporting dashboards and share insights and trends of sales channels performance and paid commissions with Sales leadership. To create, validate and audit monthly reports to ensure accuracy and completeness of commissions and payout results. To troubleshoot and resolve calculation and/or data errors to avoid fault in payments. To process and manage new business and renewal commissions for the sales channel to maintain a secure market’s share. To build commission payment schedules which adhere to client commitments and company margin goals and update respective schedules as necessary. _x000C_</t>
  </si>
  <si>
    <t>Direct reports: Commission Administrator Matrix reports: None Key customers: Distributors, Sales points, Banks and MTNI Stores Key suppliers: ITS, dealers and distributors Relations, etc.: Finance, legal, CR, Audit and Risk</t>
  </si>
  <si>
    <t>Bachelor’s degree in in Commerce (Marketing / Communication) or related</t>
  </si>
  <si>
    <t>Minimum of 5 years’ experience in an area of specialization; with experience in supervising/managing others Experience working in a medium to large organization Finance, Accounting, and/or Finance Operations related experience. Experience in Programming Experience as a Data Architect, Data Analyst or similar role _x000C_</t>
  </si>
  <si>
    <t>        Row Title Type Level 1 Financial Administration General Business Knowledge Intermediate 2 Change Management General Business Knowledge Intermediate 3 Reporting and Analysis General Business Knowledge Intermediate 4 Data Gathering and Processing General Business Knowledge Advance 5 Risk Management General Business Knowledge Intermediate 6 Business Law Functional Knowledge Intermediate 7 Business Intelligence Functional Knowledge Intermediate 8 Forecasting Functional Knowledge Intermediate 9 Audit Management Functional Knowledge Advance 10 Trend Analysis Functional Knowledge Basic 11 Cost Management Functional Knowledge Intermediate 12 Dealer Performance Management Specialized Knowledge Basic 13 Financial Management Specialized Knowledge Advance 14 Financial Analysis Specialized Knowledge Advance 15 Financial Controls Specialized Knowledge Advance 16 Financial Modelling Specialized Knowledge Intermediate 17 Financial Reporting Specialized Knowledge Advance 18 Revenue and Profitability Management Specialized Knowledge Intermediate 19 Payment Management Specialized Knowledge Basic 20 Cost-Benefit Analysis Specialized Knowledge Basic 21 Commission Management Specialized Knowledge Advance 22 Accounting Standards Specialized Knowledge Basic 23 Commission Accounting Specialized Knowledge Advance 24 Programming Specialized Knowledge Advance 25 Database Management Specialized Knowledge Advance</t>
  </si>
  <si>
    <t>Financial Systems ERP training Negotiation skills Contract &amp; Agreements Management Customer Relations _x000C_</t>
  </si>
  <si>
    <t>Normal MTN working conditions May be required to work extra hours</t>
  </si>
  <si>
    <t>Job Profile MTNIRANCELL Title of Position: Commission Accountant Senior Specialist Location of the Job: Sales and Distribution - Financial &amp; Budgeting Reports to: Inventory &amp; Budgeting Manager Number of subordinates: 1 Level: 3 Mission To calculate all channels sales commissions and dealers bonuses based on sales and distribution policies. Context Tight reporting deadlines Meeting the demands of MTN Irancell’s Distributors, Dealers and Banks Fast growing subscriber base Influence of new technologies in the telecommunications industry Interface with various departments and organizations Fast growing subscriber base and subsequent increasing demand for company’s products Dynamic and rapidly changing product pricing in the global market Great competitive advantage for market success _x000C_ Roles &amp; Responsibilities To support year-end financial audit of S&amp;D and provide appropriate financial information. To initiate and lead automating all the commission process and move towards becoming a more fully integrated. To research and collaborate with manager in developing best practice commission policies, processes and procedures that both enhances customer service delivery and process efficiencies. To collaborate with manager to create a balance between MTNIrancell business requirements and distributor expectations about commissions and dealers performance. To attend in technical meetings with ITS team related to system enhancement and provide solution to make better decisions. To build &amp; maintain reliable commission models and analytics for decision-makers to succeed in the competitive market. To calculate all channels sales commissions and incentives based on policies and agreed timelines. To make sure accuracy of reports sources for the commission calculation. To prepare and submit commissions statements to the sales channels on a monthly basis. To provide tax office requirements about dealers and distributors commission payments. To collaborate with planning team, Audit and Risk, budgeting team and other related departments to perform assigned adhoc tasks on time and provide reports to managers. To analyze commission and incentive cost and their effect on sales performance to well-developed sales bonus strategy. To identify risks of commission / incentive structure and consider identified points in calculations. To respond to sales points complaints about commission payments to improve sales channels satisfaction and more clarification. To analyze and present on sales performance results and make recommendations to management for sales performance improvement. To maintain the commission’s accounting documents to record all the accounting transactions accurately. To provide support for the preparation of the quarterly reporting package and annual budgeting as needed. To verify and validate the proper posting of all commission accruals to the general ledger. To build reporting dashboards and share insights and trends of sales channels performance and paid commissions with Sales leadership. To create, validate and audit monthly reports to ensure accuracy and completeness of commissions and payout results. To troubleshoot and resolve calculation and/or data errors to avoid fault in payments. To process and manage new business and renewal commissions for the sales channel to maintain a secure market’s share. To build commission payment schedules which adhere to client commitments and company margin goals and update respective schedules as necessary. _x000C_ Collaboration Direct reports: Commission Administrator Matrix reports: None Key customers: Distributors, Sales points, Banks and MTNI Stores Key suppliers: ITS, dealers and distributors Relations, etc.: Finance, legal, CR, Audit and Risk Authorities As per Delegation of authority Job Requirements Education Bachelor’s degree in in Commerce (Marketing / Communication) or related Experience Minimum of 5 years’ experience in an area of specialization; with experience in supervising/managing others Experience working in a medium to large organization Finance, Accounting, and/or Finance Operations related experience. Experience in Programming Experience as a Data Architect, Data Analyst or similar role _x000C_ Competencies Technical Competencies         Row Title Type Level 1 Financial Administration General Business Knowledge Intermediate 2 Change Management General Business Knowledge Intermediate 3 Reporting and Analysis General Business Knowledge Intermediate 4 Data Gathering and Processing General Business Knowledge Advance 5 Risk Management General Business Knowledge Intermediate 6 Business Law Functional Knowledge Intermediate 7 Business Intelligence Functional Knowledge Intermediate 8 Forecasting Functional Knowledge Intermediate 9 Audit Management Functional Knowledge Advance 10 Trend Analysis Functional Knowledge Basic 11 Cost Management Functional Knowledge Intermediate 12 Dealer Performance Management Specialized Knowledge Basic 13 Financial Management Specialized Knowledge Advance 14 Financial Analysis Specialized Knowledge Advance 15 Financial Controls Specialized Knowledge Advance 16 Financial Modelling Specialized Knowledge Intermediate 17 Financial Reporting Specialized Knowledge Advance 18 Revenue and Profitability Management Specialized Knowledge Intermediate 19 Payment Management Specialized Knowledge Basic 20 Cost-Benefit Analysis Specialized Knowledge Basic 21 Commission Management Specialized Knowledge Advance 22 Accounting Standards Specialized Knowledge Basic 23 Commission Accounting Specialized Knowledge Advance 24 Programming Specialized Knowledge Advance 25 Database Management Specialized Knowledge Advance Behavioral Competencies • Leadership_x000B_• Innovation_x000B_• Relationship_x000B_• Integrity_x000B_• Can-do_x000B_• Customer Centricity _x000B_• Agility _x000C_ Trainings Financial Systems ERP training Negotiation skills Contract &amp; Agreements Management Customer Relations _x000C_ General Working Condition Normal MTN working conditions May be required to work extra hours Performance Standards Signoff Line Manager: Functional Manager: OA: HoD: CHRO: (if required) CEO/COO: (if required)</t>
  </si>
  <si>
    <t>Commission Accountant.docx</t>
  </si>
  <si>
    <t xml:space="preserve">Division Approval By: Alireza Mehri HR Approval By: Homayoun Shahriari Document Version: SD-CASN– 2022-12-10 Approved Date: 2022-12-10
</t>
  </si>
  <si>
    <t>S&amp;D Operation Cost and Expense Finance Manager</t>
  </si>
  <si>
    <t>Accountant Location of the Job: Sales and Distribution - Financial &amp; Budgeting Reports to: S&amp;D Operation Cost and Expense Finance Manager Number of subordinates: 1 Level: 2 Mission Calculate all channel sales’ commissions and dealers’ bonuses based on sales and distribution policies</t>
  </si>
  <si>
    <t>Tight reporting deadlines Meeting the demands of MTNIrancell’s Distributors, Dealers and Banks Fast growing subscriber base Influence of new technologies in the telecommunications industry Interface with various departments and organizations Fast growing subscriber base and subsequent increasing demand for company’s products Dynamic and rapidly changing product pricing in the global market Great competitive advantage for market success _x000C_</t>
  </si>
  <si>
    <t>To collaborate in developing best practice commission policies, processes and procedures that both enhances customer service delivery and process efficiencies To collaborate with manager to create a balance between MTN Irancell business requirements and distributor expectations about commissions and dealers performance. To participate in technical meetings with ITS team related to system enhancement and provide solution to make better decisions. To calculate all channel sales’ commissions (e.g. Registration and Activation SIM, DMS (Document Management System) Submission, Distributor and dealer incentive) and dealers’ bonuses based on sales and distribution Commissions policies based on agreed timelines To control Bank &amp; Customer Service Levels for Dealer Collection accounts. To prepare commission and bonus and incentives reports for authorization and payment to all channel sales (distributors, banks, corporate sales and retails and Sales Channels and dealers) To prepare adjustments on paid commissions for authorization to book at ERP system. To make sure accuracy of EDW (Enterprise Data Warehouse) reports or any of reports that is basic for commission calculation by cross checking with other exist reports are received from relevant S&amp;D teams . To propose, drive, and implement system enhancement projects for calculate and payment of commissions. To ensure adequate provisioning commissions costs for authorization to submit finance. To prepare and have a proper data base and filed up documents of channel sales performance and payments. To prepare and submit commissions statements to all distributors and dealers monthly. To supporti the internal and external commission payments audits by providing information for auditors when required. To reconcile dealers and distributors’ performance and their Commission payments. To provide tax office requirements about dealers and distributors commission payments. To review the commissions and issue requested invoices, resolve and respond to dealer’s issues and inquiries. To collaborate with planning team, BRM ,budgeting team and other related departments to perform assigned ad-hoc tasks on time and provide reports to managers _x000C_</t>
  </si>
  <si>
    <t>Direct reports: none Matrix reports to, none Key customers, Distributors, , Dealers, Banks and MTNI Stores Key suppliers, ITS, dealers and distributors Relations, etc. Finance, legal, CR, BRM,</t>
  </si>
  <si>
    <t>Understand MTNIrancell’s business direction and strategy</t>
  </si>
  <si>
    <t>BA in Commerce (Marketing / Communication) or related Fluent in English Bachelor Degree in Accounting and Financial Management is acceptable as well</t>
  </si>
  <si>
    <t>Minimum of 3 years’ experience in commission accounting; with experience in supervising others Experience working in a medium organization Experience in Financial management and Accounting systems _x000C_</t>
  </si>
  <si>
    <t>      Title Type Level Reporting and Analysis General Business Knowledge Intermediate Data Gathering and Processing General Business Knowledge Advance Risk Management General Business Knowledge Intermediate Opex Management General Business Knowledge Intermediate SSO Law Functional Knowledge Intermediate Audit Management Functional Knowledge Intermediate Trend Analysis Functional Knowledge Intermediate ERP System Management Functional Knowledge Advance Data Warehousing Specialized Knowledge Advance Sales Promotion Specialized Knowledge Intermediate Channel Performance Management Specialized Knowledge Intermediate Financial Management Specialized Knowledge Intermediate Financial Analysis Specialized Knowledge Advance Financial Controls Specialized Knowledge Advance Financial Modelling Specialized Knowledge Intermediate Financial Planning Specialized Knowledge Intermediate Financial Reporting Specialized Knowledge Intermediate Big Data Management Specialized Knowledge Advance Data Analysis Specialized Knowledge Advance Invoice Management System Specialized Knowledge Intermediate Taxation Specialized Knowledge Intermediate Payment Management Specialized Knowledge Intermediate Commission Management Specialized Knowledge Advance Commission Accounting Specialized Knowledge Advance Database Management Specialized Knowledge Advance</t>
  </si>
  <si>
    <t>Financial Systems ERP training Negotiation Skills Contract &amp; Agreements Training Customer Relations _x000C_</t>
  </si>
  <si>
    <t>Job Profile MTNIRANCELL Title of Position: Commission Accountant Location of the Job: Sales and Distribution - Financial &amp; Budgeting Reports to: S&amp;D Operation Cost and Expense Finance Manager Number of subordinates: 1 Level: 2 Mission Calculate all channel sales’ commissions and dealers’ bonuses based on sales and distribution policies Context Tight reporting deadlines Meeting the demands of MTNIrancell’s Distributors, Dealers and Banks Fast growing subscriber base Influence of new technologies in the telecommunications industry Interface with various departments and organizations Fast growing subscriber base and subsequent increasing demand for company’s products Dynamic and rapidly changing product pricing in the global market Great competitive advantage for market success _x000C_ Roles &amp; Responsibilities To collaborate in developing best practice commission policies, processes and procedures that both enhances customer service delivery and process efficiencies To collaborate with manager to create a balance between MTN Irancell business requirements and distributor expectations about commissions and dealers performance. To participate in technical meetings with ITS team related to system enhancement and provide solution to make better decisions. To calculate all channel sales’ commissions (e.g. Registration and Activation SIM, DMS (Document Management System) Submission, Distributor and dealer incentive) and dealers’ bonuses based on sales and distribution Commissions policies based on agreed timelines To control Bank &amp; Customer Service Levels for Dealer Collection accounts. To prepare commission and bonus and incentives reports for authorization and payment to all channel sales (distributors, banks, corporate sales and retails and Sales Channels and dealers) To prepare adjustments on paid commissions for authorization to book at ERP system. To make sure accuracy of EDW (Enterprise Data Warehouse) reports or any of reports that is basic for commission calculation by cross checking with other exist reports are received from relevant S&amp;D teams . To propose, drive, and implement system enhancement projects for calculate and payment of commissions. To ensure adequate provisioning commissions costs for authorization to submit finance. To prepare and have a proper data base and filed up documents of channel sales performance and payments. To prepare and submit commissions statements to all distributors and dealers monthly. To supporti the internal and external commission payments audits by providing information for auditors when required. To reconcile dealers and distributors’ performance and their Commission payments. To provide tax office requirements about dealers and distributors commission payments. To review the commissions and issue requested invoices, resolve and respond to dealer’s issues and inquiries. To collaborate with planning team, BRM ,budgeting team and other related departments to perform assigned ad-hoc tasks on time and provide reports to managers _x000C_ Collaboration Direct reports: none Matrix reports to, none Key customers, Distributors, , Dealers, Banks and MTNI Stores Key suppliers, ITS, dealers and distributors Relations, etc. Finance, legal, CR, BRM, Authorities Understand MTNIrancell’s business direction and strategy Job Requirements Education BA in Commerce (Marketing / Communication) or related Fluent in English Bachelor Degree in Accounting and Financial Management is acceptable as well Experience Minimum of 3 years’ experience in commission accounting; with experience in supervising others Experience working in a medium organization Experience in Financial management and Accounting systems _x000C_ Competencies Technical Competencies       Title Type Level Reporting and Analysis General Business Knowledge Intermediate Data Gathering and Processing General Business Knowledge Advance Risk Management General Business Knowledge Intermediate Opex Management General Business Knowledge Intermediate SSO Law Functional Knowledge Intermediate Audit Management Functional Knowledge Intermediate Trend Analysis Functional Knowledge Intermediate ERP System Management Functional Knowledge Advance Data Warehousing Specialized Knowledge Advance Sales Promotion Specialized Knowledge Intermediate Channel Performance Management Specialized Knowledge Intermediate Financial Management Specialized Knowledge Intermediate Financial Analysis Specialized Knowledge Advance Financial Controls Specialized Knowledge Advance Financial Modelling Specialized Knowledge Intermediate Financial Planning Specialized Knowledge Intermediate Financial Reporting Specialized Knowledge Intermediate Big Data Management Specialized Knowledge Advance Data Analysis Specialized Knowledge Advance Invoice Management System Specialized Knowledge Intermediate Taxation Specialized Knowledge Intermediate Payment Management Specialized Knowledge Intermediate Commission Management Specialized Knowledge Advance Commission Accounting Specialized Knowledge Advance Database Management Specialized Knowledge Advance Behavioral Competencies • Leadership_x000B_• Innovation_x000B_• Relationship_x000B_• Integrity_x000B_• Can-do_x000B_• Customer Centricity _x000B_• Agility _x000C_ Trainings Financial Systems ERP training Negotiation Skills Contract &amp; Agreements Training Customer Relations _x000C_ General Working Condition Company Normal Working Condition Performance Standards As per performance agreement. Signoff Line Manager: Functional Manager: OA: HoD: CHRO: (if required) CEO/COO: (if required)</t>
  </si>
  <si>
    <t>Commission Administrator (Contractor).docx</t>
  </si>
  <si>
    <t xml:space="preserve">Division Approval By: Mahmoud Talaei HR Approval By: Seyedeh Dorrin Safavi Document Version: SD-CADC-01-11-2017 Approved Date: 28-10-2017
</t>
  </si>
  <si>
    <t>Inventory and Budgeting Manager</t>
  </si>
  <si>
    <t>Administrator (Contractor) Location of the Job: Sales and Distribution - Financial &amp; Budgeting Reports to: Inventory and Budgeting Manager Number of subordinates: None Level: 0 Mission To assist calculation of all channel sales’ commissions and bonuses To follow up the payments and update the databases To finalize commission reports To ensure that all documents are properly filed up and easily retrievable To manage Bank &amp; Customer Service Levels for Dealer Collection accounts</t>
  </si>
  <si>
    <t>Managing Inventory in a “pull” market environment Tight reporting deadlines Meeting the demands of MTN Irancell’s Distributors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Availability of Tools and Resources Availability of skills and manpower locally _x000C_</t>
  </si>
  <si>
    <t>Understand MTN Irancell’s business direction and strategy Develop best practice policies, processes and procedures that both enhances customer service delivery and process efficiencies Strive to create a balance between MTN business requirements and Distributor expectations Fast growing subscriber base and subsequent increasing demand for company’s products Dynamic and rapidly changing product pricing in the global market To assist preparing commissions and bonus and incentives reports for authorization and payment to all channel sales (distributors, banks, corporate sales, retails, SCs and dealers) To assist reconciling Sales Final Commission payouts in accordance to plans and policies to ensure compliance To check accuracy of EDW reports or any of reports that is fundamental to commission calculation To assist analyzing and calculating Sales Commission changes and adjustment to ensure compliance with policies To follow up commission payments till complete payment and fix the payment issues through the related teams To assist preparing and having a proper database and filing up documents of channel sales performance and payments To assist sending and submitting commissions’ statements to all distributors and dealers on a monthly basis To assist providing tax office and Social Security Organization letters about dealers and distributors’ commission payments and performance To update data base of Sales points performance and payments To perform given ad-hoc duties for supporting distributors, Dealers and ATM as assigned by the Inventory &amp; Budgeting Manager _x000C_</t>
  </si>
  <si>
    <t>Direct reports: N/A Matrix reports: N/A Key customers: Distributors, Dealers, MTNI Stores, Connects Key suppliers: ITS, EDW Relations, etc.: Sales, Finance, L&amp;R, CR, BRM, ITS</t>
  </si>
  <si>
    <t>Bachelor’s degree in Commerce (Marketing/Communication) or a related discipline</t>
  </si>
  <si>
    <t>Minimum of 2 years’ experience in an area of specialization; with experience in working with others Experience working in a small to medium organization Proposed by manager: Accounting background is helpful Proposed by manager: DBSM _x000C_</t>
  </si>
  <si>
    <t>        Row Title Type Level 1 Budget Management General Business Knowledge Basic 2 Financial Administration General Business Knowledge Basic 3 Supplier Relation Management General Business Knowledge Advance 4 Reporting and Analysis General Business Knowledge Intermediate 5 Data Gathering and Processing General Business Knowledge Basic 6 Risk Management General Business Knowledge Basic 7 Business Law Functional Knowledge Basic 8 SSO Law Functional Knowledge Advance 9 Audit Management Functional Knowledge Basic 10 Cost Management Functional Knowledge Basic 11 Dealer Performance Management Specialized Knowledge Intermediate 12 Financial Analysis Specialized Knowledge Advance 13 Financial Controls Specialized Knowledge Advance 14 Financial Planning Specialized Knowledge Basic 15 Financial Reporting Specialized Knowledge Advance 16 Invoice Management System Specialized Knowledge Advance 17 Purchase Management Specialized Knowledge Intermediate 18 Payment Management Specialized Knowledge Advance 19 Commission Management Specialized Knowledge Intermediate 20 Financial Transactions Specialized Knowledge Intermediate 21 Accounting Standards Specialized Knowledge Basic 22 Commission Accounting Specialized Knowledge Advance 23 Programming Specialized Knowledge Advance 24 Database Management Specialized Knowledge Advance 25 Debt Management Plan Specialized Knowledge Intermediate</t>
  </si>
  <si>
    <t>Basic MS Office software Financial Systems Supervisory fundamentals ERP training Negotiation Skills Contract &amp; Agreements Training Marketing Research Customer Relations _x000C_</t>
  </si>
  <si>
    <t>Job Profile MTNIRANCELL Title of Position: Commission Administrator (Contractor) Location of the Job: Sales and Distribution - Financial &amp; Budgeting Reports to: Inventory and Budgeting Manager Number of subordinates: None Level: 0 Mission To assist calculation of all channel sales’ commissions and bonuses To follow up the payments and update the databases To finalize commission reports To ensure that all documents are properly filed up and easily retrievable To manage Bank &amp; Customer Service Levels for Dealer Collection accounts Context Managing Inventory in a “pull” market environment Tight reporting deadlines Meeting the demands of MTN Irancell’s Distributors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Availability of Tools and Resources Availability of skills and manpower locally _x000C_ Roles &amp; Responsibilities Understand MTN Irancell’s business direction and strategy Develop best practice policies, processes and procedures that both enhances customer service delivery and process efficiencies Strive to create a balance between MTN business requirements and Distributor expectations Fast growing subscriber base and subsequent increasing demand for company’s products Dynamic and rapidly changing product pricing in the global market To assist preparing commissions and bonus and incentives reports for authorization and payment to all channel sales (distributors, banks, corporate sales, retails, SCs and dealers) To assist reconciling Sales Final Commission payouts in accordance to plans and policies to ensure compliance To check accuracy of EDW reports or any of reports that is fundamental to commission calculation To assist analyzing and calculating Sales Commission changes and adjustment to ensure compliance with policies To follow up commission payments till complete payment and fix the payment issues through the related teams To assist preparing and having a proper database and filing up documents of channel sales performance and payments To assist sending and submitting commissions’ statements to all distributors and dealers on a monthly basis To assist providing tax office and Social Security Organization letters about dealers and distributors’ commission payments and performance To update data base of Sales points performance and payments To perform given ad-hoc duties for supporting distributors, Dealers and ATM as assigned by the Inventory &amp; Budgeting Manager _x000C_ Collaboration Direct reports: N/A Matrix reports: N/A Key customers: Distributors, Dealers, MTNI Stores, Connects Key suppliers: ITS, EDW Relations, etc.: Sales, Finance, L&amp;R, CR, BRM, ITS Authorities As per Delegation of authority Job Requirements Education Bachelor’s degree in Commerce (Marketing/Communication) or a related discipline Experience Minimum of 2 years’ experience in an area of specialization; with experience in working with others Experience working in a small to medium organization Proposed by manager: Accounting background is helpful Proposed by manager: DBSM _x000C_ Competencies Technical Competencies         Row Title Type Level 1 Budget Management General Business Knowledge Basic 2 Financial Administration General Business Knowledge Basic 3 Supplier Relation Management General Business Knowledge Advance 4 Reporting and Analysis General Business Knowledge Intermediate 5 Data Gathering and Processing General Business Knowledge Basic 6 Risk Management General Business Knowledge Basic 7 Business Law Functional Knowledge Basic 8 SSO Law Functional Knowledge Advance 9 Audit Management Functional Knowledge Basic 10 Cost Management Functional Knowledge Basic 11 Dealer Performance Management Specialized Knowledge Intermediate 12 Financial Analysis Specialized Knowledge Advance 13 Financial Controls Specialized Knowledge Advance 14 Financial Planning Specialized Knowledge Basic 15 Financial Reporting Specialized Knowledge Advance 16 Invoice Management System Specialized Knowledge Advance 17 Purchase Management Specialized Knowledge Intermediate 18 Payment Management Specialized Knowledge Advance 19 Commission Management Specialized Knowledge Intermediate 20 Financial Transactions Specialized Knowledge Intermediate 21 Accounting Standards Specialized Knowledge Basic 22 Commission Accounting Specialized Knowledge Advance 23 Programming Specialized Knowledge Advance 24 Database Management Specialized Knowledge Advance 25 Debt Management Plan Specialized Knowledge Intermediate Behavioral Competencies • Leadership_x000B_• Innovation_x000B_• Relationship_x000B_• Integrity_x000B_• Can-do_x000B_• Customer Centricity _x000B_• Agility _x000C_ Trainings Basic MS Office software Financial Systems Supervisory fundamentals ERP training Negotiation Skills Contract &amp; Agreements Training Marketing Research Customer Relations _x000C_ General Working Condition Normal MTN working conditions May be required to work extra hours Performance Standards Signoff Line Manager: Functional Manager: OA: HoD: CHRO: (if required) CEO/COO: (if required)</t>
  </si>
  <si>
    <t>Commission Administrator.docx</t>
  </si>
  <si>
    <t xml:space="preserve">Division Approval By: Alireza Mehri HR Approval By: Sara Taheri Pour Document Version: SD-CAD-2023-06-21 Approved Date: 2023-06-21
</t>
  </si>
  <si>
    <t>Administrator Location of the Job: Sales and Distribution - Financial &amp; Budgeting Reports to: Inventory and Budgeting Manager Number of subordinates: None Level: 1 Mission To follow up on the commissions’ payments and keep the databases updated. To ensure that all S&amp;D commission documents are properly filed up and easily retrievable</t>
  </si>
  <si>
    <t>Managing Inventory in a “pull” market environment Tight reporting deadlines Meeting the demands of MTN Irancell’s Distributors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_x000C_</t>
  </si>
  <si>
    <t>To assist in preparing commissions and bonuses and incentives reports for authorization and payment to all channel sales (distributors, banks, corporate sales, retails, SCs, and dealers). To assist in reconciling Sales Final Commission payouts in accordance to plans and policies to ensure compliance. To check accuracy of EDW reports or any of reports that are fundamental to commission calculation. To assist in analyzing and calculating Sales Commission changes and adjustments to ensure compliance with policies. To follow up on commission payments till complete payment and fix the payment issues through the related teams. To assist in preparing and having a proper database and filing up documents of channel sales performance and payments. To assist in sending and submitting commissions’ statements to all distributors and dealers on a monthly basis. To assist in providing tax office and Social Security Organization letters about dealers and distributors’ commission payments and performance. To update database of Sales points performance and payments. To perform given ad-hoc duties for supporting distributors, Dealers, and ATMs as assigned by the Inventory &amp; Budgeting Manager. To check the accuracy of financial documents related to point of sales including checks and promissory notes, archiving, and recording them in the database the input and output of documents. To assist calculation of all channel sales’ commissions and bonuses. _x000C_</t>
  </si>
  <si>
    <t>Direct reports: None Matrix reports: None Key customers: Distributors, Dealers, MTNI Stores, Connects Key suppliers: ITS, EDW Relations, etc.: Sales, Finance, L&amp;R, CR, BRM, ITS</t>
  </si>
  <si>
    <t>Minimum of 2 years’ experience in an area of specialization; with experience in working with others Experience working in a small to medium organization _x000C_</t>
  </si>
  <si>
    <t>      Title Type Level Budget Management General Business Knowledge Intermediate Financial Administration General Business Knowledge Basic Supplier Relation Management General Business Knowledge Intermediate Reporting and Analysis General Business Knowledge Advance Data Gathering and Processing General Business Knowledge Basic Risk Management General Business Knowledge Advance Business Law Functional Knowledge Basic SSO Law Functional Knowledge Basic Audit Management Functional Knowledge Basic Cost Management Functional Knowledge Intermediate Dealer Performance Management Specialized Knowledge Basic Financial Analysis Specialized Knowledge Intermediate Financial Controls Specialized Knowledge Advance Financial Planning Specialized Knowledge Advance Financial Reporting Specialized Knowledge Basic Invoice Management System Specialized Knowledge Advance Purchase Management Specialized Knowledge Advance Payment Management Specialized Knowledge Intermediate Commission Management Specialized Knowledge Intermediate Financial Transactions Specialized Knowledge Intermediate Accounting Standards Specialized Knowledge Intermediate Commission Accounting Specialized Knowledge Basic Programming Specialized Knowledge Intermediate Database Management Specialized Knowledge Advance Debt Management Plan Specialized Knowledge Basic</t>
  </si>
  <si>
    <t>Job Profile MTNIRANCELL Title of Position: Commission Administrator Location of the Job: Sales and Distribution - Financial &amp; Budgeting Reports to: Inventory and Budgeting Manager Number of subordinates: None Level: 1 Mission To follow up on the commissions’ payments and keep the databases updated. To ensure that all S&amp;D commission documents are properly filed up and easily retrievable Context Managing Inventory in a “pull” market environment Tight reporting deadlines Meeting the demands of MTN Irancell’s Distributors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_x000C_ Roles &amp; Responsibilities To assist in preparing commissions and bonuses and incentives reports for authorization and payment to all channel sales (distributors, banks, corporate sales, retails, SCs, and dealers). To assist in reconciling Sales Final Commission payouts in accordance to plans and policies to ensure compliance. To check accuracy of EDW reports or any of reports that are fundamental to commission calculation. To assist in analyzing and calculating Sales Commission changes and adjustments to ensure compliance with policies. To follow up on commission payments till complete payment and fix the payment issues through the related teams. To assist in preparing and having a proper database and filing up documents of channel sales performance and payments. To assist in sending and submitting commissions’ statements to all distributors and dealers on a monthly basis. To assist in providing tax office and Social Security Organization letters about dealers and distributors’ commission payments and performance. To update database of Sales points performance and payments. To perform given ad-hoc duties for supporting distributors, Dealers, and ATMs as assigned by the Inventory &amp; Budgeting Manager. To check the accuracy of financial documents related to point of sales including checks and promissory notes, archiving, and recording them in the database the input and output of documents. To assist calculation of all channel sales’ commissions and bonuses. _x000C_ Collaboration Direct reports: None Matrix reports: None Key customers: Distributors, Dealers, MTNI Stores, Connects Key suppliers: ITS, EDW Relations, etc.: Sales, Finance, L&amp;R, CR, BRM, ITS Authorities As per Delegation of authority Job Requirements Education Bachelor’s degree in Commerce (Marketing/Communication) or a related discipline Experience Minimum of 2 years’ experience in an area of specialization; with experience in working with others Experience working in a small to medium organization _x000C_ Competencies Technical Competencies       Title Type Level Budget Management General Business Knowledge Intermediate Financial Administration General Business Knowledge Basic Supplier Relation Management General Business Knowledge Intermediate Reporting and Analysis General Business Knowledge Advance Data Gathering and Processing General Business Knowledge Basic Risk Management General Business Knowledge Advance Business Law Functional Knowledge Basic SSO Law Functional Knowledge Basic Audit Management Functional Knowledge Basic Cost Management Functional Knowledge Intermediate Dealer Performance Management Specialized Knowledge Basic Financial Analysis Specialized Knowledge Intermediate Financial Controls Specialized Knowledge Advance Financial Planning Specialized Knowledge Advance Financial Reporting Specialized Knowledge Basic Invoice Management System Specialized Knowledge Advance Purchase Management Specialized Knowledge Advance Payment Management Specialized Knowledge Intermediate Commission Management Specialized Knowledge Intermediate Financial Transactions Specialized Knowledge Intermediate Accounting Standards Specialized Knowledge Intermediate Commission Accounting Specialized Knowledge Basic Programming Specialized Knowledge Intermediate Database Management Specialized Knowledge Advance Debt Management Plan Specialized Knowledge Basic Behavioral Competencies • Leadership_x000B_• Innovation_x000B_• Relationship_x000B_• Integrity_x000B_• Can-do_x000B_• Customer Centricity _x000B_• Agility _x000C_ Trainings As per IDP. _x000C_ General Working Condition Normal MTN working conditions May be required to work extra hours Performance Standards As per performance agreement. Signoff Line Manager: Functional Manager: OA: HoD: CHRO: (if required) CEO/COO: (if required)</t>
  </si>
  <si>
    <t>Compensation and Benefits Admininstrator (Vendor).docx</t>
  </si>
  <si>
    <t>Compensation and Benefits Administrator</t>
  </si>
  <si>
    <t>HR-Rewards &amp; HR Fin</t>
  </si>
  <si>
    <t>Compensation and Benefits Manager</t>
  </si>
  <si>
    <t>To administrate a unified set of policies, systems and programs pertaining to MTNIrancell Compensation and Benefits plans in order to support company retention strategy.</t>
  </si>
  <si>
    <t>The company’s commitment to align remuneration, benefits and welfare systems with its strategy MTNIRANCELL policies , procedures and processes are in evolving phase Workforce with extremely high career expectations of MTNIrancell Evolving government and tax legislation An evolving macro-economic environment both local and international. Shifting phase of evolution in organization life cycle. MTNIRANCELL business plan. The increasing need for skills enhancement and development. _x000C_</t>
  </si>
  <si>
    <t>To search on competitive compensation and benefits trends (local and global) within various industry segments. To assist in development and optimization of employee welfare, Noncash benefit programs and prepare related reports. To administrate C&amp;B programs as per approved PPPs to support company benefit and payment plans To search service market and communicate with service providers regarding possible opportunities to provide benefit packages to MTNIrancell staff / contractor / temp vendor and provide related reports to line manager To arrange meeting with service providers and also administrate meeting settings with internal teams and provide MoM of meeting to attendees To administrate all related actions and steps required to finalize a contract with service providers To collaborate with service provider vendors in terms of their requirements and requests to better provide services To validate received documents from candidates with C&amp;B system data to ensure data integrity and accuracy To administrate settlement process and collect all staff debt according to set plans To contact with staff and their loan guarantor regarding the staff bad debt collection process To plan staff payback installments and ensure all payments are duly paid To prepare and provide various reports regarding settlement process, cash and non-cash benefits and other C&amp;B required reports as per manager guidance To support calculation of Contractor/vendor Employees monthly payroll based on remuneration and reward policies To collaborate with HR Shared services team regarding employee compensation and benefit plans _x000C_</t>
  </si>
  <si>
    <t>Direct reports: None Matrix reports: None Key customers: All departments within MTNIrancell, Finance Ops. Key suppliers: Employee benefit service providers, Consultants Relations, etc: Cross-functional relationships with all departments</t>
  </si>
  <si>
    <t>Decision-making within parameters set out by Manager,</t>
  </si>
  <si>
    <t>Bachelor Degree in Human Resources / Industrial Psychology or related Proposed by Manager : Computer software Eng./ Bachelor Degree in Statistics/ Accountant/ Financial Management</t>
  </si>
  <si>
    <t>Minimum of 2 years’ experience in Human Resources with concentration in Compensation and Benefits; Experience working in a medium to large organization Experience in compensation and benefits policy and procedure development Professional experience in designing and implementing innovative base pay and incentive compensation programs &amp; benefit plans. _x000C_</t>
  </si>
  <si>
    <t>Title Type Level Financial Administration General Business Knowledge Basic Project Management General Business Knowledge Basic Supplier Relation Management General Business Knowledge Intermediate Research and Development General Business Knowledge Basic Clerical General Business Knowledge Intermediate Data Gathering and Processing General Business Knowledge Basic Risk Management General Business Knowledge Basic Data Visualization &amp; Presentation General Business Knowledge Intermediate Software Literacy General Business Knowledge Intermediate English Literacy General Business Knowledge Basic Labor Law Functional Knowledge Intermediate Consultation Functional Knowledge Basic Labor Market Knowledge Specialized Knowledge Basic Staff Contract Management Specialized Knowledge Basic Staff Time and Attendance Specialized Knowledge Basic Staff Insurance Specialized Knowledge Basic Pay structure design Specialized Knowledge Intermediate Reward management Specialized Knowledge Basic Salary Determination Specialized Knowledge Intermediate Welfare Benefit Program Specialized Knowledge Advance Workforce Analysis Specialized Knowledge Basic Data Administration Specialized Knowledge Basic</t>
  </si>
  <si>
    <t>Training on information systems compensation and benefits models and practices Balanced Scorecard Performance Management and appraisal Process documentation HR ERP Advance Office Suite software and Power BI _x000C_</t>
  </si>
  <si>
    <t>General working conditions May be required to work extra hours Open Office Layout May require to travel local international</t>
  </si>
  <si>
    <t>Job Profile MTNIRANCELL Title of Position: Compensation and Benefits Administrator Location of the Job: HR-Rewards &amp; HR Fin Reports to: Compensation and Benefits Manager Number of subordinates: 0 Level: 1 Mission To administrate a unified set of policies, systems and programs pertaining to MTNIrancell Compensation and Benefits plans in order to support company retention strategy. Context The company’s commitment to align remuneration, benefits and welfare systems with its strategy MTNIRANCELL policies , procedures and processes are in evolving phase Workforce with extremely high career expectations of MTNIrancell Evolving government and tax legislation An evolving macro-economic environment both local and international. Shifting phase of evolution in organization life cycle. MTNIRANCELL business plan. The increasing need for skills enhancement and development. _x000C_ Roles &amp; Responsibilities To search on competitive compensation and benefits trends (local and global) within various industry segments. To assist in development and optimization of employee welfare, Noncash benefit programs and prepare related reports. To administrate C&amp;B programs as per approved PPPs to support company benefit and payment plans To search service market and communicate with service providers regarding possible opportunities to provide benefit packages to MTNIrancell staff / contractor / temp vendor and provide related reports to line manager To arrange meeting with service providers and also administrate meeting settings with internal teams and provide MoM of meeting to attendees To administrate all related actions and steps required to finalize a contract with service providers To collaborate with service provider vendors in terms of their requirements and requests to better provide services To validate received documents from candidates with C&amp;B system data to ensure data integrity and accuracy To administrate settlement process and collect all staff debt according to set plans To contact with staff and their loan guarantor regarding the staff bad debt collection process To plan staff payback installments and ensure all payments are duly paid To prepare and provide various reports regarding settlement process, cash and non-cash benefits and other C&amp;B required reports as per manager guidance To support calculation of Contractor/vendor Employees monthly payroll based on remuneration and reward policies To collaborate with HR Shared services team regarding employee compensation and benefit plans _x000C_ Collaboration Direct reports: None Matrix reports: None Key customers: All departments within MTNIrancell, Finance Ops. Key suppliers: Employee benefit service providers, Consultants Relations, etc: Cross-functional relationships with all departments Authorities Decision-making within parameters set out by Manager, Job Requirements Education Bachelor Degree in Human Resources / Industrial Psychology or related Proposed by Manager : Computer software Eng./ Bachelor Degree in Statistics/ Accountant/ Financial Management Experience Minimum of 2 years’ experience in Human Resources with concentration in Compensation and Benefits; Experience working in a medium to large organization Experience in compensation and benefits policy and procedure development Professional experience in designing and implementing innovative base pay and incentive compensation programs &amp; benefit plans. _x000C_ Competencies Technical Competencies Title Type Level Financial Administration General Business Knowledge Basic Project Management General Business Knowledge Basic Supplier Relation Management General Business Knowledge Intermediate Research and Development General Business Knowledge Basic Clerical General Business Knowledge Intermediate Data Gathering and Processing General Business Knowledge Basic Risk Management General Business Knowledge Basic Data Visualization &amp; Presentation General Business Knowledge Intermediate Software Literacy General Business Knowledge Intermediate English Literacy General Business Knowledge Basic Labor Law Functional Knowledge Intermediate Consultation Functional Knowledge Basic Labor Market Knowledge Specialized Knowledge Basic Staff Contract Management Specialized Knowledge Basic Staff Time and Attendance Specialized Knowledge Basic Staff Insurance Specialized Knowledge Basic Pay structure design Specialized Knowledge Intermediate Reward management Specialized Knowledge Basic Salary Determination Specialized Knowledge Intermediate Welfare Benefit Program Specialized Knowledge Advance Workforce Analysis Specialized Knowledge Basic Data Administration Specialized Knowledge Basic Behavioral Competencies • Leadership_x000B_• Innovation_x000B_• Relationship_x000B_• Integrity_x000B_• Can-do_x000B_• Customer Centricity _x000B_• Agility _x000C_ Trainings Training on information systems compensation and benefits models and practices Balanced Scorecard Performance Management and appraisal Process documentation HR ERP Advance Office Suite software and Power BI _x000C_ General Working Condition General working conditions May be required to work extra hours Open Office Layout May require to travel local international Performance Standards Signoff Line Manager: Functional Manager: OA: HoD: CHRO: (if required) CEO/COO: (if required)</t>
  </si>
  <si>
    <t>Compensation and Benefits Admininstrator.docx</t>
  </si>
  <si>
    <t xml:space="preserve">Division Approval By: Behnam Nadjari HR Approval By: Homayoun Shahriari Document Version: HR-CBA-2020-02-10 Approved Date: 2020-02-10
</t>
  </si>
  <si>
    <t>Compensation and Benefits Manager.docx</t>
  </si>
  <si>
    <t xml:space="preserve">Division Approval By: M.M.Mojtahedi HR Approval By: Sara Taheri Pour Document Version: HR-MPR-2023-01-03 Approved Date: 2023-03-01
</t>
  </si>
  <si>
    <t>Rewards and HR Financial Operation Senior Manager</t>
  </si>
  <si>
    <t>To maintain and implement an organizational remuneration and total rewards system aligned to business goals.</t>
  </si>
  <si>
    <t>MTNIrancell expectation of best practices. Changing governmental, SSO, and tax laws Total remuneration and reward in other company's _x000C_</t>
  </si>
  <si>
    <t>To develop and optimize employee welfare programs to ensure the package fulfills idientifed needs To provide advisory service to MTNIrancell staff per case of Compensation and Benefit. (C&amp;B) To manage Remuneration module integrity in compliance with HR ERP To cooperate in the development and modification of the company's Compensation and Benefits strategy and implementation model to ensure that programs are current, competitive to the market and industry benchmarks, and in compliance with legal requirements To maintain pricing structure and job worth hierarchy to ensure that remuneration and reward have equity. To develop annual salary budget recommendations through different scenarios and present to the management To conferm with line management regarding appropriate salary recommendation To manage all staff information &amp; records related to MTNIrancell Compensation and Benefit system To address the maintenance of all staff remuneration calculations records To manage bonus calculation &amp; payments based on approved policies. To manage all interactions with the Compensation and Benefits section &amp; payroll queries To identify and implement benefits to increase the quality of life for employees by researching benefits issues. To establish a robust communication line with HR Time and Attendance Team to ensure the correct payments. To prepare the weekly, monthly, and yearly related analyses on payments and benefits To liaise with different HR Teams to achieve &amp; maintain remuneration targets. To liaise and collaborate with HRBPs teams in salary offer meetings To develop and maintain competitive yet fiscally viable health and welfare benefit programs. To manage the performance and deliverables of the direct report in achieving the remuneration objectives. To ensure an Internal and External Equity exists in the pay structure of MTNIrancell and proposal period adjustment to this end. To prepare the REMCO (Remunation committee documents) due to propose the Cash and Non Cash benefits, salary, related items to EVP, etc. in line with employee experience, Employee Value Proposition to increase the retention and engagement rates. To communicate with MTN group to get the required approvals for remuneration items based on the defined deadlines and procedures. _x000C_</t>
  </si>
  <si>
    <t>Direct Reports: C&amp;B Senior Specialist, C&amp;B Specialist, C&amp;B Administrator Matrix Reports to: None Key Customers: Line managers, Key Suppliers: External consultancies, Industry forums Relations, etc.: Liaison with MTNIrancell remuneration, government bodies relating to pension and tax issues.</t>
  </si>
  <si>
    <t>B.S. Degree in Human Resources / Industrial Psychology or related</t>
  </si>
  <si>
    <t>, Employee Value Proposition to increase the retention and engagement rates. To communicate with MTN group to get the required approvals for remuneration items based on the defined deadlines and procedures. _x000C_ Collaboration Direct Reports: C&amp;B Senior Specialist, C&amp;B Specialist, C&amp;B Administrator Matrix Reports to: None Key Customers: Line managers, Key Suppliers: External consultancies, Industry forums Relations, etc.: Liaison with MTNIrancell remuneration, government bodies relating to pension and tax issues. Authorities As per Delegation of authority Job Requirements Education B.S. Degree in Human Resources / Industrial Psychology or related Experience Minimum of 5 years' experience in a area of specialization; with experience in supervising/ managing others Experience working in a medium to large organization _x000C_</t>
  </si>
  <si>
    <t>Title Type Level Budget Management General Business Knowledge Intermediate Financial Administration General Business Knowledge Intermediate People Management General Business Knowledge Advance Reporting and Analysis General Business Knowledge Advance Business Plan General Business Knowledge Intermediate Compensation and Benefit Management Functional Knowledge Advance Labor Law Functional Knowledge Advance Pay structure design Specialized Knowledge Advance Reward management Specialized Knowledge Advance Salary Determination Specialized Knowledge Advance Welfare Benefit Program Specialized Knowledge Advance</t>
  </si>
  <si>
    <t>Compensation &amp; Benefits models and practices Strategic human resource management _x000C_</t>
  </si>
  <si>
    <t>As Per IPF</t>
  </si>
  <si>
    <t>Job Profile MTNIRANCELL Title of Position: Compensation and Benefits Manager Location of the Job: HR-Rewards &amp; HR Fin Reports to: Rewards and HR Financial Operation Senior Manager Number of subordinates: 4 Level: 3 Mission To maintain and implement an organizational remuneration and total rewards system aligned to business goals. Context MTNIrancell expectation of best practices. Changing governmental, SSO, and tax laws Total remuneration and reward in other company's _x000C_ Roles &amp; Responsibilities To develop and optimize employee welfare programs to ensure the package fulfills idientifed needs To provide advisory service to MTNIrancell staff per case of Compensation and Benefit. (C&amp;B) To manage Remuneration module integrity in compliance with HR ERP To cooperate in the development and modification of the company's Compensation and Benefits strategy and implementation model to ensure that programs are current, competitive to the market and industry benchmarks, and in compliance with legal requirements To maintain pricing structure and job worth hierarchy to ensure that remuneration and reward have equity. To develop annual salary budget recommendations through different scenarios and present to the management To conferm with line management regarding appropriate salary recommendation To manage all staff information &amp; records related to MTNIrancell Compensation and Benefit system To address the maintenance of all staff remuneration calculations records To manage bonus calculation &amp; payments based on approved policies. To manage all interactions with the Compensation and Benefits section &amp; payroll queries To identify and implement benefits to increase the quality of life for employees by researching benefits issues. To establish a robust communication line with HR Time and Attendance Team to ensure the correct payments. To prepare the weekly, monthly, and yearly related analyses on payments and benefits To liaise with different HR Teams to achieve &amp; maintain remuneration targets. To liaise and collaborate with HRBPs teams in salary offer meetings To develop and maintain competitive yet fiscally viable health and welfare benefit programs. To manage the performance and deliverables of the direct report in achieving the remuneration objectives. To ensure an Internal and External Equity exists in the pay structure of MTNIrancell and proposal period adjustment to this end. To prepare the REMCO (Remunation committee documents) due to propose the Cash and Non Cash benefits, salary, related items to EVP, etc. in line with employee experience, Employee Value Proposition to increase the retention and engagement rates. To communicate with MTN group to get the required approvals for remuneration items based on the defined deadlines and procedures. _x000C_ Collaboration Direct Reports: C&amp;B Senior Specialist, C&amp;B Specialist, C&amp;B Administrator Matrix Reports to: None Key Customers: Line managers, Key Suppliers: External consultancies, Industry forums Relations, etc.: Liaison with MTNIrancell remuneration, government bodies relating to pension and tax issues. Authorities As per Delegation of authority Job Requirements Education B.S. Degree in Human Resources / Industrial Psychology or related Experience Minimum of 5 years' experience in a area of specialization; with experience in supervising/ managing others Experience working in a medium to large organization _x000C_ Competencies Technical Competencies Title Type Level Budget Management General Business Knowledge Intermediate Financial Administration General Business Knowledge Intermediate People Management General Business Knowledge Advance Reporting and Analysis General Business Knowledge Advance Business Plan General Business Knowledge Intermediate Compensation and Benefit Management Functional Knowledge Advance Labor Law Functional Knowledge Advance Pay structure design Specialized Knowledge Advance Reward management Specialized Knowledge Advance Salary Determination Specialized Knowledge Advance Welfare Benefit Program Specialized Knowledge Advance Behavioral Competencies Execution Coaching Operational Decision Making Continuous Improvement Monitoring Information Delegation and Empowerment Guiding team Success _x000C_ Trainings Compensation &amp; Benefits models and practices Strategic human resource management _x000C_ General Working Condition General working conditions May be required to work extra hours Open Office Layout May require to travel local international Performance Standards As Per IPF Signoff Line Manager: Functional Manager: OA: HoD: CHRO: (if required) CEO/COO: (if required)</t>
  </si>
  <si>
    <t>Compensation and Benefits Specialist.docx</t>
  </si>
  <si>
    <t xml:space="preserve">Division Approval By: M.M.Mojtahedi HR Approval By: Homayoun Shahriari Document Version: HR-RS-2023-12-23 Approved Date: 2023-12-23
</t>
  </si>
  <si>
    <t>Compensation and Benefits Specialist</t>
  </si>
  <si>
    <t>HR- Rewards &amp; HR Fin</t>
  </si>
  <si>
    <t>To implement, administrate and monitor effective and equitable policies and systems of remuneration, benefits and welfare programs aligned with MTNIrancell’s employee retention strategy.</t>
  </si>
  <si>
    <t>The company’s commitment to align remuneration, benefits and welfare systems with its strategy MTNIrancell policies, procedures and processes are in evolving phase Workforce with extremely high career expectations of MTNIrancell Evolving government and tax legislation An evolving macro-economic environment both local and international. Shifting phase of evolution in organization life cycle. MTNIrancell business plan. The increasing need for skills enhancement and development. _x000C_</t>
  </si>
  <si>
    <t>Conduct research on competitive compensation and benefits trends (local and global) within various industry segments. Communicate with Procurement, Finance and related vendors for any request regarding Compensation and Benefits Determine personnel salary based on MTNIrancell Remunerations and Reward policies Analyze and calculate the annual salary increases and bonuses Administrate compensation programs to ensure fairness, consistency and competitiveness for MTNIrancell based on current trend analysis and business plan projections Interpret performance appraisals and implement necessary welfare and reward structures based on performance results. Prepare comprehensive and analytical reports on MTNIrancell remuneration, rewards and welfare statistics Analysis of trend for market salary &amp; welfare and adjustment of Company processes with labor laws Ensure that employee payment list provided by finance is in compliance with Time &amp;Attendance and ERP lists Calculate MTNIrancell Employees monthly payroll based on remuneration and reward policies Calculation of Staff leave, service benefits and settlement sheet of MTNIrancell staff Analyze and calculating unused leave, redemption years of staff service life and other demands of MTNIrancell staff Update and Maintain MTNIrancell Payroll ERP Provide cost estimates and support in forecast HR annual welfare budget. Coordinate and assist in development and optimization of employee welfare programs and prepare related reports. Integrate employee compensation and benefit plans with HR Shared services team. Provide professional advice on appropriate compensation, welfare and benefit levels for all new positions. Give advisory to MTNIrancell staff per case of remuneration, reward and welfare Coordinate HR related concepts with customer service sub-division and act as spoc between HR teams and Customer Service sub-division HR coordinator _x000C_</t>
  </si>
  <si>
    <t>Direct Reports: None Matrix Reports to: None Key Customers: All departments within MTNIrancell, Finance Ops. Key Suppliers: Employee benefit service providers, Consultants Relations, etc.: Cross-functional relationships with all departments</t>
  </si>
  <si>
    <t>Decision-making within parameters set out by Manager.</t>
  </si>
  <si>
    <t>Bachelor Degree in Statistics/ Accountant/ Financial Management</t>
  </si>
  <si>
    <t>Minimum of 3 years’ experience in Human Resources with concentration in Compensation and Benefits; Experience working in a medium to large organization Experience in compensation and benefits policy and procedure development Professional experience in designing and implementing innovative base pay and incentive compensation programs &amp; benefit plans. _x000C_</t>
  </si>
  <si>
    <t>Title Type Level Financial Administration General Business Knowledge Intermediate Project Management General Business Knowledge Intermediate Supplier Relation Management General Business Knowledge Intermediate Research and Development General Business Knowledge Intermediate Clerical General Business Knowledge Intermediate Data Gathering and Processing General Business Knowledge Intermediate Risk Management General Business Knowledge Intermediate Data Visualization &amp; Presentation General Business Knowledge Intermediate Software Literacy General Business Knowledge Advance English Literacy General Business Knowledge Intermediate Labor Law Functional Knowledge Intermediate Consultation Functional Knowledge Intermediate Labor Market Knowledge Specialized Knowledge Basic Staff Contract Management Specialized Knowledge Basic Staff Time and Attendance Specialized Knowledge Basic Staff Insurance Specialized Knowledge Intermediate Pay structure design Specialized Knowledge Advance Reward management Specialized Knowledge Advance Salary Determination Specialized Knowledge Advance Welfare Benefit Program Specialized Knowledge Advance Workforce Analysis Specialized Knowledge Intermediate Data Administration Specialized Knowledge Intermediate</t>
  </si>
  <si>
    <t>Job Profile MTNIRANCELL Title of Position: Compensation and Benefits Specialist Location of the Job: HR- Rewards &amp; HR Fin Reports to: Compensation and Benefits Manager Number of subordinates: 0 Level: 2 Mission To implement, administrate and monitor effective and equitable policies and systems of remuneration, benefits and welfare programs aligned with MTNIrancell’s employee retention strategy. Context The company’s commitment to align remuneration, benefits and welfare systems with its strategy MTNIrancell policies, procedures and processes are in evolving phase Workforce with extremely high career expectations of MTNIrancell Evolving government and tax legislation An evolving macro-economic environment both local and international. Shifting phase of evolution in organization life cycle. MTNIrancell business plan. The increasing need for skills enhancement and development. _x000C_ Roles &amp; Responsibilities Conduct research on competitive compensation and benefits trends (local and global) within various industry segments. Communicate with Procurement, Finance and related vendors for any request regarding Compensation and Benefits Determine personnel salary based on MTNIrancell Remunerations and Reward policies Analyze and calculate the annual salary increases and bonuses Administrate compensation programs to ensure fairness, consistency and competitiveness for MTNIrancell based on current trend analysis and business plan projections Interpret performance appraisals and implement necessary welfare and reward structures based on performance results. Prepare comprehensive and analytical reports on MTNIrancell remuneration, rewards and welfare statistics Analysis of trend for market salary &amp; welfare and adjustment of Company processes with labor laws Ensure that employee payment list provided by finance is in compliance with Time &amp;Attendance and ERP lists Calculate MTNIrancell Employees monthly payroll based on remuneration and reward policies Calculation of Staff leave, service benefits and settlement sheet of MTNIrancell staff Analyze and calculating unused leave, redemption years of staff service life and other demands of MTNIrancell staff Update and Maintain MTNIrancell Payroll ERP Provide cost estimates and support in forecast HR annual welfare budget. Coordinate and assist in development and optimization of employee welfare programs and prepare related reports. Integrate employee compensation and benefit plans with HR Shared services team. Provide professional advice on appropriate compensation, welfare and benefit levels for all new positions. Give advisory to MTNIrancell staff per case of remuneration, reward and welfare Coordinate HR related concepts with customer service sub-division and act as spoc between HR teams and Customer Service sub-division HR coordinator _x000C_ Collaboration Direct Reports: None Matrix Reports to: None Key Customers: All departments within MTNIrancell, Finance Ops. Key Suppliers: Employee benefit service providers, Consultants Relations, etc.: Cross-functional relationships with all departments Authorities Decision-making within parameters set out by Manager. Job Requirements Education Bachelor Degree in Statistics/ Accountant/ Financial Management Experience Minimum of 3 years’ experience in Human Resources with concentration in Compensation and Benefits; Experience working in a medium to large organization Experience in compensation and benefits policy and procedure development Professional experience in designing and implementing innovative base pay and incentive compensation programs &amp; benefit plans. _x000C_ Competencies Technical Competencies Title Type Level Financial Administration General Business Knowledge Intermediate Project Management General Business Knowledge Intermediate Supplier Relation Management General Business Knowledge Intermediate Research and Development General Business Knowledge Intermediate Clerical General Business Knowledge Intermediate Data Gathering and Processing General Business Knowledge Intermediate Risk Management General Business Knowledge Intermediate Data Visualization &amp; Presentation General Business Knowledge Intermediate Software Literacy General Business Knowledge Advance English Literacy General Business Knowledge Intermediate Labor Law Functional Knowledge Intermediate Consultation Functional Knowledge Intermediate Labor Market Knowledge Specialized Knowledge Basic Staff Contract Management Specialized Knowledge Basic Staff Time and Attendance Specialized Knowledge Basic Staff Insurance Specialized Knowledge Intermediate Pay structure design Specialized Knowledge Advance Reward management Specialized Knowledge Advance Salary Determination Specialized Knowledge Advance Welfare Benefit Program Specialized Knowledge Advance Workforce Analysis Specialized Knowledge Intermediate Data Administration Specialized Knowledge Intermediate Behavioral Competencies Leadership Innovation Relationship Integrity Can-do Customer Centricity Agility _x000C_ Trainings Training on information systems compensation and benefits models and practices Balanced Scorecard Performance Management and appraisal Process documentation HR ERP Advance Office Suite software and Power BI _x000C_ General Working Condition General working conditions May be required to work extra hours Open Office Layout May require to travel local international Performance Standards As Per IPF Signoff Line Manager: Functional Manager: OA: HoD: CHRO: (if required) CEO/COO: (if required)</t>
  </si>
  <si>
    <t>Compensation and Benefits Team Leader.docx</t>
  </si>
  <si>
    <t xml:space="preserve">Division Approval By: M.M.Mojtahedi HR Approval By: Homayoun Shahriari Document Version: HR-CBTL-2025-10-29 Approved Date: 2025-10-29
</t>
  </si>
  <si>
    <t>Compensation and Benefits Team Leader</t>
  </si>
  <si>
    <t>To oversee implementation and administration of effective and equitable C&amp;B policies and systems and welfare programs aligned with MTNIrancell’s employee retention plan.</t>
  </si>
  <si>
    <t>To conduct research on competitive compensation and benefits trends (local and global) within various industry segments. To oversee the settlement and severance payments processes, as well as, administration of various benefits allocation, this includes the end to end process with provisioning of related reports, maintaining updates on dashboard and so on. To oversee the process of calculation of staff leave, service benefits and settlement sheet of MTNIrancell staff To ensure payment lists related to benefits are updated with latest personal data through strict monitoring and</t>
  </si>
  <si>
    <t>with internal HR teams To communicate with the Supply Chain, Finance and related vendors for any request regarding Compensation and Benefits To determine personnel salary based on MTNIrancell Remunerations and Reward policies To collaborate in analysis and calculation of the annual salary increases and bonuses To oversee administration of compensation programs to ensure fairness, consistency and competitiveness for MTNIrancell based on current trend analysis and business plan projections To interpret performance appraisals and implement necessary welfare and reward structures based on performance results. To prepare comprehensive and analytical reports on MTNIrancell remuneration, rewards and welfare statistics To provide analysis of trend for market salary &amp; welfare and adjustment of Company processes with labor laws To ensure that employee payment list provided by finance is in compliance with Time &amp;Attendance and ERP lists To calculate MTNIrancell Employees monthly payroll based on remuneration and reward policies To analyze and calculating unused leave, redemption years of staff service life and other demands of MTNIrancell staff To update and maintain MTNIrancell Payroll ERP data relevant To provide cost estimates and support in forecast HR annual welfare budget. To collaborate in development and optimization of employee welfare programs and prepare related reports. To integrate employee compensation and benefit plans with HR Shared services team. To provide professional advice on appropriate compensation, welfare and benefit levels for all new positions. To advise MTNIrancell staff per case of remuneration, reward and welfare To coordinate HR related concepts with customer service sub-division and act as spoc between HR teams and Customer Service sub-division HR coordinator To redesigning and improve the process, and following up on issues in employee settlement affairs. _x000C_ Collaboration Direct Reports: C&amp;B Administrator Matrix Reports to: None Key Customers: All departments within MTNIrancell, Finance Ops. Key Suppliers: Employee benefit service providers, Consultants Relations, etc.: Cross-functional relationships with all departments</t>
  </si>
  <si>
    <t>Minimum of 4 years’ experience in Human Resources with concentration in Compensation and Benefits; Experience working in a medium to large organization Experience in compensation and benefits policy and procedure development Professional experience in designing and implementing innovative base pay and incentive compensation programs &amp; benefit plans. _x000C_</t>
  </si>
  <si>
    <t>Job Profile MTNIRANCELL Title of Position: Compensation and Benefits Team Leader Location of the Job: HR- Rewards &amp; HR Fin Reports to: Compensation and Benefits Manager Number of subordinates: 2 Level: 2H Mission To oversee implementation and administration of effective and equitable C&amp;B policies and systems and welfare programs aligned with MTNIrancell’s employee retention plan. Context The company’s commitment to align remuneration, benefits and welfare systems with its strategy MTNIrancell policies, procedures and processes are in evolving phase Workforce with extremely high career expectations of MTNIrancell Evolving government and tax legislation An evolving macro-economic environment both local and international. Shifting phase of evolution in organization life cycle. MTNIrancell business plan. The increasing need for skills enhancement and development. _x000C_ Roles &amp; Responsibilities To conduct research on competitive compensation and benefits trends (local and global) within various industry segments. To oversee the settlement and severance payments processes, as well as, administration of various benefits allocation, this includes the end to end process with provisioning of related reports, maintaining updates on dashboard and so on. To oversee the process of calculation of staff leave, service benefits and settlement sheet of MTNIrancell staff To ensure payment lists related to benefits are updated with latest personal data through strict monitoring and collaboration with internal HR teams To communicate with the Supply Chain, Finance and related vendors for any request regarding Compensation and Benefits To determine personnel salary based on MTNIrancell Remunerations and Reward policies To collaborate in analysis and calculation of the annual salary increases and bonuses To oversee administration of compensation programs to ensure fairness, consistency and competitiveness for MTNIrancell based on current trend analysis and business plan projections To interpret performance appraisals and implement necessary welfare and reward structures based on performance results. To prepare comprehensive and analytical reports on MTNIrancell remuneration, rewards and welfare statistics To provide analysis of trend for market salary &amp; welfare and adjustment of Company processes with labor laws To ensure that employee payment list provided by finance is in compliance with Time &amp;Attendance and ERP lists To calculate MTNIrancell Employees monthly payroll based on remuneration and reward policies To analyze and calculating unused leave, redemption years of staff service life and other demands of MTNIrancell staff To update and maintain MTNIrancell Payroll ERP data relevant To provide cost estimates and support in forecast HR annual welfare budget. To collaborate in development and optimization of employee welfare programs and prepare related reports. To integrate employee compensation and benefit plans with HR Shared services team. To provide professional advice on appropriate compensation, welfare and benefit levels for all new positions. To advise MTNIrancell staff per case of remuneration, reward and welfare To coordinate HR related concepts with customer service sub-division and act as spoc between HR teams and Customer Service sub-division HR coordinator To redesigning and improve the process, and following up on issues in employee settlement affairs. _x000C_ Collaboration Direct Reports: C&amp;B Administrator Matrix Reports to: None Key Customers: All departments within MTNIrancell, Finance Ops. Key Suppliers: Employee benefit service providers, Consultants Relations, etc.: Cross-functional relationships with all departments Authorities Decision-making within parameters set out by Manager. Job Requirements Education Bachelor Degree in Statistics/ Accountant/ Financial Management Experience Minimum of 4 years’ experience in Human Resources with concentration in Compensation and Benefits; Experience working in a medium to large organization Experience in compensation and benefits policy and procedure development Professional experience in designing and implementing innovative base pay and incentive compensation programs &amp; benefit plans. _x000C_ Competencies Technical Competencies Title Type Level Financial Administration General Business Knowledge Intermediate Project Management General Business Knowledge Intermediate Supplier Relation Management General Business Knowledge Intermediate Research and Development General Business Knowledge Intermediate Clerical General Business Knowledge Intermediate Data Gathering and Processing General Business Knowledge Intermediate Risk Management General Business Knowledge Intermediate Data Visualization &amp; Presentation General Business Knowledge Intermediate Software Literacy General Business Knowledge Advance English Literacy General Business Knowledge Intermediate Labor Law Functional Knowledge Intermediate Consultation Functional Knowledge Intermediate Labor Market Knowledge Specialized Knowledge Basic Staff Contract Management Specialized Knowledge Basic Staff Time and Attendance Specialized Knowledge Basic Staff Insurance Specialized Knowledge Intermediate Pay structure design Specialized Knowledge Advance Reward management Specialized Knowledge Advance Salary Determination Specialized Knowledge Advance Welfare Benefit Program Specialized Knowledge Advance Workforce Analysis Specialized Knowledge Intermediate Data Administration Specialized Knowledge Intermediate Behavioral Competencies Leadership Innovation Relationship Integrity Can-do Customer Centricity Agility _x000C_ Trainings Training on information systems compensation and benefits models and practices Balanced Scorecard Performance Management and appraisal Process documentation HR ERP Advance Office Suite software and Power BI _x000C_ General Working Condition General working conditions May be required to work extra hours Open Office Layout May require to travel local international Performance Standards As Per IPF Signoff Line Manager: Functional Manager: OA: HoD: CHRO: (if required) CEO/COO: (if required)</t>
  </si>
  <si>
    <t>Content Production administrator -VistaMedia.docx</t>
  </si>
  <si>
    <t>Content Production administrator</t>
  </si>
  <si>
    <t>Content Production Manager: VOD</t>
  </si>
  <si>
    <t>To be accountable for developing and maintaining a marketing plan for event, sponsorship and branding programs in order to meet or exceed the overall business objectives. Promote a business, product, or service through various channels. To be responsible for positioning of Vista Media through branding and marketing activities. To be responsible for negotiation and planning the media according to Vista Media marketing roadmap.</t>
  </si>
  <si>
    <t>Vista Media is building a strong brand differentiated on rational and emotional pillars. Consumer feedback – market trends Dynamic market Change in industry trends _x000C_</t>
  </si>
  <si>
    <t>To follow up on dubbing and provide monthly and quarterly analysis reports. To acts as liaison between Vista Media and other production-related studios. To deploy, administer and monitor the projects. To manage the schedule of ongoing projects and monitoring their precise implementation. To provide solutions to improve the process of projects. To the analysis of projects. To assist in providing all contents-related infrastructure. To develop and manage production processes to meet deadlines. To work with related team to develop and execute creative content strategies that align with business objectives and drive engagement. To collaborate with designers, videographers, and other creatives to reach the company targets. To monitor analytics to identify trends and optimize content strategy. To perform other duties regarding content production as assigned. Update and maintain production databases and files. Organizing and scheduling filming, photography, or recording sessions. _x000C_</t>
  </si>
  <si>
    <t>Direct reports: None Matrix reports: None Key customers: Service Provider, Platform Provider, Key partners, Clubs Key suppliers: Business Partners Relations, etc.: Business Partners</t>
  </si>
  <si>
    <t>A Bachelor's degree in business administration, marketing, communications, or a related field.</t>
  </si>
  <si>
    <t>A minimum of 2 years' experience in an area of specialization or a similar role. _x000C_</t>
  </si>
  <si>
    <t>/skills Ability to work well under pressure and meet deadlines Excellent organizational skills and multitasking ability _x000C_</t>
  </si>
  <si>
    <t>Job Profile Vista Media Title of Position: Content Production administrator Location of the Job: Vista Media Reports to: Content Production Manager: VOD Number of subordinates: 0 Level: 1 Mission To be accountable for developing and maintaining a marketing plan for event, sponsorship and branding programs in order to meet or exceed the overall business objectives. Promote a business, product, or service through various channels. To be responsible for positioning of Vista Media through branding and marketing activities. To be responsible for negotiation and planning the media according to Vista Media marketing roadmap. Context Vista Media is building a strong brand differentiated on rational and emotional pillars. Consumer feedback – market trends Dynamic market Change in industry trends _x000C_ Roles &amp; Responsibilities To follow up on dubbing and provide monthly and quarterly analysis reports. To acts as liaison between Vista Media and other production-related studios. To deploy, administer and monitor the projects. To manage the schedule of ongoing projects and monitoring their precise implementation. To provide solutions to improve the process of projects. To the analysis of projects. To assist in providing all contents-related infrastructure. To develop and manage production processes to meet deadlines. To work with related team to develop and execute creative content strategies that align with business objectives and drive engagement. To collaborate with designers, videographers, and other creatives to reach the company targets. To monitor analytics to identify trends and optimize content strategy. To perform other duties regarding content production as assigned. Update and maintain production databases and files. Organizing and scheduling filming, photography, or recording sessions. _x000C_ Collaboration Direct reports: None Matrix reports: None Key customers: Service Provider, Platform Provider, Key partners, Clubs Key suppliers: Business Partners Relations, etc.: Business Partners Authorities As per Delegation of authority Job Requirements Education A Bachelor's degree in business administration, marketing, communications, or a related field. Experience A minimum of 2 years' experience in an area of specialization or a similar role. _x000C_ Competencies Behavioral Competencies • Leadership_x000B_• Innovation_x000B_• Relationship_x000B_• Integrity_x000B_• Can-do_x000B_• Customer Centricity _x000B_• Agility _x000C_ Trainings/skills Ability to work well under pressure and meet deadlines Excellent organizational skills and multitasking ability _x000C_ General Working Condition Company Normal working condition</t>
  </si>
  <si>
    <t>Content Production Manager- VOD (Vista Media).docx</t>
  </si>
  <si>
    <t>Content production Manager: VOD</t>
  </si>
  <si>
    <t>Content Production Senior Manager</t>
  </si>
  <si>
    <t>To manage all activities related to the development of company business in Media area, based on company targets and business plan. To lead team collaboration with Finance, Product and Brand teams in Media area, also their relation with internal teams and external stakeholders and Business Partners to ensure achieving targets. To ensure delivery of wining GTMs and Marketing strategy with the aim of building and maintaining rich media/New digital Enablers.</t>
  </si>
  <si>
    <t>Company Vision, Mission, Business plan and targets Company Policies, Processes and Vista Media Roadmap and Strategy Competitors activities Company digital platforms Emerging competitors Rich Media/Digital Enabler/VOD market _x000C_</t>
  </si>
  <si>
    <t>To liaise with ITS, Technical vendors, MKT, and etc, to support team activities related to product growth To collaborate with LR and AR in Regulatory raised issues in related digital area. To convince top management to accept competitive marketing and business schemes with less attractive financial projections To facilitate the delivery of company needs and requirements to Business partners and vice versa To introduce new products to market by analyzing market requirements and technology push; preparing return-on-investment analyses; establishing time schedules for GTM To stay aware on related regulations, market trends and competitor activities. To collaborate with Finance and Legal teams for provisioning of product pricing, business models and third party agreements. To negotiate internally and externally for allocating resources for the projects. To negotiate, convince and onboard new business partners (SPs, CPs) on the assigned projects To collaborate closely with digital product delivery team to provide product roadmap To ideate, develop, monitor and enhance feedback loops to gather customer data with the aim of improving customer journey, increasing NPS and score high on voice of customer programs To run market research and provide the status of existing MTNIrancell digital P&amp;S within the market. To provide and conduct GTM plans, campaigns and promotions with the aim of fulfilling product positioning, user base and/or revenue objectives To conduct life cycle management for assigned P&amp;Ss. To actively manage overall planning of marketing, positioning, market entry mode, market segmentation, competitive and situational analysis and communication plan for ATL/ BTL in cooperation with brand and product team for assigned projects To contribute with department managers and senior manager in designing and implementing internal and external digital strategy and roadmap. To review and analyze product performance reports, spot improvement areas and provide guidelines to the team to boost P&amp;S performance To raise requests for needed platforms, enhancements, features also commercial advertisements required by business to related team and ensure its implementation. To manage performance of business partners including their performance, issues and follow ups, time to resolve 3rd part problems and timely reports for the line manager To have active participation in events and exhibits with the team to introduce company development on digital business. To manage generation and validation of different reports including adhoc for line manager and other requesters on digital business and team activities. _x000C_</t>
  </si>
  <si>
    <t>with Finance, Product and Brand teams in Media area, also their relation with internal teams and external stakeholders and Business Partners to ensure achieving targets. To ensure delivery of wining GTMs and Marketing strategy with the aim of building and maintaining rich media/New digital Enablers. Context Company Vision, Mission, Business plan and targets Company Policies, Processes and Vista Media Roadmap and Strategy Competitors activities Company digital platforms Emerging competitors Rich Media/Digital Enabler/VOD market _x000C_ Roles &amp; Responsibilities To liaise with ITS, Technical vendors, MKT, and etc, to support team activities related to product growth To collaborate with LR and AR in Regulatory raised issues in related digital area. To convince top management to accept competitive marketing and business schemes with less attractive financial projections To facilitate the delivery of company needs and requirements to Business partners and vice versa To introduce new products to market by analyzing market requirements and technology push; preparing return-on-investment analyses; establishing time schedules for GTM To stay aware on related regulations, market trends and competitor activities. To collaborate with Finance and Legal teams for provisioning of product pricing, business models and third party agreements. To negotiate internally and externally for allocating resources for the projects. To negotiate, convince and onboard new business partners (SPs, CPs) on the assigned projects To collaborate closely with digital product delivery team to provide product roadmap To ideate, develop, monitor and enhance feedback loops to gather customer data with the aim of improving customer journey, increasing NPS and score high on voice of customer programs To run market research and provide the status of existing MTNIrancell digital P&amp;S within the market. To provide and conduct GTM plans, campaigns and promotions with the aim of fulfilling product positioning, user base and/or revenue objectives To conduct life cycle management for assigned P&amp;Ss. To actively manage overall planning of marketing, positioning, market entry mode, market segmentation, competitive and situational analysis and communication plan for ATL/ BTL in cooperation with brand and product team for assigned projects To contribute with department managers and senior manager in designing and implementing internal and external digital strategy and roadmap. To review and analyze product performance reports, spot improvement areas and provide guidelines to the team to boost P&amp;S performance To raise requests for needed platforms, enhancements, features also commercial advertisements required by business to related team and ensure its implementation. To manage performance of business partners including their performance, issues and follow ups, time to resolve 3rd part problems and timely reports for the line manager To have active participation in events and exhibits with the team to introduce company development on digital business. To manage generation and validation of different reports including adhoc for line manager and other requesters on digital business and team activities. _x000C_ Collaboration Direct reports: Content Production Specialist Matrix reports: None Key customers: Content Production team, Service Provider, Platform Provider Key suppliers: Business Partners Relations, etc.: Business Partners</t>
  </si>
  <si>
    <t>Telecoms market – Basic Telecoms Fundamentals Telecommunications fundamentals Project management Digital Marketing and Advertising Digital Ecosystem Product Valuation Sales Management Business Analysis Brand Management _x000C_</t>
  </si>
  <si>
    <t>On time delivery of the projects Multidimensional decision making towards business objectives Policy making and procedure-based approach Orderliness and vigilant mentoring of all partners’ activities Expansion-driving mindset by acquiring/enabling more partners in digital-content ecosystem.</t>
  </si>
  <si>
    <t>Job Profile Vista Media Title of Position: Content production Manager: VOD Location of the Job: Vista Media- Marketing Reports to: Content Production Senior Manager Number of subordinates: 2 Level: 3 Mission To manage all activities related to the development of company business in Media area, based on company targets and business plan. To lead team collaboration with Finance, Product and Brand teams in Media area, also their relation with internal teams and external stakeholders and Business Partners to ensure achieving targets. To ensure delivery of wining GTMs and Marketing strategy with the aim of building and maintaining rich media/New digital Enablers. Context Company Vision, Mission, Business plan and targets Company Policies, Processes and Vista Media Roadmap and Strategy Competitors activities Company digital platforms Emerging competitors Rich Media/Digital Enabler/VOD market _x000C_ Roles &amp; Responsibilities To liaise with ITS, Technical vendors, MKT, and etc, to support team activities related to product growth To collaborate with LR and AR in Regulatory raised issues in related digital area. To convince top management to accept competitive marketing and business schemes with less attractive financial projections To facilitate the delivery of company needs and requirements to Business partners and vice versa To introduce new products to market by analyzing market requirements and technology push; preparing return-on-investment analyses; establishing time schedules for GTM To stay aware on related regulations, market trends and competitor activities. To collaborate with Finance and Legal teams for provisioning of product pricing, business models and third party agreements. To negotiate internally and externally for allocating resources for the projects. To negotiate, convince and onboard new business partners (SPs, CPs) on the assigned projects To collaborate closely with digital product delivery team to provide product roadmap To ideate, develop, monitor and enhance feedback loops to gather customer data with the aim of improving customer journey, increasing NPS and score high on voice of customer programs To run market research and provide the status of existing MTNIrancell digital P&amp;S within the market. To provide and conduct GTM plans, campaigns and promotions with the aim of fulfilling product positioning, user base and/or revenue objectives To conduct life cycle management for assigned P&amp;Ss. To actively manage overall planning of marketing, positioning, market entry mode, market segmentation, competitive and situational analysis and communication plan for ATL/ BTL in cooperation with brand and product team for assigned projects To contribute with department managers and senior manager in designing and implementing internal and external digital strategy and roadmap. To review and analyze product performance reports, spot improvement areas and provide guidelines to the team to boost P&amp;S performance To raise requests for needed platforms, enhancements, features also commercial advertisements required by business to related team and ensure its implementation. To manage performance of business partners including their performance, issues and follow ups, time to resolve 3rd part problems and timely reports for the line manager To have active participation in events and exhibits with the team to introduce company development on digital business. To manage generation and validation of different reports including adhoc for line manager and other requesters on digital business and team activities. _x000C_ Collaboration Direct reports: Content Production Specialist Matrix reports: None Key customers: Content Production team, Service Provider, Platform Provider Key suppliers: Business Partners Relations, etc.: Business Partners Authorities As per Delegation of authority Job Requirements Education BA in in Commerce (Marketing / Communication) or related MBA is an advantage Fluent in English Experience Minimum of 5 years’ experience in an area of specialization; with experience in supervising/managing others Experience working in a medium to large organization _x000C_ Competencies Behavioral Competencies • Complete Candor • Active Collaboration • Get it Done • Complete Accountability _x000C_ Trainings Telecoms market – Basic Telecoms Fundamentals Telecommunications fundamentals Project management Digital Marketing and Advertising Digital Ecosystem Product Valuation Sales Management Business Analysis Brand Management _x000C_ General Working Condition Company Normal working condition Performance Standards On time delivery of the projects Multidimensional decision making towards business objectives Policy making and procedure-based approach Orderliness and vigilant mentoring of all partners’ activities Expansion-driving mindset by acquiring/enabling more partners in digital-content ecosystem.</t>
  </si>
  <si>
    <t>Content production Planning Manager-uapdate.docx</t>
  </si>
  <si>
    <t xml:space="preserve">Division Approval By: CEO (Vista) HR Approval By: Homayoun Shahriari Document Version:VM-CPPM Approved Date: VM-CPPM
</t>
  </si>
  <si>
    <t>Content Production Planning Manager</t>
  </si>
  <si>
    <t>Executive Production Senior Manager</t>
  </si>
  <si>
    <t>Manage, plan, and monitor all content production activities with the Content Strategy and Content Production Manager in the Vistamedia Production Unit. Manage all activities related to the company's business development in the media field based on the company's goals and business plan. Prepare a roadmap for the production of Vistamedia's video and radio products. Ensure quality in Vistamedia's media productions. Lead the team's collaboration with the production and strategy, product, and brand teams in the media field, as well as their communication with internal teams, external stakeholders, and business partners to ensure the achievement of goals.</t>
  </si>
  <si>
    <t>• Company vision, mission, business plan, and company products • Company policies, processes and • Roadmap and media planning of Vista Media • Review of the activities of video and radio program production managers _x000C_</t>
  </si>
  <si>
    <t>To negotiate, analyze, and monitor production phases with producers and the executive production team to ensure efficient progression from pre-production to post-production. To collaborate with production and project teams to control projects and report production status, ensuring transparency and timely updates. To assess production requirements and allocate resources promptly to achieve production project goals. To establish realistic budgets, lead pre-estimation budget meetings with producers and idea holders. To plan and manage all programs produced by Vistamedia to align with company objectives and standards. To collaborate with content and project strategy units to synchronize production efforts with strategic goals. To present plans and schedules to senior management to gain approval and facilitate the implementation of production projects. To facilitate communication of the company's needs and requirements to business partners and vice versa to ensure effective</t>
  </si>
  <si>
    <t>with the production and strategy, product, and brand teams in the media field, as well as their communication with internal teams, external stakeholders, and business partners to ensure the achievement of goals. Context • Company vision, mission, business plan, and company products • Company policies, processes and • Roadmap and media planning of Vista Media • Review of the activities of video and radio program production managers _x000C_ Roles &amp; Responsibilities To negotiate, analyze, and monitor production phases with producers and the executive production team to ensure efficient progression from pre-production to post-production. To collaborate with production and project teams to control projects and report production status, ensuring transparency and timely updates. To assess production requirements and allocate resources promptly to achieve production project goals. To establish realistic budgets, lead pre-estimation budget meetings with producers and idea holders. To plan and manage all programs produced by Vistamedia to align with company objectives and standards. To collaborate with content and project strategy units to synchronize production efforts with strategic goals. To present plans and schedules to senior management to gain approval and facilitate the implementation of production projects. To facilitate communication of the company's needs and requirements to business partners and vice versa to ensure effective collaboration. To create and maintain a database for Vistamedia products to enhance data accessibility and organizational efficiency. To stay informed about relevant regulations, market trends, and competitor activities to inform production strategies. To negotiate internally and externally to allocate resources efficiently for projects. To schedule and budget for the preparation and production of approved plans to ensure timely and cost-effective execution. To develop, monitor, and enhance feedback loops to collect customer data to improve customer satisfaction. To actively manage marketing planning, positioning, market entry modes, market segmentation, competitive analysis, and communication plans in collaboration with division and senior managers to execute strategies effectively. To manage the performance of business partners by monitoring their performance, addressing issues promptly, and reporting to the line manager to maintain strong partnerships. To participate actively in media-related events and exhibitions to represent the company and stay updated on industry developments. To work continuously with the media and VOD production team to ensure effective collaboration and productivity. To liaise with regulatory, legal, and government bodies—such as Satra, Radio and Television of Iran, and related ministries—to ensure compliance in video and radio content production. To attend pricing and procurement meetings with production stakeholders to finalize agreements and ensure cost-effective procurement _x000C_ Collaboration Direct reports: Content Production planning Specialist Matrix reports: CEO Key customers: Content Production team, Service Provider, Platform Provider Key suppliers: Business Partners Relations, etc.: Business Partners</t>
  </si>
  <si>
    <t>Master of Communication SciencesMBA is an advantage BA in in Commerce (Marketing / Communication) or related Bachelor of Arts in Directing Fluent in English</t>
  </si>
  <si>
    <t>Minimum of 5 years' experience in an area of specialization; with experience in supervising/managing others Producing, producing and directing video and television programs Experience working in a medium to large organization _x000C_</t>
  </si>
  <si>
    <t>Complete Candor Active Collaboration Get it Done Planner Agility Complete Accountability _x000C_</t>
  </si>
  <si>
    <t>• Content production market on platforms • Basics of planning • Project management • Basics of budgeting • Content ecosystem • Product valuation • Sales management • Business analysis • Brand management •Negotiation _x000C_</t>
  </si>
  <si>
    <t>On time delivery of the projects Multidimensional decision making towards business objectives Policy making and procedure-based approach Orderliness and vigilant mentoring of all partners' activities Expansion-driving mindset by acquiring/enabling more partners in digital-content ecosystem.</t>
  </si>
  <si>
    <t>Job Profile Vista Media Title of Position: Content Production Planning Manager Location of the Job: Vista Media Reports to: Executive Production Senior Manager Number of subordinates: 2 Level: 3 Mission Manage, plan, and monitor all content production activities with the Content Strategy and Content Production Manager in the Vistamedia Production Unit. Manage all activities related to the company's business development in the media field based on the company's goals and business plan. Prepare a roadmap for the production of Vistamedia's video and radio products. Ensure quality in Vistamedia's media productions. Lead the team's collaboration with the production and strategy, product, and brand teams in the media field, as well as their communication with internal teams, external stakeholders, and business partners to ensure the achievement of goals. Context • Company vision, mission, business plan, and company products • Company policies, processes and • Roadmap and media planning of Vista Media • Review of the activities of video and radio program production managers _x000C_ Roles &amp; Responsibilities To negotiate, analyze, and monitor production phases with producers and the executive production team to ensure efficient progression from pre-production to post-production. To collaborate with production and project teams to control projects and report production status, ensuring transparency and timely updates. To assess production requirements and allocate resources promptly to achieve production project goals. To establish realistic budgets, lead pre-estimation budget meetings with producers and idea holders. To plan and manage all programs produced by Vistamedia to align with company objectives and standards. To collaborate with content and project strategy units to synchronize production efforts with strategic goals. To present plans and schedules to senior management to gain approval and facilitate the implementation of production projects. To facilitate communication of the company's needs and requirements to business partners and vice versa to ensure effective collaboration. To create and maintain a database for Vistamedia products to enhance data accessibility and organizational efficiency. To stay informed about relevant regulations, market trends, and competitor activities to inform production strategies. To negotiate internally and externally to allocate resources efficiently for projects. To schedule and budget for the preparation and production of approved plans to ensure timely and cost-effective execution. To develop, monitor, and enhance feedback loops to collect customer data to improve customer satisfaction. To actively manage marketing planning, positioning, market entry modes, market segmentation, competitive analysis, and communication plans in collaboration with division and senior managers to execute strategies effectively. To manage the performance of business partners by monitoring their performance, addressing issues promptly, and reporting to the line manager to maintain strong partnerships. To participate actively in media-related events and exhibitions to represent the company and stay updated on industry developments. To work continuously with the media and VOD production team to ensure effective collaboration and productivity. To liaise with regulatory, legal, and government bodies—such as Satra, Radio and Television of Iran, and related ministries—to ensure compliance in video and radio content production. To attend pricing and procurement meetings with production stakeholders to finalize agreements and ensure cost-effective procurement _x000C_ Collaboration Direct reports: Content Production planning Specialist Matrix reports: CEO Key customers: Content Production team, Service Provider, Platform Provider Key suppliers: Business Partners Relations, etc.: Business Partners Authorities As per Delegation of authority Job Requirements Education Master of Communication SciencesMBA is an advantage BA in in Commerce (Marketing / Communication) or related Bachelor of Arts in Directing Fluent in English Experience Minimum of 5 years' experience in an area of specialization; with experience in supervising/managing others Producing, producing and directing video and television programs Experience working in a medium to large organization _x000C_ Competencies Behavioral Competencies Complete Candor Active Collaboration Get it Done Planner Agility Complete Accountability _x000C_ Trainings • Content production market on platforms • Basics of planning • Project management • Basics of budgeting • Content ecosystem • Product valuation • Sales management • Business analysis • Brand management •Negotiation _x000C_ General Working Condition Company Normal working condition Performance Standards On time delivery of the projects Multidimensional decision making towards business objectives Policy making and procedure-based approach Orderliness and vigilant mentoring of all partners' activities Expansion-driving mindset by acquiring/enabling more partners in digital-content ecosystem.</t>
  </si>
  <si>
    <t>Content Production Supervisor.docx</t>
  </si>
  <si>
    <t xml:space="preserve">Division Approval By: Bagher Samadi HR Approval By: Sara Taheri Pour Document Version: DG-CPOS-2023-05-22 Approved Date: 2023-05-22
</t>
  </si>
  <si>
    <t>Content Production Supervisor</t>
  </si>
  <si>
    <t>Digital- P&amp;S Growth</t>
  </si>
  <si>
    <t>Digital Product Growth Senior Manager: Video Services Digital</t>
  </si>
  <si>
    <t>3 Vendors</t>
  </si>
  <si>
    <t>To find suitable visual content to be published on MTNIrancell digital platforms and audit the contents based on the IRIB standards. To handle the negotiation with content providers (CP) to find up-to-date content promptly. _x000C_ Roles &amp; Responsibilities To create the Content plan as a creation preparation based on trending movies and series of the day inside and outside Iran to be uploaded on the MTNIrancell digital platforms. To supervise live events and channels, including Sports and IRIB channels, Internal and external events from technical points of view. To negotiate with IRIB and any required the governmental organization to get the live event approval. To analyze and find the new content providers to choose the right contractor aligned with the specific rules of the Video service platform. To negotiate with the contractors for the technical evaluation of the quality of the contractor's activity and transcoding and then requesting content publication. To manage the process of content approval with IRIB and other governmental organizations. To supervise the archiving of each content inside the folder specific to the same contractor after broadcasting on the platform. To report contents status, including but not limited to the number of contents per CP being audited. To ensure the content provision activities align with the team's budget plan. To analyze the daily user content and plan to increase user engagement. _x000C_ Collaboration Direct reports: Video Content Production Administrator (Vendor) Matrix reports to, None Key customers, Video Service platforms Key suppliers, Content Providers Relations, etc. IRIB, Satra Authorities As per delegation of authorities. Job Requirements Education B.Sc. in (Commerce /Marketing / MBA) or related Experience Minimum of 3 years’ experience in a area of specialization; with experience in supervising others Experience working in a medium organization Familiar with IRIB Content policy and censorship application and auditing process _x000C_ Competencies Technical Competencies       Title Type Level People Management General Business Knowledge Intermediate Supplier Relation Management General Business Knowledge Advance Reporting and Analysis General Business Knowledge Intermediate Corporate Governance General Business Knowledge Advance Software Literacy General Business Knowledge Advance Conflict Management General Business Knowledge Intermediate Customer Experience Management Functional Knowledge Intermediate Market Research Functional Knowledge Intermediate Competition Analysis Specialized Knowledge Intermediate Partnership Development Management Specialized Knowledge Intermediate Key Account Management Specialized Knowledge Intermediate Trend Analysis Specialized Knowledge Intermediate IPTV /VOD Business Management Specialized Knowledge Intermediate VAS Business Management Specialized Knowledge Basic Behavioral Competencies • Leadership_x000B_• Innovation_x000B_• Relationship_x000B_• Integrity_x000B_• Can-do_x000B_• Customer Centricity _x000B_• Agility _x000C_ Trainings As per IDP. _x000C_ General Working Condition Company Normal Working Condition Performance Standards As per the performance agreement. Signoff Line Manager: Functional Manager: OA: HoD: CHRO: (if required) CEO/COO: (if required)</t>
  </si>
  <si>
    <t>To create the Content plan as a creation preparation based on trending movies and series of the day inside and outside Iran to be uploaded on the MTNIrancell digital platforms. To supervise live events and channels, including Sports and IRIB channels, Internal and external events from technical points of view. To negotiate with IRIB and any required the governmental organization to get the live event approval. To analyze and find the new content providers to choose the right contractor aligned with the specific rules of the Video service platform. To negotiate with the contractors for the technical evaluation of the quality of the contractor's activity and transcoding and then requesting content publication. To manage the process of content approval with IRIB and other governmental organizations. To supervise the archiving of each content inside the folder specific to the same contractor after broadcasting on the platform. To report contents status, including but not limited to the number of contents per CP being audited. To ensure the content provision activities align with the team's budget plan. To analyze the daily user content and plan to increase user engagement. _x000C_</t>
  </si>
  <si>
    <t>Direct reports: Video Content Production Administrator (Vendor) Matrix reports to, None Key customers, Video Service platforms Key suppliers, Content Providers Relations, etc. IRIB, Satra</t>
  </si>
  <si>
    <t>As per delegation of authorities.</t>
  </si>
  <si>
    <t>Minimum of 3 years’ experience in a area of specialization; with experience in supervising others Experience working in a medium organization Familiar with IRIB Content policy and censorship application and auditing process _x000C_</t>
  </si>
  <si>
    <t>      Title Type Level People Management General Business Knowledge Intermediate Supplier Relation Management General Business Knowledge Advance Reporting and Analysis General Business Knowledge Intermediate Corporate Governance General Business Knowledge Advance Software Literacy General Business Knowledge Advance Conflict Management General Business Knowledge Intermediate Customer Experience Management Functional Knowledge Intermediate Market Research Functional Knowledge Intermediate Competition Analysis Specialized Knowledge Intermediate Partnership Development Management Specialized Knowledge Intermediate Key Account Management Specialized Knowledge Intermediate Trend Analysis Specialized Knowledge Intermediate IPTV /VOD Business Management Specialized Knowledge Intermediate VAS Business Management Specialized Knowledge Basic</t>
  </si>
  <si>
    <t>Job Profile MTNIRANCELL Title of Position: Content Production Supervisor Location of the Job: Digital- P&amp;S Growth Reports to: Digital Product Growth Senior Manager: Video Services Digital Number of subordinates: 3 Vendors Level: 2 Mission To find suitable visual content to be published on MTNIrancell digital platforms and audit the contents based on the IRIB standards. To handle the negotiation with content providers (CP) to find up-to-date content promptly. _x000C_ Roles &amp; Responsibilities To create the Content plan as a creation preparation based on trending movies and series of the day inside and outside Iran to be uploaded on the MTNIrancell digital platforms. To supervise live events and channels, including Sports and IRIB channels, Internal and external events from technical points of view. To negotiate with IRIB and any required the governmental organization to get the live event approval. To analyze and find the new content providers to choose the right contractor aligned with the specific rules of the Video service platform. To negotiate with the contractors for the technical evaluation of the quality of the contractor's activity and transcoding and then requesting content publication. To manage the process of content approval with IRIB and other governmental organizations. To supervise the archiving of each content inside the folder specific to the same contractor after broadcasting on the platform. To report contents status, including but not limited to the number of contents per CP being audited. To ensure the content provision activities align with the team's budget plan. To analyze the daily user content and plan to increase user engagement. _x000C_ Collaboration Direct reports: Video Content Production Administrator (Vendor) Matrix reports to, None Key customers, Video Service platforms Key suppliers, Content Providers Relations, etc. IRIB, Satra Authorities As per delegation of authorities. Job Requirements Education B.Sc. in (Commerce /Marketing / MBA) or related Experience Minimum of 3 years’ experience in a area of specialization; with experience in supervising others Experience working in a medium organization Familiar with IRIB Content policy and censorship application and auditing process _x000C_ Competencies Technical Competencies       Title Type Level People Management General Business Knowledge Intermediate Supplier Relation Management General Business Knowledge Advance Reporting and Analysis General Business Knowledge Intermediate Corporate Governance General Business Knowledge Advance Software Literacy General Business Knowledge Advance Conflict Management General Business Knowledge Intermediate Customer Experience Management Functional Knowledge Intermediate Market Research Functional Knowledge Intermediate Competition Analysis Specialized Knowledge Intermediate Partnership Development Management Specialized Knowledge Intermediate Key Account Management Specialized Knowledge Intermediate Trend Analysis Specialized Knowledge Intermediate IPTV /VOD Business Management Specialized Knowledge Intermediate VAS Business Management Specialized Knowledge Basic Behavioral Competencies • Leadership_x000B_• Innovation_x000B_• Relationship_x000B_• Integrity_x000B_• Can-do_x000B_• Customer Centricity _x000B_• Agility _x000C_ Trainings As per IDP. _x000C_ General Working Condition Company Normal Working Condition Performance Standards As per the performance agreement. Signoff Line Manager: Functional Manager: OA: HoD: CHRO: (if required) CEO/COO: (if required)</t>
  </si>
  <si>
    <t>Content Strategy Manager .docx</t>
  </si>
  <si>
    <t xml:space="preserve">1
</t>
  </si>
  <si>
    <t>Content Strategy Manager</t>
  </si>
  <si>
    <t>To define and analyze the content production plan to ensure that company remains in the competitive edge. To increase company profitability by conducting due diligence on content proposals and production teams to select the best proposals in teams to invest on. To identify ways to establish a loyal user base for company productions. To fit the content with the medium and the target audience. To do analysis on the content adoption and audience feedback after the release to find key success/failure factors.</t>
  </si>
  <si>
    <t>To drive develop and execute content strategies that drive traffic and generate leads. To be responsible for determining which program best communicates various types of content, identifying ways to increase brand awareness, and conducting keyword research. To analyze user engagement metrics to determine whether the content is well received or not. To collaborate with the marketing manager and content production manager to develop innovative ideas for production and advertisement of content. To develop clear and engaging content investment strategy plan, that is consistent with the company's brand image and addresses both business goals and consumer needs. To analyze local and global content market data to identify trends and anticipate consumer needs. To perform content audits to assess how well existing content is performing, which production teams do the job better,.. To perform a content gap analysis to determine what type of content is missing and what is needed. To establish style guides that specify the writing style and tone needed to create engaging content. To develop a solid understanding of the target audience through online and traditional market research. To content planning, which includes content creation, curation, planning and research. Content planning, which includes creating creative content, curation, planning and research based on the company's business objectives and users' needs. To analyze content strategies of other competitors (such as production houses, VODs,..) to find and establish Vista media positioning in the market. To cooperate with marketing team to ensure web content aligns with the brand and adds value to existing and prospective clients. To collect information about the different types of customer personas the business is targeting. To perform extensive research and analysis to gain in-depth knowledge of customer thoughts, and then devise content strategies to convert new and existing customers. To lead and manage thinking tank of all vista media productions and provide onging reports for higher levels on how well the think tank is working toward production goals To perform extensive research and analysis on film industry, movies, TV shows, series, to spot and apply key factors of a successful production. To cooperate with content production manager to develop a production funnel by which the success rate of content investment increases substantially. To be present of all production phases along with content production manager and project manager to ensure that the production meet pre-defined standards and criteria. To prepare a content assessment framework including on content must-have and nice-to-haves, pillars and sub-pillars,… Collaborating with content management teams, creative teams, and writers to implement the strategy. To Track and calculate content ROI in cooperation with business planning manager. To ensure that content strategy meets business objectives To Analyze content marketing strategy in coordination with marketing team to evaluate whether it is working or not. To do benchmarks and market analysis on content production and content value chain To provide comparative models for contents, and key factors for a successful content strategy. To prepare a content investment strategy plan for the company. To ensure the company content production and investment policies is aligned with high-level corporate strategies. To do reviews in every step of production from idea, synopsis and screenplay to post production and release to ensure the quality and success of the content To build and lead and manage a team of content specialists to brainstorm on production ideas, provide suggestions on content proposals and monitor every step of production in coordination with content production manager to make improvements and ensure production quality. _x000C_</t>
  </si>
  <si>
    <t>Direct reports: None Matrix reports: None Key customers: Service Provider, Platform Provider, Vista Media staff Key suppliers: Business Partners Relations, etc.: Business Partners</t>
  </si>
  <si>
    <t>Bachelor's degree in marketing, communications, advertising, or related field. Masters is an advantageous.</t>
  </si>
  <si>
    <t>Minimum of 5 years’ experience in the area of specialization; with experience in supervising/ managing others. Experience in content production/ broadcasting companies is a plus. Experience in working with production teams. Familiar with all steps of production and production key elements and roles. _x000C_</t>
  </si>
  <si>
    <t>Strong knowledge of film industry. Excellent analytical skills. Exceptional marketing and collaborative skills. Effective communication skills. Sound knowledge of content management systems, keyword research tools, social media platforms, search engine optimization (SEO), and search engine marketing (SEM).</t>
  </si>
  <si>
    <t>Job Profile Vista Media Title of Position: Content Strategy Manager Location of the Job: Vista Media Reports to: CEO Number of subordinates: 0 Level: 3 Mission To define and analyze the content production plan to ensure that company remains in the competitive edge. To increase company profitability by conducting due diligence on content proposals and production teams to select the best proposals in teams to invest on. To identify ways to establish a loyal user base for company productions. To fit the content with the medium and the target audience. To do analysis on the content adoption and audience feedback after the release to find key success/failure factors. Context Company Vision, Mission, Business plan and targets Company Policies, Processes and Vista Media Roadmap and Strategy Competitors activities Company digital platforms Emerging competitors Rich Media/Digital Enabler/VOD market _x000C_ Roles &amp; Responsibilities To drive develop and execute content strategies that drive traffic and generate leads. To be responsible for determining which program best communicates various types of content, identifying ways to increase brand awareness, and conducting keyword research. To analyze user engagement metrics to determine whether the content is well received or not. To collaborate with the marketing manager and content production manager to develop innovative ideas for production and advertisement of content. To develop clear and engaging content investment strategy plan, that is consistent with the company's brand image and addresses both business goals and consumer needs. To analyze local and global content market data to identify trends and anticipate consumer needs. To perform content audits to assess how well existing content is performing, which production teams do the job better,.. To perform a content gap analysis to determine what type of content is missing and what is needed. To establish style guides that specify the writing style and tone needed to create engaging content. To develop a solid understanding of the target audience through online and traditional market research. To content planning, which includes content creation, curation, planning and research. Content planning, which includes creating creative content, curation, planning and research based on the company's business objectives and users' needs. To analyze content strategies of other competitors (such as production houses, VODs,..) to find and establish Vista media positioning in the market. To cooperate with marketing team to ensure web content aligns with the brand and adds value to existing and prospective clients. To collect information about the different types of customer personas the business is targeting. To perform extensive research and analysis to gain in-depth knowledge of customer thoughts, and then devise content strategies to convert new and existing customers. To lead and manage thinking tank of all vista media productions and provide onging reports for higher levels on how well the think tank is working toward production goals To perform extensive research and analysis on film industry, movies, TV shows, series, to spot and apply key factors of a successful production. To cooperate with content production manager to develop a production funnel by which the success rate of content investment increases substantially. To be present of all production phases along with content production manager and project manager to ensure that the production meet pre-defined standards and criteria. To prepare a content assessment framework including on content must-have and nice-to-haves, pillars and sub-pillars,… Collaborating with content management teams, creative teams, and writers to implement the strategy. To Track and calculate content ROI in cooperation with business planning manager. To ensure that content strategy meets business objectives To Analyze content marketing strategy in coordination with marketing team to evaluate whether it is working or not. To do benchmarks and market analysis on content production and content value chain To provide comparative models for contents, and key factors for a successful content strategy. To prepare a content investment strategy plan for the company. To ensure the company content production and investment policies is aligned with high-level corporate strategies. To do reviews in every step of production from idea, synopsis and screenplay to post production and release to ensure the quality and success of the content To build and lead and manage a team of content specialists to brainstorm on production ideas, provide suggestions on content proposals and monitor every step of production in coordination with content production manager to make improvements and ensure production quality. _x000C_ Collaboration Direct reports: None Matrix reports: None Key customers: Service Provider, Platform Provider, Vista Media staff Key suppliers: Business Partners Relations, etc.: Business Partners Authorities As per Delegation of authority Job Requirements Education Bachelor's degree in marketing, communications, advertising, or related field. Masters is an advantageous. Experience Minimum of 5 years’ experience in the area of specialization; with experience in supervising/ managing others. Experience in content production/ broadcasting companies is a plus. Experience in working with production teams. Familiar with all steps of production and production key elements and roles. _x000C_ Competencies Behavioral Competencies • Leadership_x000B_• Innovation_x000B_• Relationship_x000B_• Integrity_x000B_• Can-do_x000B_• Customer Centricity _x000B_• Agility _x000C_Trainings Strong knowledge of film industry. Excellent analytical skills. Exceptional marketing and collaborative skills. Effective communication skills. Sound knowledge of content management systems, keyword research tools, social media platforms, search engine optimization (SEO), and search engine marketing (SEM).</t>
  </si>
  <si>
    <t>COO @ MTNIRANCELL.docx</t>
  </si>
  <si>
    <t>Chief Operating Officer</t>
  </si>
  <si>
    <t>COO</t>
  </si>
  <si>
    <t>Based on approved top chart</t>
  </si>
  <si>
    <t>Provide strategic direction and oversight and drive people management initiatives in the following commercial and technical functions – Customer Relations, Information Technology Services, Network Group and Project Office.</t>
  </si>
  <si>
    <t>Managing stakeholder and regulatory relationships in a highly competitive market and erratic political terrain. Sustaining/Increasing employee engagement within the context of an unstable microenvironment. Growing need to sustain relationships with key advocates for MTN and IRANCELL to leverage influence for the benefit of company. Expectations from the MTN Group and IRANCELL Shareholders to deliver shareholder returns and world class service Business model transformation – managing change in a highly dynamic and complex environment Optimal budgeting to enable customer related imperatives MTNIRANCELL’s position as the leading ICT business in IRAN and significant contribution to GDP MTNIRANCELL’s size &amp; position within the MTN Group framework and MTNIRANCELL’s position as the leading ICT business in IRAN and significant contribution to GDP MTNIRANCELL’s leadership in ICT / commercial power leading to Government scrutiny &amp; public interest QoS challenges and quality of customer service as a distinguishing factor in the ICT industry Emerging business trends in outsourcing, M&amp;A, Partnerships etc. _x000C_</t>
  </si>
  <si>
    <t>Extract value from what we already have through focused enterprise-wide activities such as business optimization projects, contracts review, negotiation, capital/budget efficiency activities, etc. Innovation – identifying and taking advantage of new business opportunities at the enterprise-level e.g. new business opportunities, products launched, product/process innovation, structural changes, etc. Maintain leadership in the ICT/Digital industry by influencing national legislations &amp; policies, participating in national/industry think-tanks and similar relationships, etc. Enterprise-wide people leadership activities include coaching, staff development, and motivation, e.g., employee networks sponsorship/support, enterprise talent mentorship and coaching, employee engagement projects, faculty roles, etc. Generic activities are necessary for positive business outcomes such as: supporting recruitment, thought leadership/execution as internal (interview/disciplinary) panel member, influencing next level leaders in cross-functional initiatives, etc. Drive increase in Shareholder return by ensuring that business processes are aligned to achieve all elements on the business scorecard. (E.g. Grow Market Share, Grow ICT &amp; Data Revenue, Increase EBITDA margins, Assure Revenue, CAPEX Returns Management, and Net Subscriber Additions). Champion/Sponsor the review of Business Processes (headcount, process optimization, business optimization, etc.), to drive efficiency gains to ensure maximum optimization in MTNIRANCELL’s budget year-on-year. Review strategy and resource requirements in the identified divisions to operate effectively and meet business targets. Regularly monitor and review resources to ensure that resources are allocated and utilized in a cost-effective and financially disciplined manner and in line with budget provisions. Take the lead and drive the Cultural Operating System and Vital Behaviours required to improve business performance. Serve MTNIRANCELL’s customers and provide solutions to improve the customer experience and MTNIRANCELL’s Net Promoters Score. Drive planned strategy for the successful delivery of MTN Group and MTNIRANCELL transformation initiatives. Establish and maintain an effective corporate relationship with key stakeholders and decision-makers in IRAN. Develop/reform relationships with MTNIRANCELL’s internal and external customers to transform MTNIRANCELL’s revenue. Deliberate ecosystem management through effective stakeholder management to achieve business objectives (value creation), brand value &amp; corporate positioning Ensure the achievement of the operational goals set by the Group COO within the overall company framework, policies, and processes. Oversee the development and implementation of frameworks, policies and procedures to guide business operations and enable the divisions to provide high-quality services to customers and attain set goals and objectives of MTNIRANCELL. Establish appropriate checks and balances and drive alignment of functions to ensure that the business meets EBITDA targets. Drive and lead the Management team in the technical functions to deliver on business objectives. Proffer recommendations on relevant metrics and measures to routinely monitor progress against targets and take appropriate managerial action to ensure targets are met or exceeded. Identify business risks and critical issues and determine appropriate risk mitigation plans covering short- to long-term timelines. Promote a sustainable organizational culture that enhances employee productivity and oversee the management of the year-on-year performance of all dimensions of the Group Culture Audit. _x000C_</t>
  </si>
  <si>
    <t>Direct reports: CTIO, CPO Matrix reports: None Key customers: MTN IRANCELL Leadership, MTN IRANCELL Board and MTN Group Key suppliers: MTN IRANCELL Leadership, MTN IRANCELL Board and MTN Group Relations, etc: All Divisions in MTN</t>
  </si>
  <si>
    <t>As per delegation of authority Conformance with budget</t>
  </si>
  <si>
    <t>Bachelor Degree in BA or Engineering A MBA or a Masters qualification in a related field is required.</t>
  </si>
  <si>
    <t>and MTNIRANCELL’s Net Promoters Score. Drive planned strategy for the successful delivery of MTN Group and MTNIRANCELL transformation initiatives. Establish and maintain an effective corporate relationship with key stakeholders and decision-makers in IRAN. Develop/reform relationships with MTNIRANCELL’s internal and external customers to transform MTNIRANCELL’s revenue. Deliberate ecosystem management through effective stakeholder management to achieve business objectives (value creation), brand value &amp; corporate positioning Ensure the achievement of the operational goals set by the Group COO within the overall company framework, policies, and processes. Oversee the development and implementation of frameworks, policies and procedures to guide business operations and enable the divisions to provide high-quality services to customers and attain set goals and objectives of MTNIRANCELL. Establish appropriate checks and balances and drive alignment of functions to ensure that the business meets EBITDA targets. Drive and lead the Management team in the technical functions to deliver on business objectives. Proffer recommendations on relevant metrics and measures to routinely monitor progress against targets and take appropriate managerial action to ensure targets are met or exceeded. Identify business risks and critical issues and determine appropriate risk mitigation plans covering short- to long-term timelines. Promote a sustainable organizational culture that enhances employee productivity and oversee the management of the year-on-year performance of all dimensions of the Group Culture Audit. _x000C_ Collaboration Direct reports: CTIO, CPO Matrix reports: None Key customers: MTN IRANCELL Leadership, MTN IRANCELL Board and MTN Group Key suppliers: MTN IRANCELL Leadership, MTN IRANCELL Board and MTN Group Relations, etc: All Divisions in MTN Authorities As per delegation of authority Conformance with budget Job Requirements Education Bachelor Degree in BA or Engineering A MBA or a Masters qualification in a related field is required. Experience 15 years’ work experience including: 4 years post academic degree 2 years or more experience as an Executive or country CEO (in a Tier 2 or Tier 3 OpCo) with at least 3 years in relevant sector/ industry. Experience working in a global/multinational enterprise with an experience working in emerging markets Worked across diverse cultures and geographies Proven track record of a start-up, shut-down and/or business improvement project _x000C_</t>
  </si>
  <si>
    <t>TBD</t>
  </si>
  <si>
    <t>Strategic &amp; General management _x000C_</t>
  </si>
  <si>
    <t>Normal MTNIRANCELL working conditions May require to travel frequently and relocate May require to be available 24/7</t>
  </si>
  <si>
    <t>Enterprise Financial Health (Revenues, EBITDA, AFCF &amp; other financial health ratios), translating revenue growth formula &amp; objectives into results. New business growth from data access, ICT &amp; Digital to sustain and complement traditional revenues Value created through optimum Assets (Network/Platform/Technology capacity), management &amp; operations Business growth, value created &amp; cost-effectiveness achieved by process optimization, new initiatives and improved operations/ways of work, etc.; Business optimization projects include contracts review and negotiation and capital/budget/asset efficiency activities. Impact includes positive companywide engagement indices (Net Promoter Score), realigning the organization to achieve NPS objectives, holistic customer insight management &amp; engagement (traditional &amp; new business) Deliberate ecosystem management to achieve business objectives (value creation), brand value &amp; corporate positioning Impact includes satisfaction index on the VB’s and GCA survey dimensions/employee engagement index, attraction and retention of talent, the efficiency of divisional structure to deliver on business objectives, collaborative work culture (Planning &amp; execution), number/types of staff being coached/mentored, employee networks supported, faculty or interviewing roles, Enterprise leadership responsibilities &amp; role modeling, successful engagement at Group, Board, Change Management, Enhancing MTN’s profile as an employer of choice and instilling company pride/passion etc.</t>
  </si>
  <si>
    <t>Job Profile MTNIRANCELL Title of Position: Chief Operating Officer Location of the Job: COO Reports to: Chief Executive Officer Number of subordinates: Based on approved top chart Level: 5 Mission Provide strategic direction and oversight and drive people management initiatives in the following commercial and technical functions – Customer Relations, Information Technology Services, Network Group and Project Office. Context Managing stakeholder and regulatory relationships in a highly competitive market and erratic political terrain. Sustaining/Increasing employee engagement within the context of an unstable microenvironment. Growing need to sustain relationships with key advocates for MTN and IRANCELL to leverage influence for the benefit of company. Expectations from the MTN Group and IRANCELL Shareholders to deliver shareholder returns and world class service Business model transformation – managing change in a highly dynamic and complex environment Optimal budgeting to enable customer related imperatives MTNIRANCELL’s position as the leading ICT business in IRAN and significant contribution to GDP MTNIRANCELL’s size &amp; position within the MTN Group framework and MTNIRANCELL’s position as the leading ICT business in IRAN and significant contribution to GDP MTNIRANCELL’s leadership in ICT / commercial power leading to Government scrutiny &amp; public interest QoS challenges and quality of customer service as a distinguishing factor in the ICT industry Emerging business trends in outsourcing, M&amp;A, Partnerships etc. _x000C_ Roles &amp; Responsibilities Extract value from what we already have through focused enterprise-wide activities such as business optimization projects, contracts review, negotiation, capital/budget efficiency activities, etc. Innovation – identifying and taking advantage of new business opportunities at the enterprise-level e.g. new business opportunities, products launched, product/process innovation, structural changes, etc. Maintain leadership in the ICT/Digital industry by influencing national legislations &amp; policies, participating in national/industry think-tanks and similar relationships, etc. Enterprise-wide people leadership activities include coaching, staff development, and motivation, e.g., employee networks sponsorship/support, enterprise talent mentorship and coaching, employee engagement projects, faculty roles, etc. Generic activities are necessary for positive business outcomes such as: supporting recruitment, thought leadership/execution as internal (interview/disciplinary) panel member, influencing next level leaders in cross-functional initiatives, etc. Drive increase in Shareholder return by ensuring that business processes are aligned to achieve all elements on the business scorecard. (E.g. Grow Market Share, Grow ICT &amp; Data Revenue, Increase EBITDA margins, Assure Revenue, CAPEX Returns Management, and Net Subscriber Additions). Champion/Sponsor the review of Business Processes (headcount, process optimization, business optimization, etc.), to drive efficiency gains to ensure maximum optimization in MTNIRANCELL’s budget year-on-year. Review strategy and resource requirements in the identified divisions to operate effectively and meet business targets. Regularly monitor and review resources to ensure that resources are allocated and utilized in a cost-effective and financially disciplined manner and in line with budget provisions. Take the lead and drive the Cultural Operating System and Vital Behaviours required to improve business performance. Serve MTNIRANCELL’s customers and provide solutions to improve the customer experience and MTNIRANCELL’s Net Promoters Score. Drive planned strategy for the successful delivery of MTN Group and MTNIRANCELL transformation initiatives. Establish and maintain an effective corporate relationship with key stakeholders and decision-makers in IRAN. Develop/reform relationships with MTNIRANCELL’s internal and external customers to transform MTNIRANCELL’s revenue. Deliberate ecosystem management through effective stakeholder management to achieve business objectives (value creation), brand value &amp; corporate positioning Ensure the achievement of the operational goals set by the Group COO within the overall company framework, policies, and processes. Oversee the development and implementation of frameworks, policies and procedures to guide business operations and enable the divisions to provide high-quality services to customers and attain set goals and objectives of MTNIRANCELL. Establish appropriate checks and balances and drive alignment of functions to ensure that the business meets EBITDA targets. Drive and lead the Management team in the technical functions to deliver on business objectives. Proffer recommendations on relevant metrics and measures to routinely monitor progress against targets and take appropriate managerial action to ensure targets are met or exceeded. Identify business risks and critical issues and determine appropriate risk mitigation plans covering short- to long-term timelines. Promote a sustainable organizational culture that enhances employee productivity and oversee the management of the year-on-year performance of all dimensions of the Group Culture Audit. _x000C_ Collaboration Direct reports: CTIO, CPO Matrix reports: None Key customers: MTN IRANCELL Leadership, MTN IRANCELL Board and MTN Group Key suppliers: MTN IRANCELL Leadership, MTN IRANCELL Board and MTN Group Relations, etc: All Divisions in MTN Authorities As per delegation of authority Conformance with budget Job Requirements Education Bachelor Degree in BA or Engineering A MBA or a Masters qualification in a related field is required. Experience 15 years’ work experience including: 4 years post academic degree 2 years or more experience as an Executive or country CEO (in a Tier 2 or Tier 3 OpCo) with at least 3 years in relevant sector/ industry. Experience working in a global/multinational enterprise with an experience working in emerging markets Worked across diverse cultures and geographies Proven track record of a start-up, shut-down and/or business improvement project _x000C_ Competencies Technical Competencies TBD Behavioral Competencies • Leadership_x000B_• Innovation_x000B_• Relationship_x000B_• Integrity_x000B_• Can-do_x000B_• Customer Centricity _x000B_• Agility _x000C_ Trainings Strategic &amp; General management _x000C_ General Working Condition Normal MTNIRANCELL working conditions May require to travel frequently and relocate May require to be available 24/7 Performance Standards Enterprise Financial Health (Revenues, EBITDA, AFCF &amp; other financial health ratios), translating revenue growth formula &amp; objectives into results. New business growth from data access, ICT &amp; Digital to sustain and complement traditional revenues Value created through optimum Assets (Network/Platform/Technology capacity), management &amp; operations Business growth, value created &amp; cost-effectiveness achieved by process optimization, new initiatives and improved operations/ways of work, etc.; Business optimization projects include contracts review and negotiation and capital/budget/asset efficiency activities. Impact includes positive companywide engagement indices (Net Promoter Score), realigning the organization to achieve NPS objectives, holistic customer insight management &amp; engagement (traditional &amp; new business) Deliberate ecosystem management to achieve business objectives (value creation), brand value &amp; corporate positioning Impact includes satisfaction index on the VB’s and GCA survey dimensions/employee engagement index, attraction and retention of talent, the efficiency of divisional structure to deliver on business objectives, collaborative work culture (Planning &amp; execution), number/types of staff being coached/mentored, employee networks supported, faculty or interviewing roles, Enterprise leadership responsibilities &amp; role modeling, successful engagement at Group, Board, Change Management, Enhancing MTN’s profile as an employer of choice and instilling company pride/passion etc. Signoff Line Manager: Functional Manager: OA: HoD: CHRO: (if required) CEO/COO: (if required)</t>
  </si>
  <si>
    <t>COO Office Coordinator.docx</t>
  </si>
  <si>
    <t xml:space="preserve">Division Approval By: Malik Melamu HR Approval By: Homayoun Shahriari Document Version: CO-OCO-11/19/2024 Approved Date: 11/19/2024
</t>
  </si>
  <si>
    <t>COO Office Coordinator</t>
  </si>
  <si>
    <t>Chief Operating Officer's Office</t>
  </si>
  <si>
    <t>To provide executive and operational support services to the office of the COO in MTNIrancell and thus contribute to the smooth operation of the division.</t>
  </si>
  <si>
    <t>Rapid growth and expansion of MTNIrancell Business operations and activities An evolving macro-economic environment both local and international. Company Mission, policies and procedures. MTN Irancell’s business plan and business objectives. Company expansion plans for level and quality of service regionally and nationally. The increasing need for skills enhancement and development. Locally available skills and workforce. Increased need to relate with several parts at all levels within and outside MTN Irancell. _x000C_</t>
  </si>
  <si>
    <t>To supervise and coordinate the overall operation of the COO Office, and provide operational and administrative support to the COO, his team members, and overall Leadership forums. To coordinate and supervise the day-to-day administration and operations of the COO office; including: Effective handling of office documents (incoming and outgoing) Office facility supervision and controlling Effective Filing and Document retrieval process ensure full information security To follow-up on requests assigned to other Execs based on received external communication. To control COO Phone book database to ensure regular updates and backup. To coordinate COO Office national and international guests and visitors’ requirements. To coordinate and update the Internal Engagement Plan Calendar for the COO and Leadership Team. To handle accurately and timely the minutes of meetings for Cross-Functional meetings and Forums. To ensure accuracy in diary, calendar, and appointment booking. To execute timeous action on COO queries and requests. To coordinate COO Bookings, Flights, Accommodation and Claims. To cross-examine documents for the manager / COO’s review to ensure quality control and compliance to MTN Irancell policies. To handle assigned manager / COO’s internal and external designated correspondence. To consolidate monthly activity reports from the different units for COO review. To process all requisitions for the assigned COO’s office. To effectively take MOM and follow with concern the raised actions. To liaise with the Finance and Procurement divisions to control and process payments to third-party suppliers in relation to expenses of the COO’s office. To prepare and consolidate COO presentations and perform quality control checks to ensure proper information alignment, formatting, and elimination of errors. To follow-up and respond to internal escalations reporting to COO, and coordinate customer queries and requests on non-technical issues and escalate to COO To coordinate the organization of social events connected to the COO office. This includes preparing cost estimates, controlling the budgets, and coordinating all activities for the success of the program. To review online/ paper newspapers/magazines, social media, and analytical reports on relevant subjects to discover changes affecting the COO office. To actively participate in the nominated cross-functional Forums and committees representing the COO Office To ensure full support to confidential subjects and matters; professionally manage sensitive matters and information regarding peculiar issues within the department. To prepare the COO Office budget and expenses plan for the annual business plan. To provide translation services and review of papers on different subjects and handle the executive’s internal and external designated correspondence and reports. To interpret and translate for Executives speaking English in a variety of circumstances for day-to-day business operations. To proactivly contact peers of the Group and other OPCOs to ensure full alignment on common plans and activities. To perform extra tasks work-related when required and instructed by the COO. _x000C_</t>
  </si>
  <si>
    <t>Direct reports: None Matrix reports: None Key customers: COO internal and external customers, , Third party vendors and Group/Other OPCOs Visitors. Key suppliers: Departmental Administrators, Supervisors and Managers, customer Experience Department. Relations, etc: Other PAs’ and coordinators across the company and Group, other Managers / Execs across the company and Group. Customer Experience Team, cross functional committee members.</t>
  </si>
  <si>
    <t>Authority to endorse incoming correspondences - having no connection to financial commitment - on behalf of COO Access to COO online diary and email address (es).</t>
  </si>
  <si>
    <t>BA Degree in Secretariat Administration or any other relevant fields</t>
  </si>
  <si>
    <t>Department. Relations, etc: Other PAs’ and coordinators across the company and Group, other Managers / Execs across the company and Group. Customer Experience Team, cross functional committee members. Authorities Authority to endorse incoming correspondences - having no connection to financial commitment - on behalf of COO Access to COO online diary and email address (es). Job Requirements Education BA Degree in Secretariat Administration or any other relevant fields Experience Experience in Executive support for a top management personnel of a reputable company, with local and international operations. _x000C_</t>
  </si>
  <si>
    <t>Lead with care Can-do with integrity Serve with respect Collaborate with agility Act with inclusion _x000C_</t>
  </si>
  <si>
    <t>Effective communication skills. Effective business writing skills. Finance for non-finance persons. General Office administration and performance standards. Department specific applications English – Farsi Advanced Translation _x000C_</t>
  </si>
  <si>
    <t>Standard MTN Irancell working conditions. Open plan office.</t>
  </si>
  <si>
    <t>. Department specific applications English – Farsi Advanced Translation _x000C_ General Working Condition Standard MTN Irancell working conditions. Open plan office. Performance Standards Seamless scheduling of COO appointments. Turn around time of documents requiring COO attention. Well-organized and cost-efficient departmental events (internal and external). Error-free documentation process. Efficiency of filing system, and ease of retrieval of required documents. Average response time for enquiries from internal and external sources. Feedback from internal and external customers. Timely review of Daily news and media publications.</t>
  </si>
  <si>
    <t>Job Profile MTNIRANCELL Title of Position: COO Office Coordinator Location of the Job: Chief Operating Officer's Office Reports to: Chief Operating Officer Number of subordinates: 0 Level: 2 Mission To provide executive and operational support services to the office of the COO in MTNIrancell and thus contribute to the smooth operation of the division. Context Rapid growth and expansion of MTNIrancell Business operations and activities An evolving macro-economic environment both local and international. Company Mission, policies and procedures. MTN Irancell’s business plan and business objectives. Company expansion plans for level and quality of service regionally and nationally. The increasing need for skills enhancement and development. Locally available skills and workforce. Increased need to relate with several parts at all levels within and outside MTN Irancell. _x000C_ Roles &amp; Responsibilities To supervise and coordinate the overall operation of the COO Office, and provide operational and administrative support to the COO, his team members, and overall Leadership forums. To coordinate and supervise the day-to-day administration and operations of the COO office; including: Effective handling of office documents (incoming and outgoing) Office facility supervision and controlling Effective Filing and Document retrieval process ensure full information security To follow-up on requests assigned to other Execs based on received external communication. To control COO Phone book database to ensure regular updates and backup. To coordinate COO Office national and international guests and visitors’ requirements. To coordinate and update the Internal Engagement Plan Calendar for the COO and Leadership Team. To handle accurately and timely the minutes of meetings for Cross-Functional meetings and Forums. To ensure accuracy in diary, calendar, and appointment booking. To execute timeous action on COO queries and requests. To coordinate COO Bookings, Flights, Accommodation and Claims. To cross-examine documents for the manager / COO’s review to ensure quality control and compliance to MTN Irancell policies. To handle assigned manager / COO’s internal and external designated correspondence. To consolidate monthly activity reports from the different units for COO review. To process all requisitions for the assigned COO’s office. To effectively take MOM and follow with concern the raised actions. To liaise with the Finance and Procurement divisions to control and process payments to third-party suppliers in relation to expenses of the COO’s office. To prepare and consolidate COO presentations and perform quality control checks to ensure proper information alignment, formatting, and elimination of errors. To follow-up and respond to internal escalations reporting to COO, and coordinate customer queries and requests on non-technical issues and escalate to COO To coordinate the organization of social events connected to the COO office. This includes preparing cost estimates, controlling the budgets, and coordinating all activities for the success of the program. To review online/ paper newspapers/magazines, social media, and analytical reports on relevant subjects to discover changes affecting the COO office. To actively participate in the nominated cross-functional Forums and committees representing the COO Office To ensure full support to confidential subjects and matters; professionally manage sensitive matters and information regarding peculiar issues within the department. To prepare the COO Office budget and expenses plan for the annual business plan. To provide translation services and review of papers on different subjects and handle the executive’s internal and external designated correspondence and reports. To interpret and translate for Executives speaking English in a variety of circumstances for day-to-day business operations. To proactivly contact peers of the Group and other OPCOs to ensure full alignment on common plans and activities. To perform extra tasks work-related when required and instructed by the COO. _x000C_ Collaboration Direct reports: None Matrix reports: None Key customers: COO internal and external customers, , Third party vendors and Group/Other OPCOs Visitors. Key suppliers: Departmental Administrators, Supervisors and Managers, customer Experience Department. Relations, etc: Other PAs’ and coordinators across the company and Group, other Managers / Execs across the company and Group. Customer Experience Team, cross functional committee members. Authorities Authority to endorse incoming correspondences - having no connection to financial commitment - on behalf of COO Access to COO online diary and email address (es). Job Requirements Education BA Degree in Secretariat Administration or any other relevant fields Experience Experience in Executive support for a top management personnel of a reputable company, with local and international operations. _x000C_ Competencies Technical Competencies Behavioral Competencies Lead with care Can-do with integrity Serve with respect Collaborate with agility Act with inclusion _x000C_ Trainings Effective communication skills. Effective business writing skills. Finance for non-finance persons. General Office administration and performance standards. Department specific applications English – Farsi Advanced Translation _x000C_ General Working Condition Standard MTN Irancell working conditions. Open plan office. Performance Standards Seamless scheduling of COO appointments. Turn around time of documents requiring COO attention. Well-organized and cost-efficient departmental events (internal and external). Error-free documentation process. Efficiency of filing system, and ease of retrieval of required documents. Average response time for enquiries from internal and external sources. Feedback from internal and external customers. Timely review of Daily news and media publications. Signoff Line Manager: Functional Manager: OA: HoD: CHRO: (if required) CEO/COO: (if required)</t>
  </si>
  <si>
    <t>Copywriter (Contractor).docx</t>
  </si>
  <si>
    <t xml:space="preserve">Division Approval By: Larry Annetts HR Approval By: Homayoun Shahriari Document Version: M-CW-15-03-22 Approved Date: 15-03-2022
</t>
  </si>
  <si>
    <t>Copywriter</t>
  </si>
  <si>
    <t>Creativity &amp; Production Manager</t>
  </si>
  <si>
    <t>To simplify company technical information and create text of advertisements or publicity material in mass and social media for MTN Irancell Products/Services and Programs, Portal, and Apps, considering best practices in line with standards/policies and market orientation. To check, monitor, and edit advertisement contents, ensuring that all of them comply with Farsi/English grammatical standards while still representing the MTN Irancell Brand and tone of voice.</t>
  </si>
  <si>
    <t>Dealing with many internal customers from different backgrounds and different job functions Customers/market target-oriented and aware of the local trends MTNIrancell is building a solid brand differentiated on rational and emotional pillars Association with the suitable properties assisting in reinforcing the positioning of the brand Affinity with prospective high-value market segments enables MTN to achieve a higher market share. Investment in the social fabric of the society will position MTNIracell as a caring organization Expectations of the local market to be carefully managed and delivered against the objectives _x000C_</t>
  </si>
  <si>
    <t>To liaise with text content requesters in different teams to get their requirements, coordinate with advertising agencies, outsource copywriters as needed, and ensure the desired final result. To take technical information from content requesters related to Irancell's brand, products, and services and transform it into the understandable and straightforward text to the market target/customers. To create or check contents used in the company's commercial advertisements, in newspapers, radio, television, magazines, website, social networks, and other media, and journal articles about company products or services and communications by company media. To create text content for publicity releases, promotional or informational booklets, sales promotional materials, etc. To provide appropriate text content for company social media channels, considering their differences compared with other media and their unique features/target markets/trends. To collaborate with the graphic designers while delivering the assigned projects and sharing viewpoints to optimize the final result. To coordinate the assigned projects' communication plans with the requester and the graphic designer. To review existing written contents regularly and edit/update the information or structure for republishing and reprinting. To review the contents of the company's website, Weblog, and apps constantly and update written contents based on new information or approaches (both in Farsi and English). To review and confirm suggested texts to be used on Content Providers' artworks. To review and comment on advertising agencies' copywriters' works based on the company's copywriting standards. To support Internal Communications and Public Relations activities by reviewing all text contents to ensure alignment with company copywriting tone of voice and standards. . (Photoshop knowledge could be very beneficial and will be considered a privilege). To study worldwide marketing copywriting trends and best practices primarily on the telecom industry in both social and mass media, even printing materials, and provide suggestions to higher levels, aiming at enhancements in line with the local society and market targets orientations. To work on annual reports, sales brochures, point-of-sale materials, user manuals, and press releases to ensure compliance of written material with company PPPs _x000C_</t>
  </si>
  <si>
    <t>Direct reports: None Matrix reports to None Key customers: L&amp;R, S&amp;D, EB, HR, ITS, Procurement, Legal, PR Departments; as well as requestors from MTN group Key suppliers: Ad agencies, Relations: translation team</t>
  </si>
  <si>
    <t>B.A. in Commerce (Marketing / Communication) or related Degree in Public Relations, Translation/ or any other relevant fields Fluent in English</t>
  </si>
  <si>
    <t>Minimum of 3 years' experience in an area of specialization; with experience in supervising others Experience working in a medium organization, Working experience in Creative &amp; brand agencies could be very beneficial and will be considered a privilege _x000C_</t>
  </si>
  <si>
    <t>        Row Title Type Level 1 English Literacy General Business Knowledge Advance 2 Business Acumen General Business Knowledge Intermediate 3 Reporting and Analysis General Business Knowledge Intermediate 4 Project Management General Business Knowledge Intermediate 5 Budget Management General Business Knowledge Basic 6 Telecommunication Networks General Business Knowledge Basic 7 People Management General Business Knowledge Basic 8 Strategy Management General Business Knowledge Basic 9 Advertising Management Functional Knowledge Advance 10 Brand Management Functional Knowledge Intermediate 11 Copywriting Specialized Knowledge Advance 12 Marketing Communication (MarCom) Specialized Knowledge Advance 13 Creative Development Specialized Knowledge Intermediate 14 Brand Health Tracking Specialized Knowledge Intermediate 15 Digital Advertising Specialized Knowledge Intermediate</t>
  </si>
  <si>
    <t>Special courses in copywriting and creative writing _x000C_</t>
  </si>
  <si>
    <t>MTNIrancell General Working Condition May require to work for extended hours</t>
  </si>
  <si>
    <t>Job Profile MTNIRANCELL Title of Position: Copywriter Location of the Job: Marketing-Brand Management Reports to: Creativity &amp; Production Manager Number of subordinates: 0 Level: 2 Mission To simplify company technical information and create text of advertisements or publicity material in mass and social media for MTN Irancell Products/Services and Programs, Portal, and Apps, considering best practices in line with standards/policies and market orientation. To check, monitor, and edit advertisement contents, ensuring that all of them comply with Farsi/English grammatical standards while still representing the MTN Irancell Brand and tone of voice. Context Dealing with many internal customers from different backgrounds and different job functions Customers/market target-oriented and aware of the local trends MTNIrancell is building a solid brand differentiated on rational and emotional pillars Association with the suitable properties assisting in reinforcing the positioning of the brand Affinity with prospective high-value market segments enables MTN to achieve a higher market share. Investment in the social fabric of the society will position MTNIracell as a caring organization Expectations of the local market to be carefully managed and delivered against the objectives _x000C_ Roles &amp; Responsibilities To liaise with text content requesters in different teams to get their requirements, coordinate with advertising agencies, outsource copywriters as needed, and ensure the desired final result. To take technical information from content requesters related to Irancell's brand, products, and services and transform it into the understandable and straightforward text to the market target/customers. To create or check contents used in the company's commercial advertisements, in newspapers, radio, television, magazines, website, social networks, and other media, and journal articles about company products or services and communications by company media. To create text content for publicity releases, promotional or informational booklets, sales promotional materials, etc. To provide appropriate text content for company social media channels, considering their differences compared with other media and their unique features/target markets/trends. To collaborate with the graphic designers while delivering the assigned projects and sharing viewpoints to optimize the final result. To coordinate the assigned projects' communication plans with the requester and the graphic designer. To review existing written contents regularly and edit/update the information or structure for republishing and reprinting. To review the contents of the company's website, Weblog, and apps constantly and update written contents based on new information or approaches (both in Farsi and English). To review and confirm suggested texts to be used on Content Providers' artworks. To review and comment on advertising agencies' copywriters' works based on the company's copywriting standards. To support Internal Communications and Public Relations activities by reviewing all text contents to ensure alignment with company copywriting tone of voice and standards. . (Photoshop knowledge could be very beneficial and will be considered a privilege). To study worldwide marketing copywriting trends and best practices primarily on the telecom industry in both social and mass media, even printing materials, and provide suggestions to higher levels, aiming at enhancements in line with the local society and market targets orientations. To work on annual reports, sales brochures, point-of-sale materials, user manuals, and press releases to ensure compliance of written material with company PPPs _x000C_ Collaboration Direct reports: None Matrix reports to None Key customers: L&amp;R, S&amp;D, EB, HR, ITS, Procurement, Legal, PR Departments; as well as requestors from MTN group Key suppliers: Ad agencies, Relations: translation team Authorities As per Delegation of authority Job Requirements Education B.A. in Commerce (Marketing / Communication) or related Degree in Public Relations, Translation/ or any other relevant fields Fluent in English Experience Minimum of 3 years' experience in an area of specialization; with experience in supervising others Experience working in a medium organization, Working experience in Creative &amp; brand agencies could be very beneficial and will be considered a privilege _x000C_ Competencies Technical Competencies         Row Title Type Level 1 English Literacy General Business Knowledge Advance 2 Business Acumen General Business Knowledge Intermediate 3 Reporting and Analysis General Business Knowledge Intermediate 4 Project Management General Business Knowledge Intermediate 5 Budget Management General Business Knowledge Basic 6 Telecommunication Networks General Business Knowledge Basic 7 People Management General Business Knowledge Basic 8 Strategy Management General Business Knowledge Basic 9 Advertising Management Functional Knowledge Advance 10 Brand Management Functional Knowledge Intermediate 11 Copywriting Specialized Knowledge Advance 12 Marketing Communication (MarCom) Specialized Knowledge Advance 13 Creative Development Specialized Knowledge Intermediate 14 Brand Health Tracking Specialized Knowledge Intermediate 15 Digital Advertising Specialized Knowledge Intermediate Behavioral Competencies • Leadership_x000B_• Innovation_x000B_• Relationship_x000B_• Integrity_x000B_• Can-do_x000B_• Customer Centricity _x000B_• Agility _x000C_ Trainings Special courses in copywriting and creative writing _x000C_ General Working Condition MTNIrancell General Working Condition May require to work for extended hours Performance Standards As per performance agreement Signoff Line Manager: Functional Manager: OA: HoD: CHRO: (if required) CEO/COO: (if required)</t>
  </si>
  <si>
    <t>Copywriter.docx</t>
  </si>
  <si>
    <t>Core Network Planning and Optimization Senior Manager.docx</t>
  </si>
  <si>
    <t xml:space="preserve">Division Approval By: Rami Farah HR Approval By: Mahboubeh Mohammadi Document Version: NW-SMCPO-2020-11-01 Approved Date: 2020-11-01
</t>
  </si>
  <si>
    <t>Core Network Planning and Optimization Senior Manager</t>
  </si>
  <si>
    <t>Network - Core</t>
  </si>
  <si>
    <t>Core Network Planning and Optimization General Manager</t>
  </si>
  <si>
    <t>To lead the proper planning of core network for all technologies (2G/3G/LTE/5G) such that TVO/TCO is optimized. To lead the proper planning of core network such that best customer experience in the market is achieved. To make the business aware of any new development in the data services area and how MTNIrancell can benefit from new data technologies to increase revenues. To adopt Virtualization and Cloud Native Core Network Application on IaaS and Bare metal as per OPCO Core NW MUNIC roadmap. To adopt End to End network Orchestration, MAE and SDN as per OPCO Core NW MUNIC roadmap and realize MUNIC 3.0 uase cases for Auto Scaling, Auto healing and autonomous driving network.</t>
  </si>
  <si>
    <t>Company objectives for level and quality of service MTNIrancell Mission, policies and procedures Technology changes, The technology roadmaps of the relevant supplier(s), Developments in industry and standards bodies and the marketing/product strategy of the company and the technology strategy of the Group Financial constraints imposed by Management. Competitive working environment Fast growth of MTNIrancell Network Regulatory and municipality environment _x000C_</t>
  </si>
  <si>
    <t>To liaise with Marketing/Digital/EB divisions regarding introduction of new products and services To manage the relationship with other operators to ensure sufficient interconnect capacity and quality. To manage core network planning and optimization team and activities related to services deployment and capacity assurance, and liaise closely with internal departments and external business partners including suppliers, vendors, regulator and government agencies To manage KPI and KQI optimization and feature activation for Voice and data services to achieve best customer experience To manage long term E2E design of core network architecture in accordance with technology evolution To translate business strategy into core network strategy and ensure that new capabilities required by the business are supported To assess budgetary requirements and prepare the CAPEX budget in alignment with strategic initiatives and business plans To manage MBB/CS Core network design, service delivery and optimization for 2G, 3G, 4G and 5G Network consisting Legacy and Virtualized nodes To design and develop framework for merging services between GPRS, EPC and 5G To manage IMS Core network design, Service delivery and optimization for VoLTE and VoWiFi and RCS services To converge CS and IMS Core into a Single Voice Core architecture To manage end to end service validation of the Voice and data services in CS, PS, EPC,5G and IMS network To plan and service delivery of TOR, EOR and CE routers for Cloud Edge and Cloud core networking To formulate long term Core Network capacity requirements for transmission and IPBB, internet bandwidth, etc. &amp; order the required expansions through the respective department. To ensure core roll-out and modernization addresses requirements of multiple BSS/RAN vendors and regions To manage the Telco Cloud infrastructure and transformation from Physical to Virtual Network Function To ensure the Core Network provides capacity and functionality in line with business plan. To participate in Group initiatives/activities in the area of core planning in order to achieve business targets. To design and develop methodologies, plans, policies and procedures for core network planning. To utilize CPE management tools and solutions To facilitate liaison with Radio planning and Radio Optimization to discuss new features or optimizations that will affect both radio and core networks. To lead interfaces with ITS Product Development and BSS/OSS/TX/IP departments to integrate all needs in Core planning and optimization area. To understand the technology roadmaps of major network vendors, which will research, analyze and evaluate the network and business implication of these future network technologies To Manage vendor engagements to align strategy for evolution from 5G NSA to 5G SA, Cloud Native solution and Service based architecture NFV orchestration and SDN design and deployment To lead Core Network re-design and modernization towards Containerized and Micro service architecture To design solution to Deploy 2G/3C/4G/5G NSA and SA convergence in one core To manage Network design and architecture finalization for MEC and E2E Network slicing To deploy Mobile Automation Engine- Core Network for Autonomous Driving network To lead Core Network Optimization and Automation scope for BI Dashboards, Self-Healing, AI Forecasting, Incident report automation and capacity automation To interface with Regulatory relating to Core affecting issues such as numbering plan and allocation of point codes To develop national and international roaming for Voice and Data services To design and deploy MVNO ,FCP and Servco service and delivery of International Voice Gateway To manage a team of experts interfacing with across multiple disciplines. To balance requirement of staff to drive planning while maintaining a level of operational support as well. To ensure the core vendor follows MTNIrancell plans and requirements. To influence various internal and external role-players in order to achieve objectives. To provide leadership to both internal and vendor planning teams. _x000C_</t>
  </si>
  <si>
    <t>Direct Reports: CS Core Planning Manager, PS Core Planning Manager, EPC Planning Manager, Core Optimization Manager, Terminal Support Senior Specialist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t>
  </si>
  <si>
    <t>B.S in Telecommunication Management / Information Technology or related MBA / Masters Advantageous</t>
  </si>
  <si>
    <t>in the market is achieved. To make the business aware of any new development in the data services area and how MTNIrancell can benefit from new data technologies to increase revenues. To adopt Virtualization and Cloud Native Core Network Application on IaaS and Bare metal as per OPCO Core NW MUNIC roadmap. To adopt End to End network Orchestration, MAE and SDN as per OPCO Core NW MUNIC roadmap and realize MUNIC 3.0 uase cases for Auto Scaling, Auto healing and autonomous driving network. Context Company objectives for level and quality of service MTNIrancell Mission, policies and procedures Technology changes, The technology roadmaps of the relevant supplier(s), Developments in industry and standards bodies and the marketing/product strategy of the company and the technology strategy of the Group Financial constraints imposed by Management. Competitive working environment Fast growth of MTNIrancell Network Regulatory and municipality environment _x000C_ Roles &amp; Responsibilities To liaise with Marketing/Digital/EB divisions regarding introduction of new products and services To manage the relationship with other operators to ensure sufficient interconnect capacity and quality. To manage core network planning and optimization team and activities related to services deployment and capacity assurance, and liaise closely with internal departments and external business partners including suppliers, vendors, regulator and government agencies To manage KPI and KQI optimization and feature activation for Voice and data services to achieve best customer experience To manage long term E2E design of core network architecture in accordance with technology evolution To translate business strategy into core network strategy and ensure that new capabilities required by the business are supported To assess budgetary requirements and prepare the CAPEX budget in alignment with strategic initiatives and business plans To manage MBB/CS Core network design, service delivery and optimization for 2G, 3G, 4G and 5G Network consisting Legacy and Virtualized nodes To design and develop framework for merging services between GPRS, EPC and 5G To manage IMS Core network design, Service delivery and optimization for VoLTE and VoWiFi and RCS services To converge CS and IMS Core into a Single Voice Core architecture To manage end to end service validation of the Voice and data services in CS, PS, EPC,5G and IMS network To plan and service delivery of TOR, EOR and CE routers for Cloud Edge and Cloud core networking To formulate long term Core Network capacity requirements for transmission and IPBB, internet bandwidth, etc. &amp; order the required expansions through the respective department. To ensure core roll-out and modernization addresses requirements of multiple BSS/RAN vendors and regions To manage the Telco Cloud infrastructure and transformation from Physical to Virtual Network Function To ensure the Core Network provides capacity and functionality in line with business plan. To participate in Group initiatives/activities in the area of core planning in order to achieve business targets. To design and develop methodologies, plans, policies and procedures for core network planning. To utilize CPE management tools and solutions To facilitate liaison with Radio planning and Radio Optimization to discuss new features or optimizations that will affect both radio and core networks. To lead interfaces with ITS Product Development and BSS/OSS/TX/IP departments to integrate all needs in Core planning and optimization area. To understand the technology roadmaps of major network vendors, which will research, analyze and evaluate the network and business implication of these future network technologies To Manage vendor engagements to align strategy for evolution from 5G NSA to 5G SA, Cloud Native solution and Service based architecture NFV orchestration and SDN design and deployment To lead Core Network re-design and modernization towards Containerized and Micro service architecture To design solution to Deploy 2G/3C/4G/5G NSA and SA convergence in one core To manage Network design and architecture finalization for MEC and E2E Network slicing To deploy Mobile Automation Engine- Core Network for Autonomous Driving network To lead Core Network Optimization and Automation scope for BI Dashboards, Self-Healing, AI Forecasting, Incident report automation and capacity automation To interface with Regulatory relating to Core affecting issues such as numbering plan and allocation of point codes To develop national and international roaming for Voice and Data services To design and deploy MVNO ,FCP and Servco service and delivery of International Voice Gateway To manage a team of experts interfacing with across multiple disciplines. To balance requirement of staff to drive planning while maintaining a level of operational support as well. To ensure the core vendor follows MTNIrancell plans and requirements. To influence various internal and external role-players in order to achieve objectives. To provide leadership to both internal and vendor planning teams. _x000C_ Collaboration Direct Reports: CS Core Planning Manager, PS Core Planning Manager, EPC Planning Manager, Core Optimization Manager, Terminal Support Senior Specialist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 Authorities As per Delegation of authority Job Requirements Education B.S in Telecommunication Management / Information Technology or related MBA / Masters Advantageous Experience Manager track record of 5 years or more; with at least 3 years in in Telecoms environment (preferably Core Network), experience in switching planning, value-added voice services, leading cross-functional project teams, good understanding of Data services , Enterprise services Worked across diverse cultures and geographies advantageous _x000C_</t>
  </si>
  <si>
    <t>Title Type Level Telecommunication Networks General Business Knowledge Advance Budget Management General Business Knowledge Intermediate Project Management General Business Knowledge Intermediate People Management General Business Knowledge Intermediate Stakeholder Management General Business Knowledge Intermediate Change Management General Business Knowledge Intermediate English Literacy General Business Knowledge Intermediate Risk Management General Business Knowledge Basic Service Level Management Functional Knowledge Intermediate Telecommunication Engineering Specialized Knowledge Advance Telecommunication Network Architecture Specialized Knowledge Advance Network Topology Specialized Knowledge Advance Network Planning and Design Specialized Knowledge Advance Network Capacity Planning Specialized Knowledge Advance Network Dimensioning Specialized Knowledge Advance Voice Network Specialized Knowledge Advance Packet Switching (PS) Specialized Knowledge Advance Evolved Packet Core (EPC) Specialized Knowledge Advance Telecommunication Terminology Specialized Knowledge Intermediate Network Optimization Specialized Knowledge Intermediate Cloud Networking Specialized Knowledge Intermediate Network Functions Virtualization (NFV) Specialized Knowledge Intermediate Data Center Concept Specialized Knowledge Intermediate Operations and Maintenance (O&amp;M) Management Specialized Knowledge Intermediate APN Management Specialized Knowledge Intermediate</t>
  </si>
  <si>
    <t>Core dimensioning courses, signaling courses, IP and packet training NFV and SDN architecture Cloud native Architecture 5G system planning Network Slicing planning _x000C_</t>
  </si>
  <si>
    <t>MTNIrancell normal working condition National and international travel when required May be required to work for extended hours</t>
  </si>
  <si>
    <t>Congestion and availability of core network Congestions and availability of major interconnect routes Planning policies and procedures adhered to Network Capacity to meet the business plan End to end QoS and subscriber satisfaction Capitalization Technology Evolution</t>
  </si>
  <si>
    <t>Job Profile MTNIRANCELL Title of Position: Core Network Planning and Optimization Senior Manager Location of the Job: Network - Core Reports to: Core Network Planning and Optimization General Manager Number of subordinates: 5 Direct Level: 3H Mission To lead the proper planning of core network for all technologies (2G/3G/LTE/5G) such that TVO/TCO is optimized. To lead the proper planning of core network such that best customer experience in the market is achieved. To make the business aware of any new development in the data services area and how MTNIrancell can benefit from new data technologies to increase revenues. To adopt Virtualization and Cloud Native Core Network Application on IaaS and Bare metal as per OPCO Core NW MUNIC roadmap. To adopt End to End network Orchestration, MAE and SDN as per OPCO Core NW MUNIC roadmap and realize MUNIC 3.0 uase cases for Auto Scaling, Auto healing and autonomous driving network. Context Company objectives for level and quality of service MTNIrancell Mission, policies and procedures Technology changes, The technology roadmaps of the relevant supplier(s), Developments in industry and standards bodies and the marketing/product strategy of the company and the technology strategy of the Group Financial constraints imposed by Management. Competitive working environment Fast growth of MTNIrancell Network Regulatory and municipality environment _x000C_ Roles &amp; Responsibilities To liaise with Marketing/Digital/EB divisions regarding introduction of new products and services To manage the relationship with other operators to ensure sufficient interconnect capacity and quality. To manage core network planning and optimization team and activities related to services deployment and capacity assurance, and liaise closely with internal departments and external business partners including suppliers, vendors, regulator and government agencies To manage KPI and KQI optimization and feature activation for Voice and data services to achieve best customer experience To manage long term E2E design of core network architecture in accordance with technology evolution To translate business strategy into core network strategy and ensure that new capabilities required by the business are supported To assess budgetary requirements and prepare the CAPEX budget in alignment with strategic initiatives and business plans To manage MBB/CS Core network design, service delivery and optimization for 2G, 3G, 4G and 5G Network consisting Legacy and Virtualized nodes To design and develop framework for merging services between GPRS, EPC and 5G To manage IMS Core network design, Service delivery and optimization for VoLTE and VoWiFi and RCS services To converge CS and IMS Core into a Single Voice Core architecture To manage end to end service validation of the Voice and data services in CS, PS, EPC,5G and IMS network To plan and service delivery of TOR, EOR and CE routers for Cloud Edge and Cloud core networking To formulate long term Core Network capacity requirements for transmission and IPBB, internet bandwidth, etc. &amp; order the required expansions through the respective department. To ensure core roll-out and modernization addresses requirements of multiple BSS/RAN vendors and regions To manage the Telco Cloud infrastructure and transformation from Physical to Virtual Network Function To ensure the Core Network provides capacity and functionality in line with business plan. To participate in Group initiatives/activities in the area of core planning in order to achieve business targets. To design and develop methodologies, plans, policies and procedures for core network planning. To utilize CPE management tools and solutions To facilitate liaison with Radio planning and Radio Optimization to discuss new features or optimizations that will affect both radio and core networks. To lead interfaces with ITS Product Development and BSS/OSS/TX/IP departments to integrate all needs in Core planning and optimization area. To understand the technology roadmaps of major network vendors, which will research, analyze and evaluate the network and business implication of these future network technologies To Manage vendor engagements to align strategy for evolution from 5G NSA to 5G SA, Cloud Native solution and Service based architecture NFV orchestration and SDN design and deployment To lead Core Network re-design and modernization towards Containerized and Micro service architecture To design solution to Deploy 2G/3C/4G/5G NSA and SA convergence in one core To manage Network design and architecture finalization for MEC and E2E Network slicing To deploy Mobile Automation Engine- Core Network for Autonomous Driving network To lead Core Network Optimization and Automation scope for BI Dashboards, Self-Healing, AI Forecasting, Incident report automation and capacity automation To interface with Regulatory relating to Core affecting issues such as numbering plan and allocation of point codes To develop national and international roaming for Voice and Data services To design and deploy MVNO ,FCP and Servco service and delivery of International Voice Gateway To manage a team of experts interfacing with across multiple disciplines. To balance requirement of staff to drive planning while maintaining a level of operational support as well. To ensure the core vendor follows MTNIrancell plans and requirements. To influence various internal and external role-players in order to achieve objectives. To provide leadership to both internal and vendor planning teams. _x000C_ Collaboration Direct Reports: CS Core Planning Manager, PS Core Planning Manager, EPC Planning Manager, Core Optimization Manager, Terminal Support Senior Specialist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 Authorities As per Delegation of authority Job Requirements Education B.S in Telecommunication Management / Information Technology or related MBA / Masters Advantageous Experience Manager track record of 5 years or more; with at least 3 years in in Telecoms environment (preferably Core Network), experience in switching planning, value-added voice services, leading cross-functional project teams, good understanding of Data services , Enterprise services Worked across diverse cultures and geographies advantageous _x000C_ Competencies Technical Competencies Title Type Level Telecommunication Networks General Business Knowledge Advance Budget Management General Business Knowledge Intermediate Project Management General Business Knowledge Intermediate People Management General Business Knowledge Intermediate Stakeholder Management General Business Knowledge Intermediate Change Management General Business Knowledge Intermediate English Literacy General Business Knowledge Intermediate Risk Management General Business Knowledge Basic Service Level Management Functional Knowledge Intermediate Telecommunication Engineering Specialized Knowledge Advance Telecommunication Network Architecture Specialized Knowledge Advance Network Topology Specialized Knowledge Advance Network Planning and Design Specialized Knowledge Advance Network Capacity Planning Specialized Knowledge Advance Network Dimensioning Specialized Knowledge Advance Voice Network Specialized Knowledge Advance Packet Switching (PS) Specialized Knowledge Advance Evolved Packet Core (EPC) Specialized Knowledge Advance Telecommunication Terminology Specialized Knowledge Intermediate Network Optimization Specialized Knowledge Intermediate Cloud Networking Specialized Knowledge Intermediate Network Functions Virtualization (NFV) Specialized Knowledge Intermediate Data Center Concept Specialized Knowledge Intermediate Operations and Maintenance (O&amp;M) Management Specialized Knowledge Intermediate APN Management Specialized Knowledge Intermediate Behavioral Competencies • Leadership_x000B_• Innovation_x000B_• Relationship_x000B_• Integrity_x000B_• Can-do_x000B_• Customer Centricity _x000B_• Agility _x000C_ Trainings Core dimensioning courses, signaling courses, IP and packet training NFV and SDN architecture Cloud native Architecture 5G system planning Network Slicing planning _x000C_ General Working Condition MTNIrancell normal working condition National and international travel when required May be required to work for extended hours Performance Standards Congestion and availability of core network Congestions and availability of major interconnect routes Planning policies and procedures adhered to Network Capacity to meet the business plan End to end QoS and subscriber satisfaction Capitalization Technology Evolution Signoff Line Manager: Functional Manager: OA: HoD: CHRO: (if required) CEO/COO: (if required)</t>
  </si>
  <si>
    <t>Core Network Planning Optimization General Manager.docx</t>
  </si>
  <si>
    <t xml:space="preserve">Division Approval By: Rami Farah HR Approval By: Behnam Nadjari Document Version: NW-GMCPO-2020-06-23 Approved Date: 2020-06-23
</t>
  </si>
  <si>
    <t>Core Network Planning &amp; Optimization General Manager</t>
  </si>
  <si>
    <t>Network – Core Planning</t>
  </si>
  <si>
    <t>To lead a team of technical experts and Senior Managers to ensure the quality of planning and optimization of Core network, IP network (IPBB, IPDCN and IP Security) and Gi LAN are properly done to balance TCO/TVO with NPS (CEM) as per business plan and strategy such that related parts of the network: Meet technical requirements of the business plan Ensures an integrated and future proof Network plan Provides strategic leadership in technical arena Ensures all NE’s in all disciplines fulfill the business capacity requirements Ensures capacity headroom on key elements Matches the competitor in coverage of provided services so long as the other parts of the network support these services Integrates with the current and future national networks in Iran Meets the pre-determined quality targets is implemented within budget</t>
  </si>
  <si>
    <t>MTN Irancell business plan Competitive working environment Fast growth of MTNIrancell Network Regulatory and municipality environment Network and Technology promise of MTNIrancell Brand Sanctions and Embargo on critical technology Expensive Technology in developing country with volatile economy _x000C_</t>
  </si>
  <si>
    <t>To interface across the company with ITS, Marketing, Finance, Sales and Distribution, Digital, EB, L&amp;R, CR, PROC and CPG divisions to ensure that developments in the Network area are integrated with other business unit plans To maintain an understanding of other (non-GSM) technologies to ensure that appropriate strategies are implemented timeously To formulate strategies for future technologies and regulatory developments within the Core network, IP network (IPBB and IPDCN), Gi LAN and IP security To lead a team of technical experts and Senior Managers to align Core network, IP network (IPBB and IPDCN), Gi LAN and IP security with network Service Delivery and Operations requirements. To envisage, specify or evaluate proposals for new software tools and techniques to improve network design and management. Examples include: NMS systems and or Element Managers Core Dimensioning Tools IP/MPLS Tools and NMS systems To lead breakthrough research on new emerging technologies of core network e.g 5G, NFV, Cloud Core and etc. to embed new features into current network To verify the overall Architecture design of Core network and related elements as a principal network advisor To ensure that core network consistently delivers on customer expectations regarding network quality, coverage and capacity To maintain a moving 5-year core network strategy ensuring a fully integrated Network plan for future MTNIrancell network expansion To manage capacity planning for MTNIrancell core network ensuring sufficient capacity ahead of requirements To manage related tenders and contracts within a multi-vendor environment To review performance of core network vendors and ensure that vendor builds to plan and SLAs. To ensure core Network utilization in order to remain within acceptable limits. To own the accountability for risk management of all core and IP network elements and ensure all identified risks and related business continuity plans are in place to avoid any outage To prepare and manage the annual CAPEX and OPEX budget within the area of concern. Management of Core network, IP network (IPBB and IPDCN), Gi LAN and IP security Department Developing a world class staff complement _x000C_</t>
  </si>
  <si>
    <t>Direct Reports: GiLAN &amp; Enterprise Network Planning &amp; Optimization SM, IP Network Planning and Optimization SM, Core Network Planning and Optimization SM Matrix Reports to: None Key Customers: ITS, Finance, Marketing, EB, Digital Key Suppliers: Vendors Relations, etc.: Vendors, Network internal and external teams, L&amp;R,</t>
  </si>
  <si>
    <t>BSc Degree in Technology Systems (Telecommunication Management / Information Technology) or related MBA / Masters Advantageous</t>
  </si>
  <si>
    <t>Title Type Level Strategy Management General Business Knowledge Advance Budget Management General Business Knowledge Advance People Management General Business Knowledge Advance Stakeholder Management General Business Knowledge Advance Business Plan General Business Knowledge Advance English Literacy General Business Knowledge Advance Financial Management General Business Knowledge Intermediate Business Acumen General Business Knowledge Intermediate Supplier Relation Management General Business Knowledge Intermediate Risk Management General Business Knowledge Intermediate Business Continuty Management Functional Knowledge Intermediate Contract Management Functional Knowledge Intermediate Telecommunication Network Architecture Specialized Knowledge Advance Telecommunication Terminology Specialized Knowledge Advance Telecommunication Management Network Specialized Knowledge Advance Telecommunication Engineering Specialized Knowledge Intermediate Network Planning and Design Specialized Knowledge Intermediate Network Capacity Planning Specialized Knowledge Intermediate Data Center Concept Specialized Knowledge Intermediate Gi LAN Specialized Knowledge Intermediate IP Backbone (IPBB)/ IP Core Network Specialized Knowledge Intermediate Voice Network Specialized Knowledge Intermediate Evolved Packet Core (EPC) Specialized Knowledge Intermediate Operations and Maintenance (O&amp;M) Management Specialized Knowledge Basic VPLS Network Specialized Knowledge Basic</t>
  </si>
  <si>
    <t>Core dimensioning courses, signaling courses, IP and packet training EPC system planning Training on Planning/Optimization and security of major vendors. Planning and Optimization services aspects. Financial Planning _x000C_</t>
  </si>
  <si>
    <t>General MTNIrancell working time May require to travel May require to be present at office out of working hours and working days</t>
  </si>
  <si>
    <t>Meet Network KPAs e.g. quality, congestion, etc. CAPEX &amp; OPEX budget management %Availability of major interconnect routes %CEM</t>
  </si>
  <si>
    <t>Job Profile MTNIRANCELL Title of Position: Core Network Planning &amp; Optimization General Manager Location of the Job: Network – Core Planning Reports to: Chief Technical Officer (CTO) Number of subordinates: 3 Level: 4 Mission To lead a team of technical experts and Senior Managers to ensure the quality of planning and optimization of Core network, IP network (IPBB, IPDCN and IP Security) and Gi LAN are properly done to balance TCO/TVO with NPS (CEM) as per business plan and strategy such that related parts of the network: Meet technical requirements of the business plan Ensures an integrated and future proof Network plan Provides strategic leadership in technical arena Ensures all NE’s in all disciplines fulfill the business capacity requirements Ensures capacity headroom on key elements Matches the competitor in coverage of provided services so long as the other parts of the network support these services Integrates with the current and future national networks in Iran Meets the pre-determined quality targets is implemented within budget Context MTN Irancell business plan Competitive working environment Fast growth of MTNIrancell Network Regulatory and municipality environment Network and Technology promise of MTNIrancell Brand Sanctions and Embargo on critical technology Expensive Technology in developing country with volatile economy _x000C_ Roles &amp; Responsibilities To interface across the company with ITS, Marketing, Finance, Sales and Distribution, Digital, EB, L&amp;R, CR, PROC and CPG divisions to ensure that developments in the Network area are integrated with other business unit plans To maintain an understanding of other (non-GSM) technologies to ensure that appropriate strategies are implemented timeously To formulate strategies for future technologies and regulatory developments within the Core network, IP network (IPBB and IPDCN), Gi LAN and IP security To lead a team of technical experts and Senior Managers to align Core network, IP network (IPBB and IPDCN), Gi LAN and IP security with network Service Delivery and Operations requirements. To envisage, specify or evaluate proposals for new software tools and techniques to improve network design and management. Examples include: NMS systems and or Element Managers Core Dimensioning Tools IP/MPLS Tools and NMS systems To lead breakthrough research on new emerging technologies of core network e.g 5G, NFV, Cloud Core and etc. to embed new features into current network To verify the overall Architecture design of Core network and related elements as a principal network advisor To ensure that core network consistently delivers on customer expectations regarding network quality, coverage and capacity To maintain a moving 5-year core network strategy ensuring a fully integrated Network plan for future MTNIrancell network expansion To manage capacity planning for MTNIrancell core network ensuring sufficient capacity ahead of requirements To manage related tenders and contracts within a multi-vendor environment To review performance of core network vendors and ensure that vendor builds to plan and SLAs. To ensure core Network utilization in order to remain within acceptable limits. To own the accountability for risk management of all core and IP network elements and ensure all identified risks and related business continuity plans are in place to avoid any outage To prepare and manage the annual CAPEX and OPEX budget within the area of concern. Management of Core network, IP network (IPBB and IPDCN), Gi LAN and IP security Department Developing a world class staff complement _x000C_ Collaboration Direct Reports: GiLAN &amp; Enterprise Network Planning &amp; Optimization SM, IP Network Planning and Optimization SM, Core Network Planning and Optimization SM Matrix Reports to: None Key Customers: ITS, Finance, Marketing, EB, Digital Key Suppliers: Vendors Relations, etc.: Vendors, Network internal and external teams, L&amp;R, Authorities As per Delegation of authority Job Requirements Education BSc Degree in Technology Systems (Telecommunication Management / Information Technology)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Budget Management General Business Knowledge Advance People Management General Business Knowledge Advance Stakeholder Management General Business Knowledge Advance Business Plan General Business Knowledge Advance English Literacy General Business Knowledge Advance Financial Management General Business Knowledge Intermediate Business Acumen General Business Knowledge Intermediate Supplier Relation Management General Business Knowledge Intermediate Risk Management General Business Knowledge Intermediate Business Continuty Management Functional Knowledge Intermediate Contract Management Functional Knowledge Intermediate Telecommunication Network Architecture Specialized Knowledge Advance Telecommunication Terminology Specialized Knowledge Advance Telecommunication Management Network Specialized Knowledge Advance Telecommunication Engineering Specialized Knowledge Intermediate Network Planning and Design Specialized Knowledge Intermediate Network Capacity Planning Specialized Knowledge Intermediate Data Center Concept Specialized Knowledge Intermediate Gi LAN Specialized Knowledge Intermediate IP Backbone (IPBB)/ IP Core Network Specialized Knowledge Intermediate Voice Network Specialized Knowledge Intermediate Evolved Packet Core (EPC) Specialized Knowledge Intermediate Operations and Maintenance (O&amp;M) Management Specialized Knowledge Basic VPLS Network Specialized Knowledge Basic Behavioral Competencies • Leadership_x000B_• Innovation_x000B_• Relationship_x000B_• Integrity_x000B_• Can-do_x000B_• Customer Centricity _x000B_• Agility _x000C_ Trainings Core dimensioning courses, signaling courses, IP and packet training EPC system planning Training on Planning/Optimization and security of major vendors. Planning and Optimization services aspects. Financial Planning _x000C_ General Working Condition General MTNIrancell working time May require to travel May require to be present at office out of working hours and working days Performance Standards Meet Network KPAs e.g. quality, congestion, etc. CAPEX &amp; OPEX budget management %Availability of major interconnect routes %CEM Signoff Line Manager: Functional Manager: OA: HoD: CHRO: (if required) CEO/COO: (if required)</t>
  </si>
  <si>
    <t>Core Operation Lead Specialist.docx</t>
  </si>
  <si>
    <t xml:space="preserve">Division Approval By: Rami Farah HR Approval By: Behnam Nadjari Document Version: NW-COML-2020-02-01 Approved Date: 2020-02-01
</t>
  </si>
  <si>
    <t>Core Operation Lead Specialist</t>
  </si>
  <si>
    <t>Network Group- Operations</t>
  </si>
  <si>
    <t>Core MBB and Roaming Services Senior Manager</t>
  </si>
  <si>
    <t>Coach and consult with Core Operation team and related vendor’s Back Office to make sure team is always is in high quality. Act as a technical contact point between NWG and other divisions support to solve issue and initiation concerns or innovations. Leads Troubleshooting and Incidents with high affect and risk to avoid revenue affect.</t>
  </si>
  <si>
    <t>Liaise with all NWG team All technical divisions on MTNIRANCELL Regulatory and municipality environment _x000C_</t>
  </si>
  <si>
    <t>To research as SME and provide input in new developments and emerging technologies of NW Core To research at an advanced level in NW Core arena and provide guidance to the team during high level incident and problems to have minimum delay on recovery To coach vendor Core team (CS and PS) to deliver high quality of service by preparation on procedure and resources. To develop new techniques and/or localize best practices in telecom core arena to be implemented in the MTNIrancell Core Ops medium. Act as the first technical point of contact with ITS (technical concern, new service test and launch, incident management) for top important or company level services negotiation and delivery To engage in high level technical discussions with vendors regarding new feature releases and technology developments To coach functional groups and cross-group</t>
  </si>
  <si>
    <t>with Marketing, Finance, NWG Operation, Customer Care, EB and other functional groups within Company to execute on the high level strategy that involve Core. To provide consulting to planning and projects teams to improve performance of MTNIrancell Core NW. To specify source and deploy systems to support Audit &amp; Risk and Security teams as per the high risk issue on Core network. To develop and improve framework and business cases in core services by providing new ideas. To support and advice for implementation of fraud strategies (FIN_RA) by providing technical solutions\ proposal. To oversee Interaction between NWG and MKT to implement offers and maintain them without effect on network KPIs. To work closely with Enterprise Business team in order to review current solutions and customer requirements to fulfil market/customer requirements To review root-cause of high level/major incidents impacting MTNIrancell customers and provide valid solutions to impede recurring of it. To analyse impact on network and revenues for high risk changes raised by network and other divisions (in CAB meeting). _x000C_ Collaboration Direct Reports: Core Operations Engineer: PS Matrix Reports to: Finance, Marketing, EB, NWG Core Planning, NWG Operations,, NWG Gi Key Customers: Counterparts employed by Roaming and MBB core partners, Product developers and Product managers in Marketing Key Suppliers: Network performance management, Gi , Equipment suppliers, ITS, VAS, Marketing, BRM, EB, FIN Relations, etc.: Customer Relation, Legal, MKT, FIN</t>
  </si>
  <si>
    <t>Complete technical documentation related to Core, Vendors and supplier negotiations and initiation of future cooperation. Design and decide on Core services in network level.</t>
  </si>
  <si>
    <t>B.Sc. in telecommunication, Electrical Engineering or related, Master’s degree is advantageous Fluent in English</t>
  </si>
  <si>
    <t>Minimum 8 years telecom experience, including reasonably senior role in international carrier services / MBB core. Previous position in Core system and network design and maintenance _x000C_</t>
  </si>
  <si>
    <t>3G/LTE, SS7 signalling, switching systems, Roaming principals and implementations. _x000C_</t>
  </si>
  <si>
    <t>May require to work for extended hours May require to travel</t>
  </si>
  <si>
    <t>Perform testing according to Industry accepted standards (GSM Association) within time requirements laid down by the International roaming co-ordinator. International roaming partner records 99% accurate at any point in time.</t>
  </si>
  <si>
    <t>Job Profile MTNIRANCELL Title of Position: Core Operation Lead Specialist Location of the Job: Network Group- Operations Reports to: Core MBB and Roaming Services Senior Manager Number of subordinates: 0 Level: 3H Mission Coach and consult with Core Operation team and related vendor’s Back Office to make sure team is always is in high quality. Act as a technical contact point between NWG and other divisions support to solve issue and initiation concerns or innovations. Leads Troubleshooting and Incidents with high affect and risk to avoid revenue affect. Context Liaise with all NWG team All technical divisions on MTNIRANCELL Regulatory and municipality environment _x000C_ Roles &amp; Responsibilities To research as SME and provide input in new developments and emerging technologies of NW Core To research at an advanced level in NW Core arena and provide guidance to the team during high level incident and problems to have minimum delay on recovery To coach vendor Core team (CS and PS) to deliver high quality of service by preparation on procedure and resources. To develop new techniques and/or localize best practices in telecom core arena to be implemented in the MTNIrancell Core Ops medium. Act as the first technical point of contact with ITS (technical concern, new service test and launch, incident management) for top important or company level services negotiation and delivery To engage in high level technical discussions with vendors regarding new feature releases and technology developments To coach functional groups and cross-group collaboration with Marketing, Finance, NWG Operation, Customer Care, EB and other functional groups within Company to execute on the high level strategy that involve Core. To provide consulting to planning and projects teams to improve performance of MTNIrancell Core NW. To specify source and deploy systems to support Audit &amp; Risk and Security teams as per the high risk issue on Core network. To develop and improve framework and business cases in core services by providing new ideas. To support and advice for implementation of fraud strategies (FIN_RA) by providing technical solutions\ proposal. To oversee Interaction between NWG and MKT to implement offers and maintain them without effect on network KPIs. To work closely with Enterprise Business team in order to review current solutions and customer requirements to fulfil market/customer requirements To review root-cause of high level/major incidents impacting MTNIrancell customers and provide valid solutions to impede recurring of it. To analyse impact on network and revenues for high risk changes raised by network and other divisions (in CAB meeting). _x000C_ Collaboration Direct Reports: Core Operations Engineer: PS Matrix Reports to: Finance, Marketing, EB, NWG Core Planning, NWG Operations,, NWG Gi Key Customers: Counterparts employed by Roaming and MBB core partners, Product developers and Product managers in Marketing Key Suppliers: Network performance management, Gi , Equipment suppliers, ITS, VAS, Marketing, BRM, EB, FIN Relations, etc.: Customer Relation, Legal, MKT, FIN Authorities Complete technical documentation related to Core, Vendors and supplier negotiations and initiation of future cooperation. Design and decide on Core services in network level. Job Requirements Education B.Sc. in telecommunication, Electrical Engineering or related, Master’s degree is advantageous Fluent in English Experience Minimum 8 years telecom experience, including reasonably senior role in international carrier services / MBB core. Previous position in Core system and network design and maintenance _x000C_ Competencies Technical Competencies Behavioral Competencies • Leadership_x000B_• Innovation_x000B_• Relationship_x000B_• Integrity_x000B_• Can-do_x000B_• Customer Centricity _x000B_• Agility _x000C_ Trainings 3G/LTE, SS7 signalling, switching systems, Roaming principals and implementations. _x000C_ General Working Condition May require to work for extended hours May require to travel Performance Standards Perform testing according to Industry accepted standards (GSM Association) within time requirements laid down by the International roaming co-ordinator. International roaming partner records 99% accurate at any point in time. Signoff Line Manager: Functional Manager: OA: HoD: CHRO: (if required) CEO/COO: (if required)</t>
  </si>
  <si>
    <t>Core Operation Manager PS.docx</t>
  </si>
  <si>
    <t xml:space="preserve">Division Approval By: Rami Farah HR Approval By: Mahboubeh Mohammadi Document Version: NW-PSCOM-2020-07-04 Approved Date: 2020-07-04
</t>
  </si>
  <si>
    <t>Core Operation Manager: PS</t>
  </si>
  <si>
    <t>Network - Operations</t>
  </si>
  <si>
    <t>To manage the operation of the Core PS Network on a national basis in order to: Ensure a high quality PS services experience for the end user (customer) Provide 24-hour operation and maintenance of all Core-PS Network functions</t>
  </si>
  <si>
    <t>The Iranian Telecommunications (internet provider)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PS Network understand regulatory environment, understand trends in society Large number of diverse Nodes _x000C_</t>
  </si>
  <si>
    <t>Manage the relationship with other operators/MVNO to ensure sufficient interconnect capacity and the KPI based quality Liaise with Manage Services to ensure that the Core PS Network is operated/managed according to Worlds Best Practice Interface across the company with Marketing, Planning, ITS to ensure a seamless operation of CORE PS network/services. Interface with International Organizations, such as Global standardization bodies (ITU/3GPP/ETS/IEEE/IETF Forum), Vendors (Ericsson, Huawei, NSN etc.) and international telecommunication operators (BELGACOM…) to ensure MTNIrancell Network operator stays ahead with new technologies, Products and Services in Core-PS network area. Support roaming team in case of national and international roaming case To manage all access level and permissions affecting and doing any changes on Core-PS elements like HSS, MSS, STP/SPS, IMS and etc. To manage the network monitoring of all Core-PS nodes, including but not limited to UGW/USN/DNS together with network optimization rules for application To provide support for Enterprise Business services to deliver and maintain APN service. To manage Customer Relation team requests and issues and provide related reports To manage Vendors KPIs in Core-PS operations area and monitor the Service Level Agreements (SLA) as agreed in their Managed Services, monitor and report the 3rd line support as per SLA To manage day to day operational issues/failures/capacity of Core-PS network To manage interconnect entity control via negotiating with different operators Leading team to provide and update DRP/TRP for Core-PS network To manage the operation of the Core-PS network at various levels of operation. Initiate actions to improve the quality, availability and measurement of this area. To maintain close technical links with all suppliers and manage Service Level Agreements with them. To forecast Core-PS Network capacity and prepare utilization and dimensioning plans To manage the operational aspects of the interface of company with transmission supplier (TIC /TCP/), in terms of interconnect issues. To manage the integrity of the CORE-PS network data configuration and software configurations and managing Core-PS network integration of new services To analyze cross-systems impact on Core-PS network operation with the various vendors present in the MTNIrancell network. To manage meeting Irancell Core Network operation objectives and ensure NP&amp;SLA KPIs are met. To manage the development of an automated and effective environment for the Core-PS network; this includes aligning the NP&amp;SLA with the overall TMN philosophy. To facilitate the research, definition, specification and integration of the operational requirements for new Core-PS network technologies and services that is being supported by Network Operations. To manage preparing reports regularly and comprehensively on the progress and activities of the Core-PS nodes, Consolidated and Vendor specific. To operate the troubleshoot areas of non-performance within the Core-PS environment. To manage the NSS components of NP&amp;SLA area for overall efficiency and trouble spots using network performance tools To manage the application of ISO9001 quality principles in all core network operations elements. This includes the review and generation of quality procedures. To ensure that the operational Core-PS network is according to the planned network. To manage all core operations related requirements within the financial requirements of the company and managing all related expenditures. _x000C_</t>
  </si>
  <si>
    <t>Direct Reports: Core Operations Engineer: PS Matrix Reports to: None Key Customers: : Network Planning, Operations, NPM, ITS, Marketing, Key Suppliers: Vendors Relations, etc.: Regulator, Other operators</t>
  </si>
  <si>
    <t>Application of Penalties Issue management reports/escalation. Operational responsibility for Core-PS Nodes Authorise Processes and Procedures within the technical maintenance arena</t>
  </si>
  <si>
    <t>Minimum BSc in Electronic, Telecommunication Engineering or related field Fluent in English</t>
  </si>
  <si>
    <t>for the end user (customer) Provide 24-hour operation and maintenance of all Core-PS Network functions Context The Iranian Telecommunications (internet provider)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PS Network understand regulatory environment, understand trends in society Large number of diverse Nodes _x000C_ Roles &amp; Responsibilities Manage the relationship with other operators/MVNO to ensure sufficient interconnect capacity and the KPI based quality Liaise with Manage Services to ensure that the Core PS Network is operated/managed according to Worlds Best Practice Interface across the company with Marketing, Planning, ITS to ensure a seamless operation of CORE PS network/services. Interface with International Organizations, such as Global standardization bodies (ITU/3GPP/ETS/IEEE/IETF Forum), Vendors (Ericsson, Huawei, NSN etc.) and international telecommunication operators (BELGACOM…) to ensure MTNIrancell Network operator stays ahead with new technologies, Products and Services in Core-PS network area. Support roaming team in case of national and international roaming case To manage all access level and permissions affecting and doing any changes on Core-PS elements like HSS, MSS, STP/SPS, IMS and etc. To manage the network monitoring of all Core-PS nodes, including but not limited to UGW/USN/DNS together with network optimization rules for application To provide support for Enterprise Business services to deliver and maintain APN service. To manage Customer Relation team requests and issues and provide related reports To manage Vendors KPIs in Core-PS operations area and monitor the Service Level Agreements (SLA) as agreed in their Managed Services, monitor and report the 3rd line support as per SLA To manage day to day operational issues/failures/capacity of Core-PS network To manage interconnect entity control via negotiating with different operators Leading team to provide and update DRP/TRP for Core-PS network To manage the operation of the Core-PS network at various levels of operation. Initiate actions to improve the quality, availability and measurement of this area. To maintain close technical links with all suppliers and manage Service Level Agreements with them. To forecast Core-PS Network capacity and prepare utilization and dimensioning plans To manage the operational aspects of the interface of company with transmission supplier (TIC /TCP/), in terms of interconnect issues. To manage the integrity of the CORE-PS network data configuration and software configurations and managing Core-PS network integration of new services To analyze cross-systems impact on Core-PS network operation with the various vendors present in the MTNIrancell network. To manage meeting Irancell Core Network operation objectives and ensure NP&amp;SLA KPIs are met. To manage the development of an automated and effective environment for the Core-PS network; this includes aligning the NP&amp;SLA with the overall TMN philosophy. To facilitate the research, definition, specification and integration of the operational requirements for new Core-PS network technologies and services that is being supported by Network Operations. To manage preparing reports regularly and comprehensively on the progress and activities of the Core-PS nodes, Consolidated and Vendor specific. To operate the troubleshoot areas of non-performance within the Core-PS environment. To manage the NSS components of NP&amp;SLA area for overall efficiency and trouble spots using network performance tools To manage the application of ISO9001 quality principles in all core network operations elements. This includes the review and generation of quality procedures. To ensure that the operational Core-PS network is according to the planned network. To manage all core operations related requirements within the financial requirements of the company and managing all related expenditures. _x000C_ Collaboration Direct Reports: Core Operations Engineer: PS Matrix Reports to: None Key Customers: : Network Planning, Operations, NPM, ITS, Marketing, Key Suppliers: Vendors Relations, etc.: Regulator, Other operators Authorities Application of Penalties Issue management reports/escalation. Operational responsibility for Core-PS Nodes Authorise Processes and Procedures within the technical maintenance arena Job Requirements Education Minimum BSc in Electronic, Telecommunication Engineering or related field Fluent in English Experience Minimum of 5 years’ experience in an area of specialisation; with experience in supervising/managing others Experience working in a medium to large organization Experience in managing a technical team _x000C_</t>
  </si>
  <si>
    <t>Vendor Specifics Electrical and Electronic Engineering fundamentals Telecommunication (Switching, Transmission, Radio and Data) 2G/3G/ LTE/Volte/NFV course _x000C_</t>
  </si>
  <si>
    <t>MTNIrancell standard working condition May be required to work extended hours local/international travel may be required 24 hours available in case of issue vendor need confirmation or guide Open office</t>
  </si>
  <si>
    <t>ISO 900x standards in terms of processes and documentation Environmental Standards</t>
  </si>
  <si>
    <t>Job Profile MTNIRANCELL Title of Position: Core Operation Manager: PS Location of the Job: Network - Operations Reports to: Core MBB and Roaming Services Senior Manager Number of subordinates: 2 Level: 3 Mission To manage the operation of the Core PS Network on a national basis in order to: Ensure a high quality PS services experience for the end user (customer) Provide 24-hour operation and maintenance of all Core-PS Network functions Context The Iranian Telecommunications (internet provider)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PS Network understand regulatory environment, understand trends in society Large number of diverse Nodes _x000C_ Roles &amp; Responsibilities Manage the relationship with other operators/MVNO to ensure sufficient interconnect capacity and the KPI based quality Liaise with Manage Services to ensure that the Core PS Network is operated/managed according to Worlds Best Practice Interface across the company with Marketing, Planning, ITS to ensure a seamless operation of CORE PS network/services. Interface with International Organizations, such as Global standardization bodies (ITU/3GPP/ETS/IEEE/IETF Forum), Vendors (Ericsson, Huawei, NSN etc.) and international telecommunication operators (BELGACOM…) to ensure MTNIrancell Network operator stays ahead with new technologies, Products and Services in Core-PS network area. Support roaming team in case of national and international roaming case To manage all access level and permissions affecting and doing any changes on Core-PS elements like HSS, MSS, STP/SPS, IMS and etc. To manage the network monitoring of all Core-PS nodes, including but not limited to UGW/USN/DNS together with network optimization rules for application To provide support for Enterprise Business services to deliver and maintain APN service. To manage Customer Relation team requests and issues and provide related reports To manage Vendors KPIs in Core-PS operations area and monitor the Service Level Agreements (SLA) as agreed in their Managed Services, monitor and report the 3rd line support as per SLA To manage day to day operational issues/failures/capacity of Core-PS network To manage interconnect entity control via negotiating with different operators Leading team to provide and update DRP/TRP for Core-PS network To manage the operation of the Core-PS network at various levels of operation. Initiate actions to improve the quality, availability and measurement of this area. To maintain close technical links with all suppliers and manage Service Level Agreements with them. To forecast Core-PS Network capacity and prepare utilization and dimensioning plans To manage the operational aspects of the interface of company with transmission supplier (TIC /TCP/), in terms of interconnect issues. To manage the integrity of the CORE-PS network data configuration and software configurations and managing Core-PS network integration of new services To analyze cross-systems impact on Core-PS network operation with the various vendors present in the MTNIrancell network. To manage meeting Irancell Core Network operation objectives and ensure NP&amp;SLA KPIs are met. To manage the development of an automated and effective environment for the Core-PS network; this includes aligning the NP&amp;SLA with the overall TMN philosophy. To facilitate the research, definition, specification and integration of the operational requirements for new Core-PS network technologies and services that is being supported by Network Operations. To manage preparing reports regularly and comprehensively on the progress and activities of the Core-PS nodes, Consolidated and Vendor specific. To operate the troubleshoot areas of non-performance within the Core-PS environment. To manage the NSS components of NP&amp;SLA area for overall efficiency and trouble spots using network performance tools To manage the application of ISO9001 quality principles in all core network operations elements. This includes the review and generation of quality procedures. To ensure that the operational Core-PS network is according to the planned network. To manage all core operations related requirements within the financial requirements of the company and managing all related expenditures. _x000C_ Collaboration Direct Reports: Core Operations Engineer: PS Matrix Reports to: None Key Customers: : Network Planning, Operations, NPM, ITS, Marketing, Key Suppliers: Vendors Relations, etc.: Regulator, Other operators Authorities Application of Penalties Issue management reports/escalation. Operational responsibility for Core-PS Nodes Authorise Processes and Procedures within the technical maintenance arena Job Requirements Education Minimum BSc in Electronic, Telecommunication Engineering or related field Fluent in English Experience Minimum of 5 years’ experience in an area of specialisation; with experience in supervising/managing others Experience working in a medium to large organization Experience in managing a technical team _x000C_ Competencies Technical Competencies Behavioral Competencies • Leadership_x000B_• Innovation_x000B_• Relationship_x000B_• Integrity_x000B_• Can-do_x000B_• Customer Centricity _x000B_• Agility _x000C_ Trainings Vendor Specifics Electrical and Electronic Engineering fundamentals Telecommunication (Switching, Transmission, Radio and Data) 2G/3G/ LTE/Volte/NFV course _x000C_ General Working Condition MTNIrancell standard working condition May be required to work extended hours local/international travel may be required 24 hours available in case of issue vendor need confirmation or guide Open office Performance Standards ISO 900x standards in terms of processes and documentation Environmental Standards Signoff Line Manager: Functional Manager: OA: HoD: CHRO: (if required) CEO/COO: (if required)</t>
  </si>
  <si>
    <t>Core Optimization Manager.docx</t>
  </si>
  <si>
    <t xml:space="preserve">Division Approval By: Rami Farah HR Approval By: Homayoun Shahriari Document Version: NW-COPM-2021-08-03 Approved Date: 2021-08-03
</t>
  </si>
  <si>
    <t>Core optimization Manager</t>
  </si>
  <si>
    <t>To optimize the core network such that the best customer experience in the market is assured. To maximize TVO/TCO by offering CAPEX/OPEX saving optimizations in core Optimization team. To contribute in harmonization between core planning and optimization and to enhance further qualitative outcomes from the planning department.</t>
  </si>
  <si>
    <t>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t>
  </si>
  <si>
    <t>To manage End to End Core Network optimization and parameter tuning activities to ensure consistency and quality across the network. To ensure CS, PS and IMS core network performance are optimized and have enough capacity to achieve financial targets on both CAPEX and OPEX. To perform traffic forecasting of all core network services to provide requirements for Expansion and Optimization To conduct pro-active &amp; reactive audits &amp; optimization for entire Core network domain (CS/PS/IMS/5G) to ensure of quality across the network. To review Core Virtualized Network Functions (VNF) deployment over (Network Functions Virtualization (NFV) platform and conduct optimizations for Infrastructure resource efficiency enhancement. To provide weekly and monthly performance measurement and analysis reports to improve Network quality and user experience. To actively participate in core network planning processes and existing plan retuning for ensuring efficiency of core network design To manage achieving core network quality ratio and KPIs that has direct relation to customer loyalty and qualitative perception of MTNIrancell network in order to manage the customer experience. To review, propose and tune current core network planning design and performing investigation for preventing network design faults To study 5G and next generation technology and prepare the team for a well-organized optimization program during and after service launch. To address network bottlenecks and discover related solutions for improving data user experience. To focus on Voice over data (e.g.: VoLTE) service quality and carry out the necessary adjustment between core and radio network for better KPI and KQI. To manage vendors in light of detecting any fallacy, which could adversely affect long or short terms goals of MTNIrancell on technical and commercial dimensions within core area. This shall happen through detecting any revenue/customer experience impacting problem and getting vendors to sort them out by offering optimization solutions. To design and optimize core NW for interconnections with other systems (Charging system,VAS, RAN, etc.); To ensure that related follow ups with vendor for the feature set activations as per network needs are in place To manage the core optimization team to follow up root cause of the core network problems and sorting them out, this will help to utilize the resources more cost effectively and that the problems are being addressed at the rout level. To direct and manage both internal engineers and vendor’s teams for MTNIrancell benefits as an ‘end in mind’ To enhance team capability for optimization and mentor for both planning and optimization on conceptual and technical skills. _x000C_</t>
  </si>
  <si>
    <t>Direct Reports: CS/IMS Core Optimization Engineer, PS Core Optimization Engineer, EPC Core Optimization Engineer Matrix Reports to: None Key Customers: NWG departments, Planning and roaming teams, CEX, ITS , S&amp;D and Marketing Key Suppliers: Core vendors Relations, etc.: Inter departmental and intra departmental teams</t>
  </si>
  <si>
    <t>Bachelor degree in Technology Systems (Telecommunication Management / Information Technology) or related</t>
  </si>
  <si>
    <t>in the market is assured. To maximize TVO/TCO by offering CAPEX/OPEX saving optimizations in core Optimization team. To contribute in harmonization between core planning and optimization and to enhance further qualitative outcomes from the planning department. Context 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 Roles &amp; Responsibilities To manage End to End Core Network optimization and parameter tuning activities to ensure consistency and quality across the network. To ensure CS, PS and IMS core network performance are optimized and have enough capacity to achieve financial targets on both CAPEX and OPEX. To perform traffic forecasting of all core network services to provide requirements for Expansion and Optimization To conduct pro-active &amp; reactive audits &amp; optimization for entire Core network domain (CS/PS/IMS/5G) to ensure of quality across the network. To review Core Virtualized Network Functions (VNF) deployment over (Network Functions Virtualization (NFV) platform and conduct optimizations for Infrastructure resource efficiency enhancement. To provide weekly and monthly performance measurement and analysis reports to improve Network quality and user experience. To actively participate in core network planning processes and existing plan retuning for ensuring efficiency of core network design To manage achieving core network quality ratio and KPIs that has direct relation to customer loyalty and qualitative perception of MTNIrancell network in order to manage the customer experience. To review, propose and tune current core network planning design and performing investigation for preventing network design faults To study 5G and next generation technology and prepare the team for a well-organized optimization program during and after service launch. To address network bottlenecks and discover related solutions for improving data user experience. To focus on Voice over data (e.g.: VoLTE) service quality and carry out the necessary adjustment between core and radio network for better KPI and KQI. To manage vendors in light of detecting any fallacy, which could adversely affect long or short terms goals of MTNIrancell on technical and commercial dimensions within core area. This shall happen through detecting any revenue/customer experience impacting problem and getting vendors to sort them out by offering optimization solutions. To design and optimize core NW for interconnections with other systems (Charging system,VAS, RAN, etc.); To ensure that related follow ups with vendor for the feature set activations as per network needs are in place To manage the core optimization team to follow up root cause of the core network problems and sorting them out, this will help to utilize the resources more cost effectively and that the problems are being addressed at the rout level. To direct and manage both internal engineers and vendor’s teams for MTNIrancell benefits as an ‘end in mind’ To enhance team capability for optimization and mentor for both planning and optimization on conceptual and technical skills. _x000C_ Collaboration Direct Reports: CS/IMS Core Optimization Engineer, PS Core Optimization Engineer, EPC Core Optimization Engineer Matrix Reports to: None Key Customers: NWG departments, Planning and roaming teams, CEX, ITS , S&amp;D and Marketing Key Suppliers: Core vendors Relations, etc.: Inter departmental and intra departmental teams Authorities As per Delegation of authority Job Requirements Education Bachelor degree in Technology Systems (Telecommunication Management / Information Technology) or related Experience Minimum of 5 years’ experience in core networks optimization, Planning and operations; with experience in supervising/managing others Experience working in a medium to large organization Experienced in E2E wireless core network Architecture Experienced in IP Routing Protocols Experienced in CS, PS, IMS Core and EPC Optimization Enough knowledge of VoLTE, VoWiFi, 5G NSA, NFV, SDN and Containerization. _x000C_</t>
  </si>
  <si>
    <t>Title Type Level People Management General Business Knowledge Intermediate PPPs Development General Business Knowledge Intermediate English Literacy General Business Knowledge Intermediate Research and Development General Business Knowledge Basic Service Level Management Functional Knowledge Intermediate Telecommunication Network Architecture Specialized Knowledge Advance Telecommunication Protocols Specialized Knowledge Advance Telecommunication Nodes Specialized Knowledge Advance Network Optimization Specialized Knowledge Advance Signaling Specialized Knowledge Advance Network Congestion Management Specialized Knowledge Advance Network Performance Management Specialized Knowledge Advance Circuit Switching (CS) Specialized Knowledge Advance Packet Switching (PS)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t>
  </si>
  <si>
    <t>Training on Planning/Optimization of major vendors. Multi technology trainings Planning and Optimization services aspects. _x000C_</t>
  </si>
  <si>
    <t>MTNIrancell normal working condition May require to work extended hours</t>
  </si>
  <si>
    <t>Acts as an anchor to create efficiency among different streams in Core Planning (CS/IMS,PS,EPC Planning streams) Knowledge sharing and to conduct trainings in the department Configuration optimization and standardization of core specific parameters/timers at optimal level KPI and process setup for report standardization. Manage customer experience issues related to core and solve them in a timely manner. Develop periodic audit reports for core elements. Control of hardware and licenses utilization Multi technology view (CS, PS, EPC, IMS, 5G, NFV, SDN) that should be able to propose the optimal network evolution with optimal usage of legacy. Regular network traffic modelling for tuning planning and Capex/Opex optimization. Update the traffic model of core network and related key objects and KPI Be align with core planning team with new technology and projects like EPC and IMS Expansion, SDN, 5G NSA, 5GC ,VoNR ,SVC, Containerized NF to advise optimization comment Closely work with Radio planning and optimization team to perform the better quality and performance Working on telco cloud solutions and virtualization skills and VNF concept for network tuning Managing the regular reporting to show the latest status of network in terms of utilization , capacity and technology growing of subscriber and all bottleneck in core network</t>
  </si>
  <si>
    <t>Job Profile MTNIRANCELL Title of Position: Core optimization Manager Location of the Job: Network - Core Reports to: Core Network Planning and Optimization Senior Manager Number of subordinates: 3 Level: 3 Mission To optimize the core network such that the best customer experience in the market is assured. To maximize TVO/TCO by offering CAPEX/OPEX saving optimizations in core Optimization team. To contribute in harmonization between core planning and optimization and to enhance further qualitative outcomes from the planning department. Context 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 Roles &amp; Responsibilities To manage End to End Core Network optimization and parameter tuning activities to ensure consistency and quality across the network. To ensure CS, PS and IMS core network performance are optimized and have enough capacity to achieve financial targets on both CAPEX and OPEX. To perform traffic forecasting of all core network services to provide requirements for Expansion and Optimization To conduct pro-active &amp; reactive audits &amp; optimization for entire Core network domain (CS/PS/IMS/5G) to ensure of quality across the network. To review Core Virtualized Network Functions (VNF) deployment over (Network Functions Virtualization (NFV) platform and conduct optimizations for Infrastructure resource efficiency enhancement. To provide weekly and monthly performance measurement and analysis reports to improve Network quality and user experience. To actively participate in core network planning processes and existing plan retuning for ensuring efficiency of core network design To manage achieving core network quality ratio and KPIs that has direct relation to customer loyalty and qualitative perception of MTNIrancell network in order to manage the customer experience. To review, propose and tune current core network planning design and performing investigation for preventing network design faults To study 5G and next generation technology and prepare the team for a well-organized optimization program during and after service launch. To address network bottlenecks and discover related solutions for improving data user experience. To focus on Voice over data (e.g.: VoLTE) service quality and carry out the necessary adjustment between core and radio network for better KPI and KQI. To manage vendors in light of detecting any fallacy, which could adversely affect long or short terms goals of MTNIrancell on technical and commercial dimensions within core area. This shall happen through detecting any revenue/customer experience impacting problem and getting vendors to sort them out by offering optimization solutions. To design and optimize core NW for interconnections with other systems (Charging system,VAS, RAN, etc.); To ensure that related follow ups with vendor for the feature set activations as per network needs are in place To manage the core optimization team to follow up root cause of the core network problems and sorting them out, this will help to utilize the resources more cost effectively and that the problems are being addressed at the rout level. To direct and manage both internal engineers and vendor’s teams for MTNIrancell benefits as an ‘end in mind’ To enhance team capability for optimization and mentor for both planning and optimization on conceptual and technical skills. _x000C_ Collaboration Direct Reports: CS/IMS Core Optimization Engineer, PS Core Optimization Engineer, EPC Core Optimization Engineer Matrix Reports to: None Key Customers: NWG departments, Planning and roaming teams, CEX, ITS , S&amp;D and Marketing Key Suppliers: Core vendors Relations, etc.: Inter departmental and intra departmental teams Authorities As per Delegation of authority Job Requirements Education Bachelor degree in Technology Systems (Telecommunication Management / Information Technology) or related Experience Minimum of 5 years’ experience in core networks optimization, Planning and operations; with experience in supervising/managing others Experience working in a medium to large organization Experienced in E2E wireless core network Architecture Experienced in IP Routing Protocols Experienced in CS, PS, IMS Core and EPC Optimization Enough knowledge of VoLTE, VoWiFi, 5G NSA, NFV, SDN and Containerization. _x000C_ Competencies Technical Competencies Title Type Level People Management General Business Knowledge Intermediate PPPs Development General Business Knowledge Intermediate English Literacy General Business Knowledge Intermediate Research and Development General Business Knowledge Basic Service Level Management Functional Knowledge Intermediate Telecommunication Network Architecture Specialized Knowledge Advance Telecommunication Protocols Specialized Knowledge Advance Telecommunication Nodes Specialized Knowledge Advance Network Optimization Specialized Knowledge Advance Signaling Specialized Knowledge Advance Network Congestion Management Specialized Knowledge Advance Network Performance Management Specialized Knowledge Advance Circuit Switching (CS) Specialized Knowledge Advance Packet Switching (PS)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 Behavioral Competencies • Leadership_x000B_• Innovation_x000B_• Relationship_x000B_• Integrity_x000B_• Can-do_x000B_• Customer Centricity _x000B_• Agility _x000C_ Trainings Training on Planning/Optimization of major vendors. Multi technology trainings Planning and Optimization services aspects. _x000C_ General Working Condition MTNIrancell normal working condition May require to work extended hours Performance Standards Acts as an anchor to create efficiency among different streams in Core Planning (CS/IMS,PS,EPC Planning streams) Knowledge sharing and to conduct trainings in the department Configuration optimization and standardization of core specific parameters/timers at optimal level KPI and process setup for report standardization. Manage customer experience issues related to core and solve them in a timely manner. Develop periodic audit reports for core elements. Control of hardware and licenses utilization Multi technology view (CS, PS, EPC, IMS, 5G, NFV, SDN) that should be able to propose the optimal network evolution with optimal usage of legacy. Regular network traffic modelling for tuning planning and Capex/Opex optimization. Update the traffic model of core network and related key objects and KPI Be align with core planning team with new technology and projects like EPC and IMS Expansion, SDN, 5G NSA, 5GC ,VoNR ,SVC, Containerized NF to advise optimization comment Closely work with Radio planning and optimization team to perform the better quality and performance Working on telco cloud solutions and virtualization skills and VNF concept for network tuning Managing the regular reporting to show the latest status of network in terms of utilization , capacity and technology growing of subscriber and all bottleneck in core network Signoff Line Manager: Functional Manager: OA: HoD: CHRO: (if required) CEO/COO: (if required)</t>
  </si>
  <si>
    <t>Core Performance Engineer.docx</t>
  </si>
  <si>
    <t xml:space="preserve">Division Approval By: Ali Ghahremani HR Approval By: Homayoun Shahriari Farrah Document Version: NW-CPE-2/8/2026 Approved Date: 2/8/2026
</t>
  </si>
  <si>
    <t>Core Performance Engineer</t>
  </si>
  <si>
    <t>Network – Performance &amp; SLA</t>
  </si>
  <si>
    <t>Core, IP, and TX Performance Manager</t>
  </si>
  <si>
    <t>To monitor and analyze the Network performance of all Core domains, including Core CS/IMS and Core PS/EPS, to ensure a high-quality Network Experience for MTNIrancell subscribers. To understand the functionality of Core Nodes and how they interconnect, including but not limited to MSS, MGW, HLR, HSS, STP, SGSN, GGSN, USN, UGW, CGW, DGW, CG, EPSN etc. To provide high-quality analysis and reports on the Network's current stats as required. To perform data analysis to find problematic areas, bottlenecks, and issues in the Network and follow up to solve them. To correlate different domains/other existing stats to derive network analysis and extract insight on Network and MTNIrancell business. To ensure the operation of all Core nodes in coordination with Core Operation, Core Planning, Network Management Center NMC, and respective vendors. The role requires 24x7 on-call availability for all related operational issues.</t>
  </si>
  <si>
    <t>The Iranian Telecommunications competitive environment The International telecommunication competitive environment The need for a cost-efficient operation Willingness to keep track of global technological advancements and stay abreast of standardization work of relevant industry bodies The customer-based and competitive environment demands a quality network Regulatory enforcement and license requirements of a minimum network quality set _x000C_</t>
  </si>
  <si>
    <t>To prepare daily, weekly, and monthly reports, including but not limited to IPv6 comparison reports, TCP and DNS instances, FTTx traffic/subscribers, and payload/traffic comparison reports. To handle related raised tickets and follow up with the corresponding owners till complete resolution. To provide service monitoring functions and KPI adherence mechanisms to ensure that vendors deliver the agreed performance for core nodes, considering that the NSS includes the IP backbone due to the layered architectural structure of the network. To monitor and ensure 24/7 performance operations of all Core and IP functions nationally. To work with multiple vendors and different departments to support the resolution of Core and IP network performance issues. To analyse Core and IP network failures and provide management with corrective actions. To support the team by providing suggestions and investigating potential Core and IP performance tools for monitoring network performance. To provide service monitoring functions and KPI adherence mechanisms to ensure that the vendors deliver agreed performance for core nodes and network performance team has 100% visibility on the core domain. To act as an interface across the company with Marketing, Core Planning, and NMC to ensure the availability of necessary reports to assess the network situation quickly. To study new technologies in Core, IP performance domains and, keep track of global technological advancements and stay abreast of standardization work of relevant industry bodies. To study similar networks and find the most practical solutions for keeping the Core network stable and introducing said solutions to the team. To investigate the latest hardware/software technologies in the Core Performance domain and evaluate the added value of mentioned technologies to keep MTNIrancell's performance tools up to date To generate detailed reports of performance to track and trace incidents. To assimilate the performance of the core area in the overall network performance and analyze cross-systems impact with the various vendors present in the MTNIrancell network. To ensure statistical accuracy in the data collection packages from various OSS elements and their north-bound interfaces. To build up stats to perform trend analysis and troubleshoot non-performance areas within the Core environment. To monitor the Core components of Network Performance (NP) area for overall efficiency and trouble spots using network performance tools and provide technical status reports to different target groups. These groups are the various management layers, divisions within MTNIrancell, and regional operations. To initiate and implement ideas and feedback on software tools, procedures, and improvements to Core elements' functionality. To monitor the handover of systems in the phase of handover from the project to the managed services and ensure the systems are made operational according to existing plans. To analyze the performance of all Core nodes, improvement suggestions, the discovery of dimensioning lacks, and bottlenecks. _x000C_</t>
  </si>
  <si>
    <t>Direct Reports: None Matrix Reports to: None Key Customers: Marketing, Network, A&amp;R Key Suppliers: MS – CEM teams Relations, etc.: Core Planning, Core Operation, Network Management Center, Managed Services, Subcontractors of Network Performance Team, IPWAN Planning, IPWAN Operation, FTTx Operation</t>
  </si>
  <si>
    <t>BSc in Technology Systems (Telecommunication Management / Information Technology) or related Master's Degree is considered an advantage Fluent in English</t>
  </si>
  <si>
    <t>for MTNIrancell subscribers. To understand the functionality of Core Nodes and how they interconnect, including but not limited to MSS, MGW, HLR, HSS, STP, SGSN, GGSN, USN, UGW, CGW, DGW, CG, EPSN etc. To provide high-quality analysis and reports on the Network's current stats as required. To perform data analysis to find problematic areas, bottlenecks, and issues in the Network and follow up to solve them. To correlate different domains/other existing stats to derive network analysis and extract insight on Network and MTNIrancell business. To ensure the operation of all Core nodes in coordination with Core Operation, Core Planning, Network Management Center NMC, and respective vendors. The role requires 24x7 on-call availability for all related operational issues. Context The Iranian Telecommunications competitive environment The International telecommunication competitive environment The need for a cost-efficient operation Willingness to keep track of global technological advancements and stay abreast of standardization work of relevant industry bodies The customer-based and competitive environment demands a quality network Regulatory enforcement and license requirements of a minimum network quality set _x000C_ Roles &amp; Responsibilities To prepare daily, weekly, and monthly reports, including but not limited to IPv6 comparison reports, TCP and DNS instances, FTTx traffic/subscribers, and payload/traffic comparison reports. To handle related raised tickets and follow up with the corresponding owners till complete resolution. To provide service monitoring functions and KPI adherence mechanisms to ensure that vendors deliver the agreed performance for core nodes, considering that the NSS includes the IP backbone due to the layered architectural structure of the network. To monitor and ensure 24/7 performance operations of all Core and IP functions nationally. To work with multiple vendors and different departments to support the resolution of Core and IP network performance issues. To analyse Core and IP network failures and provide management with corrective actions. To support the team by providing suggestions and investigating potential Core and IP performance tools for monitoring network performance. To provide service monitoring functions and KPI adherence mechanisms to ensure that the vendors deliver agreed performance for core nodes and network performance team has 100% visibility on the core domain. To act as an interface across the company with Marketing, Core Planning, and NMC to ensure the availability of necessary reports to assess the network situation quickly. To study new technologies in Core, IP performance domains and, keep track of global technological advancements and stay abreast of standardization work of relevant industry bodies. To study similar networks and find the most practical solutions for keeping the Core network stable and introducing said solutions to the team. To investigate the latest hardware/software technologies in the Core Performance domain and evaluate the added value of mentioned technologies to keep MTNIrancell's performance tools up to date To generate detailed reports of performance to track and trace incidents. To assimilate the performance of the core area in the overall network performance and analyze cross-systems impact with the various vendors present in the MTNIrancell network. To ensure statistical accuracy in the data collection packages from various OSS elements and their north-bound interfaces. To build up stats to perform trend analysis and troubleshoot non-performance areas within the Core environment. To monitor the Core components of Network Performance (NP) area for overall efficiency and trouble spots using network performance tools and provide technical status reports to different target groups. These groups are the various management layers, divisions within MTNIrancell, and regional operations. To initiate and implement ideas and feedback on software tools, procedures, and improvements to Core elements' functionality. To monitor the handover of systems in the phase of handover from the project to the managed services and ensure the systems are made operational according to existing plans. To analyze the performance of all Core nodes, improvement suggestions, the discovery of dimensioning lacks, and bottlenecks. _x000C_ Collaboration Direct Reports: None Matrix Reports to: None Key Customers: Marketing, Network, A&amp;R Key Suppliers: MS – CEM teams Relations, etc.: Core Planning, Core Operation, Network Management Center, Managed Services, Subcontractors of Network Performance Team, IPWAN Planning, IPWAN Operation, FTTx Operation Authorities As per delegation of authority Job Requirements Education BSc in Technology Systems (Telecommunication Management / Information Technology) or related Master's Degree is considered an advantage Fluent in English Experience Minimum of 3 years experience in an area of specialization; Experience working in a medium organization _x000C_</t>
  </si>
  <si>
    <t>Title Type Level Project Management General Business Knowledge Intermediate Research and Development General Business Knowledge Advance Telecommunication Networks General Business Knowledge Intermediate Reporting and Analysis General Business Knowledge Advance Data Visualization &amp; Presentation General Business Knowledge Intermediate Software Literacy General Business Knowledge Intermediate Data Analysis Functional Knowledge Intermediate Telecommunication Network Architecture Specialized Knowledge Advance Telecommunication Protocols Specialized Knowledge Advance Network Topology Specialized Knowledge Intermediate Network Optimization Specialized Knowledge Intermediate Cloud Networking Specialized Knowledge Intermediate Network Functions Virtualization (NFV) Specialized Knowledge Intermediate Gi LAN Specialized Knowledge Basic IP Network Specialized Knowledge Intermediate IP Multimedia Subsystem (IMS) Specialized Knowledge Advance Telecom Operations Specialized Knowledge Intermediate Network Performance Management Specialized Knowledge Advance Circuit Switching (CS) Specialized Knowledge Advance Packet Switching (PS) Specialized Knowledge Advance Evolved Packet Core (EPC) Specialized Knowledge Advance Mobile Broadband (MBB) Specialized Knowledge Intermediate Mobile Switching Center (MSC) Specialized Knowledge Advance Network Management System (NMS) Specialized Knowledge Intermediate Transmission Control Protocol (TCP) Specialized Knowledge Intermediate</t>
  </si>
  <si>
    <t>ISO 900x standards in terms of processes and documentation</t>
  </si>
  <si>
    <t>Job Profile MTNIRANCELL Title of Position: Core Performance Engineer Location of the Job: Network – Performance &amp; SLA Reports to: Core, IP, and TX Performance Manager Number of subordinates: 0 Level: 2 Mission To monitor and analyze the Network performance of all Core domains, including Core CS/IMS and Core PS/EPS, to ensure a high-quality Network Experience for MTNIrancell subscribers. To understand the functionality of Core Nodes and how they interconnect, including but not limited to MSS, MGW, HLR, HSS, STP, SGSN, GGSN, USN, UGW, CGW, DGW, CG, EPSN etc. To provide high-quality analysis and reports on the Network's current stats as required. To perform data analysis to find problematic areas, bottlenecks, and issues in the Network and follow up to solve them. To correlate different domains/other existing stats to derive network analysis and extract insight on Network and MTNIrancell business. To ensure the operation of all Core nodes in coordination with Core Operation, Core Planning, Network Management Center NMC, and respective vendors. The role requires 24x7 on-call availability for all related operational issues. Context The Iranian Telecommunications competitive environment The International telecommunication competitive environment The need for a cost-efficient operation Willingness to keep track of global technological advancements and stay abreast of standardization work of relevant industry bodies The customer-based and competitive environment demands a quality network Regulatory enforcement and license requirements of a minimum network quality set _x000C_ Roles &amp; Responsibilities To prepare daily, weekly, and monthly reports, including but not limited to IPv6 comparison reports, TCP and DNS instances, FTTx traffic/subscribers, and payload/traffic comparison reports. To handle related raised tickets and follow up with the corresponding owners till complete resolution. To provide service monitoring functions and KPI adherence mechanisms to ensure that vendors deliver the agreed performance for core nodes, considering that the NSS includes the IP backbone due to the layered architectural structure of the network. To monitor and ensure 24/7 performance operations of all Core and IP functions nationally. To work with multiple vendors and different departments to support the resolution of Core and IP network performance issues. To analyse Core and IP network failures and provide management with corrective actions. To support the team by providing suggestions and investigating potential Core and IP performance tools for monitoring network performance. To provide service monitoring functions and KPI adherence mechanisms to ensure that the vendors deliver agreed performance for core nodes and network performance team has 100% visibility on the core domain. To act as an interface across the company with Marketing, Core Planning, and NMC to ensure the availability of necessary reports to assess the network situation quickly. To study new technologies in Core, IP performance domains and, keep track of global technological advancements and stay abreast of standardization work of relevant industry bodies. To study similar networks and find the most practical solutions for keeping the Core network stable and introducing said solutions to the team. To investigate the latest hardware/software technologies in the Core Performance domain and evaluate the added value of mentioned technologies to keep MTNIrancell's performance tools up to date To generate detailed reports of performance to track and trace incidents. To assimilate the performance of the core area in the overall network performance and analyze cross-systems impact with the various vendors present in the MTNIrancell network. To ensure statistical accuracy in the data collection packages from various OSS elements and their north-bound interfaces. To build up stats to perform trend analysis and troubleshoot non-performance areas within the Core environment. To monitor the Core components of Network Performance (NP) area for overall efficiency and trouble spots using network performance tools and provide technical status reports to different target groups. These groups are the various management layers, divisions within MTNIrancell, and regional operations. To initiate and implement ideas and feedback on software tools, procedures, and improvements to Core elements' functionality. To monitor the handover of systems in the phase of handover from the project to the managed services and ensure the systems are made operational according to existing plans. To analyze the performance of all Core nodes, improvement suggestions, the discovery of dimensioning lacks, and bottlenecks. _x000C_ Collaboration Direct Reports: None Matrix Reports to: None Key Customers: Marketing, Network, A&amp;R Key Suppliers: MS – CEM teams Relations, etc.: Core Planning, Core Operation, Network Management Center, Managed Services, Subcontractors of Network Performance Team, IPWAN Planning, IPWAN Operation, FTTx Operation Authorities As per delegation of authority Job Requirements Education BSc in Technology Systems (Telecommunication Management / Information Technology) or related Master's Degree is considered an advantage Fluent in English Experience Minimum of 3 years experience in an area of specialization; Experience working in a medium organization _x000C_ Competencies Technical Competencies Title Type Level Project Management General Business Knowledge Intermediate Research and Development General Business Knowledge Advance Telecommunication Networks General Business Knowledge Intermediate Reporting and Analysis General Business Knowledge Advance Data Visualization &amp; Presentation General Business Knowledge Intermediate Software Literacy General Business Knowledge Intermediate Data Analysis Functional Knowledge Intermediate Telecommunication Network Architecture Specialized Knowledge Advance Telecommunication Protocols Specialized Knowledge Advance Network Topology Specialized Knowledge Intermediate Network Optimization Specialized Knowledge Intermediate Cloud Networking Specialized Knowledge Intermediate Network Functions Virtualization (NFV) Specialized Knowledge Intermediate Gi LAN Specialized Knowledge Basic IP Network Specialized Knowledge Intermediate IP Multimedia Subsystem (IMS) Specialized Knowledge Advance Telecom Operations Specialized Knowledge Intermediate Network Performance Management Specialized Knowledge Advance Circuit Switching (CS) Specialized Knowledge Advance Packet Switching (PS) Specialized Knowledge Advance Evolved Packet Core (EPC) Specialized Knowledge Advance Mobile Broadband (MBB) Specialized Knowledge Intermediate Mobile Switching Center (MSC) Specialized Knowledge Advance Network Management System (NMS) Specialized Knowledge Intermediate Transmission Control Protocol (TCP) Specialized Knowledge Intermediate Behavioral Competencies Lead With Care Act with inclusion Serve with respect Can-do with integrity Collaborate with agility Trainings As per IDP. _x000C_ General Working Condition Normal MTNIrancell working conditions May be required to work for extended hours Performance Standards ISO 900x standards in terms of processes and documentation Signoff Line Manager: Functional Manager: OA: HoD: CHRO: (if required) CEO/COO: (if required)</t>
  </si>
  <si>
    <t>Core Performance Senior Specialist.docx</t>
  </si>
  <si>
    <t xml:space="preserve">Division Approval By: Hassan El Chami HR Approval By: Dorrin Safavi Document Version: NW-CPES-19-10-15 Approved Date: 19/10/2015
</t>
  </si>
  <si>
    <t>Core Performance Senior Specialist</t>
  </si>
  <si>
    <t>Operations – Performance &amp; SLA</t>
  </si>
  <si>
    <t>CORE, IP and TX Performance Manager</t>
  </si>
  <si>
    <t>0 2</t>
  </si>
  <si>
    <t>Network performance and measurement monitoring of all CORE nodes, including but not limited to MSS, MGW, HLR, STP, SGSN, GGSN, IPBB routers, etc. together with network optimization rules for application. Ensuring the operation of all CORE nodes in coordination with Planning teams, Network Management Center NMC and respective vendors. The role requires 24x7 on call availability for all related operational issues.</t>
  </si>
  <si>
    <t>To provide Service monitoring to ensure a high quality operation of the systems together with status tracking, status report _x000C_</t>
  </si>
  <si>
    <t>Act as a knowledge source in the Core, IP &amp; TX performance team. Study new technologies in Core, IP &amp; TX performance domain and share the result within the team by means of presentation, training sessions or document sharing. Study similar networks and find the most practical solutions for keeping the Core, IP &amp; TX network stable and introducing said solutions to the team Investigate the new coming hardware/software technologies in the Core, IP &amp; TX Performance domain and evaluate the added value of said technologies, in order to keep Irancell’s performance tools up to date Investigate on the correlation between Cross-System alarm and faults Detailed report generation of Operations and tracking and tracing incidents Ensure the seamless operation of the Core area of the network at various levels of operation. Assimilate the performance of the Core area in the overall network performance and analyze cross-systems impact with the various vendors present in the Irancell network. Monitor the Irancell Core Network Performance and SLA objectives Ensure statistical accuracy in the various data collection packages, from various OSS elements and their north bound interfaces. Build up stats to perform trend analysis and troubleshoot areas of nonperformance within the Core environment. Monitor the Core components of NP &amp; SLA area for overall efficiency and trouble spots using network performance tools and provide technical status reports to different target groups. These groups are the various management layers, divisions within Irancell and regional operations. Initiation and Implementation of ideas and feedback on software tools, procedures and improvements to Core elements functionality. Root cause and Fault analysis and Fault prevention Monitoring the handover of systems in the phase of handover from Project to the Managed services making sure the systems are made operational according to existing plans. Performance analysis of all Core nodes, improvement suggestions, discovery of dimensioning lacks and bottlenecks Vendors KPIs, as agreed in their Managed Services Service Level Agreements (MS SLAs) must be strictly monitored and penalties applied for noncompliance. _x000C_</t>
  </si>
  <si>
    <t>Direct Reports: None Matrix Reports to: None Key Customers: CS, Marketing, Network Key Suppliers: Huawei, NSN Relations, etc.: Planning, Network management Center, Managed Services</t>
  </si>
  <si>
    <t>Contractor and vendor interaction Reporting / escalation. Operational responsibility for CORE Nodes Issue Consolidated Performance and operations reports.</t>
  </si>
  <si>
    <t>A Bachelor`s Degree or higher in Tele-traffic engineering, telecommunications, IT or a related field Fluent in English</t>
  </si>
  <si>
    <t>Minimum of 5 years’ experience in a area of specialisation; Experience working in a medium to large organization _x000C_</t>
  </si>
  <si>
    <t>Vendor Specifics Trainings in the Core, IP &amp; TX domain Vendor Specifics Trainings related to the new performance tools _x000C_</t>
  </si>
  <si>
    <t>Job Profile MTNIRANCELL Title of Position: Core Performance Senior Specialist Location of the Job: Operations – Performance &amp; SLA Reports to: CORE, IP and TX Performance Manager Number of subordinates: 0 2 Level: 3 Mission Network performance and measurement monitoring of all CORE nodes, including but not limited to MSS, MGW, HLR, STP, SGSN, GGSN, IPBB routers, etc. together with network optimization rules for application. Ensuring the operation of all CORE nodes in coordination with Planning teams, Network Management Center NMC and respective vendors. The role requires 24x7 on call availability for all related operational issues. Context To provide Service monitoring to ensure a high quality operation of the systems together with status tracking, status report _x000C_ Roles &amp; Responsibilities Act as a knowledge source in the Core, IP &amp; TX performance team. Study new technologies in Core, IP &amp; TX performance domain and share the result within the team by means of presentation, training sessions or document sharing. Study similar networks and find the most practical solutions for keeping the Core, IP &amp; TX network stable and introducing said solutions to the team Investigate the new coming hardware/software technologies in the Core, IP &amp; TX Performance domain and evaluate the added value of said technologies, in order to keep Irancell’s performance tools up to date Investigate on the correlation between Cross-System alarm and faults Detailed report generation of Operations and tracking and tracing incidents Ensure the seamless operation of the Core area of the network at various levels of operation. Assimilate the performance of the Core area in the overall network performance and analyze cross-systems impact with the various vendors present in the Irancell network. Monitor the Irancell Core Network Performance and SLA objectives Ensure statistical accuracy in the various data collection packages, from various OSS elements and their north bound interfaces. Build up stats to perform trend analysis and troubleshoot areas of nonperformance within the Core environment. Monitor the Core components of NP &amp; SLA area for overall efficiency and trouble spots using network performance tools and provide technical status reports to different target groups. These groups are the various management layers, divisions within Irancell and regional operations. Initiation and Implementation of ideas and feedback on software tools, procedures and improvements to Core elements functionality. Root cause and Fault analysis and Fault prevention Monitoring the handover of systems in the phase of handover from Project to the Managed services making sure the systems are made operational according to existing plans. Performance analysis of all Core nodes, improvement suggestions, discovery of dimensioning lacks and bottlenecks Vendors KPIs, as agreed in their Managed Services Service Level Agreements (MS SLAs) must be strictly monitored and penalties applied for noncompliance. _x000C_ Collaboration Direct Reports: None Matrix Reports to: None Key Customers: CS, Marketing, Network Key Suppliers: Huawei, NSN Relations, etc.: Planning, Network management Center, Managed Services Authorities Contractor and vendor interaction Reporting / escalation. Operational responsibility for CORE Nodes Issue Consolidated Performance and operations reports. Job Requirements Education A Bachelor`s Degree or higher in Tele-traffic engineering, telecommunications, IT or a related field Fluent in English Experience Minimum of 5 years’ experience in a area of specialisation; Experience working in a medium to large organization _x000C_ Competencies Technical Competencies Behavioral Competencies • Leadership_x000B_• Innovation_x000B_• Relationship_x000B_• Integrity_x000B_• Can-do_x000B_• Customer Centricity _x000B_• Agility _x000C_ Trainings Vendor Specifics Trainings in the Core, IP &amp; TX domain Vendor Specifics Trainings related to the new performance tools _x000C_ General Working Condition Performance Standards ISO 900x standards in terms of processes and documentation Signoff Line Manager: Functional Manager: OA: HoD: CHRO: (if required) CEO/COO: (if required)</t>
  </si>
  <si>
    <t>Core PS,EPC Operations Engineer.docx</t>
  </si>
  <si>
    <t xml:space="preserve">Division Approval By: Ali Ghahremani HR Approval By: Homayoun Shahriari Document Version: NW-PSCOE-2023-02-12 Approved Date: 2023-02-12
</t>
  </si>
  <si>
    <t>Core PS/EPC Operations Engineer</t>
  </si>
  <si>
    <t>Core PS/EPC Operation Manager</t>
  </si>
  <si>
    <t>To operate and maintain the Core PS Network Element, by ensuring a high quality Network experience for the end user through providing 24-hour operation and maintenance of all Core PS Network functions.</t>
  </si>
  <si>
    <t>The following factors are relevant to meeting the core purpose of this job: The need for operation on subscriber services Large number of diverse Core PS Nodes. (CG, GGSN/UGW/DGW/CGW, SGSN/MME , EPSN, DNS) Process diversity People diversity _x000C_</t>
  </si>
  <si>
    <t>To liaise with Manage Services vendors to ensure that the Core Network is operated according to management requirement. To interface with other national operators and other operational regions for cooperating in resolving the inter-operator issues To handle related regulatory tasks related to network PS Core operation. To interface with ITS (Platforms and Billing Charging and BSS teams) to enhance inter-department negotiations and cooperation, and enhance network KPIs and operational procedures in related areas. To monitor core Trouble Tickets (TT), as agreed in their Managed Services, the Service Level Agreements (MS SLAs) and escalating to line manager. To work with other departments to solve/ improve based on their requirement, have effective communication with departments for performing operational plans. To track day to day operational issues/failures/capacity of core network and coordinating planned work. To perform the Interconnect entity (national and international) control via monitoring and negotiating with different operators. To support developing service monitoring functions and KPI adherence mechanisms to ensure that the vendors deliver the agreed performance for core node. To monitor, check and improve preventive maintenance (PM) tasks in Core PS from both hardware and software perspective. To analyze network failures and escalate important ones to higher managers in Core PS domain. To monitor system utilization and dimensioning and report to line manager and Core planning. To perform health check of all new services into the core-PS network and create related documentation. To implement root cause analysis to identify network failures and follow up with MS and improve subscriber experience by enhancing the network KPIs To monitor and create dashboards regarding Network KPI of all Core PS nodes, including but not limited to (CG, GGSN/UGW/DGW/CGW, SGSN/MME , EPSN, DNS) To monitor change requests (CRs) in Core PS to ensure results are based on expectation. To learn and keep ready DRP (Disaster Recovery Plan) for Core PS network. To support Core PS Operation Manager in the meetings and provide technical reports. To keep updated table of spare part availability and alarm list of Core PS nodes. To monitor and have communication with MVNO that hosed in MTNIrancell network To provide support for Customer Relation (CR) team regarding subscriber complains and problems To check, investigate and handle issues including international inbound and outbound subscriber data issue and data issues in national roaming. _x000C_</t>
  </si>
  <si>
    <t>Direct Reports: None Matrix Reports to: None Key Customers Customer Relation, Enterprise Business, Revenue assurance, Marketing, S&amp;D , ITS, Network Staff Key Suppliers: Network suppliers Relations, etc.: Regulator, Other operators, 3rd Party Suppliers</t>
  </si>
  <si>
    <t>BSc in Electronic, Telecommunication Engineering or related field Fluent in English</t>
  </si>
  <si>
    <t>for the end user through providing 24-hour operation and maintenance of all Core PS Network functions. Context The following factors are relevant to meeting the core purpose of this job: The need for operation on subscriber services Large number of diverse Core PS Nodes. (CG, GGSN/UGW/DGW/CGW, SGSN/MME , EPSN, DNS) Process diversity People diversity _x000C_ Roles &amp; Responsibilities To liaise with Manage Services vendors to ensure that the Core Network is operated according to management requirement. To interface with other national operators and other operational regions for cooperating in resolving the inter-operator issues To handle related regulatory tasks related to network PS Core operation. To interface with ITS (Platforms and Billing Charging and BSS teams) to enhance inter-department negotiations and cooperation, and enhance network KPIs and operational procedures in related areas. To monitor core Trouble Tickets (TT), as agreed in their Managed Services, the Service Level Agreements (MS SLAs) and escalating to line manager. To work with other departments to solve/ improve based on their requirement, have effective communication with departments for performing operational plans. To track day to day operational issues/failures/capacity of core network and coordinating planned work. To perform the Interconnect entity (national and international) control via monitoring and negotiating with different operators. To support developing service monitoring functions and KPI adherence mechanisms to ensure that the vendors deliver the agreed performance for core node. To monitor, check and improve preventive maintenance (PM) tasks in Core PS from both hardware and software perspective. To analyze network failures and escalate important ones to higher managers in Core PS domain. To monitor system utilization and dimensioning and report to line manager and Core planning. To perform health check of all new services into the core-PS network and create related documentation. To implement root cause analysis to identify network failures and follow up with MS and improve subscriber experience by enhancing the network KPIs To monitor and create dashboards regarding Network KPI of all Core PS nodes, including but not limited to (CG, GGSN/UGW/DGW/CGW, SGSN/MME , EPSN, DNS) To monitor change requests (CRs) in Core PS to ensure results are based on expectation. To learn and keep ready DRP (Disaster Recovery Plan) for Core PS network. To support Core PS Operation Manager in the meetings and provide technical reports. To keep updated table of spare part availability and alarm list of Core PS nodes. To monitor and have communication with MVNO that hosed in MTNIrancell network To provide support for Customer Relation (CR) team regarding subscriber complains and problems To check, investigate and handle issues including international inbound and outbound subscriber data issue and data issues in national roaming. _x000C_ Collaboration Direct Reports: None Matrix Reports to: None Key Customers Customer Relation, Enterprise Business, Revenue assurance, Marketing, S&amp;D , ITS, Network Staff Key Suppliers: Network suppliers Relations, etc.: Regulator, Other operators, 3rd Party Suppliers Authorities Complete technical documentation related to Core, Vendors and supplier negotiations and initiation of future cooperation. Design and decide on Core services in network level. Job Requirements Education BSc in Electronic, Telecommunication Engineering or related field Fluent in English Experience Minimum of 3 years’ experience in Telecom eara, especially in Network PS core domain. Experience working in a medium to large organization _x000C_</t>
  </si>
  <si>
    <t>Item Type Level People Management General Business Knowledge Intermediate Supplier Relation Management General Business Knowledge Intermediate Change Management General Business Knowledge Advance Telecommunication Networks General Business Knowledge Intermediate English Literacy General Business Knowledge Intermediate Service Level Management Functional Knowledge Intermediate Troubleshoot Management Functional Knowledge Advance Telecommunication Protocols Specialized Knowledge Advance Network Topology Specialized Knowledge Advance Network Functions Virtualization (NFV) Specialized Knowledge Advance GSM Control Channel Specialized Knowledge Intermediate Roaming Specialized Knowledge Intermediate Internet of Things (IoT) Specialized Knowledge Intermediate IP Network Specialized Knowledge Intermediate IP Multimedia Subsystem (IMS) Specialized Knowledge Intermediate Service Management Center (SMC) Specialized Knowledge Intermediate Operations and Maintenance (O&amp;M) Management Specialized Knowledge Advance Network Performance Management Specialized Knowledge Intermediate APN Management Specialized Knowledge Advance Circuit Switching (CS) Specialized Knowledge Intermediate Packet Switching (PS) Specialized Knowledge Advance Domain Name System (DNS) Specialized Knowledge Basic Evolved Packet Core (EPC) Specialized Knowledge Advance Transmission Control Protocol (TCP) Specialized Knowledge Intermediate Virtual Private Network (VPN) Specialized Knowledge Advance</t>
  </si>
  <si>
    <t>Vendor Specifics and PS Core nodes Vendor Management Network Background Introduction including (E9000 Server, OceanStar &amp; eSight management, administration, operation and maintenance/ MANO &amp; Orchestration Overview). 2G/3G/GPRS/EDGE/ 4G courses. USN, CGW, DGW, CG, EPSN, NB-IOT Services Data configuration, Operation and Maintenance. _x000C_</t>
  </si>
  <si>
    <t>General MTNIrancell Working Condition May Require to work extended Hours</t>
  </si>
  <si>
    <t>Job Profile MTNIRANCELL Title of Position: Core PS/EPC Operations Engineer Location of the Job: Network - Operations Reports to: Core PS/EPC Operation Manager Number of subordinates: 0 Level: 2 Mission To operate and maintain the Core PS Network Element, by ensuring a high quality Network experience for the end user through providing 24-hour operation and maintenance of all Core PS Network functions. Context The following factors are relevant to meeting the core purpose of this job: The need for operation on subscriber services Large number of diverse Core PS Nodes. (CG, GGSN/UGW/DGW/CGW, SGSN/MME , EPSN, DNS) Process diversity People diversity _x000C_ Roles &amp; Responsibilities To liaise with Manage Services vendors to ensure that the Core Network is operated according to management requirement. To interface with other national operators and other operational regions for cooperating in resolving the inter-operator issues To handle related regulatory tasks related to network PS Core operation. To interface with ITS (Platforms and Billing Charging and BSS teams) to enhance inter-department negotiations and cooperation, and enhance network KPIs and operational procedures in related areas. To monitor core Trouble Tickets (TT), as agreed in their Managed Services, the Service Level Agreements (MS SLAs) and escalating to line manager. To work with other departments to solve/ improve based on their requirement, have effective communication with departments for performing operational plans. To track day to day operational issues/failures/capacity of core network and coordinating planned work. To perform the Interconnect entity (national and international) control via monitoring and negotiating with different operators. To support developing service monitoring functions and KPI adherence mechanisms to ensure that the vendors deliver the agreed performance for core node. To monitor, check and improve preventive maintenance (PM) tasks in Core PS from both hardware and software perspective. To analyze network failures and escalate important ones to higher managers in Core PS domain. To monitor system utilization and dimensioning and report to line manager and Core planning. To perform health check of all new services into the core-PS network and create related documentation. To implement root cause analysis to identify network failures and follow up with MS and improve subscriber experience by enhancing the network KPIs To monitor and create dashboards regarding Network KPI of all Core PS nodes, including but not limited to (CG, GGSN/UGW/DGW/CGW, SGSN/MME , EPSN, DNS) To monitor change requests (CRs) in Core PS to ensure results are based on expectation. To learn and keep ready DRP (Disaster Recovery Plan) for Core PS network. To support Core PS Operation Manager in the meetings and provide technical reports. To keep updated table of spare part availability and alarm list of Core PS nodes. To monitor and have communication with MVNO that hosed in MTNIrancell network To provide support for Customer Relation (CR) team regarding subscriber complains and problems To check, investigate and handle issues including international inbound and outbound subscriber data issue and data issues in national roaming. _x000C_ Collaboration Direct Reports: None Matrix Reports to: None Key Customers Customer Relation, Enterprise Business, Revenue assurance, Marketing, S&amp;D , ITS, Network Staff Key Suppliers: Network suppliers Relations, etc.: Regulator, Other operators, 3rd Party Suppliers Authorities Complete technical documentation related to Core, Vendors and supplier negotiations and initiation of future cooperation. Design and decide on Core services in network level. Job Requirements Education BSc in Electronic, Telecommunication Engineering or related field Fluent in English Experience Minimum of 3 years’ experience in Telecom eara, especially in Network PS core domain. Experience working in a medium to large organization _x000C_ Competencies Technical Competencies Item Type Level People Management General Business Knowledge Intermediate Supplier Relation Management General Business Knowledge Intermediate Change Management General Business Knowledge Advance Telecommunication Networks General Business Knowledge Intermediate English Literacy General Business Knowledge Intermediate Service Level Management Functional Knowledge Intermediate Troubleshoot Management Functional Knowledge Advance Telecommunication Protocols Specialized Knowledge Advance Network Topology Specialized Knowledge Advance Network Functions Virtualization (NFV) Specialized Knowledge Advance GSM Control Channel Specialized Knowledge Intermediate Roaming Specialized Knowledge Intermediate Internet of Things (IoT) Specialized Knowledge Intermediate IP Network Specialized Knowledge Intermediate IP Multimedia Subsystem (IMS) Specialized Knowledge Intermediate Service Management Center (SMC) Specialized Knowledge Intermediate Operations and Maintenance (O&amp;M) Management Specialized Knowledge Advance Network Performance Management Specialized Knowledge Intermediate APN Management Specialized Knowledge Advance Circuit Switching (CS) Specialized Knowledge Intermediate Packet Switching (PS) Specialized Knowledge Advance Domain Name System (DNS) Specialized Knowledge Basic Evolved Packet Core (EPC) Specialized Knowledge Advance Transmission Control Protocol (TCP) Specialized Knowledge Intermediate Virtual Private Network (VPN) Specialized Knowledge Advance Behavioral Competencies • Leadership_x000B_• Innovation_x000B_• Relationship_x000B_• Integrity_x000B_• Can-do_x000B_• Customer Centricity _x000B_• Agility _x000C_ Trainings Vendor Specifics and PS Core nodes Vendor Management Network Background Introduction including (E9000 Server, OceanStar &amp; eSight management, administration, operation and maintenance/ MANO &amp; Orchestration Overview). 2G/3G/GPRS/EDGE/ 4G courses. USN, CGW, DGW, CG, EPSN, NB-IOT Services Data configuration, Operation and Maintenance. _x000C_ General Working Condition General MTNIrancell Working Condition May Require to work extended Hours Performance Standards ISO 900x standards in terms of processes and documentation Environmental Standards Signoff Line Manager: Functional Manager: OA: HoD: CHRO: (if required) CEO/COO: (if required)</t>
  </si>
  <si>
    <t>Core, EB &amp; Roaming Services Operation Senior Manager.docx</t>
  </si>
  <si>
    <t xml:space="preserve">Division Approval By: Ali Ghahremani HR Approval By: Homayoun Shahriari Document Version: NW-SMMBBR-1/25/2024 Approved Date: 1/25/2024
</t>
  </si>
  <si>
    <t>CORE, Enterprise Business, and Roaming Services Operation Senior Manager</t>
  </si>
  <si>
    <t>Network Operations General Manager</t>
  </si>
  <si>
    <t>To ensure the quality and availability of: Packet data service in Mobile and Fixed Broad Band (MBB and FBB) Core network. Voice and VAS services core network. Enterprise Business service of core network operation Roaming service nationally and internationally Connection and communication to other operators, TIC, MVNO</t>
  </si>
  <si>
    <t>Liaise with local and international Mobile operators (roaming partners signed up by roaming coordinator) around the globe International carriers, locally and globally Regulatory and municipality environment Across internal MTNIrancell departments and divisions (ITS, EB, Digital, and MKT) Finance and RA teams to ensure revenue streams. Customer Relation department communication to ensure customer satisfaction</t>
  </si>
  <si>
    <t>To translate business strategy into department strategy and ensure new capabilities required by the business are supported. To drive NW and company plans and tactics in Core NW operation to ensure predefined targets will be achieved. To monitor the quality of services used by customers to provide related reports to the Network Operation General Manager about customer filling. To support marketing, digital, and EB at all times in terms of Capacity and services to design and develop new business/product/services. To assess budgetary requirements and prepare the OPEX budget in alignment with strategic initiatives and business plans. To facilitate the integration of new services and new network elements into the current network elements. To discuss new feature releases and technology developments with vendors. To act as SPOC (Single Point of Contact) for the company to analyze and coordinate group-level contract frame agreements and new Core-related product introductions, PRAs, and group strategies with marketing team coordination and approvals. To act as a consultant on projects to improve organizational performance with respect to the SPEC model: Secure/Profitable/efficient/Compliant. To lead the preparation of business cases, project plans, launch, and operation of roaming plans consistent with the applicable corporate governance for both National and International sections. To ensure core services are up and running in a way that EB, MVNO, and VIP Customers services/products are managed and maintained within the agreed SLA/OLA to create a good customer experience. Enterprise Business Support: To lead communication and support/enhancement procedures for all EB services/products including but not limited to APN/VPN services to achieve high-quality service for EB customers. To review the performance of provided services/products to EB customers and define the required procedures for troubleshooting detected issues during monitoring. To manage various procedures and plan activities that affect Enterprise Business customers to avoid negative effects on customer business and create a better customer experience. To oversee and manage the service/product delivery process to new EB customers and accelerate defining new customer access to their services. Core Operation: To lead data services operation from core to allow customers to use data in all technologies (2G, 3G, 4G, 5G, and TDD). To ensure all Core nodes are available with acceptable quality to allow full capacity to be ready to use and avoid missed traffic due to long-time faults in core nodes. To liaise with the core planning department to ensure core capacity expansion requirements targets and ensure no-miss potential revenue stream due to lack of resources in the core domain. To liaise with TX and IP planning for required transmission, IPBB, and internet bandwidth capacity expansion to avoid having some idle resources in the core due to problems in other devices. To liaise with ITS teams to ensure VAS services connected to the Core network operate with full performance. To monitor change policy in Core and interconnections operation to decrease risk on services. To ensure security policy implementation in the live core domain based on requirements raised by A&amp;R and auditors. Roaming and interconnect To lead activation of national and international roaming services for MBB subscribers as per business requirements and liaise with the radio planning team to find national coverage gaps to resolve national roaming issues and update the national roaming database. To ensure smooth operation of Roaming and Interconnect functions as per business requirements. This includes improvements to and capacity planning for existing services, e.g., SMS Welcome, Steering of Roaming traffic, and MTN group SRS project. To manage, perform, and introduce GSM evolutions (e.g., CAMEL, GPRS) with roaming partners subject to the required roaming agreements. To act as the first point of contact to negotiate long-term roaming agreements, technical testing (e.g., IREG 21 Test, TADIG Test, IOT Test), distributing industry updates, announcements, and answering industry queries all roaming partners and manage the relationship with roaming partners. To liaise with marketing in preparation of annual roaming revenue forecasts (both National and International), re-adjustments and product performance analysis centrally when required. To manage National and International Roaming issues by studying global trends and networking with other professionals in this field, and by providing documented recommendations to various MTNIrancell departments. To identify and develop special roaming and interconnection services based on the organization’s synergies. To support implementation of roaming fraud strategies by providing technical solutions as well as consult with all relevant departments and sections to coordinate the commercial aspects of roaming and interconnection services. To oversee interaction between roaming and interconnection teams and commercial control over roaming strategies, plans, coordination with wholesale, publishing of pricing and relationship building with clearing houses. To oversee IOT (Inter Operation Tariff) and support Marketing in analysis of impact on revenues of wholesale roaming tariff discounts with strategic roaming partners and preparation of business cases. To set up and manage national/international services such as Roaming, SMS, Signaling, voice traffic, and value-added services and ensure Availability, quality, and capacity of services. To perform bid management for selection of suppliers and service implementation based on roaming committee decision, and negotiate and implement new national and international roaming services agreements with other operators and carriers in cooperation with Marketing. To ensure required performance reports are provided for both National and International roaming services and subscribers. _x000C_</t>
  </si>
  <si>
    <t>Direct Reports: Roaming and Interconnect Manager, CS Core Operation Manager, PS/EPC Core Operation Manager, Enterprise Business Services Support Manager Matrix Reports to: None Key Customers: Counterparts employed by Roaming and core partners, Product developers and Product managers in Marketing and digital, IGW team and EB department Key Suppliers: Network performance management, MBB Data Control, Equipment suppliers, National and International carriers, ITS, VAS, Marketing, and FIN Relations, etc.: RA, L&amp;R, IGW</t>
  </si>
  <si>
    <t>B.Sc. in Technology Systems (Telecommunication Management/Information Technology) or related discipline MBA or Master’s degree is advantageous</t>
  </si>
  <si>
    <t>. Enterprise Business Support: To lead communication and support/enhancement procedures for all EB services/products including but not limited to APN/VPN services to achieve high-quality service for EB customers. To review the performance of provided services/products to EB customers and define the required procedures for troubleshooting detected issues during monitoring. To manage various procedures and plan activities that affect Enterprise Business customers to avoid negative effects on customer business and create a better customer experience. To oversee and manage the service/product delivery process to new EB customers and accelerate defining new customer access to their services. Core Operation: To lead data services operation from core to allow customers to use data in all technologies (2G, 3G, 4G, 5G, and TDD). To ensure all Core nodes are available with acceptable quality to allow full capacity to be ready to use and avoid missed traffic due to long-time faults in core nodes. To liaise with the core planning department to ensure core capacity expansion requirements targets and ensure no-miss potential revenue stream due to lack of resources in the core domain. To liaise with TX and IP planning for required transmission, IPBB, and internet bandwidth capacity expansion to avoid having some idle resources in the core due to problems in other devices. To liaise with ITS teams to ensure VAS services connected to the Core network operate with full performance. To monitor change policy in Core and interconnections operation to decrease risk on services. To ensure security policy implementation in the live core domain based on requirements raised by A&amp;R and auditors. Roaming and interconnect To lead activation of national and international roaming services for MBB subscribers as per business requirements and liaise with the radio planning team to find national coverage gaps to resolve national roaming issues and update the national roaming database. To ensure smooth operation of Roaming and Interconnect functions as per business requirements. This includes improvements to and capacity planning for existing services, e.g., SMS Welcome, Steering of Roaming traffic, and MTN group SRS project. To manage, perform, and introduce GSM evolutions (e.g., CAMEL, GPRS) with roaming partners subject to the required roaming agreements. To act as the first point of contact to negotiate long-term roaming agreements, technical testing (e.g., IREG 21 Test, TADIG Test, IOT Test), distributing industry updates, announcements, and answering industry queries all roaming partners and manage the relationship with roaming partners. To liaise with marketing in preparation of annual roaming revenue forecasts (both National and International), re-adjustments and product performance analysis centrally when required. To manage National and International Roaming issues by studying global trends and networking with other professionals in this field, and by providing documented recommendations to various MTNIrancell departments. To identify and develop special roaming and interconnection services based on the organization’s synergies. To support implementation of roaming fraud strategies by providing technical solutions as well as consult with all relevant departments and sections to coordinate the commercial aspects of roaming and interconnection services. To oversee interaction between roaming and interconnection teams and commercial control over roaming strategies, plans, coordination with wholesale, publishing of pricing and relationship building with clearing houses. To oversee IOT (Inter Operation Tariff) and support Marketing in analysis of impact on revenues of wholesale roaming tariff discounts with strategic roaming partners and preparation of business cases. To set up and manage national/international services such as Roaming, SMS, Signaling, voice traffic, and value-added services and ensure Availability, quality, and capacity of services. To perform bid management for selection of suppliers and service implementation based on roaming committee decision, and negotiate and implement new national and international roaming services agreements with other operators and carriers in cooperation with Marketing. To ensure required performance reports are provided for both National and International roaming services and subscribers. _x000C_ Collaboration Direct Reports: Roaming and Interconnect Manager, CS Core Operation Manager, PS/EPC Core Operation Manager, Enterprise Business Services Support Manager Matrix Reports to: None Key Customers: Counterparts employed by Roaming and core partners, Product developers and Product managers in Marketing and digital, IGW team and EB department Key Suppliers: Network performance management, MBB Data Control, Equipment suppliers, National and International carriers, ITS, VAS, Marketing, and FIN Relations, etc.: RA, L&amp;R, IGW Authorities As per Delegation of authority Job Requirements Education B.Sc. in Technology Systems (Telecommunication Management/Information Technology) or related discipline MBA or Master’s degree is advantageous Experience Manager track record of 5 years or more; with at least 4 years of telecom experience, including reasonably senior role in international carrier services, MBB core, roaming. Direct and solid experience in national and international traffic agreements, Planning and analysis. Experience working across diverse cultures and geographies is an advantage _x000C_</t>
  </si>
  <si>
    <t>Title Type Level Strategy Management General Business Knowledge Intermediate Opex Management General Business Knowledge Intermediate People Management General Business Knowledge Intermediate Supplier Relation Management General Business Knowledge Intermediate Change Management General Business Knowledge Advance Telecommunication Networks General Business Knowledge Advance PPPs Development General Business Knowledge Intermediate Reporting and Analysis General Business Knowledge Intermediate Risk Management General Business Knowledge Intermediate Business Process Management General Business Knowledge Intermediate English Literacy General Business Knowledge Intermediate Operations Support System (OSS) Functional Knowledge Intermediate Business Continuity Management Functional Knowledge Intermediate Disaster Recovery Management Functional Knowledge Intermediate Quality Assurance Functional Knowledge Advance Service Level Management Functional Knowledge Advance Troubleshoot Management Functional Knowledge Intermediate Telecommunication Network Architecture Specialized Knowledge Advance Telecommunication Rules and Standards Specialized Knowledge Intermediate Network Functions Virtualization (NFV) Specialized Knowledge Intermediate Roaming Specialized Knowledge Advance Interconnection Specialized Knowledge Advance APN Management Specialized Knowledge Advance Circuit Switching (CS) Specialized Knowledge Advance Evolved Packet Core (EPC) Specialized Knowledge Advance</t>
  </si>
  <si>
    <t>3G/LTE, IMS, 5G, SS7 signaling, switching systems, Roaming Services, privet network operation _x000C_</t>
  </si>
  <si>
    <t>General MTNIrancell working condition May require to work for extended hours. Local and International travel when required.</t>
  </si>
  <si>
    <t>Job Profile MTNIRANCELL Title of Position: CORE, Enterprise Business, and Roaming Services Operation Senior Manager Location of the Job: Network Group- Operations Reports to: Network Operations General Manager Number of subordinates: 4 Level: 3H Mission To ensure the quality and availability of: Packet data service in Mobile and Fixed Broad Band (MBB and FBB) Core network. Voice and VAS services core network. Enterprise Business service of core network operation Roaming service nationally and internationally Connection and communication to other operators, TIC, MVNO Context Liaise with local and international Mobile operators (roaming partners signed up by roaming coordinator) around the globe International carriers, locally and globally Regulatory and municipality environment Across internal MTNIrancell departments and divisions (ITS, EB, Digital, and MKT) Finance and RA teams to ensure revenue streams. Customer Relation department communication to ensure customer satisfaction Roles &amp; Responsibilities To translate business strategy into department strategy and ensure new capabilities required by the business are supported. To drive NW and company plans and tactics in Core NW operation to ensure predefined targets will be achieved. To monitor the quality of services used by customers to provide related reports to the Network Operation General Manager about customer filling. To support marketing, digital, and EB at all times in terms of Capacity and services to design and develop new business/product/services. To assess budgetary requirements and prepare the OPEX budget in alignment with strategic initiatives and business plans. To facilitate the integration of new services and new network elements into the current network elements. To discuss new feature releases and technology developments with vendors. To act as SPOC (Single Point of Contact) for the company to analyze and coordinate group-level contract frame agreements and new Core-related product introductions, PRAs, and group strategies with marketing team coordination and approvals. To act as a consultant on projects to improve organizational performance with respect to the SPEC model: Secure/Profitable/efficient/Compliant. To lead the preparation of business cases, project plans, launch, and operation of roaming plans consistent with the applicable corporate governance for both National and International sections. To ensure core services are up and running in a way that EB, MVNO, and VIP Customers services/products are managed and maintained within the agreed SLA/OLA to create a good customer experience. Enterprise Business Support: To lead communication and support/enhancement procedures for all EB services/products including but not limited to APN/VPN services to achieve high-quality service for EB customers. To review the performance of provided services/products to EB customers and define the required procedures for troubleshooting detected issues during monitoring. To manage various procedures and plan activities that affect Enterprise Business customers to avoid negative effects on customer business and create a better customer experience. To oversee and manage the service/product delivery process to new EB customers and accelerate defining new customer access to their services. Core Operation: To lead data services operation from core to allow customers to use data in all technologies (2G, 3G, 4G, 5G, and TDD). To ensure all Core nodes are available with acceptable quality to allow full capacity to be ready to use and avoid missed traffic due to long-time faults in core nodes. To liaise with the core planning department to ensure core capacity expansion requirements targets and ensure no-miss potential revenue stream due to lack of resources in the core domain. To liaise with TX and IP planning for required transmission, IPBB, and internet bandwidth capacity expansion to avoid having some idle resources in the core due to problems in other devices. To liaise with ITS teams to ensure VAS services connected to the Core network operate with full performance. To monitor change policy in Core and interconnections operation to decrease risk on services. To ensure security policy implementation in the live core domain based on requirements raised by A&amp;R and auditors. Roaming and interconnect To lead activation of national and international roaming services for MBB subscribers as per business requirements and liaise with the radio planning team to find national coverage gaps to resolve national roaming issues and update the national roaming database. To ensure smooth operation of Roaming and Interconnect functions as per business requirements. This includes improvements to and capacity planning for existing services, e.g., SMS Welcome, Steering of Roaming traffic, and MTN group SRS project. To manage, perform, and introduce GSM evolutions (e.g., CAMEL, GPRS) with roaming partners subject to the required roaming agreements. To act as the first point of contact to negotiate long-term roaming agreements, technical testing (e.g., IREG 21 Test, TADIG Test, IOT Test), distributing industry updates, announcements, and answering industry queries all roaming partners and manage the relationship with roaming partners. To liaise with marketing in preparation of annual roaming revenue forecasts (both National and International), re-adjustments and product performance analysis centrally when required. To manage National and International Roaming issues by studying global trends and networking with other professionals in this field, and by providing documented recommendations to various MTNIrancell departments. To identify and develop special roaming and interconnection services based on the organization’s synergies. To support implementation of roaming fraud strategies by providing technical solutions as well as consult with all relevant departments and sections to coordinate the commercial aspects of roaming and interconnection services. To oversee interaction between roaming and interconnection teams and commercial control over roaming strategies, plans, coordination with wholesale, publishing of pricing and relationship building with clearing houses. To oversee IOT (Inter Operation Tariff) and support Marketing in analysis of impact on revenues of wholesale roaming tariff discounts with strategic roaming partners and preparation of business cases. To set up and manage national/international services such as Roaming, SMS, Signaling, voice traffic, and value-added services and ensure Availability, quality, and capacity of services. To perform bid management for selection of suppliers and service implementation based on roaming committee decision, and negotiate and implement new national and international roaming services agreements with other operators and carriers in cooperation with Marketing. To ensure required performance reports are provided for both National and International roaming services and subscribers. _x000C_ Collaboration Direct Reports: Roaming and Interconnect Manager, CS Core Operation Manager, PS/EPC Core Operation Manager, Enterprise Business Services Support Manager Matrix Reports to: None Key Customers: Counterparts employed by Roaming and core partners, Product developers and Product managers in Marketing and digital, IGW team and EB department Key Suppliers: Network performance management, MBB Data Control, Equipment suppliers, National and International carriers, ITS, VAS, Marketing, and FIN Relations, etc.: RA, L&amp;R, IGW Authorities As per Delegation of authority Job Requirements Education B.Sc. in Technology Systems (Telecommunication Management/Information Technology) or related discipline MBA or Master’s degree is advantageous Experience Manager track record of 5 years or more; with at least 4 years of telecom experience, including reasonably senior role in international carrier services, MBB core, roaming. Direct and solid experience in national and international traffic agreements, Planning and analysis. Experience working across diverse cultures and geographies is an advantage _x000C_ Competencies Technical Competencies Title Type Level Strategy Management General Business Knowledge Intermediate Opex Management General Business Knowledge Intermediate People Management General Business Knowledge Intermediate Supplier Relation Management General Business Knowledge Intermediate Change Management General Business Knowledge Advance Telecommunication Networks General Business Knowledge Advance PPPs Development General Business Knowledge Intermediate Reporting and Analysis General Business Knowledge Intermediate Risk Management General Business Knowledge Intermediate Business Process Management General Business Knowledge Intermediate English Literacy General Business Knowledge Intermediate Operations Support System (OSS) Functional Knowledge Intermediate Business Continuity Management Functional Knowledge Intermediate Disaster Recovery Management Functional Knowledge Intermediate Quality Assurance Functional Knowledge Advance Service Level Management Functional Knowledge Advance Troubleshoot Management Functional Knowledge Intermediate Telecommunication Network Architecture Specialized Knowledge Advance Telecommunication Rules and Standards Specialized Knowledge Intermediate Network Functions Virtualization (NFV) Specialized Knowledge Intermediate Roaming Specialized Knowledge Advance Interconnection Specialized Knowledge Advance APN Management Specialized Knowledge Advance Circuit Switching (CS) Specialized Knowledge Advance Evolved Packet Core (EPC) Specialized Knowledge Advance Behavioral Competencies • Leadership_x000B_• Innovation_x000B_• Relationship_x000B_• Integrity_x000B_• Can-do_x000B_• Customer Centricity _x000B_• Agility _x000C_ Trainings 3G/LTE, IMS, 5G, SS7 signaling, switching systems, Roaming Services, privet network operation _x000C_ General Working Condition General MTNIrancell working condition May require to work for extended hours. Local and International travel when required. Performance Standards As per performance agreement Signoff Line Manager: Functional Manager: OA: HoD: CHRO: (if required) CEO/COO: (if required)</t>
  </si>
  <si>
    <t>Core, IP and TX Support Engineer.docx</t>
  </si>
  <si>
    <t xml:space="preserve">Division Approval By: Hassan El Chami HR Approval By: Dorrin Safavi Document Version: NW-CIPTS-05-11-2015 Approved Date: 2015/11/05
</t>
  </si>
  <si>
    <t>Core, IP and TX Support Engineer</t>
  </si>
  <si>
    <t>Core, IP and TX Performance Manager</t>
  </si>
  <si>
    <t>Handling related CRA letters including reception, processing and sending the letters to the responsible teams Following up on CRA office’s requirements on Core, IP and TX network related issues and make sure the deadlines are met</t>
  </si>
  <si>
    <t>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IP and TX nodes Large number of diverse Nodes Keep the high load coming from Regulatory Office under control and be the responsible person from Network group _x000C_</t>
  </si>
  <si>
    <t>Negotiating with CRA office about their requests and concerns on Core, IP and TX network related issues. Generating periodic and occasional reports on Core, IP and TX network for CRA. Act as single point of contact for Regulatory Affairs related to Core, IP and TX issues Support team in ensuring a high quality Core, IP and TX network experience for the end user (Customer) Contribute in providing 24/7 performance operation of all Core, IP and TX functions Supporting the team in troubleshooting on Core, IP and TX network performance Working with multiple vendors and different departments as support to solve Core, IP and TX network performance problems Supporting the 24-hour monitoring of all Core, IP &amp; TX Network functions nationally Support in the process of Core, IP and TX Network failures analysis and recommending corrective actions Support the team in providing advice and investigating possible Core, IP and TX performance tools for monitoring the performance of the Core and IP network Support the team in ensuring that the operational Core, IP &amp; TX Network is according to the planned network Cooperate with other team members in operating systems to monitor and optimise Network Performance of Core, IP and TX networks Cooperate with other team members in operating systems to forecast system utilization and dimensioning for Core, IP and TX networks Be aligned with the other engineers in keeping track of Core, IP &amp; TX measurement items and adding/removing items to ensure optimize and efficient network monitoring _x000C_</t>
  </si>
  <si>
    <t>Direct Reports: None Matrix Reports to: None Key Customers: CRA, Corporate Sales, Marketing, Network, ITS Key Suppliers: MKT, S&amp;D, EB, ITS, CR WF team, Relations, etc.:</t>
  </si>
  <si>
    <t>Operational Responsibility for Core, IP and TX nodes Demanding response from Vendors to solve issues within SLA</t>
  </si>
  <si>
    <t>BS in Technology Systems (Telecommunication / Information Technology) or related Fluent in English</t>
  </si>
  <si>
    <t>for the end user (Customer) Contribute in providing 24/7 performance operation of all Core, IP and TX functions Supporting the team in troubleshooting on Core, IP and TX network performance Working with multiple vendors and different departments as support to solve Core, IP and TX network performance problems Supporting the 24-hour monitoring of all Core, IP &amp; TX Network functions nationally Support in the process of Core, IP and TX Network failures analysis and recommending corrective actions Support the team in providing advice and investigating possible Core, IP and TX performance tools for monitoring the performance of the Core and IP network Support the team in ensuring that the operational Core, IP &amp; TX Network is according to the planned network Cooperate with other team members in operating systems to monitor and optimise Network Performance of Core, IP and TX networks Cooperate with other team members in operating systems to forecast system utilization and dimensioning for Core, IP and TX networks Be aligned with the other engineers in keeping track of Core, IP &amp; TX measurement items and adding/removing items to ensure optimize and efficient network monitoring _x000C_ Collaboration Direct Reports: None Matrix Reports to: None Key Customers: CRA, Corporate Sales, Marketing, Network, ITS Key Suppliers: MKT, S&amp;D, EB, ITS, CR WF team, Relations, etc.: Authorities Operational Responsibility for Core, IP and TX nodes Demanding response from Vendors to solve issues within SLA Job Requirements Education BS in Technology Systems (Telecommunication / Information Technology) or related Fluent in English Experience Minimum of 3 years’ experience in area of specialisation; Experience working in a medium organization Experience communicating with high level Customer groups _x000C_</t>
  </si>
  <si>
    <t>GPRS, 3G, LTE and WiMAX Courses CCNA, CCNP, CCIE courses Vendor Specific courses in Core, IP and TX SQL and DB courses will be a plus _x000C_</t>
  </si>
  <si>
    <t>Job Profile MTNIRANCELL Title of Position: Core, IP and TX Support Engineer Location of the Job: Network - Operations Reports to: Core, IP and TX Performance Manager Number of subordinates: 0 2 Level: 2 Mission Handling related CRA letters including reception, processing and sending the letters to the responsible teams Following up on CRA office’s requirements on Core, IP and TX network related issues and make sure the deadlines are met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IP and TX nodes Large number of diverse Nodes Keep the high load coming from Regulatory Office under control and be the responsible person from Network group _x000C_ Roles &amp; Responsibilities Negotiating with CRA office about their requests and concerns on Core, IP and TX network related issues. Generating periodic and occasional reports on Core, IP and TX network for CRA. Act as single point of contact for Regulatory Affairs related to Core, IP and TX issues Support team in ensuring a high quality Core, IP and TX network experience for the end user (Customer) Contribute in providing 24/7 performance operation of all Core, IP and TX functions Supporting the team in troubleshooting on Core, IP and TX network performance Working with multiple vendors and different departments as support to solve Core, IP and TX network performance problems Supporting the 24-hour monitoring of all Core, IP &amp; TX Network functions nationally Support in the process of Core, IP and TX Network failures analysis and recommending corrective actions Support the team in providing advice and investigating possible Core, IP and TX performance tools for monitoring the performance of the Core and IP network Support the team in ensuring that the operational Core, IP &amp; TX Network is according to the planned network Cooperate with other team members in operating systems to monitor and optimise Network Performance of Core, IP and TX networks Cooperate with other team members in operating systems to forecast system utilization and dimensioning for Core, IP and TX networks Be aligned with the other engineers in keeping track of Core, IP &amp; TX measurement items and adding/removing items to ensure optimize and efficient network monitoring _x000C_ Collaboration Direct Reports: None Matrix Reports to: None Key Customers: CRA, Corporate Sales, Marketing, Network, ITS Key Suppliers: MKT, S&amp;D, EB, ITS, CR WF team, Relations, etc.: Authorities Operational Responsibility for Core, IP and TX nodes Demanding response from Vendors to solve issues within SLA Job Requirements Education BS in Technology Systems (Telecommunication / Information Technology) or related Fluent in English Experience Minimum of 3 years’ experience in area of specialisation; Experience working in a medium organization Experience communicating with high level Customer groups _x000C_ Competencies Technical Competencies Behavioral Competencies • Leadership_x000B_• Innovation_x000B_• Relationship_x000B_• Integrity_x000B_• Can-do_x000B_• Customer Centricity _x000B_• Agility _x000C_ Trainings GPRS, 3G, LTE and WiMAX Courses CCNA, CCNP, CCIE courses Vendor Specific courses in Core, IP and TX SQL and DB courses will be a plus _x000C_ General Working Condition Performance Standards ISO 900x standards in terms of processes and documentation Environmental Standards Signoff Line Manager: Functional Manager: OA: HoD: CHRO: (if required) CEO/COO: (if required)</t>
  </si>
  <si>
    <t>Core, IP, and TX Performance Manager.docx</t>
  </si>
  <si>
    <t xml:space="preserve">Division Approval By: Ali Ghahremani HR Approval By: Homayoun Shahriari Farrah Document Version: NW-CITPM-2/1/2025 Approved Date: 2/1/2025
</t>
  </si>
  <si>
    <t>Network Performance &amp; SLA Senior Manager</t>
  </si>
  <si>
    <t>To manage the Performance and Operation of the Core Network nodes, IP, and TX network on a national basis to: Ensure a high-quality Network experience for the end user (customer) Provide 24-hour Operation of all Core Network, IP, and TX functions</t>
  </si>
  <si>
    <t>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IP, and TX nodes Large number of diverse Nodes _x000C_</t>
  </si>
  <si>
    <t>To manage the performance of the core, IP, and TX network at various levels of operation and initiate actions to improve the quality, availability, and measurement of this area. To manage documentation of trouble tickets in Core/IP/TX domains by managing the initiation, support tracking, and follow-up network impacting issues. To manage the implementation of AI and ML tools for performance management and insight over core elements. To manage, analyze, report, and review performance trends in Core, IP, and TX domains by proactively engaging relevant teams and following up on changes in behavior. To interface across the company with Marketing, Core Planning, IP and TX Planning, and NMC to ensure a seamless operation. To ensure the network performance team stays ahead with new technologies of network monitoring systems. To ensure core network SLA objectives are specified by the license conditions and ensure Network performance (NP) &amp; SLA KPIs are met. To support in managing SLA with the overall TMN philosophy and the definition, refinement, selection, and implementation of network performance tools, as applicable to NSS/HLR/STP/GGSN/SGSN/VAS/WAN/IP/TX nodes. To report to top management regularly and comprehensively on the progress and activities of the Core and IP nodes, Consolidated and Vendor specific. To manage statistical accuracy in the various data collection packages, from various OSS elements and their northbound interfaces. To manage liaison with all vendors to ensure integration of statistical platforms and ensure integrity between vendors where necessary. To monitor the NSS, GPRS, IP, and TX components of the NP&amp;SLA area for overall efficiency and trouble spots using network performance tools and provide technical status reports to different target groups. These groups are the various management layers, divisions within MTNIrancell and regional operations. To initiate and enhance the implementation of ideas and feedback on software tools, procedures, and improvements to Core Network, IP, and TX network functionality. To provide technical and managerial input into the operational establishment and development of new networks in the international arena for SLA management within the environment of managed services and turnkey projects. Also, Manage the application of ISO9001 quality principles in all operations elements. This includes the review and generation of quality procedures. To manage core Network Failures analysis and recommend corrective actions in line with other related teams To liaise with Manage Services to ensure that the Core and IP Networks are operated/managed according to the World’s Best Practices. To manage report generation of Vendor performance against the agreed SLA by the performance management team. To ensure 24-hour monitoring of all Network functions nationally. To investigate possible IP and TX performance tools for monitoring the performance of the core and IP network and provide advice on using new systems. To operate systems to monitor and optimize Network Performance including CS, PS, IP, and TX, and forecast system utilization and dimensioning. To manage the integrity of the Network data configuration and software configurations. To ensure the proper interworking between MTNIrancell and other local or international operators (MCI, TIC, etc.) in all network performance-related issues. To monitor the performance of the VPLS network and compare it against the SLA of VPLS and the performance of the IP and TX links towards BSC, RNC, and NodeB, and eNodeB. To manage the comparison of the routing of planned IPBB against the performance of the network and point out any discrepancy between the two. To monitor checking the performance of the internet links and KPIs related to services such as DNS success rate, HTTP success rate, etc. To manage the conflicting requirements of providing optimum service to the customer 24 hours a day with that of ensuring Core Network performance and integration of new capacities/services. To manage the complexities of the interaction between the multitude of technologies and services in the Network. To manage the network performance requirements within the financial requirements of the company. _x000C_</t>
  </si>
  <si>
    <t>Direct Reports: Core Performance Engineer, IP and TX Performance Engineer, Core, IP and TX Support Engineer, IMS Core Performance Engineer Matrix Reports to: None Key Customers: Corporate Sales, Marketing, Network, ITS Key Suppliers: Vendors Relations, etc.:</t>
  </si>
  <si>
    <t>As per delegation of authority Application of Penalties Issue management reports/escalation. Operational responsibility for Core Nodes Recommending / authorizing remuneration packages, increases, and benefits Authorize Processes and Procedures within the technical maintenance arena</t>
  </si>
  <si>
    <t>B.Sc. in telecommunications or a related field Fluent in English</t>
  </si>
  <si>
    <t>for the end user (customer) Provide 24-hour Operation of all Core Network, IP, and TX functions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IP, and TX nodes Large number of diverse Nodes _x000C_ Roles &amp; Responsibilities To manage the performance of the core, IP, and TX network at various levels of operation and initiate actions to improve the quality, availability, and measurement of this area. To manage documentation of trouble tickets in Core/IP/TX domains by managing the initiation, support tracking, and follow-up network impacting issues. To manage the implementation of AI and ML tools for performance management and insight over core elements. To manage, analyze, report, and review performance trends in Core, IP, and TX domains by proactively engaging relevant teams and following up on changes in behavior. To interface across the company with Marketing, Core Planning, IP and TX Planning, and NMC to ensure a seamless operation. To ensure the network performance team stays ahead with new technologies of network monitoring systems. To ensure core network SLA objectives are specified by the license conditions and ensure Network performance (NP) &amp; SLA KPIs are met. To support in managing SLA with the overall TMN philosophy and the definition, refinement, selection, and implementation of network performance tools, as applicable to NSS/HLR/STP/GGSN/SGSN/VAS/WAN/IP/TX nodes. To report to top management regularly and comprehensively on the progress and activities of the Core and IP nodes, Consolidated and Vendor specific. To manage statistical accuracy in the various data collection packages, from various OSS elements and their northbound interfaces. To manage liaison with all vendors to ensure integration of statistical platforms and ensure integrity between vendors where necessary. To monitor the NSS, GPRS, IP, and TX components of the NP&amp;SLA area for overall efficiency and trouble spots using network performance tools and provide technical status reports to different target groups. These groups are the various management layers, divisions within MTNIrancell and regional operations. To initiate and enhance the implementation of ideas and feedback on software tools, procedures, and improvements to Core Network, IP, and TX network functionality. To provide technical and managerial input into the operational establishment and development of new networks in the international arena for SLA management within the environment of managed services and turnkey projects. Also, Manage the application of ISO9001 quality principles in all operations elements. This includes the review and generation of quality procedures. To manage core Network Failures analysis and recommend corrective actions in line with other related teams To liaise with Manage Services to ensure that the Core and IP Networks are operated/managed according to the World’s Best Practices. To manage report generation of Vendor performance against the agreed SLA by the performance management team. To ensure 24-hour monitoring of all Network functions nationally. To investigate possible IP and TX performance tools for monitoring the performance of the core and IP network and provide advice on using new systems. To operate systems to monitor and optimize Network Performance including CS, PS, IP, and TX, and forecast system utilization and dimensioning. To manage the integrity of the Network data configuration and software configurations. To ensure the proper interworking between MTNIrancell and other local or international operators (MCI, TIC, etc.) in all network performance-related issues. To monitor the performance of the VPLS network and compare it against the SLA of VPLS and the performance of the IP and TX links towards BSC, RNC, and NodeB, and eNodeB. To manage the comparison of the routing of planned IPBB against the performance of the network and point out any discrepancy between the two. To monitor checking the performance of the internet links and KPIs related to services such as DNS success rate, HTTP success rate, etc. To manage the conflicting requirements of providing optimum service to the customer 24 hours a day with that of ensuring Core Network performance and integration of new capacities/services. To manage the complexities of the interaction between the multitude of technologies and services in the Network. To manage the network performance requirements within the financial requirements of the company. _x000C_ Collaboration Direct Reports: Core Performance Engineer, IP and TX Performance Engineer, Core, IP and TX Support Engineer, IMS Core Performance Engineer Matrix Reports to: None Key Customers: Corporate Sales, Marketing, Network, ITS Key Suppliers: Vendors Relations, etc.: Authorities As per delegation of authority Application of Penalties Issue management reports/escalation. Operational responsibility for Core Nodes Recommending / authorizing remuneration packages, increases, and benefits Authorize Processes and Procedures within the technical maintenance arena Job Requirements Education B.Sc. in telecommunications or a related field Fluent in English Experience Minimum of 5 years of experience in telecommunication and performance management field. Experience in managing a diverse technical team _x000C_</t>
  </si>
  <si>
    <t>Title Type Level Strategy Management General Business Knowledge Intermediate People Management General Business Knowledge Intermediate Telecommunication Networks General Business Knowledge Intermediate Reporting and Analysis General Business Knowledge Intermediate Data Visualization &amp; Presentation General Business Knowledge Intermediate Software Literacy General Business Knowledge Intermediate Data Analysis Functional Knowledge Intermediate Service Level Management Functional Knowledge Intermediate Telecommunication Network Architecture Specialized Knowledge Advance Telecommunication Protocols Specialized Knowledge Advance Network Optimization Specialized Knowledge Intermediate Cloud Networking Specialized Knowledge Intermediate Gi LAN Specialized Knowledge Intermediate IP Backbone (IPBB)/ IP Core Network Specialized Knowledge Intermediate IP Multimedia Subsystem (IMS) Specialized Knowledge Advance Telecom Operations Specialized Knowledge Intermediate Network Performance Management Specialized Knowledge Advance VPLS Network Specialized Knowledge Intermediate Circuit Switching (CS) Specialized Knowledge Advance Packet Switching (PS) Specialized Knowledge Advance Evolved Packet Core (EPC) Specialized Knowledge Advance Mobile Broadband (MBB) Specialized Knowledge Intermediate Mobile Switching Center (MSC) Specialized Knowledge Advance Network Management System (NMS) Specialized Knowledge Intermediate Transmission Control Protocol (TCP) Specialized Knowledge Intermediate</t>
  </si>
  <si>
    <t>Vendor Specifics Electrical and Electronic Engineering fundamentals Basic Telecommunication (Switching, Transmission, Radio and Data) 2G/3G/GPRS/EDGE/WiMax/LTE/TX courses _x000C_</t>
  </si>
  <si>
    <t>General MTNIrancell working condition</t>
  </si>
  <si>
    <t>As per performance agreement, may include: ISO 900x standards in terms of processes and documentation Environmental Standards</t>
  </si>
  <si>
    <t>Job Profile MTNIRANCELL Title of Position: Core, IP, and TX Performance Manager Location of the Job: Network - Operations Reports to: Network Performance &amp; SLA Senior Manager Number of subordinates: 5 Level: 3 Mission To manage the Performance and Operation of the Core Network nodes, IP, and TX network on a national basis to: Ensure a high-quality Network experience for the end user (customer) Provide 24-hour Operation of all Core Network, IP, and TX functions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core, IP, and TX nodes Large number of diverse Nodes _x000C_ Roles &amp; Responsibilities To manage the performance of the core, IP, and TX network at various levels of operation and initiate actions to improve the quality, availability, and measurement of this area. To manage documentation of trouble tickets in Core/IP/TX domains by managing the initiation, support tracking, and follow-up network impacting issues. To manage the implementation of AI and ML tools for performance management and insight over core elements. To manage, analyze, report, and review performance trends in Core, IP, and TX domains by proactively engaging relevant teams and following up on changes in behavior. To interface across the company with Marketing, Core Planning, IP and TX Planning, and NMC to ensure a seamless operation. To ensure the network performance team stays ahead with new technologies of network monitoring systems. To ensure core network SLA objectives are specified by the license conditions and ensure Network performance (NP) &amp; SLA KPIs are met. To support in managing SLA with the overall TMN philosophy and the definition, refinement, selection, and implementation of network performance tools, as applicable to NSS/HLR/STP/GGSN/SGSN/VAS/WAN/IP/TX nodes. To report to top management regularly and comprehensively on the progress and activities of the Core and IP nodes, Consolidated and Vendor specific. To manage statistical accuracy in the various data collection packages, from various OSS elements and their northbound interfaces. To manage liaison with all vendors to ensure integration of statistical platforms and ensure integrity between vendors where necessary. To monitor the NSS, GPRS, IP, and TX components of the NP&amp;SLA area for overall efficiency and trouble spots using network performance tools and provide technical status reports to different target groups. These groups are the various management layers, divisions within MTNIrancell and regional operations. To initiate and enhance the implementation of ideas and feedback on software tools, procedures, and improvements to Core Network, IP, and TX network functionality. To provide technical and managerial input into the operational establishment and development of new networks in the international arena for SLA management within the environment of managed services and turnkey projects. Also, Manage the application of ISO9001 quality principles in all operations elements. This includes the review and generation of quality procedures. To manage core Network Failures analysis and recommend corrective actions in line with other related teams To liaise with Manage Services to ensure that the Core and IP Networks are operated/managed according to the World’s Best Practices. To manage report generation of Vendor performance against the agreed SLA by the performance management team. To ensure 24-hour monitoring of all Network functions nationally. To investigate possible IP and TX performance tools for monitoring the performance of the core and IP network and provide advice on using new systems. To operate systems to monitor and optimize Network Performance including CS, PS, IP, and TX, and forecast system utilization and dimensioning. To manage the integrity of the Network data configuration and software configurations. To ensure the proper interworking between MTNIrancell and other local or international operators (MCI, TIC, etc.) in all network performance-related issues. To monitor the performance of the VPLS network and compare it against the SLA of VPLS and the performance of the IP and TX links towards BSC, RNC, and NodeB, and eNodeB. To manage the comparison of the routing of planned IPBB against the performance of the network and point out any discrepancy between the two. To monitor checking the performance of the internet links and KPIs related to services such as DNS success rate, HTTP success rate, etc. To manage the conflicting requirements of providing optimum service to the customer 24 hours a day with that of ensuring Core Network performance and integration of new capacities/services. To manage the complexities of the interaction between the multitude of technologies and services in the Network. To manage the network performance requirements within the financial requirements of the company. _x000C_ Collaboration Direct Reports: Core Performance Engineer, IP and TX Performance Engineer, Core, IP and TX Support Engineer, IMS Core Performance Engineer Matrix Reports to: None Key Customers: Corporate Sales, Marketing, Network, ITS Key Suppliers: Vendors Relations, etc.: Authorities As per delegation of authority Application of Penalties Issue management reports/escalation. Operational responsibility for Core Nodes Recommending / authorizing remuneration packages, increases, and benefits Authorize Processes and Procedures within the technical maintenance arena Job Requirements Education B.Sc. in telecommunications or a related field Fluent in English Experience Minimum of 5 years of experience in telecommunication and performance management field. Experience in managing a diverse technical team _x000C_ Competencies Technical Competencies Title Type Level Strategy Management General Business Knowledge Intermediate People Management General Business Knowledge Intermediate Telecommunication Networks General Business Knowledge Intermediate Reporting and Analysis General Business Knowledge Intermediate Data Visualization &amp; Presentation General Business Knowledge Intermediate Software Literacy General Business Knowledge Intermediate Data Analysis Functional Knowledge Intermediate Service Level Management Functional Knowledge Intermediate Telecommunication Network Architecture Specialized Knowledge Advance Telecommunication Protocols Specialized Knowledge Advance Network Optimization Specialized Knowledge Intermediate Cloud Networking Specialized Knowledge Intermediate Gi LAN Specialized Knowledge Intermediate IP Backbone (IPBB)/ IP Core Network Specialized Knowledge Intermediate IP Multimedia Subsystem (IMS) Specialized Knowledge Advance Telecom Operations Specialized Knowledge Intermediate Network Performance Management Specialized Knowledge Advance VPLS Network Specialized Knowledge Intermediate Circuit Switching (CS) Specialized Knowledge Advance Packet Switching (PS) Specialized Knowledge Advance Evolved Packet Core (EPC) Specialized Knowledge Advance Mobile Broadband (MBB) Specialized Knowledge Intermediate Mobile Switching Center (MSC) Specialized Knowledge Advance Network Management System (NMS) Specialized Knowledge Intermediate Transmission Control Protocol (TCP) Specialized Knowledge Intermediate Behavioral Competencies Execution Coaching Operational Decision Making Continuous Improvement Monitoring Information Delegation and Empowerment Guiding team Success Trainings Vendor Specifics Electrical and Electronic Engineering fundamentals Basic Telecommunication (Switching, Transmission, Radio and Data) 2G/3G/GPRS/EDGE/WiMax/LTE/TX courses _x000C_ General Working Condition General MTNIrancell working condition Performance Standards As per performance agreement, may include: ISO 900x standards in terms of processes and documentation Environmental Standards Signoff Line Manager: Functional Manager: OA: HoD: CHRO: (if required) CEO/COO: (if required)</t>
  </si>
  <si>
    <t>Corporate Digital Services Specialist (Vendor).docx</t>
  </si>
  <si>
    <t xml:space="preserve">Division Approval By: Ali Yousefi Khoshkar Vandani HR Approval By: Amin Adak Kish Document Version: CS-CDSSV-2023-12-06 Approved Date: 2023-12-06
</t>
  </si>
  <si>
    <t>شرح شغلی ارائه گزارش به: مدیر سیستم‌ های هوشمند سازمانی مکان شغل: خدمات شرکتی عنوان سمت: متخصص سرویس های دیجیتال خدمات شرکتی (پیمانکار) رده شغلی: 2 تعداد افراد تحت مدیریت: 0 وظیفه/هدف اصلی شغل: (توصیف مختصر) مدیریت و پشتیبانی سیستم توزیع خودکار تماس سازمانی (تلفن گویا - IVR) پشتیبانی فنی سرویس فکس مرکزی دیجیتال (FoIP - FToE) انجام امور مرتبط با خطوط تلفن شهری و لینک خصوصی تمامی سایت ها شامل خرید، مدیریت تخصیص خطوط، پرداخت ماهیانه پشتیبانی فنی در حوزه عملیات پیاده سازی، نگهداری و به روز رسانی نرم افزار ها و سرویس های دیجیتال بخش CS همکاری در زمینه پشتیبانی فنی، بهره برداری و نگهداری از زیر ساخت های دیجیتال آمفی تئاتر نظیر نور، صدا، تصویر، ارتباطات پخش زنده جهت برگزاری مراسمات شرایط: همکاری با پیمانکاران مختلف خط مشی های شبکه، خط مشی های انفورماتیک تجهیزات زیرساختی (شبکه، سرور ، خطوط و...) قوانین شرکت مخابرات در حوزه تأمین و واگذاری خطوط مخابراتی قوانین مرتبط با اصول نامه های اداری و اتوماسیون اداری _x000C_ نقش ها و وظایف: حوزه عملیات و نگهداری سیستم :IVR ایجاد و به روز رسانی آنونس های مورد نیاز از طریق کانفیگ سیستم IVR بر روی سرور لینوکس ایجاد و نظارت بر تنظیمات مربوط به زمانبندی پخش منوها بر روی سرور IVR به روز رسانی منوهای IVR بر اساس درخواست بخش های مختلف، شامل (1) جابجایی یا تغییر منوها (2) تغییر نفرات پاسخگو هماهنگی با دبیرخانه و اعلام تغییرات اعمال شده در منوهای IVR به منظور ارجاع صحیح تماس های ورودی دبیرخانه به سیستم IVR هماهنگی با بخشهای انفورماتیک و شبکه جهت اخذ دسترسی و رفع اشکالات نرم افزاری/سخت افزاری نفرات اپراتور بر روی سرویس های IVR و Jabber نظارت بر مکالمات ضبط شده و بررسی عملکرد اپراتورهای IVR حوزه پشتیبانی :Fax over IP ایجاد و تخصیص حساب FoIP برای کاربران جدید بر اساس درخواست بخش های مختلف (شامل هماهنگی با تیم زیرساخت انفورماتیک جهت ایجاد service account، اعطای دسترسی نفرات درخواست شده بر روی SA، کانفیگ یک شماره تماس به منظور اتصال شماره به سرور FoIP) نظارت بر سیستم فکس اتوماسیون اداری و پیگیری ایرادات احتمالی از تیم های فنی مرتبط هماهنگی با بخشهای انفورماتیک و شبکه جهت رفع اشکالات نرم افزاری/سخت افزاری سرویس FoIP هماهنگی با کلیه سایت های کشور جهت تجمیع قبوض خطوط شهری و پیگیری جهت پرداخت قبوض حوزه سرویس های دیجیتال: مشارکت در تحلیل و ارزیابی نیازمندی های بخش CS در زمینه سرویس های دیجیتال (شامل تهیه Back log تغییرات ماهیانه سیستم ها، تست و کنترل کیفیت تغییرات انجام شده بر روی نرم افزارها (UAT, PIT)، گزارش و پیگیری اشکالات با تیم های مرتبط) پشتیبانی از سیستم اتوماسیون اداری و نظارت بر صحت عملکرد آن گزارش ایرادات مشاهده/گزارش شده از نرم افزار اتوماسیون اداری در سیستم Ticketing و پیگیری با تیم های مرتبط شامل زیرساخت انفورماتیک، شبکه، تیم برنامه نویس پیمانکار نظارت بر رعایت SLA توافق شده با پیمانکار توسعه دهنده نرم افزار اتوماسیون اداری و گزارش موارد out of SLA به تیم های مرتبط انفورماتیک همکاری در زمینه پشتیبانی فنی مراسم آمفی تئاتر شامل تأمین و تحویل تجهیزات درخواستی، تنظیم میکسر صدا، تنظیم سیستم ترجمه همزمان و پخش زنده مراسم از طریق سیستم MultiCam بروزرسانی محتوای داشبوردهای Digital Signage (Digital Signage Administrator) مطابق با درخواست بخش های مربوطه _x000C_ مسئوليت در قبال: گزارش مستقیم : ندارد گزارش ماتریسی : ندارد مشتریان کلیدی : کارکنان، پیمانکاران و مشتریان ایرانسل تامین کنندگان کلیدی: ندارد روابط و غیره: پیمانکار اتوماسیون اداری، شرکت مخابرات اختیارات: تعریف زمانبندی سیستم IVR در تعطیلات تغییر در استانداردهای صوتی سیستم دسترسی به گزارشات سیستم های ورودی و خروجی خطوط مخابراتی و فکس ها حداقل شرایط مورد نیاز : تحصیلات: مدرک کارشناسی کامپیوتر، شبکه، برق یا رشته های مرتبط سوابق کاری: حداقل 2سال سابقه کار در زمینه سیستم های VoIP حداقل 2 سال سابقه کار در زمینه نگهداری و بروزرسانی سیستم های نرم افزاری تجربه کاری در زمینه های زیر مزیت محسوب می شود: خطوط مخابراتی – پسیوکاری (کابل‌ و تجهیزات مخابراتی) زیر ساخت های شبکه و نرم افزارهای مخابراتی تحت شبکه طراحی و پیاده سازی سیستم تلفن گویا و کدک های نرم افزاری تلفن طراحی و پیاده سازی سیستم های صوت و تصویر سالن همایش _x000C_ شایستگی ها مهارت های فنی شبکه Network+ سیسکو CCNA ویندوز سرور MCSA آشنایی با تجهیزات سخت افزاری و کنسول های مدیریتی/گزارش گیری سیسکو IMG/CUC تسلط کامل در راه اندازی، انتقال و رفع خرابی خطوط شهری و لینک های مخابراتی مدیریت پروژه دانش و تجربه کافی در زمینه متدهای مختلف تست سیستم های نرم افزاری (Black / white box) دانش کافی در زمینه پروتکل های مختلف نظیر POP, POP3W، Websocket ، HTTP، HTTPS، SMTP و .... دانش شبکه (Network+ و CCNA) و آشنایی با زیر ساخت های شبکه آشنایی با VMware آشنایی با نحوه کار Streaming و به کارگیری آن آَشنایی و تجربه کافی در پیاده سازی و رفع عیب Front End نظیر CSS، HTML و.... آشنایی با اصول دیتابیس (SQL) مهارت های رفتاری رهبری نوآوری روابط انسانی درستی من می‌توانم مشتری مداری چابکی _x000C_ آموزش : آشنایی با تجهیزات مخابراتی (کابل ها – کابینت باکس – ترمینال – گیتوی) آشنایی با نسخه های ویندوز سرور و راه اندازی سرویس های تحت سرور _x000C_ شرایط عمومی کار : شرایط عمومی و عادی کارکنان امین آداک کیش استاندارد های عملکردی: نظارت بر عملکرد اپراتورهای IVR مدیریت و مانیتورینگ تماس ها و کنسول گزارش گیری نظارت بر عملکرد پیمانکار سیستم اتوماسیون دبیرخانه</t>
  </si>
  <si>
    <t>Corporate Finance Manager.docx</t>
  </si>
  <si>
    <t xml:space="preserve">Division Approval By: Kamal Santina HR Approval By: Homayoun Shahriari Document Version: F-CFM-2022-10-16 Approved Date: 2022-10-16
</t>
  </si>
  <si>
    <t>Corporate Finance Manager</t>
  </si>
  <si>
    <t>To manage implementation of plans that meet MTNIrancell’s financing needs while supporting achievement of financial objectives, including minimization of finance charges and risk mitigation. To manage various activities related to corporate finance management such as borrowings and investments, credit control.</t>
  </si>
  <si>
    <t>Rapid growth and expansion of MTN Irancell operations An evolving macro-economic environment both local and international The organizations policies, procedures and process are in development phase MTN Accounting policy Local accounting regulations Generally Accepted Accounting Principles Highly dynamic global telecommunications field. New MTN Group treasury and funding structures. Exceptionally difficult international funding, investment and banking environment. Credits different sources Keeping up with the increasing changes in local and international regulatory framework and guidelines _x000C_</t>
  </si>
  <si>
    <t>To liaise with all parties involved in transactions and support negotiations with CBI, FIPPA, Local Banks and Funds To have active</t>
  </si>
  <si>
    <t>with procurement and L&amp;R in all contracts related for funding also credit controls. To manage developing and maintaining cash management, credit controls and investment related policies and procedures in the company. To create and implement credit risk management framework within the company and ensure timely settlement of third-party obligations (i.e., suppliers, utilities, regulators, property and MTN group). To raise fund at optimum rates as required by the business from all available sources and ensure all related payments. To oversee implementation of contracts obligations related to corporate financing to ensure compliance of company with all funding contracts and terms. To establish processes that support identification of financial risks and exposures also undertake appropriate foreign exchange and interest rate hedging decisions. To assess and predict financial risks and returns and prepare report to senior management To work closely with group treasurer on all issues relating to MTN group’s funding and currency management, and to manage implementation and execution of group’s financing strategy in the company. To research market conditions and developments and provide information on equity markets, debt markets and the economy for the management. To identify investment opportunities, analyze benefit trends, data, and statistics and provide professional guidance to senior management on investment and cash strategies. To ensure foreign investments have been covered under foreign investment promotion and protection law. To ensure that adequate and cost-efficient risk management and control programs exist in the company ensuring no revenue loss due to SSO rules. To manage all claims and premiums within MTNIrancell and ensure their accurate recording. To manage preparing necessary data for reporting team to create balance sheet in the parts related to corporate finance team activities. To manage preparing daily treasury reports, ad-hoc reports for management. To provide active collaboration with internal and external auditors regarding corporate finance tasks To promote knowledge sharing and learning and develop a team who are able to ‘think outside the box’. To establish meaningful goals and objectives, delegate financial responsibility to the lowest appropriate level and provide the drive, support, guidance and encouragement to ensure successful activities delivery To ensure team activities meet all SLAs and agreed time lines. _x000C_ Collaboration Direct Reports: Treasury Accountant, Credit Control Specialist Matrix Reports to: Tax and Financial Reporting, International Management Reporting, Finance Deputy Key Customers: MTN Irancell management, all departments, MTN Group, Suppliers, FIPPA and CBI Key Suppliers: MTN Irancell management, all departments and financial and banking Institutes Relations, etc.: Financial institute, Banks, FIPPA, OIETAI, internal and external auditors</t>
  </si>
  <si>
    <t>B.Sc. in Financial Management / Accounting A part qualification / membership in a professional accounting association (CPA, ACCA, CIMA) is desirable</t>
  </si>
  <si>
    <t>Title Type Level Strategy Management General Business Knowledge Basic Financial Administration General Business Knowledge Intermediate People Management General Business Knowledge Advance Change Management General Business Knowledge Intermediate Reporting and Analysis General Business Knowledge Intermediate English Literacy General Business Knowledge Intermediate Cash Flow Management Functional Knowledge Advance Reconciliation Functional Knowledge Intermediate Banking Law Specialized Knowledge Intermediate Business Correspondence Specialized Knowledge Advance Capital Markets Specialized Knowledge Advance Cash Management Specialized Knowledge Intermediate Corporate Bank Account Management Specialized Knowledge Intermediate International Accounting Standards Specialized Knowledge Basic Local Payment Operation Specialized Knowledge Basic Forecasting Principles Specialized Knowledge Intermediate Treasury Management Specialized Knowledge Advance Investment Management Specialized Knowledge Intermediate FIPPA Specialized Knowledge Basic Liquidity Management Specialized Knowledge Advance</t>
  </si>
  <si>
    <t>Treasury Credit Management Financial Market Foreign exchange, swaps, derivatives and options _x000C_</t>
  </si>
  <si>
    <t>General MTN Irancell working conditions. Extended working hours</t>
  </si>
  <si>
    <t>Job Profile MTNIRANCELL Title of Position: Corporate Finance Manager Location of the Job: Finance- Treasury Reports to: Treasury Senior Manager Number of subordinates: 3 Level: 3 Mission To manage implementation of plans that meet MTNIrancell’s financing needs while supporting achievement of financial objectives, including minimization of finance charges and risk mitigation. To manage various activities related to corporate finance management such as borrowings and investments, credit control. Context Rapid growth and expansion of MTN Irancell operations An evolving macro-economic environment both local and international The organizations policies, procedures and process are in development phase MTN Accounting policy Local accounting regulations Generally Accepted Accounting Principles Highly dynamic global telecommunications field. New MTN Group treasury and funding structures. Exceptionally difficult international funding, investment and banking environment. Credits different sources Keeping up with the increasing changes in local and international regulatory framework and guidelines _x000C_ Roles &amp; Responsibilities To liaise with all parties involved in transactions and support negotiations with CBI, FIPPA, Local Banks and Funds To have active collaboration with procurement and L&amp;R in all contracts related for funding also credit controls. To manage developing and maintaining cash management, credit controls and investment related policies and procedures in the company. To create and implement credit risk management framework within the company and ensure timely settlement of third-party obligations (i.e., suppliers, utilities, regulators, property and MTN group). To raise fund at optimum rates as required by the business from all available sources and ensure all related payments. To oversee implementation of contracts obligations related to corporate financing to ensure compliance of company with all funding contracts and terms. To establish processes that support identification of financial risks and exposures also undertake appropriate foreign exchange and interest rate hedging decisions. To assess and predict financial risks and returns and prepare report to senior management To work closely with group treasurer on all issues relating to MTN group’s funding and currency management, and to manage implementation and execution of group’s financing strategy in the company. To research market conditions and developments and provide information on equity markets, debt markets and the economy for the management. To identify investment opportunities, analyze benefit trends, data, and statistics and provide professional guidance to senior management on investment and cash strategies. To ensure foreign investments have been covered under foreign investment promotion and protection law. To ensure that adequate and cost-efficient risk management and control programs exist in the company ensuring no revenue loss due to SSO rules. To manage all claims and premiums within MTNIrancell and ensure their accurate recording. To manage preparing necessary data for reporting team to create balance sheet in the parts related to corporate finance team activities. To manage preparing daily treasury reports, ad-hoc reports for management. To provide active collaboration with internal and external auditors regarding corporate finance tasks To promote knowledge sharing and learning and develop a team who are able to ‘think outside the box’. To establish meaningful goals and objectives, delegate financial responsibility to the lowest appropriate level and provide the drive, support, guidance and encouragement to ensure successful activities delivery To ensure team activities meet all SLAs and agreed time lines. _x000C_ Collaboration Direct Reports: Treasury Accountant, Credit Control Specialist Matrix Reports to: Tax and Financial Reporting, International Management Reporting, Finance Deputy Key Customers: MTN Irancell management, all departments, MTN Group, Suppliers, FIPPA and CBI Key Suppliers: MTN Irancell management, all departments and financial and banking Institutes Relations, etc.: Financial institute, Banks, FIPPA, OIETAI, internal and external auditors Authorities As per delegation of authority Job Requirements Education B.Sc. in Financial Management / Accounting A part qualification / membership in a professional accounting association (CPA, ACCA, CIMA) is desirable Experience Minimum of 5 years’ experience in an area of specialization; with experience in supervising/managing others Experience working in a medium to large organization _x000C_ Competencies Technical Competencies Title Type Level Strategy Management General Business Knowledge Basic Financial Administration General Business Knowledge Intermediate People Management General Business Knowledge Advance Change Management General Business Knowledge Intermediate Reporting and Analysis General Business Knowledge Intermediate English Literacy General Business Knowledge Intermediate Cash Flow Management Functional Knowledge Advance Reconciliation Functional Knowledge Intermediate Banking Law Specialized Knowledge Intermediate Business Correspondence Specialized Knowledge Advance Capital Markets Specialized Knowledge Advance Cash Management Specialized Knowledge Intermediate Corporate Bank Account Management Specialized Knowledge Intermediate International Accounting Standards Specialized Knowledge Basic Local Payment Operation Specialized Knowledge Basic Forecasting Principles Specialized Knowledge Intermediate Treasury Management Specialized Knowledge Advance Investment Management Specialized Knowledge Intermediate FIPPA Specialized Knowledge Basic Liquidity Management Specialized Knowledge Advance Behavioral Competencies • Leadership_x000B_• Innovation_x000B_• Relationship_x000B_• Integrity_x000B_• Can-do_x000B_• Customer Centricity _x000B_• Agility _x000C_ Trainings Treasury Credit Management Financial Market Foreign exchange, swaps, derivatives and options _x000C_ General Working Condition General MTN Irancell working conditions. Extended working hours Performance Standards As per performance agreement Signoff Line Manager: Functional Manager: OA: HoD: CHRO: (if required) CEO/COO: (if required)</t>
  </si>
  <si>
    <t>Country Sales Administrator.docx</t>
  </si>
  <si>
    <t xml:space="preserve">Division Approval By: Mohammadreza Mansouri HR Approval By: Homayoun Shahriari Document Version: SD-CSA1-05-06-20 Approved Date: 05-06-2020
</t>
  </si>
  <si>
    <t>Country Sales Administrator</t>
  </si>
  <si>
    <t>Country Sales Coordinator</t>
  </si>
  <si>
    <t>To provide regions daily/weekly/monthly reports and analysis on Sales Operation and service delivery performance administration support.</t>
  </si>
  <si>
    <t>A technologically sophisticated industry in a developing society. Public that needs to see the value of GSM/MBB vs. other mediums of communication and priorities for disposable income. Influence of other GSM/MBB and fixed line operators and their offering to same or similar markets. Living up to the demands and promises that the MTN Irancell Brand portrays. _x000C_</t>
  </si>
  <si>
    <t>To study the data-models and support to provide sales scenarios. To study workforce efficiency and provide support in order to change sales structures. To administrate to arrange monthly meetings / Conferences with senior Managers, regional managers and dealers. To assist in providing reports on regional Opex. To assist Country Sales Coordinator in preparation and announcement of monthly action plans for senior managers and regional managers. To collect reports required by S&amp;D Sales Management on the performance of sales and services in Sales projects of each region. To integrate regional reports on sales and services performance into a comprehensive sales report and submission of the same to the General Manager. To participate in the monthly meetings of senior managers and regional managers, preparation of a report on the decisions made in the meeting, following up the actions taken in respect of the decisions during one month. To prepare regional sales letters for regional sales manager based on S&amp;D policy and format for to follow achieving sales goals. To monitor Regions Stock for projects, also collaborate with regional teams to tune related reports and provide a comprehensive report for management. _x000C_</t>
  </si>
  <si>
    <t>Direct reports: None Matrix reports to: Regional Sales Managers and Senior Managers Key customers: All of National sales department Teams. Key suppliers: All of National sales department Teams. Relations, etc. None</t>
  </si>
  <si>
    <t>Bachelor degree in Commerce (Marketing / Communication) or related</t>
  </si>
  <si>
    <t>Row Title Type Level 1 Project Management General Business Knowledge Basic 2 Telecommunication Networks General Business Knowledge Basic 3 PPPs Development General Business Knowledge Intermediate 4 Clerical General Business Knowledge Intermediate 5 Reporting and Analysis General Business Knowledge Basic 6 Data Gathering and Processing General Business Knowledge Intermediate 7 Data Visualization &amp; Presentation General Business Knowledge Intermediate 8 Quality Management General Business Knowledge Basic 9 Business Process Management General Business Knowledge Basic 10 Software Literacy General Business Knowledge Intermediate 11 English Literacy General Business Knowledge Basic 12 Sales Management Functional Knowledge Intermediate 13 Local laws and Regulations Functional Knowledge Basic 14 Sales Analytics Functional Knowledge Basic 15 Sales Reporting Functional Knowledge Intermediate 16 Sales Channel Management Specialized Knowledge Advance</t>
  </si>
  <si>
    <t>Basic GSM Basic Telecommunication Fundamentals Selling skills Customer care _x000C_</t>
  </si>
  <si>
    <t>Normal MTNIrancell Work condition Open Office Layout May require to work for extended hours May require to travel locally</t>
  </si>
  <si>
    <t>Job Profile MTNIRANCELL Title of Position: Country Sales Administrator Location of the Job: S&amp;D- Country Sales Reports to: Country Sales Coordinator Number of subordinates: 0 Level: 1 Mission To provide regions daily/weekly/monthly reports and analysis on Sales Operation and service delivery performance administration support. Context A technologically sophisticated industry in a developing society. Public that needs to see the value of GSM/MBB vs. other mediums of communication and priorities for disposable income. Influence of other GSM/MBB and fixed line operators and their offering to same or similar markets. Living up to the demands and promises that the MTN Irancell Brand portrays. _x000C_ Roles &amp; Responsibilities To study the data-models and support to provide sales scenarios. To study workforce efficiency and provide support in order to change sales structures. To administrate to arrange monthly meetings / Conferences with senior Managers, regional managers and dealers. To assist in providing reports on regional Opex. To assist Country Sales Coordinator in preparation and announcement of monthly action plans for senior managers and regional managers. To collect reports required by S&amp;D Sales Management on the performance of sales and services in Sales projects of each region. To integrate regional reports on sales and services performance into a comprehensive sales report and submission of the same to the General Manager. To participate in the monthly meetings of senior managers and regional managers, preparation of a report on the decisions made in the meeting, following up the actions taken in respect of the decisions during one month. To prepare regional sales letters for regional sales manager based on S&amp;D policy and format for to follow achieving sales goals. To monitor Regions Stock for projects, also collaborate with regional teams to tune related reports and provide a comprehensive report for management. _x000C_ Collaboration Direct reports: None Matrix reports to: Regional Sales Managers and Senior Managers Key customers: All of National sales department Teams. Key suppliers: All of National sales department Teams. Relations, etc. None Authorities None Job Requirements Education Bachelor degree in Commerce (Marketing / Communication) or related Experience Minimum of 2 years’ experience in an area of specialization; with experience in working with others Experience working in a small to medium organization _x000C_ Competencies Technical Competencies Row Title Type Level 1 Project Management General Business Knowledge Basic 2 Telecommunication Networks General Business Knowledge Basic 3 PPPs Development General Business Knowledge Intermediate 4 Clerical General Business Knowledge Intermediate 5 Reporting and Analysis General Business Knowledge Basic 6 Data Gathering and Processing General Business Knowledge Intermediate 7 Data Visualization &amp; Presentation General Business Knowledge Intermediate 8 Quality Management General Business Knowledge Basic 9 Business Process Management General Business Knowledge Basic 10 Software Literacy General Business Knowledge Intermediate 11 English Literacy General Business Knowledge Basic 12 Sales Management Functional Knowledge Intermediate 13 Local laws and Regulations Functional Knowledge Basic 14 Sales Analytics Functional Knowledge Basic 15 Sales Reporting Functional Knowledge Intermediate 16 Sales Channel Management Specialized Knowledge Advance Behavioral Competencies • Leadership_x000B_• Innovation_x000B_• Relationship_x000B_• Integrity_x000B_• Can-do_x000B_• Customer Centricity _x000B_• Agility _x000C_ Trainings Basic GSM Basic Telecommunication Fundamentals Selling skills Customer care _x000C_ General Working Condition Normal MTNIrancell Work condition Open Office Layout May require to work for extended hours May require to travel locally Performance Standards Signoff Line Manager: Functional Manager: OA: HoD: CHRO: (if required) CEO/COO: (if required)</t>
  </si>
  <si>
    <t>Country Sales Business Analysis Manager .docx</t>
  </si>
  <si>
    <t xml:space="preserve">Division Approval By: Alireza Mehri HR Approval By: Homayoun Shahriari Document Version: SD-NSCM-2025-09-22 Approved Date: 2025-09-22
</t>
  </si>
  <si>
    <t>Country Sales Business Analysis Manager</t>
  </si>
  <si>
    <t>Country Sales General Manager</t>
  </si>
  <si>
    <t>To lead the development and monitoring of regional sales &amp; distribution (S&amp;D) business plans, including goal setting, performance tracking, and analysis of key management indicators. To oversee physical sales channel performance, including merchant acquisition for Irancell Wallet, digital product sales, and enterprise/SME customer acquisition at the point of sale. To ensure effective implementation of internal sales processes across country and regional levels, aligning all stakeholders to achieve sales targets. To manage and optimize sales reporting frameworks, ensuring accurate and timely reporting to the Country Sales GM and Regional Sales Managers.</t>
  </si>
  <si>
    <t>Closely competitive environment in keeping customers loyalty to services and products MTN Irancell Business Plan Operates within an overall MTNIrancell's strategy Dynamic and fluid customer(internal &amp;External) needs and requirements Highly pressurized, deadline-driven environment Participative environment – highly diverse and team–focused _x000C_</t>
  </si>
  <si>
    <t>To liaise with all S&amp;D and regional functions to ensure effective and accurate implementationof S&amp;D and regional initiatives. To manage and create synergies amongdifferent sales regions to enhance company product and services sales through physical sales channels. To monitor digital product sales via physical channels and provide reports to Country Sales management. To monitor physical merchants' performance and report to Country Sales management. To support the Country Sales General Manager to review and updatingthe sub-division's monthly/yearly sales plan. To research and prepare a detailed analysis of market expansion drivers within the regional sales plan to maximize revenue generation. To the preparation of dashboards of regional sales plan and provide reports regarding the plan progress in the country sales team. To regularly review and update the division's monthly /yearly business plan, including dealers, and Connect channel performance analysis, and provide related reports to the Regional Sales Managers (RSM). To communicate the retail sales implementation plans with cross-functional team members and management to achieve the sales target. To ensure implemented solutions meet business and sales requirementsand sales requirements and perform a competency gap analysis. To monitor and analyze the country's sales performance and provide the related reports for management. To manage the end-to-end process of delivering data-driven scientific solutions to ensure their compatibility with end users' requirements, resource efficiency, and alignment with management's expectations simultaneously. To recommend cost-effective changes to existing procedures and tactics based on data insights and analysis. To communicate predictions and findings to management through effective data visualizations and reports. To manage the extraction of huge volumes of data from multiple internal and external sources to ensure all actions and initiatives are toward target achievement To lead the team on how to extrapolate data to fit the models made elsewhere. To manage the development of new analytical methods or algorithms to solve problems and build new tools to automate data mining. To manage integration of all Country Sales reporting and design large-scale databases for reference and decision-making. To provide detailed sales planning based on S&amp;D Sales Master Plan per region and track implementation through reports _x000C_</t>
  </si>
  <si>
    <t>Direct reports: Country Sales Business Analysis Specialist Matrix reports to: None Key customers: Country Sales Regional Managers, S&amp;D GM(s), Regional Senior Managers Key suppliers: S&amp;D team Relations, etc. S&amp;D team</t>
  </si>
  <si>
    <t>B.Sc. degree in Commerce (Financial /Marketing / Communication) or related Fluent in English</t>
  </si>
  <si>
    <t>Minimum of 5 years of experience in the area of specialization, with experience in supervising others Experience of working in a telecom company _x000C_</t>
  </si>
  <si>
    <t>Row Title Type Level 1  Strategy Management General Business Knowledge Intermediate  2 Budget Management General Business Knowledge Basic  3 Opex Management General Business Knowledge Basic  4 Business Acumen General Business Knowledge Intermediate 5  Research and Development General Business Knowledge Intermediate  6 Reporting and Analysis General Business Knowledge Intermediate  7 Data Visualization &amp; Presentation General Business Knowledge Intermediate 8  Business Plan General Business Knowledge Basic 9  Sales Management Functional Knowledge Intermediate  10 Business Law Functional Knowledge Basic  11 Business Modelling Functional Knowledge Basic  12 Business Analysis Functional Knowledge Advance 13  Sales Analytics Functional Knowledge Advance  14 Forecasting Functional Knowledge Advance  15 Sales Reporting Functional Knowledge Advance  16 Statistical Analysis Functional Knowledge Advance  17 Sales Channel Management Specialized Knowledge Advance  18 Channel Management Specialized Knowledge Basic  19 Channel Performance Management Specialized Knowledge Basic  20 Channel Sales Strategy Specialized Knowledge Advance  21 Dealer Performance Management Specialized Knowledge Advance  22 Distribution Management Specialized Knowledge Basic  23 Sales Promotion Specialized Knowledge Advance  24 Strategic Sales Plan Specialized Knowledge Intermediate  25 Territory Management Specialized Knowledge Advance 26 Retail Marketing Specialized Knowledge Basic</t>
  </si>
  <si>
    <t>• Lead with Care • Collaborate with Agility • Can-do with Integrity • Serve with Respect • Act with Inclusion _x000C_</t>
  </si>
  <si>
    <t>Analytical Management Strategic Planning Database Management Data Visualization and Microsoft Power BI concepts _x000C_</t>
  </si>
  <si>
    <t>Open plan office Normal MTNIrancell working conditions On occasion staff member will be asked to work overtime</t>
  </si>
  <si>
    <t>Job Profile MTNIRANCELL Title of Position: Country Sales Business Analysis Manager Location of the Job: S&amp;D- Country Sales Reports to: Country Sales General Manager Number of subordinates: 4 Level: 3 Mission To lead the development and monitoring of regional sales &amp; distribution (S&amp;D) business plans, including goal setting, performance tracking, and analysis of key management indicators. To oversee physical sales channel performance, including merchant acquisition for Irancell Wallet, digital product sales, and enterprise/SME customer acquisition at the point of sale. To ensure effective implementation of internal sales processes across country and regional levels, aligning all stakeholders to achieve sales targets. To manage and optimize sales reporting frameworks, ensuring accurate and timely reporting to the Country Sales GM and Regional Sales Managers. Context Closely competitive environment in keeping customers loyalty to services and products MTN Irancell Business Plan Operates within an overall MTNIrancell's strategy Dynamic and fluid customer(internal &amp;External) needs and requirements Highly pressurized, deadline-driven environment Participative environment – highly diverse and team–focused _x000C_ Roles &amp; Responsibilities To liaise with all S&amp;D and regional functions to ensure effective and accurate implementationof S&amp;D and regional initiatives. To manage and create synergies amongdifferent sales regions to enhance company product and services sales through physical sales channels. To monitor digital product sales via physical channels and provide reports to Country Sales management. To monitor physical merchants' performance and report to Country Sales management. To support the Country Sales General Manager to review and updatingthe sub-division's monthly/yearly sales plan. To research and prepare a detailed analysis of market expansion drivers within the regional sales plan to maximize revenue generation. To the preparation of dashboards of regional sales plan and provide reports regarding the plan progress in the country sales team. To regularly review and update the division's monthly /yearly business plan, including dealers, and Connect channel performance analysis, and provide related reports to the Regional Sales Managers (RSM). To communicate the retail sales implementation plans with cross-functional team members and management to achieve the sales target. To ensure implemented solutions meet business and sales requirementsand sales requirements and perform a competency gap analysis. To monitor and analyze the country's sales performance and provide the related reports for management. To manage the end-to-end process of delivering data-driven scientific solutions to ensure their compatibility with end users' requirements, resource efficiency, and alignment with management's expectations simultaneously. To recommend cost-effective changes to existing procedures and tactics based on data insights and analysis. To communicate predictions and findings to management through effective data visualizations and reports. To manage the extraction of huge volumes of data from multiple internal and external sources to ensure all actions and initiatives are toward target achievement To lead the team on how to extrapolate data to fit the models made elsewhere. To manage the development of new analytical methods or algorithms to solve problems and build new tools to automate data mining. To manage integration of all Country Sales reporting and design large-scale databases for reference and decision-making. To provide detailed sales planning based on S&amp;D Sales Master Plan per region and track implementation through reports _x000C_ Collaboration Direct reports: Country Sales Business Analysis Specialist Matrix reports to: None Key customers: Country Sales Regional Managers, S&amp;D GM(s), Regional Senior Managers Key suppliers: S&amp;D team Relations, etc. S&amp;D team Authorities As per Delegation of authority Job Requirements Education B.Sc. degree in Commerce (Financial /Marketing / Communication) or related Fluent in English Experience Minimum of 5 years of experience in the area of specialization, with experience in supervising others Experience of working in a telecom company _x000C_ Competencies Technical Competencies Row Title Type Level 1  Strategy Management General Business Knowledge Intermediate  2 Budget Management General Business Knowledge Basic  3 Opex Management General Business Knowledge Basic  4 Business Acumen General Business Knowledge Intermediate 5  Research and Development General Business Knowledge Intermediate  6 Reporting and Analysis General Business Knowledge Intermediate  7 Data Visualization &amp; Presentation General Business Knowledge Intermediate 8  Business Plan General Business Knowledge Basic 9  Sales Management Functional Knowledge Intermediate  10 Business Law Functional Knowledge Basic  11 Business Modelling Functional Knowledge Basic  12 Business Analysis Functional Knowledge Advance 13  Sales Analytics Functional Knowledge Advance  14 Forecasting Functional Knowledge Advance  15 Sales Reporting Functional Knowledge Advance  16 Statistical Analysis Functional Knowledge Advance  17 Sales Channel Management Specialized Knowledge Advance  18 Channel Management Specialized Knowledge Basic  19 Channel Performance Management Specialized Knowledge Basic  20 Channel Sales Strategy Specialized Knowledge Advance  21 Dealer Performance Management Specialized Knowledge Advance  22 Distribution Management Specialized Knowledge Basic  23 Sales Promotion Specialized Knowledge Advance  24 Strategic Sales Plan Specialized Knowledge Intermediate  25 Territory Management Specialized Knowledge Advance 26 Retail Marketing Specialized Knowledge Basic Behavioral Competencies • Lead with Care • Collaborate with Agility • Can-do with Integrity • Serve with Respect • Act with Inclusion _x000C_ Trainings Analytical Management Strategic Planning Database Management Data Visualization and Microsoft Power BI concepts _x000C_ General Working Condition Open plan office Normal MTNIrancell working conditions On occasion staff member will be asked to work overtime Performance Standards As per Performance Agreement Signoff Line Manager: Functional Manager: OA: HoD: CHRO: (if required) CEO/COO: (if required)</t>
  </si>
  <si>
    <t>Country Sales Business Analysis Specialist (Vendor) .docx</t>
  </si>
  <si>
    <t xml:space="preserve">Department Approval By: Approval By: Amin Adak Kish Document Version: SD-SSSV2-2024-10-13 Approved Date: 2024-10-13
</t>
  </si>
  <si>
    <t>Country Sales Business Analysis Specialist (Vendor)</t>
  </si>
  <si>
    <t>To collaborate in implemeting the internal process of country sales /regional sales and ensure all stakeholders are on the same path to achieve the target. To report sales activities to all stakeholders, including Country sales General Manager, RSM (Regional Sales Managers and regional L2 staff.</t>
  </si>
  <si>
    <t>Closely competitive environment in keeping customers loyalty to services and products Company Business Plan Operates within an overall company strategy Dynamic and fluid customer(internal &amp;External) needs and requirements Highly pressurized, deadline-driven environment Participative environment – highly diverse and team–focused _x000C_</t>
  </si>
  <si>
    <t>To monitor digital product sales via physical channels and report to the managers/specialists of the country sales department. To research and prepare a detailed list of market expansion drivers on regional sales micro plan to maximize revenue generation. To prepare dashboard of the detailed regional sales plan and provide reports regarding the plan progress in the country sales team. To regularly review and update the division's monthly /yearly business plan, including dealers, connect performance analysis and provide related reports to the Regional Sales Managers (RSM) and subordinates. To monitor and analyze the country's sales performance and provide related reports for management. To recommend cost-effective changes to existing procedures and tactics based on the information and analysis. To extract huge volumes of data from multiple internal and external sources to ensure all actions and initiatives are toward target achievement. _x000C_</t>
  </si>
  <si>
    <t>Direct reports: None Matrix reports to, None Key customers, Country Sales Regional Managers, S&amp;D Regional Sales Senior Managers Key suppliers, S&amp;D teams Relations, etc. S&amp;D teams</t>
  </si>
  <si>
    <t>B.Sc. degree in Data analysis &amp; Data science (Financial /Marketing / Communication) or related Fluent in English</t>
  </si>
  <si>
    <t>Minimum of 3 years of experience in the area of specialization, with experience in supervising others Experience of working in a telecom company _x000C_</t>
  </si>
  <si>
    <t>      Title Type Level Strategy Management General Business Knowledge Basic Research and Development General Business Knowledge Basic Reporting and Analysis General Business Knowledge Intermediate Data Gathering and Processing General Business Knowledge Intermediate Quality Management General Business Knowledge Intermediate Business Plan General Business Knowledge Intermediate English Literacy General Business Knowledge Intermediate Financial Transactions Specialized Knowledge Basic Commission Accounting Specialized Knowledge Basic Inventory Accounting Specialized Knowledge Basic Programming Specialized Knowledge Basic Database Management Specialized Knowledge Basic Quality Control Specialized Knowledge Basic Debt Management Plan Specialized Knowledge Intermediate</t>
  </si>
  <si>
    <t>As per IDP.</t>
  </si>
  <si>
    <t>Job Profile Title of Position: Country Sales Business Analysis Specialist (Vendor) Location of the Job: S&amp;D- Country Sales Reports to: Country Sales Business Analysis Manager Number of subordinates: 0 Level: 2 Mission To collaborate in implemeting the internal process of country sales /regional sales and ensure all stakeholders are on the same path to achieve the target. To report sales activities to all stakeholders, including Country sales General Manager, RSM (Regional Sales Managers and regional L2 staff. Context Closely competitive environment in keeping customers loyalty to services and products Company Business Plan Operates within an overall company strategy Dynamic and fluid customer(internal &amp;External) needs and requirements Highly pressurized, deadline-driven environment Participative environment – highly diverse and team–focused _x000C_ Roles &amp; Responsibilities To monitor digital product sales via physical channels and report to the managers/specialists of the country sales department. To research and prepare a detailed list of market expansion drivers on regional sales micro plan to maximize revenue generation. To prepare dashboard of the detailed regional sales plan and provide reports regarding the plan progress in the country sales team. To regularly review and update the division's monthly /yearly business plan, including dealers, connect performance analysis and provide related reports to the Regional Sales Managers (RSM) and subordinates. To monitor and analyze the country's sales performance and provide related reports for management. To recommend cost-effective changes to existing procedures and tactics based on the information and analysis. To extract huge volumes of data from multiple internal and external sources to ensure all actions and initiatives are toward target achievement. _x000C_ Collaboration Direct reports: None Matrix reports to, None Key customers, Country Sales Regional Managers, S&amp;D Regional Sales Senior Managers Key suppliers, S&amp;D teams Relations, etc. S&amp;D teams Authorities As per Delegation of authority Job Requirements Education B.Sc. degree in Data analysis &amp; Data science (Financial /Marketing / Communication) or related Fluent in English Experience Minimum of 3 years of experience in the area of specialization, with experience in supervising others Experience of working in a telecom company _x000C_ Competencies Technical Competencies       Title Type Level Strategy Management General Business Knowledge Basic Research and Development General Business Knowledge Basic Reporting and Analysis General Business Knowledge Intermediate Data Gathering and Processing General Business Knowledge Intermediate Quality Management General Business Knowledge Intermediate Business Plan General Business Knowledge Intermediate English Literacy General Business Knowledge Intermediate Financial Transactions Specialized Knowledge Basic Commission Accounting Specialized Knowledge Basic Inventory Accounting Specialized Knowledge Basic Programming Specialized Knowledge Basic Database Management Specialized Knowledge Basic Quality Control Specialized Knowledge Basic Debt Management Plan Specialized Knowledge Intermediate Behavioral Competencies Lead With Care Act with inclusion Serve with respect Can-do with integrity Collaborate with agility Trainings As per IDP. General Working Condition Amin Adak Kish Staff Normal Conditions May require to work for extended hours Performance Standards As Per Performance Agreement</t>
  </si>
  <si>
    <t>Country Sales Business Analysis Specialist.docx</t>
  </si>
  <si>
    <t xml:space="preserve">Division Approval By: Alireza Mehri HR Approval By: Homayoun Shahriari Document Version: SD-NSCMS-2022-11-08 Approved Date: 2022-11-08
</t>
  </si>
  <si>
    <t>Country Sales Business Analysis Specialist</t>
  </si>
  <si>
    <t>Closely competitive environment in keeping customers loyalty to services and products MTN Irancell Business Plan Operates within an overall MTNIrancell s strategy Dynamic and fluid customer(internal &amp;External) needs and requirements Highly pressurized, deadline-driven environment Participative environment – highly diverse and team–focused _x000C_</t>
  </si>
  <si>
    <t>Job Profile MTNIRANCELL Title of Position: Country Sales Business Analysis Specialist Location of the Job: S&amp;D- Country Sales Reports to: Country Sales Business Analysis Manager Number of subordinates: 0 Level: 2 Mission To collaborate in implemeting the internal process of country sales /regional sales and ensure all stakeholders are on the same path to achieve the target. To report sales activities to all stakeholders, including Country sales General Manager, RSM (Regional Sales Managers and regional L2 staff. Context Closely competitive environment in keeping customers loyalty to services and products MTN Irancell Business Plan Operates within an overall MTNIrancell s strategy Dynamic and fluid customer(internal &amp;External) needs and requirements Highly pressurized, deadline-driven environment Participative environment – highly diverse and team–focused _x000C_ Roles &amp; Responsibilities To monitor digital product sales via physical channels and report to the managers/specialists of the country sales department. To research and prepare a detailed list of market expansion drivers on regional sales micro plan to maximize revenue generation. To prepare dashboard of the detailed regional sales plan and provide reports regarding the plan progress in the country sales team. To regularly review and update the division's monthly /yearly business plan, including dealers, connect performance analysis and provide related reports to the Regional Sales Managers (RSM) and subordinates. To monitor and analyze the country's sales performance and provide related reports for management. To recommend cost-effective changes to existing procedures and tactics based on the information and analysis. To extract huge volumes of data from multiple internal and external sources to ensure all actions and initiatives are toward target achievement. _x000C_ Collaboration Direct reports: None Matrix reports to, None Key customers, Country Sales Regional Managers, S&amp;D Regional Sales Senior Managers Key suppliers, S&amp;D teams Relations, etc. S&amp;D teams Authorities As per Delegation of authority Job Requirements Education B.Sc. degree in Data analysis &amp; Data science (Financial /Marketing / Communication) or related Fluent in English Experience Minimum of 3 years of experience in the area of specialization, with experience in supervising others Experience of working in a telecom company _x000C_ Competencies Title Type Level Strategy Management General Business Knowledge Basic Research and Development General Business Knowledge Basic Reporting and Analysis General Business Knowledge Intermediate Data Gathering and Processing General Business Knowledge Intermediate Quality Management General Business Knowledge Intermediate Business Plan General Business Knowledge Intermediate English Literacy General Business Knowledge Intermediate Financial Transactions Specialized Knowledge Basic Commission Accounting Specialized Knowledge Basic Inventory Accounting Specialized Knowledge Basic Programming Specialized Knowledge Basic Database Management Specialized Knowledge Basic Quality Control Specialized Knowledge Basic Debt Management Plan Specialized Knowledge Intermediate Behavioral Competencies • Leadership_x000B_• Innovation_x000B_• Relationship_x000B_• Integrity_x000B_• Can-do_x000B_• Customer Centricity _x000B_• Agility _x000C_ Trainings As per IDP. _x000C_ General Working Condition Company Normal Working Condition Performance Standards As per performance agreement. Signoff Line Manager: Functional Manager: OA: HoD: CHRO: (if required) CEO/COO: (if required)</t>
  </si>
  <si>
    <t>Country Sales Coordinator.docx</t>
  </si>
  <si>
    <t xml:space="preserve">Division Approval By: Alireza Mehri HR Approval By: Homayoun Shahriari Document Version: SD-NSC-23-01-22 Approved Date: 23-01-2022
</t>
  </si>
  <si>
    <t>Preparation of daily/weekly/monthly reports on Sales Operation and service delivery performance in various regions based on the automatic reports generated and submitted by regional offices and examination of reports validity by comparing them against Irancell database.</t>
  </si>
  <si>
    <t>A technologically sophisticated industry in a developing society. Public that needs to see the value of GSM/MBB vs. other mediums of communication and priorities for disposable income. Influence of other GSM/MBB and fixed-line operators and their offering to identical or similar markets. Living up to the demands and promises that the MTN Irancell Brand portrays. _x000C_</t>
  </si>
  <si>
    <t>To coordinate and arrange monthly meetings / Conferences with senior Managers, regional managers and dealers. To compile reports on regional Opex, matching them with the annual S&amp;D budget, and sending the results to the senior managers and regional managers. To support the General Manager Country Sales in preparing and announcing monthly action plans for senior managers and regional managers. To collect reports required by S&amp;D Sales Management on the performance of sales and services in Sales projects of each region. To integrate regional reports on sales and services performance into a comprehensive sales report and submission to the General Manager. To participate in the monthly meetings of senior managers and regional managers, prepare a report on the decisions made in the meeting, following up the actions taken in respect of the findings during one month. To prepare regional sales letters for regional sales manager based on S&amp;D policy and format to follow achieving sales goals. To monitor regions stock reports for projects, also collaborate with regional teams to tune related reports and provide a piece of comprehensive information for management _x000C_</t>
  </si>
  <si>
    <t>Direct reports: None Matrix reports to: Regional Sales Managers Key customers: All of National sales department Teams. Key suppliers: All of National sales department Teams. Relations, etc. None</t>
  </si>
  <si>
    <t>Minimum of 3 years’ experience in sales/marketing; with experience in supervising others Experience working in a medium organization _x000C_</t>
  </si>
  <si>
    <t>Row Title Type Level 1 Financial Administration General Business Knowledge Basic 2 Project Management General Business Knowledge Intermediate 3 Telecommunication Networks General Business Knowledge Basic 4 PPPs Development General Business Knowledge Advance 5 Clerical General Business Knowledge Intermediate 6 Reporting and Analysis General Business Knowledge Intermediate 7 Data Gathering and Processing General Business Knowledge Intermediate 8 Data Visualization &amp; Presentation General Business Knowledge Advance 9 Quality Management General Business Knowledge Intermediate 10 Business Process Management General Business Knowledge Basic 11 Software Literacy General Business Knowledge Advance 12 English Literacy General Business Knowledge Intermediate 13 Sales Management Functional Knowledge Intermediate 14 Business Intelligence Functional Knowledge Basic 15 Sales Analytics Functional Knowledge Intermediate 16 Sales Reporting Functional Knowledge Advance 17 Audit Management Functional Knowledge Basic 18 Trend Analysis Functional Knowledge Basic 19 Event Management Functional Knowledge Basic 20 Meeting Management Functional Knowledge Basic 21 Sales Channel Management Specialized Knowledge Advance 22 Dealer Performance Management Specialized Knowledge Advance 23 Sales Performance Management Specialized Knowledge Intermediate 24 Sales Process Delivery Management Specialized Knowledge Intermediate 25 Sales Support Specialized Knowledge Intermediate 26 Strategic Sales Plan Specialized Knowledge Intermediate</t>
  </si>
  <si>
    <t>Basic GSM Basic Telecommunication Fundamentals Selling skills Customer care Coaching for results _x000C_</t>
  </si>
  <si>
    <t>Job Profile MTNIRANCELL Title of Position: Country Sales Coordinator Location of the Job: S&amp;D- Country Sales Reports to: Country Sales General Manager Number of subordinates: 0 Level: 2 Mission Preparation of daily/weekly/monthly reports on Sales Operation and service delivery performance in various regions based on the automatic reports generated and submitted by regional offices and examination of reports validity by comparing them against Irancell database. Context A technologically sophisticated industry in a developing society. Public that needs to see the value of GSM/MBB vs. other mediums of communication and priorities for disposable income. Influence of other GSM/MBB and fixed-line operators and their offering to identical or similar markets. Living up to the demands and promises that the MTN Irancell Brand portrays. _x000C_ Roles &amp; Responsibilities To coordinate and arrange monthly meetings / Conferences with senior Managers, regional managers and dealers. To compile reports on regional Opex, matching them with the annual S&amp;D budget, and sending the results to the senior managers and regional managers. To support the General Manager Country Sales in preparing and announcing monthly action plans for senior managers and regional managers. To collect reports required by S&amp;D Sales Management on the performance of sales and services in Sales projects of each region. To integrate regional reports on sales and services performance into a comprehensive sales report and submission to the General Manager. To participate in the monthly meetings of senior managers and regional managers, prepare a report on the decisions made in the meeting, following up the actions taken in respect of the findings during one month. To prepare regional sales letters for regional sales manager based on S&amp;D policy and format to follow achieving sales goals. To monitor regions stock reports for projects, also collaborate with regional teams to tune related reports and provide a piece of comprehensive information for management _x000C_ Collaboration Direct reports: None Matrix reports to: Regional Sales Managers Key customers: All of National sales department Teams. Key suppliers: All of National sales department Teams. Relations, etc. None Authorities As per Delegation of authority Job Requirements Education Bachelor degree in Commerce (Marketing / Communication) or related Experience Minimum of 3 years’ experience in sales/marketing; with experience in supervising others Experience working in a medium organization _x000C_ Competencies Technical Competencies Row Title Type Level 1 Financial Administration General Business Knowledge Basic 2 Project Management General Business Knowledge Intermediate 3 Telecommunication Networks General Business Knowledge Basic 4 PPPs Development General Business Knowledge Advance 5 Clerical General Business Knowledge Intermediate 6 Reporting and Analysis General Business Knowledge Intermediate 7 Data Gathering and Processing General Business Knowledge Intermediate 8 Data Visualization &amp; Presentation General Business Knowledge Advance 9 Quality Management General Business Knowledge Intermediate 10 Business Process Management General Business Knowledge Basic 11 Software Literacy General Business Knowledge Advance 12 English Literacy General Business Knowledge Intermediate 13 Sales Management Functional Knowledge Intermediate 14 Business Intelligence Functional Knowledge Basic 15 Sales Analytics Functional Knowledge Intermediate 16 Sales Reporting Functional Knowledge Advance 17 Audit Management Functional Knowledge Basic 18 Trend Analysis Functional Knowledge Basic 19 Event Management Functional Knowledge Basic 20 Meeting Management Functional Knowledge Basic 21 Sales Channel Management Specialized Knowledge Advance 22 Dealer Performance Management Specialized Knowledge Advance 23 Sales Performance Management Specialized Knowledge Intermediate 24 Sales Process Delivery Management Specialized Knowledge Intermediate 25 Sales Support Specialized Knowledge Intermediate 26 Strategic Sales Plan Specialized Knowledge Intermediate Behavioral Competencies • Leadership_x000B_• Innovation_x000B_• Relationship_x000B_• Integrity_x000B_• Can-do_x000B_• Customer Centricity _x000B_• Agility _x000C_ Trainings Basic GSM Basic Telecommunication Fundamentals Selling skills Customer care Coaching for results _x000C_ General Working Condition Normal MTNIrancell Work condition Open Office Layout May require to work for extended hours May require to travel locally Performance Standards As per performance agreement Signoff Line Manager: Functional Manager: OA: HoD: CHRO: (if required) CEO/COO: (if required)</t>
  </si>
  <si>
    <t>Country Sales General Manager.docx</t>
  </si>
  <si>
    <t xml:space="preserve">Division Approval By: Alireza Mehri HR Approval By: Homayoun Shahriari Document Version: SD-GMCBS-07-22-2024 Approved Date: 07-22-2024
</t>
  </si>
  <si>
    <t>Chief S&amp;D Officer</t>
  </si>
  <si>
    <t>To lead the country sales subdivision in developing and meeting strategic sales and distribution targets for MTNIrancell.</t>
  </si>
  <si>
    <t>Rapidly changing environment in the international telecom/digital industry and Market trends Developing and optimizing sales network UNSP license FTTX sales expansion across country, sales network adoption Digital products sales within MNO sales network Multi-purpose sales channel development (B2B, FTTX, GSM, device, digital services, etc.) Working in a saturated telecommunication market _x000C_</t>
  </si>
  <si>
    <t>To establish strategic communication with the commercial divisions in tactical approaches leading to increase country sales Ensure sales channel effective engagement in new business lines expansion ensure compliance of sales acts and distributors channels with license obligations and company PPPs To strategically engage with cross functional and regional teams to ensure delivery of Sales targets throughout country regions To formulate sales strategies for market development and sales growth To plan for and manage product availability to ensure that all country sales teams have adequate stock to respond to market demand To act as liaison/partner between the country sales team subdivision and other internal customers To engage with the S&amp;D leadership team on making recommendations on both short and long-range distribution plans and sales promotions To plan for sales process considering existing sales data and forecast of sales. To develop Regional Sales and Service strategies and activities to maximize MTNIrancell’s growth, profitability, and market share. To exploit sales analysis results versus targets and develop tactical initiatives to bridge the gap. To manage to meet the specified division budget for the Country Sales subdivision. To plan to have MTNI Store/Experience center established and rolled out across the country to enhance visibility and customer experience To lead and advise on the overall Sales strategy for direct (Service Centre) and indirect sales against overall commercial strategy To align the sales network with the logistic structure to ensure optimized product last-mile delivery To ensure sales network participation in digital device sales to increase MTNIrancell's market share To ensure sales network effective engagement in B2B and digital services sales expansion _x000C_</t>
  </si>
  <si>
    <t>Direct reports: Senior Manager Regional Sales (East); Senior Manager Regional Sales (West), Senior Manager Regional Sales (Centre), Country Sales Business Analysis Manager Matrix reports: None Key customers: Distributors, MTNI Stores, Dealers, Finance, commercial divisions Key suppliers: Merchandising suppliers and POS - fulfilment of below the line needs for dealer outlets and brand visibility, ITS, NWG, Marketing Relations, etc. S&amp;D, CR, Network, Finance, CPG, HR, EB , DIGITAL, MKT</t>
  </si>
  <si>
    <t>Bachelor degree in Commerce (Marketing / Communication) or related MBA / Masters Advantageous</t>
  </si>
  <si>
    <t>center established and rolled out across the country to enhance visibility and customer experience To lead and advise on the overall Sales strategy for direct (Service Centre) and indirect sales against overall commercial strategy To align the sales network with the logistic structure to ensure optimized product last-mile delivery To ensure sales network participation in digital device sales to increase MTNIrancell's market share To ensure sales network effective engagement in B2B and digital services sales expansion _x000C_ Collaboration Direct reports: Senior Manager Regional Sales (East); Senior Manager Regional Sales (West), Senior Manager Regional Sales (Centre), Country Sales Business Analysis Manager Matrix reports: None Key customers: Distributors, MTNI Stores, Dealers, Finance, commercial divisions Key suppliers: Merchandising suppliers and POS - fulfilment of below the line needs for dealer outlets and brand visibility, ITS, NWG, Marketing Relations, etc. S&amp;D, CR, Network, Finance, CPG, HR, EB , DIGITAL, MKT Authorities As per Delegation of authority Job Requirements Education Bachelor degree in Commerce (Marketing / Communication)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t>
  </si>
  <si>
    <t>Row Title Type Level 1 Strategy Management General Business Knowledge Intermediate 2 People Management General Business Knowledge Advance 3 Business Acumen General Business Knowledge Intermediate 4 Stakeholder Management General Business Knowledge Basic 5 Telecommunication Networks General Business Knowledge Basic 6 Corporate Governance General Business Knowledge Basic 7 Business Plan General Business Knowledge Basic 8 English Literacy General Business Knowledge Advance 9 Sales Management Functional Knowledge Intermediate 10 Local laws and Regulations Functional Knowledge Basic 11 Brand Management Functional Knowledge Basic 12 Conflict Management Functional Knowledge Basic 13 Service Level Management Functional Knowledge Basic 14 Event Management Functional Knowledge Intermediate 15 Meeting Management Functional Knowledge Basic 16 Sales Channel Management Specialized Knowledge Advance 17 Channel Management Specialized Knowledge Advance 18 Channel Performance Management Specialized Knowledge Advance 19 Channel Sales Strategy Specialized Knowledge Advance 20 Dealer Performance Management Specialized Knowledge Advance 21 Distribution Management Specialized Knowledge Basic 22 E-commerce Specialized Knowledge Basic 23 Sales Promotion Specialized Knowledge Basic 24 Store Management Specialized Knowledge Basic 25 Retail Marketing Specialized Knowledge Basic</t>
  </si>
  <si>
    <t>Retail/ Distribution planning Continuous education on GSM marketing and Distribution (non-technical) Leadership skills _x000C_</t>
  </si>
  <si>
    <t>Standard working conditions May require to travel May require to work for extended hours</t>
  </si>
  <si>
    <t>Job Profile MTNIRANCELL Title of Position: Country Sales General Manager Location of the Job: S&amp;D- Country Sales Reports to: Chief S&amp;D Officer Number of subordinates: 5 Level: 4 Mission To lead the country sales subdivision in developing and meeting strategic sales and distribution targets for MTNIrancell. Context Rapidly changing environment in the international telecom/digital industry and Market trends Developing and optimizing sales network UNSP license FTTX sales expansion across country, sales network adoption Digital products sales within MNO sales network Multi-purpose sales channel development (B2B, FTTX, GSM, device, digital services, etc.) Working in a saturated telecommunication market _x000C_ Roles &amp; Responsibilities To establish strategic communication with the commercial divisions in tactical approaches leading to increase country sales Ensure sales channel effective engagement in new business lines expansion ensure compliance of sales acts and distributors channels with license obligations and company PPPs To strategically engage with cross functional and regional teams to ensure delivery of Sales targets throughout country regions To formulate sales strategies for market development and sales growth To plan for and manage product availability to ensure that all country sales teams have adequate stock to respond to market demand To act as liaison/partner between the country sales team subdivision and other internal customers To engage with the S&amp;D leadership team on making recommendations on both short and long-range distribution plans and sales promotions To plan for sales process considering existing sales data and forecast of sales. To develop Regional Sales and Service strategies and activities to maximize MTNIrancell’s growth, profitability, and market share. To exploit sales analysis results versus targets and develop tactical initiatives to bridge the gap. To manage to meet the specified division budget for the Country Sales subdivision. To plan to have MTNI Store/Experience center established and rolled out across the country to enhance visibility and customer experience To lead and advise on the overall Sales strategy for direct (Service Centre) and indirect sales against overall commercial strategy To align the sales network with the logistic structure to ensure optimized product last-mile delivery To ensure sales network participation in digital device sales to increase MTNIrancell's market share To ensure sales network effective engagement in B2B and digital services sales expansion _x000C_ Collaboration Direct reports: Senior Manager Regional Sales (East); Senior Manager Regional Sales (West), Senior Manager Regional Sales (Centre), Country Sales Business Analysis Manager Matrix reports: None Key customers: Distributors, MTNI Stores, Dealers, Finance, commercial divisions Key suppliers: Merchandising suppliers and POS - fulfilment of below the line needs for dealer outlets and brand visibility, ITS, NWG, Marketing Relations, etc. S&amp;D, CR, Network, Finance, CPG, HR, EB , DIGITAL, MKT Authorities As per Delegation of authority Job Requirements Education Bachelor degree in Commerce (Marketing / Communication)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Row Title Type Level 1 Strategy Management General Business Knowledge Intermediate 2 People Management General Business Knowledge Advance 3 Business Acumen General Business Knowledge Intermediate 4 Stakeholder Management General Business Knowledge Basic 5 Telecommunication Networks General Business Knowledge Basic 6 Corporate Governance General Business Knowledge Basic 7 Business Plan General Business Knowledge Basic 8 English Literacy General Business Knowledge Advance 9 Sales Management Functional Knowledge Intermediate 10 Local laws and Regulations Functional Knowledge Basic 11 Brand Management Functional Knowledge Basic 12 Conflict Management Functional Knowledge Basic 13 Service Level Management Functional Knowledge Basic 14 Event Management Functional Knowledge Intermediate 15 Meeting Management Functional Knowledge Basic 16 Sales Channel Management Specialized Knowledge Advance 17 Channel Management Specialized Knowledge Advance 18 Channel Performance Management Specialized Knowledge Advance 19 Channel Sales Strategy Specialized Knowledge Advance 20 Dealer Performance Management Specialized Knowledge Advance 21 Distribution Management Specialized Knowledge Basic 22 E-commerce Specialized Knowledge Basic 23 Sales Promotion Specialized Knowledge Basic 24 Store Management Specialized Knowledge Basic 25 Retail Marketing Specialized Knowledge Basic Behavioral Competencies • Leadership_x000B_• Innovation_x000B_• Relationship_x000B_• Integrity_x000B_• Can-do_x000B_• Customer Centricity _x000B_• Agility _x000C_ Trainings Retail/ Distribution planning Continuous education on GSM marketing and Distribution (non-technical) Leadership skills _x000C_ General Working Condition Standard working conditions May require to travel May require to work for extended hours Performance Standards As per IPF Signoff Line Manager: Functional Manager: OA: HoD: CHRO: (if required) CEO/COO: (if required)</t>
  </si>
  <si>
    <t>CPG Finance Operations Manager Capex.docx</t>
  </si>
  <si>
    <t xml:space="preserve">Division Approval By: Mehdi Rezaei HR Approval By: Homayoun Shahriari Document Version: CP-CFM-22-11-21 Approved Date: 22-11-2021
</t>
  </si>
  <si>
    <t>CPG Finance Operations Manager: Capex</t>
  </si>
  <si>
    <t>Financial Capital Program Senior Manager</t>
  </si>
  <si>
    <t>To ensure all PRs and Invoices related to suppliers are processed in line with company policies and contract obligations. To monitor, account, and report all CAPEX payments ensuring fund optimization, correctness, and accountability.</t>
  </si>
  <si>
    <t>Organization-wide customers with high expectations. Increased industry competition Rapid growth and expansion of MTN operations Company Mission, policies, and procedures MTN IRANCELL’s business plan Increased customer base Huge no. of Contractors and Sub-Contractors Multi-vendor and project-based environment _x000C_</t>
  </si>
  <si>
    <t>To manage all CAPEX General Ledger Accounts and reconciliation with both Finance and the Suppliers. To manage and keep track of invoice and PRs to be processed within the SLA and follow to solve the related issues. To provide financial and Budget support to CPG by preparing required monthly CAPEX accrual and report to budget owners. To manage raising purchase requisitions for all enterprise CAPEX requirements. To follow up with Finance and clean discrepancies related to open advance To manage preparation and delivery of agreed periodic activity, financial and performance reports for management To liaise with vendors on financial reconciliation of accounts, establish, and maintain a sound relationship with internal support teams especially Finance. To liaise with Commercial team and share Invoices with team on a daily basis. To oversee and monitor supplier (vendor) invoices and check if it is aligned with PO and payment policies. To analyze various data sources and provide forecasts to Finance for cash, accruals for unpaid duties and vendor invoices To manage book keeping and maintenance of capital projects and CPG CAPEX accounts To review project accounts periodically to ensure that all expenditures on capital projects properly accounted for. To develop, update and implement relevant processes and procedures within the team to ensure integrity and effectiveness of processes To control releasable vendor bank guarantees and interface with finance team to deduct it based on project process. To report invoices processed and payments to vendors on monthly basis to the manager and the vendors. To check and ensure proper accounting principles applied in projects’ expenditures documents. To follow up vendors’ invoice processing internal queries to ensure prompt resolution with CPG Commercial and Finance. To propose action plans to address issues identified in reports &amp; meetings and follow the track of actions. _x000C_</t>
  </si>
  <si>
    <t>Direct reports, CPG Project Accountants Matrix reports, None Key customers, CPG, Finance, NWG, ITS Key suppliers, Project Managers, Vendors and suppliers; Procurement Relations, etc. None</t>
  </si>
  <si>
    <t>B.Sc. in Financial Management / Accounting / Internal Auditing or related Professional accounting qualification preferred (ACA, ACCA, CPA) Fluent in English</t>
  </si>
  <si>
    <t>Minimum 5 years consistent work experience covering similar functions in multinational manufacturing and telecommunication companies; with experience in supervising/managing others. Experience in supervising/managing others Minimum of 1-year Telecommunication experience. _x000C_</t>
  </si>
  <si>
    <t>        Row Title Type Level 1 Financial Management General Business Knowledge Advance 2 Budget Management General Business Knowledge Intermediate 3 Opex Management General Business Knowledge Intermediate 4 Financial Administration General Business Knowledge Intermediate 5 Project Management General Business Knowledge Intermediate 6 People Management General Business Knowledge Intermediate 7 Supplier Relation Management General Business Knowledge Intermediate 8 Telecommunication Networks General Business Knowledge Intermediate 9 Reporting and Analysis General Business Knowledge Intermediate 10 English Literacy General Business Knowledge Advance 11 Financial Management Functional Knowledge Advance 12 Financial Planning Functional Knowledge Intermediate 13 Financial Analysis Functional Knowledge Intermediate 14 Financial Reconciliation Functional Knowledge Advance 15 Financial Statement Functional Knowledge Intermediate 16 Fixed Asset Management Functional Knowledge Advance 17 Fixed Asset Capitalization Functional Knowledge Intermediate 18 Local Accounting Standards Functional Knowledge Intermediate 19 Expenditure Management Functional Knowledge Advance 20 Invoice Management Functional Knowledge Advance 21 Payment Management Functional Knowledge Advance 22 Accounting Principles Functional Knowledge Advance 23 Taxation Functional Knowledge Intermediate 24 Negotiation Functional Knowledge Intermediate 25 Project Commercial management Specialized Knowledge Advance</t>
  </si>
  <si>
    <t>Multi-vendor and project based environment _x000C_</t>
  </si>
  <si>
    <t>General MTN Irancell working condition May require to work for extended hours Open Plan Office</t>
  </si>
  <si>
    <t>Turnaround time on turning quotations to purchase orders Turnaround time for paying duty request Prompt provision of accruals in the general ledger CAPEX cash forecast variance Prompt reconciliation of vendor accounts Number of errors on requisitions sent to finance Budget variances</t>
  </si>
  <si>
    <t>Job Profile MTNIRANCELL Title of Position: CPG Finance Operations Manager: Capex Location of the Job: Capital Program Group-PSO Reports to: Financial Capital Program Senior Manager Number of subordinates: 6 Level: 3 Mission To ensure all PRs and Invoices related to suppliers are processed in line with company policies and contract obligations. To monitor, account, and report all CAPEX payments ensuring fund optimization, correctness, and accountability. Context Organization-wide customers with high expectations. Increased industry competition Rapid growth and expansion of MTN operations Company Mission, policies, and procedures MTN IRANCELL’s business plan Increased customer base Huge no. of Contractors and Sub-Contractors Multi-vendor and project-based environment _x000C_ Roles &amp; Responsibilities To manage all CAPEX General Ledger Accounts and reconciliation with both Finance and the Suppliers. To manage and keep track of invoice and PRs to be processed within the SLA and follow to solve the related issues. To provide financial and Budget support to CPG by preparing required monthly CAPEX accrual and report to budget owners. To manage raising purchase requisitions for all enterprise CAPEX requirements. To follow up with Finance and clean discrepancies related to open advance To manage preparation and delivery of agreed periodic activity, financial and performance reports for management To liaise with vendors on financial reconciliation of accounts, establish, and maintain a sound relationship with internal support teams especially Finance. To liaise with Commercial team and share Invoices with team on a daily basis. To oversee and monitor supplier (vendor) invoices and check if it is aligned with PO and payment policies. To analyze various data sources and provide forecasts to Finance for cash, accruals for unpaid duties and vendor invoices To manage book keeping and maintenance of capital projects and CPG CAPEX accounts To review project accounts periodically to ensure that all expenditures on capital projects properly accounted for. To develop, update and implement relevant processes and procedures within the team to ensure integrity and effectiveness of processes To control releasable vendor bank guarantees and interface with finance team to deduct it based on project process. To report invoices processed and payments to vendors on monthly basis to the manager and the vendors. To check and ensure proper accounting principles applied in projects’ expenditures documents. To follow up vendors’ invoice processing internal queries to ensure prompt resolution with CPG Commercial and Finance. To propose action plans to address issues identified in reports &amp; meetings and follow the track of actions. _x000C_ Collaboration Direct reports, CPG Project Accountants Matrix reports, None Key customers, CPG, Finance, NWG, ITS Key suppliers, Project Managers, Vendors and suppliers; Procurement Relations, etc. None Authorities As per Delegation of authority Job Requirements Education B.Sc. in Financial Management / Accounting / Internal Auditing or related Professional accounting qualification preferred (ACA, ACCA, CPA) Fluent in English Experience Minimum 5 years consistent work experience covering similar functions in multinational manufacturing and telecommunication companies; with experience in supervising/managing others. Experience in supervising/managing others Minimum of 1-year Telecommunication experience. _x000C_ Competencies Technical Competencies         Row Title Type Level 1 Financial Management General Business Knowledge Advance 2 Budget Management General Business Knowledge Intermediate 3 Opex Management General Business Knowledge Intermediate 4 Financial Administration General Business Knowledge Intermediate 5 Project Management General Business Knowledge Intermediate 6 People Management General Business Knowledge Intermediate 7 Supplier Relation Management General Business Knowledge Intermediate 8 Telecommunication Networks General Business Knowledge Intermediate 9 Reporting and Analysis General Business Knowledge Intermediate 10 English Literacy General Business Knowledge Advance 11 Financial Management Functional Knowledge Advance 12 Financial Planning Functional Knowledge Intermediate 13 Financial Analysis Functional Knowledge Intermediate 14 Financial Reconciliation Functional Knowledge Advance 15 Financial Statement Functional Knowledge Intermediate 16 Fixed Asset Management Functional Knowledge Advance 17 Fixed Asset Capitalization Functional Knowledge Intermediate 18 Local Accounting Standards Functional Knowledge Intermediate 19 Expenditure Management Functional Knowledge Advance 20 Invoice Management Functional Knowledge Advance 21 Payment Management Functional Knowledge Advance 22 Accounting Principles Functional Knowledge Advance 23 Taxation Functional Knowledge Intermediate 24 Negotiation Functional Knowledge Intermediate 25 Project Commercial management Specialized Knowledge Advance Behavioral Competencies Execution Coaching Operational Decision Making Continuous Improvement Monitoring Information Delegation and Empowerment Guiding team Success _x000C_ Trainings Multi-vendor and project based environment _x000C_ General Working Condition General MTN Irancell working condition May require to work for extended hours Open Plan Office Performance Standards Turnaround time on turning quotations to purchase orders Turnaround time for paying duty request Prompt provision of accruals in the general ledger CAPEX cash forecast variance Prompt reconciliation of vendor accounts Number of errors on requisitions sent to finance Budget variances Signoff Line Manager: Functional Manager: OA: HoD: CHRO: (if required) CEO/COO: (if required)</t>
  </si>
  <si>
    <t>CPG Finance Operations Manager Opex.docx</t>
  </si>
  <si>
    <t>CPG Finance Operations Manager: Opex</t>
  </si>
  <si>
    <t>To manage proper Opex expenditure management and tracking, ensuring that functional and effective systems and procedures for operational expenditure management and related controls are in place To monitor, account, and report all OPEX payments ensuring fund optimization, correctness, and accountability.</t>
  </si>
  <si>
    <t>Organization-wide customers with high expectations. Rapid growth and expansion of MTN operations Company Mission, policies and procedures MTNIRANCELL’s business plan Increased customer base Huge no. of Contractors and Sub-Contractors _x000C_</t>
  </si>
  <si>
    <t>To liaise with TIC and TCI on financial reconciliation of accounts, establish, and maintain a sound relationship with internal support teams especially NWG. To manage and ensure all CRA Resolutions has been applied properly in TIC and TCI Invoices. To monitor and control that all Lease payments have proper and valid contract. To manage all OPEX Accounts and reconciliation process with both Finance, TIC and TCP’s. To provide financial and Budget support to CPG by preparing required monthly OPEX accrual and report to budget owners. To manage and keep track of Transmission and Lease Accrual in order to provide prompt reports and make necessary changes. To oversee and monitor TIC and TCI invoices and check whether it is aligned with NWG approval, PO and payment terms To manage preparation and delivery of agreed periodic activity, financial and performance reports for management To manage and oversee report any Opex fluctuation vs plan and keep track of Transmission and Lease YTD. To develop, update and implement relevant processes and procedures within the team to ensure integrity and effectiveness of processes To manage and control project OPEX budget, update ERP based on actual vs. budget and report OPEX against budget on a weekly and monthly basis to the manager. To follow up PO issuance in compliance with Procurement division for processing Invoice and payment accordingly. To ensure proper accounting principles are applied in projects’ expenditures documents. To follow up vendors’ invoice processing internal queries to ensure prompt resolution with CPG Commercial and Finance. To establish and maintain a sound relationship with internal support teams especially finance. _x000C_</t>
  </si>
  <si>
    <t>Direct reports: CPG Project Accountants Matrix reports, None Key customers, CPG, Finance, NWG, L&amp;R Key suppliers, Vendors and suppliers, Procurement Relations, etc. None</t>
  </si>
  <si>
    <t>B.Sc. in in Financial Management / Accounting / Internal Auditing or related Professional accounting qualification preferred (ACA, ACCA, CPA) Fluent in English</t>
  </si>
  <si>
    <t>Minimum 5 years consistent work experience covering similar functions in multinational manufacturing and telecommunication companies. Experience working in a medium to large organization Experience in supervising/managing others _x000C_</t>
  </si>
  <si>
    <t>        Row Title Type Level 1 Financial Management General Business Knowledge Advance 2 Budget Management General Business Knowledge Intermediate 3 Opex Management General Business Knowledge Advance 4 Financial Administration General Business Knowledge Intermediate 5 Project Management General Business Knowledge Intermediate 6 People Management General Business Knowledge Intermediate 7 Supplier Relation Management General Business Knowledge Intermediate 8 Telecommunication Networks General Business Knowledge Intermediate 9 Reporting and Analysis General Business Knowledge Advance 10 English Literacy General Business Knowledge Advance 11 Financial Management Functional Knowledge Advance 12 Financial Planning Functional Knowledge Intermediate 13 Financial Analysis Functional Knowledge Intermediate 14 Financial Reconciliation Functional Knowledge Advance 15 Financial Statement Functional Knowledge Intermediate 16 International Accounting Standards Functional Knowledge Intermediate 17 Local Accounting Standards Functional Knowledge Intermediate 18 Expenditure Management Functional Knowledge Advance 19 Invoice Management Functional Knowledge Advance 20 Payment Management Functional Knowledge Advance 21 Cost Management Functional Knowledge Intermediate 22 Accounting Principles Functional Knowledge Advance 23 Taxation Functional Knowledge Intermediate 24 Negotiation Functional Knowledge Intermediate 25 Telecommunication Rules and Regulations Specialized Knowledge Intermediate</t>
  </si>
  <si>
    <t>Iranian Accounting Standards Tax Law IFRS Finance reporting Project Cost Management Telecommunication networks _x000C_</t>
  </si>
  <si>
    <t>General MTNIrancell working condition May require to work for extended hours Open Plan Office</t>
  </si>
  <si>
    <t>Turnaround time on turning quotations to purchase orders Turnaround time for paying duty request Prompt provision of accruals in the general ledger OPEX cash forecast variance Prompt reconciliation of vendor accounts Number of errors on requisitions sent to finance Budget variances</t>
  </si>
  <si>
    <t>Job Profile MTNIRANCELL Title of Position: CPG Finance Operations Manager: Opex Location of the Job: Capital Program Group-PSO Reports to: Financial Capital Program Senior Manager Number of subordinates: 5 Level: 3 Mission To manage proper Opex expenditure management and tracking, ensuring that functional and effective systems and procedures for operational expenditure management and related controls are in place To monitor, account, and report all OPEX payments ensuring fund optimization, correctness, and accountability. Context Organization-wide customers with high expectations. Rapid growth and expansion of MTN operations Company Mission, policies and procedures MTNIRANCELL’s business plan Increased customer base Huge no. of Contractors and Sub-Contractors _x000C_ Roles &amp; Responsibilities To liaise with TIC and TCI on financial reconciliation of accounts, establish, and maintain a sound relationship with internal support teams especially NWG. To manage and ensure all CRA Resolutions has been applied properly in TIC and TCI Invoices. To monitor and control that all Lease payments have proper and valid contract. To manage all OPEX Accounts and reconciliation process with both Finance, TIC and TCP’s. To provide financial and Budget support to CPG by preparing required monthly OPEX accrual and report to budget owners. To manage and keep track of Transmission and Lease Accrual in order to provide prompt reports and make necessary changes. To oversee and monitor TIC and TCI invoices and check whether it is aligned with NWG approval, PO and payment terms To manage preparation and delivery of agreed periodic activity, financial and performance reports for management To manage and oversee report any Opex fluctuation vs plan and keep track of Transmission and Lease YTD. To develop, update and implement relevant processes and procedures within the team to ensure integrity and effectiveness of processes To manage and control project OPEX budget, update ERP based on actual vs. budget and report OPEX against budget on a weekly and monthly basis to the manager. To follow up PO issuance in compliance with Procurement division for processing Invoice and payment accordingly. To ensure proper accounting principles are applied in projects’ expenditures documents. To follow up vendors’ invoice processing internal queries to ensure prompt resolution with CPG Commercial and Finance. To establish and maintain a sound relationship with internal support teams especially finance. _x000C_ Collaboration Direct reports: CPG Project Accountants Matrix reports, None Key customers, CPG, Finance, NWG, L&amp;R Key suppliers, Vendors and suppliers, Procurement Relations, etc. None Authorities As per Delegation of authority Job Requirements Education B.Sc. in in Financial Management / Accounting / Internal Auditing or related Professional accounting qualification preferred (ACA, ACCA, CPA) Fluent in English Experience Minimum 5 years consistent work experience covering similar functions in multinational manufacturing and telecommunication companies. Experience working in a medium to large organization Experience in supervising/managing others _x000C_ Competencies Technical Competencies         Row Title Type Level 1 Financial Management General Business Knowledge Advance 2 Budget Management General Business Knowledge Intermediate 3 Opex Management General Business Knowledge Advance 4 Financial Administration General Business Knowledge Intermediate 5 Project Management General Business Knowledge Intermediate 6 People Management General Business Knowledge Intermediate 7 Supplier Relation Management General Business Knowledge Intermediate 8 Telecommunication Networks General Business Knowledge Intermediate 9 Reporting and Analysis General Business Knowledge Advance 10 English Literacy General Business Knowledge Advance 11 Financial Management Functional Knowledge Advance 12 Financial Planning Functional Knowledge Intermediate 13 Financial Analysis Functional Knowledge Intermediate 14 Financial Reconciliation Functional Knowledge Advance 15 Financial Statement Functional Knowledge Intermediate 16 International Accounting Standards Functional Knowledge Intermediate 17 Local Accounting Standards Functional Knowledge Intermediate 18 Expenditure Management Functional Knowledge Advance 19 Invoice Management Functional Knowledge Advance 20 Payment Management Functional Knowledge Advance 21 Cost Management Functional Knowledge Intermediate 22 Accounting Principles Functional Knowledge Advance 23 Taxation Functional Knowledge Intermediate 24 Negotiation Functional Knowledge Intermediate 25 Telecommunication Rules and Regulations Specialized Knowledge Intermediate Behavioral Competencies Execution Coaching Operational Decision Making Continuous Improvement Monitoring Information Delegation and Empowerment Guiding team Success _x000C_ Trainings Iranian Accounting Standards Tax Law IFRS Finance reporting Project Cost Management Telecommunication networks _x000C_ General Working Condition General MTNIrancell working condition May require to work for extended hours Open Plan Office Performance Standards Turnaround time on turning quotations to purchase orders Turnaround time for paying duty request Prompt provision of accruals in the general ledger OPEX cash forecast variance Prompt reconciliation of vendor accounts Number of errors on requisitions sent to finance Budget variances Signoff Line Manager: Functional Manager: OA: HoD: CHRO: (if required) CEO/COO: (if required)</t>
  </si>
  <si>
    <t>CPG Finance Operations Manager Support.docx</t>
  </si>
  <si>
    <t xml:space="preserve">Division Approval By: Mehdi Rezaei HR Approval By: Homayoun Shahriari Document Version: CP-CFMS-19-7-2025 Approved Date: 19-7-2025
</t>
  </si>
  <si>
    <t>CPG Finance Operations Manager: Support</t>
  </si>
  <si>
    <t>To support comprehensive financial operations across Capex and Opex streams, ensuring alignment with company policies, financial governance frameworks, and contractual obligations.</t>
  </si>
  <si>
    <t>Organization-wide customers with high expectations. Increased industry competition Rapid growth and expansion of MTN operations Company Mission, policies, and procedures MTN IRANCELL’s business plan Increased customer base Huge no. of Contractors and subcontractors Multi-vendor and project-based environment _x000C_</t>
  </si>
  <si>
    <t>To coordinate and support the end-to-end processing of PRs and invoices across both CAPEX and OPEX streams, ensuring accuracy, timeliness, and compliance with company policies and contract terms in</t>
  </si>
  <si>
    <t>with Supply Chain Division To manage all CAPEX General Ledger Accounts and ensure timely and accurate reconciliation with both Finance and the suppliers. To provide financial support to CPG by preparing required reports and dashboards related to capital projects and economic performance. To manage the end-to-end process of raising purchase requisitions for all enterprise CAPEX requirements, ensuring alignment with budget and procurement policies. To coordinate the preparation and delivery of agreed periodic activity, financial, and performance reports for management and key stakeholders. To liaise with vendors for financial reconciliation and maintain strong relationships with internal support teams, especially the Finance and Commercial teams. To ensure that all Motivations and PR requests are aligned with CAPEX culture and financial governance standards. To manage bookkeeping and maintenance of capital projects records and ensure all CPG CAPEX accounts are properly updated and accurate. To periodically review project accounts to confirm that all capital expenditures are correctly allocated and accounted for. To develop, implement and regularly update relevant processes and procedures to ensure operational integrity, efficiency, and compliance. To monitor and release vendor bank guarantees and coordinate with Finance to apply necessary deductions following project progress and contract terms. To verify the application of appropriate accounting principles applied in all project expenditure documentation. To propose and follow up on corrective action plans for issues identified through reports audits, or management reviews. To establish and maintain an accurate timeline framework to ensure all PRs are issued in compliance with the SLA requirements and avoid processing delays. _x000C_ Collaboration Direct reports, CPG Project Accountants Matrix reports, None Key customers, CPG, Finance, NWG, ITS, PRC Key suppliers, Project Managers, Vendors, and suppliers; Procurement Relations, etc. None</t>
  </si>
  <si>
    <t>• Lead with Care • Collaborate with Agility • Can-do with Integrity • Serve with Respect • Act with Inclusion</t>
  </si>
  <si>
    <t>Multi-vendor and project based environment</t>
  </si>
  <si>
    <t>Turnaround time on turning quotations to purchase orders Turnaround time for paying duty request Prompt provision of accruals in the general ledger CAPEX cash forecast variance Prompt reconciliation of vendor accounts Number of errors on requisitions sent to Finance Budget variances</t>
  </si>
  <si>
    <t>Job Profile MTNIRANCELL Title of Position: CPG Finance Operations Manager: Support Location of the Job: Capital Program Group-PSO Reports to: Financial Capital Program Senior Manager Number of subordinates: 2 Level: 3 Mission To support comprehensive financial operations across Capex and Opex streams, ensuring alignment with company policies, financial governance frameworks, and contractual obligations. Context Organization-wide customers with high expectations. Increased industry competition Rapid growth and expansion of MTN operations Company Mission, policies, and procedures MTN IRANCELL’s business plan Increased customer base Huge no. of Contractors and subcontractors Multi-vendor and project-based environment _x000C_ Roles &amp; Responsibilities To coordinate and support the end-to-end processing of PRs and invoices across both CAPEX and OPEX streams, ensuring accuracy, timeliness, and compliance with company policies and contract terms in collaboration with Supply Chain Division To manage all CAPEX General Ledger Accounts and ensure timely and accurate reconciliation with both Finance and the suppliers. To provide financial support to CPG by preparing required reports and dashboards related to capital projects and economic performance. To manage the end-to-end process of raising purchase requisitions for all enterprise CAPEX requirements, ensuring alignment with budget and procurement policies. To coordinate the preparation and delivery of agreed periodic activity, financial, and performance reports for management and key stakeholders. To liaise with vendors for financial reconciliation and maintain strong relationships with internal support teams, especially the Finance and Commercial teams. To ensure that all Motivations and PR requests are aligned with CAPEX culture and financial governance standards. To manage bookkeeping and maintenance of capital projects records and ensure all CPG CAPEX accounts are properly updated and accurate. To periodically review project accounts to confirm that all capital expenditures are correctly allocated and accounted for. To develop, implement and regularly update relevant processes and procedures to ensure operational integrity, efficiency, and compliance. To monitor and release vendor bank guarantees and coordinate with Finance to apply necessary deductions following project progress and contract terms. To verify the application of appropriate accounting principles applied in all project expenditure documentation. To propose and follow up on corrective action plans for issues identified through reports audits, or management reviews. To establish and maintain an accurate timeline framework to ensure all PRs are issued in compliance with the SLA requirements and avoid processing delays. _x000C_ Collaboration Direct reports, CPG Project Accountants Matrix reports, None Key customers, CPG, Finance, NWG, ITS, PRC Key suppliers, Project Managers, Vendors, and suppliers; Procurement Relations, etc. None Authorities As per Delegation of authority Job Requirements Education B.Sc. in Financial Management / Accounting / Internal Auditing or related Professional accounting qualification preferred (ACA, ACCA, CPA) Fluent in English Experience Minimum 5 years consistent work experience covering similar functions in multinational manufacturing and telecommunication companies; with experience in supervising/managing others. Experience in supervising/managing others Minimum of 1-year Telecommunication experience. _x000C_ Competencies Technical Competencies         Row Title Type Level 1 Financial Management General Business Knowledge Advance 2 Budget Management General Business Knowledge Intermediate 3 Opex Management General Business Knowledge Intermediate 4 Financial Administration General Business Knowledge Intermediate 5 Project Management General Business Knowledge Intermediate 6 People Management General Business Knowledge Intermediate 7 Supplier Relation Management General Business Knowledge Intermediate 8 Telecommunication Networks General Business Knowledge Intermediate 9 Reporting and Analysis General Business Knowledge Intermediate 10 English Literacy General Business Knowledge Advance 11 Financial Management Functional Knowledge Advance 12 Financial Planning Functional Knowledge Intermediate 13 Financial Analysis Functional Knowledge Intermediate 14 Financial Reconciliation Functional Knowledge Advance 15 Financial Statement Functional Knowledge Intermediate 16 Fixed Asset Management Functional Knowledge Advance 17 Fixed Asset Capitalization Functional Knowledge Intermediate 18 Local Accounting Standards Functional Knowledge Intermediate 19 Expenditure Management Functional Knowledge Advance 20 Invoice Management Functional Knowledge Advance 21 Payment Management Functional Knowledge Advance 22 Accounting Principles Functional Knowledge Advance 23 Taxation Functional Knowledge Intermediate 24 Negotiation Functional Knowledge Intermediate 25 Project Commercial management Specialized Knowledge Advance Behavioral Competencies • Lead with Care • Collaborate with Agility • Can-do with Integrity • Serve with Respect • Act with Inclusion Trainings Multi-vendor and project based environment General Working Condition General MTN Irancell working condition May require to work for extended hours Open Plan Office Performance Standards Turnaround time on turning quotations to purchase orders Turnaround time for paying duty request Prompt provision of accruals in the general ledger CAPEX cash forecast variance Prompt reconciliation of vendor accounts Number of errors on requisitions sent to Finance Budget variances Signoff Line Manager: Functional Manager: OA: HoD: CHRO: (if required) CEO/COO: (if required)</t>
  </si>
  <si>
    <t>CR Business Process Improvement Specialist.docx</t>
  </si>
  <si>
    <t xml:space="preserve">Division Approval By: Mohammadali Moghadam HR Approval By: Homayoun Shahriari Document Version: CR-BPIS-2025-11-18 Approved Date: 2025-11-18
</t>
  </si>
  <si>
    <t>CR Business Process Improvement Specialist</t>
  </si>
  <si>
    <t>Customer Relations- Customer Intelligence &amp; Satisfaction</t>
  </si>
  <si>
    <t>CR Process Development and Training Team Leader</t>
  </si>
  <si>
    <t>To design, develop, communicate, and update customer care processes and procedures to ensure efficiency, clarity, and service consistency. To define clear and practical processes for all customer care staff to align with company standards and achieve SLAs, satisfaction and experience goals.</t>
  </si>
  <si>
    <t>Company targets Company products and services Customer relations front lines Customer Satisfaction Index (CSI) CEX KPIs _x000C_</t>
  </si>
  <si>
    <t>To monitor, evaluate and report the accuracy of all CR processes in</t>
  </si>
  <si>
    <t>with related teams to improve and enhance MTNIrancell product and Services performance. To identify, introduce and apply standard methods, frameworks, and tools for designing and updating customer care processes, to align with best practices and company process design standards. To collaborate with the P&amp;S Test team during product and service testing to gain insights as input for designing customer care processes. To design customer care procedures for new company products and services, considering regulatory rules, SLAs, external team procedures and policies, to ensure positive impact on customer satisfaction and experience KPIs. To update existing procedures, considering identified gaps and received feedback from users and impacted areas such as frontline, Quality, Trainers, CEX, CLF and regulatory teams to ensure proper communication of changes to all. To maintain integrity, alignment, efficiency, simplicity, and minimal duplication and gap in customer care processes. To document all processes and properly communicate new and updated customer care processes to all relevant and impacted areas. To clearly present and explain customer care procedures to the Quality team and Trainers to ensure accurate communication with frontline staff and users. To ensure all related categories and subcategories for logs are properly created and updated within Customer Care CRM. To identify gaps in other departments affecting customer care processes, and follow up raised issues with related divisions until resolved To prepare and maintain known troubleshoots for customer care processes and properly share them with relevant users. To maintain close collaboration with CLF manager and ensure staff feedback is captured regarding process and procedures improvement and reported to the direct manager for CRM board discussion To review the comment and suggestion that raised by user in KBS and response in SLA _x000C_ Collaboration Direct Reports: None Matrix Reports to: None Key Customers: MKT, DG, EB all CR teams, especially Customer Care teams, CR Trainers, CR QA Key Suppliers: MKT, S&amp;D, EB, ITS, CR Test, CLF, Relations, etc.: All CR division</t>
  </si>
  <si>
    <t>B.Sc. in Commerce (Marketing / Communication / Industrial management or related( Fluent in English</t>
  </si>
  <si>
    <t>goals. Context Company targets Company products and services Customer relations front lines Customer Satisfaction Index (CSI) CEX KPIs _x000C_ Roles &amp; Responsibilities To monitor, evaluate and report the accuracy of all CR processes in collaboration with related teams to improve and enhance MTNIrancell product and Services performance. To identify, introduce and apply standard methods, frameworks, and tools for designing and updating customer care processes, to align with best practices and company process design standards. To collaborate with the P&amp;S Test team during product and service testing to gain insights as input for designing customer care processes. To design customer care procedures for new company products and services, considering regulatory rules, SLAs, external team procedures and policies, to ensure positive impact on customer satisfaction and experience KPIs. To update existing procedures, considering identified gaps and received feedback from users and impacted areas such as frontline, Quality, Trainers, CEX, CLF and regulatory teams to ensure proper communication of changes to all. To maintain integrity, alignment, efficiency, simplicity, and minimal duplication and gap in customer care processes. To document all processes and properly communicate new and updated customer care processes to all relevant and impacted areas. To clearly present and explain customer care procedures to the Quality team and Trainers to ensure accurate communication with frontline staff and users. To ensure all related categories and subcategories for logs are properly created and updated within Customer Care CRM. To identify gaps in other departments affecting customer care processes, and follow up raised issues with related divisions until resolved To prepare and maintain known troubleshoots for customer care processes and properly share them with relevant users. To maintain close collaboration with CLF manager and ensure staff feedback is captured regarding process and procedures improvement and reported to the direct manager for CRM board discussion To review the comment and suggestion that raised by user in KBS and response in SLA _x000C_ Collaboration Direct Reports: None Matrix Reports to: None Key Customers: MKT, DG, EB all CR teams, especially Customer Care teams, CR Trainers, CR QA Key Suppliers: MKT, S&amp;D, EB, ITS, CR Test, CLF, Relations, etc.: All CR division Authorities As per Delegation of authority Job Requirements Education B.Sc. in Commerce (Marketing / Communication / Industrial management or related( Fluent in English Experience Minimum of 3 years' experience in an area of specialization; Experience working in a medium organization or telecom industry and being familiar with related processes _x000C_</t>
  </si>
  <si>
    <t>Title Type Level Research and Development General Business Knowledge Intermediate Telecommunication Networks General Business Knowledge Intermediate PPPs Development General Business Knowledge Advance Reporting and Analysis General Business Knowledge Intermediate Data Gathering and Processing General Business Knowledge Intermediate Risk Management General Business Knowledge Basic Intermediate Data Visualization &amp; Presentation General Business Knowledge Intermediate Quality Management General Business Knowledge Intermediate Business Process Management General Business Knowledge Advance English Literacy General Business Knowledge Intermediate Conflict Management General Business Knowledge Intermediate CRM Application(Customer Relationship Management Software) Functional Knowledge Advance Call Center Systems and apps Functional Knowledge Advance Presentation Skills Functional Knowledge Basic Telephone Skills Functional Knowledge Intermediate Audit Management Specialized Knowledge Basic Benchmarking Specialized Knowledge Intermediate Billing/Invoicing Process Specialized Knowledge Advance Business Process Management Specialized Knowledge Advance Business process reengineering Specialized Knowledge Advance Customer Relationship Management Specialized Knowledge Intermediate Customer Satisfaction Specialized Knowledge Advance Troubleshooting Specialized Knowledge Advance UI-UX Specialized Knowledge Basic</t>
  </si>
  <si>
    <t>MTNIrancell products &amp; services Process Engineering _x000C_</t>
  </si>
  <si>
    <t>MTN Irancell Office environment May be required to work extra hours May be required to perform as teleworking</t>
  </si>
  <si>
    <t>Job Profile MTNIRANCELL Title of Position: CR Business Process Improvement Specialist Location of the Job: Customer Relations- Customer Intelligence &amp; Satisfaction Reports to: CR Process Development and Training Team Leader Number of subordinates: None Level: 2 Mission To design, develop, communicate, and update customer care processes and procedures to ensure efficiency, clarity, and service consistency. To define clear and practical processes for all customer care staff to align with company standards and achieve SLAs, satisfaction and experience goals. Context Company targets Company products and services Customer relations front lines Customer Satisfaction Index (CSI) CEX KPIs _x000C_ Roles &amp; Responsibilities To monitor, evaluate and report the accuracy of all CR processes in collaboration with related teams to improve and enhance MTNIrancell product and Services performance. To identify, introduce and apply standard methods, frameworks, and tools for designing and updating customer care processes, to align with best practices and company process design standards. To collaborate with the P&amp;S Test team during product and service testing to gain insights as input for designing customer care processes. To design customer care procedures for new company products and services, considering regulatory rules, SLAs, external team procedures and policies, to ensure positive impact on customer satisfaction and experience KPIs. To update existing procedures, considering identified gaps and received feedback from users and impacted areas such as frontline, Quality, Trainers, CEX, CLF and regulatory teams to ensure proper communication of changes to all. To maintain integrity, alignment, efficiency, simplicity, and minimal duplication and gap in customer care processes. To document all processes and properly communicate new and updated customer care processes to all relevant and impacted areas. To clearly present and explain customer care procedures to the Quality team and Trainers to ensure accurate communication with frontline staff and users. To ensure all related categories and subcategories for logs are properly created and updated within Customer Care CRM. To identify gaps in other departments affecting customer care processes, and follow up raised issues with related divisions until resolved To prepare and maintain known troubleshoots for customer care processes and properly share them with relevant users. To maintain close collaboration with CLF manager and ensure staff feedback is captured regarding process and procedures improvement and reported to the direct manager for CRM board discussion To review the comment and suggestion that raised by user in KBS and response in SLA _x000C_ Collaboration Direct Reports: None Matrix Reports to: None Key Customers: MKT, DG, EB all CR teams, especially Customer Care teams, CR Trainers, CR QA Key Suppliers: MKT, S&amp;D, EB, ITS, CR Test, CLF, Relations, etc.: All CR division Authorities As per Delegation of authority Job Requirements Education B.Sc. in Commerce (Marketing / Communication / Industrial management or related( Fluent in English Experience Minimum of 3 years' experience in an area of specialization; Experience working in a medium organization or telecom industry and being familiar with related processes _x000C_ Competencies Technical Competencies Title Type Level Research and Development General Business Knowledge Intermediate Telecommunication Networks General Business Knowledge Intermediate PPPs Development General Business Knowledge Advance Reporting and Analysis General Business Knowledge Intermediate Data Gathering and Processing General Business Knowledge Intermediate Risk Management General Business Knowledge Basic Intermediate Data Visualization &amp; Presentation General Business Knowledge Intermediate Quality Management General Business Knowledge Intermediate Business Process Management General Business Knowledge Advance English Literacy General Business Knowledge Intermediate Conflict Management General Business Knowledge Intermediate CRM Application(Customer Relationship Management Software) Functional Knowledge Advance Call Center Systems and apps Functional Knowledge Advance Presentation Skills Functional Knowledge Basic Telephone Skills Functional Knowledge Intermediate Audit Management Specialized Knowledge Basic Benchmarking Specialized Knowledge Intermediate Billing/Invoicing Process Specialized Knowledge Advance Business Process Management Specialized Knowledge Advance Business process reengineering Specialized Knowledge Advance Customer Relationship Management Specialized Knowledge Intermediate Customer Satisfaction Specialized Knowledge Advance Troubleshooting Specialized Knowledge Advance UI-UX Specialized Knowledge Basic Behavioral Competencies • Leadership_x000B_• Innovation_x000B_• Relationship_x000B_• Integrity_x000B_• Can-do_x000B_• Customer Centricity _x000B_• Agility Trainings MTNIrancell products &amp; services Process Engineering _x000C_ General Working Condition MTN Irancell Office environment May be required to work extra hours May be required to perform as teleworking Performance Standards As per performance agreement. Signoff Line Manager: Functional Manager: OA: HoD: CHRO: (if required) CEO/COO: (if required)</t>
  </si>
  <si>
    <t>CR Digital Transformation Lead Specialist.docx</t>
  </si>
  <si>
    <t xml:space="preserve">Division Approval By: MohammadAli Moghadam HR Approval By: Homayoun Shahriari Farrah Document Version: CR-DGTLE-3/11/2024 Approved Date: 3/11/2024
</t>
  </si>
  <si>
    <t>CR Digital Transformation Lead Specialist</t>
  </si>
  <si>
    <t>CCRO</t>
  </si>
  <si>
    <t>To identify and implement effective digital transformation projects aligned with company strategy and customer needs, ensuring on-time and on-budget delivery mainly in the customer care area To streamline digital processes, automate tasks, and foster collaboration to improve efficiency and adaptability to market changes. To develop customer care digital transformation programs that minimize risk, maximize impact, and contribute to the long-term success of the CR division.</t>
  </si>
  <si>
    <t>MTNIrancell strategy, mission, policies, and procedures Fast pace of digital transformation Difficulties of digital transformation changes implementation and adoption in organization and staff The increasing need for skills enhancement and development _x000C_</t>
  </si>
  <si>
    <t>To research similar markets and competitors and examine the top companies in related fields to develop and promote practical digital transformation initiatives at the organizational level in CR-related digital channels. To define, evaluate, and prioritize digital projects aligned with CR teams and the overall company strategic priorities to effectively identify and address digital and automation requirements in the CR division. To ensure successful implementation of digital projects, delivered within the allotted time frame and budget and aligned with agile project delivery frameworks. To ensure clients’ continuous feedback is considered in projects to increase customer satisfaction and performance indicators defined in the organization. To provide management with digital transformation project progress reports and negotiate with key stakeholders to ensure their buy-in. To manage and oversee all aspects of projects, including planning, development, resource coordination, budget management, risk minimization, governance, execution, and reporting to ensure project deliverables are achieved on time, within budget, per quality standards, and within the agreed scope in line with project management methodologies. To build and maintain strong, collaborative, and constructive communication with internal and external stakeholders, project managers, solution architects, and other related teams to ensure requests are accurately conveyed, agile solutions for IT innovation are efficiently delivered, and the objectives are achieved successfully. To lead digital transformation activities/projects and collaborate with HR to develop and implement Organizational Change Management (OCM) for customer relations division. To develop implementation process standards and digital transformation strategy and plan(s) that minimize risk, ensure efficient delivery and outcome, and are aligned with the company’s PPPs, strategy, and standards. To provide advice and insight to stakeholders on industry trends, benchmarks, and emerging project issues and support project development and delivery in line with established plans, budgets, time frames, policy objectives, and other projects and priorities. To manage digital transformation plan(s) for the entire life cycle of the technical implementation, analyze project data, and report on the project progress and results. To coordinate and prepare business cases and related financial incentive documents for defining digital transformation initiatives and projects and to ensure benefits realization in project deliverables, OKR measurement, and defined KPIs. To build solid relationships and partnerships with senior leaders across the organization and/or portfolio entity to influence strategic business decisions necessary to achieve operational outcomes related to ongoing CR digital transformation projects. _x000C_</t>
  </si>
  <si>
    <t>to improve efficiency and adaptability to market changes. To develop customer care digital transformation programs that minimize risk, maximize impact, and contribute to the long-term success of the CR division. Context MTNIrancell strategy, mission, policies, and procedures Fast pace of digital transformation Difficulties of digital transformation changes implementation and adoption in organization and staff The increasing need for skills enhancement and development _x000C_ Roles &amp; Responsibilities To research similar markets and competitors and examine the top companies in related fields to develop and promote practical digital transformation initiatives at the organizational level in CR-related digital channels. To define, evaluate, and prioritize digital projects aligned with CR teams and the overall company strategic priorities to effectively identify and address digital and automation requirements in the CR division. To ensure successful implementation of digital projects, delivered within the allotted time frame and budget and aligned with agile project delivery frameworks. To ensure clients’ continuous feedback is considered in projects to increase customer satisfaction and performance indicators defined in the organization. To provide management with digital transformation project progress reports and negotiate with key stakeholders to ensure their buy-in. To manage and oversee all aspects of projects, including planning, development, resource coordination, budget management, risk minimization, governance, execution, and reporting to ensure project deliverables are achieved on time, within budget, per quality standards, and within the agreed scope in line with project management methodologies. To build and maintain strong, collaborative, and constructive communication with internal and external stakeholders, project managers, solution architects, and other related teams to ensure requests are accurately conveyed, agile solutions for IT innovation are efficiently delivered, and the objectives are achieved successfully. To lead digital transformation activities/projects and collaborate with HR to develop and implement Organizational Change Management (OCM) for customer relations division. To develop implementation process standards and digital transformation strategy and plan(s) that minimize risk, ensure efficient delivery and outcome, and are aligned with the company’s PPPs, strategy, and standards. To provide advice and insight to stakeholders on industry trends, benchmarks, and emerging project issues and support project development and delivery in line with established plans, budgets, time frames, policy objectives, and other projects and priorities. To manage digital transformation plan(s) for the entire life cycle of the technical implementation, analyze project data, and report on the project progress and results. To coordinate and prepare business cases and related financial incentive documents for defining digital transformation initiatives and projects and to ensure benefits realization in project deliverables, OKR measurement, and defined KPIs. To build solid relationships and partnerships with senior leaders across the organization and/or portfolio entity to influence strategic business decisions necessary to achieve operational outcomes related to ongoing CR digital transformation projects. _x000C_ Collaboration Direct reports: None Matrix reports: None Key customers: CR Management Key suppliers: CR staff Relations, etc.: CR staff</t>
  </si>
  <si>
    <t>Bachelor's degree in Industrial Engineering, Computer Engineering, or relevant fields Master’s degree is advantageous</t>
  </si>
  <si>
    <t>Minimum of 5 years of experience in the area of specialization, with experience in supervising others Experience working in a medium to large organization _x000C_</t>
  </si>
  <si>
    <t>Title Type Level Strategy Management General Business Knowledge Advance Budget Management General Business Knowledge Intermediate Project Management General Business Knowledge Advance People Management General Business Knowledge Advance Business Acumen General Business Knowledge Intermediate Stakeholder Management General Business Knowledge Advance Research and Development General Business Knowledge Advance Change Management General Business Knowledge Advance PPPs Development General Business Knowledge Intermediate Reporting and Analysis General Business Knowledge Intermediate Data Gathering and Processing General Business Knowledge Intermediate Risk Management General Business Knowledge Intermediate Data Visualization &amp; Presentation General Business Knowledge Intermediate Corporate Governance General Business Knowledge Intermediate Quality Management General Business Knowledge Basic Business Plan General Business Knowledge Intermediate Business Process Management General Business Knowledge Intermediate English Literacy General Business Knowledge Intermediate Conflict Management General Business Knowledge Intermediate Benchmarking Specialized Knowledge Intermediate Business Continuity Management Specialized Knowledge Intermediate Business process re-engineering Specialized Knowledge Advance Competitor Analysis Specialized Knowledge Intermediate Crisis Management Specialized Knowledge Intermediate Feasibility Study Specialized Knowledge Intermediate Business Analysis Specialized Knowledge Advance</t>
  </si>
  <si>
    <t>General MTNIrancell working conditions May require to work extended hours</t>
  </si>
  <si>
    <t>Line Manager: Functional Manager: OA: HoD: CHRO: (if required) CEO/COO: (if needed)</t>
  </si>
  <si>
    <t>Job Profile MTNIRANCELL Title of Position: CR Digital Transformation Lead Specialist Location of the Job: Customer Relations Reports to: CCRO Number of subordinates: 0 Level: 3H Mission To identify and implement effective digital transformation projects aligned with company strategy and customer needs, ensuring on-time and on-budget delivery mainly in the customer care area To streamline digital processes, automate tasks, and foster collaboration to improve efficiency and adaptability to market changes. To develop customer care digital transformation programs that minimize risk, maximize impact, and contribute to the long-term success of the CR division. Context MTNIrancell strategy, mission, policies, and procedures Fast pace of digital transformation Difficulties of digital transformation changes implementation and adoption in organization and staff The increasing need for skills enhancement and development _x000C_ Roles &amp; Responsibilities To research similar markets and competitors and examine the top companies in related fields to develop and promote practical digital transformation initiatives at the organizational level in CR-related digital channels. To define, evaluate, and prioritize digital projects aligned with CR teams and the overall company strategic priorities to effectively identify and address digital and automation requirements in the CR division. To ensure successful implementation of digital projects, delivered within the allotted time frame and budget and aligned with agile project delivery frameworks. To ensure clients’ continuous feedback is considered in projects to increase customer satisfaction and performance indicators defined in the organization. To provide management with digital transformation project progress reports and negotiate with key stakeholders to ensure their buy-in. To manage and oversee all aspects of projects, including planning, development, resource coordination, budget management, risk minimization, governance, execution, and reporting to ensure project deliverables are achieved on time, within budget, per quality standards, and within the agreed scope in line with project management methodologies. To build and maintain strong, collaborative, and constructive communication with internal and external stakeholders, project managers, solution architects, and other related teams to ensure requests are accurately conveyed, agile solutions for IT innovation are efficiently delivered, and the objectives are achieved successfully. To lead digital transformation activities/projects and collaborate with HR to develop and implement Organizational Change Management (OCM) for customer relations division. To develop implementation process standards and digital transformation strategy and plan(s) that minimize risk, ensure efficient delivery and outcome, and are aligned with the company’s PPPs, strategy, and standards. To provide advice and insight to stakeholders on industry trends, benchmarks, and emerging project issues and support project development and delivery in line with established plans, budgets, time frames, policy objectives, and other projects and priorities. To manage digital transformation plan(s) for the entire life cycle of the technical implementation, analyze project data, and report on the project progress and results. To coordinate and prepare business cases and related financial incentive documents for defining digital transformation initiatives and projects and to ensure benefits realization in project deliverables, OKR measurement, and defined KPIs. To build solid relationships and partnerships with senior leaders across the organization and/or portfolio entity to influence strategic business decisions necessary to achieve operational outcomes related to ongoing CR digital transformation projects. _x000C_ Collaboration Direct reports: None Matrix reports: None Key customers: CR Management Key suppliers: CR staff Relations, etc.: CR staff Authorities As per delegation of authority Job Requirements Education Bachelor's degree in Industrial Engineering, Computer Engineering, or relevant fields Master’s degree is advantageous Experience Minimum of 5 years of experience in the area of specialization, with experience in supervising others Experience working in a medium to large organization _x000C_ Competencies Technical Competencies Title Type Level Strategy Management General Business Knowledge Advance Budget Management General Business Knowledge Intermediate Project Management General Business Knowledge Advance People Management General Business Knowledge Advance Business Acumen General Business Knowledge Intermediate Stakeholder Management General Business Knowledge Advance Research and Development General Business Knowledge Advance Change Management General Business Knowledge Advance PPPs Development General Business Knowledge Intermediate Reporting and Analysis General Business Knowledge Intermediate Data Gathering and Processing General Business Knowledge Intermediate Risk Management General Business Knowledge Intermediate Data Visualization &amp; Presentation General Business Knowledge Intermediate Corporate Governance General Business Knowledge Intermediate Quality Management General Business Knowledge Basic Business Plan General Business Knowledge Intermediate Business Process Management General Business Knowledge Intermediate English Literacy General Business Knowledge Intermediate Conflict Management General Business Knowledge Intermediate Benchmarking Specialized Knowledge Intermediate Business Continuity Management Specialized Knowledge Intermediate Business process re-engineering Specialized Knowledge Advance Competitor Analysis Specialized Knowledge Intermediate Crisis Management Specialized Knowledge Intermediate Feasibility Study Specialized Knowledge Intermediate Business Analysis Specialized Knowledge Advance Behavioral Competencies • Leadership_x000B_• Innovation_x000B_• Relationship_x000B_• Integrity_x000B_• Can-do_x000B_• Customer Centricity _x000B_• Agility _x000C_Trainings As per IDP _x000C_ General Working Condition General MTNIrancell working conditions May require to work extended hours Performance Standards As per performance agreement Signoff Line Manager: Functional Manager: OA: HoD: CHRO: (if required) CEO/COO: (if needed)</t>
  </si>
  <si>
    <t>CR Finance Coordiator.docx</t>
  </si>
  <si>
    <t xml:space="preserve">Division Approval By: Mohammadali Moghadam HR Approval By: Homayoun Shahriari Document Version: CR-FC-13-04-2019 Approved Date: 13-04-2019
</t>
  </si>
  <si>
    <t>CR Finance Coordinator</t>
  </si>
  <si>
    <t>Customer Relation</t>
  </si>
  <si>
    <t>CR Finance Manager</t>
  </si>
  <si>
    <t>To ensure that all activities related to the financial requirements and budgeting of CR Division are fulfilled in line with MTNIrancell principles, policies, processes and procedures. To deal with Budget tracking and reporting, Budget Forecasts, purchase requisitions, purchase orders, cheque requisitions, supplier commitment and delivery, petty cash claims including outsourcing contract payments.</t>
  </si>
  <si>
    <t>Financial administration and control within a high financial transaction environment. Calculating generated revenue per each projects Dynamic and fluid customer needs and requirements Fast – paced , highly competitive environment Highly pressurized , deadline – driven environment Participative environment – highly diverse and team – focused MTN Irancell Business plans, PPPs and standards New Projects assigned to CR _x000C_</t>
  </si>
  <si>
    <t>To ensure the timeous completion of required activities by other divisions (Finance, Procurement, and CPG) as well as the internal departments. To ensure that costs are correctly allocated to the correct cost centers within approved budgets, controlling the department’s budgets in line with approvals. To control the travel requisition and planning with advance payments and management. To assist other users in the use of company ERP system support and queries To identify cost savings initiatives and present to departmental managers for implementation To prepare purchase requisitions and follow-up progress of requisitions and purchase orders To follow the process of invoices from 3rd party vendors and internal invoices payments for payment by the Finance Department To respond to all payment queries from 3rd vendors and internal division customers/staff. To produce monthly financial reports and analysis for management To follow and monitor the payment process and payment delivery to vendors and internal division customers/staff. To track and compare expenditures against budget and forecasts and escalate areas of concern to relevant managers To assist and provide input to the Financial Budgeting and Forecasting process of CR division To load and extract budget and forecast information into &amp; from ERP , Produce monthly Expenditure reports for CR division To review financial data and trends from these reports to ascertain root cause for variances To liaise with the Finance division on adjustments of entries to be made in ERP System after reconciliation of expense reports with CR managers. To establish and maintain an excellent filing system for Finance matters of CR To provide input to CR management team on equipment delivered and invoiced. _x000C_</t>
  </si>
  <si>
    <t>Direct Reports: None Matrix Reports to: None Key Customers: Cost Centre managers, Finance department, Procurement Department, Vendors, CR managers Key Suppliers: As per supplier contracts Relations, etc.: CPG, ITS</t>
  </si>
  <si>
    <t>BA in in Commerce (Marketing / Communication/ Finance/Accounting) or related</t>
  </si>
  <si>
    <t>Minimum of 3 years’ experience in finance and accounting; Experience working in a medium organization _x000C_</t>
  </si>
  <si>
    <t>ERP Financial System Previous exposure to ERP financial systems Strong financial analysis/ budgeting/ forecasting knowledge _x000C_</t>
  </si>
  <si>
    <t>Normal hours / weekends or after working hours based on the requirements Open Office environment</t>
  </si>
  <si>
    <t>Accurate monthly financial reports Budget tracking and control – Weekly and Monthly Reports Timeous completion of requisitions, Purchase orders and cheque requisitions Submit completed requisitions to budget holder for approval Submit approved requisitions to Purchasing and follow up on issue of Purchase Order Vendor/Supplier delivery tracking and confirmations Process supplier invoices for payment by Finance Department</t>
  </si>
  <si>
    <t>Job Profile MTNIRANCELL Title of Position: CR Finance Coordinator Location of the Job: Customer Relation Reports to: CR Finance Manager Number of subordinates: 0 Level: 2 Mission To ensure that all activities related to the financial requirements and budgeting of CR Division are fulfilled in line with MTNIrancell principles, policies, processes and procedures. To deal with Budget tracking and reporting, Budget Forecasts, purchase requisitions, purchase orders, cheque requisitions, supplier commitment and delivery, petty cash claims including outsourcing contract payments. Context Financial administration and control within a high financial transaction environment. Calculating generated revenue per each projects Dynamic and fluid customer needs and requirements Fast – paced , highly competitive environment Highly pressurized , deadline – driven environment Participative environment – highly diverse and team – focused MTN Irancell Business plans, PPPs and standards New Projects assigned to CR _x000C_ Roles &amp; Responsibilities To ensure the timeous completion of required activities by other divisions (Finance, Procurement, and CPG) as well as the internal departments. To ensure that costs are correctly allocated to the correct cost centers within approved budgets, controlling the department’s budgets in line with approvals. To control the travel requisition and planning with advance payments and management. To assist other users in the use of company ERP system support and queries To identify cost savings initiatives and present to departmental managers for implementation To prepare purchase requisitions and follow-up progress of requisitions and purchase orders To follow the process of invoices from 3rd party vendors and internal invoices payments for payment by the Finance Department To respond to all payment queries from 3rd vendors and internal division customers/staff. To produce monthly financial reports and analysis for management To follow and monitor the payment process and payment delivery to vendors and internal division customers/staff. To track and compare expenditures against budget and forecasts and escalate areas of concern to relevant managers To assist and provide input to the Financial Budgeting and Forecasting process of CR division To load and extract budget and forecast information into &amp; from ERP , Produce monthly Expenditure reports for CR division To review financial data and trends from these reports to ascertain root cause for variances To liaise with the Finance division on adjustments of entries to be made in ERP System after reconciliation of expense reports with CR managers. To establish and maintain an excellent filing system for Finance matters of CR To provide input to CR management team on equipment delivered and invoiced. _x000C_ Collaboration Direct Reports: None Matrix Reports to: None Key Customers: Cost Centre managers, Finance department, Procurement Department, Vendors, CR managers Key Suppliers: As per supplier contracts Relations, etc.: CPG, ITS Authorities As per Delegation of authority Job Requirements Education BA in in Commerce (Marketing / Communication/ Finance/Accounting) or related Experience Minimum of 3 years’ experience in finance and accounting; Experience working in a medium organization _x000C_ Competencies Technical Competencies Behavioral Competencies • Leadership_x000B_• Innovation_x000B_• Relationship_x000B_• Integrity_x000B_• Can-do_x000B_• Customer Centricity _x000B_• Agility _x000C_ Trainings ERP Financial System Previous exposure to ERP financial systems Strong financial analysis/ budgeting/ forecasting knowledge _x000C_ General Working Condition Normal hours / weekends or after working hours based on the requirements Open Office environment Performance Standards Accurate monthly financial reports Budget tracking and control – Weekly and Monthly Reports Timeous completion of requisitions, Purchase orders and cheque requisitions Submit completed requisitions to budget holder for approval Submit approved requisitions to Purchasing and follow up on issue of Purchase Order Vendor/Supplier delivery tracking and confirmations Process supplier invoices for payment by Finance Department Signoff Line Manager: Functional Manager: OA: HoD: CHRO: (if required) CEO/COO: (if required)</t>
  </si>
  <si>
    <t>CR Financial Operation Analysis Manager.docx</t>
  </si>
  <si>
    <t xml:space="preserve">Division Approval By: Mohammadali Moghadam HR Approval By: Homayoun Shahriari Document Version: CR-CROPAM-28-09-21 Approved Date: 28-09-2021
</t>
  </si>
  <si>
    <t>CR Financial Operation Analysis Manager</t>
  </si>
  <si>
    <t>Customer Intelligence &amp; Satisfaction</t>
  </si>
  <si>
    <t>CR Financial Operation Analysis Lead Specialist</t>
  </si>
  <si>
    <t>To support formulation of CR business plans through management of collection, integration, analysis and presentation of information resources to key decision makers. To manage planning for business performance/improvement programs in areas such as customer satisfaction, quality and process improvement, assigned project, customer loyalty, customer segmentation and revenue generator activities. To manage CR’s OPEX and CAPEX forecasting, budgeting and their expenditure in Customer Relations Division in line with MTNIrancell principles, policies, processes and procedures.</t>
  </si>
  <si>
    <t>Calculating generated revenue per each projects Dynamic and fluid customer needs and requirements Fast – paced , highly competitive environment Highly pressurized, deadline – driven environment Participative environment – highly diverse and team – focused MTN Irancell Business plans, PPPs and standards New Projects assigned to CR _x000C_</t>
  </si>
  <si>
    <t>To review planning best practices, industry trends, standards, frameworks, business models, developing proper procedures and standards for the teams and ensure their implementation through the division. To collect and integrate planning required information from diverse sources to build a planning and decision-making structure. To develop plans for long- and short-term CR goals, objectives and targets in line with company business plans, in cooperation with CR management. To develop and present CR business strategic enhancement plans to management and as required to all CR relevant teams and ensures their implementation through cooperation with CR operations/project teams. To ensure implementation of all changes in plans in all effected CR plans. To communicate all CR plans and changes in plans to related and effected teams/departments in details. To provide plan KPIs to measure the success factors of relevant plans. To manage comprehensive financial models, scenario analysis, risk assessment and return analysis preparation. To manage reviewing and leading CR-KPIs trends and analyzing CR-financial information &amp; operation to ensure all metrics are on track. To participate in Financial, Business Analysis and CR operation monitoring negotiations. To cooperate in establishing a clear process of budgeting and financial data for CR division To manage business analysis and research study related to Customer Relation operation and business. To manage CR account, CR petty cash, CR overall expenditure and common Opex through managing CR PRs (Purchase Requisitions) and ensure proper follow up on progress of PRs and POs (Purchase Order). To identify and initiate cost savings opportunities and present them to CR management to apply. To represent CR in financial committees like RASC and bad debt committee and present financial aspects of initiation. To manage CR customer data analysis, and provide insightful findings in order to improve CR business and company processes/P&amp;S to achieve better customer satisfaction. To manage development of CR feasible business plans to support company’s strategic initiatives, projects and targets. To identify possible business opportunities and beneficial trends by interpreting department analysis and outputs and propose them to related team/departments. To ensure conducting periodic customer related process optimization and workflow efficiency reviews with the aim of achieving continuous process improvement and overall operational efficiency. _x000C_</t>
  </si>
  <si>
    <t>Direct Reports: CR Finance Coordinator, CR Operation monitoring Supervisor Matrix Reports to: None Key Customers: CR, MKT, S&amp;D, ITS, DG,EB,AR ,L&amp;R Key Suppliers: CR, MKT, S&amp;D, ITS, DG,EB,AR ,L&amp;R Relations, etc.: CR, MKT, S&amp;D, ITS, DG,EB,AR ,L&amp;R</t>
  </si>
  <si>
    <t>B.Sc. in Financial Management / Accounting / Internal Auditing / Industrial Management or related MBA &amp; DBA degree is desirable</t>
  </si>
  <si>
    <t>Title Type Level Strategy Management General Business Knowledge Intermediate Budget Management General Business Knowledge Advance Opex Management General Business Knowledge Advance Capex Management General Business Knowledge Advance Financial Administration General Business Knowledge Intermediate Research and Development General Business Knowledge Advance Risk Management General Business Knowledge Intermediate Data Visualization &amp; Presentation General Business Knowledge Advance Business Plan General Business Knowledge Basic Business Process Management General Business Knowledge Advance English Literacy General Business Knowledge Advance Customer Care Metrics Functional Knowledge Intermediate Presentation Skills Functional Knowledge Advance Audit Management Specialized Knowledge Basic Business Analysis Specialized Knowledge Intermediate Cash Flow Management Specialized Knowledge Basic Competitor Analysis Specialized Knowledge Basic Cost Management Specialized Knowledge Advance Debt Recovery Process Specialized Knowledge Advance Feasibility Study Specialized Knowledge Advance Financial Analysis Specialized Knowledge Advance Financial Reporting Specialized Knowledge Advance Forecasting Specialized Knowledge Advance AI and Chatbots (Operational Knowledge) Specialized Knowledge Intermediate</t>
  </si>
  <si>
    <t>Research methodology BA Budgeting People &amp; Performance Management Financial planning &amp; Budgeting Financial reporting Business Intelligence Service Segmentation Resource Planning Innovation Management Change Management _x000C_</t>
  </si>
  <si>
    <t>Normal MTNIrancell office environment</t>
  </si>
  <si>
    <t>Financial Perspective As per performance agreement</t>
  </si>
  <si>
    <t>Job Profile MTNIRANCELL Title of Position: CR Financial Operation Analysis Manager Location of the Job: Customer Intelligence &amp; Satisfaction Reports to: CR Financial Operation Analysis Lead Specialist Number of subordinates: 2 Level:3 Mission To support formulation of CR business plans through management of collection, integration, analysis and presentation of information resources to key decision makers. To manage planning for business performance/improvement programs in areas such as customer satisfaction, quality and process improvement, assigned project, customer loyalty, customer segmentation and revenue generator activities. To manage CR’s OPEX and CAPEX forecasting, budgeting and their expenditure in Customer Relations Division in line with MTNIrancell principles, policies, processes and procedures. Context Calculating generated revenue per each projects Dynamic and fluid customer needs and requirements Fast – paced , highly competitive environment Highly pressurized, deadline – driven environment Participative environment – highly diverse and team – focused MTN Irancell Business plans, PPPs and standards New Projects assigned to CR _x000C_ Roles &amp; Responsibilities To review planning best practices, industry trends, standards, frameworks, business models, developing proper procedures and standards for the teams and ensure their implementation through the division. To collect and integrate planning required information from diverse sources to build a planning and decision-making structure. To develop plans for long- and short-term CR goals, objectives and targets in line with company business plans, in cooperation with CR management. To develop and present CR business strategic enhancement plans to management and as required to all CR relevant teams and ensures their implementation through cooperation with CR operations/project teams. To ensure implementation of all changes in plans in all effected CR plans. To communicate all CR plans and changes in plans to related and effected teams/departments in details. To provide plan KPIs to measure the success factors of relevant plans. To manage comprehensive financial models, scenario analysis, risk assessment and return analysis preparation. To manage reviewing and leading CR-KPIs trends and analyzing CR-financial information &amp; operation to ensure all metrics are on track. To participate in Financial, Business Analysis and CR operation monitoring negotiations. To cooperate in establishing a clear process of budgeting and financial data for CR division To manage business analysis and research study related to Customer Relation operation and business. To manage CR account, CR petty cash, CR overall expenditure and common Opex through managing CR PRs (Purchase Requisitions) and ensure proper follow up on progress of PRs and POs (Purchase Order). To identify and initiate cost savings opportunities and present them to CR management to apply. To represent CR in financial committees like RASC and bad debt committee and present financial aspects of initiation. To manage CR customer data analysis, and provide insightful findings in order to improve CR business and company processes/P&amp;S to achieve better customer satisfaction. To manage development of CR feasible business plans to support company’s strategic initiatives, projects and targets. To identify possible business opportunities and beneficial trends by interpreting department analysis and outputs and propose them to related team/departments. To ensure conducting periodic customer related process optimization and workflow efficiency reviews with the aim of achieving continuous process improvement and overall operational efficiency. _x000C_ Collaboration Direct Reports: CR Finance Coordinator, CR Operation monitoring Supervisor Matrix Reports to: None Key Customers: CR, MKT, S&amp;D, ITS, DG,EB,AR ,L&amp;R Key Suppliers: CR, MKT, S&amp;D, ITS, DG,EB,AR ,L&amp;R Relations, etc.: CR, MKT, S&amp;D, ITS, DG,EB,AR ,L&amp;R Authorities As per Delegation of authority Job Requirements Education B.Sc. in Financial Management / Accounting / Internal Auditing / Industrial Management or related MBA &amp; DBA degree is desirable Experience Minimum of 5 years’ experience in an area of specialization; with experience in supervising/managing others Experience working in a medium to large organization _x000C_ Competencies Technical Competencies Title Type Level Strategy Management General Business Knowledge Intermediate Budget Management General Business Knowledge Advance Opex Management General Business Knowledge Advance Capex Management General Business Knowledge Advance Financial Administration General Business Knowledge Intermediate Research and Development General Business Knowledge Advance Risk Management General Business Knowledge Intermediate Data Visualization &amp; Presentation General Business Knowledge Advance Business Plan General Business Knowledge Basic Business Process Management General Business Knowledge Advance English Literacy General Business Knowledge Advance Customer Care Metrics Functional Knowledge Intermediate Presentation Skills Functional Knowledge Advance Audit Management Specialized Knowledge Basic Business Analysis Specialized Knowledge Intermediate Cash Flow Management Specialized Knowledge Basic Competitor Analysis Specialized Knowledge Basic Cost Management Specialized Knowledge Advance Debt Recovery Process Specialized Knowledge Advance Feasibility Study Specialized Knowledge Advance Financial Analysis Specialized Knowledge Advance Financial Reporting Specialized Knowledge Advance Forecasting Specialized Knowledge Advance AI and Chatbots (Operational Knowledge) Specialized Knowledge Intermediate Behavioral Competencies Execution Coaching Operational Decision Making Continuous Improvement Monitoring Information Delegation and Empowerment Guiding team Success _x000C_ Trainings Research methodology BA Budgeting People &amp; Performance Management Financial planning &amp; Budgeting Financial reporting Business Intelligence Service Segmentation Resource Planning Innovation Management Change Management _x000C_ General Working Condition Normal MTNIrancell office environment Performance Standards Financial Perspective As per performance agreement Signoff Line Manager: Functional Manager: OA: HoD: CHRO: (if required) CEO/COO: (if required)</t>
  </si>
  <si>
    <t>CR Info Graphist Customer Journey.docx</t>
  </si>
  <si>
    <t xml:space="preserve">Division Approval By: Mohammadali Moghadam HR Approval By: Homayoun Shahriari Document Version: CR-ING-2022-09-04 Approved Date: 2022-09-04
</t>
  </si>
  <si>
    <t>CR Info Graphist: Customer Journey</t>
  </si>
  <si>
    <t>Customer Relations- Customer Intelligence Satisfaction</t>
  </si>
  <si>
    <t>To provide CR with graphical designing services &amp; communicate to all CR teams.</t>
  </si>
  <si>
    <t>The highly dynamic telecommunications industry needs innovation in translating contexts and reports. MTNIRANCELL policies, procedures, and process documentation are continuously improving. Ongoing and nonstop technology advancements which cause changes in targets. Challenge to drive higher value through the most straightforward infographics in complicated and fast-changing processes and environments. Client base (Internal or external), with very high expectations. Company visual design standards and branding guidelines. _x000C_</t>
  </si>
  <si>
    <t>To work with different teams and prioritize tasks based on business requirements to create critical insights and translate them into an easy-to-understand infographic. To ensure integrity, alignment, efficiency, simplicity, and minimum duplication and gap in different infographics. To create designs, concepts, and sample layouts based on esthetic design concepts &amp; company standards. To determine the size and arrangement of illustrative material and copy and select style and size of type. To confer with the customer to determine design specifications in line with company CI guide &amp; MTNIrancell standards. To review final layout designs and suggest improvements as needed To maintain a proper archive of images, photos, infographics archive of images, photos, infographics, or any other work products. To design infographics to provide a universal conclusion for all viewers. To create design plans and prepare an estimated time design before getting started. To collaborate with related teams to discuss which visuals are effective and use their feedback to develop final infographics. To identify and apply standard methods, frameworks, and tools for designing and updating customer care processes, align with best practices and company process engineering approach. To collaborate with the Training and Process team to make visual processes for frontline users. To present and clarify designed infographics to the related teams. _x000C_</t>
  </si>
  <si>
    <t>Direct Reports: None Matrix Reports to: Customer satisfaction Senior Manager, Customer satisfaction General manager, CCRO. Key Customers: : Product and Service trainer, BI, high level managers Key Suppliers: Product and Service Test, BI, CR processor, Close loop Feedback team Relations, etc.: All CR departements , MKT Brand</t>
  </si>
  <si>
    <t>B.S. In Graphic Design , Fine art or related Fluent in English</t>
  </si>
  <si>
    <t>Minimum of 2 years experience in an area of Administration Experience working in a small to medium organization A portfolio of previous work showing proven design experience. Mastery of Illustrator and Photoshop. Working experience of common Graphic Design Softwares Working abilities in basic- to intermediate-level video editing is preferred. _x000C_</t>
  </si>
  <si>
    <t>      Title Type Level Project Management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Intermediate CRM Application(Customer Relationship Management Software) Functional Knowledge Basic Call Center Systems and apps Functional Knowledge Intermediate Cross- selling &amp; up- selling Functional Knowledge Basic Presentation Skills Functional Knowledge Advance Benchmarking Specialized Knowledge Advance Closed Loop Feedback Specialized Knowledge Basic Customer Complaint Management Specialized Knowledge Basic Customer Experience Management Specialized Knowledge Intermediate Customer Relationship Management Specialized Knowledge Basic Customer Satisfaction Specialized Knowledge Basic Design Tools Specialized Knowledge Advance Fine Arts Specialized Knowledge Advance Online &amp; Digital Channels CRM Specialized Knowledge Basic Project Control Specialized Knowledge Intermediate Social Search Specialized Knowledge Advance UI-UX Specialized Knowledge Advance Visual Design Principles Specialized Knowledge Advance</t>
  </si>
  <si>
    <t>MTN Irancell Office environment May requir to work extra hours</t>
  </si>
  <si>
    <t>Job Profile MTNIRANCELL Title of Position: CR Info Graphist: Customer Journey Location of the Job: Customer Relations- Customer Intelligence Satisfaction Reports to: CR Process Development and Training Team Leader Number of subordinates: None Level: 1 Mission To provide CR with graphical designing services &amp; communicate to all CR teams. Context The highly dynamic telecommunications industry needs innovation in translating contexts and reports. MTNIRANCELL policies, procedures, and process documentation are continuously improving. Ongoing and nonstop technology advancements which cause changes in targets. Challenge to drive higher value through the most straightforward infographics in complicated and fast-changing processes and environments. Client base (Internal or external), with very high expectations. Company visual design standards and branding guidelines. _x000C_ Roles &amp; Responsibilities To work with different teams and prioritize tasks based on business requirements to create critical insights and translate them into an easy-to-understand infographic. To ensure integrity, alignment, efficiency, simplicity, and minimum duplication and gap in different infographics. To create designs, concepts, and sample layouts based on esthetic design concepts &amp; company standards. To determine the size and arrangement of illustrative material and copy and select style and size of type. To confer with the customer to determine design specifications in line with company CI guide &amp; MTNIrancell standards. To review final layout designs and suggest improvements as needed To maintain a proper archive of images, photos, infographics archive of images, photos, infographics, or any other work products. To design infographics to provide a universal conclusion for all viewers. To create design plans and prepare an estimated time design before getting started. To collaborate with related teams to discuss which visuals are effective and use their feedback to develop final infographics. To identify and apply standard methods, frameworks, and tools for designing and updating customer care processes, align with best practices and company process engineering approach. To collaborate with the Training and Process team to make visual processes for frontline users. To present and clarify designed infographics to the related teams. _x000C_ Collaboration Direct Reports: None Matrix Reports to: Customer satisfaction Senior Manager, Customer satisfaction General manager, CCRO. Key Customers: : Product and Service trainer, BI, high level managers Key Suppliers: Product and Service Test, BI, CR processor, Close loop Feedback team Relations, etc.: All CR departements , MKT Brand Authorities As per Delegation of authority Job Requirements Education B.S. In Graphic Design , Fine art or related Fluent in English Experience Minimum of 2 years experience in an area of Administration Experience working in a small to medium organization A portfolio of previous work showing proven design experience. Mastery of Illustrator and Photoshop. Working experience of common Graphic Design Softwares Working abilities in basic- to intermediate-level video editing is preferred. _x000C_ Competencies Technical Competencies       Title Type Level Project Management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Intermediate CRM Application(Customer Relationship Management Software) Functional Knowledge Basic Call Center Systems and apps Functional Knowledge Intermediate Cross- selling &amp; up- selling Functional Knowledge Basic Presentation Skills Functional Knowledge Advance Benchmarking Specialized Knowledge Advance Closed Loop Feedback Specialized Knowledge Basic Customer Complaint Management Specialized Knowledge Basic Customer Experience Management Specialized Knowledge Intermediate Customer Relationship Management Specialized Knowledge Basic Customer Satisfaction Specialized Knowledge Basic Design Tools Specialized Knowledge Advance Fine Arts Specialized Knowledge Advance Online &amp; Digital Channels CRM Specialized Knowledge Basic Project Control Specialized Knowledge Intermediate Social Search Specialized Knowledge Advance UI-UX Specialized Knowledge Advance Visual Design Principles Specialized Knowledge Advance Behavioral Competencies • Leadership_x000B_• Innovation_x000B_• Relationship_x000B_• Integrity_x000B_• Can-do_x000B_• Customer Centricity _x000B_• Agility _x000C_ Trainings As per IDP. _x000C_ General Working Condition MTN Irancell Office environment May requir to work extra hours Performance Standards As per the performance agreement. Signoff Line Manager: Functional Manager: OA: HoD: CHRO: (if required) CEO/COO: (if required)</t>
  </si>
  <si>
    <t>CR Info Graphist Social and Digital .docx</t>
  </si>
  <si>
    <t xml:space="preserve">Division Approval By: Mohammadali Moghadam HR Approval By: Homayoun Shahriari Document Version: CR-ING-2022-10-02 Approved Date: 2022-10-02
</t>
  </si>
  <si>
    <t>CR Info Graphist: Social and Digital</t>
  </si>
  <si>
    <t>Tehran West (T1)</t>
  </si>
  <si>
    <t>Online and Digital Channels Customer Care Manger</t>
  </si>
  <si>
    <t>To create graphical designs and related services for social media and other digital channels in CR.</t>
  </si>
  <si>
    <t>The highly dynamic telecommunications industry needs innovation in translating contexts and reports. MTNIrancell policies, procedures, and process documentation are continuously improving. Ongoing and nonstop changes in social media and customer care which cause changes in targets. Client base (Internal or external), with very high expectations. Company visual design standards and branding guidelines. Company Social Media activities as a competitive advantage for MTNIrancell Infographic and motion graphic Customer Care Digitalization Highly competitive market with increasing competition especially in Social Media Social Media and Digital Platforms _x000C_</t>
  </si>
  <si>
    <t>To work with different teams and prioritize tasks based on business requirements to create critical insights and translate them into an easy-to-understand infographics and motions. To ensure integrity, alignment, efficiency, simplicity, and minimum duplication and gap in different infographics and designs. To create designs, concepts, and sample layouts based on esthetic design concepts &amp; company standards. To determine the size and arrangement of illustrative material and copy and select style and size of type based on company guidelines To communicate with the customer to review design specifications in line with company CI guide &amp; MTNIrancell standards. To review final layout designs and suggest improvements as needed To maintain a proper archive of images, photos, infographics archive of images, photos, infographics, or any other work products. To design infographics and motion graphics to provide a universal conclusion for all viewers. To create design plans and prepare an estimated time design before getting started. To collaborate with related teams to discuss which visuals are effective and use their feedback to develop final designs. To comply with the rules, time plans, and targets that social and Digital channel team planned and stay highly adaptive to any change/edit request in designs. To present and clarify designed infographics and motion graphics to the related teams. _x000C_</t>
  </si>
  <si>
    <t>Direct reports: None Matrix reports to, Online and digital channels customer care manager Key customers, Online and digital channels customer care team Key suppliers, Online and digital channels customer care team, CR Process team Relations, etc. All CR departements</t>
  </si>
  <si>
    <t>Minimum of 2 years’ experience as a graphic designer or in related field Experience working in a small to medium organization A portfolio of previous work showing proven design experience. Mastery of Illustrator and Photoshop. Working experience of well-known Graphic Design Softwares Working abilities in basic- to intermediate-level video editing is preferred. _x000C_</t>
  </si>
  <si>
    <t>        Row Title Type Level Project Management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Intermediate CRM Application(Customer Relationship Management Software) Functional Knowledge Basic Call Center Systems and apps Functional Knowledge Intermediate Cross- selling &amp; up- selling Functional Knowledge Basic Presentation Skills Functional Knowledge Advance Benchmarking Specialized Knowledge Advance Customer Complaint Management Specialized Knowledge Basic Customer Experience Management Specialized Knowledge Intermediate Customer Relationship Management Specialized Knowledge Basic Customer Satisfaction Specialized Knowledge Basic Design Tools Specialized Knowledge Advance Fine Arts Specialized Knowledge Advance Online &amp; Digital Channels CRM Specialized Knowledge Basic Project Control Specialized Knowledge Intermediate Social Search Specialized Knowledge Advance UI-UX Specialized Knowledge Advance Visual Design Principles Specialized Knowledge Advance</t>
  </si>
  <si>
    <t>Job Profile MTNIRANCELL Title of Position: CR Info Graphist: Social and Digital Location of the Job: Tehran West (T1) Reports to: Online and Digital Channels Customer Care Manger Number of subordinates: None Level: 1 Mission To create graphical designs and related services for social media and other digital channels in CR. Context The highly dynamic telecommunications industry needs innovation in translating contexts and reports. MTNIrancell policies, procedures, and process documentation are continuously improving. Ongoing and nonstop changes in social media and customer care which cause changes in targets. Client base (Internal or external), with very high expectations. Company visual design standards and branding guidelines. Company Social Media activities as a competitive advantage for MTNIrancell Infographic and motion graphic Customer Care Digitalization Highly competitive market with increasing competition especially in Social Media Social Media and Digital Platforms _x000C_ Roles &amp; Responsibilities To work with different teams and prioritize tasks based on business requirements to create critical insights and translate them into an easy-to-understand infographics and motions. To ensure integrity, alignment, efficiency, simplicity, and minimum duplication and gap in different infographics and designs. To create designs, concepts, and sample layouts based on esthetic design concepts &amp; company standards. To determine the size and arrangement of illustrative material and copy and select style and size of type based on company guidelines To communicate with the customer to review design specifications in line with company CI guide &amp; MTNIrancell standards. To review final layout designs and suggest improvements as needed To maintain a proper archive of images, photos, infographics archive of images, photos, infographics, or any other work products. To design infographics and motion graphics to provide a universal conclusion for all viewers. To create design plans and prepare an estimated time design before getting started. To collaborate with related teams to discuss which visuals are effective and use their feedback to develop final designs. To comply with the rules, time plans, and targets that social and Digital channel team planned and stay highly adaptive to any change/edit request in designs. To present and clarify designed infographics and motion graphics to the related teams. _x000C_ Collaboration Direct reports: None Matrix reports to, Online and digital channels customer care manager Key customers, Online and digital channels customer care team Key suppliers, Online and digital channels customer care team, CR Process team Relations, etc. All CR departements Authorities As per Delegation of authority Job Requirements Education B.S. In Graphic Design , Fine art or related Fluent in English Experience Minimum of 2 years’ experience as a graphic designer or in related field Experience working in a small to medium organization A portfolio of previous work showing proven design experience. Mastery of Illustrator and Photoshop. Working experience of well-known Graphic Design Softwares Working abilities in basic- to intermediate-level video editing is preferred. _x000C_ Competencies Technical Competencies         Row Title Type Level Project Management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Intermediate CRM Application(Customer Relationship Management Software) Functional Knowledge Basic Call Center Systems and apps Functional Knowledge Intermediate Cross- selling &amp; up- selling Functional Knowledge Basic Presentation Skills Functional Knowledge Advance Benchmarking Specialized Knowledge Advance Customer Complaint Management Specialized Knowledge Basic Customer Experience Management Specialized Knowledge Intermediate Customer Relationship Management Specialized Knowledge Basic Customer Satisfaction Specialized Knowledge Basic Design Tools Specialized Knowledge Advance Fine Arts Specialized Knowledge Advance Online &amp; Digital Channels CRM Specialized Knowledge Basic Project Control Specialized Knowledge Intermediate Social Search Specialized Knowledge Advance UI-UX Specialized Knowledge Advance Visual Design Principles Specialized Knowledge Advance Behavioral Competencies • Leadership_x000B_• Innovation_x000B_• Relationship_x000B_• Integrity_x000B_• Can-do_x000B_• Customer Centricity _x000B_• Agility _x000C_ Trainings As per IDP. _x000C_ General Working Condition Company Normal Working Condition Performance Standards As per the performance agreement. Signoff Line Manager: Functional Manager: OA: HoD: CHRO: (if required) CEO/COO: (if required)</t>
  </si>
  <si>
    <t>CR Operation Administrator.docx</t>
  </si>
  <si>
    <t xml:space="preserve">Division Approval By: Mohammadali Moghaddam HR Approval By: Homayoun Shahriari Document Version: CR-OA-11-27-2019 Approved Date: 11-27-2019
</t>
  </si>
  <si>
    <t>CR Operation Administrator</t>
  </si>
  <si>
    <t>CR Operation Analysis Supervisor</t>
  </si>
  <si>
    <t>To gather necessary customer data from different data resources for conducting various analysis on them.</t>
  </si>
  <si>
    <t>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_x000C_</t>
  </si>
  <si>
    <t>To generate Customer Relation KPIs reports to drive management decisions. To assist team in monitoring customer data environment for data leakage, data accuracy and correct reporting. To assist implementation of customer management initiatives that will optimize service delivery. To enter reporting packages and budget &amp; OPEX information into ERP system on daily &amp; monthly or yearly basis. To generate CR management reporting files regarding the actual vs target and make related analysis with relevant comments. To generate CR management dashboard's of the actual vs target by professional analysis comments. To generate and extract data needed to be used in CR analysis based on customer data and subscriber information. To produce written documentation and finding reports to support CR/ BI, FIN, BA, Telemarketing and Monitoring teams. To plan for production / scheduling / creating management dashboards (Financial, Operational and Analytical). To generate reports of findings, illustrating data graphically and translating complex findings into managerial dashboards. To dive deep into data, analyze large data sets, discovering root causes for major problems. To review provided data to maintain a principle of customer segmentation in providing reports. To collect data and reports of CR activities/plans performance &amp; processes also all CR related SLAs and KPIs derived from departments reports (daily/weekly/monthly/quarterly) as per request. _x000C_</t>
  </si>
  <si>
    <t>Direct Reports: None Matrix Reports to: None Key Customers: MTN Customer Relation Division Key Suppliers: CR division and related vendors Relations, etc.: Customer relation's BA, FIN and Operation Monitoring teams</t>
  </si>
  <si>
    <t>BA in Commerce (Marketing / Communication or related field)</t>
  </si>
  <si>
    <t>d and embraced Internationally Established market base and new markets to be explored _x000C_ Roles &amp; Responsibilities To generate Customer Relation KPIs reports to drive management decisions. To assist team in monitoring customer data environment for data leakage, data accuracy and correct reporting. To assist implementation of customer management initiatives that will optimize service delivery. To enter reporting packages and budget &amp; OPEX information into ERP system on daily &amp; monthly or yearly basis. To generate CR management reporting files regarding the actual vs target and make related analysis with relevant comments. To generate CR management dashboard's of the actual vs target by professional analysis comments. To generate and extract data needed to be used in CR analysis based on customer data and subscriber information. To produce written documentation and finding reports to support CR/ BI, FIN, BA, Telemarketing and Monitoring teams. To plan for production / scheduling / creating management dashboards (Financial, Operational and Analytical). To generate reports of findings, illustrating data graphically and translating complex findings into managerial dashboards. To dive deep into data, analyze large data sets, discovering root causes for major problems. To review provided data to maintain a principle of customer segmentation in providing reports. To collect data and reports of CR activities/plans performance &amp; processes also all CR related SLAs and KPIs derived from departments reports (daily/weekly/monthly/quarterly) as per request. _x000C_ Collaboration Direct Reports: None Matrix Reports to: None Key Customers: MTN Customer Relation Division Key Suppliers: CR division and related vendors Relations, etc.: Customer relation's BA, FIN and Operation Monitoring teams Authorities As per Delegation of authority Job Requirements Education BA in Commerce (Marketing / Communication or related field) Experience Minimum of 2 years’ experience in an area of specialisation; with experience in working with others Experience working in a small to medium organization _x000C_</t>
  </si>
  <si>
    <t>Data analysis and monitoring dashboards and platforms Mass data reporting Data Mining _x000C_</t>
  </si>
  <si>
    <t>MTNIrancell General working conditions</t>
  </si>
  <si>
    <t>Accuracy of provided reports and analysis Turnaround on data/report/list requests</t>
  </si>
  <si>
    <t>Job Profile MTNIRANCELL Title of Position: CR Operation Administrator Location of the Job: Customer Relation Reports to: CR Operation Analysis Supervisor Number of subordinates: None Level: 1 Mission To gather necessary customer data from different data resources for conducting various analysis on them. Context 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_x000C_ Roles &amp; Responsibilities To generate Customer Relation KPIs reports to drive management decisions. To assist team in monitoring customer data environment for data leakage, data accuracy and correct reporting. To assist implementation of customer management initiatives that will optimize service delivery. To enter reporting packages and budget &amp; OPEX information into ERP system on daily &amp; monthly or yearly basis. To generate CR management reporting files regarding the actual vs target and make related analysis with relevant comments. To generate CR management dashboard's of the actual vs target by professional analysis comments. To generate and extract data needed to be used in CR analysis based on customer data and subscriber information. To produce written documentation and finding reports to support CR/ BI, FIN, BA, Telemarketing and Monitoring teams. To plan for production / scheduling / creating management dashboards (Financial, Operational and Analytical). To generate reports of findings, illustrating data graphically and translating complex findings into managerial dashboards. To dive deep into data, analyze large data sets, discovering root causes for major problems. To review provided data to maintain a principle of customer segmentation in providing reports. To collect data and reports of CR activities/plans performance &amp; processes also all CR related SLAs and KPIs derived from departments reports (daily/weekly/monthly/quarterly) as per request. _x000C_ Collaboration Direct Reports: None Matrix Reports to: None Key Customers: MTN Customer Relation Division Key Suppliers: CR division and related vendors Relations, etc.: Customer relation's BA, FIN and Operation Monitoring teams Authorities As per Delegation of authority Job Requirements Education BA in Commerce (Marketing / Communication or related field) Experience Minimum of 2 years’ experience in an area of specialisation;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Data analysis and monitoring dashboards and platforms Mass data reporting Data Mining _x000C_ General Working Condition MTNIrancell General working conditions Performance Standards Accuracy of provided reports and analysis Turnaround on data/report/list requests Signoff Line Manager: Functional Manager: OA: HoD: CHRO: (if required) CEO/COO: (if required)</t>
  </si>
  <si>
    <t>CR Operation Analysis Lead Specialist.docx</t>
  </si>
  <si>
    <t xml:space="preserve">Division Approval By: Mohammadali Moghadam HR Approval By: Homayoun Shahriari Document Version: Approved Date:
</t>
  </si>
  <si>
    <t>Customer Intelligence &amp; Satisfaction General Manager</t>
  </si>
  <si>
    <t>To develop and execute CR business plans by integrating and analyzing information to guide key decision-makers. To drive CR’s business performance and improvement programs, in areas such as customer satisfaction, quality and process improvement, assigned project, customer loyalty, customer segmentation and revenue generator activities. To ensure accurate and comprehensive financial planning, budgeting, and expenditure management for CR, including both OPEX and CAPEX. To analyze financial data to identify trends, forecast future performance, and deliver actionable insights for operational efficiency. To collaborate cross-department to ensure regulatory compliance, and continuously optimize financial processes and systems.</t>
  </si>
  <si>
    <t>Calculating generated revenue per project Dynamic and fluid customer needs and requirements Fast–paced and highly competitive environment Highly pressurized, deadline–driven environment Participative environment – highly diverse and team–focused MTNIrancell Business plans, PPPs, and standards New Projects assigned to CR _x000C_</t>
  </si>
  <si>
    <t>To review planning best practices, industry trends, standards, frameworks, and business models, developing proper procedures and standards for the teams and ensuring their implementation through the division. To collect and integrate planning required information from diverse sources and provide data-driven advice to the management. To develop plans for long and short-term CR goals, objectives, and targets in line with company business plans, in cooperation with CR management. To develop and present CR business strategic enhancement plans to management and as required to all CR relevant teams and ensure their implementation through cooperation with CR operations/project teams. To ensure Benefit realization of CR projects and preparing efficiency report . To communicate all CR plans and changes to related and affected teams/departments in detail. To provide plan KPIs to measure the success factors of relevant plans, measure, analyze, and report them. To manage comprehensive financial models, scenario analysis, risk assessment, and return analysis preparation. To manage reviewing and leading CR-KPIs trends and analyzing CR-financial information &amp; operation to ensure all metrics are on track. To participate in Financial, Business Analysis, and CR operation monitoring negotiations. To establish a clear process of budgeting and financial data for the CR division. To study industry-specific business trends and research data for customer relations opportunities. To manage CR account, CR petty cash, CR overall expenditure, and common Opex through managing CR PRs (Purchase Requisitions) and ensure proper follow-up on the progress of PRs and POs (Purchase Orders). To identify and initiate cost savings opportunities and present them to CR management to apply. To collaborate effectively with cross-functional teams to understand operational impacts on finances and act as CR representative. To lead CR customer data analysis, work independently on financial analysis projects, and provide insightful and timely findings to improve CR business and company processes/P&amp;S to achieve better customer satisfaction. To manage the development of CR feasible business plans to support the company’s strategic initiatives, projects, and targets. To identify possible business opportunities and beneficial trends by interpreting department analysis and outputs and proposing them to related teams/departments. To ensure conducting periodic customer-related process optimization and workflow efficiency reviews to achieve continuous process improvement and overall operational efficiency. To ensure adherence to financial regulations and company policies in all CR financial operations. To continuously seek opportunities to optimize financial processes and systems in the CR division. To manage CR’s CAPEX forecasting in addition to OPEX budgeting and expenditure, ensuring alignment with MTNIrancell principles, policies, processes, and procedures. _x000C_</t>
  </si>
  <si>
    <t>Direct Reports: None Matrix Reports to: None Key Customers: CR, MKT, S&amp;D, ITS, DG, EB, A&amp;R, L&amp;R Key Suppliers: CR, MKT, S&amp;D, ITS, DG, EB, A&amp;R, L&amp;R Relations, etc.: CR, MKT, S&amp;D, ITS, DG, EB, A&amp;R, L&amp;R</t>
  </si>
  <si>
    <t>B.Sc. in Financial Management, Accounting, Internal Auditing, Industrial Management or related MBA &amp; DBA degree is desirable</t>
  </si>
  <si>
    <t>Minimum of 7 years of experience in financial analysis, operation analysis, or related fields; with experience in supervising/managing others Experience working in a medium to large organization Experience showing in-depth knowledge of financial principles, budgeting, performance reporting, forecasting, financial regulations, and reporting requirements; including knowledge of corporate finance, information analysis, and financial diagnosis Experience showing proficiency in financial modeling, analysis tools, and software (e.g., Excel, SAP) with the ability to convey complex financial information clearly and concisely. Ability to influence decisions through insightful financial analysis and data-driven reports _x000C_</t>
  </si>
  <si>
    <t>Title Type Level Strategy Management General Business Knowledge Intermediate Budget Management General Business Knowledge Advance Opex Management General Business Knowledge Advance Capex Management General Business Knowledge Advance Financial Administration General Business Knowledge Intermediate Research and Development General Business Knowledge Intermediate Risk Management General Business Knowledge Intermediate Data Visualization &amp; Presentation General Business Knowledge Advance Business Plan General Business Knowledge Basic Business Process Management General Business Knowledge Advance English Literacy General Business Knowledge Intermediate Customer Care Metrics Functional Knowledge Intermediate Presentation Skills Functional Knowledge Intermediate Audit Management Specialized Knowledge Basic Business Analysis Specialized Knowledge Intermediate Cash Flow Management Specialized Knowledge Basic Competitor Analysis Specialized Knowledge Basic Cost Management Specialized Knowledge Advance Debt Recovery Process Specialized Knowledge Advance Feasibility Study Specialized Knowledge Intermediate Financial Analysis Specialized Knowledge Advance Financial Reporting Specialized Knowledge Advance Forecasting Specialized Knowledge Advance</t>
  </si>
  <si>
    <t>Research methodology BA Budgeting People &amp; Performance Management Financial Planning &amp; Budgeting Financial Reporting Business Intelligence Service Segmentation Resource Planning Innovation Management Change Management _x000C_</t>
  </si>
  <si>
    <t>General MTNIrancell working conditions</t>
  </si>
  <si>
    <t>Job Profile MTNIRANCELL Title of Position: CR Financial Operation Analysis Lead Specialist Location of the Job: Customer Intelligence &amp; Satisfaction Reports to: Customer Intelligence &amp; Satisfaction General Manager Number of subordinates: 0 Level: 3H Mission To develop and execute CR business plans by integrating and analyzing information to guide key decision-makers. To drive CR’s business performance and improvement programs, in areas such as customer satisfaction, quality and process improvement, assigned project, customer loyalty, customer segmentation and revenue generator activities. To ensure accurate and comprehensive financial planning, budgeting, and expenditure management for CR, including both OPEX and CAPEX. To analyze financial data to identify trends, forecast future performance, and deliver actionable insights for operational efficiency. To collaborate cross-department to ensure regulatory compliance, and continuously optimize financial processes and systems. Context Calculating generated revenue per project Dynamic and fluid customer needs and requirements Fast–paced and highly competitive environment Highly pressurized, deadline–driven environment Participative environment – highly diverse and team–focused MTNIrancell Business plans, PPPs, and standards New Projects assigned to CR _x000C_ Roles &amp; Responsibilities To review planning best practices, industry trends, standards, frameworks, and business models, developing proper procedures and standards for the teams and ensuring their implementation through the division. To collect and integrate planning required information from diverse sources and provide data-driven advice to the management. To develop plans for long and short-term CR goals, objectives, and targets in line with company business plans, in cooperation with CR management. To develop and present CR business strategic enhancement plans to management and as required to all CR relevant teams and ensure their implementation through cooperation with CR operations/project teams. To ensure Benefit realization of CR projects and preparing efficiency report . To communicate all CR plans and changes to related and affected teams/departments in detail. To provide plan KPIs to measure the success factors of relevant plans, measure, analyze, and report them. To manage comprehensive financial models, scenario analysis, risk assessment, and return analysis preparation. To manage reviewing and leading CR-KPIs trends and analyzing CR-financial information &amp; operation to ensure all metrics are on track. To participate in Financial, Business Analysis, and CR operation monitoring negotiations. To establish a clear process of budgeting and financial data for the CR division. To study industry-specific business trends and research data for customer relations opportunities. To manage CR account, CR petty cash, CR overall expenditure, and common Opex through managing CR PRs (Purchase Requisitions) and ensure proper follow-up on the progress of PRs and POs (Purchase Orders). To identify and initiate cost savings opportunities and present them to CR management to apply. To collaborate effectively with cross-functional teams to understand operational impacts on finances and act as CR representative. To lead CR customer data analysis, work independently on financial analysis projects, and provide insightful and timely findings to improve CR business and company processes/P&amp;S to achieve better customer satisfaction. To manage the development of CR feasible business plans to support the company’s strategic initiatives, projects, and targets. To identify possible business opportunities and beneficial trends by interpreting department analysis and outputs and proposing them to related teams/departments. To ensure conducting periodic customer-related process optimization and workflow efficiency reviews to achieve continuous process improvement and overall operational efficiency. To ensure adherence to financial regulations and company policies in all CR financial operations. To continuously seek opportunities to optimize financial processes and systems in the CR division. To manage CR’s CAPEX forecasting in addition to OPEX budgeting and expenditure, ensuring alignment with MTNIrancell principles, policies, processes, and procedures. _x000C_ Collaboration Direct Reports: None Matrix Reports to: None Key Customers: CR, MKT, S&amp;D, ITS, DG, EB, A&amp;R, L&amp;R Key Suppliers: CR, MKT, S&amp;D, ITS, DG, EB, A&amp;R, L&amp;R Relations, etc.: CR, MKT, S&amp;D, ITS, DG, EB, A&amp;R, L&amp;R Authorities As per Delegation of authority Job Requirements Education B.Sc. in Financial Management, Accounting, Internal Auditing, Industrial Management or related MBA &amp; DBA degree is desirable Experience Minimum of 7 years of experience in financial analysis, operation analysis, or related fields; with experience in supervising/managing others Experience working in a medium to large organization Experience showing in-depth knowledge of financial principles, budgeting, performance reporting, forecasting, financial regulations, and reporting requirements; including knowledge of corporate finance, information analysis, and financial diagnosis Experience showing proficiency in financial modeling, analysis tools, and software (e.g., Excel, SAP) with the ability to convey complex financial information clearly and concisely. Ability to influence decisions through insightful financial analysis and data-driven reports _x000C_ Competencies Technical Competencies Title Type Level Strategy Management General Business Knowledge Intermediate Budget Management General Business Knowledge Advance Opex Management General Business Knowledge Advance Capex Management General Business Knowledge Advance Financial Administration General Business Knowledge Intermediate Research and Development General Business Knowledge Intermediate Risk Management General Business Knowledge Intermediate Data Visualization &amp; Presentation General Business Knowledge Advance Business Plan General Business Knowledge Basic Business Process Management General Business Knowledge Advance English Literacy General Business Knowledge Intermediate Customer Care Metrics Functional Knowledge Intermediate Presentation Skills Functional Knowledge Intermediate Audit Management Specialized Knowledge Basic Business Analysis Specialized Knowledge Intermediate Cash Flow Management Specialized Knowledge Basic Competitor Analysis Specialized Knowledge Basic Cost Management Specialized Knowledge Advance Debt Recovery Process Specialized Knowledge Advance Feasibility Study Specialized Knowledge Intermediate Financial Analysis Specialized Knowledge Advance Financial Reporting Specialized Knowledge Advance Forecasting Specialized Knowledge Advance Behavioral Competencies Inspiring others Creating culture of trust Facilitating Change Delegation and Empowerment Decision Making Aligning Performance for Success Building Talent _x000C_ Trainings Research methodology BA Budgeting People &amp; Performance Management Financial Planning &amp; Budgeting Financial Reporting Business Intelligence Service Segmentation Resource Planning Innovation Management Change Management _x000C_ General Working Condition General MTNIrancell working conditions Performance Standards As per performance agreement Signoff Line Manager: Functional Manager: OA: HoD: CHRO: (if required) CEO/COO: (if required)</t>
  </si>
  <si>
    <t>CR Operation Analysis Supervisor.docx</t>
  </si>
  <si>
    <t xml:space="preserve">Division Approval By: Mohammadali Moghaddam HR Approval By: Homayoun Shahriari Document Version: CR-CROA-10/26/2024 Approved Date: 10/26/2024
</t>
  </si>
  <si>
    <t>Customer Relation-Customer Intelligence &amp; Satisfaction</t>
  </si>
  <si>
    <t>CR Business and Financial Analysis Manager</t>
  </si>
  <si>
    <t>To perform various Customer Operations analysis and carry out investigations into reported irregularities as required by MTNIRANCELL and the Customer Relation division. To prepare analytical reports with CR-BA/BI teams’ cooperation and address best initiatives decisions to CRM. To analyze CR's key figures and operation data to set up practical dashboards.</t>
  </si>
  <si>
    <t>Fluid risk environment requiring continuous appraisal of controls CR's policies, procedures, and process determination are continuously improved and updated High customer expectations and the desire to continually satisfy customer yearnings Increasing threat of emerging competition Under-researched and emerging market/s and operation/s Mass Data and analytics Market and industry understanding _x000C_</t>
  </si>
  <si>
    <t>To liaise with other MTNIrancell’s divisions to collect all needed data for conducting market and business analysis. To liaise with CR departments to maintain and enhance applied tools/databases. To liaise with EDW representatives to define new reports and rules based on business and CR requirements. To monitor CR process, procedures, and changes in applied tools to support division operation. To confer with other teams and division personnel to coordinate required operations and needs. To analyze business, customer, operation, financial, and non-financial data, investigate deviations and non-compliance to PPPs, and prepare related reports. To observe, receive and obtain information from all relevant sources and advise CR on them. To identify the underlying principles, reasons, or facts of information by breaking down information or data into separate parts. To analyze information and evaluate results to choose the best solution and solve problems by BA team cooperation. To synthesize current business intelligence or trend data to support recommendations for action. To ensure timely flow of business intelligence information to the manager. To stay abreast with knowledge of emerging CR trends or its PPPs and use them to enhance CR PPPs. To carry out various analyses across various functional areas of CR per assignment. To control and monitor the reports produced by the CR operation administrator. To monitor CR's new project's KPIs and provide required reports. To prepare comprehensive financial models, scenario analysis, risk assessments, and Return analysis. To find issues according to gap analysis between criteria and conditions. To perform special/ad-hoc assignments as directed by manager. To monitor CR’s KPIs and provide analitical reports to management. _x000C_</t>
  </si>
  <si>
    <t>Direct Reports: CR Operation Administrator Matrix Reports to: None Key Customers: Customer Relation Division Key Suppliers: All divisions / vendors Relations, etc.: CR, MKT, ITS, AR, FIN, EB, HR, S&amp;D</t>
  </si>
  <si>
    <t>BA in Commerce (Marketing / Communication) or related MBA &amp; DBA degree is desirable</t>
  </si>
  <si>
    <t>Minimum of 3 years’ of experience in an area of business analyzing /operation monitoring; with experience in supervising others Experience working in a medium organization _x000C_</t>
  </si>
  <si>
    <t>Title Type Level Project Management General Business Knowledge Intermediate Stakeholder Management General Business Knowledge Intermediate Research and Development General Business Knowledge Advance Reporting and Analysis General Business Knowledge Advance Risk Management General Business Knowledge Intermediate Data Visualization &amp; Presentation General Business Knowledge Intermediate Business Process Management General Business Knowledge Advance English Literacy General Business Knowledge Intermediate Customer Care Metrics Functional Knowledge Advanced Presentation Skills Functional Knowledge Advanced Audit Management Specialized Knowledge Intermediate Business Analysis Specialized Knowledge Advanced Business Intelligence Specialized Knowledge Intermediate Competitor Analysis Specialized Knowledge Advanced Cost Management Specialized Knowledge Basic Customer Experience Management Specialized Knowledge Intermediate Customer Intelligence Specialized Knowledge Advanced Feasibility Study Specialized Knowledge Advance e Gap Analysis Specialized Knowledge Advanced Social Search Specialized Knowledge Advanced Statistical Analysis Specialized Knowledge Advanced</t>
  </si>
  <si>
    <t>Project Management PMBOK PBA BPM(Business Process Management) visualization skills _x000C_</t>
  </si>
  <si>
    <t>General MTNIRANCELL working conditions Extended work hours may be required</t>
  </si>
  <si>
    <t>As per performance agreement; may include: Turnaround time of reports and investigations Percentage completion of audit objectives Efficiency and effectiveness of audit process Quality of recommendations to auditees Client Satisfaction</t>
  </si>
  <si>
    <t>Job Profile MTNIRANCELL Title of Position: CR Operation Analysis Supervisor Location of the Job: Customer Relation-Customer Intelligence &amp; Satisfaction Reports to: CR Business and Financial Analysis Manager Number of subordinates: 1 Level: 2 Mission To perform various Customer Operations analysis and carry out investigations into reported irregularities as required by MTNIRANCELL and the Customer Relation division. To prepare analytical reports with CR-BA/BI teams’ cooperation and address best initiatives decisions to CRM. To analyze CR's key figures and operation data to set up practical dashboards. Context Fluid risk environment requiring continuous appraisal of controls CR's policies, procedures, and process determination are continuously improved and updated High customer expectations and the desire to continually satisfy customer yearnings Increasing threat of emerging competition Under-researched and emerging market/s and operation/s Mass Data and analytics Market and industry understanding _x000C_ Roles &amp; Responsibilities To liaise with other MTNIrancell’s divisions to collect all needed data for conducting market and business analysis. To liaise with CR departments to maintain and enhance applied tools/databases. To liaise with EDW representatives to define new reports and rules based on business and CR requirements. To monitor CR process, procedures, and changes in applied tools to support division operation. To confer with other teams and division personnel to coordinate required operations and needs. To analyze business, customer, operation, financial, and non-financial data, investigate deviations and non-compliance to PPPs, and prepare related reports. To observe, receive and obtain information from all relevant sources and advise CR on them. To identify the underlying principles, reasons, or facts of information by breaking down information or data into separate parts. To analyze information and evaluate results to choose the best solution and solve problems by BA team cooperation. To synthesize current business intelligence or trend data to support recommendations for action. To ensure timely flow of business intelligence information to the manager. To stay abreast with knowledge of emerging CR trends or its PPPs and use them to enhance CR PPPs. To carry out various analyses across various functional areas of CR per assignment. To control and monitor the reports produced by the CR operation administrator. To monitor CR's new project's KPIs and provide required reports. To prepare comprehensive financial models, scenario analysis, risk assessments, and Return analysis. To find issues according to gap analysis between criteria and conditions. To perform special/ad-hoc assignments as directed by manager. To monitor CR’s KPIs and provide analitical reports to management. _x000C_ Collaboration Direct Reports: CR Operation Administrator Matrix Reports to: None Key Customers: Customer Relation Division Key Suppliers: All divisions / vendors Relations, etc.: CR, MKT, ITS, AR, FIN, EB, HR, S&amp;D Authorities As per Delegation of authority Job Requirements Education BA in Commerce (Marketing / Communication) or related MBA &amp; DBA degree is desirable Experience Minimum of 3 years’ of experience in an area of business analyzing /operation monitoring; with experience in supervising others Experience working in a medium organization _x000C_ Competencies Technical Competencies Title Type Level Project Management General Business Knowledge Intermediate Stakeholder Management General Business Knowledge Intermediate Research and Development General Business Knowledge Advance Reporting and Analysis General Business Knowledge Advance Risk Management General Business Knowledge Intermediate Data Visualization &amp; Presentation General Business Knowledge Intermediate Business Process Management General Business Knowledge Advance English Literacy General Business Knowledge Intermediate Customer Care Metrics Functional Knowledge Advanced Presentation Skills Functional Knowledge Advanced Audit Management Specialized Knowledge Intermediate Business Analysis Specialized Knowledge Advanced Business Intelligence Specialized Knowledge Intermediate Competitor Analysis Specialized Knowledge Advanced Cost Management Specialized Knowledge Basic Customer Experience Management Specialized Knowledge Intermediate Customer Intelligence Specialized Knowledge Advanced Feasibility Study Specialized Knowledge Advance e Gap Analysis Specialized Knowledge Advanced Social Search Specialized Knowledge Advanced Statistical Analysis Specialized Knowledge Advanced Behavioral Competencies Lead with care Can-do with integrity Serve with respect Collaborate with agility Act with inclusion _x000C_ Trainings Project Management PMBOK PBA BPM(Business Process Management) visualization skills _x000C_ General Working Condition General MTNIRANCELL working conditions Extended work hours may be required Performance Standards As per performance agreement; may include: Turnaround time of reports and investigations Percentage completion of audit objectives Efficiency and effectiveness of audit process Quality of recommendations to auditees Client Satisfaction Signoff Line Manager: Functional Manager: OA: HoD: CHRO: (if required) CEO/COO: (if required)</t>
  </si>
  <si>
    <t>CR Process Development and Training Team Leader.docx</t>
  </si>
  <si>
    <t xml:space="preserve">Division Approval By: Mohammadali Moghadam HR Approval By: Homayoun Shahriari Document Version: CR-PDTTL-10-19-21 Approved Date: 10-19-2021
</t>
  </si>
  <si>
    <t>To lead and monitor InfoGraphics, Processors, and trainers to make them align together to reach the optimum performance and foster effectiveness and productivity via balancing costs, risks, required competencies, and CLF inputs. To support manager on communicating with other departments and make sure that customer requirement considered in the new products and services.</t>
  </si>
  <si>
    <t>Highly competitive market Highly complex communication Conflict between goals of different department Multi-dimensional decision making on processing Different constraints even barriers on publishing and handling product and service processes in the best analyzed way Increasing complexity on relations and process management (both volume and flow). Increasing competitive threat and commoditization of products Technology driven market Increasing subscriber base MTNIrancell business plan MTNIrancell Policy, Process and Procedures _x000C_</t>
  </si>
  <si>
    <t>To identify, introduce and apply standard method, framework and tools for designing and updating customer care processes, align with best practices and company process engineering approach. To ensure integrity, alignment, efficiency, simplicity and minimum duplication and gap in customer care processes. To define and communicate rules (regulatory), external and internal policies, monitor SLAs, do affect analysis, and facilitate processing via communication with different teams. To plan timely (short &amp; long-term plans) on process enhancing, training calendar, and updating simulations and graphics. To monitor team performances (Processing, Training, Graphic Admins) and make sure of all done actions, are based on the planned goals. To monitor following the issues, confirmations with Back Office, CC managers and Quality Assurance teams. To lead team based on main goals and manage conflicts between QA, CC, BO, and team (Trainers, Processors). To cooperate with P&amp;S team on preparing new products’ trains, processes and make sure all conditions are applied. To communicate with other departments and follow cases to clear all process aspects. To monitor and analyze agents’ performances based on QA data to plan for training and editing training contents. To communicate with HR training team on training methods and research on new methods to enhance training efficiency. To monitor KBS performance, enhance, develop software, and take part on software tests to make sure all requirements are met. To communicate with CLF team leader to make sure all found issues, requirements on processes and trainings are met. To work with different levels and prioritize tasks based on business requirements (training, processing, social media) to create key insights, and translate their requirements into an easy-to-understand scenario for Graphic Administrators to prepare content. To prepare reports on plan progress and done works of teams to support management on different committees and tasks. To analyze Customer Care performance beside CLF team leader to support BI team and prepare preventive and corrective actions for QoS committee. To cooperate with processors and trainers on issue modification to enhance the product and services. _x000C_</t>
  </si>
  <si>
    <t>Direct reports: Process Specialists, Graphic Administrators, CR Products &amp; Services Trainers Matrix reports: BI, Quality Assurance Key customers: Close Loop Feedback team, Customer Relation Frontline/ BO (individual and Corporate teams), Quality Assurance team, S&amp;D, EB Key suppliers: Customer Relations, QA, MKT, S&amp;D, DG, EB, Legal &amp; regulatory Relations, etc.: Customer Relations, QA, MKT, S&amp;D, DG, EB, Legal &amp; regulatory</t>
  </si>
  <si>
    <t>B.Sc. in industrial management, industrial engineering or related</t>
  </si>
  <si>
    <t>Minimum of 3 years’ experience in an area of specialization; with experience in supervising others Experience working in a medium organization Experience in customer experience management, customer relationship management. Minimum of 2 years’ experience on process management and training. _x000C_</t>
  </si>
  <si>
    <t>are met. To work with different levels and prioritize tasks based on business requirements (training, processing, social media) to create key insights, and translate their requirements into an easy-to-understand scenario for Graphic Administrators to prepare content. To prepare reports on plan progress and done works of teams to support management on different committees and tasks. To analyze Customer Care performance beside CLF team leader to support BI team and prepare preventive and corrective actions for QoS committee. To cooperate with processors and trainers on issue modification to enhance the product and services. _x000C_ Collaboration Direct reports: Process Specialists, Graphic Administrators, CR Products &amp; Services Trainers Matrix reports: BI, Quality Assurance Key customers: Close Loop Feedback team, Customer Relation Frontline/ BO (individual and Corporate teams), Quality Assurance team, S&amp;D, EB Key suppliers: Customer Relations, QA, MKT, S&amp;D, DG, EB, Legal &amp; regulatory Relations, etc.: Customer Relations, QA, MKT, S&amp;D, DG, EB, Legal &amp; regulatory Authorities As per delegation of authority Job Requirements Education B.Sc. in industrial management, industrial engineering or related Experience Minimum of 3 years’ experience in an area of specialization; with experience in supervising others Experience working in a medium organization Experience in customer experience management, customer relationship management. Minimum of 2 years’ experience on process management and training. _x000C_ Competencies Technical Competencies Behavioral Competencies • Leadership_x000B_• Innovation_x000B_• Relationship_x000B_• Integrity_x000B_• Can-do_x000B_• Customer Centricity _x000B_• Agility _x000C_ Trainings Process Management Business Analysis Coaching and Mentoring Customer Experience MTNIrancell Products &amp; Services CRM Professional in Microsoft Office (especially Power Point &amp; Excel) Quality Management Internal CRM Software Service Segmentation _x000C_</t>
  </si>
  <si>
    <t>Quality Management Customer Satisfaction index Train efficiency.</t>
  </si>
  <si>
    <t>Job Profile MTNIRANCELL Title of Position: CR Process Development and Training Team Leader Location of the Job: CR- Customer Satisfaction Reports to: Close Loop Feedback Manager Number of subordinates: 8 Level: 2H Mission To lead and monitor InfoGraphics, Processors, and trainers to make them align together to reach the optimum performance and foster effectiveness and productivity via balancing costs, risks, required competencies, and CLF inputs. To support manager on communicating with other departments and make sure that customer requirement considered in the new products and services. Context Highly competitive market Highly complex communication Conflict between goals of different department Multi-dimensional decision making on processing Different constraints even barriers on publishing and handling product and service processes in the best analyzed way Increasing complexity on relations and process management (both volume and flow). Increasing competitive threat and commoditization of products Technology driven market Increasing subscriber base MTNIrancell business plan MTNIrancell Policy, Process and Procedures _x000C_ Roles &amp; Responsibilities To identify, introduce and apply standard method, framework and tools for designing and updating customer care processes, align with best practices and company process engineering approach. To ensure integrity, alignment, efficiency, simplicity and minimum duplication and gap in customer care processes. To define and communicate rules (regulatory), external and internal policies, monitor SLAs, do affect analysis, and facilitate processing via communication with different teams. To plan timely (short &amp; long-term plans) on process enhancing, training calendar, and updating simulations and graphics. To monitor team performances (Processing, Training, Graphic Admins) and make sure of all done actions, are based on the planned goals. To monitor following the issues, confirmations with Back Office, CC managers and Quality Assurance teams. To lead team based on main goals and manage conflicts between QA, CC, BO, and team (Trainers, Processors). To cooperate with P&amp;S team on preparing new products’ trains, processes and make sure all conditions are applied. To communicate with other departments and follow cases to clear all process aspects. To monitor and analyze agents’ performances based on QA data to plan for training and editing training contents. To communicate with HR training team on training methods and research on new methods to enhance training efficiency. To monitor KBS performance, enhance, develop software, and take part on software tests to make sure all requirements are met. To communicate with CLF team leader to make sure all found issues, requirements on processes and trainings are met. To work with different levels and prioritize tasks based on business requirements (training, processing, social media) to create key insights, and translate their requirements into an easy-to-understand scenario for Graphic Administrators to prepare content. To prepare reports on plan progress and done works of teams to support management on different committees and tasks. To analyze Customer Care performance beside CLF team leader to support BI team and prepare preventive and corrective actions for QoS committee. To cooperate with processors and trainers on issue modification to enhance the product and services. _x000C_ Collaboration Direct reports: Process Specialists, Graphic Administrators, CR Products &amp; Services Trainers Matrix reports: BI, Quality Assurance Key customers: Close Loop Feedback team, Customer Relation Frontline/ BO (individual and Corporate teams), Quality Assurance team, S&amp;D, EB Key suppliers: Customer Relations, QA, MKT, S&amp;D, DG, EB, Legal &amp; regulatory Relations, etc.: Customer Relations, QA, MKT, S&amp;D, DG, EB, Legal &amp; regulatory Authorities As per delegation of authority Job Requirements Education B.Sc. in industrial management, industrial engineering or related Experience Minimum of 3 years’ experience in an area of specialization; with experience in supervising others Experience working in a medium organization Experience in customer experience management, customer relationship management. Minimum of 2 years’ experience on process management and training. _x000C_ Competencies Technical Competencies Behavioral Competencies • Leadership_x000B_• Innovation_x000B_• Relationship_x000B_• Integrity_x000B_• Can-do_x000B_• Customer Centricity _x000B_• Agility _x000C_ Trainings Process Management Business Analysis Coaching and Mentoring Customer Experience MTNIrancell Products &amp; Services CRM Professional in Microsoft Office (especially Power Point &amp; Excel) Quality Management Internal CRM Software Service Segmentation _x000C_ General Working Condition MTNIrancell General Working Condition Performance Standards Quality Management Customer Satisfaction index Train efficiency. Signoff Line Manager: Functional Manager: OA: HoD: CHRO: (if required) CEO/COO: (if required)</t>
  </si>
  <si>
    <t>CR Product and Services Trainer.docx</t>
  </si>
  <si>
    <t xml:space="preserve">Division Approval By: Mohammadali Moghadam HR Approval By: Homayoun Shahriari Document Version: CR-PST-24-05-22 Approved Date: 24/05/2022
</t>
  </si>
  <si>
    <t>CR Product and Services Trainer</t>
  </si>
  <si>
    <t>Customer Relations- Customer Satisfaction</t>
  </si>
  <si>
    <t>To design, develop, deliver and enhance training programs and related events around company products and services for Customer Relations Employees. To provide development opportunities that enhance knowledge and skills in CR employees especially in the frontlines. To train online/onsite all CR staff based on needs in different regions.</t>
  </si>
  <si>
    <t>Company Products and Services Company Constant growth and introducing new products and services regularly Customer Care Quality standard and performance Customer Satisfaction Index (CSI) Increase customer Satisfaction Rate and cover the gap of frontlines knowledge _x000C_</t>
  </si>
  <si>
    <t>To have active</t>
  </si>
  <si>
    <t>with the CR Workforce Planning team and regional Supervisors/managers/Quality specialists to arrange training sessions. To liaise with the related training team in HR and ensure all contents and programs are aligned with company and training team PPPs and also brand value and communicate required information To constantly be in touch withCR P&amp;S Test and Process specialists and get full details and latest updates on both company products and services and related customer care processes. To be updated about the latest training skills and apply them in training sessions to ensure maximum effectiveness in delivering training sessions to CR employees. To provide an update on training materials based on received information from the CR process and test team to make them align with business requirements and the latest change in P&amp;Ss. To collaborate in planning P&amp;S Training Programs based on business requirements and projects in different regions. To deliver product and service training entirely based on scheduled plans in different regions. To ensure the attending participant in training programs receives complete information and has a standard level of knowledge about products and relevant processes. To ensure all participants have proper participation in-session activities. To provide different questions for each exam and evaluate participant knowledge after each session and report results to management. To provide complete feedback and report to the management, especially about identified gaps and issues after each training session, To receive feedback from the QA team on knowledge gaps and training needs and cover those by running different sessions of refresh training. To identify new requirements, gaps, and issues in training sessions and provide corrective suggestions/solutions and enhancement to improve them. To keep record of product and service trainings data in the information system and share related information with HR. To conduct survey for training session and training material from the audiences and report back to the management for improving the quality of training material and sessions using the attendees feedbacks . _x000C_ Collaboration Direct Reports: None Matrix Reports to: None Key Customers: Customer Experience, all CR teams especially Customer Care teams, CR QA team Key Suppliers: MKT, S&amp;D, EB, ITS, CR WF team, Relations, etc.: All CR division, HR Learning, and Development department</t>
  </si>
  <si>
    <t>, all CR teams especially Customer Care teams, CR QA team Key Suppliers: MKT, S&amp;D, EB, ITS, CR WF team, Relations, etc.: All CR division, HR Learning, and Development department Authorities As per Delegation of authority Job Requirements Education B.Sc. in Commerce (Marketing / Communication) or related Fluent in English Experience Minimum of 3 years’ experience in a area of specialization; with experience in supervising others Experience working in a medium organization _x000C_</t>
  </si>
  <si>
    <t>        Row Title Type Level 1 People Management General Business Knowledge Intermediate 2 Research and Development General Business Knowledge Intermediate 3 Telecommunication Networks General Business Knowledge Advance 4 PPPs Development General Business Knowledge Intermediate 5 Data Visualization &amp; Presentation General Business Knowledge Advance 6 Quality Management General Business Knowledge Intermediate 7 Business Process Management General Business Knowledge Intermediate 8 English Literacy General Business Knowledge Intermediate 9 Conflict Management General Business Knowledge Intermediate 10 CRM Application(Customer Relationship Management Software) Functional Knowledge Advance 11 Call Center Systems and apps Functional Knowledge Advance 12 Presentation Skills Functional Knowledge Intermediate 13 Telephone Skills Functional Knowledge Advance 14 Benchmarking Specialized Knowledge Intermediate 15 Billing/Invoicing Process Specialized Knowledge Advance 16 Customer Complaint Management Specialized Knowledge Advance 17 Customer Relationship Management Specialized Knowledge Intermediate 18 Customer Satisfaction Specialized Knowledge Advance 19 Social Search Specialized Knowledge Intermediate 20 Survey Analysis Specialized Knowledge Basic 21 Telemarketing Specialized Knowledge Intermediate 22 Training Cycle process Specialized Knowledge Advance 23 Trend Analysis Specialized Knowledge Basic 24 Troubleshooting Specialized Knowledge Intermediate 25 Troubleshooting Specialized Knowledge Advance</t>
  </si>
  <si>
    <t>data in the information system and share related information with HR. To conduct survey for training session and training material from the audiences and report back to the management for improving the quality of training material and sessions using the attendees feedbacks . _x000C_ Collaboration Direct Reports: None Matrix Reports to: None Key Customers: Customer Experience, all CR teams especially Customer Care teams, CR QA team Key Suppliers: MKT, S&amp;D, EB, ITS, CR WF team, Relations, etc.: All CR division, HR Learning, and Development department Authorities As per Delegation of authority Job Requirements Education B.Sc. in Commerce (Marketing / Communication) or related Fluent in English Experience Minimum of 3 years’ experience in a area of specialization; with experience in supervising others Experience working in a medium organization _x000C_ Competencies Technical Competencies         Row Title Type Level 1 People Management General Business Knowledge Intermediate 2 Research and Development General Business Knowledge Intermediate 3 Telecommunication Networks General Business Knowledge Advance 4 PPPs Development General Business Knowledge Intermediate 5 Data Visualization &amp; Presentation General Business Knowledge Advance 6 Quality Management General Business Knowledge Intermediate 7 Business Process Management General Business Knowledge Intermediate 8 English Literacy General Business Knowledge Intermediate 9 Conflict Management General Business Knowledge Intermediate 10 CRM Application(Customer Relationship Management Software) Functional Knowledge Advance 11 Call Center Systems and apps Functional Knowledge Advance 12 Presentation Skills Functional Knowledge Intermediate 13 Telephone Skills Functional Knowledge Advance 14 Benchmarking Specialized Knowledge Intermediate 15 Billing/Invoicing Process Specialized Knowledge Advance 16 Customer Complaint Management Specialized Knowledge Advance 17 Customer Relationship Management Specialized Knowledge Intermediate 18 Customer Satisfaction Specialized Knowledge Advance 19 Social Search Specialized Knowledge Intermediate 20 Survey Analysis Specialized Knowledge Basic 21 Telemarketing Specialized Knowledge Intermediate 22 Training Cycle process Specialized Knowledge Advance 23 Trend Analysis Specialized Knowledge Basic 24 Troubleshooting Specialized Knowledge Intermediate 25 Troubleshooting Specialized Knowledge Advance Behavioral Competencies • Leadership_x000B_• Innovation_x000B_• Relationship_x000B_• Integrity_x000B_• Can-do_x000B_• Customer Centricity _x000B_• Agility _x000C_ Trainings MTNIrancell products &amp; services _x000C_</t>
  </si>
  <si>
    <t>MTN Irancell Office environment Maybe required to work extra hours National Travels for long terms</t>
  </si>
  <si>
    <t>QA Scores of CR staff Number of sessions and participants in them Exam results Customer Satisfaction Scores Customer Care quality scores NPS rate Service Level</t>
  </si>
  <si>
    <t>Job Profile MTNIRANCELL Title of Position: CR Product and Services Trainer Location of the Job: Customer Relations- Customer Satisfaction Reports to: CR Process Development and Training Team Leader Number of subordinates: None Level: 2 Mission To design, develop, deliver and enhance training programs and related events around company products and services for Customer Relations Employees. To provide development opportunities that enhance knowledge and skills in CR employees especially in the frontlines. To train online/onsite all CR staff based on needs in different regions. Context Company Products and Services Company Constant growth and introducing new products and services regularly Customer Care Quality standard and performance Customer Satisfaction Index (CSI) Increase customer Satisfaction Rate and cover the gap of frontlines knowledge _x000C_ Roles &amp; Responsibilities To have active collaboration with the CR Workforce Planning team and regional Supervisors/managers/Quality specialists to arrange training sessions. To liaise with the related training team in HR and ensure all contents and programs are aligned with company and training team PPPs and also brand value and communicate required information To constantly be in touch withCR P&amp;S Test and Process specialists and get full details and latest updates on both company products and services and related customer care processes. To be updated about the latest training skills and apply them in training sessions to ensure maximum effectiveness in delivering training sessions to CR employees. To provide an update on training materials based on received information from the CR process and test team to make them align with business requirements and the latest change in P&amp;Ss. To collaborate in planning P&amp;S Training Programs based on business requirements and projects in different regions. To deliver product and service training entirely based on scheduled plans in different regions. To ensure the attending participant in training programs receives complete information and has a standard level of knowledge about products and relevant processes. To ensure all participants have proper participation in-session activities. To provide different questions for each exam and evaluate participant knowledge after each session and report results to management. To provide complete feedback and report to the management, especially about identified gaps and issues after each training session, To receive feedback from the QA team on knowledge gaps and training needs and cover those by running different sessions of refresh training. To identify new requirements, gaps, and issues in training sessions and provide corrective suggestions/solutions and enhancement to improve them. To keep record of product and service trainings data in the information system and share related information with HR. To conduct survey for training session and training material from the audiences and report back to the management for improving the quality of training material and sessions using the attendees feedbacks . _x000C_ Collaboration Direct Reports: None Matrix Reports to: None Key Customers: Customer Experience, all CR teams especially Customer Care teams, CR QA team Key Suppliers: MKT, S&amp;D, EB, ITS, CR WF team, Relations, etc.: All CR division, HR Learning, and Development department Authorities As per Delegation of authority Job Requirements Education B.Sc. in Commerce (Marketing / Communication) or related Fluent in English Experience Minimum of 3 years’ experience in a area of specialization; with experience in supervising others Experience working in a medium organization _x000C_ Competencies Technical Competencies         Row Title Type Level 1 People Management General Business Knowledge Intermediate 2 Research and Development General Business Knowledge Intermediate 3 Telecommunication Networks General Business Knowledge Advance 4 PPPs Development General Business Knowledge Intermediate 5 Data Visualization &amp; Presentation General Business Knowledge Advance 6 Quality Management General Business Knowledge Intermediate 7 Business Process Management General Business Knowledge Intermediate 8 English Literacy General Business Knowledge Intermediate 9 Conflict Management General Business Knowledge Intermediate 10 CRM Application(Customer Relationship Management Software) Functional Knowledge Advance 11 Call Center Systems and apps Functional Knowledge Advance 12 Presentation Skills Functional Knowledge Intermediate 13 Telephone Skills Functional Knowledge Advance 14 Benchmarking Specialized Knowledge Intermediate 15 Billing/Invoicing Process Specialized Knowledge Advance 16 Customer Complaint Management Specialized Knowledge Advance 17 Customer Relationship Management Specialized Knowledge Intermediate 18 Customer Satisfaction Specialized Knowledge Advance 19 Social Search Specialized Knowledge Intermediate 20 Survey Analysis Specialized Knowledge Basic 21 Telemarketing Specialized Knowledge Intermediate 22 Training Cycle process Specialized Knowledge Advance 23 Trend Analysis Specialized Knowledge Basic 24 Troubleshooting Specialized Knowledge Intermediate 25 Troubleshooting Specialized Knowledge Advance Behavioral Competencies • Leadership_x000B_• Innovation_x000B_• Relationship_x000B_• Integrity_x000B_• Can-do_x000B_• Customer Centricity _x000B_• Agility _x000C_ Trainings MTNIrancell products &amp; services _x000C_ General Working Condition MTN Irancell Office environment Maybe required to work extra hours National Travels for long terms Performance Standards QA Scores of CR staff Number of sessions and participants in them Exam results Customer Satisfaction Scores Customer Care quality scores NPS rate Service Level Signoff Line Manager: Functional Manager: OA: HoD: CHRO: (if required) CEO/COO: (if required)</t>
  </si>
  <si>
    <t>CR Products and Services Project Coordinator.docx</t>
  </si>
  <si>
    <t xml:space="preserve">Division Approval By: Mohammadali Moghadam HR Approval By: Homayoun Shahriari Document Version: CR-PSPC-6/12/2024 Approved Date: 6/12/2024
</t>
  </si>
  <si>
    <t>CR Products and Services Project Coordinator</t>
  </si>
  <si>
    <t>Customer Relation- Intelligence &amp; Satisfaction</t>
  </si>
  <si>
    <t>CR Product &amp; Services Project Manager</t>
  </si>
  <si>
    <t>To coordinate products and services testing, inform all service/product changes to all CR staff, and ensure all CR requirements are covered and taken into consideration in changes To coordinate day-to-day operations of assigned P&amp;S projects and ensure smooth and successful implementation. To ensure projects’ efficiency, effectiveness, and timely delivery while meeting or exceeding stakeholder expectations.</t>
  </si>
  <si>
    <t>MTNIrancell Policy, Process, Procedures and business plan Relationship with other departments Interface with different test cases which need to have separate following policies _x000C_</t>
  </si>
  <si>
    <t>To establish and maintain the technical relationship between CR, ITS, and vendor to prevent any technical dependency or gap in the backend and ensure all CR requirements are covered and considered during technical meetings with change owners and stakeholders. To collect and clarify stakeholders’ requirements through product briefing preparation and presentation. To attend and contribute to relevant meetings with change owners and stakeholders to cover and monitor all CR requirements. To ensure all product/service test cases (scenarios) are aligned with related change (CER) and evaluate product and service quality based on test scenarios to ensure the requirements are covered with the defined quality. To ensure smooth implementation of test scenarios to prevent issues during the products/services test process and follow up with related teams to resolve them before launching. To test, measure, and analyze products to ensure the accuracy and completeness of all training materials prepared by the test team for sending to the process team. To follow test scenarios development with related divisions and ITS To check the schedule plan to ensure project delivery is based on the BDM time and follow all project progress with ITS architecture/PMO to ensure each project’s time plan and report them to the related teams. To clarify and present CR concerns and testing results to product/service designers in meetings to ensure the final product/service is aligned with CR requirements. To inform all CR staff regarding all service/product changes and related processes before the products are launched and ensure CR is ready to support customer requests/queries for new products/services. To review raised URS (User Requirement Specifications), Changes Enhancement Request (CERs), etc., and put comments on the risks from the CR point of view. To monitor project progress and ensure resolution of the raised issues along the way. To work with the ITS team and ensure all requirements are met and their quality is acceptable in each SRS. To support the company’s goals in achieving the product quality standard and meet the defined objectives in KPIs. To provide detailed reports with feedback and recommendations of tested products to the related technical team to increase the quality of products. To prepare weekly reports and track project progress for high-level managers. To follow issues and incidents during PIT (Post-implementation test), close all open issues, and ensure error-free products. To facilitate communication between cross-functional teams, ensuring all project stakeholders are informed about project progress, changes, and updates. To identify potential risks and issues that may impact project delivery and implement risk mitigation plans, including creating contingency plans, monitoring, and addressing risks, and proactively managing any project deviations. To engage with various stakeholders, including clients, team members, and external vendors, to ensure effective</t>
  </si>
  <si>
    <t>and alignment throughout the project; managing expectations, resolving conflicts, and fostering strong working relationships. To ensure that projects meet the required quality standards by establishing and implementing quality control processes; reviewing deliverables, conducting quality inspections, and addressing any identified issues promptly. To maintain project documentation, including project plans, meeting minutes, and other project-related artifacts to track the project progress; ensuring accountability, and providing a reference for future projects. _x000C_ Collaboration Direct Reports: None Matrix Reports to: None Key Customers: CR staff and management, CR Process team Key Suppliers: CR, MKT, ITS, NWG, Finance Relations, etc.: CR, MKT, ITS, NWG, Finance</t>
  </si>
  <si>
    <t>B.Sc. in Commerce (Marketing, Communication, IT, telecom, Industrial Engineer or related fields</t>
  </si>
  <si>
    <t>Minimum of 3 years of experience in area of specialization; with experience in supervising others Experience working in a medium organization _x000C_</t>
  </si>
  <si>
    <t>Title Type Level Project Management General Business Knowledge Advance Stakeholder Management General Business Knowledge Advance Research and Development General Business Knowledge Intermediate Telecommunication Networks General Business Knowledge Intermediate PPPs Development General Business Knowledge Intermediate Reporting and Analysis General Business Knowledge Intermediate Risk Management General Business Knowledge Advance Business Plan General Business Knowledge Basic English Literacy General Business Knowledge Advance Business Process Management Specialized Knowledge Advance Backlog Management Functional Knowledge Intermediate CRM Application(Customer Relationship Management Software) Functional Knowledge Advance Call Center Systems and apps Functional Knowledge Advance Presentation Skills Functional Knowledge Intermediate Resource Management Functional Knowledge Advance Benchmarking Specialized Knowledge Intermediate Billing/Invoicing Process Specialized Knowledge Basic Business Analysis Specialized Knowledge Basic Business Plan Specialized Knowledge Basic Cost Benefit Analysis Specialized Knowledge Intermediate Customer Experience Management Specialized Knowledge Intermediate Project Control Specialized Knowledge Advance Quality of Service Specialized Knowledge Advance Test Management Specialized Knowledge Intermediate UI-UX Specialized Knowledge Intermediate</t>
  </si>
  <si>
    <t>MTN Irancell and Customer Relation Products &amp; Services Call center system training Presentation Basic GSM PMBOK PBA Agile Scrum _x000C_</t>
  </si>
  <si>
    <t>General MTNIrancell working condition May be required to work extended work hours including shifts and weekend work</t>
  </si>
  <si>
    <t>Job Profile MTNIRANCELL Title of Position: CR Products and Services Project Coordinator Location of the Job: Customer Relation- Intelligence &amp; Satisfaction Reports to: CR Product &amp; Services Project Manager Number of subordinates: None Level: 2 Mission To coordinate products and services testing, inform all service/product changes to all CR staff, and ensure all CR requirements are covered and taken into consideration in changes To coordinate day-to-day operations of assigned P&amp;S projects and ensure smooth and successful implementation. To ensure projects’ efficiency, effectiveness, and timely delivery while meeting or exceeding stakeholder expectations. Context MTNIrancell Policy, Process, Procedures and business plan Relationship with other departments Interface with different test cases which need to have separate following policies _x000C_ Roles &amp; Responsibilities To establish and maintain the technical relationship between CR, ITS, and vendor to prevent any technical dependency or gap in the backend and ensure all CR requirements are covered and considered during technical meetings with change owners and stakeholders. To collect and clarify stakeholders’ requirements through product briefing preparation and presentation. To attend and contribute to relevant meetings with change owners and stakeholders to cover and monitor all CR requirements. To ensure all product/service test cases (scenarios) are aligned with related change (CER) and evaluate product and service quality based on test scenarios to ensure the requirements are covered with the defined quality. To ensure smooth implementation of test scenarios to prevent issues during the products/services test process and follow up with related teams to resolve them before launching. To test, measure, and analyze products to ensure the accuracy and completeness of all training materials prepared by the test team for sending to the process team. To follow test scenarios development with related divisions and ITS To check the schedule plan to ensure project delivery is based on the BDM time and follow all project progress with ITS architecture/PMO to ensure each project’s time plan and report them to the related teams. To clarify and present CR concerns and testing results to product/service designers in meetings to ensure the final product/service is aligned with CR requirements. To inform all CR staff regarding all service/product changes and related processes before the products are launched and ensure CR is ready to support customer requests/queries for new products/services. To review raised URS (User Requirement Specifications), Changes Enhancement Request (CERs), etc., and put comments on the risks from the CR point of view. To monitor project progress and ensure resolution of the raised issues along the way. To work with the ITS team and ensure all requirements are met and their quality is acceptable in each SRS. To support the company’s goals in achieving the product quality standard and meet the defined objectives in KPIs. To provide detailed reports with feedback and recommendations of tested products to the related technical team to increase the quality of products. To prepare weekly reports and track project progress for high-level managers. To follow issues and incidents during PIT (Post-implementation test), close all open issues, and ensure error-free products. To facilitate communication between cross-functional teams, ensuring all project stakeholders are informed about project progress, changes, and updates. To identify potential risks and issues that may impact project delivery and implement risk mitigation plans, including creating contingency plans, monitoring, and addressing risks, and proactively managing any project deviations. To engage with various stakeholders, including clients, team members, and external vendors, to ensure effective collaboration and alignment throughout the project; managing expectations, resolving conflicts, and fostering strong working relationships. To ensure that projects meet the required quality standards by establishing and implementing quality control processes; reviewing deliverables, conducting quality inspections, and addressing any identified issues promptly. To maintain project documentation, including project plans, meeting minutes, and other project-related artifacts to track the project progress; ensuring accountability, and providing a reference for future projects. _x000C_ Collaboration Direct Reports: None Matrix Reports to: None Key Customers: CR staff and management, CR Process team Key Suppliers: CR, MKT, ITS, NWG, Finance Relations, etc.: CR, MKT, ITS, NWG, Finance Authorities As per Delegation of authority Job Requirements Education B.Sc. in Commerce (Marketing, Communication, IT, telecom, Industrial Engineer or related fields Experience Minimum of 3 years of experience in area of specialization; with experience in supervising others Experience working in a medium organization _x000C_ Competencies Technical Competencies Title Type Level Project Management General Business Knowledge Advance Stakeholder Management General Business Knowledge Advance Research and Development General Business Knowledge Intermediate Telecommunication Networks General Business Knowledge Intermediate PPPs Development General Business Knowledge Intermediate Reporting and Analysis General Business Knowledge Intermediate Risk Management General Business Knowledge Advance Business Plan General Business Knowledge Basic English Literacy General Business Knowledge Advance Business Process Management Specialized Knowledge Advance Backlog Management Functional Knowledge Intermediate CRM Application(Customer Relationship Management Software) Functional Knowledge Advance Call Center Systems and apps Functional Knowledge Advance Presentation Skills Functional Knowledge Intermediate Resource Management Functional Knowledge Advance Benchmarking Specialized Knowledge Intermediate Billing/Invoicing Process Specialized Knowledge Basic Business Analysis Specialized Knowledge Basic Business Plan Specialized Knowledge Basic Cost Benefit Analysis Specialized Knowledge Intermediate Customer Experience Management Specialized Knowledge Intermediate Project Control Specialized Knowledge Advance Quality of Service Specialized Knowledge Advance Test Management Specialized Knowledge Intermediate UI-UX Specialized Knowledge Intermediate Behavioral Competencies • Leadership_x000B_• Innovation_x000B_• Relationship_x000B_• Integrity_x000B_• Can-do_x000B_• Customer Centricity _x000B_• Agility _x000C_ Trainings MTN Irancell and Customer Relation Products &amp; Services Call center system training Presentation Basic GSM PMBOK PBA Agile Scrum _x000C_ General Working Condition General MTNIrancell working condition May be required to work extended work hours including shifts and weekend work Performance Standards As per performance agreement Signoff Line Manager: Functional Manager: OA: HoD: CHRO: (if required) CEO/COO: (if required)</t>
  </si>
  <si>
    <t>CR Products and Services Test Coordinator job profile.docx</t>
  </si>
  <si>
    <t xml:space="preserve">Division Approval By: Mohammadali Moghadam HR Approval By: Homayoun Shahriari Farrah Document Version: CR-PSTC-6/12/2024 Approved Date: 6/12/2024
</t>
  </si>
  <si>
    <t>CR Products and Services Test Coordinator</t>
  </si>
  <si>
    <t>CR Products and Services Project Manager</t>
  </si>
  <si>
    <t>To conduct products and services testing, inform all service/product changes to all CR staff, and ensure all CR requirements are covered and taken into consideration in changes To ensure the quality and functionality of products and services before their release to the market and provide valuable feedback to improve the overall user experience To ensure that customers receive high-quality products and services that meet or exceed their expectations by meticulously testing and analyzing various aspects of the products and services</t>
  </si>
  <si>
    <t>MTNIrancell Policy, Process, Procedures, and business plan Relationship with other departments Interface with different test cases which need to have separate policies _x000C_</t>
  </si>
  <si>
    <t>To establish and maintain the technical relationship between CR, ITS, and vendor to prevent any technical dependency or gap in the backend and ensure all CR requirements are covered and taken into consideration during technical meetings with change owners and stakeholders. To ensure defined stakeholders’ requirements through product briefings is taken into consideration in changes. To ensure all products/services test cases (scenarios) are aligned with related change (CER) and evaluate the quality of products and services based on test scenarios to ensure test accuracy and that the requirements are covered with the defined quality. To collaborate with cross-functional teams to understand the product/service requirements and develop comprehensive test plans. This includes determining the scope of testing, defining test objectives, and identifying test scenarios. To perform various P&amp;S tests based on the time plan; while taking samples for testing based on stakeholders’ requests aligned with their touch points. To inspect all test scenarios to prevent any issues during the product/services test process and follow up with related teams to resolve them before launching. To test, measure, and analyze products to ensure accuracy and completeness of all training materials prepared by the test team for sending to the process team. To check the schedule plan to ensure project delivery is based on the BDM time and follow all project progress with the ITS architecture department to ensure projects’ test time plan and report them to the related teams. To clarify and present CR concerns and testing results to product/service designers in meetings to ensure the final product/service are aligned with CR requirements. To inform all CR staff regarding all service/product changes and new/changed processes before the products are launched and ensure CR is ready to support customer requests/queries for new products/services. To review raised URS (User Requirement Specifications), Changes Enhancement Request (CERs), etc., and put comments on the risks from the CR point of view. To work with the ITS team and ensure all requirements are met and their quality is acceptable in each SRS. To support the company’s goals in achieving the product’s quality standard and meet the defined objectives in KPIs. To provide detailed reports with feedback and recommendations of tested products to the related technical team to increase the quality of products. To prepare weekly reports and track project progress for high-level managers. To follow issues and incidents during PIT (Post-implementation test), close all open issues, and ensure error free products. To accurately documenting issues and defects found during testing, prioritizing them based on severity, and collaborate with development teams to resolve them and ensure there are no issues by performing re-testing. To stay up to date with industry best practices and advancements in testing methodologies to enhance the overall testing approach. _x000C_</t>
  </si>
  <si>
    <t>Direct Reports: None Matrix Reports to: None Key Customers: CR staff and management, CR Process team Key Suppliers: CR, MKT, ITS, NWG, Finance Relations, etc.: CR, MKT, ITS, NWG, Finance</t>
  </si>
  <si>
    <t>B.Sc. in Commerce (Marketing / Communication), IT, telecom, Industrial Engineer or related fields</t>
  </si>
  <si>
    <t>To ensure that customers receive high-quality products and services that meet or exceed their expectations by meticulously testing and analyzing various aspects of the products and services Context MTNIrancell Policy, Process, Procedures, and business plan Relationship with other departments Interface with different test cases which need to have separate policies _x000C_ Roles &amp; Responsibilities To establish and maintain the technical relationship between CR, ITS, and vendor to prevent any technical dependency or gap in the backend and ensure all CR requirements are covered and taken into consideration during technical meetings with change owners and stakeholders. To ensure defined stakeholders’ requirements through product briefings is taken into consideration in changes. To ensure all products/services test cases (scenarios) are aligned with related change (CER) and evaluate the quality of products and services based on test scenarios to ensure test accuracy and that the requirements are covered with the defined quality. To collaborate with cross-functional teams to understand the product/service requirements and develop comprehensive test plans. This includes determining the scope of testing, defining test objectives, and identifying test scenarios. To perform various P&amp;S tests based on the time plan; while taking samples for testing based on stakeholders’ requests aligned with their touch points. To inspect all test scenarios to prevent any issues during the product/services test process and follow up with related teams to resolve them before launching. To test, measure, and analyze products to ensure accuracy and completeness of all training materials prepared by the test team for sending to the process team. To check the schedule plan to ensure project delivery is based on the BDM time and follow all project progress with the ITS architecture department to ensure projects’ test time plan and report them to the related teams. To clarify and present CR concerns and testing results to product/service designers in meetings to ensure the final product/service are aligned with CR requirements. To inform all CR staff regarding all service/product changes and new/changed processes before the products are launched and ensure CR is ready to support customer requests/queries for new products/services. To review raised URS (User Requirement Specifications), Changes Enhancement Request (CERs), etc., and put comments on the risks from the CR point of view. To work with the ITS team and ensure all requirements are met and their quality is acceptable in each SRS. To support the company’s goals in achieving the product’s quality standard and meet the defined objectives in KPIs. To provide detailed reports with feedback and recommendations of tested products to the related technical team to increase the quality of products. To prepare weekly reports and track project progress for high-level managers. To follow issues and incidents during PIT (Post-implementation test), close all open issues, and ensure error free products. To accurately documenting issues and defects found during testing, prioritizing them based on severity, and collaborate with development teams to resolve them and ensure there are no issues by performing re-testing. To stay up to date with industry best practices and advancements in testing methodologies to enhance the overall testing approach. _x000C_ Collaboration Direct Reports: None Matrix Reports to: None Key Customers: CR staff and management, CR Process team Key Suppliers: CR, MKT, ITS, NWG, Finance Relations, etc.: CR, MKT, ITS, NWG, Finance Authorities As per Delegation of authority Job Requirements Education B.Sc. in Commerce (Marketing / Communication), IT, telecom, Industrial Engineer or related fields Experience Minimum of 3 years of experience in area of specialization; with experience in supervising others Experience working in a medium organization _x000C_</t>
  </si>
  <si>
    <t>Job Profile MTNIRANCELL Title of Position: CR Products and Services Test Coordinator Location of the Job: Customer Relation- Intelligence &amp; Satisfaction Reports to: CR Products and Services Project Manager Number of subordinates: None Level: 2 Mission To conduct products and services testing, inform all service/product changes to all CR staff, and ensure all CR requirements are covered and taken into consideration in changes To ensure the quality and functionality of products and services before their release to the market and provide valuable feedback to improve the overall user experience To ensure that customers receive high-quality products and services that meet or exceed their expectations by meticulously testing and analyzing various aspects of the products and services Context MTNIrancell Policy, Process, Procedures, and business plan Relationship with other departments Interface with different test cases which need to have separate policies _x000C_ Roles &amp; Responsibilities To establish and maintain the technical relationship between CR, ITS, and vendor to prevent any technical dependency or gap in the backend and ensure all CR requirements are covered and taken into consideration during technical meetings with change owners and stakeholders. To ensure defined stakeholders’ requirements through product briefings is taken into consideration in changes. To ensure all products/services test cases (scenarios) are aligned with related change (CER) and evaluate the quality of products and services based on test scenarios to ensure test accuracy and that the requirements are covered with the defined quality. To collaborate with cross-functional teams to understand the product/service requirements and develop comprehensive test plans. This includes determining the scope of testing, defining test objectives, and identifying test scenarios. To perform various P&amp;S tests based on the time plan; while taking samples for testing based on stakeholders’ requests aligned with their touch points. To inspect all test scenarios to prevent any issues during the product/services test process and follow up with related teams to resolve them before launching. To test, measure, and analyze products to ensure accuracy and completeness of all training materials prepared by the test team for sending to the process team. To check the schedule plan to ensure project delivery is based on the BDM time and follow all project progress with the ITS architecture department to ensure projects’ test time plan and report them to the related teams. To clarify and present CR concerns and testing results to product/service designers in meetings to ensure the final product/service are aligned with CR requirements. To inform all CR staff regarding all service/product changes and new/changed processes before the products are launched and ensure CR is ready to support customer requests/queries for new products/services. To review raised URS (User Requirement Specifications), Changes Enhancement Request (CERs), etc., and put comments on the risks from the CR point of view. To work with the ITS team and ensure all requirements are met and their quality is acceptable in each SRS. To support the company’s goals in achieving the product’s quality standard and meet the defined objectives in KPIs. To provide detailed reports with feedback and recommendations of tested products to the related technical team to increase the quality of products. To prepare weekly reports and track project progress for high-level managers. To follow issues and incidents during PIT (Post-implementation test), close all open issues, and ensure error free products. To accurately documenting issues and defects found during testing, prioritizing them based on severity, and collaborate with development teams to resolve them and ensure there are no issues by performing re-testing. To stay up to date with industry best practices and advancements in testing methodologies to enhance the overall testing approach. _x000C_ Collaboration Direct Reports: None Matrix Reports to: None Key Customers: CR staff and management, CR Process team Key Suppliers: CR, MKT, ITS, NWG, Finance Relations, etc.: CR, MKT, ITS, NWG, Finance Authorities As per Delegation of authority Job Requirements Education B.Sc. in Commerce (Marketing / Communication), IT, telecom, Industrial Engineer or related fields Experience Minimum of 3 years of experience in area of specialization; with experience in supervising others Experience working in a medium organization _x000C_ Competencies Technical Competencies Title Type Level Project Management General Business Knowledge Advance Stakeholder Management General Business Knowledge Advance Research and Development General Business Knowledge Intermediate Telecommunication Networks General Business Knowledge Intermediate PPPs Development General Business Knowledge Intermediate Reporting and Analysis General Business Knowledge Intermediate Risk Management General Business Knowledge Advance Business Plan General Business Knowledge Basic English Literacy General Business Knowledge Advance Business Process Management Specialized Knowledge Advance Backlog Management Functional Knowledge Intermediate CRM Application(Customer Relationship Management Software) Functional Knowledge Advance Call Center Systems and apps Functional Knowledge Advance Presentation Skills Functional Knowledge Intermediate Resource Management Functional Knowledge Advance Benchmarking Specialized Knowledge Intermediate Billing/Invoicing Process Specialized Knowledge Basic Business Analysis Specialized Knowledge Basic Business Plan Specialized Knowledge Basic Cost Benefit Analysis Specialized Knowledge Intermediate Customer Experience Management Specialized Knowledge Intermediate Project Control Specialized Knowledge Advance Quality of Service Specialized Knowledge Advance Test Management Specialized Knowledge Intermediate UI-UX Specialized Knowledge Intermediate Behavioral Competencies • Leadership_x000B_• Innovation_x000B_• Relationship_x000B_• Integrity_x000B_• Can-do_x000B_• Customer Centricity _x000B_• Agility _x000C_ Trainings MTN Irancell and Customer Relation Products &amp; Services Call center system training Presentation Basic GSM PMBOK PBA Agile Scrum _x000C_ General Working Condition General MTNIrancell working condition May be required to work extended work hours including shifts and weekend work Performance Standards As per performance agreement Signoff Line Manager: Functional Manager: OA: HoD: CHRO: (if required) CEO/COO: (if required)</t>
  </si>
  <si>
    <t>CR Program Coordinator.docx</t>
  </si>
  <si>
    <t xml:space="preserve">Division Approval By: MohammadAli Moghadam HR Approval By: Sara Taheri Pour Document Version: CR-PC-12/9/2023 Approved Date: 12/9/2023
</t>
  </si>
  <si>
    <t>CR Program Coordinator</t>
  </si>
  <si>
    <t>To effectively coordinate CR projects and facilitate stakeholder engagement, communication, and collaboration to achieve divisional goals and objectives.</t>
  </si>
  <si>
    <t>Rapid growth and expansion of MTNIrancell operations Competitive market and fast-growing customer base Shifting phase of evolution in the organization's life cycle Company Mission, policies and procedures MTNIrancell’s business plan Company objectives for level and quality of service The increasing need for skills enhancement and development Increased need to relate with several parts and at all levels within and outside MTNIrancell _x000C_</t>
  </si>
  <si>
    <t>To coordinate project schedules for the Customer Relations division, ensuring alignment with overall divisional goals and objectives. To facilitate effective communication and</t>
  </si>
  <si>
    <t>to achieve divisional goals and objectives. Context Rapid growth and expansion of MTNIrancell operations Competitive market and fast-growing customer base Shifting phase of evolution in the organization's life cycle Company Mission, policies and procedures MTNIrancell’s business plan Company objectives for level and quality of service The increasing need for skills enhancement and development Increased need to relate with several parts and at all levels within and outside MTNIrancell _x000C_ Roles &amp; Responsibilities To coordinate project schedules for the Customer Relations division, ensuring alignment with overall divisional goals and objectives. To facilitate effective communication and collaboration among stakeholders, including internal team members, external partners, and C-level executives. To maintain comprehensive project documentation for continuous monitoring and evaluation, including meeting minutes, action items, and progress reports. To support in identification, assessment, and mitigation of potential risks that may impact project success or overall divisional performance. To prioritize identified risks and escalate them to the appropriate parties for timely intervention to ensure project/division success in achieving their targets. To proactively engage with stakeholders across the division to gather feedback and distribute related information for transparency throughout project lifecycles. To provide timely updates and progress reports to stakeholders, ensuring clear communication of project status, milestones, and any potential deviations from the original plan. To support CCRO in formulating plans and strategies for managing projects and task forces effectively. To gather and compile requested information, reports, and documentation from various sources to support project execution and decision-making. To coordinate task assignments and ensure a clear understanding of responsibilities, deadlines, and expectations among team members. To maintain the office of CCRO and provide support and administrative services for CCRO and his/her delegates. To lead and facilitate Scrum ceremonies (Sprint Planning, Daily Stand-ups, Sprint Reviews, and Retrospectives) to ensure efficient and effective execution of projects. To promote a culture of continuous improvement within the team, regularly assessing and optimizing processes for increased efficiency and effectiveness. _x000C_ Collaboration Direct reports: None Matrix reports: None Key customers: CR Management Key suppliers: CR staff Relations, etc.: CR staff</t>
  </si>
  <si>
    <t>Bachelor's Degree in Industrial Engineering, Computer Engineering, or relevant fields</t>
  </si>
  <si>
    <t>Minimum of 3 years of experience in the area of specialization; with experience in supervising others Experience in Portfolio management or coordination experience Experience working in a medium to large organization Experience working in an Agile environment, preferably using Scrum or similar frameworks _x000C_</t>
  </si>
  <si>
    <t>Title Type Level Stakeholder Management General Business Knowledge Intermediate Risk Management General Business Knowledge Intermediate Project Management General Business Knowledge Intermediate Quality Management General Business Knowledge Intermediate Change Management General Business Knowledge Intermediate English Literacy General Business Knowledge Intermediate Budget Management General Business Knowledge Basic Reporting and Analysis General Business Knowledge Intermediate Data Visualization &amp; Presentation General Business Knowledge Intermediate Business Analysis Functional Knowledge Basic Requirement Analysis Functional Knowledge Basic Program Management Specialized Knowledge Intermediate Event Management Specialized Knowledge Basic</t>
  </si>
  <si>
    <t>Job Profile MTNIRANCELL Title of Position: CR Program Coordinator Location of the Job: Customer Relations Reports to: CCRO Number of subordinates: 0 Level: 2 Mission To effectively coordinate CR projects and facilitate stakeholder engagement, communication, and collaboration to achieve divisional goals and objectives. Context Rapid growth and expansion of MTNIrancell operations Competitive market and fast-growing customer base Shifting phase of evolution in the organization's life cycle Company Mission, policies and procedures MTNIrancell’s business plan Company objectives for level and quality of service The increasing need for skills enhancement and development Increased need to relate with several parts and at all levels within and outside MTNIrancell _x000C_ Roles &amp; Responsibilities To coordinate project schedules for the Customer Relations division, ensuring alignment with overall divisional goals and objectives. To facilitate effective communication and collaboration among stakeholders, including internal team members, external partners, and C-level executives. To maintain comprehensive project documentation for continuous monitoring and evaluation, including meeting minutes, action items, and progress reports. To support in identification, assessment, and mitigation of potential risks that may impact project success or overall divisional performance. To prioritize identified risks and escalate them to the appropriate parties for timely intervention to ensure project/division success in achieving their targets. To proactively engage with stakeholders across the division to gather feedback and distribute related information for transparency throughout project lifecycles. To provide timely updates and progress reports to stakeholders, ensuring clear communication of project status, milestones, and any potential deviations from the original plan. To support CCRO in formulating plans and strategies for managing projects and task forces effectively. To gather and compile requested information, reports, and documentation from various sources to support project execution and decision-making. To coordinate task assignments and ensure a clear understanding of responsibilities, deadlines, and expectations among team members. To maintain the office of CCRO and provide support and administrative services for CCRO and his/her delegates. To lead and facilitate Scrum ceremonies (Sprint Planning, Daily Stand-ups, Sprint Reviews, and Retrospectives) to ensure efficient and effective execution of projects. To promote a culture of continuous improvement within the team, regularly assessing and optimizing processes for increased efficiency and effectiveness. _x000C_ Collaboration Direct reports: None Matrix reports: None Key customers: CR Management Key suppliers: CR staff Relations, etc.: CR staff Authorities As per delegation of authority Job Requirements Education Bachelor's Degree in Industrial Engineering, Computer Engineering, or relevant fields Experience Minimum of 3 years of experience in the area of specialization; with experience in supervising others Experience in Portfolio management or coordination experience Experience working in a medium to large organization Experience working in an Agile environment, preferably using Scrum or similar frameworks _x000C_ Competencies Technical Competencies Title Type Level Stakeholder Management General Business Knowledge Intermediate Risk Management General Business Knowledge Intermediate Project Management General Business Knowledge Intermediate Quality Management General Business Knowledge Intermediate Change Management General Business Knowledge Intermediate English Literacy General Business Knowledge Intermediate Budget Management General Business Knowledge Basic Reporting and Analysis General Business Knowledge Intermediate Data Visualization &amp; Presentation General Business Knowledge Intermediate Business Analysis Functional Knowledge Basic Requirement Analysis Functional Knowledge Basic Program Management Specialized Knowledge Intermediate Event Management Specialized Knowledge Basic Behavioral Competencies • Leadership_x000B_• Innovation_x000B_• Relationship_x000B_• Integrity_x000B_• Can-do_x000B_• Customer Centricity _x000B_• Agility _x000C_ Trainings As per IDP _x000C_ General Working Condition General MTNIrancell working conditions May require to work extended hours Performance Standards As per performance agreement Signoff Line Manager: Functional Manager: OA: HoD: CHRO: (if required) CEO/COO: (if required)</t>
  </si>
  <si>
    <t>CR Reporting Analysis Administrator.docx</t>
  </si>
  <si>
    <t xml:space="preserve">Division Approval By: Mohammadali Moghaddam HR Approval By: Homayoun Shahriari Document Version: CR-OA-12/31/2024 Approved Date: 12/31/2024
</t>
  </si>
  <si>
    <t>CR Reporting Analysis Administrator</t>
  </si>
  <si>
    <t>CR Reporting Analysis Supervisor</t>
  </si>
  <si>
    <t>To gather necessary customer data from different data resources for conducting various analysis on them. To support analytical reporting with CR-BA/BI teams’ cooperation for enabling best initiatives decisions for CR Management.</t>
  </si>
  <si>
    <t>Highly competitive market with increasing competition Established links and impact on Customer Service Operations and Products CR's policies, procedures, and process determination are continuously improved and updated Rapidly moving technological field Trends within the industry as being experienced and embraced Internationally Established market base and new markets to be explored Market and industry understanding _x000C_</t>
  </si>
  <si>
    <t>To liaise with other MTNIrancell’s divisions to collect all needed data for conducting market and business analysis. To generate Customer Relation KPIs reports to drive management decisions. To assist team in monitoring customer data environment for data leakage, data accuracy, and correct reporting. To assist implementation of customer management initiatives that will optimize service delivery. To enter reporting packages and budget &amp; OPEX information into the ERP system on daily &amp; monthly or yearly basis. To generate CR management reporting files regarding the actual vs target and make related analysis with relevant comments. To generate CR management dashboards of the actual vs target by professional analysis comments. To generate and extract data needed to be used in CR analysis based on customer data and subscriber information. To produce written documentation and find reports to support CR/ BI, FIN, BA, Telemarketing, and Monitoring teams. To plan for production/scheduling/creating management dashboards (Financial, Operational, and Analytical). To generate reports of findings, illustrating data graphically and translating complex findings into managerial dashboards. To dive deep into data, analyze large data sets, and discover root causes for major problems. To review provided data to maintain a principle of customer segmentation in providing reports. To collect data and reports of CR activities/plans performance &amp; processes also all CR related SLAs and KPIs derived from departments reports (daily/weekly/monthly/quarterly) as per request. _x000C_</t>
  </si>
  <si>
    <t>BA in Commerce (Marketing / Communication/Finance/Mathematics or related field)</t>
  </si>
  <si>
    <t>d and embraced Internationally Established market base and new markets to be explored Market and industry understanding _x000C_ Roles &amp; Responsibilities To liaise with other MTNIrancell’s divisions to collect all needed data for conducting market and business analysis. To generate Customer Relation KPIs reports to drive management decisions. To assist team in monitoring customer data environment for data leakage, data accuracy, and correct reporting. To assist implementation of customer management initiatives that will optimize service delivery. To enter reporting packages and budget &amp; OPEX information into the ERP system on daily &amp; monthly or yearly basis. To generate CR management reporting files regarding the actual vs target and make related analysis with relevant comments. To generate CR management dashboards of the actual vs target by professional analysis comments. To generate and extract data needed to be used in CR analysis based on customer data and subscriber information. To produce written documentation and find reports to support CR/ BI, FIN, BA, Telemarketing, and Monitoring teams. To plan for production/scheduling/creating management dashboards (Financial, Operational, and Analytical). To generate reports of findings, illustrating data graphically and translating complex findings into managerial dashboards. To dive deep into data, analyze large data sets, and discover root causes for major problems. To review provided data to maintain a principle of customer segmentation in providing reports. To collect data and reports of CR activities/plans performance &amp; processes also all CR related SLAs and KPIs derived from departments reports (daily/weekly/monthly/quarterly) as per request. _x000C_ Collaboration Direct Reports: None Matrix Reports to: None Key Customers: MTN Customer Relation Division Key Suppliers: CR division and related vendors Relations, etc.: Customer relation's BA, FIN and Operation Monitoring teams Authorities As per Delegation of authority Job Requirements Education BA in Commerce (Marketing / Communication/Finance/Mathematics or related field) Experience Minimum of 2 years of experience in an area of specialization; with experience in working with others Experience working in a small to medium organization _x000C_</t>
  </si>
  <si>
    <t>Title Type Level Project Management General Business Knowledge Intermediate Stakeholder Management General Business Knowledge Intermediate Research and Development General Business Knowledge Intermediate Reporting and Analysis General Business Knowledge Advance Risk Management General Business Knowledge Basic Data Visualization &amp; Presentation General Business Knowledge Advance Business Process Management General Business Knowledge Advance English Literacy General Business Knowledge Basic Customer Care Metrics Functional Knowledge Basic Presentation Skills Functional Knowledge Advance Audit Management Specialized Knowledge Intermediate Business Analysis Specialized Knowledge Advance Business Intelligence Specialized Knowledge Intermediate Competitor Analysis Specialized Knowledge Advance Cost Management Specialized Knowledge Basic Customer Experience Management Specialized Knowledge Intermediate Customer Intelligence Specialized Knowledge Advance Feasibility Study Specialized Knowledge Advance Gap Analysis Specialized Knowledge Advance Social Search Specialized Knowledge Advance Statistical Analysis Specialized Knowledge Advance</t>
  </si>
  <si>
    <t>Data analysis and monitoring dashboards and platforms Mass data reporting Data Mining Project Management PMBOK Visualization skills _x000C_</t>
  </si>
  <si>
    <t>Job Profile MTNIRANCELL Title of Position: CR Reporting Analysis Administrator Location of the Job: Customer Relation Reports to: CR Reporting Analysis Supervisor Number of subordinates: None Level: 1 Mission To gather necessary customer data from different data resources for conducting various analysis on them. To support analytical reporting with CR-BA/BI teams’ cooperation for enabling best initiatives decisions for CR Management. Context Highly competitive market with increasing competition Established links and impact on Customer Service Operations and Products CR's policies, procedures, and process determination are continuously improved and updated Rapidly moving technological field Trends within the industry as being experienced and embraced Internationally Established market base and new markets to be explored Market and industry understanding _x000C_ Roles &amp; Responsibilities To liaise with other MTNIrancell’s divisions to collect all needed data for conducting market and business analysis. To generate Customer Relation KPIs reports to drive management decisions. To assist team in monitoring customer data environment for data leakage, data accuracy, and correct reporting. To assist implementation of customer management initiatives that will optimize service delivery. To enter reporting packages and budget &amp; OPEX information into the ERP system on daily &amp; monthly or yearly basis. To generate CR management reporting files regarding the actual vs target and make related analysis with relevant comments. To generate CR management dashboards of the actual vs target by professional analysis comments. To generate and extract data needed to be used in CR analysis based on customer data and subscriber information. To produce written documentation and find reports to support CR/ BI, FIN, BA, Telemarketing, and Monitoring teams. To plan for production/scheduling/creating management dashboards (Financial, Operational, and Analytical). To generate reports of findings, illustrating data graphically and translating complex findings into managerial dashboards. To dive deep into data, analyze large data sets, and discover root causes for major problems. To review provided data to maintain a principle of customer segmentation in providing reports. To collect data and reports of CR activities/plans performance &amp; processes also all CR related SLAs and KPIs derived from departments reports (daily/weekly/monthly/quarterly) as per request. _x000C_ Collaboration Direct Reports: None Matrix Reports to: None Key Customers: MTN Customer Relation Division Key Suppliers: CR division and related vendors Relations, etc.: Customer relation's BA, FIN and Operation Monitoring teams Authorities As per Delegation of authority Job Requirements Education BA in Commerce (Marketing / Communication/Finance/Mathematics or related field) Experience Minimum of 2 years of experience in an area of specialization; with experience in working with others Experience working in a small to medium organization _x000C_ Competencies Technical Competencies Title Type Level Project Management General Business Knowledge Intermediate Stakeholder Management General Business Knowledge Intermediate Research and Development General Business Knowledge Intermediate Reporting and Analysis General Business Knowledge Advance Risk Management General Business Knowledge Basic Data Visualization &amp; Presentation General Business Knowledge Advance Business Process Management General Business Knowledge Advance English Literacy General Business Knowledge Basic Customer Care Metrics Functional Knowledge Basic Presentation Skills Functional Knowledge Advance Audit Management Specialized Knowledge Intermediate Business Analysis Specialized Knowledge Advance Business Intelligence Specialized Knowledge Intermediate Competitor Analysis Specialized Knowledge Advance Cost Management Specialized Knowledge Basic Customer Experience Management Specialized Knowledge Intermediate Customer Intelligence Specialized Knowledge Advance Feasibility Study Specialized Knowledge Advance Gap Analysis Specialized Knowledge Advance Social Search Specialized Knowledge Advance Statistical Analysis Specialized Knowledge Advance Behavioral Competencies Lead with care Can-do with integrity Serve with respect Collaborate with agility Act with inclusion _x000C_ Trainings Data analysis and monitoring dashboards and platforms Mass data reporting Data Mining Project Management PMBOK Visualization skills _x000C_ General Working Condition MTNIrancell General working conditions Performance Standards Accuracy of provided reports and analysis Turnaround on data/report/list requests Signoff Line Manager: Functional Manager: OA: HoD: CHRO: (if required) CEO/COO: (if required)</t>
  </si>
  <si>
    <t>CR Software Development Team Leader.docx</t>
  </si>
  <si>
    <t xml:space="preserve">Division Approval By: MohammadAli Moghadam HR Approval By: Sara Taheri Pour Document Version: CR-CRSDTL-3/16/2024 Approved Date:3/16/2024
</t>
  </si>
  <si>
    <t>CR Software Development Team Leader</t>
  </si>
  <si>
    <t>Customer Intelligence Management Manager</t>
  </si>
  <si>
    <t>To deliver automated and systematic data engines which facilitate and increase transparency of the process. To investigate the company's needs based on various inputs and develop/enhance systems to drive operational efficiency and achieve strategic goals. To manage and optimize data flows from internal and external Storage Systems sources to ensure data is collected, stored, and used effectively to achieve business goals.</t>
  </si>
  <si>
    <t>Highly competitive market with increasing competition Established links and impact on Customer Service Operations and Products Established market base and new markets to be explored Company PPPs and its Vision to become a Digital Operator Fast-growing market in the Digital area Highly dynamic political environment MTNIrancell service level expectations _x000C_</t>
  </si>
  <si>
    <t>To define, analyze, and manage technical and business requirements throughout the whole project cycle by effective communication with the stakeholders. To identify improvement areas in the software development process by effective communication with the customer/end-user, addressing their issues, define the scope, prioritize, and provide technological solutions. To calculate online and non-financial channels’ KPIs based on EDW and reports, create and update online channels’ dashboards monthly, and monitor the trends to inform management of significant changes. To collect customer data from various sources, create dashboards, and provide insights to enable data-driven decision-making for the management. To ensure team members adhere to the defined projects’ methodology, principles, processes, and tools. To identify and prioritize requirements in the software development process and ensure proper documentation and high-quality software. To communicate work priorities, updates, and issues that emerge during the development process and identify necessary adjustments to the plan. To prevent and solve any conflict or issue that may arise; while ensuring timely project delivery. To define the technical and functional architecture of the overall system, project scope, timelines, and resource allocation, and develop critical system components. To suggest solution alternatives considering engineering and business aspects to ensure business objectives are met. To lead the development team in the design, development, coding, testing, and debugging of applications and solutions. To develop report specifications to obtain analytical data as required from various data sources. To propose enhancement for data collection tools; utilizing methods for the evaluation and quality control of actual data. To ensure team members follow the PPP and lead the team’s activities in controlling, analyzing, and reporting. _x000C_</t>
  </si>
  <si>
    <t>Direct reports: Customer Intelligence Analyst Matrix reports to, None Key customers, Commercial divisions, CR Management Key suppliers, Third parties, ITS, NWG, MKT, EDW Relations, etc. ITS, MKT, NWG</t>
  </si>
  <si>
    <t>Bachelor Degree in Software Engineering /IT/Applied Computer Science</t>
  </si>
  <si>
    <t>Minimum of 3 years of experience in an area of specialization; Experience working in a medium organization Experience in Telecommunication is considered added advantage Experience showing analytical thinking and developing software is added advantage _x000C_</t>
  </si>
  <si>
    <t>Title Type Level PPPs Development Specialized Knowledge Advance Design Tools Specialized Knowledge Advance People Management General Business Knowledge Advance Gap Analysis Specialized Knowledge Advance Stakeholder Management General Business Knowledge Advance Statistical Analysis Specialized Knowledge Advance UI/UX Specialized Knowledge Advance Warehouse Management System Specialized Knowledge Advance Presentation Skills Functional Knowledge Advance Change Management General Business Knowledge Advance Research and Development General Business Knowledge Advance Data Mining Specialized Knowledge Intermediate Database Management Specialized Knowledge Intermediate Telecommunication Networks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Reporting and Analysis General Business Knowledge Intermediate Data Gathering and Processing General Business Knowledge Intermediate Troubleshooting Functional Knowledge Intermediate Audit Management Specialized Knowledge Basic Forecasting Specialized Knowledge Basic Customer Experience Management Specialized Knowledge Basic</t>
  </si>
  <si>
    <t>Telecommunications fundamentals Project management Negotiation _x000C_</t>
  </si>
  <si>
    <t>General MTNIRANCELL working conditions May be required to work for extended hours</t>
  </si>
  <si>
    <t>Turnaround time for data gathering on projects Turnaround time for preparing and developing templates Accurate and prompt reporting As per performance agreement</t>
  </si>
  <si>
    <t>Job Profile MTNIRANCELL Title of Position: CR Software Development Team Leader Location of the Job: Customer Intelligence &amp; Satisfaction Reports to: Customer Intelligence Management Manager Number of subordinates: 2 Level: 2H Mission To deliver automated and systematic data engines which facilitate and increase transparency of the process. To investigate the company's needs based on various inputs and develop/enhance systems to drive operational efficiency and achieve strategic goals. To manage and optimize data flows from internal and external Storage Systems sources to ensure data is collected, stored, and used effectively to achieve business goals. Context Highly competitive market with increasing competition Established links and impact on Customer Service Operations and Products Established market base and new markets to be explored Company PPPs and its Vision to become a Digital Operator Fast-growing market in the Digital area Highly dynamic political environment MTNIrancell service level expectations _x000C_ Roles &amp; Responsibilities To define, analyze, and manage technical and business requirements throughout the whole project cycle by effective communication with the stakeholders. To identify improvement areas in the software development process by effective communication with the customer/end-user, addressing their issues, define the scope, prioritize, and provide technological solutions. To calculate online and non-financial channels’ KPIs based on EDW and reports, create and update online channels’ dashboards monthly, and monitor the trends to inform management of significant changes. To collect customer data from various sources, create dashboards, and provide insights to enable data-driven decision-making for the management. To ensure team members adhere to the defined projects’ methodology, principles, processes, and tools. To identify and prioritize requirements in the software development process and ensure proper documentation and high-quality software. To communicate work priorities, updates, and issues that emerge during the development process and identify necessary adjustments to the plan. To prevent and solve any conflict or issue that may arise; while ensuring timely project delivery. To define the technical and functional architecture of the overall system, project scope, timelines, and resource allocation, and develop critical system components. To suggest solution alternatives considering engineering and business aspects to ensure business objectives are met. To lead the development team in the design, development, coding, testing, and debugging of applications and solutions. To develop report specifications to obtain analytical data as required from various data sources. To propose enhancement for data collection tools; utilizing methods for the evaluation and quality control of actual data. To ensure team members follow the PPP and lead the team’s activities in controlling, analyzing, and reporting. _x000C_ Collaboration Direct reports: Customer Intelligence Analyst Matrix reports to, None Key customers, Commercial divisions, CR Management Key suppliers, Third parties, ITS, NWG, MKT, EDW Relations, etc. ITS, MKT, NWG Authorities As per delegation of authority. Job Requirements Education Bachelor Degree in Software Engineering /IT/Applied Computer Science Experience Minimum of 3 years of experience in an area of specialization; Experience working in a medium organization Experience in Telecommunication is considered added advantage Experience showing analytical thinking and developing software is added advantage _x000C_ Competencies Technical Competencies Title Type Level PPPs Development Specialized Knowledge Advance Design Tools Specialized Knowledge Advance People Management General Business Knowledge Advance Gap Analysis Specialized Knowledge Advance Stakeholder Management General Business Knowledge Advance Statistical Analysis Specialized Knowledge Advance UI/UX Specialized Knowledge Advance Warehouse Management System Specialized Knowledge Advance Presentation Skills Functional Knowledge Advance Change Management General Business Knowledge Advance Research and Development General Business Knowledge Advance Data Mining Specialized Knowledge Intermediate Database Management Specialized Knowledge Intermediate Telecommunication Networks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Reporting and Analysis General Business Knowledge Intermediate Data Gathering and Processing General Business Knowledge Intermediate Troubleshooting Functional Knowledge Intermediate Audit Management Specialized Knowledge Basic Forecasting Specialized Knowledge Basic Customer Experience Management Specialized Knowledge Basic Behavioral Competencies • Leadership_x000B_• Innovation_x000B_• Relationship_x000B_• Integrity_x000B_• Can-do_x000B_• Customer Centricity _x000B_• Agility _x000C_ Trainings Telecommunications fundamentals Project management Negotiation _x000C_ General Working Condition General MTNIRANCELL working conditions May be required to work for extended hours Performance Standards Turnaround time for data gathering on projects Turnaround time for preparing and developing templates Accurate and prompt reporting As per performance agreement Signoff Line Manager: Functional Manager: OA: HoD: CHRO: (if required) CEO/COO: (if required)</t>
  </si>
  <si>
    <t>CR Technical Troubleshooting Coordinator.docx</t>
  </si>
  <si>
    <t xml:space="preserve">Division Approval By: MohammadAli Moghadam HR Approval By: Homayoun Shahriari Farrah Document Version: CR-TTC-6/8/2024 Approved Date: 6/8/2024
</t>
  </si>
  <si>
    <t>CR Technical Troubleshooting Coordinator</t>
  </si>
  <si>
    <t>Customer Relations-Customer Relation Operation-Technical Support</t>
  </si>
  <si>
    <t>Customer relation Manager: Technical Support</t>
  </si>
  <si>
    <t>To conduct follow-ups on the Customer Operation team's escalated logs on customers' complaints with different teams/divisions throughout the company till complete resolution. To coordinate high-quality and prompt support services to the Customer Operation teams regarding approved PPPs. To ensure investigation of all issues promptly and respond to relative customers accordingly by CR Technical Support team members.</t>
  </si>
  <si>
    <t>Highly competitive market with increasing competition Rapidly moving technological field Trends within the industry as being experienced and embraced Internationally Changing and evolving technology and use of Big Data to deliver more effective customer support programs. Follow up across the company on unresolved customer issues _x000C_</t>
  </si>
  <si>
    <t>To follow up the availability and accuracy of systems and applications used by the team. To escalate issues (customer complain and technical customer) to the relevant teams and follow up until they are completely resolved. To ensure integration and interface of CRM systems to increase first-call resolution, and decrease contact rate and backlog. To support all activities of the CR Technical Support team, including escalation and follow-up until resolution of all logs / issues raised through all customer operation channels. To ensure customer issues are correctly prioritized and escalated to the proper department, based on agreed PPPs, SLAs, OLA, Service catalogue and expected qualities. To have cross-functional, interdepartmental, and external relationships to facilitate the investigations on escalated issues. To escalate any alarming complaint and valuable information to related teams and the line manager to take proper corrective actions. To generate routine daily/weekly/monthly reports and analytical reports on raised issues, their trends, and possible forecasts for the management team. To generate ad-hoc reports or statements as per management team request. To monitor, control, and check the implementation of new initiatives and escalate issues to the relevant team to be resolved. To coordinate periodic team/division meetings and provide the MOM to ensure issues are consider and resolved promptly. To identify gaps in applications and portals and follow up until resolution. To collaborate with the CR internal teams of Process and KMS to document highly repeated issues and also follow-up with internal team for rectification To work with the internal CR teams and educate them about possible root-cause of repeatable raised issues. To ensure all the raised issues are followed up and resolved within given valid estimated time of resolution (ETR), keep tracing the problem’s resolution, and ensure there is no ongoing problem with passed ETR. _x000C_</t>
  </si>
  <si>
    <t>Direct reports: None Matrix reports to: None Key customers: MTNIrancell subscribers / all Customer Operation teams/ MTNI divisions Key suppliers: Customer Operation teams, sales channels, applications support, involved operational divisions in customer queries resolution (ITS and NW) Relations, etc.: all MTNI divisions such as S&amp;D, EB, NWG, ITS, post-paid operations, marketing, financial operation, banking, billing, application support parties.</t>
  </si>
  <si>
    <t>B.Sc. in Commerce, Computer, Telecommunication or related</t>
  </si>
  <si>
    <t>d and embraced Internationally Changing and evolving technology and use of Big Data to deliver more effective customer support programs. Follow up across the company on unresolved customer issues _x000C_ Roles &amp; Responsibilities To follow up the availability and accuracy of systems and applications used by the team. To escalate issues (customer complain and technical customer) to the relevant teams and follow up until they are completely resolved. To ensure integration and interface of CRM systems to increase first-call resolution, and decrease contact rate and backlog. To support all activities of the CR Technical Support team, including escalation and follow-up until resolution of all logs / issues raised through all customer operation channels. To ensure customer issues are correctly prioritized and escalated to the proper department, based on agreed PPPs, SLAs, OLA, Service catalogue and expected qualities. To have cross-functional, interdepartmental, and external relationships to facilitate the investigations on escalated issues. To escalate any alarming complaint and valuable information to related teams and the line manager to take proper corrective actions. To generate routine daily/weekly/monthly reports and analytical reports on raised issues, their trends, and possible forecasts for the management team. To generate ad-hoc reports or statements as per management team request. To monitor, control, and check the implementation of new initiatives and escalate issues to the relevant team to be resolved. To coordinate periodic team/division meetings and provide the MOM to ensure issues are consider and resolved promptly. To identify gaps in applications and portals and follow up until resolution. To collaborate with the CR internal teams of Process and KMS to document highly repeated issues and also follow-up with internal team for rectification To work with the internal CR teams and educate them about possible root-cause of repeatable raised issues. To ensure all the raised issues are followed up and resolved within given valid estimated time of resolution (ETR), keep tracing the problem’s resolution, and ensure there is no ongoing problem with passed ETR. _x000C_ Collaboration Direct reports: None Matrix reports to: None Key customers: MTNIrancell subscribers / all Customer Operation teams/ MTNI divisions Key suppliers: Customer Operation teams, sales channels, applications support, involved operational divisions in customer queries resolution (ITS and NW) Relations, etc.: all MTNI divisions such as S&amp;D, EB, NWG, ITS, post-paid operations, marketing, financial operation, banking, billing, application support parties. Authorities As per delegation of authority Job Requirements Education B.Sc. in Commerce, Computer, Telecommunication or related Experience Minimum of 3 years of experience in the area of specialization or similar positions Experience working in a medium organization _x000C_</t>
  </si>
  <si>
    <t>Title Type Level Customer Care Metrics Functional Knowledge Intermediate Telecommunication Networks General Business Knowledge Basic PPPs Development General Business Knowledge Basic Reporting and Analysis General Business Knowledge Advance English Literacy General Business Knowledge Intermediate Postpaid &amp; Prepaid Plan Specialized Knowledge Intermediate CRM Application(Customer Relationship Management Software) Functional Knowledge Intermediate Presentation Skills Functional Knowledge Intermediate Service Level Agreement Functional Knowledge Intermediate Call Center Systems and apps Functional Knowledge Intermediate Billing/Invoicing Process Specialized Knowledge Basic Customer Experience Management Specialized Knowledge Intermediate Customer Complaint Management Specialized Knowledge Advance Test Management Specialized Knowledge Intermediate Clerical General Business Knowledge Intermediate Data Analysis Specialized Knowledge Intermediate Risk Management General Business Knowledge Intermediate Quality of Service Specialized Knowledge Basic Business Acumen General Business Knowledge Advance Roaming Specialized Knowledge Basic Sim Provisioning Specialized Knowledge Basic Sim card Termination Specialized Knowledge Intermediate Stakeholder Management General Business Knowledge Advance Troubleshooting Specialized Knowledge Advance Telephone Skills Functional Knowledge Advance</t>
  </si>
  <si>
    <t>Lead with care Collaborate with agility Serve with respect Can-do with integrity Act with inclusion _x000C_</t>
  </si>
  <si>
    <t>Telecommunications training Basic GSM &amp; Data Presentation skills Company product and services Contact center system training Customer service applications As per IDP</t>
  </si>
  <si>
    <t>General MTNIrancell Office environment Normal hours and Overtime if needed May required to work long hours work frequently in a seated position/times Working on weekends in case of any urgent case Maybe required to conduct site visits to customers Due to the possibility of working in a Hybrid Model, Must be able to do Teleworking without any impact on performance, assigned tasks and day to day activities</t>
  </si>
  <si>
    <t>Job Profile MTNIRANCELL Title of Position: CR Technical Troubleshooting Coordinator Location of the Job: Customer Relations-Customer Relation Operation-Technical Support Reports to: Customer relation Manager: Technical Support Number of subordinates: 0 Level: 2 Mission To conduct follow-ups on the Customer Operation team's escalated logs on customers' complaints with different teams/divisions throughout the company till complete resolution. To coordinate high-quality and prompt support services to the Customer Operation teams regarding approved PPPs. To ensure investigation of all issues promptly and respond to relative customers accordingly by CR Technical Support team members. Context Highly competitive market with increasing competition Rapidly moving technological field Trends within the industry as being experienced and embraced Internationally Changing and evolving technology and use of Big Data to deliver more effective customer support programs. Follow up across the company on unresolved customer issues _x000C_ Roles &amp; Responsibilities To follow up the availability and accuracy of systems and applications used by the team. To escalate issues (customer complain and technical customer) to the relevant teams and follow up until they are completely resolved. To ensure integration and interface of CRM systems to increase first-call resolution, and decrease contact rate and backlog. To support all activities of the CR Technical Support team, including escalation and follow-up until resolution of all logs / issues raised through all customer operation channels. To ensure customer issues are correctly prioritized and escalated to the proper department, based on agreed PPPs, SLAs, OLA, Service catalogue and expected qualities. To have cross-functional, interdepartmental, and external relationships to facilitate the investigations on escalated issues. To escalate any alarming complaint and valuable information to related teams and the line manager to take proper corrective actions. To generate routine daily/weekly/monthly reports and analytical reports on raised issues, their trends, and possible forecasts for the management team. To generate ad-hoc reports or statements as per management team request. To monitor, control, and check the implementation of new initiatives and escalate issues to the relevant team to be resolved. To coordinate periodic team/division meetings and provide the MOM to ensure issues are consider and resolved promptly. To identify gaps in applications and portals and follow up until resolution. To collaborate with the CR internal teams of Process and KMS to document highly repeated issues and also follow-up with internal team for rectification To work with the internal CR teams and educate them about possible root-cause of repeatable raised issues. To ensure all the raised issues are followed up and resolved within given valid estimated time of resolution (ETR), keep tracing the problem’s resolution, and ensure there is no ongoing problem with passed ETR. _x000C_ Collaboration Direct reports: None Matrix reports to: None Key customers: MTNIrancell subscribers / all Customer Operation teams/ MTNI divisions Key suppliers: Customer Operation teams, sales channels, applications support, involved operational divisions in customer queries resolution (ITS and NW) Relations, etc.: all MTNI divisions such as S&amp;D, EB, NWG, ITS, post-paid operations, marketing, financial operation, banking, billing, application support parties. Authorities As per delegation of authority Job Requirements Education B.Sc. in Commerce, Computer, Telecommunication or related Experience Minimum of 3 years of experience in the area of specialization or similar positions Experience working in a medium organization _x000C_ Competencies Technical Competencies Title Type Level Customer Care Metrics Functional Knowledge Intermediate Telecommunication Networks General Business Knowledge Basic PPPs Development General Business Knowledge Basic Reporting and Analysis General Business Knowledge Advance English Literacy General Business Knowledge Intermediate Postpaid &amp; Prepaid Plan Specialized Knowledge Intermediate CRM Application(Customer Relationship Management Software) Functional Knowledge Intermediate Presentation Skills Functional Knowledge Intermediate Service Level Agreement Functional Knowledge Intermediate Call Center Systems and apps Functional Knowledge Intermediate Billing/Invoicing Process Specialized Knowledge Basic Customer Experience Management Specialized Knowledge Intermediate Customer Complaint Management Specialized Knowledge Advance Test Management Specialized Knowledge Intermediate Clerical General Business Knowledge Intermediate Data Analysis Specialized Knowledge Intermediate Risk Management General Business Knowledge Intermediate Quality of Service Specialized Knowledge Basic Business Acumen General Business Knowledge Advance Roaming Specialized Knowledge Basic Sim Provisioning Specialized Knowledge Basic Sim card Termination Specialized Knowledge Intermediate Stakeholder Management General Business Knowledge Advance Troubleshooting Specialized Knowledge Advance Telephone Skills Functional Knowledge Advance Behavioral Competencies Lead with care Collaborate with agility Serve with respect Can-do with integrity Act with inclusion _x000C_Trainings Telecommunications training Basic GSM &amp; Data Presentation skills Company product and services Contact center system training Customer service applications As per IDP General Working Condition General MTNIrancell Office environment Normal hours and Overtime if needed May required to work long hours work frequently in a seated position/times Working on weekends in case of any urgent case Maybe required to conduct site visits to customers Due to the possibility of working in a Hybrid Model, Must be able to do Teleworking without any impact on performance, assigned tasks and day to day activities Performance Standards As per the performance agreement. Signoff Line Manager: Functional Manager: OA: HoD: CHRO: (if required) CEO/COO: (if required)</t>
  </si>
  <si>
    <t>CR Workforce Planning Admininstrator .docx</t>
  </si>
  <si>
    <t xml:space="preserve">Division Approval By: Mohammadali Moghaddam HR Approval By: Homayoun Shahriari Document Version: CR-WFA-2022-10-02 Approved Date: 2022-10-02
</t>
  </si>
  <si>
    <t>CR Workforce Planning Administrator</t>
  </si>
  <si>
    <t>Customer Relations, Customer Intelligence &amp; Satisfaction</t>
  </si>
  <si>
    <t>CR Workforce Planning Supervisor</t>
  </si>
  <si>
    <t>To gather and organize the information related to CR staffs. To support shift planning by monitoring shifts &amp; statistics, editing details, root causing abnormalities.</t>
  </si>
  <si>
    <t>Unpredictable work loads CR Targets Company Rules and Policies Company requirements for continuous reporting in order to come up with sound decision-making Availability of tools and resources _x000C_</t>
  </si>
  <si>
    <t>To actively cooperate with different CR teams to resolve internal customer-received queries. To assist workforce (WF) supervisors and cooperate with HR in implementing any assigned projects such as all necessary actions about CR newcomers, like user creation, IFS data entry, food. To report if the software and applications in use by WF work efficiently and escalate issues to the supervisor. To participate in providing effective support to CR management team by preparing related reports about workforce. To participate in preparing shift rosters on in</t>
  </si>
  <si>
    <t>with the Workforce supervisor. To implement shift roster at the operational level by announcing the shifts and apply any staff changes. To coordinate day-to-day staff availability with the WF supervisor cooperation. To report the schedule adherence exceptions to the supervisors and manager. To prepare reports based on guideline related to previous day’s performance, comparing forecast to actual for Average Handling Time (AHT), Call volumes, SLA (Service Level Agreement), adherence and scheduled staff and interpret any variations to support team activities. To assist with preparing Management Information reports supporting high-level management on decision-making. To assist with the preparation of the CR monthly performance commentary report. To gather information from other departments based on manager request and plan. To update the main Workforce dashboards and Portals timely in order to generate monthly, weekly and daily reports. To assist with the preparation of Management dashboards as per assigned tasks. To assist CR portals developer in designing and resolving issues in WF portals, to implement basic changes in WF portals. To collect and archive necessary data that they recognize maybe they will need in the future. To follow and revert feedback about CR staff system related requests regarding other departments. To ensure all data in the different workforce databases are updated and aligned. To support the efficiency of the shift and productivity of the time plans and resource availability via the last cross-checking before the release. To incorporate management by suggestions and ideas to ensure the shift management system will be enhanced timely. _x000C_ Collaboration Direct reports: None Matrix reports to, None Key customers, CR Staff Key suppliers, HR Relations, etc. HR, CR Managers and Staff, Finance, IFM, MO</t>
  </si>
  <si>
    <t>Bachelor Degree in Commerce (Marketing / Communication or related. Bachelor Degree in IT (Software / Programming or related) is an advantage</t>
  </si>
  <si>
    <t>Minimum of 2 years’ experience in an area of specialisation; with experience in working with others Experience working in a small to medium organization _x000C_</t>
  </si>
  <si>
    <t>      Title Type Level Reporting and Analysis General Business Knowledge Intermediate Data Gathering and Processing General Business Knowledge Intermediate Data Visualization &amp; Presentation General Business Knowledge Advance English Literacy General Business Knowledge Basic Average Handling Time (AHT) Functional Knowledge Advance Customer Care Metrics Functional Knowledge Intermediate Workforce Management Functional Knowledge Advance Shift Roster Management Functional Knowledge Advance Business Analysis Specialized Knowledge Basic Business Intelligence Specialized Knowledge Basic Customer Relationship Management Specialized Knowledge Basic Customer Satisfaction Specialized Knowledge Intermediate Data Analysis Specialized Knowledge Intermediate Forecasting Specialized Knowledge Intermediate Gap Analysis Specialized Knowledge Intermediate Statistical Analysis Specialized Knowledge Intermediate</t>
  </si>
  <si>
    <t>Job Profile MTNIRANCELL Title of Position: CR Workforce Planning Administrator Location of the Job: Customer Relations, Customer Intelligence &amp; Satisfaction Reports to: CR Workforce Planning Supervisor Number of subordinates: 0 Level: 1 Mission To gather and organize the information related to CR staffs. To support shift planning by monitoring shifts &amp; statistics, editing details, root causing abnormalities. Context Unpredictable work loads CR Targets Company Rules and Policies Company requirements for continuous reporting in order to come up with sound decision-making Availability of tools and resources _x000C_ Roles &amp; Responsibilities To actively cooperate with different CR teams to resolve internal customer-received queries. To assist workforce (WF) supervisors and cooperate with HR in implementing any assigned projects such as all necessary actions about CR newcomers, like user creation, IFS data entry, food. To report if the software and applications in use by WF work efficiently and escalate issues to the supervisor. To participate in providing effective support to CR management team by preparing related reports about workforce. To participate in preparing shift rosters on in collaboration with the Workforce supervisor. To implement shift roster at the operational level by announcing the shifts and apply any staff changes. To coordinate day-to-day staff availability with the WF supervisor cooperation. To report the schedule adherence exceptions to the supervisors and manager. To prepare reports based on guideline related to previous day’s performance, comparing forecast to actual for Average Handling Time (AHT), Call volumes, SLA (Service Level Agreement), adherence and scheduled staff and interpret any variations to support team activities. To assist with preparing Management Information reports supporting high-level management on decision-making. To assist with the preparation of the CR monthly performance commentary report. To gather information from other departments based on manager request and plan. To update the main Workforce dashboards and Portals timely in order to generate monthly, weekly and daily reports. To assist with the preparation of Management dashboards as per assigned tasks. To assist CR portals developer in designing and resolving issues in WF portals, to implement basic changes in WF portals. To collect and archive necessary data that they recognize maybe they will need in the future. To follow and revert feedback about CR staff system related requests regarding other departments. To ensure all data in the different workforce databases are updated and aligned. To support the efficiency of the shift and productivity of the time plans and resource availability via the last cross-checking before the release. To incorporate management by suggestions and ideas to ensure the shift management system will be enhanced timely. _x000C_ Collaboration Direct reports: None Matrix reports to, None Key customers, CR Staff Key suppliers, HR Relations, etc. HR, CR Managers and Staff, Finance, IFM, MO Authorities As per delegation of authority. Job Requirements Education Bachelor Degree in Commerce (Marketing / Communication or related. Bachelor Degree in IT (Software / Programming or related) is an advantage Experience Minimum of 2 years’ experience in an area of specialisation; with experience in working with others Experience working in a small to medium organization _x000C_ Competencies Technical Competencies       Title Type Level Reporting and Analysis General Business Knowledge Intermediate Data Gathering and Processing General Business Knowledge Intermediate Data Visualization &amp; Presentation General Business Knowledge Advance English Literacy General Business Knowledge Basic Average Handling Time (AHT) Functional Knowledge Advance Customer Care Metrics Functional Knowledge Intermediate Workforce Management Functional Knowledge Advance Shift Roster Management Functional Knowledge Advance Business Analysis Specialized Knowledge Basic Business Intelligence Specialized Knowledge Basic Customer Relationship Management Specialized Knowledge Basic Customer Satisfaction Specialized Knowledge Intermediate Data Analysis Specialized Knowledge Intermediate Forecasting Specialized Knowledge Intermediate Gap Analysis Specialized Knowledge Intermediate Statistical Analysis Specialized Knowledge Intermediate Behavioral Competencies • Leadership_x000B_• Innovation_x000B_• Relationship_x000B_• Integrity_x000B_• Can-do_x000B_• Customer Centricity _x000B_• Agility _x000C_ Trainings As per IDP. _x000C_ General Working Condition Company Normal Working Condition Performance Standards As per performance agreement. Signoff Line Manager: Functional Manager: OA: HoD: CHRO: (if required) CEO/COO: (if required)</t>
  </si>
  <si>
    <t>CR Workforce Planning Supervisor.docx</t>
  </si>
  <si>
    <t xml:space="preserve">Division Approval By: Mohammadali Moghaddam HR Approval By: Homayoun Shahriari Farrah Document Version: CR-WFS1-7/13/2024 Approved Date: 7/13/2024
</t>
  </si>
  <si>
    <t>To develop and implement frameworks, processes, and systems to ensure optimal staffing levels, real-time data-driven management, and adherence to performance targets. To collaborate with CR teams to define workforce needs, forecast staffing requirements, and implement effective solutions to address performance gaps and resource allocation challenges.</t>
  </si>
  <si>
    <t>Unpredictable workloads CR Targets HR Rules and Policies Experience of workforce planning Experience of working in teams undergoing change within a large and complex organization; able to employ a range of ‘hard’ and ‘soft’ skills. Strong expertise of end-to-end workforce planning and strategic deployment Fast – paced, highly competitive environment Diverse cultural difference from region to region _x000C_</t>
  </si>
  <si>
    <t>To facilitate HR processes for CR employees (e.g., following attendance issues, insurance issues, etc.). To have active</t>
  </si>
  <si>
    <t>with the division in implementing assigned projects. To communicate and present CR requirements to Software Development and Customer intelligence teams to ensure software and applications used by WF are updated and developed aligned with the presented requirements. To develop and implement CR workforce and staff availability framework to ensure operational efficiency. To determine optimal staffing levels for each work shift and assist in day-to-day workforce management based on real-time data to ensure stability and consistency in performance, KPIs, attrition, engagement, satisfaction, productivity, and accuracy. To cooperate with CR managers to drive continuous resources, plan future needed recruitments based on data analysis, and facilitate time planning. To monitor and provide the management with reports about CR’s workforce performance, work times, resource gap analysis, and staff availability to detect possible issues such as low performance, overflow calls/messages, gaps between defined targets and under-target areas in staff’s availability, and suggest effective solutions. To monitor and benchmark staff’s availability across and within teams and implement an effective and proactive shift roster at operating levels to enhance their availability. To evaluate the effectiveness of the current shift roster management program using appropriate analysis techniques and identify improvement areas. To fully utilize functions in the workforce management system and deliver timely and accurate schedules and rosters considering requirements and equal distribution of work hours. To prepare reports about the previous day’s staff performance, schedule, and adherence of staff and interpret the variations. To suggest solutions and alternatives in workforce management for organizing service level and proactively seek solutions to alleviate environmental constraints on service-level delivery. To generate relevant WF reports, periodic data forecasts, and provide inputs, as requested. To monitor real-time queue and adherence reports to ensure service level and response time objectives are met; while overseeing real-time escalation plans. To communicate with the customer intelligence team for forecasts regarding customer demand and agent productivity for all operational areas to develop staffing plans for ongoing tasks and special projects. To develop and formulate reporting processes, as well as design forecasts' dashboards and presentations, addressing the reporting needs of senior leadership. To supervise various WF processes, including scheduling, and rotation, ensuring effective and efficient execution. To provide internal audit requirements and deliver regulatory responses specific to the skills process required for Risk and Control roles. To communicate within your own department to ensure that all relevant information is forwarded to the appropriate personnel on a regular and timely basis and also provide regular updates to your line manager regarding progress on required duties and the status of any projects. _x000C_ Collaboration Direct reports: CR Workforce Planning Administrator Matrix reports to, None Key customers, CR Key suppliers, Relations, etc. HR, IFM, CPG</t>
  </si>
  <si>
    <t>Bachelor’s degree in Commerce (Marketing / Communication) A degree in industrial management or HR management is advantageous</t>
  </si>
  <si>
    <t>of workforce planning Experience of working in teams undergoing change within a large and complex organization; able to employ a range of ‘hard’ and ‘soft’ skills. Strong expertise of end-to-end workforce planning and strategic deployment Fast – paced, highly competitive environment Diverse cultural difference from region to region _x000C_ Roles &amp; Responsibilities To facilitate HR processes for CR employees (e.g., following attendance issues, insurance issues, etc.). To have active collaboration with the division in implementing assigned projects. To communicate and present CR requirements to Software Development and Customer intelligence teams to ensure software and applications used by WF are updated and developed aligned with the presented requirements. To develop and implement CR workforce and staff availability framework to ensure operational efficiency. To determine optimal staffing levels for each work shift and assist in day-to-day workforce management based on real-time data to ensure stability and consistency in performance, KPIs, attrition, engagement, satisfaction, productivity, and accuracy. To cooperate with CR managers to drive continuous resources, plan future needed recruitments based on data analysis, and facilitate time planning. To monitor and provide the management with reports about CR’s workforce performance, work times, resource gap analysis, and staff availability to detect possible issues such as low performance, overflow calls/messages, gaps between defined targets and under-target areas in staff’s availability, and suggest effective solutions. To monitor and benchmark staff’s availability across and within teams and implement an effective and proactive shift roster at operating levels to enhance their availability. To evaluate the effectiveness of the current shift roster management program using appropriate analysis techniques and identify improvement areas. To fully utilize functions in the workforce management system and deliver timely and accurate schedules and rosters considering requirements and equal distribution of work hours. To prepare reports about the previous day’s staff performance, schedule, and adherence of staff and interpret the variations. To suggest solutions and alternatives in workforce management for organizing service level and proactively seek solutions to alleviate environmental constraints on service-level delivery. To generate relevant WF reports, periodic data forecasts, and provide inputs, as requested. To monitor real-time queue and adherence reports to ensure service level and response time objectives are met; while overseeing real-time escalation plans. To communicate with the customer intelligence team for forecasts regarding customer demand and agent productivity for all operational areas to develop staffing plans for ongoing tasks and special projects. To develop and formulate reporting processes, as well as design forecasts' dashboards and presentations, addressing the reporting needs of senior leadership. To supervise various WF processes, including scheduling, and rotation, ensuring effective and efficient execution. To provide internal audit requirements and deliver regulatory responses specific to the skills process required for Risk and Control roles. To communicate within your own department to ensure that all relevant information is forwarded to the appropriate personnel on a regular and timely basis and also provide regular updates to your line manager regarding progress on required duties and the status of any projects. _x000C_ Collaboration Direct reports: CR Workforce Planning Administrator Matrix reports to, None Key customers, CR Key suppliers, Relations, etc. HR, IFM, CPG Authorities As per delegation of authority Job Requirements Education Bachelor’s degree in Commerce (Marketing / Communication) A degree in industrial management or HR management is advantageous Experience Minimum of 3 years of experience in the area of specialization; with experience in supervising others Experience working in a medium organization _x000C_</t>
  </si>
  <si>
    <t>      Title Type Level Opex Management General Business Knowledge Intermediate People Management General Business Knowledge Intermediate Reporting and Analysis General Business Knowledge Advance Data Gathering and Processing General Business Knowledge Advance Data Visualization &amp; Presentation General Business Knowledge Intermediate English Literacy General Business Knowledge Basic Average Handling Time (AHT) Functional Knowledge Intermediate Customer Care Metrics Functional Knowledge Intermediate Workforce Management Functional Knowledge Advance Shift Roster Management Specialized Knowledge Advance Resource Management Specialized Knowledge Intermediate Business Analysis Specialized Knowledge Basic Business Intelligence Specialized Knowledge Basic Customer Intelligence Specialized Knowledge Intermediate Customer Relationship Management Specialized Knowledge Basic Customer Satisfaction Specialized Knowledge Intermediate Data Analysis Specialized Knowledge Advance</t>
  </si>
  <si>
    <t>As per IDP strategic workforce planning Labor Law Performance Management and appraisal Process documentation _x000C_</t>
  </si>
  <si>
    <t>.,Job Profile MTNIRANCELL Title of Position: CR Workforce Planning Supervisor Location of the Job: Customer Relations Reports to: Customer Intelligence Management Manager Number of subordinates: 3 Level: 2 Mission To develop and implement frameworks, processes, and systems to ensure optimal staffing levels, real-time data-driven management, and adherence to performance targets. To collaborate with CR teams to define workforce needs, forecast staffing requirements, and implement effective solutions to address performance gaps and resource allocation challenges. Context Unpredictable workloads CR Targets HR Rules and Policies Experience of workforce planning Experience of working in teams undergoing change within a large and complex organization; able to employ a range of ‘hard’ and ‘soft’ skills. Strong expertise of end-to-end workforce planning and strategic deployment Fast – paced, highly competitive environment Diverse cultural difference from region to region _x000C_ Roles &amp; Responsibilities To facilitate HR processes for CR employees (e.g., following attendance issues, insurance issues, etc.). To have active collaboration with the division in implementing assigned projects. To communicate and present CR requirements to Software Development and Customer intelligence teams to ensure software and applications used by WF are updated and developed aligned with the presented requirements. To develop and implement CR workforce and staff availability framework to ensure operational efficiency. To determine optimal staffing levels for each work shift and assist in day-to-day workforce management based on real-time data to ensure stability and consistency in performance, KPIs, attrition, engagement, satisfaction, productivity, and accuracy. To cooperate with CR managers to drive continuous resources, plan future needed recruitments based on data analysis, and facilitate time planning. To monitor and provide the management with reports about CR’s workforce performance, work times, resource gap analysis, and staff availability to detect possible issues such as low performance, overflow calls/messages, gaps between defined targets and under-target areas in staff’s availability, and suggest effective solutions. To monitor and benchmark staff’s availability across and within teams and implement an effective and proactive shift roster at operating levels to enhance their availability. To evaluate the effectiveness of the current shift roster management program using appropriate analysis techniques and identify improvement areas. To fully utilize functions in the workforce management system and deliver timely and accurate schedules and rosters considering requirements and equal distribution of work hours. To prepare reports about the previous day’s staff performance, schedule, and adherence of staff and interpret the variations. To suggest solutions and alternatives in workforce management for organizing service level and proactively seek solutions to alleviate environmental constraints on service-level delivery. To generate relevant WF reports, periodic data forecasts, and provide inputs, as requested. To monitor real-time queue and adherence reports to ensure service level and response time objectives are met; while overseeing real-time escalation plans. To communicate with the customer intelligence team for forecasts regarding customer demand and agent productivity for all operational areas to develop staffing plans for ongoing tasks and special projects. To develop and formulate reporting processes, as well as design forecasts' dashboards and presentations, addressing the reporting needs of senior leadership. To supervise various WF processes, including scheduling, and rotation, ensuring effective and efficient execution. To provide internal audit requirements and deliver regulatory responses specific to the skills process required for Risk and Control roles. To communicate within your own department to ensure that all relevant information is forwarded to the appropriate personnel on a regular and timely basis and also provide regular updates to your line manager regarding progress on required duties and the status of any projects. _x000C_ Collaboration Direct reports: CR Workforce Planning Administrator Matrix reports to, None Key customers, CR Key suppliers, Relations, etc. HR, IFM, CPG Authorities As per delegation of authority Job Requirements Education Bachelor’s degree in Commerce (Marketing / Communication) A degree in industrial management or HR management is advantageous Experience Minimum of 3 years of experience in the area of specialization; with experience in supervising others Experience working in a medium organization _x000C_ Competencies Technical Competencies       Title Type Level Opex Management General Business Knowledge Intermediate People Management General Business Knowledge Intermediate Reporting and Analysis General Business Knowledge Advance Data Gathering and Processing General Business Knowledge Advance Data Visualization &amp; Presentation General Business Knowledge Intermediate English Literacy General Business Knowledge Basic Average Handling Time (AHT) Functional Knowledge Intermediate Customer Care Metrics Functional Knowledge Intermediate Workforce Management Functional Knowledge Advance Shift Roster Management Specialized Knowledge Advance Resource Management Specialized Knowledge Intermediate Business Analysis Specialized Knowledge Basic Business Intelligence Specialized Knowledge Basic Customer Intelligence Specialized Knowledge Intermediate Customer Relationship Management Specialized Knowledge Basic Customer Satisfaction Specialized Knowledge Intermediate Data Analysis Specialized Knowledge Advance Behavioral Competencies • Leadership_x000B_• Innovation_x000B_• Relationship_x000B_• Integrity_x000B_• Can-do_x000B_• Customer Centricity _x000B_• Agility _x000C_ Trainings As per IDP strategic workforce planning Labor Law Performance Management and appraisal Process documentation _x000C_ General Working Condition General MTNIrancell Working Condition Performance Standards As per performance agreement Signoff Line Manager: Functional Manager: OA: HoD: CHRO: (if required) CEO/COO: (if required)</t>
  </si>
  <si>
    <t>Creative Copywriter Team Leader.docx</t>
  </si>
  <si>
    <t xml:space="preserve">Division Approval By: Larry Annetts HR Approval By: Homayoun Shahriari Document Version: M-CCTL-8/18/2024 Approved Date: 8/18/2024
</t>
  </si>
  <si>
    <t>Creative Copywriter Team Leader</t>
  </si>
  <si>
    <t>To lead the team of Creative Copywriters to deliver text-based content as planned, with a consistent and high-standard quality to ensure the team is well aligned with the team’s missions. To simplify company technical information and create text of advertisements or publicity material in mass and social media for MTN Irancell Products/Services and Programs, Portal, and Apps, considering best practices in line with standards/policies and market orientation. To check, monitor, and edit advertisement contents, ensuring that all of them comply with Farsi/English grammatical standards while still representing the MTN Irancell Brand and tone of voice.</t>
  </si>
  <si>
    <t>To lead the team of Creative Copywriters to deliver text-based content as planned, with a consistent and high-standard quality to ensure the team is well aligned with the team’s missions. To provide advise and suggestion for text-based content creation area to the line management. To liaise with text content requesters in different teams to get their requirements, coordinate with advertising agencies, outsource copywriters as needed, and ensure the desired final result. To take technical information from content requesters related to MTNIrancell's brand, products, and services and transform it into understandable and straightforward text to the market target/customers. To create or check content used in the company's commercial advertisements, in newspapers, radio, television, magazines, websites, social networks, and other media, and journal articles about company products or services and communications by company media. To create text content for publicity releases, promotional or informational booklets, sales promotional materials, etc. To provide appropriate text content for company social media channels, considering their differences compared with other media and their unique features/target markets/trends. To collaborate with the graphic designers while delivering the assigned projects and sharing viewpoints to optimize the final result. To coordinate the assigned projects' communication plans with the requester and the graphic designer. To review existing written content regularly and edit/update the information or structure for republishing and reprinting. To constantly review the contents of the company's website, Weblog, and apps and update written content based on new information or approaches (both in Farsi and English). To review and confirm suggested texts for Content Providers' artworks. To review and comment on advertising agencies' copywriters' works based on the company's copywriting standards. To study worldwide marketing copywriting trends and best practices primarily in the telecom industry in both social and mass media, even printing materials, and provide suggestions to higher levels, aiming at enhancements in line with the local society and market target orientations. _x000C_</t>
  </si>
  <si>
    <t>Direct reports: Creative Copywriters Matrix reports to None Key customers: L&amp;R, S&amp;D, EB, HR, ITS, Procurement, Legal, PR Departments; as well as requestors from MTN group Key suppliers: Ad agencies, Relations: translation team</t>
  </si>
  <si>
    <t>      Title Type Level English Literacy General Business Knowledge Advance Business Acumen General Business Knowledge Intermediate Reporting and Analysis General Business Knowledge Intermediate Project Management General Business Knowledge Intermediate Budget Management General Business Knowledge Basic Telecommunication Networks General Business Knowledge Basic People Management General Business Knowledge Basic Strategy Management General Business Knowledge Basic Advertising Management Functional Knowledge Advance Brand Management Functional Knowledge Intermediate Copywriting Specialized Knowledge Advance Marketing Communication (MarCom) Specialized Knowledge Advance Creative Development Specialized Knowledge Intermediate Brand Health Tracking Specialized Knowledge Intermediate Digital Advertising Specialized Knowledge Intermediate</t>
  </si>
  <si>
    <t>Job Profile MTNIRANCELL Title of Position: Creative Copywriter Team Leader Location of the Job: Marketing-Brand Management Reports to: Creativity &amp; Production Manager Number of subordinates: 3 Level: 2H Mission To lead the team of Creative Copywriters to deliver text-based content as planned, with a consistent and high-standard quality to ensure the team is well aligned with the team’s missions. To simplify company technical information and create text of advertisements or publicity material in mass and social media for MTN Irancell Products/Services and Programs, Portal, and Apps, considering best practices in line with standards/policies and market orientation. To check, monitor, and edit advertisement contents, ensuring that all of them comply with Farsi/English grammatical standards while still representing the MTN Irancell Brand and tone of voice. Context Dealing with many internal customers from different backgrounds and different job functions Customers/market target-oriented and aware of the local trends MTNIrancell is building a solid brand differentiated on rational and emotional pillars Association with the suitable properties assisting in reinforcing the positioning of the brand Affinity with prospective high-value market segments enables MTN to achieve a higher market share. Investment in the social fabric of the society will position MTNIracell as a caring organization Expectations of the local market to be carefully managed and delivered against the objectives _x000C_ Roles &amp; Responsibilities To lead the team of Creative Copywriters to deliver text-based content as planned, with a consistent and high-standard quality to ensure the team is well aligned with the team’s missions. To provide advise and suggestion for text-based content creation area to the line management. To liaise with text content requesters in different teams to get their requirements, coordinate with advertising agencies, outsource copywriters as needed, and ensure the desired final result. To take technical information from content requesters related to MTNIrancell's brand, products, and services and transform it into understandable and straightforward text to the market target/customers. To create or check content used in the company's commercial advertisements, in newspapers, radio, television, magazines, websites, social networks, and other media, and journal articles about company products or services and communications by company media. To create text content for publicity releases, promotional or informational booklets, sales promotional materials, etc. To provide appropriate text content for company social media channels, considering their differences compared with other media and their unique features/target markets/trends. To collaborate with the graphic designers while delivering the assigned projects and sharing viewpoints to optimize the final result. To coordinate the assigned projects' communication plans with the requester and the graphic designer. To review existing written content regularly and edit/update the information or structure for republishing and reprinting. To constantly review the contents of the company's website, Weblog, and apps and update written content based on new information or approaches (both in Farsi and English). To review and confirm suggested texts for Content Providers' artworks. To review and comment on advertising agencies' copywriters' works based on the company's copywriting standards. To study worldwide marketing copywriting trends and best practices primarily in the telecom industry in both social and mass media, even printing materials, and provide suggestions to higher levels, aiming at enhancements in line with the local society and market target orientations. _x000C_ Collaboration Direct reports: Creative Copywriters Matrix reports to None Key customers: L&amp;R, S&amp;D, EB, HR, ITS, Procurement, Legal, PR Departments; as well as requestors from MTN group Key suppliers: Ad agencies, Relations: translation team Authorities As per Delegation of authority Job Requirements Education B.A. in Commerce (Marketing / Communication) or related Degree in Public Relations, Translation/ or any other relevant fields Fluent in English Experience Minimum of 3 years' experience in an area of specialization; with experience in supervising others Experience working in a medium organization, Working experience in Creative &amp; brand agencies could be very beneficial and will be considered a privilege _x000C_ Competencies Technical Competencies       Title Type Level English Literacy General Business Knowledge Advance Business Acumen General Business Knowledge Intermediate Reporting and Analysis General Business Knowledge Intermediate Project Management General Business Knowledge Intermediate Budget Management General Business Knowledge Basic Telecommunication Networks General Business Knowledge Basic People Management General Business Knowledge Basic Strategy Management General Business Knowledge Basic Advertising Management Functional Knowledge Advance Brand Management Functional Knowledge Intermediate Copywriting Specialized Knowledge Advance Marketing Communication (MarCom) Specialized Knowledge Advance Creative Development Specialized Knowledge Intermediate Brand Health Tracking Specialized Knowledge Intermediate Digital Advertising Specialized Knowledge Intermediate Behavioral Competencies • Leadership_x000B_• Innovation_x000B_• Relationship_x000B_• Integrity_x000B_• Can-do_x000B_• Customer Centricity _x000B_• Agility _x000C_ Trainings Special courses in copywriting and creative writing _x000C_ General Working Condition MTNIrancell General Working Condition May require to work for extended hours Performance Standards As per performance agreement Signoff Line Manager: Functional Manager: OA: HoD: CHRO: (if required) CEO/COO: (if required)</t>
  </si>
  <si>
    <t>Creativity and Production Manager.docx</t>
  </si>
  <si>
    <t xml:space="preserve">Division Approval By: Larry Annetts HR Approval By: Homayoun Shahriari Document Version: M-CPM-5/21/2024 Approved Date: 5/21/2024
</t>
  </si>
  <si>
    <t>Creativity and Production Manager</t>
  </si>
  <si>
    <t>To drive creativity and consistency across all brand-related materials while collaborating with local content producers and ad agencies and cooperating with the media planning team to ensure timely delivery of the content.</t>
  </si>
  <si>
    <t>The public needs to see the value of MTNIrancell versus other competitors in terms of communication and advertisement Living up to the demands and promises that the MTNIrancell Brand portrays. Creativity in combining diverse technologies to deliver communication materials to both the business and consumer markets. _x000C_</t>
  </si>
  <si>
    <t>To manage the team to develop and implement creative strategies and concepts to enhance brand identity, market presence, and ensure high-quality deliverables. To manage artwork creation and other types of content that can be produced in-house. To establish and maintain successful working relationships with product owners and related team initiating creative assignments. To produce and support in the best allocation for creative, production artwork, budget and actively pursue best options to achieve cost efficiency in line with quality standards. To analyze and estimate time, workload, and budget to implement creative ideas for MTNIrancell marketing campaigns. To maintain a master creativities project list including gathering information on projects; preparing timelines for each team member’s content projects and a master timeline with proper reporting and documentation. To recommend the most appropriate types of creative content to use, as well as the most effective techniques and campaigns for all internal and external communication channels. To check advert creative design, text, and content prior to release in all external communication channels. To partner with internal customers (marketers) to secure actionable marketing input, and synthesize and communicate creative needs to Creative Services. To provide feedback to the creative agency on creative assignments, working closely with the senior management team to ensure the goals and objectives of each assignment are on target. To share and document past learning experiences and participate in strategic discussions, demonstrating knowledge of the competitive landscape. To maintain consistency in campaign implementation from a look and feel point of view and ensure CI implementation of campaigns. To identify and screen new creative development agencies, determining the appropriate agency for assignment. To develop creative briefs, leveraging input from internal partners. To review and approve all creative development, ensuring accuracy and consistency of content and branding. To provide comments/opinions of each concept as it relates to the assignment and the competitive landscape. To ensure agency deliverables are meeting the goals and objective of the assignment at each round of creative review. To facilitate the review and approval process of creative items with Legal, internal partners, and other areas as appropriate. To ensure the development of full copy to final release of files within specified timeframes. To follow artwork production, productivity, quality, and customer-service standards, resolve operational problems, and identify work process improvements. To review and approve creative developments like Out of Home advertising (OOH), product naming, internal communication letters, print materials, layout of booths, SMS texts, and website banners; ensuring accuracy and consistency of content and branding for MTNIrancell. To work with the brand team to understand each campaign’s business objectives and advertising tactics. To collaborate with project leads to understand the business direction for strategic marketing programs, and effectively communicate the direction to the agency and internal creative team for creative development. To Liaise with the creative agency team to design creative appealing advert campaigns. To present proposals on creative and production plans and cost schedules to the brand team. _x000C_</t>
  </si>
  <si>
    <t>Direct reports: Graphic Specialists, Copywriters digital content producers Matrix reports to: None Key customers: Brand team, Products &amp; services team, S&amp;D, Enterprise business, Marketing team, HR, CS, CA Key suppliers: Creative agencies, Relations, etc.: Brand Production team</t>
  </si>
  <si>
    <t>As per delegation of authority All recommendations are to be approved by SM brand marketing, following the department’s process.</t>
  </si>
  <si>
    <t>Bachelor’s degree in Commerce (Marketing/Communication) or related</t>
  </si>
  <si>
    <t>s and participate in strategic discussions, demonstrating knowledge of the competitive landscape. To maintain consistency in campaign implementation from a look and feel point of view and ensure CI implementation of campaigns. To identify and screen new creative development agencies, determining the appropriate agency for assignment. To develop creative briefs, leveraging input from internal partners. To review and approve all creative development, ensuring accuracy and consistency of content and branding. To provide comments/opinions of each concept as it relates to the assignment and the competitive landscape. To ensure agency deliverables are meeting the goals and objective of the assignment at each round of creative review. To facilitate the review and approval process of creative items with Legal, internal partners, and other areas as appropriate. To ensure the development of full copy to final release of files within specified timeframes. To follow artwork production, productivity, quality, and customer-service standards, resolve operational problems, and identify work process improvements. To review and approve creative developments like Out of Home advertising (OOH), product naming, internal communication letters, print materials, layout of booths, SMS texts, and website banners; ensuring accuracy and consistency of content and branding for MTNIrancell. To work with the brand team to understand each campaign’s business objectives and advertising tactics. To collaborate with project leads to understand the business direction for strategic marketing programs, and effectively communicate the direction to the agency and internal creative team for creative development. To Liaise with the creative agency team to design creative appealing advert campaigns. To present proposals on creative and production plans and cost schedules to the brand team. _x000C_ Collaboration Direct reports: Graphic Specialists, Copywriters digital content producers Matrix reports to: None Key customers: Brand team, Products &amp; services team, S&amp;D, Enterprise business, Marketing team, HR, CS, CA Key suppliers: Creative agencies, Relations, etc.: Brand Production team Authorities As per delegation of authority All recommendations are to be approved by SM brand marketing, following the department’s process. Job Requirements Education Bachelor’s degree in Commerce (Marketing/Communication) or related Experience Minimum of 3 years’ experience in an area of specialization; with experience in supervising/managing others Experience working in a medium to large organization Experience demonstrating extensive knowledge of creative processes and design methodologies with project management experience _x000C_</t>
  </si>
  <si>
    <t>      Title Type Level English Literacy General Business Knowledge Advance People Management General Business Knowledge Advance Budget Management General Business Knowledge Intermediate Project Management General Business Knowledge Intermediate Reporting and Analysis General Business Knowledge Intermediate Software Literacy General Business Knowledge Intermediate Risk Management General Business Knowledge Basic Telecommunication Networks General Business Knowledge Basic Brand Management Functional Knowledge Advance Advertising Management Functional Knowledge Advance Marketing Campaign Functional Knowledge Intermediate Marketing Plan Functional Knowledge Intermediate Marketing Mix Specialized Knowledge Advance Marketing Communication (MarCom) Specialized Knowledge Advance Creative Development Specialized Knowledge Advance Media Management Specialized Knowledge Intermediate Brand Health Tracking Specialized Knowledge Intermediate Copywriting Specialized Knowledge Intermediate Graphic Design Specialized Knowledge Advance Artwork Production Specialized Knowledge Advance Performance Marketing Specialized Knowledge Intermediate Printing and Publishing Specialized Knowledge Advance Customer Experience Management(CEM) Specialized Knowledge Basic UI/UX Specialized Knowledge Basic</t>
  </si>
  <si>
    <t>Brand development and management Desktop publishing software Essentials Marketing Branding _x000C_</t>
  </si>
  <si>
    <t>General MTNIrancell working conditions May be required to travel to regions</t>
  </si>
  <si>
    <t>Job Profile MTNIRANCELL Title of Position: Creativity and Production Manager Location of the Job: Marketing-Brand Management Reports to: Brand Senior Manager Number of subordinates: 8 Level: 3 Mission To drive creativity and consistency across all brand-related materials while collaborating with local content producers and ad agencies and cooperating with the media planning team to ensure timely delivery of the content. Context The public needs to see the value of MTNIrancell versus other competitors in terms of communication and advertisement Living up to the demands and promises that the MTNIrancell Brand portrays. Creativity in combining diverse technologies to deliver communication materials to both the business and consumer markets. _x000C_ Roles &amp; Responsibilities To manage the team to develop and implement creative strategies and concepts to enhance brand identity, market presence, and ensure high-quality deliverables. To manage artwork creation and other types of content that can be produced in-house. To establish and maintain successful working relationships with product owners and related team initiating creative assignments. To produce and support in the best allocation for creative, production artwork, budget and actively pursue best options to achieve cost efficiency in line with quality standards. To analyze and estimate time, workload, and budget to implement creative ideas for MTNIrancell marketing campaigns. To maintain a master creativities project list including gathering information on projects; preparing timelines for each team member’s content projects and a master timeline with proper reporting and documentation. To recommend the most appropriate types of creative content to use, as well as the most effective techniques and campaigns for all internal and external communication channels. To check advert creative design, text, and content prior to release in all external communication channels. To partner with internal customers (marketers) to secure actionable marketing input, and synthesize and communicate creative needs to Creative Services. To provide feedback to the creative agency on creative assignments, working closely with the senior management team to ensure the goals and objectives of each assignment are on target. To share and document past learning experiences and participate in strategic discussions, demonstrating knowledge of the competitive landscape. To maintain consistency in campaign implementation from a look and feel point of view and ensure CI implementation of campaigns. To identify and screen new creative development agencies, determining the appropriate agency for assignment. To develop creative briefs, leveraging input from internal partners. To review and approve all creative development, ensuring accuracy and consistency of content and branding. To provide comments/opinions of each concept as it relates to the assignment and the competitive landscape. To ensure agency deliverables are meeting the goals and objective of the assignment at each round of creative review. To facilitate the review and approval process of creative items with Legal, internal partners, and other areas as appropriate. To ensure the development of full copy to final release of files within specified timeframes. To follow artwork production, productivity, quality, and customer-service standards, resolve operational problems, and identify work process improvements. To review and approve creative developments like Out of Home advertising (OOH), product naming, internal communication letters, print materials, layout of booths, SMS texts, and website banners; ensuring accuracy and consistency of content and branding for MTNIrancell. To work with the brand team to understand each campaign’s business objectives and advertising tactics. To collaborate with project leads to understand the business direction for strategic marketing programs, and effectively communicate the direction to the agency and internal creative team for creative development. To Liaise with the creative agency team to design creative appealing advert campaigns. To present proposals on creative and production plans and cost schedules to the brand team. _x000C_ Collaboration Direct reports: Graphic Specialists, Copywriters digital content producers Matrix reports to: None Key customers: Brand team, Products &amp; services team, S&amp;D, Enterprise business, Marketing team, HR, CS, CA Key suppliers: Creative agencies, Relations, etc.: Brand Production team Authorities As per delegation of authority All recommendations are to be approved by SM brand marketing, following the department’s process. Job Requirements Education Bachelor’s degree in Commerce (Marketing/Communication) or related Experience Minimum of 3 years’ experience in an area of specialization; with experience in supervising/managing others Experience working in a medium to large organization Experience demonstrating extensive knowledge of creative processes and design methodologies with project management experience _x000C_ Competencies Technical Competencies       Title Type Level English Literacy General Business Knowledge Advance People Management General Business Knowledge Advance Budget Management General Business Knowledge Intermediate Project Management General Business Knowledge Intermediate Reporting and Analysis General Business Knowledge Intermediate Software Literacy General Business Knowledge Intermediate Risk Management General Business Knowledge Basic Telecommunication Networks General Business Knowledge Basic Brand Management Functional Knowledge Advance Advertising Management Functional Knowledge Advance Marketing Campaign Functional Knowledge Intermediate Marketing Plan Functional Knowledge Intermediate Marketing Mix Specialized Knowledge Advance Marketing Communication (MarCom) Specialized Knowledge Advance Creative Development Specialized Knowledge Advance Media Management Specialized Knowledge Intermediate Brand Health Tracking Specialized Knowledge Intermediate Copywriting Specialized Knowledge Intermediate Graphic Design Specialized Knowledge Advance Artwork Production Specialized Knowledge Advance Performance Marketing Specialized Knowledge Intermediate Printing and Publishing Specialized Knowledge Advance Customer Experience Management(CEM) Specialized Knowledge Basic UI/UX Specialized Knowledge Basic Behavioral Competencies Execution Coaching Operational Decision Making Continuous Improvement Monitoring Information Delegation and Empowerment Guiding team Success _x000C_ Trainings Brand development and management Desktop publishing software Essentials Marketing Branding _x000C_ General Working Condition General MTNIrancell working conditions May be required to travel to regions Performance Standards As per performance agreement Signoff Line Manager: Functional Manager: OA: HoD: CHRO: (if required) CEO/COO: (if required)</t>
  </si>
  <si>
    <t>Credit Control Specialist.docx</t>
  </si>
  <si>
    <t xml:space="preserve">MTNMTNIRANCELL JOB PROFILE Organization Architecture, HR
</t>
  </si>
  <si>
    <t xml:space="preserve">Division Approval By: Kamal Santina HR Approval By: Homayoun Shahriari Document Version: F-CCS-2022-07-24 Approved Date: 2022-07-24
</t>
  </si>
  <si>
    <t>Credit Control Specialist</t>
  </si>
  <si>
    <t>Follow MTNIrancell financial policies in order to protect company’s interests with respect to the obtained and undertaken guarantees</t>
  </si>
  <si>
    <t>Rapid growth and expansion of MTNIrancell operations An evolving macro-economic environment both local and international The organizations policies, procedures and process are in development phase MTN Accounting policy Local accounting regulations Generally Accepted Accounting Principles Highly dynamic global telecommunications field. New MTN Group treasury and funding structures. Exceptionally banking environment. Keeping up with the increasing changes in local and international regulatory framework and guidelines Unpredictable commercial and economic environment Changing environment of governmental rules and regulations _x000C_</t>
  </si>
  <si>
    <t>Controlling the authenticity of the guarantees provided to MTNIrancell in view of legal issues Guarantees undertaken by MTNIrancell Control the limits for the bank guarantees and take timely action for any needed extension Review the requests for provision of guarantee and take the required actions for provision of guarantee Ensure complying with the resolutions of the banks by the negotiating branches Control the due date of the guarantees given by MTNIrancell and take on time action to reduce, cancel or call on the guarantees, releasing restricted cash and ensure nullification of MTNIrancell obligations with the banks Guarantees obtained by MTNIrancell Cooperate with marketing ,S&amp;D, EB and Digital to determine the type, amount and manner of dealing with the guarantees to be provided by the distributors and dealers for new plans Cooperate with all MTNIrancell functions with respect to the guarantees to be provided by the suppliers for advance payments and pre-payments Cooperate with procurement and HR with respect to implementation of the processes related to corporate loans and tenders guarantees Interact with all banks in Iran for introduction of the respective parties for receiving bank guarantees Ensure compliance of the provided guarantees with respective national rules and regulations Ensure compliance of the provided guarantees with respective contractual obligations of the party to the contract and with respect to MTNIrancell internal regulations Receive the guarantee if in compliance with clause 2.5 and clause 2.6 above and provide the other party with a receipt Control the due date of the guarantees and take action for extension if required. Take action to reduce, seize or cancel the bank guarantees based on the approvals obtained from the respective units Take action re demanding the guarantees (bank related tasks) in case of breach of obligations by the other party as approved by the respective units Refund the guarantees upon obtaining approval on completion of obligations by the party to the contract Control and authenticate the receiver of the refunded guarantees Accounting and reporting Follow MTNIrancell accounting procedures in preparation and registration of vouchers re guarantees upon following the time tables Prepare a report on cash deposits with respect to the guarantee, update and ensure compliance with ERP on a monthly basis Prepare and update a comprehensive report on the guarantees and send to the management on a monthly basis Control the accounts re guarantee issuance handling charges and provide monthly reports prepare other required reports Effective self-supervision to ensure optimized usage of allocated time and resources</t>
  </si>
  <si>
    <t>Direct Reports: None Matrix Reports to: Corporate Finance Manager Key Customers: Managers, all MTN MTNIrancell divisions, MTN Group, suppliers and customers, CRA, municipalities and other governmental organizations Key Suppliers: Managers, all divisions and banks and financial institutes Relations, etc.: Financial institutes, banks and internal and external auditors</t>
  </si>
  <si>
    <t>Bachelor degree in financial management, accounting , or a related discipline in finance</t>
  </si>
  <si>
    <t>3 years of working experience in treasury and finance units specially credit control and guarantees functions _x000C_</t>
  </si>
  <si>
    <t>Title Type Level Financial Administration General Business Knowledge Intermediate Stakeholder Management General Business Knowledge Basic Supplier Relation Management General Business Knowledge Advance Telecommunication Networks General Business Knowledge Basic Clerical General Business Knowledge Intermediate Reporting and Analysis General Business Knowledge Intermediate Software Literacy General Business Knowledge Advance English Literacy General Business Knowledge Intermediate Accounting Principles Functional Knowledge Intermediate Reconciliation Functional Knowledge Intermediate Financial Statement Functional Knowledge Basic Financial Year/Month End Facilitation Functional Knowledge Advance Local Accounting Standards Functional Knowledge Advance Banking Law Specialized Knowledge Intermediate Business Correspondence Specialized Knowledge Advance Cash Management Specialized Knowledge Intermediate Corporate Bank Account Management Specialized Knowledge Basic Corporate Finance Specialized Knowledge Basic Credit Management Specialized Knowledge Intermediate International Accounting Standards Specialized Knowledge Basic Invoice Management Specialized Knowledge Basic Local Payment Operation Specialized Knowledge Basic Treasury Management Specialized Knowledge Basic FIPPA Specialized Knowledge Basic</t>
  </si>
  <si>
    <t>Treasury ERP Cheque, promissory note and drafts laws Rules and regulations governing bank guarantees (in Rials and forex) Rating the credit of the customers</t>
  </si>
  <si>
    <t>Normal MTN MTNIrancell working conditions Extended working hours</t>
  </si>
  <si>
    <t>As per Performance agreement</t>
  </si>
  <si>
    <t>Job Profile MTNMTNIRANCELL Title of Position: Credit Control Specialist Location of the Job: Finance- Treasury Reports to: Corporate Finance Manager Number of subordinates: 0 Level: 2 Mission Follow MTNIrancell financial policies in order to protect company’s interests with respect to the obtained and undertaken guarantees Context Rapid growth and expansion of MTNIrancell operations An evolving macro-economic environment both local and international The organizations policies, procedures and process are in development phase MTN Accounting policy Local accounting regulations Generally Accepted Accounting Principles Highly dynamic global telecommunications field. New MTN Group treasury and funding structures. Exceptionally banking environment. Keeping up with the increasing changes in local and international regulatory framework and guidelines Unpredictable commercial and economic environment Changing environment of governmental rules and regulations _x000C_ Roles &amp; Responsibilities Controlling the authenticity of the guarantees provided to MTNIrancell in view of legal issues Guarantees undertaken by MTNIrancell Control the limits for the bank guarantees and take timely action for any needed extension Review the requests for provision of guarantee and take the required actions for provision of guarantee Ensure complying with the resolutions of the banks by the negotiating branches Control the due date of the guarantees given by MTNIrancell and take on time action to reduce, cancel or call on the guarantees, releasing restricted cash and ensure nullification of MTNIrancell obligations with the banks Guarantees obtained by MTNIrancell Cooperate with marketing ,S&amp;D, EB and Digital to determine the type, amount and manner of dealing with the guarantees to be provided by the distributors and dealers for new plans Cooperate with all MTNIrancell functions with respect to the guarantees to be provided by the suppliers for advance payments and pre-payments Cooperate with procurement and HR with respect to implementation of the processes related to corporate loans and tenders guarantees Interact with all banks in Iran for introduction of the respective parties for receiving bank guarantees Ensure compliance of the provided guarantees with respective national rules and regulations Ensure compliance of the provided guarantees with respective contractual obligations of the party to the contract and with respect to MTNIrancell internal regulations Receive the guarantee if in compliance with clause 2.5 and clause 2.6 above and provide the other party with a receipt Control the due date of the guarantees and take action for extension if required. Take action to reduce, seize or cancel the bank guarantees based on the approvals obtained from the respective units Take action re demanding the guarantees (bank related tasks) in case of breach of obligations by the other party as approved by the respective units Refund the guarantees upon obtaining approval on completion of obligations by the party to the contract Control and authenticate the receiver of the refunded guarantees Accounting and reporting Follow MTNIrancell accounting procedures in preparation and registration of vouchers re guarantees upon following the time tables Prepare a report on cash deposits with respect to the guarantee, update and ensure compliance with ERP on a monthly basis Prepare and update a comprehensive report on the guarantees and send to the management on a monthly basis Control the accounts re guarantee issuance handling charges and provide monthly reports prepare other required reports Effective self-supervision to ensure optimized usage of allocated time and resources Collaboration Direct Reports: None Matrix Reports to: Corporate Finance Manager Key Customers: Managers, all MTN MTNIrancell divisions, MTN Group, suppliers and customers, CRA, municipalities and other governmental organizations Key Suppliers: Managers, all divisions and banks and financial institutes Relations, etc.: Financial institutes, banks and internal and external auditors Authorities As per Delegation of authority Job Requirements Education Bachelor degree in financial management, accounting , or a related discipline in finance Experience 3 years of working experience in treasury and finance units specially credit control and guarantees functions _x000C_ Competencies Technical Competencies Title Type Level Financial Administration General Business Knowledge Intermediate Stakeholder Management General Business Knowledge Basic Supplier Relation Management General Business Knowledge Advance Telecommunication Networks General Business Knowledge Basic Clerical General Business Knowledge Intermediate Reporting and Analysis General Business Knowledge Intermediate Software Literacy General Business Knowledge Advance English Literacy General Business Knowledge Intermediate Accounting Principles Functional Knowledge Intermediate Reconciliation Functional Knowledge Intermediate Financial Statement Functional Knowledge Basic Financial Year/Month End Facilitation Functional Knowledge Advance Local Accounting Standards Functional Knowledge Advance Banking Law Specialized Knowledge Intermediate Business Correspondence Specialized Knowledge Advance Cash Management Specialized Knowledge Intermediate Corporate Bank Account Management Specialized Knowledge Basic Corporate Finance Specialized Knowledge Basic Credit Management Specialized Knowledge Intermediate International Accounting Standards Specialized Knowledge Basic Invoice Management Specialized Knowledge Basic Local Payment Operation Specialized Knowledge Basic Treasury Management Specialized Knowledge Basic FIPPA Specialized Knowledge Basic Behavioral Competencies • Leadership_x000B_• Innovation_x000B_• Relationship_x000B_• Integrity_x000B_• Can-do_x000B_• Customer Centricity _x000B_• Agility _x000C_ Trainings Treasury ERP Cheque, promissory note and drafts laws Rules and regulations governing bank guarantees (in Rials and forex) Rating the credit of the customers General Working Condition Normal MTN MTNIrancell working conditions Extended working hours Performance Standards As per Performance agreement Signoff Line Manager: Functional Manager: OA: HoD: CHRO: (if required) CEO/COO: (if required)</t>
  </si>
  <si>
    <t>Crisis Specialist.docx</t>
  </si>
  <si>
    <t xml:space="preserve">Division Approval By: Hadi Mohaghegh HR Approval By: Behnam Najjari Document Version: IA-CMS-2019-08-04 Approved Date: 2019-08-04
</t>
  </si>
  <si>
    <t>Crisis Specialist</t>
  </si>
  <si>
    <t>To plan and develop initiatives to increase assurance, effectiveness and efficiency regarding Crisis Management at MTNIrancell. To monitor and analyze Disaster recovery tests in the crisis cases according to the Disaster Recovery Plan to ensure risk mitigation</t>
  </si>
  <si>
    <t>Mitigating risks, averting disaster and safeguarding security through business intelligence to minimize business impact Enhancing MTNIrancell reputational position as a leading secure, reliable and safe network and system provider at company level The Technology Services used by MTN Irancell Business units are interfaced to numerous other business units and Vendors Volatile geographical environments to emergencies that threaten the ordinary course of business (Natural Disasters, Socio-Political upheaval, Terrorist Attacks, Health Threats) Dynamic and highly competitive telecommunication, ICT industry and Mobile Financial Services _x000C_</t>
  </si>
  <si>
    <t>To participate in the development of the Crisis Management plans and framework in MTNIrancell To participate as a key member in the incident response structure when tasked with major incidents To identify and list all Crisis related to Business Continuity of MTNIrancell and provide related reports based on industry best practices To implement programs and initiatives, methodologies and principles for the areas of Crisis Management to deal with abnormal or unstable situations that may threaten the MTNIrancell objectives, reputation and/or viability To design and develop Crisis Management Plan, frameworks and policies in alignment for the Group policy and Framework To design and develop Contingency plans in alignment for the Group policy and Framework To design, develop and ensure implementation of Business Recovery Plans (BRP) across non-technology divisions. To support designing and developing BCM awareness programs and work closely with related teams to ensure all staff are informed of related procedures and risks To develop various solutions that meet business requirements in avoiding disruptions to business brought on by crisis To identify risk mitigation and continuity requirements for new projects and ensure that the requisite policies are in place To maintain (document/update) Crisis Management documents and dashboard of actions and also provide related reports To coordinate various test scenarios to be implemented to ensure all possible crisis are identified and proper solution exist To research on best practices, continuous improvement area and innovation of the Crisis Management at the process and procedural level To review and facilitate Business Impact Analyses To prepare and present various recommendations, guidelines and progress reports for issues related to Crisis Management To prepare monthly and quarterly reports about crisis management to related stakeholders _x000C_</t>
  </si>
  <si>
    <t>Direct Reports: None Matrix Reports to: None Key Customers: All MTNIrancell users Key Suppliers: Users, MTNIrancell divisions Relations, etc.: Users/Managers within MTNIracell Scope</t>
  </si>
  <si>
    <t>Bachelor Degree in Internal Auditing / Risk Management or related fields Bachelor degree in HSE management/Occupational Health Safety/Industrial Engineering or related fields is acceptable Having MBA or DBA certification could be as an advantage Fluent in English</t>
  </si>
  <si>
    <t>Minimum of 3 years’ experience in a process-oriented environment- Experience working in a medium to large organization _x000C_</t>
  </si>
  <si>
    <t>Needs to be able to work at any hour, and must be able to be on site during planned and unplanned out-of-hours work in order to motivate staff and take final accountability Must have own transport</t>
  </si>
  <si>
    <t>As per agreed performance contracts the following will apply: Service meetings Service reports Systems availability – as per agreed targets and SLAs</t>
  </si>
  <si>
    <t>Job Profile MTNIRANCELL Title of Position: Crisis Specialist Location of the Job: Audit &amp; Risk- Business Resilience Reports to: Business Resilience Senior Manager Number of subordinates: 0 Level: 3 Mission To plan and develop initiatives to increase assurance, effectiveness and efficiency regarding Crisis Management at MTNIrancell. To monitor and analyze Disaster recovery tests in the crisis cases according to the Disaster Recovery Plan to ensure risk mitigation Context Mitigating risks, averting disaster and safeguarding security through business intelligence to minimize business impact Enhancing MTNIrancell reputational position as a leading secure, reliable and safe network and system provider at company level The Technology Services used by MTN Irancell Business units are interfaced to numerous other business units and Vendors Volatile geographical environments to emergencies that threaten the ordinary course of business (Natural Disasters, Socio-Political upheaval, Terrorist Attacks, Health Threats) Dynamic and highly competitive telecommunication, ICT industry and Mobile Financial Services _x000C_ Roles &amp; Responsibilities To participate in the development of the Crisis Management plans and framework in MTNIrancell To participate as a key member in the incident response structure when tasked with major incidents To identify and list all Crisis related to Business Continuity of MTNIrancell and provide related reports based on industry best practices To implement programs and initiatives, methodologies and principles for the areas of Crisis Management to deal with abnormal or unstable situations that may threaten the MTNIrancell objectives, reputation and/or viability To design and develop Crisis Management Plan, frameworks and policies in alignment for the Group policy and Framework To design and develop Contingency plans in alignment for the Group policy and Framework To design, develop and ensure implementation of Business Recovery Plans (BRP) across non-technology divisions. To support designing and developing BCM awareness programs and work closely with related teams to ensure all staff are informed of related procedures and risks To develop various solutions that meet business requirements in avoiding disruptions to business brought on by crisis To identify risk mitigation and continuity requirements for new projects and ensure that the requisite policies are in place To maintain (document/update) Crisis Management documents and dashboard of actions and also provide related reports To coordinate various test scenarios to be implemented to ensure all possible crisis are identified and proper solution exist To research on best practices, continuous improvement area and innovation of the Crisis Management at the process and procedural level To review and facilitate Business Impact Analyses To prepare and present various recommendations, guidelines and progress reports for issues related to Crisis Management To prepare monthly and quarterly reports about crisis management to related stakeholders _x000C_ Collaboration Direct Reports: None Matrix Reports to: None Key Customers: All MTNIrancell users Key Suppliers: Users, MTNIrancell divisions Relations, etc.: Users/Managers within MTNIracell Scope Authorities As per Delegation of authority Job Requirements Education Bachelor Degree in Internal Auditing / Risk Management or related fields Bachelor degree in HSE management/Occupational Health Safety/Industrial Engineering or related fields is acceptable Having MBA or DBA certification could be as an advantage Fluent in English Experience Minimum of 3 years’ experience in a process-oriented environment- Experience working in a medium to large organization _x000C_ Competencies Technical Competencies Behavioral Competencies • Leadership_x000B_• Innovation_x000B_• Relationship_x000B_• Integrity_x000B_• Can-do_x000B_• Customer Centricity _x000B_• Agility _x000C_ Trainings Risk Management Business continuity management Crisis management GSM HSE Project Management BCM related Training _x000C_ General Working Condition Needs to be able to work at any hour, and must be able to be on site during planned and unplanned out-of-hours work in order to motivate staff and take final accountability Must have own transport Performance Standards As per agreed performance contracts the following will apply: Service meetings Service reports Systems availability – as per agreed targets and SLAs Signoff Line Manager: Functional Manager: OA: HoD: CHRO: (if required) CEO/COO: (if required)</t>
  </si>
  <si>
    <t>CS 1st Level Operations NOC Engineer (Vendor).docx</t>
  </si>
  <si>
    <t xml:space="preserve">Department Approval By: Behrouz Nazem Zadeh HR Approval By: Amin Adak Kish Document Version: IS-C1LONV2-8/15/2023 Approved Date: 8/15/2023
</t>
  </si>
  <si>
    <t>CS 1st Level Operations NOC Engineer (Vendor)</t>
  </si>
  <si>
    <t>ITS –Operation-BSS</t>
  </si>
  <si>
    <t>To deploy and inspect IT network systems to ensure they are up and running. To monitor the performance and capacity of charging system services and regularly check on network hardware and software to respond to alerts and malfunctions and raise issues in time.</t>
  </si>
  <si>
    <t>Company’s requirement for a first world Information Technology Systems division that adds value within the country and environment. A convergent Information Technology Systems environment where very few services work independently of others. Competitive environment exists which requires robust technologies &amp; agile deployment to achieve advantage The IT &amp; Telecommunication industry expects extremely high availability of services Highly technical and fast changing environment ITS Applications and Data Centers are outsourced Technology and systems embargo makes it difficult to operate Rapid growth and expansion of the company’s operations _x000C_</t>
  </si>
  <si>
    <t>To inspect IT network systems to ensure they are up and running. To oversee the safe installation of hardware and cabling systems. To monitor the performance and capacity of computer systems and regularly check on network hardware and software to raise issues in time. To respond to network alerts and hardware malfunctions promptly. To ensure proper management of incidents, problems, availability, capacity, performance, infrastructures, platforms, and information security to achieve service continuity. To respond to all logs (incidents/tasks/events/problems/known errors) as per SLA, and prepare regular reports on Incident/Problem Management measurements. To ensure all incidents are properly logged and followed by the relevant team with correct priority. To monitor the process of resolving incidents as per Procedure and follow the escalation process if required. To perform regular audits to ensure there’s no outstanding incident. To identify and diagnose IT problems proactively, ensure that they are all logged, analyzed, and provided with the possible solutions obtained from technical teams (ITS Operations, NWG, Vendors) for department or business unit. To detect the underlying causes of incidents/known errors/problems, find the best resolution, and plan to prevent reoccurrence. To coordinate with Service Desk, ITS staff, and Customers and ensure that accurate and appropriate communications (including updating involved teams with the latest outage status and resolution results) are in place during incidents /Problems. To call and chair After Action Review meetings following Major Incidents (especially reoccurring ones) to document the lesson learned and identify any possible problems. To chair the daily Incident Management meetings as well as weekly Problem Management meetings, and call for any ad-hoc meetings to perform an Overview of Issue and responsible team(s), Next Steps and/or Contingencies, Action Items, and Assignment, Establish Next Check-In Date and Time, Communication Plan, arrange Meetings and finally Incident Closure once the issue is resolved. To ensure that problem and incident information is documented in such a way that it is readily available to all technical staff. To track all problems and incidents and the related Corrective and Preventative actions (RCA actions) to ensure that all of them are resolved properly and the root cause is cleared to reduce reoccurrence as far as possible. To facilitate the processes and toolsets necessary to ensure incident trend analysis and problem prioritization and resolution occur in business usual activities as simple and automated as possible. To cooperate with team members to achieve predefined SLAs and targets. _x000C_</t>
  </si>
  <si>
    <t>Direct reports: None Matrix reports: None Key customers: All of ITS Departments, All of Divisions Key suppliers: All of ITS Departments, All of Divisions Relations:</t>
  </si>
  <si>
    <t>Minimum of 1 year of experience in the area of specialization; with experience in supervising others Experience working in a medium organization _x000C_</t>
  </si>
  <si>
    <t>Leadership Innovation Relationships Integrity Can-Do Customer centricity Agility</t>
  </si>
  <si>
    <t>GSM, PPS, IN and roaming technologies Performance Standards As Per IPF</t>
  </si>
  <si>
    <t>As Per IPF General Working Condition Amin Adak Kish Normal Conditions May require to work for extended hours</t>
  </si>
  <si>
    <t>Job Profile Title of Position: CS 1st Level Operations NOC Engineer (Vendor) Location of the Job: ITS –Operation-BSS Reports to: Billing &amp; Charging Manager Number of subordinates: 0 Mission To deploy and inspect IT network systems to ensure they are up and running. To monitor the performance and capacity of charging system services and regularly check on network hardware and software to respond to alerts and malfunctions and raise issues in time. Context Company’s requirement for a first world Information Technology Systems division that adds value within the country and environment. A convergent Information Technology Systems environment where very few services work independently of others. Competitive environment exists which requires robust technologies &amp; agile deployment to achieve advantage The IT &amp; Telecommunication industry expects extremely high availability of services Highly technical and fast changing environment ITS Applications and Data Centers are outsourced Technology and systems embargo makes it difficult to operate Rapid growth and expansion of the company’s operations _x000C_ Roles &amp; Responsibilities To inspect IT network systems to ensure they are up and running. To oversee the safe installation of hardware and cabling systems. To monitor the performance and capacity of computer systems and regularly check on network hardware and software to raise issues in time. To respond to network alerts and hardware malfunctions promptly. To ensure proper management of incidents, problems, availability, capacity, performance, infrastructures, platforms, and information security to achieve service continuity. To respond to all logs (incidents/tasks/events/problems/known errors) as per SLA, and prepare regular reports on Incident/Problem Management measurements. To ensure all incidents are properly logged and followed by the relevant team with correct priority. To monitor the process of resolving incidents as per Procedure and follow the escalation process if required. To perform regular audits to ensure there’s no outstanding incident. To identify and diagnose IT problems proactively, ensure that they are all logged, analyzed, and provided with the possible solutions obtained from technical teams (ITS Operations, NWG, Vendors) for department or business unit. To detect the underlying causes of incidents/known errors/problems, find the best resolution, and plan to prevent reoccurrence. To coordinate with Service Desk, ITS staff, and Customers and ensure that accurate and appropriate communications (including updating involved teams with the latest outage status and resolution results) are in place during incidents /Problems. To call and chair After Action Review meetings following Major Incidents (especially reoccurring ones) to document the lesson learned and identify any possible problems. To chair the daily Incident Management meetings as well as weekly Problem Management meetings, and call for any ad-hoc meetings to perform an Overview of Issue and responsible team(s), Next Steps and/or Contingencies, Action Items, and Assignment, Establish Next Check-In Date and Time, Communication Plan, arrange Meetings and finally Incident Closure once the issue is resolved. To ensure that problem and incident information is documented in such a way that it is readily available to all technical staff. To track all problems and incidents and the related Corrective and Preventative actions (RCA actions) to ensure that all of them are resolved properly and the root cause is cleared to reduce reoccurrence as far as possible. To facilitate the processes and toolsets necessary to ensure incident trend analysis and problem prioritization and resolution occur in business usual activities as simple and automated as possible. To cooperate with team members to achieve predefined SLAs and targets. _x000C_ Collaboration Direct reports: None Matrix reports: None Key customers: All of ITS Departments, All of Divisions Key suppliers: All of ITS Departments, All of Divisions Relations: Authorities As per delegation of authority Job Requirements Education B.Sc. in Information Technology or related Experience Minimum of 1 year of experience in the area of specialization; with experience in supervising others Experience working in a medium organization _x000C_ Competencies Technical Competencies Title Type Level Reporting and Analysis General Business Knowledge Advance Software Literacy General Business Knowledge Advance Data Gathering and Processing General Business Knowledge Intermediate Telecommunication Networks General Business Knowledge Intermediate Risk Management General Business Knowledge Intermediate Business Process Management General Business Knowledge Basic Project Management General Business Knowledge Basic IT Operation Management Functional Knowledge Advance System Performance and Capacity Management Functional Knowledge Advance Troubleshoot Management Functional Knowledge Advance IT Infrastructure Functional Knowledge Advance IT Governance Functional Knowledge Intermediate IT Architecture Functional Knowledge Intermediate Database Management Functional Knowledge Intermediate IT Standards Functional Knowledge Intermediate IT Service Management Functional Knowledge Intermediate Configuration Management Functional Knowledge Basic Business Analysis Functional Knowledge Basic System Disaster Recovery Management Specialized Knowledge Advance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 Behavioral Competencies Leadership Innovation Relationships Integrity Can-Do Customer centricity Agility Trainings GSM, PPS, IN and roaming technologies Performance Standards As Per IPF General Working Condition Amin Adak Kish Normal Conditions May require to work for extended hours</t>
  </si>
  <si>
    <t>CS 2nd Level Operations Engineer (Vendor).docx</t>
  </si>
  <si>
    <t xml:space="preserve">Department Approval By: Behrouz Nazem Zadeh HR Approval By: Amin Adak Kish Document Version: IS-C2LOEV3-8/15/2023 Approved Date: 8/15/2023
</t>
  </si>
  <si>
    <t>CS 2nd Level Operations Engineer (Vendor)</t>
  </si>
  <si>
    <t>To ensure of smooth operation through monitoring, analyzing, and optimizing various processes and systems. To identify and resolve issues that may arise during operations to minimize downtime and optimize productivity. To improve operation efficiency by implementing new technologies, processes, or strategies.</t>
  </si>
  <si>
    <t>To coordinate, manage, and execute the end-to-end service or resource of the projects including: Service &amp; Resource long and medium-term planning and design, as part of the Infrastructure &amp; Product Lifecycle Management. Resource represents as the complete Operator's network &amp; IS/IT infrastructure under the scope of the MS contract. This Service Function (SF) must ensure the best cost-effective design, the adequate network and technology evolution to ensure the consistency of the service and resource. To ensure day-to-day maintenance of the application systems in operation is done, including identification and troubleshoot application issues and issues resolution or escalation. To troubleshoot network and software issues until complete resolution. To handle the tickets routed by 1st Level support To execute On-Site hardware maintenance and support for all service requests and incidents. To provide technical knowledge to customer consultations related to requirements, network incidents, etc. To conduct post-incident analysis as part of the Problem Management process and for approving any change that affects the network (or service) topology. To manage Network (&amp; Service) performance and capacity to ensure that the services or resources are performing adequately and that enough capacity is available to meet the business requirements and growth projections, prompting the need for a specific network optimization. To prepare low-level design documentation for change requests (configuration changes, new code, parameters changes, etc.) according to requests sent by Billing and Charging Engineers or other organizations, such as, for instance, Assurance Customer Department, Back Office, Support Organization, etc. to implement those changes as a part of the team. To prepare TIA (Technical Impact Analysis) for projects, taking as input the information delivered by the Project Team or by Billing and Charging Engineers. To provide reports on Licenses and Capacity. To cooperate with the team to support Trouble Tickets in relation to Solution Configuration. To manage Services Documentation updates. To manage handover activities related to projects; such as checking the impacts in the TIA to be taken into consideration, and the Capacity/License reports and the documentations are updated as well. _x000C_</t>
  </si>
  <si>
    <t>Job Profile Title of Position: CS 2nd Level Operations Engineer (Vendor) Location of the Job: ITS –Operation-BSS Reports to: Billing &amp; Charging Manager Number of subordinates: 0 Mission To ensure of smooth operation through monitoring, analyzing, and optimizing various processes and systems. To identify and resolve issues that may arise during operations to minimize downtime and optimize productivity. To improve operation efficiency by implementing new technologies, processes, or strategies. Context Company’s requirement for a first world Information Technology Systems division that adds value within the country and environment. A convergent Information Technology Systems environment where very few services work independently of others. Competitive environment exists which requires robust technologies &amp; agile deployment to achieve advantage The IT &amp; Telecommunication industry expects extremely high availability of services Highly technical and fast changing environment ITS Applications and Data Centers are outsourced Technology and systems embargo makes it difficult to operate Rapid growth and expansion of the company’s operations _x000C_ Roles &amp; Responsibilities To coordinate, manage, and execute the end-to-end service or resource of the projects including: Service &amp; Resource long and medium-term planning and design, as part of the Infrastructure &amp; Product Lifecycle Management. Resource represents as the complete Operator's network &amp; IS/IT infrastructure under the scope of the MS contract. This Service Function (SF) must ensure the best cost-effective design, the adequate network and technology evolution to ensure the consistency of the service and resource. To ensure day-to-day maintenance of the application systems in operation is done, including identification and troubleshoot application issues and issues resolution or escalation. To troubleshoot network and software issues until complete resolution. To handle the tickets routed by 1st Level support To execute On-Site hardware maintenance and support for all service requests and incidents. To provide technical knowledge to customer consultations related to requirements, network incidents, etc. To conduct post-incident analysis as part of the Problem Management process and for approving any change that affects the network (or service) topology. To manage Network (&amp; Service) performance and capacity to ensure that the services or resources are performing adequately and that enough capacity is available to meet the business requirements and growth projections, prompting the need for a specific network optimization. To prepare low-level design documentation for change requests (configuration changes, new code, parameters changes, etc.) according to requests sent by Billing and Charging Engineers or other organizations, such as, for instance, Assurance Customer Department, Back Office, Support Organization, etc. to implement those changes as a part of the team. To prepare TIA (Technical Impact Analysis) for projects, taking as input the information delivered by the Project Team or by Billing and Charging Engineers. To provide reports on Licenses and Capacity. To cooperate with the team to support Trouble Tickets in relation to Solution Configuration. To manage Services Documentation updates. To manage handover activities related to projects; such as checking the impacts in the TIA to be taken into consideration, and the Capacity/License reports and the documentations are updated as well. _x000C_ Collaboration Direct reports: None Matrix reports: None Key customers: All of ITS Departments, All of Divisions Key suppliers: All of ITS Departments, All of Divisions Relations: Authorities As per delegation of authority Job Requirements Education B.Sc. in Information Technology or related Experience Minimum of 3 years of experience in the area of specialization; with experience in supervising others Experience working in a medium organization _x000C_ Competencies Technical Competencies Title Type Level Reporting and Analysis General Business Knowledge Advance Software Literacy General Business Knowledge Advance Data Gathering and Processing General Business Knowledge Intermediate Telecommunication Networks General Business Knowledge Intermediate Risk Management General Business Knowledge Intermediate Business Process Management General Business Knowledge Basic Project Management General Business Knowledge Basic IT Operation Management Functional Knowledge Advance System Performance and Capacity Management Functional Knowledge Advance Troubleshoot Management Functional Knowledge Advance IT Infrastructure Functional Knowledge Advance IT Governance Functional Knowledge Intermediate IT Architecture Functional Knowledge Intermediate Database Management Functional Knowledge Intermediate IT Standards Functional Knowledge Intermediate IT Service Management Functional Knowledge Intermediate Configuration Management Functional Knowledge Basic Business Analysis Functional Knowledge Basic System Disaster Recovery Management Specialized Knowledge Advance IT Quality Control Testing Specialized Knowledge Intermediate IT Security Specialized Knowledge Intermediate Software Programming Specialized Knowledge Intermediate Big Data Specialized Knowledge Intermediate Cloud Computing Specialized Knowledge Intermediate Virtualization Specialized Knowledge Basic Behavioral Competencies Leadership Innovation Relationships Integrity Can-Do Customer centricity Agility Trainings GSM, PPS, IN and roaming technologies Performance Standards As Per IPF General Working Condition Amin Adak Kish Normal Conditions May require to work for extended hours</t>
  </si>
  <si>
    <t>CS and RAN Security Engineer (Vendor).docx</t>
  </si>
  <si>
    <t xml:space="preserve">Division Approval By: Mohammadhassan Haji Mobini HR Approval By: Amin Adak Kish Document Version: CT-CSRANEV-9/23/2024 Approved Date: 9/23/2024
</t>
  </si>
  <si>
    <t>CS and RAN Security Engineer (Vendor)</t>
  </si>
  <si>
    <t>CTIO - Network Security</t>
  </si>
  <si>
    <t>CS and RAN Security Manager</t>
  </si>
  <si>
    <t>To check, implement, maintain, and support the security concepts of CS and IMS Core network (CS, VoLTE, VoWiFi, Vo5G, SVC …) and RAN (BSC, RNC).</t>
  </si>
  <si>
    <t>Company business plan Competitive working environment and required support to other streams Fast growth of the company Network Regulatory environment Technology changes _x000C_</t>
  </si>
  <si>
    <t>To collaborate with the CS and IMS core team to design and implement the security part on the CS and IMS core network (including 2G, 3G, VoLTE, VoWiFi, Vo5G, …). To collaborate with RAN and the Transmission team to ensure Security policies are applied. To collaborate with EB and Marketing Solution Development teams to ensure security requirements fully applied to new services. To supervise planning and installing Signaling and Voice Firewall (National and International SS firewall) in the CS/IMS core domain to apply new rules and monitor all malicious attacks outside and inside the network. To coordinate Core elements of the CS, IMS, SVC, UDM, and Non3GPP network elements from the network security point of view. To endeavor planning, installing, and maintenance of Telecom Pen Test Tool on CS and IMS elements, to simulate SS7 attack against CS/IMS core and RAN network to check for exploitable vulnerabilities. To provide, and deliver new regulatory requirements and security services on CS and IMS core domain and RAN network. To manage installed security capacity over CS/IMS core and interconnection interfaces. To evaluate CS/IMS core network security KPIs and manage to achieve related CS/IMS core network security key performance indicators and quality that have a direct relation to customer satisfaction and qualitative perception of company network security. To provide support to the team members in introducing new network security requirements and services in cooperation with regulatory and other departments. To plan and integrate call control (call firewall) and apply new rules to detect and block call frauds. To work on 5G technology and focus on Vo5G and SVC features and manage to integrate it with security equipment. To supervise planning and installing Call, CAMEL, BICC/ISUP, SIP, and Diameter firewalls in CS/IMS. To apply knowledge about SS7 attacks and provide reports from SS7 firewall. To audit weekly call firewalls to block SIMBOX, WANGIRI, and IRSF attacks. _x000C_</t>
  </si>
  <si>
    <t>Direct Reports: None Matrix Reports to: None Key Customers: NWG, EB, CPG, ITS, and finance departments Key Suppliers: Network security vendors Relations, etc.:</t>
  </si>
  <si>
    <t>Bachelor’s Degree in Electronic Engineering, Technology Systems (Telecommunication Management / Information Technology) or related</t>
  </si>
  <si>
    <t>Minimum of 3 years of experience in core domain with a good understanding of telecommunication, CS/IMS core, and IP Experience working in a medium organization _x000C_</t>
  </si>
  <si>
    <t>Item Type Level Project Management General Business Knowledge Intermediate People Management General Business Knowledge Intermediate Research and Development General Business Knowledge Intermediate Change Management General Business Knowledge Advance Telecommunication Networks General Business Knowledge Advance Data Gathering and Processing General Business Knowledge Basic Data Visualization &amp; Presentation General Business Knowledge Intermediate English Literacy General Business Knowledge Intermediate Conflict Management General Business Knowledge Intermediate Data Compliance Functional Knowledge Advance 3GPP Standards Functional Knowledge Advance Vulnerability and Penetration Testing Specialized Knowledge Advance Internal Firewalls Specialized Knowledge Advance Cyber Security Protocols Specialized Knowledge Basic Security Architecture Specialized Knowledge Intermediate Authentication Systems Specialized Knowledge Intermediate IP Multimedia Subsystem Specialized Knowledge Advance Cloud knowledge Specialized Knowledge Advance</t>
  </si>
  <si>
    <t>IMS CS 5G EPC SS7, Diameter, SIP Signaling CCNA NFV SDN Container Cloud Programing language (Linux, Docker, Python,) Agile DevOps _x000C_</t>
  </si>
  <si>
    <t>General company working conditions Local and international business trips</t>
  </si>
  <si>
    <t>Job Profile Title of Position: CS and RAN Security Engineer (Vendor) Location of the Job: CTIO - Network Security Reports to: CS and RAN Security Manager Number of subordinates: 0 Level: 2 Mission To check, implement, maintain, and support the security concepts of CS and IMS Core network (CS, VoLTE, VoWiFi, Vo5G, SVC …) and RAN (BSC, RNC). Context Company business plan Competitive working environment and required support to other streams Fast growth of the company Network Regulatory environment Technology changes _x000C_ Roles &amp; Responsibilities To collaborate with the CS and IMS core team to design and implement the security part on the CS and IMS core network (including 2G, 3G, VoLTE, VoWiFi, Vo5G, …). To collaborate with RAN and the Transmission team to ensure Security policies are applied. To collaborate with EB and Marketing Solution Development teams to ensure security requirements fully applied to new services. To supervise planning and installing Signaling and Voice Firewall (National and International SS firewall) in the CS/IMS core domain to apply new rules and monitor all malicious attacks outside and inside the network. To coordinate Core elements of the CS, IMS, SVC, UDM, and Non3GPP network elements from the network security point of view. To endeavor planning, installing, and maintenance of Telecom Pen Test Tool on CS and IMS elements, to simulate SS7 attack against CS/IMS core and RAN network to check for exploitable vulnerabilities. To provide, and deliver new regulatory requirements and security services on CS and IMS core domain and RAN network. To manage installed security capacity over CS/IMS core and interconnection interfaces. To evaluate CS/IMS core network security KPIs and manage to achieve related CS/IMS core network security key performance indicators and quality that have a direct relation to customer satisfaction and qualitative perception of company network security. To provide support to the team members in introducing new network security requirements and services in cooperation with regulatory and other departments. To plan and integrate call control (call firewall) and apply new rules to detect and block call frauds. To work on 5G technology and focus on Vo5G and SVC features and manage to integrate it with security equipment. To supervise planning and installing Call, CAMEL, BICC/ISUP, SIP, and Diameter firewalls in CS/IMS. To apply knowledge about SS7 attacks and provide reports from SS7 firewall. To audit weekly call firewalls to block SIMBOX, WANGIRI, and IRSF attacks. _x000C_ Collaboration Direct Reports: None Matrix Reports to: None Key Customers: NWG, EB, CPG, ITS, and finance departments Key Suppliers: Network security vendors Relations, etc.: Authorities As per Delegation of authority Job Requirements Education Bachelor’s Degree in Electronic Engineering, Technology Systems (Telecommunication Management / Information Technology) or related Experience Minimum of 3 years of experience in core domain with a good understanding of telecommunication, CS/IMS core, and IP Experience working in a medium organization _x000C_ Competencies Technical Competencies Item Type Level Project Management General Business Knowledge Intermediate People Management General Business Knowledge Intermediate Research and Development General Business Knowledge Intermediate Change Management General Business Knowledge Advance Telecommunication Networks General Business Knowledge Advance Data Gathering and Processing General Business Knowledge Basic Data Visualization &amp; Presentation General Business Knowledge Intermediate English Literacy General Business Knowledge Intermediate Conflict Management General Business Knowledge Intermediate Data Compliance Functional Knowledge Advance 3GPP Standards Functional Knowledge Advance Vulnerability and Penetration Testing Specialized Knowledge Advance Internal Firewalls Specialized Knowledge Advance Cyber Security Protocols Specialized Knowledge Basic Security Architecture Specialized Knowledge Intermediate Authentication Systems Specialized Knowledge Intermediate IP Multimedia Subsystem Specialized Knowledge Advance Cloud knowledge Specialized Knowledge Advance Behavioral Competencies Lead with care Can-do with integrity Serve with respect Collaborate with agility Act with inclusion _x000C_ Trainings IMS CS 5G EPC SS7, Diameter, SIP Signaling CCNA NFV SDN Container Cloud Programing language (Linux, Docker, Python,) Agile DevOps _x000C_ General Working Condition General company working conditions Local and international business trips Performance Standards As per Performance Agreement Signoff Line Manager: Functional Manager: OA: HoD: CHRO: (if required) CEO/COO: (if required)</t>
  </si>
  <si>
    <t>CS IMS Core and RAN Security Engineer.docx</t>
  </si>
  <si>
    <t xml:space="preserve">Division Approval By: Mohammadhassan Haji Mobini HR Approval By: Sara Taheri Pour Document Version: CT-CSRANE- 2023-08-12 Approved Date: 2023-08-12
</t>
  </si>
  <si>
    <t>CS, IMS Core, and RAN Security Engineer</t>
  </si>
  <si>
    <t>CS, IMS Core, and RAN Security Manager</t>
  </si>
  <si>
    <t>MTNIrancell business plan Competitive working environment and required support to other streams Fast growth of the MTNIrancell Network Regulatory environment Technology changes _x000C_</t>
  </si>
  <si>
    <t>To collaborate with CS and IMS core team to design and implement the security part on CS and IMS core network (including 2G, 3G, VoLTE, VoWiFi, Vo5G, …). To collaborate with RAN and Transmission team to ensure Security policies are applied. To collaborate with ITS (VAS) and EB Solution Development teams to ensure security requirements are fully applied to new services. To supervise planning and installing Signaling and Voice Firewall (SS7, Diameter firewall) in CS/IMS core domain to apply new rules and monitor all malicious attacks outside and inside the network. Manage Core elements of the CS, IMS, SVC, HSS, and Non3GPP network elements from network security point of view. To supervise planning, installing, and maintenance of Telecom Pen Test Toll on CS and IMS elements, to simulate SS7 attack against CS/IMS core and RAN network to check for exploitable vulnerabilities. To provide, and deliver new regulatory requirements and security services on CS and IMS core domain and RAN network. To manage installed security capacity over CS/IMS core and interconnection interfaces. To evaluate CS/IMS core network security KPIs and manage to achieve related CS/IMS core network security key performance indicators and quality that has direct relation to customer satisfaction and qualitative perception of MTNIrancell network security. To provide support to the team members in introducing new network security requirements and services in cooperation with regulatory and other departments. To provide support in the integration of new CS/IMS core network elements with security elements. To work on 5G technology and focus on Vo5G and SVC features and manage to integrate it with security equipment. To manage and install the required Firewall (SS7 firewall) in CS/IMS core domain to define rules and monitor all malicious attacks from outside and inside the network. To supervise planning and installing Call, CAMEL, BICC/ISUP, SIP, and Diameter firewalls in CS/IMS. To analyze the SS7 and LTE international roaming traffic. To audit weekly call firewalls to block SIMBOX, WANGIRI, and IRSF attacks. _x000C_</t>
  </si>
  <si>
    <t>Minimum of 3 years’ experience in core domain with good understanding of telecommunication, CS/IMS core and IP Experience working in a medium organization _x000C_</t>
  </si>
  <si>
    <t>Normal MTN Irancell working time Local and international business trip</t>
  </si>
  <si>
    <t>Job Profile MTNIRANCELL Title of Position: CS, IMS Core, and RAN Security Engineer Location of the Job: CTIO - Network Security Reports to: CS, IMS Core, and RAN Security Manager Number of subordinates: Level: 2 Mission To check, implement, maintain, and support the security concepts of CS and IMS Core network (CS, VoLTE, VoWiFi, Vo5G, SVC …) and RAN (BSC, RNC). Context MTNIrancell business plan Competitive working environment and required support to other streams Fast growth of the MTNIrancell Network Regulatory environment Technology changes _x000C_ Roles &amp; Responsibilities To collaborate with CS and IMS core team to design and implement the security part on CS and IMS core network (including 2G, 3G, VoLTE, VoWiFi, Vo5G, …). To collaborate with RAN and Transmission team to ensure Security policies are applied. To collaborate with ITS (VAS) and EB Solution Development teams to ensure security requirements are fully applied to new services. To supervise planning and installing Signaling and Voice Firewall (SS7, Diameter firewall) in CS/IMS core domain to apply new rules and monitor all malicious attacks outside and inside the network. Manage Core elements of the CS, IMS, SVC, HSS, and Non3GPP network elements from network security point of view. To supervise planning, installing, and maintenance of Telecom Pen Test Toll on CS and IMS elements, to simulate SS7 attack against CS/IMS core and RAN network to check for exploitable vulnerabilities. To provide, and deliver new regulatory requirements and security services on CS and IMS core domain and RAN network. To manage installed security capacity over CS/IMS core and interconnection interfaces. To evaluate CS/IMS core network security KPIs and manage to achieve related CS/IMS core network security key performance indicators and quality that has direct relation to customer satisfaction and qualitative perception of MTNIrancell network security. To provide support to the team members in introducing new network security requirements and services in cooperation with regulatory and other departments. To provide support in the integration of new CS/IMS core network elements with security elements. To work on 5G technology and focus on Vo5G and SVC features and manage to integrate it with security equipment. To manage and install the required Firewall (SS7 firewall) in CS/IMS core domain to define rules and monitor all malicious attacks from outside and inside the network. To supervise planning and installing Call, CAMEL, BICC/ISUP, SIP, and Diameter firewalls in CS/IMS. To analyze the SS7 and LTE international roaming traffic. To audit weekly call firewalls to block SIMBOX, WANGIRI, and IRSF attacks. _x000C_ Collaboration Direct Reports: None Matrix Reports to: None Key Customers: NWG, EB, CPG, ITS, and finance departments Key Suppliers: Network security vendors Relations, etc.: Authorities As per Delegation of authority Job Requirements Education Bachelor’s Degree in Electronic Engineering, Technology Systems (Telecommunication Management / Information Technology) or related Experience Minimum of 3 years’ experience in core domain with good understanding of telecommunication, CS/IMS core and IP Experience working in a medium organization _x000C_ Competencies Technical Competencies Item Type Level Project Management General Business Knowledge Intermediate People Management General Business Knowledge Intermediate Research and Development General Business Knowledge Intermediate Change Management General Business Knowledge Advance Telecommunication Networks General Business Knowledge Advance Data Gathering and Processing General Business Knowledge Basic Data Visualization &amp; Presentation General Business Knowledge Intermediate English Literacy General Business Knowledge Intermediate Conflict Management General Business Knowledge Intermediate Data Compliance Functional Knowledge Advance 3GPP Standards Functional Knowledge Advance Vulnerability and Penetration Testing Specialized Knowledge Advance Internal Firewalls Specialized Knowledge Advance Cyber Security Protocols Specialized Knowledge Basic Security Architecture Specialized Knowledge Intermediate Authentication Systems Specialized Knowledge Intermediate IP Multimedia Subsystem Specialized Knowledge Advance Cloud knowledge Specialized Knowledge Advance Behavioral Competencies • Leadership_x000B_• Innovation_x000B_• Relationship_x000B_• Integrity_x000B_• Can-do_x000B_• Customer Centricity _x000B_• Agility _x000C_ Trainings IMS CS 5G EPC SS7, Diameter, SIP Signaling CCNA NFV SDN Container Cloud Programing language (Linux, Docker, Python,) Agile DevOps _x000C_ General Working Condition Normal MTN Irancell working time Local and international business trip Performance Standards As per Performance Agreement Signoff Line Manager: Functional Manager: OA: HoD: CHRO: (if required) CEO/COO: (if required)</t>
  </si>
  <si>
    <t>CS IMS Core and RAN Security Team Leader (Vendor).docx</t>
  </si>
  <si>
    <t xml:space="preserve">Division Approval By: Mohammadhassan Haji Mobini HR Approval By: Homayoun Shahriari Document Version: CT-CIRNWST -2025-11-06 Approved Date: 2025-11-06
</t>
  </si>
  <si>
    <t>CS/IMS Core and RAN Network Security (Vendor)</t>
  </si>
  <si>
    <t>CTIO - Network Security and Data Analysis</t>
  </si>
  <si>
    <t>CS, IMS Core and RAN Network Security Manager</t>
  </si>
  <si>
    <t>To ensure the secure and compliant operation of CS, IMS Core, and RAN networks by coordinating the implementation and maintenance of security systems, policies, and procedures, while providing technical guidance to the team and supporting the integration of new technologies. To support the protection of network integrity and service continuity by supporting cross-functional collaboration, monitoring key security indicators, and assisting in the detection, analysis, and resolution of potential threats across CS, IMS Core, and RAN domains.</t>
  </si>
  <si>
    <t>Company business plan Competitive working environment and required support to other streams Fast growth of the Company Network Regulatory environment Technology changes _x000C_</t>
  </si>
  <si>
    <t>To coordinate and support the CS, IMS Core, and RAN Security team in executing network security policies and procedures effectively. To collaborate closely with CS/IMS Core, RAN, Transmission, and VAS teams to plan and implement security solutions. To oversee the installation, configuration, and monitoring of security solutions, such as SS7, Diameter, SIP, and relevant firewalls. To provide technical guidance and mentorship to engineers, ensuring knowledge sharing and development of best practices. To monitor and review security KPIs, alerts and network logs, identifying potential issues and assisting with resolution. To support integration of new network elements with security systems, focusing on emerging technologies such as Vo5G and SVC. To coordinate development and updating of security procedures, ensuring compliance with standards and regulations. To support incident response activities, including analysis and recommending preventive measures. To participate in evaluating and enhancing the effectiveness of security systems through proactive recommendations. To prepare and provide regular status updates and reports to the manager. To support in planning and conducting regular penetration tests to identify and mitigate vulnerabilities. To participate in risk assessments and audits, providing recommendations to address security gaps. To coordinate with regulatory bodies and internal teams to ensure compliance. To contribute to disaster recovery and business continuity planning for network security infrastructure. To organize team tasks and priorities, ensuring alignment with operational goals and high-quality service. _x000C_</t>
  </si>
  <si>
    <t>, monitoring key security indicators, and assisting in the detection, analysis, and resolution of potential threats across CS, IMS Core, and RAN domains. Context Company business plan Competitive working environment and required support to other streams Fast growth of the Company Network Regulatory environment Technology changes _x000C_ Roles &amp; Responsibilities To coordinate and support the CS, IMS Core, and RAN Security team in executing network security policies and procedures effectively. To collaborate closely with CS/IMS Core, RAN, Transmission, and VAS teams to plan and implement security solutions. To oversee the installation, configuration, and monitoring of security solutions, such as SS7, Diameter, SIP, and relevant firewalls. To provide technical guidance and mentorship to engineers, ensuring knowledge sharing and development of best practices. To monitor and review security KPIs, alerts and network logs, identifying potential issues and assisting with resolution. To support integration of new network elements with security systems, focusing on emerging technologies such as Vo5G and SVC. To coordinate development and updating of security procedures, ensuring compliance with standards and regulations. To support incident response activities, including analysis and recommending preventive measures. To participate in evaluating and enhancing the effectiveness of security systems through proactive recommendations. To prepare and provide regular status updates and reports to the manager. To support in planning and conducting regular penetration tests to identify and mitigate vulnerabilities. To participate in risk assessments and audits, providing recommendations to address security gaps. To coordinate with regulatory bodies and internal teams to ensure compliance. To contribute to disaster recovery and business continuity planning for network security infrastructure. To organize team tasks and priorities, ensuring alignment with operational goals and high-quality service. _x000C_ Collaboration Direct Reports: CS, IMS Core, and RAN Security Engineer - CS, IMS Core, and RAN Security Engineer (Vendor) Matrix Reports to: None Key Customers: NWG, EB, CPG, ITS, and Finance departments Key Suppliers: Network security vendors Relations, etc.:</t>
  </si>
  <si>
    <t>Normal company working time Local and international business trip</t>
  </si>
  <si>
    <t>Job Profile Title of Position: CS/IMS Core and RAN Network Security (Vendor) Location of the Job: CTIO - Network Security and Data Analysis Reports to: CS, IMS Core and RAN Network Security Manager Number of subordinates: 2 Level: 2H Mission To ensure the secure and compliant operation of CS, IMS Core, and RAN networks by coordinating the implementation and maintenance of security systems, policies, and procedures, while providing technical guidance to the team and supporting the integration of new technologies. To support the protection of network integrity and service continuity by supporting cross-functional collaboration, monitoring key security indicators, and assisting in the detection, analysis, and resolution of potential threats across CS, IMS Core, and RAN domains. Context Company business plan Competitive working environment and required support to other streams Fast growth of the Company Network Regulatory environment Technology changes _x000C_ Roles &amp; Responsibilities To coordinate and support the CS, IMS Core, and RAN Security team in executing network security policies and procedures effectively. To collaborate closely with CS/IMS Core, RAN, Transmission, and VAS teams to plan and implement security solutions. To oversee the installation, configuration, and monitoring of security solutions, such as SS7, Diameter, SIP, and relevant firewalls. To provide technical guidance and mentorship to engineers, ensuring knowledge sharing and development of best practices. To monitor and review security KPIs, alerts and network logs, identifying potential issues and assisting with resolution. To support integration of new network elements with security systems, focusing on emerging technologies such as Vo5G and SVC. To coordinate development and updating of security procedures, ensuring compliance with standards and regulations. To support incident response activities, including analysis and recommending preventive measures. To participate in evaluating and enhancing the effectiveness of security systems through proactive recommendations. To prepare and provide regular status updates and reports to the manager. To support in planning and conducting regular penetration tests to identify and mitigate vulnerabilities. To participate in risk assessments and audits, providing recommendations to address security gaps. To coordinate with regulatory bodies and internal teams to ensure compliance. To contribute to disaster recovery and business continuity planning for network security infrastructure. To organize team tasks and priorities, ensuring alignment with operational goals and high-quality service. _x000C_ Collaboration Direct Reports: CS, IMS Core, and RAN Security Engineer - CS, IMS Core, and RAN Security Engineer (Vendor) Matrix Reports to: None Key Customers: NWG, EB, CPG, ITS, and Finance departments Key Suppliers: Network security vendors Relations, etc.: Authorities As per Delegation of authority Job Requirements Education Bachelor’s Degree in Electronic Engineering, Technology Systems (Telecommunication Management / Information Technology) or related Experience Minimum of 3 years’ experience in core domain with good understanding of telecommunication, CS/IMS core and IP Experience working in a medium organization _x000C_ Competencies Technical Competencies Item Type Level Project Management General Business Knowledge Intermediate People Management General Business Knowledge Intermediate Research and Development General Business Knowledge Intermediate Change Management General Business Knowledge Advance Telecommunication Networks General Business Knowledge Advance Data Gathering and Processing General Business Knowledge Basic Data Visualization &amp; Presentation General Business Knowledge Intermediate English Literacy General Business Knowledge Intermediate Conflict Management General Business Knowledge Intermediate Data Compliance Functional Knowledge Advance 3GPP Standards Functional Knowledge Advance Vulnerability and Penetration Testing Specialized Knowledge Advance Internal Firewalls Specialized Knowledge Advance Cyber Security Protocols Specialized Knowledge Basic Security Architecture Specialized Knowledge Intermediate Authentication Systems Specialized Knowledge Intermediate IP Multimedia Subsystem Specialized Knowledge Advance Cloud knowledge Specialized Knowledge Advance Behavioral Competencies Lead with Care Collaborate with Agility Can-do with Integrity Serve with Respect Act with Inclusion _x000C_ Trainings IMS CS 5G EPC SS7, Diameter, SIP Signaling CCNA NFV SDN Container Cloud Programing language (Linux, Docker, Python,) Agile DevOps _x000C_ General Working Condition Normal company working time Local and international business trip Performance Standards As per Performance Agreement Signoff Line Manager: Functional Manager: OA: HoD: CHRO: (if required) CEO/COO: (if required)</t>
  </si>
  <si>
    <t>CS IMS Core and RAN Security Team Leader.docx</t>
  </si>
  <si>
    <t>CS/IMS Core and RAN Network Security</t>
  </si>
  <si>
    <t>Job Profile MTNIRANCELL Title of Position: CS/IMS Core and RAN Network Security Location of the Job: CTIO - Network Security and Data Analysis Reports to: CS, IMS Core and RAN Network Security Manager Number of subordinates: 2 Level: 2H Mission To ensure the secure and compliant operation of CS, IMS Core, and RAN networks by coordinating the implementation and maintenance of security systems, policies, and procedures, while providing technical guidance to the team and supporting the integration of new technologies. To support the protection of network integrity and service continuity by supporting cross-functional collaboration, monitoring key security indicators, and assisting in the detection, analysis, and resolution of potential threats across CS, IMS Core, and RAN domains. Context Company business plan Competitive working environment and required support to other streams Fast growth of the Company Network Regulatory environment Technology changes _x000C_ Roles &amp; Responsibilities To coordinate and support the CS, IMS Core, and RAN Security team in executing network security policies and procedures effectively. To collaborate closely with CS/IMS Core, RAN, Transmission, and VAS teams to plan and implement security solutions. To oversee the installation, configuration, and monitoring of security solutions, such as SS7, Diameter, SIP, and relevant firewalls. To provide technical guidance and mentorship to engineers, ensuring knowledge sharing and development of best practices. To monitor and review security KPIs, alerts and network logs, identifying potential issues and assisting with resolution. To support integration of new network elements with security systems, focusing on emerging technologies such as Vo5G and SVC. To coordinate development and updating of security procedures, ensuring compliance with standards and regulations. To support incident response activities, including analysis and recommending preventive measures. To participate in evaluating and enhancing the effectiveness of security systems through proactive recommendations. To prepare and provide regular status updates and reports to the manager. To support in planning and conducting regular penetration tests to identify and mitigate vulnerabilities. To participate in risk assessments and audits, providing recommendations to address security gaps. To coordinate with regulatory bodies and internal teams to ensure compliance. To contribute to disaster recovery and business continuity planning for network security infrastructure. To organize team tasks and priorities, ensuring alignment with operational goals and high-quality service. _x000C_ Collaboration Direct Reports: CS, IMS Core, and RAN Security Engineer - CS, IMS Core, and RAN Security Engineer (Vendor) Matrix Reports to: None Key Customers: NWG, EB, CPG, ITS, and Finance departments Key Suppliers: Network security vendors Relations, etc.: Authorities As per Delegation of authority Job Requirements Education Bachelor’s Degree in Electronic Engineering, Technology Systems (Telecommunication Management / Information Technology) or related Experience Minimum of 3 years’ experience in core domain with good understanding of telecommunication, CS/IMS core and IP Experience working in a medium organization _x000C_ Competencies Technical Competencies Item Type Level Project Management General Business Knowledge Intermediate People Management General Business Knowledge Intermediate Research and Development General Business Knowledge Intermediate Change Management General Business Knowledge Advance Telecommunication Networks General Business Knowledge Advance Data Gathering and Processing General Business Knowledge Basic Data Visualization &amp; Presentation General Business Knowledge Intermediate English Literacy General Business Knowledge Intermediate Conflict Management General Business Knowledge Intermediate Data Compliance Functional Knowledge Advance 3GPP Standards Functional Knowledge Advance Vulnerability and Penetration Testing Specialized Knowledge Advance Internal Firewalls Specialized Knowledge Advance Cyber Security Protocols Specialized Knowledge Basic Security Architecture Specialized Knowledge Intermediate Authentication Systems Specialized Knowledge Intermediate IP Multimedia Subsystem Specialized Knowledge Advance Cloud knowledge Specialized Knowledge Advance Behavioral Competencies Lead with Care Collaborate with Agility Can-do with Integrity Serve with Respect Act with Inclusion _x000C_ Trainings IMS CS 5G EPC SS7, Diameter, SIP Signaling CCNA NFV SDN Container Cloud Programing language (Linux, Docker, Python,) Agile DevOps _x000C_ General Working Condition Normal company working time Local and international business trip Performance Standards As per Performance Agreement Signoff Line Manager: Functional Manager: OA: HoD: CHRO: (if required) CEO/COO: (if required)</t>
  </si>
  <si>
    <t>CS IMS Core Operation Manager.docx</t>
  </si>
  <si>
    <t xml:space="preserve">Division Approval By: Ali Ghahremani HR Approval By: Homayoun Shahriari Farrah Document Version: NW-CSCOM-5/25/2025 Approved Date: 5/25/2025
</t>
  </si>
  <si>
    <t>CS/IMS Core Operation Manager</t>
  </si>
  <si>
    <t>Core, EB &amp; Roaming Services Operation Senior Manager</t>
  </si>
  <si>
    <t>To manage the operation of the Core CS/IMS Network on a national basis to: Ensure a high-quality CS/IMS services experience for the end user (customer) Provide 24-hour operation and maintenance of all Core CS/IMS Network functions</t>
  </si>
  <si>
    <t>The Iranian Telecommunications competitive environment The need for a cost-efficient operation To provide service monitoring functions and KPI adherence mechanisms to ensure that the vendors deliver agreed performance for core nodes, Daily operation of Core CS/IMS Network Understand the regulatory environment, and understand trends in society Large number of diverse Nodes _x000C_</t>
  </si>
  <si>
    <t>To manage the relationship with other operators to ensure sufficient interconnect capacity and the KPI-based quality. To liaise with Manage Services to ensure that the Core CS/IMS Network is operated/managed according to world best practices. To interface across the company with Marketing, Planning, NMC, and ITS to ensure a seamless operation of the Core CS/IMS network/services. To interface with International Organizations, such as Global standardization bodies (ITU/3GPP/ETS/IEEE/IETF Forum), Vendors, and international telecommunication operators to ensure MTNIrancell Network operator stays ahead with new technologies, Products, and Services in the Core CS/IMS network area. To manage all access levels and permissions affecting and making any changes on Core CS/IMS elements like HSS, MSS, STP/SPS, UDM, MGW, IMS, SBC, UPCF, ENS, etc. To manage the network monitoring of all Core CS/IMS nodes, including but not limited to MSS/ MGW/ STP/ SPS/ HSS/ UDM/ IMS/ SBC/ UPCF/ ENS, together with network optimization rules for applications. To manage vendors’ KPIs in the Core CS/IMS operations area, monitor the Service Level Agreements (SLA) as agreed in their Managed Services, and monitor and report the 3rd line support as per SLA. To manage day-to-day operational issues/Trouble shoots/failures/capacity of Core CS/IMS network. To manage interconnect entity control via negotiating with different operators. To manage the team to provide and update the DRP/TRP/Contingency plan for the Core CS/IMS network. To manage the operation of the Core CS/IMS network at various levels of operation and initiate actions to improve the quality, availability, and measurement of this area. To maintain close technical links with all suppliers and manage Service Level Agreements with them. To forecast Core CS/IMS Network capacity and prepare utilization and dimensioning plans. To manage the operational aspects of the interface of the company with the transmission supplier (TIC /TCP/), in terms of interconnect issues. To manage the integrity of the Core CS/IMS network data configuration and software configurations, and manage Core CS/IMS network integration of new services To analyze cross-systems impact on Core CS/IMS network operation with the various vendors present in the MTNIrancell network. To manage meeting MTNIrancell Core Network operation objectives and ensure NP&amp;SLA KPIs are met. To manage the development of an automated and effective environment for the Core CS/IMS network; this includes aligning the NP&amp;SLA with MTNIrancell. To manage the task automations of repetitive works within the team using trending technologies and AI. To facilitate the research, definition, specification, and integration of the operational requirements for new Core CS/IMS network technologies and services supported by Network Operations. To manage the preparation of reports regularly and comprehensively on the progress and activities of the Core CS/IMS nodes, Consolidated, and Vendor-specific. To operate the troubleshoot of non-performance areas within the Core CS/IMS environment. To manage the OSS components of the NP&amp;SLA area for overall efficiency and trouble spots using network performance tools. To manage the application of ISO9001 quality principles in all core network operations elements. This includes the review and generation of quality procedures. To manage all core operations related requirements within the financial requirements of the company, and manage all related expenditures. _x000C_</t>
  </si>
  <si>
    <t>Direct Reports: CS/IMS Core Operation Engineer: CS Matrix Reports to: None Key Customers: Network Planning, Operations, NPM, ITS, Marketing, Key Suppliers: Vendors Relations, etc.: Regulator, Other operators</t>
  </si>
  <si>
    <t>Application of Penalties Issue management reports/escalation. Operational responsibility for Core CS/IMS Nodes Authorise Processes and Procedures within the technical maintenance arena</t>
  </si>
  <si>
    <t>B.Sc. in Electronic, Telecommunication Engineering, or related field Fluent in English</t>
  </si>
  <si>
    <t>for the end user (customer) Provide 24-hour operation and maintenance of all Core CS/IMS Network functions Context The Iranian Telecommunications competitive environment The need for a cost-efficient operation To provide service monitoring functions and KPI adherence mechanisms to ensure that the vendors deliver agreed performance for core nodes, Daily operation of Core CS/IMS Network Understand the regulatory environment, and understand trends in society Large number of diverse Nodes _x000C_ Roles &amp; Responsibilities To manage the relationship with other operators to ensure sufficient interconnect capacity and the KPI-based quality. To liaise with Manage Services to ensure that the Core CS/IMS Network is operated/managed according to world best practices. To interface across the company with Marketing, Planning, NMC, and ITS to ensure a seamless operation of the Core CS/IMS network/services. To interface with International Organizations, such as Global standardization bodies (ITU/3GPP/ETS/IEEE/IETF Forum), Vendors, and international telecommunication operators to ensure MTNIrancell Network operator stays ahead with new technologies, Products, and Services in the Core CS/IMS network area. To manage all access levels and permissions affecting and making any changes on Core CS/IMS elements like HSS, MSS, STP/SPS, UDM, MGW, IMS, SBC, UPCF, ENS, etc. To manage the network monitoring of all Core CS/IMS nodes, including but not limited to MSS/ MGW/ STP/ SPS/ HSS/ UDM/ IMS/ SBC/ UPCF/ ENS, together with network optimization rules for applications. To manage vendors’ KPIs in the Core CS/IMS operations area, monitor the Service Level Agreements (SLA) as agreed in their Managed Services, and monitor and report the 3rd line support as per SLA. To manage day-to-day operational issues/Trouble shoots/failures/capacity of Core CS/IMS network. To manage interconnect entity control via negotiating with different operators. To manage the team to provide and update the DRP/TRP/Contingency plan for the Core CS/IMS network. To manage the operation of the Core CS/IMS network at various levels of operation and initiate actions to improve the quality, availability, and measurement of this area. To maintain close technical links with all suppliers and manage Service Level Agreements with them. To forecast Core CS/IMS Network capacity and prepare utilization and dimensioning plans. To manage the operational aspects of the interface of the company with the transmission supplier (TIC /TCP/), in terms of interconnect issues. To manage the integrity of the Core CS/IMS network data configuration and software configurations, and manage Core CS/IMS network integration of new services To analyze cross-systems impact on Core CS/IMS network operation with the various vendors present in the MTNIrancell network. To manage meeting MTNIrancell Core Network operation objectives and ensure NP&amp;SLA KPIs are met. To manage the development of an automated and effective environment for the Core CS/IMS network; this includes aligning the NP&amp;SLA with MTNIrancell. To manage the task automations of repetitive works within the team using trending technologies and AI. To facilitate the research, definition, specification, and integration of the operational requirements for new Core CS/IMS network technologies and services supported by Network Operations. To manage the preparation of reports regularly and comprehensively on the progress and activities of the Core CS/IMS nodes, Consolidated, and Vendor-specific. To operate the troubleshoot of non-performance areas within the Core CS/IMS environment. To manage the OSS components of the NP&amp;SLA area for overall efficiency and trouble spots using network performance tools. To manage the application of ISO9001 quality principles in all core network operations elements. This includes the review and generation of quality procedures. To manage all core operations related requirements within the financial requirements of the company, and manage all related expenditures. _x000C_ Collaboration Direct Reports: CS/IMS Core Operation Engineer: CS Matrix Reports to: None Key Customers: Network Planning, Operations, NPM, ITS, Marketing, Key Suppliers: Vendors Relations, etc.: Regulator, Other operators Authorities Application of Penalties Issue management reports/escalation. Operational responsibility for Core CS/IMS Nodes Authorise Processes and Procedures within the technical maintenance arena Job Requirements Education B.Sc. in Electronic, Telecommunication Engineering, or related field Fluent in English Experience Minimum of 5 years of experience in an area of specialisation; with experience in supervising/managing others Experience working in a medium to large organization Experience in managing a technical team _x000C_</t>
  </si>
  <si>
    <t>Title Type Level Strategy Management General Business Knowledge Basic Budget Management General Business Knowledge Intermediate Opex Management General Business Knowledge Basic People Management General Business Knowledge Advance Supplier Relation Management General Business Knowledge Advance Change Management General Business Knowledge Advance Reporting and Analysis General Business Knowledge Intermediate Risk Management General Business Knowledge Advance Business Plan General Business Knowledge Basic English Literacy General Business Knowledge Intermediate Business Continuity Management Functional Knowledge Advance Disaster Recovery Management Functional Knowledge Advance Service Level Management Functional Knowledge Intermediate Troubleshoot Management Functional Knowledge Intermediate User Management Functional Knowledge Intermediate Virtualization Functional Knowledge Intermediate Network Functions Virtualization (NFV) Specialized Knowledge Intermediate Roaming Specialized Knowledge Intermediate Interconnection Specialized Knowledge Advance IP Network Specialized Knowledge Intermediate IP Multimedia Subsystem (IMS) Specialized Knowledge Intermediate Telephone Numbering Plan Specialized Knowledge Advance Operations and Maintenance (O&amp;M) Management Specialized Knowledge Advance Circuit Switching (CS) Specialized Knowledge Advance Task Automation using Programming Languages Specialized Knowledge Intermediate Value Added Services (VAS) Specialized Knowledge Intermediate</t>
  </si>
  <si>
    <t>MTNIrancell standard working conditions May be required to work extended hours Local/international travel may be required 24 hours available in case of an issue vendor needs confirmation or guidance Open office</t>
  </si>
  <si>
    <t>As per performance agreement; may include: ISO 900x standards in terms of processes and documentation Environmental Standards</t>
  </si>
  <si>
    <t>Job Profile MTNIRANCELL Title of Position: CS/IMS Core Operation Manager Location of the Job: Network - Operations Reports to: Core, EB &amp; Roaming Services Operation Senior Manager Number of subordinates: 3 Level: 3 Mission To manage the operation of the Core CS/IMS Network on a national basis to: Ensure a high-quality CS/IMS services experience for the end user (customer) Provide 24-hour operation and maintenance of all Core CS/IMS Network functions Context The Iranian Telecommunications competitive environment The need for a cost-efficient operation To provide service monitoring functions and KPI adherence mechanisms to ensure that the vendors deliver agreed performance for core nodes, Daily operation of Core CS/IMS Network Understand the regulatory environment, and understand trends in society Large number of diverse Nodes _x000C_ Roles &amp; Responsibilities To manage the relationship with other operators to ensure sufficient interconnect capacity and the KPI-based quality. To liaise with Manage Services to ensure that the Core CS/IMS Network is operated/managed according to world best practices. To interface across the company with Marketing, Planning, NMC, and ITS to ensure a seamless operation of the Core CS/IMS network/services. To interface with International Organizations, such as Global standardization bodies (ITU/3GPP/ETS/IEEE/IETF Forum), Vendors, and international telecommunication operators to ensure MTNIrancell Network operator stays ahead with new technologies, Products, and Services in the Core CS/IMS network area. To manage all access levels and permissions affecting and making any changes on Core CS/IMS elements like HSS, MSS, STP/SPS, UDM, MGW, IMS, SBC, UPCF, ENS, etc. To manage the network monitoring of all Core CS/IMS nodes, including but not limited to MSS/ MGW/ STP/ SPS/ HSS/ UDM/ IMS/ SBC/ UPCF/ ENS, together with network optimization rules for applications. To manage vendors’ KPIs in the Core CS/IMS operations area, monitor the Service Level Agreements (SLA) as agreed in their Managed Services, and monitor and report the 3rd line support as per SLA. To manage day-to-day operational issues/Trouble shoots/failures/capacity of Core CS/IMS network. To manage interconnect entity control via negotiating with different operators. To manage the team to provide and update the DRP/TRP/Contingency plan for the Core CS/IMS network. To manage the operation of the Core CS/IMS network at various levels of operation and initiate actions to improve the quality, availability, and measurement of this area. To maintain close technical links with all suppliers and manage Service Level Agreements with them. To forecast Core CS/IMS Network capacity and prepare utilization and dimensioning plans. To manage the operational aspects of the interface of the company with the transmission supplier (TIC /TCP/), in terms of interconnect issues. To manage the integrity of the Core CS/IMS network data configuration and software configurations, and manage Core CS/IMS network integration of new services To analyze cross-systems impact on Core CS/IMS network operation with the various vendors present in the MTNIrancell network. To manage meeting MTNIrancell Core Network operation objectives and ensure NP&amp;SLA KPIs are met. To manage the development of an automated and effective environment for the Core CS/IMS network; this includes aligning the NP&amp;SLA with MTNIrancell. To manage the task automations of repetitive works within the team using trending technologies and AI. To facilitate the research, definition, specification, and integration of the operational requirements for new Core CS/IMS network technologies and services supported by Network Operations. To manage the preparation of reports regularly and comprehensively on the progress and activities of the Core CS/IMS nodes, Consolidated, and Vendor-specific. To operate the troubleshoot of non-performance areas within the Core CS/IMS environment. To manage the OSS components of the NP&amp;SLA area for overall efficiency and trouble spots using network performance tools. To manage the application of ISO9001 quality principles in all core network operations elements. This includes the review and generation of quality procedures. To manage all core operations related requirements within the financial requirements of the company, and manage all related expenditures. _x000C_ Collaboration Direct Reports: CS/IMS Core Operation Engineer: CS Matrix Reports to: None Key Customers: Network Planning, Operations, NPM, ITS, Marketing, Key Suppliers: Vendors Relations, etc.: Regulator, Other operators Authorities Application of Penalties Issue management reports/escalation. Operational responsibility for Core CS/IMS Nodes Authorise Processes and Procedures within the technical maintenance arena Job Requirements Education B.Sc. in Electronic, Telecommunication Engineering, or related field Fluent in English Experience Minimum of 5 years of experience in an area of specialisation; with experience in supervising/managing others Experience working in a medium to large organization Experience in managing a technical team _x000C_ Competencies Technical Competencies Title Type Level Strategy Management General Business Knowledge Basic Budget Management General Business Knowledge Intermediate Opex Management General Business Knowledge Basic People Management General Business Knowledge Advance Supplier Relation Management General Business Knowledge Advance Change Management General Business Knowledge Advance Reporting and Analysis General Business Knowledge Intermediate Risk Management General Business Knowledge Advance Business Plan General Business Knowledge Basic English Literacy General Business Knowledge Intermediate Business Continuity Management Functional Knowledge Advance Disaster Recovery Management Functional Knowledge Advance Service Level Management Functional Knowledge Intermediate Troubleshoot Management Functional Knowledge Intermediate User Management Functional Knowledge Intermediate Virtualization Functional Knowledge Intermediate Network Functions Virtualization (NFV) Specialized Knowledge Intermediate Roaming Specialized Knowledge Intermediate Interconnection Specialized Knowledge Advance IP Network Specialized Knowledge Intermediate IP Multimedia Subsystem (IMS) Specialized Knowledge Intermediate Telephone Numbering Plan Specialized Knowledge Advance Operations and Maintenance (O&amp;M) Management Specialized Knowledge Advance Circuit Switching (CS) Specialized Knowledge Advance Task Automation using Programming Languages Specialized Knowledge Intermediate Value Added Services (VAS) Specialized Knowledge Intermediate Behavioral Competencies Execution Coaching Operational Decision Making Continuous Improvement Monitoring Information Delegation and Empowerment Guiding team Success _x000C_ Trainings Vendor Specifics Electrical and Electronic Engineering fundamentals Telecommunication (Switching, Transmission, Radio and Data) 2G/3G/ LTE/Volte/NFV course _x000C_ General Working Condition MTNIrancell standard working conditions May be required to work extended hours Local/international travel may be required 24 hours available in case of an issue vendor needs confirmation or guidance Open office Performance Standards As per performance agreement; may include: ISO 900x standards in terms of processes and documentation Environmental Standards Signoff Line Manager: Functional Manager: OA: HoD: CHRO: (if required) CEO/COO: (if required)</t>
  </si>
  <si>
    <t>CS IMS Core Operations Engineer.docx</t>
  </si>
  <si>
    <t xml:space="preserve">Division Approval By: Ali Ghahremani HR Approval By: Sar Taheri Pour Document Version: NW-CSCOE-2023-04-19 Approved Date: 2023-04-19
</t>
  </si>
  <si>
    <t>CS/IMS Core Operation Engineer</t>
  </si>
  <si>
    <t>To operate and maintain the Core CS/IMS Network Element, by ensuring a high quality Network experience for the end user by providing 24-hour operation and maintenance of all Core CS/IMS Network functions.</t>
  </si>
  <si>
    <t>The following factors are relevant to meeting the core purpose of this job: The need for an operation on subscriber services Large number of diverse Core CS/IMS Nodes. (MSS, MGW, HSS, IMS, STP, SPS, CSCF, UDM) Process diversity People diversity _x000C_</t>
  </si>
  <si>
    <t>To maintain Cloud NFV platforms such as Cloud SPS/IMS/HSS/UDM. To cooperate with Manage Services vendors to ensure that the Core Network is operated according to management requirements. To communicate with mobile operators and service providers to resolve interconnection issues. To interface with other national operators and other operational regions for cooperating in resolving the inter-operator issues To handle related regulatory tasks related to network CS/IMS Core operation. To collaborate with the ITS department to enhance inter-department negotiations and cooperation, and enhance network KPIs and operational procedures in related areas. To participate in ATP test meetings, assess the test results and review Core delivery documents such as BOQ, HLD, LLD, and Asset Sheet during the handover process.Tomonitor CS/IMS Core Trouble Tickets (TT), as agreed in their Managed Services, the Service Level Agreements (MS SLAs), and escalating to the line manager. To collaborate with other departments to solve and improve their requirements, communicate with departments for performing operational plans effectively. To track day-to-day operational issues, failures, capacity of the Core network and coordinate planned work. To supervise Core Network health check, software and license loading, patch upgrade, and hardware expansion. To support developing service monitoring functions and KPI mechanisms to ensure that the vendors deliver the agreed performance for the Core nodes. To monitor, check and improve preventive maintenance (PM) tasks in Core CS/IMS from both hardware and software perspective. To analyze network failures and escalate important ones to higher mangers in Core CS/IMS domain. To monitor resource utilization and dimensioning and report to the line manager and Core planning team. To reviews all changes, incidents, problem tickets, and operation logs related to the Core network. To perform health check of all new services into the CoreCS/IMS network and create related documentation. To implement root cause analysis to identify network failures and follow up with MS and improve subscriber experience by enhancing the network KPIs. To create dashboards and monitor regarding Network KPI of all Core CS/IMS nodes. To monitor Change Requests (CRs) in Core CS/IMS to ensure results are based on the expectation. To learn and update DRP (Disaster Recovery Plan) for Core CS/IMS network. To support Core CS/IMS Operation Manager in the meetings and provide technical reports. To control CS/IMS Core precaution and rectification on a quarterly basis.To update table of spare part availability and alarm list of Core CS/IMS nodes. To Monitor and communicate with MVNOs that are hosted in the MTN Irancell network. To Identify and analyze Core network errors and failures using probing tools and solving Core network problems. To provide support for Customer Relation team for subscriber complaints and problems. _x000C_</t>
  </si>
  <si>
    <t>Direct Reports: None Matrix Reports to: None Key Customers: Customer Relation, Revenue assurance, Marketing, S&amp;D, ITS, Network Staff Key Suppliers: Network suppliers Relations, etc.: Regulator, Other operators, 3rd Party Suppliers</t>
  </si>
  <si>
    <t>Issue reports/escalation. Operational responsibility for Core CS/IMS Nodes</t>
  </si>
  <si>
    <t>for the end user by providing 24-hour operation and maintenance of all Core CS/IMS Network functions. Context The following factors are relevant to meeting the core purpose of this job: The need for an operation on subscriber services Large number of diverse Core CS/IMS Nodes. (MSS, MGW, HSS, IMS, STP, SPS, CSCF, UDM) Process diversity People diversity _x000C_ Roles &amp; Responsibilities To maintain Cloud NFV platforms such as Cloud SPS/IMS/HSS/UDM. To cooperate with Manage Services vendors to ensure that the Core Network is operated according to management requirements. To communicate with mobile operators and service providers to resolve interconnection issues. To interface with other national operators and other operational regions for cooperating in resolving the inter-operator issues To handle related regulatory tasks related to network CS/IMS Core operation. To collaborate with the ITS department to enhance inter-department negotiations and cooperation, and enhance network KPIs and operational procedures in related areas. To participate in ATP test meetings, assess the test results and review Core delivery documents such as BOQ, HLD, LLD, and Asset Sheet during the handover process.Tomonitor CS/IMS Core Trouble Tickets (TT), as agreed in their Managed Services, the Service Level Agreements (MS SLAs), and escalating to the line manager. To collaborate with other departments to solve and improve their requirements, communicate with departments for performing operational plans effectively. To track day-to-day operational issues, failures, capacity of the Core network and coordinate planned work. To supervise Core Network health check, software and license loading, patch upgrade, and hardware expansion. To support developing service monitoring functions and KPI mechanisms to ensure that the vendors deliver the agreed performance for the Core nodes. To monitor, check and improve preventive maintenance (PM) tasks in Core CS/IMS from both hardware and software perspective. To analyze network failures and escalate important ones to higher mangers in Core CS/IMS domain. To monitor resource utilization and dimensioning and report to the line manager and Core planning team. To reviews all changes, incidents, problem tickets, and operation logs related to the Core network. To perform health check of all new services into the CoreCS/IMS network and create related documentation. To implement root cause analysis to identify network failures and follow up with MS and improve subscriber experience by enhancing the network KPIs. To create dashboards and monitor regarding Network KPI of all Core CS/IMS nodes. To monitor Change Requests (CRs) in Core CS/IMS to ensure results are based on the expectation. To learn and update DRP (Disaster Recovery Plan) for Core CS/IMS network. To support Core CS/IMS Operation Manager in the meetings and provide technical reports. To control CS/IMS Core precaution and rectification on a quarterly basis.To update table of spare part availability and alarm list of Core CS/IMS nodes. To Monitor and communicate with MVNOs that are hosted in the MTN Irancell network. To Identify and analyze Core network errors and failures using probing tools and solving Core network problems. To provide support for Customer Relation team for subscriber complaints and problems. _x000C_ Collaboration Direct Reports: None Matrix Reports to: None Key Customers: Customer Relation, Revenue assurance, Marketing, S&amp;D, ITS, Network Staff Key Suppliers: Network suppliers Relations, etc.: Regulator, Other operators, 3rd Party Suppliers Authorities Issue reports/escalation. Operational responsibility for Core CS/IMS Nodes Job Requirements Education BSc in Electronic, Telecommunication Engineering or related field Fluent in English Experience Minimum of 3 years’ experience in Telecom area, especially in the Network CS/IMS Core domain. Experience working in a medium to large organization _x000C_</t>
  </si>
  <si>
    <t>Item Type Level People Management General Business Knowledge Basic Supplier Relation Management General Business Knowledge Intermediate Change Management General Business Knowledge Advance Telecommunication Networks General Business Knowledge Advance English Literacy General Business Knowledge Intermediate Service Level Management Functional Knowledge Advance Troubleshoot Management Functional Knowledge Intermediate Telecommunication Protocols Specialized Knowledge Advance Network Topology Specialized Knowledge Advance Network Routing Specialized Knowledge Advance Network Transmission Technology Specialized Knowledge Intermediate Network Functions Virtualization (NFV) Specialized Knowledge Basic GSM Control Channel Specialized Knowledge Intermediate Roaming Specialized Knowledge Intermediate Interconnection Specialized Knowledge Advance IP Network Specialized Knowledge Intermediate IP Multimedia Subsystem (IMS) Specialized Knowledge Intermediate Telephone Numbering Plan Specialized Knowledge Advance Service Management Center (SMC) Specialized Knowledge Intermediate Operations and Maintenance (O&amp;M) Management Specialized Knowledge Advance Network Performance Management Specialized Knowledge Intermediate Circuit Switching (CS) Specialized Knowledge Advance Packet Switching (PS) Specialized Knowledge Intermediate Network-to-Network Interface Specialized Knowledge Intermediate Value Added Services (VAS) Specialized Knowledge Intermediate</t>
  </si>
  <si>
    <t>Vendor Management Electrical and Electronic Engineering fundamentals Basic Telecommunication (Switching, Transmission, Radio and Data) 2G/3G/GPRS/EDGE/ IMS courses _x000C_</t>
  </si>
  <si>
    <t>Job Profile MTNIRANCELL Title of Position: CS/IMS Core Operation Engineer Location of the Job: Network - Operations Reports to: CS/IMS Core Operation Manager Number of subordinates: 0 Level: 2 Mission To operate and maintain the Core CS/IMS Network Element, by ensuring a high quality Network experience for the end user by providing 24-hour operation and maintenance of all Core CS/IMS Network functions. Context The following factors are relevant to meeting the core purpose of this job: The need for an operation on subscriber services Large number of diverse Core CS/IMS Nodes. (MSS, MGW, HSS, IMS, STP, SPS, CSCF, UDM) Process diversity People diversity _x000C_ Roles &amp; Responsibilities To maintain Cloud NFV platforms such as Cloud SPS/IMS/HSS/UDM. To cooperate with Manage Services vendors to ensure that the Core Network is operated according to management requirements. To communicate with mobile operators and service providers to resolve interconnection issues. To interface with other national operators and other operational regions for cooperating in resolving the inter-operator issues To handle related regulatory tasks related to network CS/IMS Core operation. To collaborate with the ITS department to enhance inter-department negotiations and cooperation, and enhance network KPIs and operational procedures in related areas. To participate in ATP test meetings, assess the test results and review Core delivery documents such as BOQ, HLD, LLD, and Asset Sheet during the handover process.Tomonitor CS/IMS Core Trouble Tickets (TT), as agreed in their Managed Services, the Service Level Agreements (MS SLAs), and escalating to the line manager. To collaborate with other departments to solve and improve their requirements, communicate with departments for performing operational plans effectively. To track day-to-day operational issues, failures, capacity of the Core network and coordinate planned work. To supervise Core Network health check, software and license loading, patch upgrade, and hardware expansion. To support developing service monitoring functions and KPI mechanisms to ensure that the vendors deliver the agreed performance for the Core nodes. To monitor, check and improve preventive maintenance (PM) tasks in Core CS/IMS from both hardware and software perspective. To analyze network failures and escalate important ones to higher mangers in Core CS/IMS domain. To monitor resource utilization and dimensioning and report to the line manager and Core planning team. To reviews all changes, incidents, problem tickets, and operation logs related to the Core network. To perform health check of all new services into the CoreCS/IMS network and create related documentation. To implement root cause analysis to identify network failures and follow up with MS and improve subscriber experience by enhancing the network KPIs. To create dashboards and monitor regarding Network KPI of all Core CS/IMS nodes. To monitor Change Requests (CRs) in Core CS/IMS to ensure results are based on the expectation. To learn and update DRP (Disaster Recovery Plan) for Core CS/IMS network. To support Core CS/IMS Operation Manager in the meetings and provide technical reports. To control CS/IMS Core precaution and rectification on a quarterly basis.To update table of spare part availability and alarm list of Core CS/IMS nodes. To Monitor and communicate with MVNOs that are hosted in the MTN Irancell network. To Identify and analyze Core network errors and failures using probing tools and solving Core network problems. To provide support for Customer Relation team for subscriber complaints and problems. _x000C_ Collaboration Direct Reports: None Matrix Reports to: None Key Customers: Customer Relation, Revenue assurance, Marketing, S&amp;D, ITS, Network Staff Key Suppliers: Network suppliers Relations, etc.: Regulator, Other operators, 3rd Party Suppliers Authorities Issue reports/escalation. Operational responsibility for Core CS/IMS Nodes Job Requirements Education BSc in Electronic, Telecommunication Engineering or related field Fluent in English Experience Minimum of 3 years’ experience in Telecom area, especially in the Network CS/IMS Core domain. Experience working in a medium to large organization _x000C_ Competencies Technical Competencies Item Type Level People Management General Business Knowledge Basic Supplier Relation Management General Business Knowledge Intermediate Change Management General Business Knowledge Advance Telecommunication Networks General Business Knowledge Advance English Literacy General Business Knowledge Intermediate Service Level Management Functional Knowledge Advance Troubleshoot Management Functional Knowledge Intermediate Telecommunication Protocols Specialized Knowledge Advance Network Topology Specialized Knowledge Advance Network Routing Specialized Knowledge Advance Network Transmission Technology Specialized Knowledge Intermediate Network Functions Virtualization (NFV) Specialized Knowledge Basic GSM Control Channel Specialized Knowledge Intermediate Roaming Specialized Knowledge Intermediate Interconnection Specialized Knowledge Advance IP Network Specialized Knowledge Intermediate IP Multimedia Subsystem (IMS) Specialized Knowledge Intermediate Telephone Numbering Plan Specialized Knowledge Advance Service Management Center (SMC) Specialized Knowledge Intermediate Operations and Maintenance (O&amp;M) Management Specialized Knowledge Advance Network Performance Management Specialized Knowledge Intermediate Circuit Switching (CS) Specialized Knowledge Advance Packet Switching (PS) Specialized Knowledge Intermediate Network-to-Network Interface Specialized Knowledge Intermediate Value Added Services (VAS) Specialized Knowledge Intermediate Behavioral Competencies • Leadership_x000B_• Innovation_x000B_• Relationship_x000B_• Integrity_x000B_• Can-do_x000B_• Customer Centricity _x000B_• Agility _x000C_ Trainings Vendor Management Electrical and Electronic Engineering fundamentals Basic Telecommunication (Switching, Transmission, Radio and Data) 2G/3G/GPRS/EDGE/ IMS courses _x000C_ General Working Condition General MTNIrancell Working Condition May Require to work extended Hours Performance Standards ISO 900x standards in terms of processes and documentation Environmental Standards Signoff Line Manager: Functional Manager: OA: HoD: CHRO: (if required) CEO/COO: (if required)</t>
  </si>
  <si>
    <t>CS IMS Core Optimization Engineer.docx</t>
  </si>
  <si>
    <t xml:space="preserve">Division Approval By: Rami Farah HR Approval By: Homayoun Shahriari Document Version: NW-CICOE-2022-09-19 Approved Date: 2022-09-19
</t>
  </si>
  <si>
    <t>CS-IMS Core Optimization Engineer</t>
  </si>
  <si>
    <t>Network – Core</t>
  </si>
  <si>
    <t>Core CS-IMS Optimization Manager</t>
  </si>
  <si>
    <t>To optimize the CS –IMS Core network and enhance end user service experience. To support CS-IMS Core planning, business and other departments for solution preparation and new feature/service testing related to circuit switching and IMS network.</t>
  </si>
  <si>
    <t>MTNIrancell business plan Competitive working environment and required support to other streams Fast growth of MTNIrancell Network Regulatory and municipality environment _x000C_</t>
  </si>
  <si>
    <t>To interact with multiple streams such as Core, RAN, VAS, IN, ITS, etc., in order to ensure rollouts/expansions/upgrades / swaps/trials are well managed and don’t adversely affect the network performance. To develop and deliver complex engineering designs and support deliveries, focusing mainly on delivering the GSM/UMTS/LTE core networks. To configure Network Configuration analysis and escalate remedial steps to MS/Operations team for any suboptimal configuration to keep planning in sync for changes in HLD (High-level design) and LLD (Low-level design) To provide CS Core network capacity/performance analysis in alignment with VAS/RAN/IN/IPBB and escalate to respective divisions/departments. To provide CS core KPI creations/proposals per optimization requirements using required software. To evaluate CS-IMS core features and propose improvement the CS core network and revenue generation. To participate in revenue steering aspects and proposing solutions/features on the potential of existing revenue leakage points from a core perspective. To investigate and check new optimization plans for CS network and contribute to its implementation. To support CS-IMS Core Planning, business, and other units in improving services, issues resolution, and new services launch. To provide Deep protocol level analysis using probe/analyzer and optimization proposals to support manager in introducing new products and services in the core network area in cooperation with Marketing. To engage in supervising vendors' operations in an outsourced environment. To address network bottlenecks and discover solutions for improving user experience To study 5G technology and prepare the team for a well-organized optimization program during and after the service launch To analyze and keep track of CORE CS/IMS/5G Core network performance and investigate the root cause(s) of performance degradations, To perform on-demand and proactive analysis on specific issues (new performance degradation, customer complaints...), To provide recommendations to solve the identified issues (IMS equipment parameter tuning with targeted value), To analyze, develop and create new KPIs, counters, and dashboards to complement our solution by adding value use cases answering the significant issues. To study and enhance new services like VoLTE, VoWIFI and Vo5G and provide solutions in order to improve customer experience To work closely with other domains’ Optimization members to identify issues and suggest improvement actions. _x000C_</t>
  </si>
  <si>
    <t>Direct Reports: None Matrix Reports to: None Key Customers: GM Planning, CS-IMS Core planning Senior Manager, CS-IMS Core Optimization Manager, ITS manager, Marketing. Key Suppliers: Vendors Relations, etc.: None</t>
  </si>
  <si>
    <t>BS electronics and telecommunication engineering</t>
  </si>
  <si>
    <t>. To support CS-IMS Core planning, business and other departments for solution preparation and new feature/service testing related to circuit switching and IMS network. Context MTNIrancell business plan Competitive working environment and required support to other streams Fast growth of MTNIrancell Network Regulatory and municipality environment _x000C_ Roles &amp; Responsibilities To interact with multiple streams such as Core, RAN, VAS, IN, ITS, etc., in order to ensure rollouts/expansions/upgrades / swaps/trials are well managed and don’t adversely affect the network performance. To develop and deliver complex engineering designs and support deliveries, focusing mainly on delivering the GSM/UMTS/LTE core networks. To configure Network Configuration analysis and escalate remedial steps to MS/Operations team for any suboptimal configuration to keep planning in sync for changes in HLD (High-level design) and LLD (Low-level design) To provide CS Core network capacity/performance analysis in alignment with VAS/RAN/IN/IPBB and escalate to respective divisions/departments. To provide CS core KPI creations/proposals per optimization requirements using required software. To evaluate CS-IMS core features and propose improvement the CS core network and revenue generation. To participate in revenue steering aspects and proposing solutions/features on the potential of existing revenue leakage points from a core perspective. To investigate and check new optimization plans for CS network and contribute to its implementation. To support CS-IMS Core Planning, business, and other units in improving services, issues resolution, and new services launch. To provide Deep protocol level analysis using probe/analyzer and optimization proposals to support manager in introducing new products and services in the core network area in cooperation with Marketing. To engage in supervising vendors' operations in an outsourced environment. To address network bottlenecks and discover solutions for improving user experience To study 5G technology and prepare the team for a well-organized optimization program during and after the service launch To analyze and keep track of CORE CS/IMS/5G Core network performance and investigate the root cause(s) of performance degradations, To perform on-demand and proactive analysis on specific issues (new performance degradation, customer complaints...), To provide recommendations to solve the identified issues (IMS equipment parameter tuning with targeted value), To analyze, develop and create new KPIs, counters, and dashboards to complement our solution by adding value use cases answering the significant issues. To study and enhance new services like VoLTE, VoWIFI and Vo5G and provide solutions in order to improve customer experience To work closely with other domains’ Optimization members to identify issues and suggest improvement actions. _x000C_ Collaboration Direct Reports: None Matrix Reports to: None Key Customers: GM Planning, CS-IMS Core planning Senior Manager, CS-IMS Core Optimization Manager, ITS manager, Marketing. Key Suppliers: Vendors Relations, etc.: None Authorities As per Delegation of authority Job Requirements Education BS electronics and telecommunication engineering Experience Minimum 3 years in a Telecom environment, preferably in a core operation or design and optimization environment with experience on value-added voice services. _x000C_</t>
  </si>
  <si>
    <t>Title Type Level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Optimization Specialized Knowledge Advance IP Multimedia Subsystem (IMS) Specialized Knowledge Advance Signaling Specialized Knowledge Advance Network Congestion Management Specialized Knowledge Advance Network Performance Management Specialized Knowledge Advance Circuit Switching (CS) Specialized Knowledge Advance Mobile Switching Center (MSC) Specialized Knowledge Advance Cloud Infrastructure Specialized Knowledge Intermediate Network Functions Virtualization (NFV) Specialized Knowledge Intermediate Roaming Specialized Knowledge Intermediate Interconnection Specialized Knowledge Intermediate IP Backbone (IPBB)/ IP Core Network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 Packet Switching (PS) Specialized Knowledge Basic</t>
  </si>
  <si>
    <t>Should be trained on Equipment (Primarily CS core) Script writing in SQL Basics of IP (Internet protocol) _x000C_</t>
  </si>
  <si>
    <t>Normal MTN Irancell working time with local and international travel</t>
  </si>
  <si>
    <t>Network Capacity to meet the business plan End to end QoS and subscriber satisfaction</t>
  </si>
  <si>
    <t>Job Profile MTNIRANCELL Title of Position: CS-IMS Core Optimization Engineer Location of the Job: Network – Core Reports to: Core CS-IMS Optimization Manager Number of subordinates: 0 Level: 2 Mission To optimize the CS –IMS Core network and enhance end user service experience. To support CS-IMS Core planning, business and other departments for solution preparation and new feature/service testing related to circuit switching and IMS network. Context MTNIrancell business plan Competitive working environment and required support to other streams Fast growth of MTNIrancell Network Regulatory and municipality environment _x000C_ Roles &amp; Responsibilities To interact with multiple streams such as Core, RAN, VAS, IN, ITS, etc., in order to ensure rollouts/expansions/upgrades / swaps/trials are well managed and don’t adversely affect the network performance. To develop and deliver complex engineering designs and support deliveries, focusing mainly on delivering the GSM/UMTS/LTE core networks. To configure Network Configuration analysis and escalate remedial steps to MS/Operations team for any suboptimal configuration to keep planning in sync for changes in HLD (High-level design) and LLD (Low-level design) To provide CS Core network capacity/performance analysis in alignment with VAS/RAN/IN/IPBB and escalate to respective divisions/departments. To provide CS core KPI creations/proposals per optimization requirements using required software. To evaluate CS-IMS core features and propose improvement the CS core network and revenue generation. To participate in revenue steering aspects and proposing solutions/features on the potential of existing revenue leakage points from a core perspective. To investigate and check new optimization plans for CS network and contribute to its implementation. To support CS-IMS Core Planning, business, and other units in improving services, issues resolution, and new services launch. To provide Deep protocol level analysis using probe/analyzer and optimization proposals to support manager in introducing new products and services in the core network area in cooperation with Marketing. To engage in supervising vendors' operations in an outsourced environment. To address network bottlenecks and discover solutions for improving user experience To study 5G technology and prepare the team for a well-organized optimization program during and after the service launch To analyze and keep track of CORE CS/IMS/5G Core network performance and investigate the root cause(s) of performance degradations, To perform on-demand and proactive analysis on specific issues (new performance degradation, customer complaints...), To provide recommendations to solve the identified issues (IMS equipment parameter tuning with targeted value), To analyze, develop and create new KPIs, counters, and dashboards to complement our solution by adding value use cases answering the significant issues. To study and enhance new services like VoLTE, VoWIFI and Vo5G and provide solutions in order to improve customer experience To work closely with other domains’ Optimization members to identify issues and suggest improvement actions. _x000C_ Collaboration Direct Reports: None Matrix Reports to: None Key Customers: GM Planning, CS-IMS Core planning Senior Manager, CS-IMS Core Optimization Manager, ITS manager, Marketing. Key Suppliers: Vendors Relations, etc.: None Authorities As per Delegation of authority Job Requirements Education BS electronics and telecommunication engineering Experience Minimum 3 years in a Telecom environment, preferably in a core operation or design and optimization environment with experience on value-added voice services. _x000C_ Competencies Technical Competencies Title Type Level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Optimization Specialized Knowledge Advance IP Multimedia Subsystem (IMS) Specialized Knowledge Advance Signaling Specialized Knowledge Advance Network Congestion Management Specialized Knowledge Advance Network Performance Management Specialized Knowledge Advance Circuit Switching (CS) Specialized Knowledge Advance Mobile Switching Center (MSC) Specialized Knowledge Advance Cloud Infrastructure Specialized Knowledge Intermediate Network Functions Virtualization (NFV) Specialized Knowledge Intermediate Roaming Specialized Knowledge Intermediate Interconnection Specialized Knowledge Intermediate IP Backbone (IPBB)/ IP Core Network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 Packet Switching (PS) Specialized Knowledge Basic Behavioral Competencies • Leadership_x000B_• Innovation_x000B_• Relationship_x000B_• Integrity_x000B_• Can-do_x000B_• Customer Centricity _x000B_• Agility _x000C_ Trainings Should be trained on Equipment (Primarily CS core) Script writing in SQL Basics of IP (Internet protocol) _x000C_ General Working Condition Normal MTN Irancell working time with local and international travel Performance Standards Network Capacity to meet the business plan End to end QoS and subscriber satisfaction Signoff Line Manager: Functional Manager: OA: HoD: CHRO: (if required) CEO/COO: (if required)</t>
  </si>
  <si>
    <t>CS IMS Core Planning Engineer (Vendor).docx</t>
  </si>
  <si>
    <t xml:space="preserve">Division Approval By: Ali Ghahremani HR Approval By: Amin Adak Kish Document Version: NW-CCPEV2-2/5/2025 Approved Date: 2/5/2025
</t>
  </si>
  <si>
    <t>CS/IMS Core Planning Engineer (Vendor)</t>
  </si>
  <si>
    <t>CS/IMS Core Planning Manager</t>
  </si>
  <si>
    <t>To design the core network Circuit Switch (CS)/IP Multimedia Subsystem (IMS) architecture considering the short/long term vision of the company and alignment with marketing and financial aspects. To prepare /audit core network CS/IMS high-level and detailed design.</t>
  </si>
  <si>
    <t>To establish proper interaction with other departments (ITS, EB, MKT, RA, ...) to coordinate impacts of core CS/IMS planning. To monitor CS/IMS Core NW traffic and optimization of the core network considering capacity and performance aspects. To participate in initiating and forecasting the necessary augmentation in capital projects of the CS/IMS core network taking into consideration changes in the regulatory environment and technology/product roadmaps of the relevant supplier(s) To support in aligning the CS/IMS core planning activities with developments in the industry and devising viable solutions considering the financial constraints of the company. To provide effective core network Circuit switching (CS) solutions and dimensioning to cater to the subscribers’ growth, new services, and features. To prepare/audit CS/IMS core network elements BoQ and discuss with the vendors for optimal Capex solutions. To liaise with suppliers and vendors on network requirements to support the agreed network operational and expansion demands and detailed CS/IMS core network planning and database planning of core elements To ensure sufficient CS/IMS core network capacity is deployed with a 6-month headroom to cater to the traffic forecast. To contribute to designing and planning VM expansion and capacity management related to each component of NFV and provide the solution for networking and virtualized networking. To control and monitor NFV parts related to cloud HSS, vIMS, and Vsps in terms of software and hardware capacity To document methodologies, plans, policies, and procedures for CS/IMS core network planning, record keeping of technical details on network design, implementation plans, and capital projects. To prepare and provide documented recommendations to various departments (RA, ITS Platforms, Billing-Charging, Network departments, etc.) by studying global trends and networking with other professionals in this field. To analyze the impact of VAS /Billing Charging services on CS/IMS core network planning and to mold the plans accordingly To design the interconnection and routing to PSTN and other PLMN to provide interworking function. To engage in teamwork and knowledge sharing with other team members to focus on new technologies and nodes. _x000C_</t>
  </si>
  <si>
    <t>Direct Reports: None Matrix Reports to: None Key Customers: RA/ITS/Radio planning/Transmission planning/Core operation Key Suppliers: Vendors Relations, etc.: Key suppliers.</t>
  </si>
  <si>
    <t>BSc in Technology Systems (Electrical Engineering / Telecommunication Management / Information Technology) or related</t>
  </si>
  <si>
    <t>Minimum 3 years in a Telecom environment, preferably in a GSM planning and network design environment with experience on value-added voice services. Knowledge of operation core NEs. Experience working in a medium organization _x000C_</t>
  </si>
  <si>
    <t>Title Type Level Project Management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IP Multimedia Subsystem (IMS) Specialized Knowledge Advance Network Congestion Management Specialized Knowledge Advance Network Dimensioning Specialized Knowledge Advance Circuit Switching (CS) Specialized Knowledge Advance Mobile Switching Center (MSC) Specialized Knowledge Advance Cloud Infrastructure Specialized Knowledge Intermediate Network Functions Virtualization (NFV) Specialized Knowledge Intermediate Roaming Specialized Knowledge Intermediate Interconnection Specialized Knowledge Intermediate IP Backbone (IPBB)/ IP Core Network Specialized Knowledge Intermediate Signaling Specialized Knowledge Intermediate Network Performance Management Specialized Knowledge Intermediate Software-defined networking (SDN) Specialized Knowledge Intermediate Containerization Specialized Knowledge Basic Micro Service Architecture Specialized Knowledge Basic Internet of Things (IoT) Specialized Knowledge Basic Packet Switching (PS) Specialized Knowledge Basic</t>
  </si>
  <si>
    <t>Collaborate with agility Serve with respect Lead with care Act with inclusion Can-do with integrity</t>
  </si>
  <si>
    <t>Trainings on core planning. _x000C_</t>
  </si>
  <si>
    <t>Amin Adak Kish Normal Conditions Open Office plan May require to work for extended hours May require to travel locally &amp; Internationally</t>
  </si>
  <si>
    <t>KPI’s will be agreed upon between incumbent and line manager. These will be determined as per company’s performance evaluation system and monitored at least twice per annum. These KPI’s will be set in line with the above mentioned KPA’s.</t>
  </si>
  <si>
    <t>Job Profile Title of Position: CS/IMS Core Planning Engineer (Vendor) Location of the Job: Network – Core Reports to: CS/IMS Core Planning Manager Number of subordinates: 0 Level: 2 Mission To design the core network Circuit Switch (CS)/IP Multimedia Subsystem (IMS) architecture considering the short/long term vision of the company and alignment with marketing and financial aspects. To prepare /audit core network CS/IMS high-level and detailed design. Context 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 Roles &amp; Responsibilities To establish proper interaction with other departments (ITS, EB, MKT, RA, ...) to coordinate impacts of core CS/IMS planning. To monitor CS/IMS Core NW traffic and optimization of the core network considering capacity and performance aspects. To participate in initiating and forecasting the necessary augmentation in capital projects of the CS/IMS core network taking into consideration changes in the regulatory environment and technology/product roadmaps of the relevant supplier(s) To support in aligning the CS/IMS core planning activities with developments in the industry and devising viable solutions considering the financial constraints of the company. To provide effective core network Circuit switching (CS) solutions and dimensioning to cater to the subscribers’ growth, new services, and features. To prepare/audit CS/IMS core network elements BoQ and discuss with the vendors for optimal Capex solutions. To liaise with suppliers and vendors on network requirements to support the agreed network operational and expansion demands and detailed CS/IMS core network planning and database planning of core elements To ensure sufficient CS/IMS core network capacity is deployed with a 6-month headroom to cater to the traffic forecast. To contribute to designing and planning VM expansion and capacity management related to each component of NFV and provide the solution for networking and virtualized networking. To control and monitor NFV parts related to cloud HSS, vIMS, and Vsps in terms of software and hardware capacity To document methodologies, plans, policies, and procedures for CS/IMS core network planning, record keeping of technical details on network design, implementation plans, and capital projects. To prepare and provide documented recommendations to various departments (RA, ITS Platforms, Billing-Charging, Network departments, etc.) by studying global trends and networking with other professionals in this field. To analyze the impact of VAS /Billing Charging services on CS/IMS core network planning and to mold the plans accordingly To design the interconnection and routing to PSTN and other PLMN to provide interworking function. To engage in teamwork and knowledge sharing with other team members to focus on new technologies and nodes. _x000C_ Collaboration Direct Reports: None Matrix Reports to: None Key Customers: RA/ITS/Radio planning/Transmission planning/Core operation Key Suppliers: Vendors Relations, etc.: Key suppliers. Authorities As per Delegation of authority Job Requirements Education BSc in Technology Systems (Electrical Engineering / Telecommunication Management / Information Technology) or related Experience Minimum 3 years in a Telecom environment, preferably in a GSM planning and network design environment with experience on value-added voice services. Knowledge of operation core NEs. Experience working in a medium organization _x000C_ Competencies Technical Competencies Title Type Level Project Management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IP Multimedia Subsystem (IMS) Specialized Knowledge Advance Network Congestion Management Specialized Knowledge Advance Network Dimensioning Specialized Knowledge Advance Circuit Switching (CS) Specialized Knowledge Advance Mobile Switching Center (MSC) Specialized Knowledge Advance Cloud Infrastructure Specialized Knowledge Intermediate Network Functions Virtualization (NFV) Specialized Knowledge Intermediate Roaming Specialized Knowledge Intermediate Interconnection Specialized Knowledge Intermediate IP Backbone (IPBB)/ IP Core Network Specialized Knowledge Intermediate Signaling Specialized Knowledge Intermediate Network Performance Management Specialized Knowledge Intermediate Software-defined networking (SDN) Specialized Knowledge Intermediate Containerization Specialized Knowledge Basic Micro Service Architecture Specialized Knowledge Basic Internet of Things (IoT) Specialized Knowledge Basic Packet Switching (PS) Specialized Knowledge Basic Behavioral Competencies Collaborate with agility Serve with respect Lead with care Act with inclusion Can-do with integrity Trainings Trainings on core planning. _x000C_ General Working Condition Amin Adak Kish Normal Conditions Open Office plan May require to work for extended hours May require to travel locally &amp; Internationally Performance Standards KPI’s will be agreed upon between incumbent and line manager. These will be determined as per company’s performance evaluation system and monitored at least twice per annum. These KPI’s will be set in line with the above mentioned KPA’s. Signoff Line Manager: Functional Manager: OA: HoD: CHRO: (if required) CEO/COO: (if required)</t>
  </si>
  <si>
    <t>CS IMS Core Planning Engineer.docx</t>
  </si>
  <si>
    <t xml:space="preserve">Division Approval By: Ali Ghahremani HR Approval By: Homayoun Shahriari Document Version: NW-CSCP-2023-02-14 Approved Date: 2023-02-14
</t>
  </si>
  <si>
    <t>CS/IMS Core Planning Engineer</t>
  </si>
  <si>
    <t>To design the core network Circuit Switch (CS)/IP Multimedia Subsystem (IMS) architecture considering short/long term vision of the company and alignment with marketing and financial aspects. To prepare /audit core network CS/IMS high level and detailed design.</t>
  </si>
  <si>
    <t>To establish proper interaction with other departments (ITS, EB, MKT, RA, ...) to coordinate impacts of core CS/IMS planning. To monitor CS/IMS Core NW traffic and optimization of the core network considering capacity and performance aspects. To participate in initiating and forecasting the necessary augmentation in capital projects of CS/IMS core network taking into consideration changes in the regulatory environment and technology/product roadmaps of the relevant supplier(s) To support in aligning the CS/IMS core planning activities with developments in the industry and devising viable solutions considering the financial constraints of the company. To provide effective core network Circuit switching (CS) solutions and dimensioning to cater to the subscribers’ growth, new services and features. To prepare/audit CS/IMS core network elements BoQ and discuss with the vendors for optimal Capex solutions. To liaise with suppliers and vendors on network requirements to support the agreed network operational and expansion demands and detailed CS/IMS core network planning and database planning of core elements To ensure sufficient CS/IMS core network capacity is deployed with a 6-month headroom to cater to the traffic forecast. To contribute in designing and planning VM expansion and capacity management related to each component of NFV and provide the solution for networking and virtualized networking. To control and monitor NFV parts related to cloud HSS , vIMS , Vsps in terms of software and hardware capacity To document methodologies, plans, policies and procedures for CS/IMS core network planning, record keeping of technical details on network design, implementation plans and capital projects. To prepare and provide documented recommendations to various departments (RA, ITS Platforms, Billing-Charging, Network departments, etc.,..) by studying global trends and networking with other professionals in this field. To analyze the impact of VAS /Billing Charging services on CS/IMS core network planning and to mold the plans accordingly To design the interconnection and routing to PSTN and other PLMN to provide interworking function. To engage in team working and knowledge sharing with other team members to focus on new technologies and nodes. _x000C_</t>
  </si>
  <si>
    <t>Normal MTNIrancell working condition Open Office plan May require to work for extended hours May require to travel locally &amp; Internationally</t>
  </si>
  <si>
    <t>KPI’s will be agreed upon between incumbent and line manager. These will be determined as per MTNIRANCELL’s performance evaluation system and monitored at least twice per annum. These KPI’s will be set in line with the above mentioned KPA’s.</t>
  </si>
  <si>
    <t>Job Profile MTNIRANCELL Title of Position: CS/IMS Core Planning Engineer Location of the Job: Network – Core Reports to: CS/IMS Core Planning Manager Number of subordinates: 0 Level: 2 Mission To design the core network Circuit Switch (CS)/IP Multimedia Subsystem (IMS) architecture considering short/long term vision of the company and alignment with marketing and financial aspects. To prepare /audit core network CS/IMS high level and detailed design. Context 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 Roles &amp; Responsibilities To establish proper interaction with other departments (ITS, EB, MKT, RA, ...) to coordinate impacts of core CS/IMS planning. To monitor CS/IMS Core NW traffic and optimization of the core network considering capacity and performance aspects. To participate in initiating and forecasting the necessary augmentation in capital projects of CS/IMS core network taking into consideration changes in the regulatory environment and technology/product roadmaps of the relevant supplier(s) To support in aligning the CS/IMS core planning activities with developments in the industry and devising viable solutions considering the financial constraints of the company. To provide effective core network Circuit switching (CS) solutions and dimensioning to cater to the subscribers’ growth, new services and features. To prepare/audit CS/IMS core network elements BoQ and discuss with the vendors for optimal Capex solutions. To liaise with suppliers and vendors on network requirements to support the agreed network operational and expansion demands and detailed CS/IMS core network planning and database planning of core elements To ensure sufficient CS/IMS core network capacity is deployed with a 6-month headroom to cater to the traffic forecast. To contribute in designing and planning VM expansion and capacity management related to each component of NFV and provide the solution for networking and virtualized networking. To control and monitor NFV parts related to cloud HSS , vIMS , Vsps in terms of software and hardware capacity To document methodologies, plans, policies and procedures for CS/IMS core network planning, record keeping of technical details on network design, implementation plans and capital projects. To prepare and provide documented recommendations to various departments (RA, ITS Platforms, Billing-Charging, Network departments, etc.,..) by studying global trends and networking with other professionals in this field. To analyze the impact of VAS /Billing Charging services on CS/IMS core network planning and to mold the plans accordingly To design the interconnection and routing to PSTN and other PLMN to provide interworking function. To engage in team working and knowledge sharing with other team members to focus on new technologies and nodes. _x000C_ Collaboration Direct Reports: None Matrix Reports to: None Key Customers: RA/ITS/Radio planning/Transmission planning/Core operation Key Suppliers: Vendors Relations, etc.: Key suppliers. Authorities As per Delegation of authority Job Requirements Education BSc in Technology Systems (Electrical Engineering / Telecommunication Management / Information Technology) or related Experience Minimum 3 years in a Telecom environment, preferably in a GSM planning and network design environment with experience on value-added voice services. Knowledge of operation core NEs. Experience working in a medium organization _x000C_ Competencies Technical Competencies Title Type Level Project Management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IP Multimedia Subsystem (IMS) Specialized Knowledge Advance Network Congestion Management Specialized Knowledge Advance Network Dimensioning Specialized Knowledge Advance Circuit Switching (CS) Specialized Knowledge Advance Mobile Switching Center (MSC) Specialized Knowledge Advance Cloud Infrastructure Specialized Knowledge Intermediate Network Functions Virtualization (NFV) Specialized Knowledge Intermediate Roaming Specialized Knowledge Intermediate Interconnection Specialized Knowledge Intermediate IP Backbone (IPBB)/ IP Core Network Specialized Knowledge Intermediate Signaling Specialized Knowledge Intermediate Network Performance Management Specialized Knowledge Intermediate Software-defined networking (SDN) Specialized Knowledge Intermediate Containerization Specialized Knowledge Basic Micro Service Architecture Specialized Knowledge Basic Internet of Things (IoT) Specialized Knowledge Basic Packet Switching (PS) Specialized Knowledge Basic Behavioral Competencies • Leadership_x000B_• Innovation_x000B_• Relationship_x000B_• Integrity_x000B_• Can-do_x000B_• Customer Centricity _x000B_• Agility _x000C_ Trainings Trainings on core planning. _x000C_ General Working Condition Normal MTNIrancell working condition Open Office plan May require to work for extended hours May require to travel locally &amp; Internationally Performance Standards KPI’s will be agreed upon between incumbent and line manager. These will be determined as per MTNIRANCELL’s performance evaluation system and monitored at least twice per annum. These KPI’s will be set in line with the above mentioned KPA’s. Signoff Line Manager: Functional Manager: OA: HoD: CHRO: (if required) CEO/COO: (if required)</t>
  </si>
  <si>
    <t>CS, IMS Core and RAN Security Manager.docx</t>
  </si>
  <si>
    <t>CS, IMS Core and RAN Security Manager</t>
  </si>
  <si>
    <t>CT - Network Security</t>
  </si>
  <si>
    <t>Network Security and Data Analysis Senior Manager</t>
  </si>
  <si>
    <t>To manage planning, implementation, maintenance and support the security concepts of CS and IMS Core network (CS,VoLTE,VoWiFi ,Vo5G,SVC …) and RAN (BSC,RNC).</t>
  </si>
  <si>
    <t>Collaborate with CS and IMS core team to design and implement the security part on CS and IMS core network (including 2G, 3G, VoLTE, VoWiFi, Vo5G, …). Collaborate with RAN and Transmission team to ensure Security policies are applied. Collaborate with ITS (VAS) and EB Solution Development teams to ensure security requirements are fully applied on new services. Manage and install Signaling and Voice Firewall (SS7, Diameter firewall) in CS/IMS core domain to apply new rules and monitoring all malicious attacks within outside and inside the network. Manage Core elements of the CS, IMS, SVC, HSS, Non3GPP network elements from network security point of view. Manage the installation and maintenance Telecom Pen Test Toll on CS and IMS elements, to simulate SS7 attack against CS/IMS core and RAN network to check for exploitable vulnerabilities. Manage, provide and deliver new regulatory requirements and security services on CS and IMS core domain and RAN network. Manage installed security capacity over CS/IMS core and interconnection interfaces. Evaluate CS/IMS core network security KPIs and manage achieving related CS/IMS core network security key performance indicators and quality that has direct relation to customer satisfaction and qualitative perception of MTNIrancell network security. Provide support to Senior Manager and other team members in introducing new network security requirements and services in cooperation with regulatory and other departments. Provide support in integration of new CS/IMS core network elements with security elements. Working on 5G technology and focus on Vo5G and SVC features and mange to integrate it with security equipment. Manage and install required Firewall (SS7 firewall) in CS/IMS core domain to define rules and monitoring all malicious attacks from outside and inside the network Manage and organize team so that the related business goals of MTNIrancell can be achieved. Manage disaster recovery plans and business continuity plans for CS and IMS and VSC core network security devices _x000C_</t>
  </si>
  <si>
    <t>Direct Reports: RAN and CS, IMS core network security engineers Matrix Reports to: None Key Customers: NWG, EB, CPG, ITS and finance departments Key Suppliers: Network security vendors Relations, etc.:</t>
  </si>
  <si>
    <t>BS in Electronics engineering or related English Fluency</t>
  </si>
  <si>
    <t>At least 5 years of experience in core domain with good understanding of telecommunication, CS/IMS core and IP _x000C_</t>
  </si>
  <si>
    <t>Title Type Level</t>
  </si>
  <si>
    <t>IMS CS 5G EPC SS7, Diameter ,SIP Signaling CCNA NFV SDN Container Cloud Programing language (Linux, Docker, Python,) Agile DevOps Management skills _x000C_</t>
  </si>
  <si>
    <t>Job Profile MTNIRANCELL Title of Position: CS, IMS Core and RAN Security Manager Location of the Job: CT - Network Security Reports to: Network Security and Data Analysis Senior Manager Number of subordinates: 1 Level: 3 Mission To manage planning, implementation, maintenance and support the security concepts of CS and IMS Core network (CS,VoLTE,VoWiFi ,Vo5G,SVC …) and RAN (BSC,RNC). Context MTNIrancell business plan Competitive working environment and required support to other streams Fast growth of the MTNIrancell Network Regulatory environment Technology changes _x000C_ Roles &amp; Responsibilities Collaborate with CS and IMS core team to design and implement the security part on CS and IMS core network (including 2G, 3G, VoLTE, VoWiFi, Vo5G, …). Collaborate with RAN and Transmission team to ensure Security policies are applied. Collaborate with ITS (VAS) and EB Solution Development teams to ensure security requirements are fully applied on new services. Manage and install Signaling and Voice Firewall (SS7, Diameter firewall) in CS/IMS core domain to apply new rules and monitoring all malicious attacks within outside and inside the network. Manage Core elements of the CS, IMS, SVC, HSS, Non3GPP network elements from network security point of view. Manage the installation and maintenance Telecom Pen Test Toll on CS and IMS elements, to simulate SS7 attack against CS/IMS core and RAN network to check for exploitable vulnerabilities. Manage, provide and deliver new regulatory requirements and security services on CS and IMS core domain and RAN network. Manage installed security capacity over CS/IMS core and interconnection interfaces. Evaluate CS/IMS core network security KPIs and manage achieving related CS/IMS core network security key performance indicators and quality that has direct relation to customer satisfaction and qualitative perception of MTNIrancell network security. Provide support to Senior Manager and other team members in introducing new network security requirements and services in cooperation with regulatory and other departments. Provide support in integration of new CS/IMS core network elements with security elements. Working on 5G technology and focus on Vo5G and SVC features and mange to integrate it with security equipment. Manage and install required Firewall (SS7 firewall) in CS/IMS core domain to define rules and monitoring all malicious attacks from outside and inside the network Manage and organize team so that the related business goals of MTNIrancell can be achieved. Manage disaster recovery plans and business continuity plans for CS and IMS and VSC core network security devices _x000C_ Collaboration Direct Reports: RAN and CS, IMS core network security engineers Matrix Reports to: None Key Customers: NWG, EB, CPG, ITS and finance departments Key Suppliers: Network security vendors Relations, etc.: Authorities As per Delegation of authority Job Requirements Education BS in Electronics engineering or related English Fluency Experience At least 5 years of experience in core domain with good understanding of telecommunication, CS/IMS core and IP _x000C_ Competencies Technical Competencies Title Type Level Behavioral Competencies • Leadership_x000B_• Innovation_x000B_• Relationship_x000B_• Integrity_x000B_• Can-do_x000B_• Customer Centricity _x000B_• Agility _x000C_ Trainings IMS CS 5G EPC SS7, Diameter ,SIP Signaling CCNA NFV SDN Container Cloud Programing language (Linux, Docker, Python,) Agile DevOps Management skills _x000C_ General Working Condition Normal MTN Irancell working time Local and international business trip Performance Standards As per Performance Agreement Signoff Line Manager: Functional Manager: OA: HoD: CHRO: (if required) CEO/COO: (if required)</t>
  </si>
  <si>
    <t>CS-IMS Core Optimization Engineer (Vendor).docx</t>
  </si>
  <si>
    <t xml:space="preserve">Division Approval By: Hasan PashangPour HR Approval By: Amin Adak Kish Document Version: NW-VCOEV-3/4/2025 Approved Date: 3/4/2025
</t>
  </si>
  <si>
    <t>CS-IMS Core Optimization Engineer (Vendor)</t>
  </si>
  <si>
    <t>CS-IMS Core Optimization Manager</t>
  </si>
  <si>
    <t>To optimize the CS –IMS-SVC Core network and enhance end-user service experience. To support CS-IMS Core planning, business, and other departments for solution preparation and new feature/service testing related to circuit switching and IMS network.</t>
  </si>
  <si>
    <t>Company’s business plan Competitive working environment and required support to other streams Fast growth of company’s Network Regulatory and municipality environment _x000C_</t>
  </si>
  <si>
    <t>To interact with multiple streams such as Core, RAN, VAS, IN, ITS, etc., to ensure rollouts/expansions/upgrades/swaps/trials are well managed and don’t adversely affect the network performance. To keep abreast with the technology roadmap and utilize the knowledge of all network service flows to ensure effectiveness and efficiency. To develop and deliver complex engineering designs and support deliveries, focusing mainly on delivering the GSM/UMTS/LTE /SVC core networks. To configure Network Configuration analysis and escalate remedial steps to the MS/Operations team for any suboptimal configuration to keep planning in sync for changes in HLD (High-level design) and LLD (Low-level design) To provide CS Core network capacity/performance analysis in alignment with VAS/RAN/IN/IPBB and escalate to respective divisions/departments. To provide CS core KPI creations/proposals per optimization requirements using required software. To evaluate CS-IMS core features and propose improvements to the CS core network and revenue generation. To participate in revenue steering aspects and propose solutions/features on the potential of existing revenue leakage points from a core perspective. To investigate and check new optimization plans for the CS network and contribute to its implementation. To support CS-IMS Core Planning, business, and other units in improving services, issues resolution, and new services launch. To provide deep protocol level analysis using probe/analyzer and optimization proposals to support the manager in introducing new products and services in the core network area in cooperation with Marketing. To engage in supervising vendors' operations in an outsourced environment. To address network bottlenecks and discover solutions for improving user experience To study 5G technology and prepare the team for a well-organized optimization program during and after the service launch To analyze and keep track of CORE CS/IMS/SVC/5G Core network performance and investigate the root cause(s) of performance degradations, To perform on-demand and proactive analysis on specific issues (new performance degradation, customer complaints...), To provide recommendations to solve the identified issues (SVC/ IMS equipment parameter tuning with targeted value), To analyze, develop, and create new KPIs, counters, dashboards, and reports to complement our solution by adding value use cases answering the significant issues using SQL/Python. To study and enhance new services like SVC, VoLTE, VoWIFI, and Vo5G and provide solutions in order to improve customer experience. To work closely with other domains’ Optimization members to identify issues and suggest improvement actions.</t>
  </si>
  <si>
    <t>Direct Reports: None Matrix Reports to: None Key Customers: Network Core Teams , ITS, Commercial. Key Suppliers: Vendors Relations, etc.: None</t>
  </si>
  <si>
    <t>. To support CS-IMS Core planning, business, and other departments for solution preparation and new feature/service testing related to circuit switching and IMS network. Context Company’s business plan Competitive working environment and required support to other streams Fast growth of company’s Network Regulatory and municipality environment _x000C_ Roles &amp; Responsibilities To interact with multiple streams such as Core, RAN, VAS, IN, ITS, etc., to ensure rollouts/expansions/upgrades/swaps/trials are well managed and don’t adversely affect the network performance. To keep abreast with the technology roadmap and utilize the knowledge of all network service flows to ensure effectiveness and efficiency. To develop and deliver complex engineering designs and support deliveries, focusing mainly on delivering the GSM/UMTS/LTE /SVC core networks. To configure Network Configuration analysis and escalate remedial steps to the MS/Operations team for any suboptimal configuration to keep planning in sync for changes in HLD (High-level design) and LLD (Low-level design) To provide CS Core network capacity/performance analysis in alignment with VAS/RAN/IN/IPBB and escalate to respective divisions/departments. To provide CS core KPI creations/proposals per optimization requirements using required software. To evaluate CS-IMS core features and propose improvements to the CS core network and revenue generation. To participate in revenue steering aspects and propose solutions/features on the potential of existing revenue leakage points from a core perspective. To investigate and check new optimization plans for the CS network and contribute to its implementation. To support CS-IMS Core Planning, business, and other units in improving services, issues resolution, and new services launch. To provide deep protocol level analysis using probe/analyzer and optimization proposals to support the manager in introducing new products and services in the core network area in cooperation with Marketing. To engage in supervising vendors' operations in an outsourced environment. To address network bottlenecks and discover solutions for improving user experience To study 5G technology and prepare the team for a well-organized optimization program during and after the service launch To analyze and keep track of CORE CS/IMS/SVC/5G Core network performance and investigate the root cause(s) of performance degradations, To perform on-demand and proactive analysis on specific issues (new performance degradation, customer complaints...), To provide recommendations to solve the identified issues (SVC/ IMS equipment parameter tuning with targeted value), To analyze, develop, and create new KPIs, counters, dashboards, and reports to complement our solution by adding value use cases answering the significant issues using SQL/Python. To study and enhance new services like SVC, VoLTE, VoWIFI, and Vo5G and provide solutions in order to improve customer experience. To work closely with other domains’ Optimization members to identify issues and suggest improvement actions. Collaboration Direct Reports: None Matrix Reports to: None Key Customers: Network Core Teams , ITS, Commercial. Key Suppliers: Vendors Relations, etc.: None Authorities As per Delegation of authority Job Requirements Education BS electronics and telecommunication engineering Experience Minimum 3 years in a Telecom environment, preferably in a core operation or design and optimization environment with experience on value-added voice services. Programming experience (SQL/Python)</t>
  </si>
  <si>
    <t>Should be trained on Equipment (Primarily CS core) Script writing in SQL Basics of IP (Internet protocol)</t>
  </si>
  <si>
    <t>Amin Adak Kish Normal Conditions Local and international travel</t>
  </si>
  <si>
    <t>Job Profile Title of Position: CS-IMS Core Optimization Engineer (Vendor) Location of the Job: Network – Core Reports to: CS-IMS Core Optimization Manager Number of subordinates: 0 Level: 2 Mission To optimize the CS –IMS-SVC Core network and enhance end-user service experience. To support CS-IMS Core planning, business, and other departments for solution preparation and new feature/service testing related to circuit switching and IMS network. Context Company’s business plan Competitive working environment and required support to other streams Fast growth of company’s Network Regulatory and municipality environment _x000C_ Roles &amp; Responsibilities To interact with multiple streams such as Core, RAN, VAS, IN, ITS, etc., to ensure rollouts/expansions/upgrades/swaps/trials are well managed and don’t adversely affect the network performance. To keep abreast with the technology roadmap and utilize the knowledge of all network service flows to ensure effectiveness and efficiency. To develop and deliver complex engineering designs and support deliveries, focusing mainly on delivering the GSM/UMTS/LTE /SVC core networks. To configure Network Configuration analysis and escalate remedial steps to the MS/Operations team for any suboptimal configuration to keep planning in sync for changes in HLD (High-level design) and LLD (Low-level design) To provide CS Core network capacity/performance analysis in alignment with VAS/RAN/IN/IPBB and escalate to respective divisions/departments. To provide CS core KPI creations/proposals per optimization requirements using required software. To evaluate CS-IMS core features and propose improvements to the CS core network and revenue generation. To participate in revenue steering aspects and propose solutions/features on the potential of existing revenue leakage points from a core perspective. To investigate and check new optimization plans for the CS network and contribute to its implementation. To support CS-IMS Core Planning, business, and other units in improving services, issues resolution, and new services launch. To provide deep protocol level analysis using probe/analyzer and optimization proposals to support the manager in introducing new products and services in the core network area in cooperation with Marketing. To engage in supervising vendors' operations in an outsourced environment. To address network bottlenecks and discover solutions for improving user experience To study 5G technology and prepare the team for a well-organized optimization program during and after the service launch To analyze and keep track of CORE CS/IMS/SVC/5G Core network performance and investigate the root cause(s) of performance degradations, To perform on-demand and proactive analysis on specific issues (new performance degradation, customer complaints...), To provide recommendations to solve the identified issues (SVC/ IMS equipment parameter tuning with targeted value), To analyze, develop, and create new KPIs, counters, dashboards, and reports to complement our solution by adding value use cases answering the significant issues using SQL/Python. To study and enhance new services like SVC, VoLTE, VoWIFI, and Vo5G and provide solutions in order to improve customer experience. To work closely with other domains’ Optimization members to identify issues and suggest improvement actions. Collaboration Direct Reports: None Matrix Reports to: None Key Customers: Network Core Teams , ITS, Commercial. Key Suppliers: Vendors Relations, etc.: None Authorities As per Delegation of authority Job Requirements Education BS electronics and telecommunication engineering Experience Minimum 3 years in a Telecom environment, preferably in a core operation or design and optimization environment with experience on value-added voice services. Programming experience (SQL/Python) Competencies Technical Competencies Title Type Level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Optimization Specialized Knowledge Advance IP Multimedia Subsystem (IMS) Specialized Knowledge Advance Signaling Specialized Knowledge Advance Network Congestion Management Specialized Knowledge Advance Network Performance Management Specialized Knowledge Advance Circuit Switching (CS) Specialized Knowledge Advance Mobile Switching Center (MSC) Specialized Knowledge Advance Cloud Infrastructure Specialized Knowledge Intermediate Network Functions Virtualization (NFV) Specialized Knowledge Intermediate Roaming Specialized Knowledge Intermediate Interconnection Specialized Knowledge Intermediate IP Backbone (IPBB)/ IP Core Network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 Packet Switching (PS) Specialized Knowledge Basic Behavioral Competencies Collaborate with agility Serve with respect Lead with care Act with inclusion Can-do with integrity Trainings Should be trained on Equipment (Primarily CS core) Script writing in SQL Basics of IP (Internet protocol) General Working Condition Amin Adak Kish Normal Conditions Local and international travel Performance Standards Network Capacity to meet the business plan End to end QoS and subscriber satisfaction Signoff Line Manager: Functional Manager: OA: HoD: CHRO: (if required) CEO/COO: (if required)</t>
  </si>
  <si>
    <t>CS-IMS Core Planning Manager.docx</t>
  </si>
  <si>
    <t xml:space="preserve">Division Approval By: Rami Farah HR Approval By: Shahriari Document Version: NW-CPM-2022-01-10 Approved Date: 2022-01-10
</t>
  </si>
  <si>
    <t>Network- Core</t>
  </si>
  <si>
    <t>Core Network Planning &amp; Optimization Senior Manager</t>
  </si>
  <si>
    <t>Manage detailed planning, implementation, and expansion of CS and IMS Core network Ensure interoperability between the CS-IMS core elements and the PS elements Integrate virtualization and cloud Native Core Network Application on IaaS and Baremetal as per MTNIrancell Core NW MUNIC roadmap.</t>
  </si>
  <si>
    <t>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t>
  </si>
  <si>
    <t>Interact with multiple streams such as NWG, ITS, MKT, Finance, Digital, Legal, etc. for integration and troubleshooting of new services and features as well as network expansions and new node integration. Manage design and implementation of CS-IMS on Network Function Virtualization and Cloud architecture to support the business objectives of MTNIrancell. Manage core elements of the CS, IMS, and SVC networks from a planning perspective. Design and delivery of new core services to MTNIrancell customers Ensure the Core Network provides capacity and functionality in line with the business plan and traffic growth Manage installed capacity over traffic growth and interconnect interfaces and highlight shortages Evaluate CS core KPI and manage to achieve related core network key performance indicators and quality that has a direct relation to customer loyalty and qualitative perception of MTNIrancell network Provide support to Senior Manager and other teams in introducing new products and services in cooperation with Marketing. Provide support in the integration of the legacy CS network or IMS-SVC network elements into other network elements such as Radio access network, IPBB, PS, TX, OCS, PCRF, EMM, provisioning, billing, etc. Ensure CS, IMS core network performance, and capacity to achieve financial targets on both CAPEX and OPEX. Following up with vendor for the feature set activations as per network needs Planning and service delivery of TOR, EOR, and CE routers for Cloudcore networking Engage with various vendors to align strategy for evolution on higher technology, Cloud Native, and Service-based architecture Manage Core Network re-design and modernization towards Containerized and Microservice architecture Design solutions to Deploy 2G/3C/4G/5G NSA and SA convergence in one core Manage network design and architecture for MVNOs as per company plan Collaborate with related teams in the implementation of National and international roaming for CS services Collaborate in the development of SVC technology and 5G with a focus on newly available features during service launch _x000C_</t>
  </si>
  <si>
    <t>Direct Reports: CS Core Planning Engineers Matrix Reports to None Key Customers: Marketing (product development and product management), NWG departments Key Suppliers: Marketing( Provides subscriber forecast, Marketing plans) Relations, etc.: Regulator, Other operators</t>
  </si>
  <si>
    <t>B.S in Electronics or a relevant field.</t>
  </si>
  <si>
    <t>5 years experience in Telecoms environment, experience in switching planning, value-added voice services, leading cross-functional project teams _x000C_</t>
  </si>
  <si>
    <t>Title Type Level Project Management General Business Knowledge Advance People Management General Business Knowledge Intermediate PPPs Development General Business Knowledge Intermediate English Literacy General Business Knowledge Intermediate Research and Development General Business Knowledge Basic Forecasting Principles Functional Knowledge Intermediate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IP Multimedia Subsystem (IMS) Specialized Knowledge Advance Network Congestion Management Specialized Knowledge Advance Network Dimensioning Specialized Knowledge Advance Circuit Switching (CS) Specialized Knowledge Advance Network Functions Virtualization (NFV) Specialized Knowledge Intermediate Roaming Specialized Knowledge Intermediate Interconnection Specialized Knowledge Intermediate IP Backbone (IPBB)/ IP Core Network Specialized Knowledge Intermediate Signaling Specialized Knowledge Intermediate Software-defined networking (SDN) Specialized Knowledge Intermediate Containerization Specialized Knowledge Basic Micro Service Architecture Specialized Knowledge Basic Internet of Things (IoT) Specialized Knowledge Basic Packet Switching (PS) Specialized Knowledge Basic</t>
  </si>
  <si>
    <t>Technical trainings on core network planning Managerial course appropriate to level 3 _x000C_</t>
  </si>
  <si>
    <t>Some local travel Required to work extended hours from time to time</t>
  </si>
  <si>
    <t>congestion and availability of the core network, congestions and availability of major interconnect routes planning policies and procedures adhered to</t>
  </si>
  <si>
    <t>Job Profile MTNIRANCELL Title of Position: CS/IMS Core Planning Manager Location of the Job: Network- Core Reports to: Core Network Planning &amp; Optimization Senior Manager Number of subordinates: 4 Level: 3 Mission Manage detailed planning, implementation, and expansion of CS and IMS Core network Ensure interoperability between the CS-IMS core elements and the PS elements Integrate virtualization and cloud Native Core Network Application on IaaS and Baremetal as per MTNIrancell Core NW MUNIC roadmap. Context 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 Roles &amp; Responsibilities Interact with multiple streams such as NWG, ITS, MKT, Finance, Digital, Legal, etc. for integration and troubleshooting of new services and features as well as network expansions and new node integration. Manage design and implementation of CS-IMS on Network Function Virtualization and Cloud architecture to support the business objectives of MTNIrancell. Manage core elements of the CS, IMS, and SVC networks from a planning perspective. Design and delivery of new core services to MTNIrancell customers Ensure the Core Network provides capacity and functionality in line with the business plan and traffic growth Manage installed capacity over traffic growth and interconnect interfaces and highlight shortages Evaluate CS core KPI and manage to achieve related core network key performance indicators and quality that has a direct relation to customer loyalty and qualitative perception of MTNIrancell network Provide support to Senior Manager and other teams in introducing new products and services in cooperation with Marketing. Provide support in the integration of the legacy CS network or IMS-SVC network elements into other network elements such as Radio access network, IPBB, PS, TX, OCS, PCRF, EMM, provisioning, billing, etc. Ensure CS, IMS core network performance, and capacity to achieve financial targets on both CAPEX and OPEX. Following up with vendor for the feature set activations as per network needs Planning and service delivery of TOR, EOR, and CE routers for Cloudcore networking Engage with various vendors to align strategy for evolution on higher technology, Cloud Native, and Service-based architecture Manage Core Network re-design and modernization towards Containerized and Microservice architecture Design solutions to Deploy 2G/3C/4G/5G NSA and SA convergence in one core Manage network design and architecture for MVNOs as per company plan Collaborate with related teams in the implementation of National and international roaming for CS services Collaborate in the development of SVC technology and 5G with a focus on newly available features during service launch _x000C_ Collaboration Direct Reports: CS Core Planning Engineers Matrix Reports to None Key Customers: Marketing (product development and product management), NWG departments Key Suppliers: Marketing( Provides subscriber forecast, Marketing plans) Relations, etc.: Regulator, Other operators Authorities As per Delegation of authority Job Requirements Education B.S in Electronics or a relevant field. Experience 5 years experience in Telecoms environment, experience in switching planning, value-added voice services, leading cross-functional project teams _x000C_ Competencies Technical Competencies Title Type Level Project Management General Business Knowledge Advance People Management General Business Knowledge Intermediate PPPs Development General Business Knowledge Intermediate English Literacy General Business Knowledge Intermediate Research and Development General Business Knowledge Basic Forecasting Principles Functional Knowledge Intermediate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IP Multimedia Subsystem (IMS) Specialized Knowledge Advance Network Congestion Management Specialized Knowledge Advance Network Dimensioning Specialized Knowledge Advance Circuit Switching (CS) Specialized Knowledge Advance Network Functions Virtualization (NFV) Specialized Knowledge Intermediate Roaming Specialized Knowledge Intermediate Interconnection Specialized Knowledge Intermediate IP Backbone (IPBB)/ IP Core Network Specialized Knowledge Intermediate Signaling Specialized Knowledge Intermediate Software-defined networking (SDN) Specialized Knowledge Intermediate Containerization Specialized Knowledge Basic Micro Service Architecture Specialized Knowledge Basic Internet of Things (IoT) Specialized Knowledge Basic Packet Switching (PS) Specialized Knowledge Basic Behavioral Competencies • Leadership_x000B_• Innovation_x000B_• Relationship_x000B_• Integrity_x000B_• Can-do_x000B_• Customer Centricity _x000B_• Agility _x000C_ Trainings Technical trainings on core network planning Managerial course appropriate to level 3 _x000C_ General Working Condition Some local travel Required to work extended hours from time to time Performance Standards congestion and availability of the core network, congestions and availability of major interconnect routes planning policies and procedures adhered to Signoff Line Manager: Functional Manager: OA: HoD: CHRO: (if required) CEO/COO: (if required)</t>
  </si>
  <si>
    <t>CTIO Office FTTx Project Coordinator.docx</t>
  </si>
  <si>
    <t xml:space="preserve">Division Approval By: Hasan Bolvardi HR Approval By: Homayoun Shahriari Document Version: CT-COFPC-11/18/2024 Approved Date: 11/18/2024
</t>
  </si>
  <si>
    <t>CTIO Office FTTx Project Coordinator</t>
  </si>
  <si>
    <t>Management</t>
  </si>
  <si>
    <t>CTIO</t>
  </si>
  <si>
    <t>To coordinate management office projects based on schedule and timeline. To create and maintain comprehensive project documentation, plans, reports, and templates for governing projects. To collaborate and assist in the financial administration of management office queries To schedule the FTTx Projects diary and plans according to CTIO requirements and cater data and provide reports accordingly</t>
  </si>
  <si>
    <t>Company targets and business plan Vendor base activities for developing and maintaining products and services Fast growth in the number of company products and services Highly competitive market in telecom Company policy and procedures _x000C_</t>
  </si>
  <si>
    <t>To liaise with Finance to follow up division’s PRs with CPG for capitalization and Procurement for PO raising. To proactively coordinate and maintain a comprehensive diary, schedule and travel for the CTIO. To oversee and participate in the coordination, preparation, and distribution of all CTIO matters, including the meeting materials and presentations. To develop plans in interacting and gathering information from the senior management in order to facilitate and expedite the decision making process and facilitate in planning, organizing, and following up on deliverables. To develop, produce and edit internal and external correspondence for the President and the CTIO to include letters, memos, forms and etc. To initiate and propose ways and methods leading to cost-saving and efficiency of costs made. To coordinate management Purchase Requisitions &amp; Invoices, ensure related purchase orders are raised and issued to suppliers, and follow the required actions. To develop and maintain division Financial Tracker, which includes the Status of All Financial Documents such as CAPEX/OPEX Invoices, PRs, etc. To coordinate and prepare financial requirements for all management Events, such as preparing/raising required reports/invoices. To control the Gift SIM Cards distributed to the stakeholders to be used in testing the Projects and prepare the related reports if required. To prepare and compile division financial reports for management/ CAPEX Steer committee, including CAPEX, OPEX, reallocations,commitment, approvals and etc., and also Non-Financial reports, including employee Training or any other Weekly &amp; Monthly, Reports for MTNIrancell Management. To analyze division Actual &amp; Accrual Operation Expenditures, report variances against division Budget monthly, and raise areas of concern to relevant Managers. To control division OPEX’s Contracts and inform relevant OPEX Owners before the expiration of related POs. To follow BDM projects and update them with the internal teams. To follow up on management letters from CRA, AFTA, etc. and respond as per guideline. To provide administrative support to special projects as per CTIO guideline. To track the FTTx project or any other special projects as per CTIO assignment with related stakeholders and provide report accordingly. _x000C_</t>
  </si>
  <si>
    <t>Direct reports: None Matrix reports to: None Key customers, Management Key suppliers, division Teams Relations, etc. Finance, HR, NW, ITS, CPG, COO office</t>
  </si>
  <si>
    <t>Bachelor Degree in Management or related MA in Economics/Financial Management/Industrial engineering/Management/MBA is a plus</t>
  </si>
  <si>
    <t>Minimum of 3 years’ experience in area of specialization Experience working in a medium organization 2 years of experience in project management in a related field is a plus _x000C_</t>
  </si>
  <si>
    <t>Project Management Body of Knowledge _x000C_</t>
  </si>
  <si>
    <t>Normal Working Conditions in MTN Irancell May require to work extended hours</t>
  </si>
  <si>
    <t>Job Profile MTNIRANCELL Title of Position: CTIO Office FTTx Project Coordinator Location of the Job: Management Reports to: CTIO Number of subordinates: 0 Level: 2 Mission To coordinate management office projects based on schedule and timeline. To create and maintain comprehensive project documentation, plans, reports, and templates for governing projects. To collaborate and assist in the financial administration of management office queries To schedule the FTTx Projects diary and plans according to CTIO requirements and cater data and provide reports accordingly Context Company targets and business plan Vendor base activities for developing and maintaining products and services Fast growth in the number of company products and services Highly competitive market in telecom Company policy and procedures _x000C_ Roles &amp; Responsibilities To liaise with Finance to follow up division’s PRs with CPG for capitalization and Procurement for PO raising. To proactively coordinate and maintain a comprehensive diary, schedule and travel for the CTIO. To oversee and participate in the coordination, preparation, and distribution of all CTIO matters, including the meeting materials and presentations. To develop plans in interacting and gathering information from the senior management in order to facilitate and expedite the decision making process and facilitate in planning, organizing, and following up on deliverables. To develop, produce and edit internal and external correspondence for the President and the CTIO to include letters, memos, forms and etc. To initiate and propose ways and methods leading to cost-saving and efficiency of costs made. To coordinate management Purchase Requisitions &amp; Invoices, ensure related purchase orders are raised and issued to suppliers, and follow the required actions. To develop and maintain division Financial Tracker, which includes the Status of All Financial Documents such as CAPEX/OPEX Invoices, PRs, etc. To coordinate and prepare financial requirements for all management Events, such as preparing/raising required reports/invoices. To control the Gift SIM Cards distributed to the stakeholders to be used in testing the Projects and prepare the related reports if required. To prepare and compile division financial reports for management/ CAPEX Steer committee, including CAPEX, OPEX, reallocations,commitment, approvals and etc., and also Non-Financial reports, including employee Training or any other Weekly &amp; Monthly, Reports for MTNIrancell Management. To analyze division Actual &amp; Accrual Operation Expenditures, report variances against division Budget monthly, and raise areas of concern to relevant Managers. To control division OPEX’s Contracts and inform relevant OPEX Owners before the expiration of related POs. To follow BDM projects and update them with the internal teams. To follow up on management letters from CRA, AFTA, etc. and respond as per guideline. To provide administrative support to special projects as per CTIO guideline. To track the FTTx project or any other special projects as per CTIO assignment with related stakeholders and provide report accordingly. _x000C_ Collaboration Direct reports: None Matrix reports to: None Key customers, Management Key suppliers, division Teams Relations, etc. Finance, HR, NW, ITS, CPG, COO office Authorities As per Delegation of authority Job Requirements Education Bachelor Degree in Management or related MA in Economics/Financial Management/Industrial engineering/Management/MBA is a plus Experience Minimum of 3 years’ experience in area of specialization Experience working in a medium organization 2 years of experience in project management in a related field is a plus _x000C_ Competencies Technical Competencies Behavioral Competencies Collaborate with agility Serve with respect Lead with care Act with inclusion Can-do with integrity Trainings Project Management Body of Knowledge _x000C_ General Working Condition Normal Working Conditions in MTN Irancell May require to work extended hours Performance Standards As per performance agreement Signoff Line Manager: Functional Manager: OA: HoD: CHRO: (if required) CEO/COO: (if required)</t>
  </si>
  <si>
    <t>CTIO Project Coordinator.docx</t>
  </si>
  <si>
    <t xml:space="preserve">Division Approval By: Haji Mobini HR Approval By: Homayoun Shahriari Document Version: CT-CTPC-2022-04-05 Approved Date: 2022-04-05
</t>
  </si>
  <si>
    <t>CTIO Office Project Coordinator</t>
  </si>
  <si>
    <t>Cyber Security General Manager</t>
  </si>
  <si>
    <t>To coordinate CTIO Office projects and offers based on schedule and timeline. To create and maintain comprehensive project documentation, plans, reports, and templates for governing marketing projects. To collaborate and assist in the financial administration of CTIO office queries</t>
  </si>
  <si>
    <t>To liaise with Finance to follow up CTIO PRs with CPG for capitalization and Procurement for PO raising. To initiate and propose ways and methods leading to cost-saving and efficiency of costs made To coordinate CTIO Purchase Requisitions &amp; Invoices, ensure related purchase orders are raised and issued to suppliers, and follow the required actions. To develop and maintain CTIO Financial Tracker, which includes Status of All Financial Documents such as CAPEX/OPEX Invoices, PRs, etc. To extract and track CTIO Open POs for OPEX and follow up to make sure they are all settled promptly. To ensure penalties on OPEX invoices are being applied in cases of not meeting agreed on SLAs from the vendor side To communicate and inform suppliers on the progress of their Invoices &amp; PRs, and other financial documents To coordinate and prepare financial requirements for all CTIO Events, such as preparing/raising required reports/invoices To prepare CTIO OPEX accrual report and submit it to the relevant systems monthly To control the Gift SIM Cards distributed to the stakeholders to be used in testing the Projects and prepare the related reports if required. To prepare and compile CTIO financial reports for management/ CAPEX Steer committee, including CAPEX, OPEX, etc., and also Non-Financial reports, including employee Training or any other Weekly &amp; Monthly, Reports for MTNIrancell Management To coordinate the CTIO annual budget preparation based on CTIO plans and policies. To ensure that CTIO costs are correctly allocated to the correct cost centers within approved budgets and control the department’s budgets in line with approvals To analyze CTIO Actual &amp; Accrual Operation Expenditures, report variances against CTIO Budget monthly, and raise areas of concern to relevant CTIO Managers. To control CTIO OPEX’s Contracts and inform relevant OPEX Owners before the expiration of related POs. To report daily Budget Approvals, Reallocations, Commitments, and Capitalization aligned with CPG &amp; Finance requirements To prepare and consolidate CTIO reports for the CAPEX Steering committee To cooperate with all CTIO internal Teams to prepare Reallocation Documents for Finance &amp; CPG To follow BDM projects and update them with the internal teams. To follow up on CTIO letters from CRA, AFTA, etc. and respond as per guideline _x000C_</t>
  </si>
  <si>
    <t>Direct reports: None Matrix reports to: None Key customers, Cyber Security GM Key suppliers, Cyber Security Teams Relations, etc. Finance, HR, NW, ITS, CPG, COO office</t>
  </si>
  <si>
    <t>Normal Working Condition in MTN Irancell May require to work extended hours</t>
  </si>
  <si>
    <t>Job Profile MTNIRANCELL Title of Position: CTIO Office Project Coordinator Location of the Job: Management Reports to: Cyber Security General Manager Number of subordinates: 0 Level: 2 Mission To coordinate CTIO Office projects and offers based on schedule and timeline. To create and maintain comprehensive project documentation, plans, reports, and templates for governing marketing projects. To collaborate and assist in the financial administration of CTIO office queries Context Company targets and business plan Vendor base activities for developing and maintaining products and services Fast growth in the number of company products and services Highly competitive market in telecom Company policy and procedures _x000C_ Roles &amp; Responsibilities To liaise with Finance to follow up CTIO PRs with CPG for capitalization and Procurement for PO raising. To initiate and propose ways and methods leading to cost-saving and efficiency of costs made To coordinate CTIO Purchase Requisitions &amp; Invoices, ensure related purchase orders are raised and issued to suppliers, and follow the required actions. To develop and maintain CTIO Financial Tracker, which includes Status of All Financial Documents such as CAPEX/OPEX Invoices, PRs, etc. To extract and track CTIO Open POs for OPEX and follow up to make sure they are all settled promptly. To ensure penalties on OPEX invoices are being applied in cases of not meeting agreed on SLAs from the vendor side To communicate and inform suppliers on the progress of their Invoices &amp; PRs, and other financial documents To coordinate and prepare financial requirements for all CTIO Events, such as preparing/raising required reports/invoices To prepare CTIO OPEX accrual report and submit it to the relevant systems monthly To control the Gift SIM Cards distributed to the stakeholders to be used in testing the Projects and prepare the related reports if required. To prepare and compile CTIO financial reports for management/ CAPEX Steer committee, including CAPEX, OPEX, etc., and also Non-Financial reports, including employee Training or any other Weekly &amp; Monthly, Reports for MTNIrancell Management To coordinate the CTIO annual budget preparation based on CTIO plans and policies. To ensure that CTIO costs are correctly allocated to the correct cost centers within approved budgets and control the department’s budgets in line with approvals To analyze CTIO Actual &amp; Accrual Operation Expenditures, report variances against CTIO Budget monthly, and raise areas of concern to relevant CTIO Managers. To control CTIO OPEX’s Contracts and inform relevant OPEX Owners before the expiration of related POs. To report daily Budget Approvals, Reallocations, Commitments, and Capitalization aligned with CPG &amp; Finance requirements To prepare and consolidate CTIO reports for the CAPEX Steering committee To cooperate with all CTIO internal Teams to prepare Reallocation Documents for Finance &amp; CPG To follow BDM projects and update them with the internal teams. To follow up on CTIO letters from CRA, AFTA, etc. and respond as per guideline _x000C_ Collaboration Direct reports: None Matrix reports to: None Key customers, Cyber Security GM Key suppliers, Cyber Security Teams Relations, etc. Finance, HR, NW, ITS, CPG, COO office Authorities As per Delegation of authority Job Requirements Education Bachelor Degree in Management or related MA in Economics/Financial Management/Industrial engineering/Management/MBA is a plus Experience Minimum of 3 years’ experience in area of specialization Experience working in a medium organization 2 years of experience in project management in a related field is a plus _x000C_ Competencies Technical Competencies Behavioral Competencies • Leadership_x000B_• Innovation_x000B_• Relationship_x000B_• Integrity_x000B_• Can-do_x000B_• Customer Centricity _x000B_• Agility Trainings Project Management Body of Knowledge _x000C_ General Working Condition Normal Working Condition in MTN Irancell May require to work extended hours Performance Standards As per performance agreement Signoff Line Manager: Functional Manager: OA: HoD: CHRO: (if required) CEO/COO: (if required)</t>
  </si>
  <si>
    <t>Culture Experience and Capability Development Senior Manager - Final-April-2026.docx</t>
  </si>
  <si>
    <t xml:space="preserve">Division Approval By: Mohammadmehdi Mojtahedi HR Approval By: Document Version: Approved Date: Apr. 2026
</t>
  </si>
  <si>
    <t>Culture,</t>
  </si>
  <si>
    <t>HR – People and organization Effectiveness</t>
  </si>
  <si>
    <t>People and Organization Effectiveness General Manager</t>
  </si>
  <si>
    <t>To foster a positive and productive workplace culture that drives employee satisfaction, engagement, retention, and productivity To implement and manage the end-to-end skills development and learning agenda, ensuring capability requirements (current and future) and learning interventions are future-looking and linked to the business strategy To shape and drive the employee experience across the lifecycle — spanning culture, internal employee communication, employer branding, engagement, learning &amp; development, and knowledge management — in order to build a capable, engaged, and future-ready workforce</t>
  </si>
  <si>
    <t>MTN Group expectation and best practices Workforce with extremely high career expectations of MTNIrancell MTNIrancell mission, policies processes and procedures Rapid growth and expansion of MTNIRANCELL operations Company increased need for skills enhancement and development An evolving local and international macro-economic environment _x000C_</t>
  </si>
  <si>
    <t>To develop and execute a comprehensive employee experience strategy, ensuring alignment with overall HR and company strategy, and continuously identifying new opportunities to enhance experience and workforce capability To own the design and governance of the company-wide skills framework, including the critical skills map, and oversee its delivery in alignment with HR strategy To direct the company's learning transformation providing reskilling and upskilling opportunities to prepare the skill pool for future business requirements To own and evolve the employee lifecycle experience journey from onboarding through exit, ensuring effective induction in</t>
  </si>
  <si>
    <t>with HRBPs and identifying moments that matter to design interventions that improve the overall experience To lead internal employee communication strategy and channels, in coordination with Corporate Communications, ensuring consistent employee-facing messaging on culture, and change initiatives continuously. To co-own the execution and delivery of employer branding plans and programs, and influence the position of the Employee Value Proposition (EVP) for the external market To drive employee cultural development and recognition programs, promoting a recognition culture and implementing initiatives to boost workplace culture improvement plans To oversee the delivery of all employee experience, and L&amp;D programs, managing budgets, resources, and timelines to ensure effective and efficient execution in coordination with HR finance team. To establish metrics, benchmarks, and reporting dashboards to measure the effectiveness of engagement, experience, and development programs, and use data-driven insights to continuously improve and optimize them in coordination with HR people analytics team. To establish and maintain relationships with key stakeholders, cross-functional teams, and external vendors, curating the L&amp;D vendor and learning platform ecosystem to ensure quality, cost efficiency, and a modern learner experience To elevate and manage the company's Knowledge Management initiatives, ensuring all tacit and explicit knowledge, communities of practice, and lessons learned are documented and shared for future efforts To find new ways to optimize employee experience through recognition, behavioral skills interventions, and innovative practices that strengthen workplace culture _x000C_ Collaboration Direct Reports: Employee culture Manager, Employee Experience Manager, Talent Transformation Manager Matrix Reports to: None Key Customers: all staff Key Suppliers: HR departments Relations, etc.: HR departments</t>
  </si>
  <si>
    <t>BA Degree in Human Resources / Industrial Psychology or related MBA / Masters Advantageous</t>
  </si>
  <si>
    <t>&amp; Capability Development Senior Manager Location of the Job: HR – People and organization Effectiveness Reports to: People and Organization Effectiveness General Manager Number of subordinates: 3 Level: 3H Mission To foster a positive and productive workplace culture that drives employee satisfaction, engagement, retention, and productivity To implement and manage the end-to-end skills development and learning agenda, ensuring capability requirements (current and future) and learning interventions are future-looking and linked to the business strategy To shape and drive the employee experience across the lifecycle — spanning culture, internal employee communication, employer branding, engagement, learning &amp; development, and knowledge management — in order to build a capable, engaged, and future-ready workforce Context MTN Group expectation and best practices Workforce with extremely high career expectations of MTNIrancell MTNIrancell mission, policies processes and procedures Rapid growth and expansion of MTNIRANCELL operations Company increased need for skills enhancement and development An evolving local and international macro-economic environment _x000C_ Roles &amp; Responsibilities To develop and execute a comprehensive employee experience strategy, ensuring alignment with overall HR and company strategy, and continuously identifying new opportunities to enhance experience and workforce capability To own the design and governance of the company-wide skills framework, including the critical skills map, and oversee its delivery in alignment with HR strategy To direct the company's learning transformation providing reskilling and upskilling opportunities to prepare the skill pool for future business requirements To own and evolve the employee lifecycle experience journey from onboarding through exit, ensuring effective induction in collaboration with HRBPs and identifying moments that matter to design interventions that improve the overall experience To lead internal employee communication strategy and channels, in coordination with Corporate Communications, ensuring consistent employee-facing messaging on culture, and change initiatives continuously. To co-own the execution and delivery of employer branding plans and programs, and influence the position of the Employee Value Proposition (EVP) for the external market To drive employee cultural development and recognition programs, promoting a recognition culture and implementing initiatives to boost workplace culture improvement plans To oversee the delivery of all employee experience, and L&amp;D programs, managing budgets, resources, and timelines to ensure effective and efficient execution in coordination with HR finance team. To establish metrics, benchmarks, and reporting dashboards to measure the effectiveness of engagement, experience, and development programs, and use data-driven insights to continuously improve and optimize them in coordination with HR people analytics team. To establish and maintain relationships with key stakeholders, cross-functional teams, and external vendors, curating the L&amp;D vendor and learning platform ecosystem to ensure quality, cost efficiency, and a modern learner experience To elevate and manage the company's Knowledge Management initiatives, ensuring all tacit and explicit knowledge, communities of practice, and lessons learned are documented and shared for future efforts To find new ways to optimize employee experience through recognition, behavioral skills interventions, and innovative practices that strengthen workplace culture _x000C_ Collaboration Direct Reports: Employee culture Manager, Employee Experience Manager, Talent Transformation Manager Matrix Reports to: None Key Customers: all staff Key Suppliers: HR departments Relations, etc.: HR departments Authorities As per Delegation of authority Job Requirements Education BA Degree in Human Resources / Industrial Psychology or related MBA / Masters Advantageous Experience Manager track record of 5 years or more; with at least 3 years in relevant sector/ industry Worked across diverse cultures and geographies advantageous _x000C_</t>
  </si>
  <si>
    <t>Title Type Level Strategy Management General Business Knowledge Intermediate Budget Management General Business Knowledge Intermediate Project Management General Business Knowledge Intermediate People Management General Business Knowledge Advance Supplier Relation Management General Business Knowledge Intermediate Change Management General Business Knowledge Intermediate Telecommunication Networks General Business Knowledge Basic PPPs Development General Business Knowledge Intermediate Risk Management General Business Knowledge Intermediate Business Plan General Business Knowledge Basic English Literacy General Business Knowledge Intermediate Employer Branding Specialized Knowledge Advance Event Management Specialized Knowledge Intermediate Culture Development Specialized Knowledge Advance Soft Skill Development &amp; Training Delivery Specialized Knowledge Intermediate Communication Channel management Specialized Knowledge Intermediate Content management Specialized Knowledge Intermediate Employee Recognition Specialized Knowledge Advance Employee experience Specialized Knowledge Advanced Learning Need Assessment Specialized Knowledge Intermediate Digital Learning Solution Specialized Knowledge Intermediate Employee Value Proposition Specialized Knowledge Intermediate</t>
  </si>
  <si>
    <t>Verbal and written communication Employee Engagement model Employee Value Preposition (EVP) _x000C_</t>
  </si>
  <si>
    <t>Standard Travel – local and international</t>
  </si>
  <si>
    <t>Job Profile MTNIRANCELL Title of Position: Culture, Experience &amp; Capability Development Senior Manager Location of the Job: HR – People and organization Effectiveness Reports to: People and Organization Effectiveness General Manager Number of subordinates: 3 Level: 3H Mission To foster a positive and productive workplace culture that drives employee satisfaction, engagement, retention, and productivity To implement and manage the end-to-end skills development and learning agenda, ensuring capability requirements (current and future) and learning interventions are future-looking and linked to the business strategy To shape and drive the employee experience across the lifecycle — spanning culture, internal employee communication, employer branding, engagement, learning &amp; development, and knowledge management — in order to build a capable, engaged, and future-ready workforce Context MTN Group expectation and best practices Workforce with extremely high career expectations of MTNIrancell MTNIrancell mission, policies processes and procedures Rapid growth and expansion of MTNIRANCELL operations Company increased need for skills enhancement and development An evolving local and international macro-economic environment _x000C_ Roles &amp; Responsibilities To develop and execute a comprehensive employee experience strategy, ensuring alignment with overall HR and company strategy, and continuously identifying new opportunities to enhance experience and workforce capability To own the design and governance of the company-wide skills framework, including the critical skills map, and oversee its delivery in alignment with HR strategy To direct the company's learning transformation providing reskilling and upskilling opportunities to prepare the skill pool for future business requirements To own and evolve the employee lifecycle experience journey from onboarding through exit, ensuring effective induction in collaboration with HRBPs and identifying moments that matter to design interventions that improve the overall experience To lead internal employee communication strategy and channels, in coordination with Corporate Communications, ensuring consistent employee-facing messaging on culture, and change initiatives continuously. To co-own the execution and delivery of employer branding plans and programs, and influence the position of the Employee Value Proposition (EVP) for the external market To drive employee cultural development and recognition programs, promoting a recognition culture and implementing initiatives to boost workplace culture improvement plans To oversee the delivery of all employee experience, and L&amp;D programs, managing budgets, resources, and timelines to ensure effective and efficient execution in coordination with HR finance team. To establish metrics, benchmarks, and reporting dashboards to measure the effectiveness of engagement, experience, and development programs, and use data-driven insights to continuously improve and optimize them in coordination with HR people analytics team. To establish and maintain relationships with key stakeholders, cross-functional teams, and external vendors, curating the L&amp;D vendor and learning platform ecosystem to ensure quality, cost efficiency, and a modern learner experience To elevate and manage the company's Knowledge Management initiatives, ensuring all tacit and explicit knowledge, communities of practice, and lessons learned are documented and shared for future efforts To find new ways to optimize employee experience through recognition, behavioral skills interventions, and innovative practices that strengthen workplace culture _x000C_ Collaboration Direct Reports: Employee culture Manager, Employee Experience Manager, Talent Transformation Manager Matrix Reports to: None Key Customers: all staff Key Suppliers: HR departments Relations, etc.: HR departments Authorities As per Delegation of authority Job Requirements Education BA Degree in Human Resources / Industrial Psychology or related MBA / Masters Advantageous Experience Manager track record of 5 years or more; with at least 3 years in relevant sector/ industry Worked across diverse cultures and geographies advantageous _x000C_ Competencies Technical Competencies Title Type Level Strategy Management General Business Knowledge Intermediate Budget Management General Business Knowledge Intermediate Project Management General Business Knowledge Intermediate People Management General Business Knowledge Advance Supplier Relation Management General Business Knowledge Intermediate Change Management General Business Knowledge Intermediate Telecommunication Networks General Business Knowledge Basic PPPs Development General Business Knowledge Intermediate Risk Management General Business Knowledge Intermediate Business Plan General Business Knowledge Basic English Literacy General Business Knowledge Intermediate Employer Branding Specialized Knowledge Advance Event Management Specialized Knowledge Intermediate Culture Development Specialized Knowledge Advance Soft Skill Development &amp; Training Delivery Specialized Knowledge Intermediate Communication Channel management Specialized Knowledge Intermediate Content management Specialized Knowledge Intermediate Employee Recognition Specialized Knowledge Advance Employee experience Specialized Knowledge Advanced Learning Need Assessment Specialized Knowledge Intermediate Digital Learning Solution Specialized Knowledge Intermediate Employee Value Proposition Specialized Knowledge Intermediate Behavioral Competencies • Leadership_x000B_• Innovation_x000B_• Relationship_x000B_• Integrity_x000B_• Can-do_x000B_• Customer Centricity _x000B_• Agility _x000C_ Trainings Verbal and written communication Employee Engagement model Employee Value Preposition (EVP) _x000C_ General Working Condition Standard Travel – local and international Performance Standards Signoff Line Manager: Functional Manager: OA: HoD: CHRO: (if required) CEO/COO: (if required)</t>
  </si>
  <si>
    <t>Customer Accounts Receivable Administrator.docx</t>
  </si>
  <si>
    <t xml:space="preserve">Division Approval By: Mohammadali Moghaddam HR Approval By: Homayoun Shahriari Document Version: CR-CCA-2023-02-14 Approved Date: 2023-02-14
</t>
  </si>
  <si>
    <t>Customer Credit and Collection Administrator</t>
  </si>
  <si>
    <t>Customer Care- Customer Support</t>
  </si>
  <si>
    <t>Customer Credit and Collection Supervisor</t>
  </si>
  <si>
    <t>To ensure on implementation of credit control and credit collection PPPs on postpaid subscribers, handle collection tasks and resolve customer queries based on agreed SLA.</t>
  </si>
  <si>
    <t>Company Vision, Mission, Business Plan and PPPs The challenges imposed by collecting and meeting target percentages Highly competitive market with increasing competition Shift in area of revenue generation The incessant and repetitive nature of the transactions, to motivate the Debtor to pay Skill and understanding of the collection process _x000C_</t>
  </si>
  <si>
    <t>To collaborate with different CR support operation teams (specially billing and VIP) also finance to resolve customer received issues. To control correctness of postpaid subscribers’ information documentation as a cross check for correspondence team activities. To cooperate with team in maintaining a level of collection percentages via implementation of related PPPs and follow collection with postpaid subscribers. To monitor and control overdue accounts status and conduct collection actions through contacting subscribers with different channels and using proper approach to follow their payments and clear the debits. To proactively identify and flag problematic postpaid payers also accounts with unusual balances and report them to the supervisor. To provide customers with requested information on their credit according to company policies and procedures. To control billing system for accurate implementation of payments on customer account and conduct corrective actions including misapplied payments, reverse late charges, direct deposit errors, and overpayments from billing errors. To attend resolution of all credit related reconciliation customer logs and correct identified payments differences by adjustment of related accounts. To control and check deposit refund requests and get supervisor approval on them for further action. To communicate high usage to postpaid subscribers via different channels in order to request advance payment or deposit. To complete documentation of customer interactions related to credit matters. To administrate bad debt customers in order to maintain account balance of MTNIrancell customers as per assignment To propose action plans to address issues identified in reports &amp; meetings and follow track of actions. _x000C_</t>
  </si>
  <si>
    <t>Direct reports: None Matrix reports: None Key customers: Postpaid subscribers Key suppliers: ITS, CR Relations, etc.: ITS, Finance, Marketing and CR internal teams</t>
  </si>
  <si>
    <t>Bachelor Degree in Commerce (Marketing / Communication or related Fluent in English SQL server intermediate knowledge</t>
  </si>
  <si>
    <t>Minimum of 2 years’ experience in relevant field; with experience in working with others Experience working in a small to medium organization Experience of communication with vendors Familiar with MTNI Postpaid product _x000C_</t>
  </si>
  <si>
    <t>Title Type Level Telecommunication Networks General Business Knowledge Basic English Literacy General Business Knowledge Intermediate CRM (Customer Relationship Management Software) Functional Knowledge Basic Telephone Skills Functional Knowledge Basic Account Reconciliation Specialized Knowledge Intermediate Credit Collection Management Specialized Knowledge Intermediate Customer Satisfaction Specialized Knowledge Intermediate Credit Collection process Specialized Knowledge Advance Billing/Invoicing Process Specialized Knowledge Advance Customer Complaint Management Specialized Knowledge Advance Dunning Process Specialized Knowledge Advance Invoice Management Specialized Knowledge Intermediate Quality of Service Specialized Knowledge Intermediate Roaming Specialized Knowledge Basic SQL Specialized Knowledge Intermediate</t>
  </si>
  <si>
    <t>MTNIrancell Products &amp; Services Fundamental Accounting Principles System and Portal Training Reporting/Business Writing _x000C_</t>
  </si>
  <si>
    <t>Normal hours / weekends or after working hours based on the requirements and shift work Office environment Carry out job obligations outside of the workplace during teleworking</t>
  </si>
  <si>
    <t>Job Profile MTNIRANCELL Title of Position: Customer Credit and Collection Administrator Location of the Job: Customer Care- Customer Support Reports to: Customer Credit and Collection Supervisor Number of subordinates: None Level: 1 Mission To ensure on implementation of credit control and credit collection PPPs on postpaid subscribers, handle collection tasks and resolve customer queries based on agreed SLA. Context Company Vision, Mission, Business Plan and PPPs The challenges imposed by collecting and meeting target percentages Highly competitive market with increasing competition Shift in area of revenue generation The incessant and repetitive nature of the transactions, to motivate the Debtor to pay Skill and understanding of the collection process _x000C_ Roles &amp; Responsibilities To collaborate with different CR support operation teams (specially billing and VIP) also finance to resolve customer received issues. To control correctness of postpaid subscribers’ information documentation as a cross check for correspondence team activities. To cooperate with team in maintaining a level of collection percentages via implementation of related PPPs and follow collection with postpaid subscribers. To monitor and control overdue accounts status and conduct collection actions through contacting subscribers with different channels and using proper approach to follow their payments and clear the debits. To proactively identify and flag problematic postpaid payers also accounts with unusual balances and report them to the supervisor. To provide customers with requested information on their credit according to company policies and procedures. To control billing system for accurate implementation of payments on customer account and conduct corrective actions including misapplied payments, reverse late charges, direct deposit errors, and overpayments from billing errors. To attend resolution of all credit related reconciliation customer logs and correct identified payments differences by adjustment of related accounts. To control and check deposit refund requests and get supervisor approval on them for further action. To communicate high usage to postpaid subscribers via different channels in order to request advance payment or deposit. To complete documentation of customer interactions related to credit matters. To administrate bad debt customers in order to maintain account balance of MTNIrancell customers as per assignment To propose action plans to address issues identified in reports &amp; meetings and follow track of actions. _x000C_ Collaboration Direct reports: None Matrix reports: None Key customers: Postpaid subscribers Key suppliers: ITS, CR Relations, etc.: ITS, Finance, Marketing and CR internal teams Authorities As per Delegation of authority Job Requirements Education Bachelor Degree in Commerce (Marketing / Communication or related Fluent in English SQL server intermediate knowledge Experience Minimum of 2 years’ experience in relevant field; with experience in working with others Experience working in a small to medium organization Experience of communication with vendors Familiar with MTNI Postpaid product _x000C_ Competencies Technical Competencies Title Type Level Telecommunication Networks General Business Knowledge Basic English Literacy General Business Knowledge Intermediate CRM (Customer Relationship Management Software) Functional Knowledge Basic Telephone Skills Functional Knowledge Basic Account Reconciliation Specialized Knowledge Intermediate Credit Collection Management Specialized Knowledge Intermediate Customer Satisfaction Specialized Knowledge Intermediate Credit Collection process Specialized Knowledge Advance Billing/Invoicing Process Specialized Knowledge Advance Customer Complaint Management Specialized Knowledge Advance Dunning Process Specialized Knowledge Advance Invoice Management Specialized Knowledge Intermediate Quality of Service Specialized Knowledge Intermediate Roaming Specialized Knowledge Basic SQL Specialized Knowledge Intermediate Behavioral Competencies • Leadership • Innovation • Relationship • Integrity • Can-do • Customer Centricity • Agility _x000C_ Trainings MTNIrancell Products &amp; Services Fundamental Accounting Principles System and Portal Training Reporting/Business Writing _x000C_ General Working Condition Normal hours / weekends or after working hours based on the requirements and shift work Office environment Carry out job obligations outside of the workplace during teleworking Performance Standards As per performance agreement. Signoff Line Manager: Functional Manager: OA: HoD: CHRO: (if required) CEO/COO: (if required)</t>
  </si>
  <si>
    <t>Customer Accounts Receivable Supervisor.docx</t>
  </si>
  <si>
    <t xml:space="preserve">Division Approval By: Mohammadali Moghaddam HR Approval By: Homayoun Shahriari Document Version: CR-CCS-13-06-21 Approved Date: 13/06/2021
</t>
  </si>
  <si>
    <t>Postpaid Operation Manager</t>
  </si>
  <si>
    <t>To supervise providing timeous and proper collection of outstanding debt from postpaid subscriber based on company PPPs and timely resolve related issues.</t>
  </si>
  <si>
    <t>To escalate queries related to technical systems used by the team to relevant support teams. To have active cooperation with different CR support operations teams (specially billing) also finance to resolve customer received issues. To have active</t>
  </si>
  <si>
    <t>with VIP team in case of credit and collection matters. To ensure complete and correct documentation of postpaid subscribers’ information as a cross check for correspondence team activities. To supervise team activities for implementation of credit control and credit collection PPPs for postpaid subscribers also resolving customer received queries based on agreed SLA To coordinate team activities to reach collection targets and maintain level of postpaid collection percentages. To control bad debts’ measures and coordinate implementation of improvement plans by the team. To raise on all credit and collection reconciliation issues escalated by the team from post paid subscribers and follow up with other team/departments until resolution. To liaise with CR Back Office team to get customer queries in related fields (like credit pass) done based on approved policies To process all postpaid debtors’ installment queries based on approved polices. To handle overdue accounts that require special attention. To perform routine quality checks on team activities in parallel with CR QA and provide corrective feedback to the members To analyze trends to identify and flag problematic postpaid payers and report them to the manager. To generate daily overdue accounts, daily-unbilled also daily and monthly credit and collection statistics reports related to postpaid subscribers for the line manager. To prepare, collect the signatures, pass and archive all postpaid subs credit and debit notes. _x000C_ Collaboration Direct reports: Customer Credit and Collection Administrator Matrix reports: None Key customers: Postpaid subscribers Key suppliers: CR; ITS Relations, etc. ITS, Finance, Marketing and CR internal teams</t>
  </si>
  <si>
    <t>Basic computer Skills MTN Products &amp; Services @bility and DCBS Training Basic Accounting Reporting Time Management Customer Service/Relationship Manager Employee Performance Management Training _x000C_</t>
  </si>
  <si>
    <t>Normal hours / weekends or after working hours based on the requirements Office environment</t>
  </si>
  <si>
    <t>Customer satisfaction score error margin on payment reconciliations Accuracy of customer payment postings Timeliness of month end reconciliations No deviation from policies &amp; procedures Collection Targets reached Accurate &amp; complete documentation of customer interaction Accuracy of daily and monthly statistics reports Controlled exposure to bad debt Corrective action taken on unstable trends</t>
  </si>
  <si>
    <t>Job Profile MTNIRANCELL Title of Position: Customer Credit and Collection Supervisor Location of the Job: Customer Relations-Customer Support Reports to: Postpaid Operation Manager Number of subordinates: XN Level: 2 Mission To supervise providing timeous and proper collection of outstanding debt from postpaid subscriber based on company PPPs and timely resolve related issues. Context Company Vision, Mission, Business Plan and PPPs The challenges imposed by collecting and meeting target percentages Highly competitive market with increasing competition Shift in area of revenue generation The incessant and repetitive nature of the transactions, to motivate the Debtor to pay Skill and understanding of the collection process _x000C_ Roles &amp; Responsibilities To escalate queries related to technical systems used by the team to relevant support teams. To have active cooperation with different CR support operations teams (specially billing) also finance to resolve customer received issues. To have active collaboration with VIP team in case of credit and collection matters. To ensure complete and correct documentation of postpaid subscribers’ information as a cross check for correspondence team activities. To supervise team activities for implementation of credit control and credit collection PPPs for postpaid subscribers also resolving customer received queries based on agreed SLA To coordinate team activities to reach collection targets and maintain level of postpaid collection percentages. To control bad debts’ measures and coordinate implementation of improvement plans by the team. To raise on all credit and collection reconciliation issues escalated by the team from post paid subscribers and follow up with other team/departments until resolution. To liaise with CR Back Office team to get customer queries in related fields (like credit pass) done based on approved policies To process all postpaid debtors’ installment queries based on approved polices. To handle overdue accounts that require special attention. To perform routine quality checks on team activities in parallel with CR QA and provide corrective feedback to the members To analyze trends to identify and flag problematic postpaid payers and report them to the manager. To generate daily overdue accounts, daily-unbilled also daily and monthly credit and collection statistics reports related to postpaid subscribers for the line manager. To prepare, collect the signatures, pass and archive all postpaid subs credit and debit notes. _x000C_ Collaboration Direct reports: Customer Credit and Collection Administrator Matrix reports: None Key customers: Postpaid subscribers Key suppliers: CR; ITS Relations, etc. ITS, Finance, Marketing and CR internal teams Authorities As per Delegation of authority Job Requirements Education B.Sc. in Commerce (Marketing / Communication) or related Fluent in English Experience Minimum of 3 years’ experience in an area of specialization;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Basic computer Skills MTN Products &amp; Services @bility and DCBS Training Basic Accounting Reporting Time Management Customer Service/Relationship Manager Employee Performance Management Training _x000C_ General Working Condition Normal hours / weekends or after working hours based on the requirements Office environment Performance Standards Customer satisfaction score error margin on payment reconciliations Accuracy of customer payment postings Timeliness of month end reconciliations No deviation from policies &amp; procedures Collection Targets reached Accurate &amp; complete documentation of customer interaction Accuracy of daily and monthly statistics reports Controlled exposure to bad debt Corrective action taken on unstable trends Signoff Line Manager: Functional Manager: OA: HoD: CHRO: (if required) CEO/COO: (if required)</t>
  </si>
  <si>
    <t>Customer Billing Administrator.docx</t>
  </si>
  <si>
    <t xml:space="preserve">Division Approval By: Mohammadali Moghadam HR Approval By: Homayoun Shahriari Document Version: CR-CBA-01-24-22 Approved Date: 01-24-2022
</t>
  </si>
  <si>
    <t>Dunning &amp; Billing Administrator</t>
  </si>
  <si>
    <t>Customer Relations- Customer Support</t>
  </si>
  <si>
    <t>Dunning &amp; Billing Supervisor</t>
  </si>
  <si>
    <t>To provide qualitative customer service to post-paid subscribers by prompt generation and distribution of accurate bills and timely resolution of billing and related customer queries.</t>
  </si>
  <si>
    <t>MTN Iran cell Vision, Mission, Business Plan, and PPPs Billing, delivering, provisioning, and mediation systems constraints Highly competitive market with increasing competition The shift in the area of revenue generation The incessant and repetitive nature of the transactions, motivates the Debtor to pay. Involvement in the development and testing of e-billing formats Generating electronic files and sending them to clients via the e-billing hub _x000C_</t>
  </si>
  <si>
    <t>To have active cooperation with different CR support operation teams especially credit and collection to resolve customer received queries in billing-related areas. To resolve billing, consumption, and dataflow issues in cooperation with the support team. To check and process bills in the firm's practice management system (Ability &amp; Billing System) for clients who require electronic bills. To control postpaid subscribers’ accounts and bill accuracy to be without any issues based on approved PPPs. To check the quality of generated bills as the data on invoices are correct and up-to-date and follow up their issues and problems with other divisions based on processes before the bill run confirmation. To follow up the resolution of all customer segments’ billing-related issues, complaints, and queries based on PPPs within specified SLA and escalate issues to supervisor. To check the accuracy of generated bills as the sample, mock/main bill run for postpaid accounts based on approved PPPs and SLAs. To check the accuracy of sent notifications to the subscribers regarding bill run or based on management team orders (SMS to inactive subscribers, update firmware, Credit Control Notifications, etc.) To generate basic reports on bill run and business processes for all subscribers’ categories and segments for the team. To collaborate with the team in controlling and checking different changes also new products and services’ launch effects on billing systems/processes. To assist team in testing billing system changes based on received requests and escalate issues to the supervisor. To investigate and resolve all client e-billing system queries and bill rejections, and also have continuous monitoring on the process of E-bill delivery. To ensure that all bills submitted for processing comply with all relevant VAT. To ensure that all bills are checked for numerical accuracy and internal consistency before they are processed. To ensure credit notes, write-offs and write-downs are correctly authorized and processed following agreed policies. _x000C_</t>
  </si>
  <si>
    <t>Direct reports: None Matrix Reports to: None Key customers: Postpaid subscribers Key suppliers: ITS support, Banking Accountant Relations, etc: ITS, MKT, print vendor</t>
  </si>
  <si>
    <t>Bachelor Degree in Commerce (Marketing / Communication) or related Fluent in English</t>
  </si>
  <si>
    <t>Minimum of 2 years’ experience; with experience in working with others Experience working in a small to medium organization _x000C_</t>
  </si>
  <si>
    <t>        Row Title Type Level 1 General Business Knowledge Telecommunication Networks Basic 2 General Business Knowledge English Literacy Intermediate 3 Functional Knowledge CRM Application(Customer Relationship Management Software) Intermediate 4 Functional Knowledge Telephone Skills Basic 5 Specialized Knowledge Account Reconciliation Intermediate 6 Specialized Knowledge Billing/Invoicing Process Advance 7 Specialized Knowledge Credit Collection Management Basic 8 Specialized Knowledge Customer Complaint Management Advance 9 Specialized Knowledge Customer Satisfaction Intermediate 10 Specialized Knowledge Customer Service Management Intermediate 11 Specialized Knowledge Debt Recovery Process Advance 12 Specialized Knowledge Dunning Process Advance 13 Specialized Knowledge Invoice Management Advance 14 Specialized Knowledge Postpaid &amp; Prepaid Plan Basic 15 Specialized Knowledge Quality of Service Intermediate 16 Specialized Knowledge Roaming Intermediate 17 Specialized Knowledge Sim card Termination Basic</t>
  </si>
  <si>
    <t>MTNIrancell Products and Services Portals and DMS Training SQL server ICDL _x000C_</t>
  </si>
  <si>
    <t>Normal hours / weekends or after working hours based on the requirements and shift work Office environment</t>
  </si>
  <si>
    <t>Bill delivery within set timeframe Accuracy of bills Adherence to policies &amp; procedures Accuracy of banking reconciliations Adherence to SLAs Timeous delivery of duplicate invoices &amp; itemized Billing</t>
  </si>
  <si>
    <t>Job Profile MTNIRANCELL Title of Position: Dunning &amp; Billing Administrator Location of the Job: Customer Relations- Customer Support Reports to: Dunning &amp; Billing Supervisor Number of subordinates: None Level: 1 Mission To provide qualitative customer service to post-paid subscribers by prompt generation and distribution of accurate bills and timely resolution of billing and related customer queries. Context MTN Iran cell Vision, Mission, Business Plan, and PPPs Billing, delivering, provisioning, and mediation systems constraints Highly competitive market with increasing competition The shift in the area of revenue generation The incessant and repetitive nature of the transactions, motivates the Debtor to pay. Involvement in the development and testing of e-billing formats Generating electronic files and sending them to clients via the e-billing hub _x000C_ Roles &amp; Responsibilities To have active cooperation with different CR support operation teams especially credit and collection to resolve customer received queries in billing-related areas. To resolve billing, consumption, and dataflow issues in cooperation with the support team. To check and process bills in the firm's practice management system (Ability &amp; Billing System) for clients who require electronic bills. To control postpaid subscribers’ accounts and bill accuracy to be without any issues based on approved PPPs. To check the quality of generated bills as the data on invoices are correct and up-to-date and follow up their issues and problems with other divisions based on processes before the bill run confirmation. To follow up the resolution of all customer segments’ billing-related issues, complaints, and queries based on PPPs within specified SLA and escalate issues to supervisor. To check the accuracy of generated bills as the sample, mock/main bill run for postpaid accounts based on approved PPPs and SLAs. To check the accuracy of sent notifications to the subscribers regarding bill run or based on management team orders (SMS to inactive subscribers, update firmware, Credit Control Notifications, etc.) To generate basic reports on bill run and business processes for all subscribers’ categories and segments for the team. To collaborate with the team in controlling and checking different changes also new products and services’ launch effects on billing systems/processes. To assist team in testing billing system changes based on received requests and escalate issues to the supervisor. To investigate and resolve all client e-billing system queries and bill rejections, and also have continuous monitoring on the process of E-bill delivery. To ensure that all bills submitted for processing comply with all relevant VAT. To ensure that all bills are checked for numerical accuracy and internal consistency before they are processed. To ensure credit notes, write-offs and write-downs are correctly authorized and processed following agreed policies. _x000C_ Collaboration Direct reports: None Matrix Reports to: None Key customers: Postpaid subscribers Key suppliers: ITS support, Banking Accountant Relations, etc: ITS, MKT, print vendor Authorities As per Delegation of authority Job Requirements Education Bachelor Degree in Commerce (Marketing / Communication) or related Fluent in English Experience Minimum of 2 years’ experience; with experience in working with others Experience working in a small to medium organization _x000C_ Competencies Technical Competencies         Row Title Type Level 1 General Business Knowledge Telecommunication Networks Basic 2 General Business Knowledge English Literacy Intermediate 3 Functional Knowledge CRM Application(Customer Relationship Management Software) Intermediate 4 Functional Knowledge Telephone Skills Basic 5 Specialized Knowledge Account Reconciliation Intermediate 6 Specialized Knowledge Billing/Invoicing Process Advance 7 Specialized Knowledge Credit Collection Management Basic 8 Specialized Knowledge Customer Complaint Management Advance 9 Specialized Knowledge Customer Satisfaction Intermediate 10 Specialized Knowledge Customer Service Management Intermediate 11 Specialized Knowledge Debt Recovery Process Advance 12 Specialized Knowledge Dunning Process Advance 13 Specialized Knowledge Invoice Management Advance 14 Specialized Knowledge Postpaid &amp; Prepaid Plan Basic 15 Specialized Knowledge Quality of Service Intermediate 16 Specialized Knowledge Roaming Intermediate 17 Specialized Knowledge Sim card Termination Basic Behavioral Competencies • Leadership_x000B_• Innovation_x000B_• Relationship_x000B_• Integrity_x000B_• Can-do_x000B_• Customer Centricity _x000B_• Agility _x000C_ Trainings MTNIrancell Products and Services Portals and DMS Training SQL server ICDL _x000C_ General Working Condition Normal hours / weekends or after working hours based on the requirements and shift work Office environment Performance Standards Bill delivery within set timeframe Accuracy of bills Adherence to policies &amp; procedures Accuracy of banking reconciliations Adherence to SLAs Timeous delivery of duplicate invoices &amp; itemized Billing Signoff Line Manager: Functional Manager: OA: HoD: CHRO: (if required) CEO/COO: (if required)</t>
  </si>
  <si>
    <t>Customer Billing Supervisor.docx</t>
  </si>
  <si>
    <t xml:space="preserve">Division Approval By: Mohammadali Moghaddam HR Approval By: Homayoun Shahriari Document Version: CR-CBS-01-21-2020 Approved Date: 01-21-2020
</t>
  </si>
  <si>
    <t>Customer Relations-Customer Care</t>
  </si>
  <si>
    <t>To provide qualitative customer service to post-paid subscribers by ensuring prompt generation and distribution of accurate bills and timely resolve billing and related customer queries To supervise billing system operations by performing necessary software updates and troubleshooting.</t>
  </si>
  <si>
    <t>MTNIrancell Vision, Mission, Business Plan and PPPs Billing, printing, delivering , provisioning and mediation systems constraints Bill delivery in an underdeveloped business environment Highly competitive market with increasing competition Shift in area of revenue generation The incessant and repetitive nature of the transactions, to motivate the Debtor to pay. Volatile economic situation _x000C_</t>
  </si>
  <si>
    <t>To coordinate relationship with courier vendors for delivering bills based on agreement. To supervise cross-functional, interdepartmental and external relationships with support team to facilitate the investigations on escalated issues To escalate technical billing system related queries to relevant support teams. To have active cooperation with different CR support operations teams specially credit and collection to resolve postpaid subscriber’s related issues. To supervise billing process to ensure following proper procedure and maintain the standard of service expected by the company. To identify simplification and automation opportunities, specifically for the billing processes and make everything automated. To support internal and external auditors by knowing the complete process's gap &amp; competences. To review accuracy of bill generation, mock/main bill run, bill printing, and packaging for postpaid accounts based on approved PPPs and SLAs. To supervise and control postpaid subscribers’ accounts and make sure all billing operations are done without any issues based on approved PPPs. To make sure that the payment will get done and will adjust in Postpaid subscriber’s account and managing Credit limit, Dunning policy &amp; CC functionality To ensure prompt resolution of all customer segments’ billing related issues, complaints and queries based on PPPs within specified SLA. To co-ordinate quality assurance of generated bills to ensure all information and data on invoices are correct and up-to-date also follow up their issues and problems with other divisions or escalate them to the management before the bill run confirmation. To make sure invoices will be delivered to print vendor and post office one time and without any delay and gap. To ensure sending notification regarding to bill run operation cycle to related teams. To compile, test and verify billing system changes based on received requests. To analyze trends and prepare related reports to ensure bill run and business processes for all categories is operating accurately and/or based on management queries. To ensure notifications are sent to the subscribers based on management teams order (SMS to inactive subscribers, update firmware, Dunning Notifications and etc.) To track debtor subscribers and support them to make payments by negotiating repayment plans, and encouraging them to find alternative payment solutions and resolving customer billing problems and reducing accounts receivable delinquency. To control and check different changes also new product and services’ launch effects on billing systems/processes and escalate issues to the line manager. To monitor and update billing policies, procedures, methods, and guidelines. To perform daily activities of billing and auditing of assigned claims. To handle escalated issues and provide resolution to various billing problems that customers are facing. To monitor all the orders and billing commands to make sure about the successful execution of billing process and lack of any mismatches on subscribers account. To check CRM portals and Apps and make sure the information of these app is updated to avoid any complaint and the necessary billing information are available for the users. _x000C_</t>
  </si>
  <si>
    <t>Direct reports: Dunning &amp; Billing Administrator Matrix Reports to: None Key customers: Postpaid subscribers Key suppliers: ITS support, billing administrator and specialist, Banking Relations, etc: ITS, MKT, courier vendors, print vendor</t>
  </si>
  <si>
    <t>Basic Management Programs MTNIrancell Products and Services Employee Performance Management Training Change Management Portals and DMS Training _x000C_</t>
  </si>
  <si>
    <t>Normal hours / weekends or after working hours based on the requirements Office environment Visit the sites which the printing will be done on them</t>
  </si>
  <si>
    <t>Accuracy of bills Accuracy of banking reconciliations Bill delivery within set timeframe Adherence to policies &amp; procedures Accuracy of Management Reporting Adherence to SLAs Timeous delivery of duplicate invoices &amp; itemized Billing Achievement of 80% automation of the overall billing process</t>
  </si>
  <si>
    <t>Job Profile MTNIRANCELL Title of Position: Dunning &amp; Billing Supervisor Location of the Job: Customer Relations-Customer Care Reports to: Postpaid Operation Manager Number of subordinates: XN Level: 2 Mission To provide qualitative customer service to post-paid subscribers by ensuring prompt generation and distribution of accurate bills and timely resolve billing and related customer queries To supervise billing system operations by performing necessary software updates and troubleshooting. Context MTNIrancell Vision, Mission, Business Plan and PPPs Billing, printing, delivering , provisioning and mediation systems constraints Bill delivery in an underdeveloped business environment Highly competitive market with increasing competition Shift in area of revenue generation The incessant and repetitive nature of the transactions, to motivate the Debtor to pay. Volatile economic situation _x000C_ Roles &amp; Responsibilities To coordinate relationship with courier vendors for delivering bills based on agreement. To supervise cross-functional, interdepartmental and external relationships with support team to facilitate the investigations on escalated issues To escalate technical billing system related queries to relevant support teams. To have active cooperation with different CR support operations teams specially credit and collection to resolve postpaid subscriber’s related issues. To supervise billing process to ensure following proper procedure and maintain the standard of service expected by the company. To identify simplification and automation opportunities, specifically for the billing processes and make everything automated. To support internal and external auditors by knowing the complete process's gap &amp; competences. To review accuracy of bill generation, mock/main bill run, bill printing, and packaging for postpaid accounts based on approved PPPs and SLAs. To supervise and control postpaid subscribers’ accounts and make sure all billing operations are done without any issues based on approved PPPs. To make sure that the payment will get done and will adjust in Postpaid subscriber’s account and managing Credit limit, Dunning policy &amp; CC functionality To ensure prompt resolution of all customer segments’ billing related issues, complaints and queries based on PPPs within specified SLA. To co-ordinate quality assurance of generated bills to ensure all information and data on invoices are correct and up-to-date also follow up their issues and problems with other divisions or escalate them to the management before the bill run confirmation. To make sure invoices will be delivered to print vendor and post office one time and without any delay and gap. To ensure sending notification regarding to bill run operation cycle to related teams. To compile, test and verify billing system changes based on received requests. To analyze trends and prepare related reports to ensure bill run and business processes for all categories is operating accurately and/or based on management queries. To ensure notifications are sent to the subscribers based on management teams order (SMS to inactive subscribers, update firmware, Dunning Notifications and etc.) To track debtor subscribers and support them to make payments by negotiating repayment plans, and encouraging them to find alternative payment solutions and resolving customer billing problems and reducing accounts receivable delinquency. To control and check different changes also new product and services’ launch effects on billing systems/processes and escalate issues to the line manager. To monitor and update billing policies, procedures, methods, and guidelines. To perform daily activities of billing and auditing of assigned claims. To handle escalated issues and provide resolution to various billing problems that customers are facing. To monitor all the orders and billing commands to make sure about the successful execution of billing process and lack of any mismatches on subscribers account. To check CRM portals and Apps and make sure the information of these app is updated to avoid any complaint and the necessary billing information are available for the users. _x000C_ Collaboration Direct reports: Dunning &amp; Billing Administrator Matrix Reports to: None Key customers: Postpaid subscribers Key suppliers: ITS support, billing administrator and specialist, Banking Relations, etc: ITS, MKT, courier vendors, print vendor Authorities As per Delegation of authority Job Requirements Education B.Sc. in Commerce (Marketing / Communication) or related Fluent in English Experience Minimum of 3 years’ experience in an area of specialization;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Basic Management Programs MTNIrancell Products and Services Employee Performance Management Training Change Management Portals and DMS Training _x000C_ General Working Condition Normal hours / weekends or after working hours based on the requirements Office environment Visit the sites which the printing will be done on them Performance Standards Accuracy of bills Accuracy of banking reconciliations Bill delivery within set timeframe Adherence to policies &amp; procedures Accuracy of Management Reporting Adherence to SLAs Timeous delivery of duplicate invoices &amp; itemized Billing Achievement of 80% automation of the overall billing process Signoff Line Manager: Functional Manager: OA: HoD: CHRO: (if required) CEO/COO: (if required)</t>
  </si>
  <si>
    <t>Customer Correspondence Administrator (Contractor).docx</t>
  </si>
  <si>
    <t xml:space="preserve">Division Approval By: Mohammadali Moghadam HR Approval By: Dorrin Safavi Document Version: CR-CCAD-24-10-17 Approved Date: 24/10/2017
</t>
  </si>
  <si>
    <t>Customer Correspondence Administrator (Contractor)</t>
  </si>
  <si>
    <t>Customer Correspondence Supervisor</t>
  </si>
  <si>
    <t>To implement company policy for subscribers that already have qualified POID (Proof of Identity) / Registration documents by comparing DMS entries with CLM in order to make the offered services activated.</t>
  </si>
  <si>
    <t>MTN IRANCELL license MTN Irancell vision, mission and policies Fast growth in number of MTN Irancell subscribers Continuously introduced new products/services and promotions by Irancell Huge number of GSM subscribers _x000C_</t>
  </si>
  <si>
    <t>To collaborate with different CR support operations teams (especially Back office team) to resolve customer received issues. To control correctness of company subscribers’ information documents as a cross check. To control received documents and reject/delete or upload them in document management system. To check received exceptional POIDs (VIP, Test SIM, etc.) and Registration documents in qualification (system qualifications/validation) is same with customer registered profile in system and validation (Submission / rejection) To upload documents received from DP (Dealer Portal) channel in DMS portal based on business policies. To implement business policy, for company subscribers, about having valid and archived documents and deletion/replacement of invalid documents with new ones via comparison of DMS and CLM To scan received document and archive them in warehouse based on policy and procedure. To maintain physical and electronic archive of customer documents. To provide document original documents of customers based on Legal request from physical warehouse. _x000C_</t>
  </si>
  <si>
    <t>Direct reports : None Matrix reports : None Key customers : CR Key suppliers : ITS,S&amp;D, CR Relations, etc : ITS, S&amp;D, Legal and CR internal teams</t>
  </si>
  <si>
    <t>Bachelor degree in in Commerce (Marketing / Communication or related</t>
  </si>
  <si>
    <t>Service Excellence Indexing Technique MTN Irancell Policies And Procedures MTN Irancell Products &amp; Services Call center system training –Info packs Promotions Documentation PPPs _x000C_</t>
  </si>
  <si>
    <t>Will be required to work shifts and on weekends and public holidays MTN Irancell Office environment Repetitive nature of the job with high volume May be required to work extended hours</t>
  </si>
  <si>
    <t>Accuracy of document statuses Timeously identify fraudulent documents. No deviation from policies &amp; procedures Accurate &amp; complete documentation of customer interaction Accuracy of daily and monthly statistics reports Controlled exposure to documents</t>
  </si>
  <si>
    <t>Job Profile MTNIRANCELL Title of Position: Customer Correspondence Administrator (Contractor) Location of the Job: Customer Relations-Customer Care Reports to: Customer Correspondence Supervisor Number of subordinates: None Level: 0 Mission To implement company policy for subscribers that already have qualified POID (Proof of Identity) / Registration documents by comparing DMS entries with CLM in order to make the offered services activated. Context MTN IRANCELL license MTN Irancell vision, mission and policies Fast growth in number of MTN Irancell subscribers Continuously introduced new products/services and promotions by Irancell Huge number of GSM subscribers _x000C_ Roles &amp; Responsibilities To collaborate with different CR support operations teams (especially Back office team) to resolve customer received issues. To control correctness of company subscribers’ information documents as a cross check. To control received documents and reject/delete or upload them in document management system. To check received exceptional POIDs (VIP, Test SIM, etc.) and Registration documents in qualification (system qualifications/validation) is same with customer registered profile in system and validation (Submission / rejection) To upload documents received from DP (Dealer Portal) channel in DMS portal based on business policies. To implement business policy, for company subscribers, about having valid and archived documents and deletion/replacement of invalid documents with new ones via comparison of DMS and CLM To scan received document and archive them in warehouse based on policy and procedure. To maintain physical and electronic archive of customer documents. To provide document original documents of customers based on Legal request from physical warehouse. _x000C_ Collaboration Direct reports : None Matrix reports : None Key customers : CR Key suppliers : ITS,S&amp;D, CR Relations, etc : ITS, S&amp;D, Legal and CR internal teams Authorities As per Delegation of authority Job Requirements Education Bachelor degree in in Commerce (Marketing / Communication or related Experience Minimum of 2 years’ experience in an area of specialization;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Service Excellence Indexing Technique MTN Irancell Policies And Procedures MTN Irancell Products &amp; Services Call center system training –Info packs Promotions Documentation PPPs _x000C_ General Working Condition Will be required to work shifts and on weekends and public holidays MTN Irancell Office environment Repetitive nature of the job with high volume May be required to work extended hours Performance Standards Accuracy of document statuses Timeously identify fraudulent documents. No deviation from policies &amp; procedures Accurate &amp; complete documentation of customer interaction Accuracy of daily and monthly statistics reports Controlled exposure to documents Signoff Line Manager: Functional Manager: OA: HoD: CHRO: (if required) CEO/COO: (if required)</t>
  </si>
  <si>
    <t>Customer Correspondence Administrator.docx</t>
  </si>
  <si>
    <t>Customer Correspondence Administrator</t>
  </si>
  <si>
    <t>Job Profile MTNIRANCELL Title of Position: Customer Correspondence Administrator Location of the Job: Customer Relations-Customer Care Reports to: Customer Correspondence Supervisor Number of subordinates: None Level: 1 Mission To implement company policy for subscribers that already have qualified POID (Proof of Identity) / Registration documents by comparing DMS entries with CLM in order to make the offered services activated. Context MTN IRANCELL license MTN Irancell vision, mission and policies Fast growth in number of MTN Irancell subscribers Continuously introduced new products/services and promotions by Irancell Huge number of GSM subscribers _x000C_ Roles &amp; Responsibilities To collaborate with different CR support operations teams (especially Back office team) to resolve customer received issues. To control correctness of company subscribers’ information documents as a cross check. To control received documents and reject/delete or upload them in document management system. To check received exceptional POIDs (VIP, Test SIM, etc.) and Registration documents in qualification (system qualifications/validation) is same with customer registered profile in system and validation (Submission / rejection) To upload documents received from DP (Dealer Portal) channel in DMS portal based on business policies. To implement business policy, for company subscribers, about having valid and archived documents and deletion/replacement of invalid documents with new ones via comparison of DMS and CLM To scan received document and archive them in warehouse based on policy and procedure. To maintain physical and electronic archive of customer documents. To provide document original documents of customers based on Legal request from physical warehouse. _x000C_ Collaboration Direct reports : None Matrix reports : None Key customers : CR Key suppliers : ITS,S&amp;D, CR Relations, etc : ITS, S&amp;D, Legal and CR internal teams Authorities As per Delegation of authority Job Requirements Education Bachelor degree in in Commerce (Marketing / Communication or related Experience Minimum of 2 years’ experience in an area of specialization;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Service Excellence Indexing Technique MTN Irancell Policies And Procedures MTN Irancell Products &amp; Services Call center system training –Info packs Promotions Documentation PPPs _x000C_ General Working Condition Will be required to work shifts and on weekends and public holidays MTN Irancell Office environment Repetitive nature of the job with high volume May be required to work extended hours Performance Standards Accuracy of document statuses Timeously identify fraudulent documents. No deviation from policies &amp; procedures Accurate &amp; complete documentation of customer interaction Accuracy of daily and monthly statistics reports Controlled exposure to documents Signoff Line Manager: Functional Manager: OA: HoD: CHRO: (if required) CEO/COO: (if required)</t>
  </si>
  <si>
    <t>Customer Correspondence Supervisor .docx</t>
  </si>
  <si>
    <t xml:space="preserve">Division Approval By: Mohammadali Moghadam HR Approval By: Homayoun Shahriari Document Version: CR-CCOS-2022-25-12 Approved Date: 2022-25-12
</t>
  </si>
  <si>
    <t>Customer Relations - Customer Care</t>
  </si>
  <si>
    <t>Customer Support Operations Manager</t>
  </si>
  <si>
    <t>To ensure that all company subscribers' qualified POID (Proof of Identity) and MMS documents archived in order to make the offered services activated. To ensure that business policy about having archived the valid documents and deletion of invalid documents are in place.</t>
  </si>
  <si>
    <t>MTN IRANCELL license MTNIrancell vision, mission, and policies. Fast growth in the number of MTN Irancell subscribers Regulatory requirements environment Space limitation for archiving documents Shortage of infrastructures such as enhanced archive buildings long term archives The lack of high quality captured documents and huge backlog of documents. Document quality issue _x000C_</t>
  </si>
  <si>
    <t>To monitor the availability of all systems and applications used by the team 24/7 and take the necessary actions to resolve their issues based on agreed SLAs To coordinate and supervise the implementation of business policy for subscribers regarding archived valid documents aligned with company PPPs and deletion and follow up to solve the issues. To conduct reconciliation between CRM and DMS systems to ensure they are integrated together and there no mismatch in status of documents., To compare physical documents stored in the warehouse and uploaded ones in the system to make sure uploaded documents delivered to CR by S&amp;D division. To ensure the status of all verified/rejected documents is updated in the related systems (Ability, DMS) accordingly and To prepare the URSs pertaining to the enhancement of DMS &amp; Warehouse systems To check the quality of team activities in receiving and validating exceptional proof of identifying documents (System Qualifications and Validation) to be the same as the customer-registered profile in the system. To monitor the process end to end during the day / week/ month through proposing and checking proper reports.To coordinate and supervise the demolition of obsolete documents at the warehouse. To have active</t>
  </si>
  <si>
    <t>with operation and back office team for handling assigned tasks, and processing all the Legal and Judiciary Queries on time. To collaborate with archive supervisor in monitoring the process of archiving and maintaining all MTNIrancell subscribers qualified hard documents in CR warehouse. To monitor and supervise the process of checking subscribers' profile with submitted documents based on approved standards and ensure all submitted documents in DMS (Document Management System) are checked with customer profiles in CRM System.To review pilot processes and provide feedback to QA team to cover the gaps based on exsiting needs and identified objectives and identify agents' gaps and provide an action/improvement plan To monitor and ensure direct report adherence to work schedules and time attendance and report mismatches to the Workforce and line manager. To supervise, coach, and mentor team members to ensure activities align with assigned objectives, coordinate periodical team meetings with direct reports, and review targets and team performance. To recognize and implement corrective action on team activities to maintain and improve quality of standards (QOS), ensure team members work as per defined policies available in disciplinary code, and escalate related issues to the manager/related team.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_x000C_ Collaboration Direct reports : None Matrix reports : None Key customers : CR Key suppliers : ITS,S&amp;D, CR Relations, etc : ITS, S&amp;D, Legal and CR internal teams</t>
  </si>
  <si>
    <t>Bachelor degree in in Commerce (Marketing / Communication) or related</t>
  </si>
  <si>
    <t>Minimum of 3 years' experience in an area of specialization; with experience in supervising others Experience working in a medium to large organization _x000C_</t>
  </si>
  <si>
    <t>      Title Type Level People Management General Business Knowledge Advance Telecommunication Networks General Business Knowledge Basic PPPs Development General Business Knowledge Intermediate Reporting and Analysis General Business Knowledge Intermediate English Literacy General Business Knowledge Intermediate CRM Application(Customer Relationship Management Software) Functional Knowledge Basic Presentation Skills Functional Knowledge Advance Service Level Agreement Functional Knowledge Basic Resource Management Functional Knowledge Advance Archive Management Specialized Knowledge Advance Cost Specialized Knowledge Intermediate Customer Complaint Management Specialized Knowledge Basic Customer Quality Assurance Specialized Knowledge Intermediate Customer Satisfaction Specialized Knowledge Intermediate Customer Service Management Specialized Knowledge Intermediate Data Analysis Specialized Knowledge Basic Gap Analysis Specialized Knowledge Basic Postpaid &amp; Prepaid Plan Specialized Knowledge Intermediate Quality of Service Specialized Knowledge Intermediate Statistical Analysis Specialized Knowledge Intermediate Trend Analysis Specialized Knowledge Intermediate</t>
  </si>
  <si>
    <t>Indexing Technique MTN Irancell Policies And Procedures MTN Irancell Products &amp; Services Call center system training –, @bility / CRM Info packs Promotions Documentation PPPs People management _x000C_</t>
  </si>
  <si>
    <t>Will be required to work shifts and on weekends and public holidays Office environment</t>
  </si>
  <si>
    <t>Job Profile MTNIRANCELL Title of Position: Customer Correspondence Supervisor Location of the Job: Customer Relations - Customer Care Reports to: Customer Support Operations Manager Number of subordinates: xN Level: 2 Mission To ensure that all company subscribers' qualified POID (Proof of Identity) and MMS documents archived in order to make the offered services activated. To ensure that business policy about having archived the valid documents and deletion of invalid documents are in place. Context MTN IRANCELL license MTNIrancell vision, mission, and policies. Fast growth in the number of MTN Irancell subscribers Regulatory requirements environment Space limitation for archiving documents Shortage of infrastructures such as enhanced archive buildings long term archives The lack of high quality captured documents and huge backlog of documents. Document quality issue _x000C_ Roles &amp; Responsibilities To monitor the availability of all systems and applications used by the team 24/7 and take the necessary actions to resolve their issues based on agreed SLAs To coordinate and supervise the implementation of business policy for subscribers regarding archived valid documents aligned with company PPPs and deletion and follow up to solve the issues. To conduct reconciliation between CRM and DMS systems to ensure they are integrated together and there no mismatch in status of documents., To compare physical documents stored in the warehouse and uploaded ones in the system to make sure uploaded documents delivered to CR by S&amp;D division. To ensure the status of all verified/rejected documents is updated in the related systems (Ability, DMS) accordingly and To prepare the URSs pertaining to the enhancement of DMS &amp; Warehouse systems To check the quality of team activities in receiving and validating exceptional proof of identifying documents (System Qualifications and Validation) to be the same as the customer-registered profile in the system. To monitor the process end to end during the day / week/ month through proposing and checking proper reports.To coordinate and supervise the demolition of obsolete documents at the warehouse. To have active collaboration with operation and back office team for handling assigned tasks, and processing all the Legal and Judiciary Queries on time. To collaborate with archive supervisor in monitoring the process of archiving and maintaining all MTNIrancell subscribers qualified hard documents in CR warehouse. To monitor and supervise the process of checking subscribers' profile with submitted documents based on approved standards and ensure all submitted documents in DMS (Document Management System) are checked with customer profiles in CRM System.To review pilot processes and provide feedback to QA team to cover the gaps based on exsiting needs and identified objectives and identify agents' gaps and provide an action/improvement plan To monitor and ensure direct report adherence to work schedules and time attendance and report mismatches to the Workforce and line manager. To supervise, coach, and mentor team members to ensure activities align with assigned objectives, coordinate periodical team meetings with direct reports, and review targets and team performance. To recognize and implement corrective action on team activities to maintain and improve quality of standards (QOS), ensure team members work as per defined policies available in disciplinary code, and escalate related issues to the manager/related team.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_x000C_ Collaboration Direct reports : None Matrix reports : None Key customers : CR Key suppliers : ITS,S&amp;D, CR Relations, etc : ITS, S&amp;D, Legal and CR internal teams Authorities As per Delegation of authority Job Requirements Education Bachelor degree in in Commerce (Marketing / Communication) or related Experience Minimum of 3 years' experience in an area of specialization; with experience in supervising others Experience working in a medium to large organization _x000C_ Competencies Technical Competencies       Title Type Level People Management General Business Knowledge Advance Telecommunication Networks General Business Knowledge Basic PPPs Development General Business Knowledge Intermediate Reporting and Analysis General Business Knowledge Intermediate English Literacy General Business Knowledge Intermediate CRM Application(Customer Relationship Management Software) Functional Knowledge Basic Presentation Skills Functional Knowledge Advance Service Level Agreement Functional Knowledge Basic Resource Management Functional Knowledge Advance Archive Management Specialized Knowledge Advance Cost Specialized Knowledge Intermediate Customer Complaint Management Specialized Knowledge Basic Customer Quality Assurance Specialized Knowledge Intermediate Customer Satisfaction Specialized Knowledge Intermediate Customer Service Management Specialized Knowledge Intermediate Data Analysis Specialized Knowledge Basic Gap Analysis Specialized Knowledge Basic Postpaid &amp; Prepaid Plan Specialized Knowledge Intermediate Quality of Service Specialized Knowledge Intermediate Statistical Analysis Specialized Knowledge Intermediate Trend Analysis Specialized Knowledge Intermediate Behavioral Competencies • Leadership_x000B_• Innovation_x000B_• Relationship_x000B_• Integrity_x000B_• Can-do_x000B_• Customer Centricity _x000B_• Agility _x000C_ Trainings Indexing Technique MTN Irancell Policies And Procedures MTN Irancell Products &amp; Services Call center system training –, @bility / CRM Info packs Promotions Documentation PPPs People management _x000C_ General Working Condition Will be required to work shifts and on weekends and public holidays Office environment Performance Standards As per performance agreement Signoff Line Manager: Functional Manager: OA: HoD: CHRO: (if required) CEO/COO: (if required)</t>
  </si>
  <si>
    <t>Customer Experience Analyst.docx</t>
  </si>
  <si>
    <t xml:space="preserve">Division Approval By: Larry Annetts HR Approval By: Homayoun Shahriari Document Version: M-CEXA -15-03-2022 Approved Date: 15-03-2022
</t>
  </si>
  <si>
    <t>Customer</t>
  </si>
  <si>
    <t>Marketing-CEX &amp; Pricing</t>
  </si>
  <si>
    <t>Responsible for generating reliable CEX data, insights, and analysis, which can be used in the formulation, development, and implementation of the overall strategy for promoting, enhancing, and sustaining long-term positive customer experience. CEX Analyst has to work with multiple teams to collect and analyze the data owned by different functions, including but not limited to CR, MKT, S&amp;D, NWG, ITS, and build insight on top of that.</t>
  </si>
  <si>
    <t>Highly competitive market Quality customer experience as a distinguishing factor amongst service providers Challenge to drive higher value share than volume share within the consumer market segment Established links and impact on Customer Relation Operations and Products Increasing competitive threat and commoditization of products Technology-driven market Increasing subscriber base MTN Irancell’s business plan _x000C_</t>
  </si>
  <si>
    <t>To run deep-dive analytics on information to distill customer intelligence To coordinate with MKT, EB, S&amp;D, research teams, and CR closed-loop feedback team to design, develop, and standard CEX surveys and reporting formats. To provide and analyze CEX survey data, operational diagnostic, competitors and develop insights for CEX’s Management. To track and report customer advocacy metrics across the organization. To provide support in the design, execution, analysis, and customer research and feedback communication. To analyze and report on CEX plan’s implementation, results, and actions from closed-loop feedback. To obtain information and insights from the “voice of the Customer” initiatives through various segmented customer engagement programs To analyze the result of Customer Focus Group Sessions, Customer Forums, and customer comments on all Online channels To liaise with PR, Advertising, Media, etc., to ensure customer-centric communication to the customer from the CR Division. To coordinate the execution of the Customer Experience Blueprint in the management and implementation of new systems and procedures. To develop Customer insights report specifications through various Dashboards to assist CEX Management’s business decisions To coordinate relationships with critical customer-impacting business units for service efficiency. To implement approaches and research to understand customer loyalty and return on investment (ROI) To cooperate with Customer Experience Program manager in root cause analysis on various agreed surveys such as CLF, HVJs, and MPR… To propose the relevant actions to be taken to the CEX committee and Program manager according to the result of root cause analysis to enhance the NPS score. _x000C_</t>
  </si>
  <si>
    <t>Direct reports: None Matrix reports: None Key customers: Customer Relations, Marketing, Information Technology Systems, Network Group, S&amp;D, EB, CPG. Key suppliers: Customer Relations, Marketing, Information Technology Systems, Network Group, S&amp;D Relations, etc.: None</t>
  </si>
  <si>
    <t>B.Sc. in in STATISTICS /Marketing /Engineering fields ) or related Fields</t>
  </si>
  <si>
    <t>Analyst Location of the Job: Marketing-CEX &amp; Pricing Reports to: Customer Experience Program Manager Number of subordinates: None Level: 2 Mission Responsible for generating reliable CEX data, insights, and analysis, which can be used in the formulation, development, and implementation of the overall strategy for promoting, enhancing, and sustaining long-term positive customer experience. CEX Analyst has to work with multiple teams to collect and analyze the data owned by different functions, including but not limited to CR, MKT, S&amp;D, NWG, ITS, and build insight on top of that. Context Highly competitive market Quality customer experience as a distinguishing factor amongst service providers Challenge to drive higher value share than volume share within the consumer market segment Established links and impact on Customer Relation Operations and Products Increasing competitive threat and commoditization of products Technology-driven market Increasing subscriber base MTN Irancell’s business plan _x000C_ Roles &amp; Responsibilities To run deep-dive analytics on information to distill customer intelligence To coordinate with MKT, EB, S&amp;D, research teams, and CR closed-loop feedback team to design, develop, and standard CEX surveys and reporting formats. To provide and analyze CEX survey data, operational diagnostic, competitors and develop insights for CEX’s Management. To track and report customer advocacy metrics across the organization. To provide support in the design, execution, analysis, and customer research and feedback communication. To analyze and report on CEX plan’s implementation, results, and actions from closed-loop feedback. To obtain information and insights from the “voice of the Customer” initiatives through various segmented customer engagement programs To analyze the result of Customer Focus Group Sessions, Customer Forums, and customer comments on all Online channels To liaise with PR, Advertising, Media, etc., to ensure customer-centric communication to the customer from the CR Division. To coordinate the execution of the Customer Experience Blueprint in the management and implementation of new systems and procedures. To develop Customer insights report specifications through various Dashboards to assist CEX Management’s business decisions To coordinate relationships with critical customer-impacting business units for service efficiency. To implement approaches and research to understand customer loyalty and return on investment (ROI) To cooperate with Customer Experience Program manager in root cause analysis on various agreed surveys such as CLF, HVJs, and MPR… To propose the relevant actions to be taken to the CEX committee and Program manager according to the result of root cause analysis to enhance the NPS score. _x000C_ Collaboration Direct reports: None Matrix reports: None Key customers: Customer Relations, Marketing, Information Technology Systems, Network Group, S&amp;D, EB, CPG. Key suppliers: Customer Relations, Marketing, Information Technology Systems, Network Group, S&amp;D Relations, etc.: None Authorities As per Delegation of authority Job Requirements Education B.Sc. in in STATISTICS /Marketing /Engineering fields ) or related Fields Experience Minimum of 3 years’ experience in an area of specialization; Experience working With data of medium/Large organization Be an expert with python and SQL _x000C_</t>
  </si>
  <si>
    <t>        Row Title Type Level 1 English Literacy General Business Knowledge Intermediate 2 Business Acumen General Business Knowledge Intermediate 3 Project Management General Business Knowledge Intermediate 4 Reporting and Analysis General Business Knowledge Intermediate 5 Stakeholder Management General Business Knowledge Basic 6 Change Management General Business Knowledge Basic 7 Research and Development General Business Knowledge Basic 8 Data Visualization &amp; Presentation General Business Knowledge Basic 9 Business Process Management General Business Knowledge Basic 10 Business Analysis Functional Knowledge Intermediate 11 Requirement Analysis Functional Knowledge Intermediate 12 Essential Marketing Functional Knowledge Basic 13 Market Research Functional Knowledge Basic 14 Customer Experience Management(CEM) Specialized Knowledge Intermediate</t>
  </si>
  <si>
    <t>Data analysis , python /SQL Business Planning and Analysis Quality Management Customer life time value Service Segmentation Loyalty &amp; Churn Management Market research SPSS _x000C_</t>
  </si>
  <si>
    <t>Normal MTN Irancell office environment Extended work hours, may be required</t>
  </si>
  <si>
    <t>Job Profile MTNIRANCELL Title of Position: Customer Experience Analyst Location of the Job: Marketing-CEX &amp; Pricing Reports to: Customer Experience Program Manager Number of subordinates: None Level: 2 Mission Responsible for generating reliable CEX data, insights, and analysis, which can be used in the formulation, development, and implementation of the overall strategy for promoting, enhancing, and sustaining long-term positive customer experience. CEX Analyst has to work with multiple teams to collect and analyze the data owned by different functions, including but not limited to CR, MKT, S&amp;D, NWG, ITS, and build insight on top of that. Context Highly competitive market Quality customer experience as a distinguishing factor amongst service providers Challenge to drive higher value share than volume share within the consumer market segment Established links and impact on Customer Relation Operations and Products Increasing competitive threat and commoditization of products Technology-driven market Increasing subscriber base MTN Irancell’s business plan _x000C_ Roles &amp; Responsibilities To run deep-dive analytics on information to distill customer intelligence To coordinate with MKT, EB, S&amp;D, research teams, and CR closed-loop feedback team to design, develop, and standard CEX surveys and reporting formats. To provide and analyze CEX survey data, operational diagnostic, competitors and develop insights for CEX’s Management. To track and report customer advocacy metrics across the organization. To provide support in the design, execution, analysis, and customer research and feedback communication. To analyze and report on CEX plan’s implementation, results, and actions from closed-loop feedback. To obtain information and insights from the “voice of the Customer” initiatives through various segmented customer engagement programs To analyze the result of Customer Focus Group Sessions, Customer Forums, and customer comments on all Online channels To liaise with PR, Advertising, Media, etc., to ensure customer-centric communication to the customer from the CR Division. To coordinate the execution of the Customer Experience Blueprint in the management and implementation of new systems and procedures. To develop Customer insights report specifications through various Dashboards to assist CEX Management’s business decisions To coordinate relationships with critical customer-impacting business units for service efficiency. To implement approaches and research to understand customer loyalty and return on investment (ROI) To cooperate with Customer Experience Program manager in root cause analysis on various agreed surveys such as CLF, HVJs, and MPR… To propose the relevant actions to be taken to the CEX committee and Program manager according to the result of root cause analysis to enhance the NPS score. _x000C_ Collaboration Direct reports: None Matrix reports: None Key customers: Customer Relations, Marketing, Information Technology Systems, Network Group, S&amp;D, EB, CPG. Key suppliers: Customer Relations, Marketing, Information Technology Systems, Network Group, S&amp;D Relations, etc.: None Authorities As per Delegation of authority Job Requirements Education B.Sc. in in STATISTICS /Marketing /Engineering fields ) or related Fields Experience Minimum of 3 years’ experience in an area of specialization; Experience working With data of medium/Large organization Be an expert with python and SQL _x000C_ Competencies Technical Competencies         Row Title Type Level 1 English Literacy General Business Knowledge Intermediate 2 Business Acumen General Business Knowledge Intermediate 3 Project Management General Business Knowledge Intermediate 4 Reporting and Analysis General Business Knowledge Intermediate 5 Stakeholder Management General Business Knowledge Basic 6 Change Management General Business Knowledge Basic 7 Research and Development General Business Knowledge Basic 8 Data Visualization &amp; Presentation General Business Knowledge Basic 9 Business Process Management General Business Knowledge Basic 10 Business Analysis Functional Knowledge Intermediate 11 Requirement Analysis Functional Knowledge Intermediate 12 Essential Marketing Functional Knowledge Basic 13 Market Research Functional Knowledge Basic 14 Customer Experience Management(CEM) Specialized Knowledge Intermediate Behavioral Competencies • Leadership_x000B_• Innovation_x000B_• Relationship_x000B_• Integrity_x000B_• Can-do_x000B_• Customer Centricity _x000B_• Agility _x000C_ Trainings Data analysis , python /SQL Business Planning and Analysis Quality Management Customer life time value Service Segmentation Loyalty &amp; Churn Management Market research SPSS _x000C_ General Working Condition Normal MTN Irancell office environment Extended work hours, may be required Performance Standards As per Performance Agreement Signoff Line Manager: Functional Manager: OA: HoD: CHRO: (if required) CEO/COO: (if required)</t>
  </si>
  <si>
    <t>Customer Experience Program Manager.docx</t>
  </si>
  <si>
    <t xml:space="preserve">Division Approval By: Larry Annetts HR Approval By: Homayoun Shahriari Document Version: M-CEXPM -08-06-21 Approved Date: 08-06-2021
</t>
  </si>
  <si>
    <t>Marketing-MKT Strategy and Planning</t>
  </si>
  <si>
    <t>CEX &amp; Customer Insight Senior Manager</t>
  </si>
  <si>
    <t>To develop and drive the CX Program initiative ensuring that the methodology, metrics, tools, capabilities and up skilling are implemented to increase positive customer experience whilst using timely and relevant analytics to differentiator target customer experience aligned</t>
  </si>
  <si>
    <t>Competitive and high-tech market dynamics Highly pressured and fast changing environment Multi-cultured markets and territories Legal, regulatory and political environments Ongoing technology advancements _x000C_</t>
  </si>
  <si>
    <t>To develop the overall MTN CX Program plan in</t>
  </si>
  <si>
    <t>with Executive team to design target customer experience within the Opco and improve the customer journey. To ensure the successful delivery and implementation of CX program by providing project management, analytical support and customer experience expertise. To co-create with technology team’s support the blueprint for enablers to shape customer experience framework – including, but not limited to call center technologies, real time customer management technologies, network performance, etc. To benchmark and monitor the customer economics (costs to serve) and business cases per segment to ensure optimal return on investment of activities in conjunction with Finance and other related divisions. To up skill analysis to ensure CX program successfully implemented and executed in operational level. To provide input into reporting, metrics and market insight research modeling to ensure consolidated and consistent view as it relates to the MTN Customer Experience. To identify and profitably meet customer needs and support to achieve the advocacy goals in conjunction with other relevant stakeholders. To manage the CX metrics by defining and analyzing customer relationship and experience with a view of attaining a Net Promoter Score (NPS) of 10. To drive and ensure outer-loop meetings, reporting and actions are occurring and driving results on NPS scores. To do root cause analysis on monthly overall trends of episodic, touchpoint and strategic NPS reports with cooperation of CX champions and customer experience analyst in order to define relative action plans to enhance NPS score and customer experience. To check the progress of defined action plans and its impact of results on customer experience. _x000C_ Collaboration Direct reports: Customer Experience Analyst Matrix reports: None Key customers: Consultancies, research agencies, Technology Teams, CR, Must partner across all functional areas of MTN Irancell, but specifically Operations Executives, CEOs, COOs, CMOs, Finance, HR and Procurement Key suppliers: Consultancies, research agencies, technology and solutions suppliers Relations, etc. None</t>
  </si>
  <si>
    <t>B.Sc. in Commerce (Marketing / Management) or related</t>
  </si>
  <si>
    <t>Program Manager Location of the Job: Marketing-MKT Strategy and Planning Reports to: CEX &amp; Customer Insight Senior Manager Number of subordinates: 1 Level: 3 Mission To develop and drive the CX Program initiative ensuring that the methodology, metrics, tools, capabilities and up skilling are implemented to increase positive customer experience whilst using timely and relevant analytics to differentiator target customer experience aligned Context Competitive and high-tech market dynamics Highly pressured and fast changing environment Multi-cultured markets and territories Legal, regulatory and political environments Ongoing technology advancements _x000C_ Roles &amp; Responsibilities To develop the overall MTN CX Program plan in collaboration with Executive team to design target customer experience within the Opco and improve the customer journey. To ensure the successful delivery and implementation of CX program by providing project management, analytical support and customer experience expertise. To co-create with technology team’s support the blueprint for enablers to shape customer experience framework – including, but not limited to call center technologies, real time customer management technologies, network performance, etc. To benchmark and monitor the customer economics (costs to serve) and business cases per segment to ensure optimal return on investment of activities in conjunction with Finance and other related divisions. To up skill analysis to ensure CX program successfully implemented and executed in operational level. To provide input into reporting, metrics and market insight research modeling to ensure consolidated and consistent view as it relates to the MTN Customer Experience. To identify and profitably meet customer needs and support to achieve the advocacy goals in conjunction with other relevant stakeholders. To manage the CX metrics by defining and analyzing customer relationship and experience with a view of attaining a Net Promoter Score (NPS) of 10. To drive and ensure outer-loop meetings, reporting and actions are occurring and driving results on NPS scores. To do root cause analysis on monthly overall trends of episodic, touchpoint and strategic NPS reports with cooperation of CX champions and customer experience analyst in order to define relative action plans to enhance NPS score and customer experience. To check the progress of defined action plans and its impact of results on customer experience. _x000C_ Collaboration Direct reports: Customer Experience Analyst Matrix reports: None Key customers: Consultancies, research agencies, Technology Teams, CR, Must partner across all functional areas of MTN Irancell, but specifically Operations Executives, CEOs, COOs, CMOs, Finance, HR and Procurement Key suppliers: Consultancies, research agencies, technology and solutions suppliers Relations, etc. None Authorities As per Delegation of authority Job Requirements Education B.Sc. in Commerce (Marketing / Management) or related Experience Minimum of 5 years’ experience in an area of specialisation; with experience in supervising/managing others Experience working in a medium to large organization Minimum of 5 years in customer experience strategy and/or related commercial fields _x000C_</t>
  </si>
  <si>
    <t>        Row Title Type Level 1 Business Acumen General Business Knowledge Advance 2 Project Management General Business Knowledge Advance 3 English Literacy General Business Knowledge Advance 4 Data Visualization &amp; Presentation General Business Knowledge Intermediate 5 PPPs Development General Business Knowledge Intermediate 6 Business Process Management General Business Knowledge Intermediate 7 People Management General Business Knowledge Intermediate 8 Change Management General Business Knowledge Intermediate 9 Research and Development General Business Knowledge Intermediate 10 Reporting and Analysis General Business Knowledge Intermediate 11 Stakeholder Management General Business Knowledge Advance 12 Supplier Relation Management General Business Knowledge Intermediate 13 Capex Management General Business Knowledge Basic 14 Strategy Management General Business Knowledge Intermediate 15 Business Analysis Functional Knowledge Advance 16 Requirement Analysis Functional Knowledge Advance 17 Market Research Functional Knowledge Intermediate 18 Essential Marketing Functional Knowledge Intermediate 19 Customer Experience Management(CEM) Specialized Knowledge Advance 20 Marketing Mix Specialized Knowledge Intermediate</t>
  </si>
  <si>
    <t>Business Intelligence Products and Services Business and Marketing Management Data Analysis and Reporting Project management Communication and Negotiation skills _x000C_</t>
  </si>
  <si>
    <t>Local and International travel may be required Extended working hours Pressurized work environment</t>
  </si>
  <si>
    <t>Implementation of Group Wide Customer Experience Strategy and Framework Development and implementation of Tools and Capabilities as previously outlined Consistent loyalty program framework developed and implemented across markets Tangible indication of impact of strategy on key business metrics Consolidation of key metrics and reporting across the group More effective and efficient cost to serve Improve Staff satisfaction Budget Compliance BDM targets The successful candidate will be responsible for ensuring that this strategic intent is successfully embedded and sustained in</t>
  </si>
  <si>
    <t>Job Profile MTNIRANCELL Title of Position: Customer Experience Program Manager Location of the Job: Marketing-MKT Strategy and Planning Reports to: CEX &amp; Customer Insight Senior Manager Number of subordinates: 1 Level: 3 Mission To develop and drive the CX Program initiative ensuring that the methodology, metrics, tools, capabilities and up skilling are implemented to increase positive customer experience whilst using timely and relevant analytics to differentiator target customer experience aligned Context Competitive and high-tech market dynamics Highly pressured and fast changing environment Multi-cultured markets and territories Legal, regulatory and political environments Ongoing technology advancements _x000C_ Roles &amp; Responsibilities To develop the overall MTN CX Program plan in collaboration with Executive team to design target customer experience within the Opco and improve the customer journey. To ensure the successful delivery and implementation of CX program by providing project management, analytical support and customer experience expertise. To co-create with technology team’s support the blueprint for enablers to shape customer experience framework – including, but not limited to call center technologies, real time customer management technologies, network performance, etc. To benchmark and monitor the customer economics (costs to serve) and business cases per segment to ensure optimal return on investment of activities in conjunction with Finance and other related divisions. To up skill analysis to ensure CX program successfully implemented and executed in operational level. To provide input into reporting, metrics and market insight research modeling to ensure consolidated and consistent view as it relates to the MTN Customer Experience. To identify and profitably meet customer needs and support to achieve the advocacy goals in conjunction with other relevant stakeholders. To manage the CX metrics by defining and analyzing customer relationship and experience with a view of attaining a Net Promoter Score (NPS) of 10. To drive and ensure outer-loop meetings, reporting and actions are occurring and driving results on NPS scores. To do root cause analysis on monthly overall trends of episodic, touchpoint and strategic NPS reports with cooperation of CX champions and customer experience analyst in order to define relative action plans to enhance NPS score and customer experience. To check the progress of defined action plans and its impact of results on customer experience. _x000C_ Collaboration Direct reports: Customer Experience Analyst Matrix reports: None Key customers: Consultancies, research agencies, Technology Teams, CR, Must partner across all functional areas of MTN Irancell, but specifically Operations Executives, CEOs, COOs, CMOs, Finance, HR and Procurement Key suppliers: Consultancies, research agencies, technology and solutions suppliers Relations, etc. None Authorities As per Delegation of authority Job Requirements Education B.Sc. in Commerce (Marketing / Management) or related Experience Minimum of 5 years’ experience in an area of specialisation; with experience in supervising/managing others Experience working in a medium to large organization Minimum of 5 years in customer experience strategy and/or related commercial fields _x000C_ Competencies Technical Competencies         Row Title Type Level 1 Business Acumen General Business Knowledge Advance 2 Project Management General Business Knowledge Advance 3 English Literacy General Business Knowledge Advance 4 Data Visualization &amp; Presentation General Business Knowledge Intermediate 5 PPPs Development General Business Knowledge Intermediate 6 Business Process Management General Business Knowledge Intermediate 7 People Management General Business Knowledge Intermediate 8 Change Management General Business Knowledge Intermediate 9 Research and Development General Business Knowledge Intermediate 10 Reporting and Analysis General Business Knowledge Intermediate 11 Stakeholder Management General Business Knowledge Advance 12 Supplier Relation Management General Business Knowledge Intermediate 13 Capex Management General Business Knowledge Basic 14 Strategy Management General Business Knowledge Intermediate 15 Business Analysis Functional Knowledge Advance 16 Requirement Analysis Functional Knowledge Advance 17 Market Research Functional Knowledge Intermediate 18 Essential Marketing Functional Knowledge Intermediate 19 Customer Experience Management(CEM) Specialized Knowledge Advance 20 Marketing Mix Specialized Knowledge Intermediate Behavioral Competencies Execution Coaching Operational Decision Making Continuous Improvement Monitoring Information Delegation and Empowerment Guiding team Success _x000C_ Trainings Business Intelligence Products and Services Business and Marketing Management Data Analysis and Reporting Project management Communication and Negotiation skills _x000C_ General Working Condition Local and International travel may be required Extended working hours Pressurized work environment Performance Standards Implementation of Group Wide Customer Experience Strategy and Framework Development and implementation of Tools and Capabilities as previously outlined Consistent loyalty program framework developed and implemented across markets Tangible indication of impact of strategy on key business metrics Consolidation of key metrics and reporting across the group More effective and efficient cost to serve Improve Staff satisfaction Budget Compliance BDM targets The successful candidate will be responsible for ensuring that this strategic intent is successfully embedded and sustained in Signoff Line Manager: Functional Manager: OA: HoD: CHRO: (if required) CEO/COO: (if required)</t>
  </si>
  <si>
    <t>Customer Experience Quality Assurance Manager.docx</t>
  </si>
  <si>
    <t xml:space="preserve">Division Approval By: Larry Annetts HR Approval By: Homayoun Shahriari Document Version: M-CEXQA-2023-07-26 Approved Date: 2023-07-26
</t>
  </si>
  <si>
    <t>Marketing-MKT CEX &amp; Pricing</t>
  </si>
  <si>
    <t>CEX Senior Manager</t>
  </si>
  <si>
    <t>To focus on continuous improvement, implementing changes and initiatives to address identified areas for improvement, and staying up-to-date with evolving customer expectations and industry best practices. To establish quality standards for customer experience across various touchpoints in the customer journey, such as in-store interactions, website usability, product/service inquiries, and complaint resolution. To implement processes to monitor and evaluate customer interactions, ensuring they meet the established quality standards. To liaise with CR,S&amp;D, MKT, and MTN Group for HVJs and automation cases and make sure all selected journeys are in the way of progressing customer satisfaction. To enable the company to maintain a sustainable long-term positive relationship with customers and offer a differentiated customer experience to them aligned with the overall customer experience and strategies.</t>
  </si>
  <si>
    <t>Highly Competitive and high-tech market dynamics Considering the entire customer journey, from initial contact to post-purchase interactions. They evaluate the quality of interactions across various channels, such as in-person, chat, social media, and self-service platforms Highly pressured and fast changing environment Quality of customer experience as a distinguishing factor amongst Mobile operators and service providers Tracking Quality of service and experience by KPIs and metrics as an evolving must have across telecom operators Legal, regulatory and political environments Ongoing and nonstop technology advancements</t>
  </si>
  <si>
    <t>To liaise with all divisions of Senior Management in MTNIrancell to ensure effective development of quality of service /experience across the customer journey To define the quality indicators, track the measuring, and report them across the customer journey, including but not limited to all touchpoints, network (usage), Customer impacting processes, and procedures with all divisions in the company. To develop required dashboards to make the quality of service status visible to management. To design and plan for seamless and best-in-class customer journey for MTNIrancell customers according to our brand values, objectives /customer experience strategies to provide a distinct customer experience to our customers and communicate with related teams to ensure the effectiveness of the process. To advise on new product and services design approach to assure customer experience and expected quality is met within releasing them to Customer. To advise on optimizing the Customer facing PPPs across the company with the cooperation of compliance team within the company To draw a complete view of the quality of service (QOS) and quality of experience (QoE) across the customer life cycle within MTNIrancell and report the same to the customer experience steering committee. To cooperate with the Customer Experience Program Manager, a new set of project definitions is needed to mitigate a found gap and include it in the Projects portfolio for scoping and implementation. To provide reports on the quality of service gaps across customer journeys periodically. To work on service design and clarification with ITS, CR, S&amp;D, Marketing, and NWG on all Products and services from a CEX QA point of view. To define the KPI and KQIs across customer journey with all divisions driving quality of customer journey with MTNIrancell. To provide reports to CEX Steering Committee on the gaps to target and best practices on quality indicators. To analyze customer feedback and data to identify areas for improvement in the customer experience, including identifying recurring issues, pain points, or opportunities to enhance customer satisfaction and loyalty. The mission would also involve a focus on continuous improvement, implementing changes and initiatives to address identified areas for improvement, and staying up-to-date with evolving customer expectations and industry best practices. To advise management on service delivery design per the customer experience agenda and best-in-class practices on overall Product and service design and changes, including but not limited to PPPs, communications, infrastructure, and People. To attend in P&amp;S committee to make sure new products are in place and ensure the best customer experience. To establish, maintain, and improve the overall customer experience by defining standards, monitoring interactions, implementing quality programs, , driving process improvements, and collaborating with stakeholders. To consider Quality of service/Experience in Product and service design. To collaborate with other departments, such as customer support, marketing, and operations, to align efforts and strategies to improve the overall customer experience. They would serve as a liaison between teams to foster a customer-centric culture. Authorities As per Delegation of authority</t>
  </si>
  <si>
    <t>Direct reports: Customer Experience Quality Assurance Specialist Matrix report: None Key customers: NWG, CR, S&amp;D, Marketing, A&amp;R, S&amp;T, DG and etc. Key suppliers: ITS, HR, NWG, CR, S&amp;D, Marketing, CPG, AR, Research agencies, Customer experience consultancy Companies, Technology and solution suppliers Relations, etc.: All Quality Assurance teams across the Organization, All Customer Experience champions across the Organization, All CxO ,P&amp;S committee ,Customer experience committee Job Requirements Education BS in Commerce (Marketing / Communication/ Engineering) or related Experience Minimum of 5 years’ experience in service quality Management /service design /customer experience strategy and/or related commercial fields; with experience in supervising/managing others Experience working in a medium to large organization Competencies Technical Competencies       Title Type Level Business Acumen General Business Knowledge Advance Quality Management General Business Knowledge Advance English Literacy General Business Knowledge Advance Data Visualization &amp; Presentation General Business Knowledge Intermediate Business Process Management General Business Knowledge Intermediate PPPs Development General Business Knowledge Intermediate Change Management General Business Knowledge Intermediate Reporting and Analysis General Business Knowledge Intermediate Stakeholder Management General Business Knowledge Intermediate Data Gathering and Processing General Business Knowledge Intermediate People Management General Business Knowledge Intermediate Project Management General Business Knowledge Intermediate Research and Development General Business Knowledge Intermediate Capex Management General Business Knowledge Intermediate Strategy Management General Business Knowledge Intermediate Requirement Analysis Functional Knowledge Advance Business Analysis Functional Knowledge Advance Essential Marketing Functional Knowledge Intermediate Marketing Mix Specialized Knowledge Intermediate Behavioral Competencies Execution Coaching Operational Decision Making Continuous Improvement Monitoring Information Delegation and Empowerment Guiding team Success Trainings Measuring and Managing Customer Satisfaction: ISO9001 and Beyond, etom, etc. Quality assurance techniques Business Intelligence Customer journey Customer experience management Data analysis and reporting Industry and market trends General Working Condition Local and International travel may be required Extended working hours Pressurized work environment Performance Standards Improve quality of service and quality of experience across customer life cycle Signoff Line Manager: Functional Manager: OA: HoD: CHRO: (if required) CEO/COO: (if required)</t>
  </si>
  <si>
    <t>As per Delegation of authority Collaboration Direct reports: Customer Experience Quality Assurance Specialist Matrix report: None Key customers: NWG, CR, S&amp;D, Marketing, A&amp;R, S&amp;T, DG and etc. Key suppliers: ITS, HR, NWG, CR, S&amp;D, Marketing, CPG, AR, Research agencies, Customer experience consultancy Companies, Technology and solution suppliers Relations, etc.: All Quality Assurance teams across the Organization, All Customer Experience champions across the Organization, All CxO ,P&amp;S committee ,Customer experience committee</t>
  </si>
  <si>
    <t>BS in Commerce (Marketing / Communication/ Engineering) or related</t>
  </si>
  <si>
    <t>Quality Assurance Manager Location of the Job: Marketing-MKT CEX &amp; Pricing Reports to: CEX Senior Manager Number of subordinates: 1 Level: 3 Mission To focus on continuous improvement, implementing changes and initiatives to address identified areas for improvement, and staying up-to-date with evolving customer expectations and industry best practices. To establish quality standards for customer experience across various touchpoints in the customer journey, such as in-store interactions, website usability, product/service inquiries, and complaint resolution. To implement processes to monitor and evaluate customer interactions, ensuring they meet the established quality standards. To liaise with CR,S&amp;D, MKT, and MTN Group for HVJs and automation cases and make sure all selected journeys are in the way of progressing customer satisfaction. To enable the company to maintain a sustainable long-term positive relationship with customers and offer a differentiated customer experience to them aligned with the overall customer experience and strategies. Context Highly Competitive and high-tech market dynamics Considering the entire customer journey, from initial contact to post-purchase interactions. They evaluate the quality of interactions across various channels, such as in-person, chat, social media, and self-service platforms Highly pressured and fast changing environment Quality of customer experience as a distinguishing factor amongst Mobile operators and service providers Tracking Quality of service and experience by KPIs and metrics as an evolving must have across telecom operators Legal, regulatory and political environments Ongoing and nonstop technology advancements Roles &amp; Responsibilities To liaise with all divisions of Senior Management in MTNIrancell to ensure effective development of quality of service /experience across the customer journey To define the quality indicators, track the measuring, and report them across the customer journey, including but not limited to all touchpoints, network (usage), Customer impacting processes, and procedures with all divisions in the company. To develop required dashboards to make the quality of service status visible to management. To design and plan for seamless and best-in-class customer journey for MTNIrancell customers according to our brand values, objectives /customer experience strategies to provide a distinct customer experience to our customers and communicate with related teams to ensure the effectiveness of the process. To advise on new product and services design approach to assure customer experience and expected quality is met within releasing them to Customer. To advise on optimizing the Customer facing PPPs across the company with the cooperation of compliance team within the company To draw a complete view of the quality of service (QOS) and quality of experience (QoE) across the customer life cycle within MTNIrancell and report the same to the customer experience steering committee. To cooperate with the Customer Experience Program Manager, a new set of project definitions is needed to mitigate a found gap and include it in the Projects portfolio for scoping and implementation. To provide reports on the quality of service gaps across customer journeys periodically. To work on service design and clarification with ITS, CR, S&amp;D, Marketing, and NWG on all Products and services from a CEX QA point of view. To define the KPI and KQIs across customer journey with all divisions driving quality of customer journey with MTNIrancell. To provide reports to CEX Steering Committee on the gaps to target and best practices on quality indicators. To analyze customer feedback and data to identify areas for improvement in the customer experience, including identifying recurring issues, pain points, or opportunities to enhance customer satisfaction and loyalty. The mission would also involve a focus on continuous improvement, implementing changes and initiatives to address identified areas for improvement, and staying up-to-date with evolving customer expectations and industry best practices. To advise management on service delivery design per the customer experience agenda and best-in-class practices on overall Product and service design and changes, including but not limited to PPPs, communications, infrastructure, and People. To attend in P&amp;S committee to make sure new products are in place and ensure the best customer experience. To establish, maintain, and improve the overall customer experience by defining standards, monitoring interactions, implementing quality programs, , driving process improvements, and collaborating with stakeholders. To consider Quality of service/Experience in Product and service design. To collaborate with other departments, such as customer support, marketing, and operations, to align efforts and strategies to improve the overall customer experience. They would serve as a liaison between teams to foster a customer-centric culture. Authorities As per Delegation of authority Collaboration Direct reports: Customer Experience Quality Assurance Specialist Matrix report: None Key customers: NWG, CR, S&amp;D, Marketing, A&amp;R, S&amp;T, DG and etc. Key suppliers: ITS, HR, NWG, CR, S&amp;D, Marketing, CPG, AR, Research agencies, Customer experience consultancy Companies, Technology and solution suppliers Relations, etc.: All Quality Assurance teams across the Organization, All Customer Experience champions across the Organization, All CxO ,P&amp;S committee ,Customer experience committee Job Requirements Education BS in Commerce (Marketing / Communication/ Engineering) or related Experience Minimum of 5 years’ experience in service quality Management /service design /customer experience strategy and/or related commercial fields; with experience in supervising/managing others Experience working in a medium to large organization</t>
  </si>
  <si>
    <t>      Title Type Level Business Acumen General Business Knowledge Advance Quality Management General Business Knowledge Advance English Literacy General Business Knowledge Advance Data Visualization &amp; Presentation General Business Knowledge Intermediate Business Process Management General Business Knowledge Intermediate PPPs Development General Business Knowledge Intermediate Change Management General Business Knowledge Intermediate Reporting and Analysis General Business Knowledge Intermediate Stakeholder Management General Business Knowledge Intermediate Data Gathering and Processing General Business Knowledge Intermediate People Management General Business Knowledge Intermediate Project Management General Business Knowledge Intermediate Research and Development General Business Knowledge Intermediate Capex Management General Business Knowledge Intermediate Strategy Management General Business Knowledge Intermediate Requirement Analysis Functional Knowledge Advance Business Analysis Functional Knowledge Advance Essential Marketing Functional Knowledge Intermediate Marketing Mix Specialized Knowledge Intermediate</t>
  </si>
  <si>
    <t>Measuring and Managing Customer Satisfaction: ISO9001 and Beyond, etom, etc. Quality assurance techniques Business Intelligence Customer journey Customer experience management Data analysis and reporting Industry and market trends</t>
  </si>
  <si>
    <t>Improve quality of service and quality of experience across customer life cycle</t>
  </si>
  <si>
    <t>Job Profile MTNIRANCELL Title of Position: Customer Experience Quality Assurance Manager Location of the Job: Marketing-MKT CEX &amp; Pricing Reports to: CEX Senior Manager Number of subordinates: 1 Level: 3 Mission To focus on continuous improvement, implementing changes and initiatives to address identified areas for improvement, and staying up-to-date with evolving customer expectations and industry best practices. To establish quality standards for customer experience across various touchpoints in the customer journey, such as in-store interactions, website usability, product/service inquiries, and complaint resolution. To implement processes to monitor and evaluate customer interactions, ensuring they meet the established quality standards. To liaise with CR,S&amp;D, MKT, and MTN Group for HVJs and automation cases and make sure all selected journeys are in the way of progressing customer satisfaction. To enable the company to maintain a sustainable long-term positive relationship with customers and offer a differentiated customer experience to them aligned with the overall customer experience and strategies. Context Highly Competitive and high-tech market dynamics Considering the entire customer journey, from initial contact to post-purchase interactions. They evaluate the quality of interactions across various channels, such as in-person, chat, social media, and self-service platforms Highly pressured and fast changing environment Quality of customer experience as a distinguishing factor amongst Mobile operators and service providers Tracking Quality of service and experience by KPIs and metrics as an evolving must have across telecom operators Legal, regulatory and political environments Ongoing and nonstop technology advancements Roles &amp; Responsibilities To liaise with all divisions of Senior Management in MTNIrancell to ensure effective development of quality of service /experience across the customer journey To define the quality indicators, track the measuring, and report them across the customer journey, including but not limited to all touchpoints, network (usage), Customer impacting processes, and procedures with all divisions in the company. To develop required dashboards to make the quality of service status visible to management. To design and plan for seamless and best-in-class customer journey for MTNIrancell customers according to our brand values, objectives /customer experience strategies to provide a distinct customer experience to our customers and communicate with related teams to ensure the effectiveness of the process. To advise on new product and services design approach to assure customer experience and expected quality is met within releasing them to Customer. To advise on optimizing the Customer facing PPPs across the company with the cooperation of compliance team within the company To draw a complete view of the quality of service (QOS) and quality of experience (QoE) across the customer life cycle within MTNIrancell and report the same to the customer experience steering committee. To cooperate with the Customer Experience Program Manager, a new set of project definitions is needed to mitigate a found gap and include it in the Projects portfolio for scoping and implementation. To provide reports on the quality of service gaps across customer journeys periodically. To work on service design and clarification with ITS, CR, S&amp;D, Marketing, and NWG on all Products and services from a CEX QA point of view. To define the KPI and KQIs across customer journey with all divisions driving quality of customer journey with MTNIrancell. To provide reports to CEX Steering Committee on the gaps to target and best practices on quality indicators. To analyze customer feedback and data to identify areas for improvement in the customer experience, including identifying recurring issues, pain points, or opportunities to enhance customer satisfaction and loyalty. The mission would also involve a focus on continuous improvement, implementing changes and initiatives to address identified areas for improvement, and staying up-to-date with evolving customer expectations and industry best practices. To advise management on service delivery design per the customer experience agenda and best-in-class practices on overall Product and service design and changes, including but not limited to PPPs, communications, infrastructure, and People. To attend in P&amp;S committee to make sure new products are in place and ensure the best customer experience. To establish, maintain, and improve the overall customer experience by defining standards, monitoring interactions, implementing quality programs, , driving process improvements, and collaborating with stakeholders. To consider Quality of service/Experience in Product and service design. To collaborate with other departments, such as customer support, marketing, and operations, to align efforts and strategies to improve the overall customer experience. They would serve as a liaison between teams to foster a customer-centric culture. Authorities As per Delegation of authority Collaboration Direct reports: Customer Experience Quality Assurance Specialist Matrix report: None Key customers: NWG, CR, S&amp;D, Marketing, A&amp;R, S&amp;T, DG and etc. Key suppliers: ITS, HR, NWG, CR, S&amp;D, Marketing, CPG, AR, Research agencies, Customer experience consultancy Companies, Technology and solution suppliers Relations, etc.: All Quality Assurance teams across the Organization, All Customer Experience champions across the Organization, All CxO ,P&amp;S committee ,Customer experience committee Job Requirements Education BS in Commerce (Marketing / Communication/ Engineering) or related Experience Minimum of 5 years’ experience in service quality Management /service design /customer experience strategy and/or related commercial fields; with experience in supervising/managing others Experience working in a medium to large organization Competencies Technical Competencies       Title Type Level Business Acumen General Business Knowledge Advance Quality Management General Business Knowledge Advance English Literacy General Business Knowledge Advance Data Visualization &amp; Presentation General Business Knowledge Intermediate Business Process Management General Business Knowledge Intermediate PPPs Development General Business Knowledge Intermediate Change Management General Business Knowledge Intermediate Reporting and Analysis General Business Knowledge Intermediate Stakeholder Management General Business Knowledge Intermediate Data Gathering and Processing General Business Knowledge Intermediate People Management General Business Knowledge Intermediate Project Management General Business Knowledge Intermediate Research and Development General Business Knowledge Intermediate Capex Management General Business Knowledge Intermediate Strategy Management General Business Knowledge Intermediate Requirement Analysis Functional Knowledge Advance Business Analysis Functional Knowledge Advance Essential Marketing Functional Knowledge Intermediate Marketing Mix Specialized Knowledge Intermediate Behavioral Competencies Execution Coaching Operational Decision Making Continuous Improvement Monitoring Information Delegation and Empowerment Guiding team Success Trainings Measuring and Managing Customer Satisfaction: ISO9001 and Beyond, etom, etc. Quality assurance techniques Business Intelligence Customer journey Customer experience management Data analysis and reporting Industry and market trends General Working Condition Local and International travel may be required Extended working hours Pressurized work environment Performance Standards Improve quality of service and quality of experience across customer life cycle Signoff Line Manager: Functional Manager: OA: HoD: CHRO: (if required) CEO/COO: (if required)</t>
  </si>
  <si>
    <t>Customer Experience Quality Assurance Specialist.docx</t>
  </si>
  <si>
    <t xml:space="preserve">Division Approval By: Larry Annetts HR Approval By: Sara Taheri Pour Document Version: M-CEXQS -11/12/2023 Approved Date: 11/12/2023
</t>
  </si>
  <si>
    <t>Marketing- MKT Strategy &amp; Planning</t>
  </si>
  <si>
    <t>To ensure that the business follows a customer-centric approach and delivers a smooth, unregimented, and consistent customer experience across all touchpoints and at all stages of the customer journey.</t>
  </si>
  <si>
    <t>Highly competitive and high-tech market dynamics Ever-changing business and customer dynamics. Highly pressured and fast-changing environment Quality of customer experience as a distinguishing factor amongst Mobile operators and service Providers. Legal, regulatory, and political environments Ongoing and nonstop technology advancements Challenge to drive higher value share than volume share within the consumer market segment Quality of service/Experience considerations in Product and service design _x000C_</t>
  </si>
  <si>
    <t>To identify ideal customer profiles and map customer journeys to identify the gaps in customer experience across all touchpoints, for all kinds of customer interactions, transactions, and engagements – from purchase to product return to customer support. To liaise with internal teams such as marketing, sales, product development, account management, billing, finance, UX, etc. to ensure that gaps in the customer experience- irrespective of where they occur in the journey plugged. To design, plan, and execute surveys to deep dive into interests, concerns, and expectations of key customer segments and consequently prepare reports and proper dashboards. To research and evaluate best practices to have them used in communication plans with different stakeholders. To evaluate specifications of MTNIrancell products and services to use the outcome to advise stakeholders on branding, advertising, sales, and distribution promotion strategies. To develop, execute, and evaluate communication strategies and content to provide reports and other materials to be used as an awareness increase factor around the MTNIrancell brand, customer experience, etc. To analyze customer data by using BI tools, provide insights, and suggest ideas based on customer feedback, working with managers and other teams to shape those ideas, then executing and following up implementation and improvement tracking by success metrics. To continually review and evolve the collection of customer-related processes in the business and use those to track, oversee, and organize every interaction in which customers are involved throughout the whole customer lifecycle. To provide input for products/services’ design with a focus on the quality and thoughtfulness of the customer experience where every touchpoint within the customer’s interaction with a product/service is designed to deliver experiences based on the brand’s promise. To design and execute research to draft CEX projects’ motivations and also discover the efficiency and effectiveness of policies, procedures, and processes (PPPs) to suggest improvement actions to different stakeholders like CR, NWG, ITS, MKT, etc. and follow up on their sign-off process. To conduct customer journey quality management audits and come up with quality improvement plans aligned with standard quality frameworks such as ISO, e-TOM, etc. To follow up on digital transformation committees’ actions and ensure all selected projects in High Volume Journey (HVJ) are aligned with digital transformation. To ensure the Voice of Customer is heard and acted upon by providing a better customer experience and resolving issues based on agreed internal SLA through visiting touch points. To design surveys for episodic NPS and operationalize it to improve customer satisfaction and loyalty based on MTN group strategy. _x000C_</t>
  </si>
  <si>
    <t>Direct reports: None Matrix report: None Key customers: NWG, Customer Relations, Sales &amp; Distribution, Marketing, ITS and all functions involved in customer journey. Key suppliers: NWG, Customer Relations, Sales &amp; Distribution, Marketing, ITS, HR, CPG, Research agencies, Customer experience consultancy Companies, Technology and solution suppliers Relations, etc.: All quality assurance teams across the Organization, all customer experience champions across the Organization, the P&amp;S committee, the Customer experience operational committee, BRM, Finance</t>
  </si>
  <si>
    <t>Bachelor’s degree in Commerce (Marketing / Communication) or related Master’s degree in the areas of Management, Marketing, MBA, Engineering, etc. related to concept</t>
  </si>
  <si>
    <t>Quality Assurance Specialist Location of the Job: Marketing- MKT Strategy &amp; Planning Reports to: Customer Experience Quality Assurance Manager Number of subordinates: None Level: 2 Mission To ensure that the business follows a customer-centric approach and delivers a smooth, unregimented, and consistent customer experience across all touchpoints and at all stages of the customer journey. Context Highly competitive and high-tech market dynamics Ever-changing business and customer dynamics. Highly pressured and fast-changing environment Quality of customer experience as a distinguishing factor amongst Mobile operators and service Providers. Legal, regulatory, and political environments Ongoing and nonstop technology advancements Challenge to drive higher value share than volume share within the consumer market segment Quality of service/Experience considerations in Product and service design _x000C_ Roles &amp; Responsibilities To identify ideal customer profiles and map customer journeys to identify the gaps in customer experience across all touchpoints, for all kinds of customer interactions, transactions, and engagements – from purchase to product return to customer support. To liaise with internal teams such as marketing, sales, product development, account management, billing, finance, UX, etc. to ensure that gaps in the customer experience- irrespective of where they occur in the journey plugged. To design, plan, and execute surveys to deep dive into interests, concerns, and expectations of key customer segments and consequently prepare reports and proper dashboards. To research and evaluate best practices to have them used in communication plans with different stakeholders. To evaluate specifications of MTNIrancell products and services to use the outcome to advise stakeholders on branding, advertising, sales, and distribution promotion strategies. To develop, execute, and evaluate communication strategies and content to provide reports and other materials to be used as an awareness increase factor around the MTNIrancell brand, customer experience, etc. To analyze customer data by using BI tools, provide insights, and suggest ideas based on customer feedback, working with managers and other teams to shape those ideas, then executing and following up implementation and improvement tracking by success metrics. To continually review and evolve the collection of customer-related processes in the business and use those to track, oversee, and organize every interaction in which customers are involved throughout the whole customer lifecycle. To provide input for products/services’ design with a focus on the quality and thoughtfulness of the customer experience where every touchpoint within the customer’s interaction with a product/service is designed to deliver experiences based on the brand’s promise. To design and execute research to draft CEX projects’ motivations and also discover the efficiency and effectiveness of policies, procedures, and processes (PPPs) to suggest improvement actions to different stakeholders like CR, NWG, ITS, MKT, etc. and follow up on their sign-off process. To conduct customer journey quality management audits and come up with quality improvement plans aligned with standard quality frameworks such as ISO, e-TOM, etc. To follow up on digital transformation committees’ actions and ensure all selected projects in High Volume Journey (HVJ) are aligned with digital transformation. To ensure the Voice of Customer is heard and acted upon by providing a better customer experience and resolving issues based on agreed internal SLA through visiting touch points. To design surveys for episodic NPS and operationalize it to improve customer satisfaction and loyalty based on MTN group strategy. _x000C_ Collaboration Direct reports: None Matrix report: None Key customers: NWG, Customer Relations, Sales &amp; Distribution, Marketing, ITS and all functions involved in customer journey. Key suppliers: NWG, Customer Relations, Sales &amp; Distribution, Marketing, ITS, HR, CPG, Research agencies, Customer experience consultancy Companies, Technology and solution suppliers Relations, etc.: All quality assurance teams across the Organization, all customer experience champions across the Organization, the P&amp;S committee, the Customer experience operational committee, BRM, Finance Authorities As per delegation of authority Job Requirements Education Bachelor’s degree in Commerce (Marketing / Communication) or related Master’s degree in the areas of Management, Marketing, MBA, Engineering, etc. related to concept Experience Minimum of 3 years of experience in an area of specialisation; with experience in customer experience, product development, data analysis, or any related commercial fields. Adequate experience in customer journey mapping and metrics analysis. Proven experience and knowledge in quality of service/product and metrics. Extensive experience in gathering and interpreting customer information. Experience working in a medium organization _x000C_</t>
  </si>
  <si>
    <t>      Title Type Level Business Acumen General Business Knowledge Intermediate English Literacy General Business Knowledge Intermediate Data Gathering and Processing General Business Knowledge Intermediate Reporting and Analysis General Business Knowledge Intermediate Quality Management General Business Knowledge Intermediate Stakeholder Management General Business Knowledge Basic Business Process Management General Business Knowledge Basic Data Visualization &amp; Presentation General Business Knowledge Basic Research and Development General Business Knowledge Basic Change Management General Business Knowledge Basic Project Management General Business Knowledge Basic Requirement Analysis Functional Knowledge Intermediate Business Analysis Functional Knowledge Intermediate Essential Marketing Functional Knowledge Basic</t>
  </si>
  <si>
    <t>Business process management Customer experience management Products and services’ design and deployment Data analysis Problem solving and communication skills _x000C_</t>
  </si>
  <si>
    <t>General MTNIrancell working condition Travels may be required Extended working hours</t>
  </si>
  <si>
    <t>Job Profile MTNIRANCELL Title of Position: Customer Experience Quality Assurance Specialist Location of the Job: Marketing- MKT Strategy &amp; Planning Reports to: Customer Experience Quality Assurance Manager Number of subordinates: None Level: 2 Mission To ensure that the business follows a customer-centric approach and delivers a smooth, unregimented, and consistent customer experience across all touchpoints and at all stages of the customer journey. Context Highly competitive and high-tech market dynamics Ever-changing business and customer dynamics. Highly pressured and fast-changing environment Quality of customer experience as a distinguishing factor amongst Mobile operators and service Providers. Legal, regulatory, and political environments Ongoing and nonstop technology advancements Challenge to drive higher value share than volume share within the consumer market segment Quality of service/Experience considerations in Product and service design _x000C_ Roles &amp; Responsibilities To identify ideal customer profiles and map customer journeys to identify the gaps in customer experience across all touchpoints, for all kinds of customer interactions, transactions, and engagements – from purchase to product return to customer support. To liaise with internal teams such as marketing, sales, product development, account management, billing, finance, UX, etc. to ensure that gaps in the customer experience- irrespective of where they occur in the journey plugged. To design, plan, and execute surveys to deep dive into interests, concerns, and expectations of key customer segments and consequently prepare reports and proper dashboards. To research and evaluate best practices to have them used in communication plans with different stakeholders. To evaluate specifications of MTNIrancell products and services to use the outcome to advise stakeholders on branding, advertising, sales, and distribution promotion strategies. To develop, execute, and evaluate communication strategies and content to provide reports and other materials to be used as an awareness increase factor around the MTNIrancell brand, customer experience, etc. To analyze customer data by using BI tools, provide insights, and suggest ideas based on customer feedback, working with managers and other teams to shape those ideas, then executing and following up implementation and improvement tracking by success metrics. To continually review and evolve the collection of customer-related processes in the business and use those to track, oversee, and organize every interaction in which customers are involved throughout the whole customer lifecycle. To provide input for products/services’ design with a focus on the quality and thoughtfulness of the customer experience where every touchpoint within the customer’s interaction with a product/service is designed to deliver experiences based on the brand’s promise. To design and execute research to draft CEX projects’ motivations and also discover the efficiency and effectiveness of policies, procedures, and processes (PPPs) to suggest improvement actions to different stakeholders like CR, NWG, ITS, MKT, etc. and follow up on their sign-off process. To conduct customer journey quality management audits and come up with quality improvement plans aligned with standard quality frameworks such as ISO, e-TOM, etc. To follow up on digital transformation committees’ actions and ensure all selected projects in High Volume Journey (HVJ) are aligned with digital transformation. To ensure the Voice of Customer is heard and acted upon by providing a better customer experience and resolving issues based on agreed internal SLA through visiting touch points. To design surveys for episodic NPS and operationalize it to improve customer satisfaction and loyalty based on MTN group strategy. _x000C_ Collaboration Direct reports: None Matrix report: None Key customers: NWG, Customer Relations, Sales &amp; Distribution, Marketing, ITS and all functions involved in customer journey. Key suppliers: NWG, Customer Relations, Sales &amp; Distribution, Marketing, ITS, HR, CPG, Research agencies, Customer experience consultancy Companies, Technology and solution suppliers Relations, etc.: All quality assurance teams across the Organization, all customer experience champions across the Organization, the P&amp;S committee, the Customer experience operational committee, BRM, Finance Authorities As per delegation of authority Job Requirements Education Bachelor’s degree in Commerce (Marketing / Communication) or related Master’s degree in the areas of Management, Marketing, MBA, Engineering, etc. related to concept Experience Minimum of 3 years of experience in an area of specialisation; with experience in customer experience, product development, data analysis, or any related commercial fields. Adequate experience in customer journey mapping and metrics analysis. Proven experience and knowledge in quality of service/product and metrics. Extensive experience in gathering and interpreting customer information. Experience working in a medium organization _x000C_ Competencies Technical Competencies       Title Type Level Business Acumen General Business Knowledge Intermediate English Literacy General Business Knowledge Intermediate Data Gathering and Processing General Business Knowledge Intermediate Reporting and Analysis General Business Knowledge Intermediate Quality Management General Business Knowledge Intermediate Stakeholder Management General Business Knowledge Basic Business Process Management General Business Knowledge Basic Data Visualization &amp; Presentation General Business Knowledge Basic Research and Development General Business Knowledge Basic Change Management General Business Knowledge Basic Project Management General Business Knowledge Basic Requirement Analysis Functional Knowledge Intermediate Business Analysis Functional Knowledge Intermediate Essential Marketing Functional Knowledge Basic Behavioral Competencies • Leadership_x000B_• Innovation_x000B_• Relationship_x000B_• Integrity_x000B_• Can-do_x000B_• Customer Centricity _x000B_• Agility _x000C_ Trainings Business process management Customer experience management Products and services’ design and deployment Data analysis Problem solving and communication skills _x000C_ General Working Condition General MTNIrancell working condition Travels may be required Extended working hours Performance Standards As per performance agreement Signoff Line Manager: Functional Manager: OA: HoD: CHRO: (if required) CEO/COO: (if required)</t>
  </si>
  <si>
    <t>Customer Insight and Feasibility Study Senior Manager.docx</t>
  </si>
  <si>
    <t xml:space="preserve">Division Approval By: Larry Annetts HR Approval By: M.Mohammadi Document Version: M-SMCIFE-2021-10-16 Approved Date: 2021-10-16
</t>
  </si>
  <si>
    <t>Customer Insight &amp; Feasibility Study Senior Manager</t>
  </si>
  <si>
    <t>Market Strategy &amp; Planning General Manager</t>
  </si>
  <si>
    <t>To ensure that a robust process for Feasibility study of Products/Services/Projects is in place. To provide financial advice on Business Plan about a range of investment matters (not corporate financing), including buying and selling investment trusts and shares or bonds. To ensure that MTNIRANCELL has a detailed business plan, projecting gross revenue to margin. To monitor the budget process including monthly reforecast to deliver an up-to-date business plan to MTNIRANCELL and MTN Group. To provide commercial insight regarding both financial and non-financial aspects of business including Customers behavior, Usage and revenue patterns. To drive research on customer insight of MTNIrancell P&amp;S and represent the reports</t>
  </si>
  <si>
    <t>Change of marketing focus from market share to value share by having detailed focus on each individual Product/Service/Project. Increasing threat of emerging competition that comes from FCP (Fixed communication provider) and FTTX providers, MNOs, triple play and quad play service providers, and MVNO at the second level; Saturation of telecom traditional revenues Regulatory constraints MTN IRANCELL’s business plan High customer expectations and the desire to continually satisfy customer yearnings. Marketing focus on high value segment retention Under researched and emerging market/s Work to find the fittest solution for monetizing new services/products and contents Accuracy of reported market and non-financial KPIs Extracting commercial insight from raw customer data _x000C_</t>
  </si>
  <si>
    <t>To work with business unit heads and members of senior leadership teams on important initiatives to drive the next generation growth initiatives for MTN Irancell. To manage the process of carrying out both ad hoc and continuous analysis of the external market environment to support strategic and tactical decision making. To develop insights for key growth areas for MTN Irancell management. To provide active support on key projects, including alliances, joint ventures and investments sponsored by company. o manage the financial analysis and business cases/motivations to deliver best result. To liaise with Network Group, Sales &amp; Distribution, and Finance to coordinate the marketing objectives versus demand planning and budget and reforecast process. To ensure that the data collection and reporting of marketing non-financial KPIs are being done in a structural and periodic mannero develop structured, analytical frameworks for modeling new initiatives, opportunities and lines of business which Produce forecasts to guide decision making. To play key role in development of annual budget and monthly forecast figures. To support development of MTNIrancell’s Business plan; assess and prioritize growth initiatives across the firm, in close coordination with finance and business leaders. To conduct financial and operational analysis (leverage various reports) as needed for input to development projects. To manage submission of CAPEX intensive projects Business Plan on time to CAPEX Steering Committee.To work closely with the customer knowledge, insight, product teams and regional teams to understand customer trends and product performance and apply the learning into the forecasting process and determine investment levels and business goal.To support acquisition of new /adjacent sectors by creating feasibility studies and related reports. To support Finance department on yearly business plan creation and quarterly reforecasts. To ensure relevant business rules are applied in the budget process and forecasting scenarios. To ensure the rolling forecast is updated and presented monthly to the CMO and quarterly to the business leaders. To build a source of data for each assumption (revenue / costs) for reporting and projection purposes. To manage carrying out an extensive research on each assigned business case and prepare various scenarios, as well as possible outcomes per each scenario to cover related stake holder concerns.To maintain revenue side of MTN IRANCELL Business Plan with all its assumptions and drivers. To analyze and determine which products/services/projects provide the greatest return on investment and mitigate company’s risk. To ensure regular updates of feasibility studies and financial models regarding investment cases and communicate updated projections to related managers. To perform analysis of newly commercialized products/services/projects versus feasibility study and feedback in case needed to reduce the commercial risks related to them. To support providing analysis and develop recommendations for MTN Irancell C-levels during the quarterly business reviews. To manage customer research process in</t>
  </si>
  <si>
    <t>with different teams and/or external parties and provide detailed customer behavior reports To advocate for new initiatives or process improvements using customer research, hard data, and marketing &amp; business metrics to derive insights and shape recommendations. _x000C_ Collaboration Direct reports: Customer Insight Manager, Business Feasibility Study Manager Matrix reports: None Key customers: MKT Product Development, Finance, PROC, S&amp;D, EB, COO, CEO, Legal, CRA and other</t>
  </si>
  <si>
    <t>Key suppliers: ITS, NWG, Finance, Legal and Regulatory Relations, etc. MTN Group and operational staff within Marketing Authorities As per Delegation of authority</t>
  </si>
  <si>
    <t>Bachelor’s degree in in Commerce (Marketing / Communication/ Finance /Economics) or related MBA / Masters Advantageous</t>
  </si>
  <si>
    <t>        Row Title Type Level 1 Business Plan General Business Knowledge Advance 2 English Literacy General Business Knowledge Advance 3 Business Acumen General Business Knowledge Advance 4 Strategy Management General Business Knowledge Intermediate 5 People Management General Business Knowledge Advance 6 Data Visualization &amp; Presentation General Business Knowledge Advance 7 Budget Management General Business Knowledge Intermediate 8 Capex Management General Business Knowledge Intermediate 9 Financial Administration General Business Knowledge Intermediate 10 Opex Management General Business Knowledge Intermediate 11 Risk Management General Business Knowledge Intermediate 12 PPPs Development General Business Knowledge Intermediate 13 Stakeholder Management General Business Knowledge Intermediate 14 Financial Analysis Functional Knowledge Advance 15 Forecasting Functional Knowledge Advance 16 Marketing Performance Functional Knowledge Advance 17 Marketing Plan Functional Knowledge Advance 18 Essential Marketing Functional Knowledge Intermediate 19 Business Analysis Functional Knowledge Advance 20 Financial Modelling Functional Knowledge Intermediate 21 Marketing Campaign Functional Knowledge Intermediate 22 Marketing Mix Specialized Knowledge Advance 23 Market Sizing Specialized Knowledge Intermediate 24 Feasibility Study Specialized Knowledge Advance 25 Business Case Specialized Knowledge Advance</t>
  </si>
  <si>
    <t>Telecommunication Fundamentals/trends Advanced case study building Forecasting and business insight Advanced pricing and financial modeling Strategic management/marketing Leadership People management _x000C_</t>
  </si>
  <si>
    <t>Normal MTN IRANCELL working conditions May require to work for extended hours</t>
  </si>
  <si>
    <t>Job Profile MTNIRANCELL Title of Position: Customer Insight &amp; Feasibility Study Senior Manager Location of the Job: Marketing – Market Strategy Reports to: Market Strategy &amp; Planning General Manager Number of subordinates: 2 Level: 3H Mission To ensure that a robust process for Feasibility study of Products/Services/Projects is in place. To provide financial advice on Business Plan about a range of investment matters (not corporate financing), including buying and selling investment trusts and shares or bonds. To ensure that MTNIRANCELL has a detailed business plan, projecting gross revenue to margin. To monitor the budget process including monthly reforecast to deliver an up-to-date business plan to MTNIRANCELL and MTN Group. To provide commercial insight regarding both financial and non-financial aspects of business including Customers behavior, Usage and revenue patterns. To drive research on customer insight of MTNIrancell P&amp;S and represent the reports Context Change of marketing focus from market share to value share by having detailed focus on each individual Product/Service/Project. Increasing threat of emerging competition that comes from FCP (Fixed communication provider) and FTTX providers, MNOs, triple play and quad play service providers, and MVNO at the second level; Saturation of telecom traditional revenues Regulatory constraints MTN IRANCELL’s business plan High customer expectations and the desire to continually satisfy customer yearnings. Marketing focus on high value segment retention Under researched and emerging market/s Work to find the fittest solution for monetizing new services/products and contents Accuracy of reported market and non-financial KPIs Extracting commercial insight from raw customer data _x000C_ Roles &amp; Responsibilities To work with business unit heads and members of senior leadership teams on important initiatives to drive the next generation growth initiatives for MTN Irancell. To manage the process of carrying out both ad hoc and continuous analysis of the external market environment to support strategic and tactical decision making. To develop insights for key growth areas for MTN Irancell management. To provide active support on key projects, including alliances, joint ventures and investments sponsored by company. o manage the financial analysis and business cases/motivations to deliver best result. To liaise with Network Group, Sales &amp; Distribution, and Finance to coordinate the marketing objectives versus demand planning and budget and reforecast process. To ensure that the data collection and reporting of marketing non-financial KPIs are being done in a structural and periodic mannero develop structured, analytical frameworks for modeling new initiatives, opportunities and lines of business which Produce forecasts to guide decision making. To play key role in development of annual budget and monthly forecast figures. To support development of MTNIrancell’s Business plan; assess and prioritize growth initiatives across the firm, in close coordination with finance and business leaders. To conduct financial and operational analysis (leverage various reports) as needed for input to development projects. To manage submission of CAPEX intensive projects Business Plan on time to CAPEX Steering Committee.To work closely with the customer knowledge, insight, product teams and regional teams to understand customer trends and product performance and apply the learning into the forecasting process and determine investment levels and business goal.To support acquisition of new /adjacent sectors by creating feasibility studies and related reports. To support Finance department on yearly business plan creation and quarterly reforecasts. To ensure relevant business rules are applied in the budget process and forecasting scenarios. To ensure the rolling forecast is updated and presented monthly to the CMO and quarterly to the business leaders. To build a source of data for each assumption (revenue / costs) for reporting and projection purposes. To manage carrying out an extensive research on each assigned business case and prepare various scenarios, as well as possible outcomes per each scenario to cover related stake holder concerns.To maintain revenue side of MTN IRANCELL Business Plan with all its assumptions and drivers. To analyze and determine which products/services/projects provide the greatest return on investment and mitigate company’s risk. To ensure regular updates of feasibility studies and financial models regarding investment cases and communicate updated projections to related managers. To perform analysis of newly commercialized products/services/projects versus feasibility study and feedback in case needed to reduce the commercial risks related to them. To support providing analysis and develop recommendations for MTN Irancell C-levels during the quarterly business reviews. To manage customer research process in collaboration with different teams and/or external parties and provide detailed customer behavior reports To advocate for new initiatives or process improvements using customer research, hard data, and marketing &amp; business metrics to derive insights and shape recommendations. _x000C_ Collaboration Direct reports: Customer Insight Manager, Business Feasibility Study Manager Matrix reports: None Key customers: MKT Product Development, Finance, PROC, S&amp;D, EB, COO, CEO, Legal, CRA and other authorities Key suppliers: ITS, NWG, Finance, Legal and Regulatory Relations, etc. MTN Group and operational staff within Marketing Authorities As per Delegation of authority Job Requirements Education Bachelor’s degree in in Commerce (Marketing / Communication/ Finance /Economics) or related MBA / Masters Advantageous Experience Manager track record of 5 years or more; with at least 3 years in relevant sector/ industry Worked across diverse cultures and geographies advantageous _x000C_ Competencies Technical Competencies         Row Title Type Level 1 Business Plan General Business Knowledge Advance 2 English Literacy General Business Knowledge Advance 3 Business Acumen General Business Knowledge Advance 4 Strategy Management General Business Knowledge Intermediate 5 People Management General Business Knowledge Advance 6 Data Visualization &amp; Presentation General Business Knowledge Advance 7 Budget Management General Business Knowledge Intermediate 8 Capex Management General Business Knowledge Intermediate 9 Financial Administration General Business Knowledge Intermediate 10 Opex Management General Business Knowledge Intermediate 11 Risk Management General Business Knowledge Intermediate 12 PPPs Development General Business Knowledge Intermediate 13 Stakeholder Management General Business Knowledge Intermediate 14 Financial Analysis Functional Knowledge Advance 15 Forecasting Functional Knowledge Advance 16 Marketing Performance Functional Knowledge Advance 17 Marketing Plan Functional Knowledge Advance 18 Essential Marketing Functional Knowledge Intermediate 19 Business Analysis Functional Knowledge Advance 20 Financial Modelling Functional Knowledge Intermediate 21 Marketing Campaign Functional Knowledge Intermediate 22 Marketing Mix Specialized Knowledge Advance 23 Market Sizing Specialized Knowledge Intermediate 24 Feasibility Study Specialized Knowledge Advance 25 Business Case Specialized Knowledge Advance Behavioral Competencies Inspiring others Creating culture of trust Facilitating Change Delegation and Empowerment Decision Making Aligning Performance for Success Building Talent _x000C_ Trainings Telecommunication Fundamentals/trends Advanced case study building Forecasting and business insight Advanced pricing and financial modeling Strategic management/marketing Leadership People management _x000C_ General Working Condition Normal MTN IRANCELL working conditions May require to work for extended hours Performance Standards Signoff Line Manager: Functional Manager: OA: HoD: CHRO: (if required) CEO/COO: (if required)</t>
  </si>
  <si>
    <t>Customer Insight Manager.docx</t>
  </si>
  <si>
    <t xml:space="preserve">Division Approval By: Larry Annetts HR Approval By: Behnam Najjari Document Version: M-CIM-08-24-19 Approved Date: 08/24/2019
</t>
  </si>
  <si>
    <t>Customer Insight Manager</t>
  </si>
  <si>
    <t>Senior Manager CEX &amp; Customer Insight</t>
  </si>
  <si>
    <t>Ensure MTN IRANCELL has a complete and detail view on what is going on business. Provide data, info &amp; insight within MTN IRANCELL to assist meeting Products, Promotions and Business Plan targets by the help of actual info from EDW and research outcomes.</t>
  </si>
  <si>
    <t>MTN IRANCELL’s business plan More intelligence and insight needed to provide to different business units. Marketing focus on building strategy by having insight regarding market &amp; subscribers Increasing threat of emerging competition. Growing need for deeper insights and maximize value from actual info &amp; research data Increased competition in the Irancell telecommunications industry Focused brand building/positioning to lead the market in terms of value and volume Company objectives for quality and level of service Need to focus and retain the high value segment of the market Skills shortage _x000C_</t>
  </si>
  <si>
    <t>Liaise with Finance, CR, ITS, NWG and MKT regarding trends and changes in customer usage pattern and market dynamics. Liaise with Finance in providing the overall financial &amp; none financial reports. To plan and manage the delivery of a diverse range of commissioned customer research projects using appropriate research tools (online, face to face, discussion groups, surveys, telephone interviews etc.) To translate and combine external market insights, customer insights and internal performance analysis into potential strategic and tactical business opportunities. To manage the process of carrying out both ad hoc and continuous analysis of the external market environment to support strategic and tactical decision making. To manage a team of Research Specialist to provide ad hoc, regular research reports to the business. To take responsibility for research management from strategy to delivering. To manage the reporting part of team to ensure delivery of planned and adhoc reports on time and accurate. To research map and analysis of market structure, size and demand drivers for products and services in market segments to support strategic planning, product development and decision making. To monitor and analyze work and business of key competitors using primary and secondary research techniques to enable the business to gain key strategic advantages. To maximize existing customer touch points to acquire and monitor changing customer needs and feedback. To provide ad hoc, regular performance reports to the business by help of customer knowledge specialists via EDW To take the lead on raising good/ bad points about business performance to all specially inside Marketing. _x000C_</t>
  </si>
  <si>
    <t>Direct reports: Customer Insight Specialist Matrix reports to: None Key customers: Finance Planning, Product development team, Business Analysis, Customer Relations, Sales and Distribution. Key suppliers: ITS, Facilities, Customer Relations, Sales and Distribution, Research and Marketing Services, Product Specialists Relations, etc.: Finance and legal &amp; Regulatory</t>
  </si>
  <si>
    <t>MA in Commerce (Marketing / Communication) or related</t>
  </si>
  <si>
    <t>Minimum of 5 years’ experience in in hands-on marketing, research design and execution, Reporting and analysis; with experience in supervising/managing others Experience working in a medium to large organization _x000C_</t>
  </si>
  <si>
    <t>        Row Title Type Level 1 English Literacy General Business Knowledge Advance 2 Data Gathering and Processing General Business Knowledge Advance 3 Data Visualization &amp; Presentation General Business Knowledge Advance 4 Reporting and Analysis General Business Knowledge Advance 5 Research and Development General Business Knowledge Advance 6 Business Acumen General Business Knowledge Intermediate 7 PPPs Development General Business Knowledge Intermediate 8 People Management General Business Knowledge Intermediate 9 Stakeholder Management General Business Knowledge Intermediate 10 Change Management General Business Knowledge Basic 11 Financial Administration General Business Knowledge Basic 12 Project Management General Business Knowledge Basic 13 Opex Management General Business Knowledge Basic 14 Strategy Management General Business Knowledge Basic 15 Market Intelligence Functional Knowledge Advance 16 Market Research Functional Knowledge Advance 17 Essential Marketing Functional Knowledge Intermediate 18 Forecasting Functional Knowledge Basic 19 Data Mining Specialized Knowledge Advance 20 Customer Insight Management Specialized Knowledge Advance 21 Business Intelligence Specialized Knowledge Advance 22 Churn Management Specialized Knowledge Intermediate 23 Database Management Specialized Knowledge Intermediate</t>
  </si>
  <si>
    <t>Telecoms market – Basic Telecoms Fundamentals Training on Research methods _x000C_</t>
  </si>
  <si>
    <t>Job Profile MTNIRANCELL Title of Position: Customer Insight Manager Location of the Job: Marketing – Market Strategy Reports to: Senior Manager CEX &amp; Customer Insight Number of subordinates: 4 Level: 3 Mission Ensure MTN IRANCELL has a complete and detail view on what is going on business. Provide data, info &amp; insight within MTN IRANCELL to assist meeting Products, Promotions and Business Plan targets by the help of actual info from EDW and research outcomes. Context MTN IRANCELL’s business plan More intelligence and insight needed to provide to different business units. Marketing focus on building strategy by having insight regarding market &amp; subscribers Increasing threat of emerging competition. Growing need for deeper insights and maximize value from actual info &amp; research data Increased competition in the Irancell telecommunications industry Focused brand building/positioning to lead the market in terms of value and volume Company objectives for quality and level of service Need to focus and retain the high value segment of the market Skills shortage _x000C_ Roles &amp; Responsibilities Liaise with Finance, CR, ITS, NWG and MKT regarding trends and changes in customer usage pattern and market dynamics. Liaise with Finance in providing the overall financial &amp; none financial reports. To plan and manage the delivery of a diverse range of commissioned customer research projects using appropriate research tools (online, face to face, discussion groups, surveys, telephone interviews etc.) To translate and combine external market insights, customer insights and internal performance analysis into potential strategic and tactical business opportunities. To manage the process of carrying out both ad hoc and continuous analysis of the external market environment to support strategic and tactical decision making. To manage a team of Research Specialist to provide ad hoc, regular research reports to the business. To take responsibility for research management from strategy to delivering. To manage the reporting part of team to ensure delivery of planned and adhoc reports on time and accurate. To research map and analysis of market structure, size and demand drivers for products and services in market segments to support strategic planning, product development and decision making. To monitor and analyze work and business of key competitors using primary and secondary research techniques to enable the business to gain key strategic advantages. To maximize existing customer touch points to acquire and monitor changing customer needs and feedback. To provide ad hoc, regular performance reports to the business by help of customer knowledge specialists via EDW To take the lead on raising good/ bad points about business performance to all specially inside Marketing. _x000C_ Collaboration Direct reports: Customer Insight Specialist Matrix reports to: None Key customers: Finance Planning, Product development team, Business Analysis, Customer Relations, Sales and Distribution. Key suppliers: ITS, Facilities, Customer Relations, Sales and Distribution, Research and Marketing Services, Product Specialists Relations, etc.: Finance and legal &amp; Regulatory Authorities As per Delegation of authority Job Requirements Education MA in Commerce (Marketing / Communication) or related Experience Minimum of 5 years’ experience in in hands-on marketing, research design and execution, Reporting and analysis; with experience in supervising/managing others Experience working in a medium to large organization _x000C_ Competencies Technical Competencies         Row Title Type Level 1 English Literacy General Business Knowledge Advance 2 Data Gathering and Processing General Business Knowledge Advance 3 Data Visualization &amp; Presentation General Business Knowledge Advance 4 Reporting and Analysis General Business Knowledge Advance 5 Research and Development General Business Knowledge Advance 6 Business Acumen General Business Knowledge Intermediate 7 PPPs Development General Business Knowledge Intermediate 8 People Management General Business Knowledge Intermediate 9 Stakeholder Management General Business Knowledge Intermediate 10 Change Management General Business Knowledge Basic 11 Financial Administration General Business Knowledge Basic 12 Project Management General Business Knowledge Basic 13 Opex Management General Business Knowledge Basic 14 Strategy Management General Business Knowledge Basic 15 Market Intelligence Functional Knowledge Advance 16 Market Research Functional Knowledge Advance 17 Essential Marketing Functional Knowledge Intermediate 18 Forecasting Functional Knowledge Basic 19 Data Mining Specialized Knowledge Advance 20 Customer Insight Management Specialized Knowledge Advance 21 Business Intelligence Specialized Knowledge Advance 22 Churn Management Specialized Knowledge Intermediate 23 Database Management Specialized Knowledge Intermediate Behavioral Competencies Execution Coaching Operational Decision Making Continuous Improvement Monitoring Information Delegation and Empowerment Guiding team Success _x000C_ Trainings Telecoms market – Basic Telecoms Fundamentals Training on Research methods _x000C_ General Working Condition Normal MTN IRANCELL working conditions Performance Standards Signoff Line Manager: Functional Manager: OA: HoD: CHRO: (if required) CEO/COO: (if required)</t>
  </si>
  <si>
    <t>Customer Insight Specialist.docx</t>
  </si>
  <si>
    <t xml:space="preserve">Division Approval By: Larry Annetts HR Approval By: Homayoun Shahriari Document Version: M-CKS-11/4/2023 Approved Date: 11/4/2023
</t>
  </si>
  <si>
    <t>Customer Insight Specialist</t>
  </si>
  <si>
    <t>To work on huge data to find patterns of customers’ behavior and interests. To collect, evaluate, and prepare complex analytical reports about business, products, and promotions performance. To provide recommendations on related products and services per subscriber’s behaviors. To detect reliable data sources and ensure data accuracy. To deliver automated and systematic data engines which facilitate and increase transparency of the process. To monitor and design data flows from internal and external Storage Systems sources.</t>
  </si>
  <si>
    <t>High customer expectations and the desire to continually satisfy customer yearnings. Marketing focus on high-value segment retention and churn reduction. Increasing threat of emerging competition. Growing need for deeper insights into customer expectation Increased competition in the Irancell telecommunications industry Focused brand building/positioning to lead the market in terms of value and volume Company objectives for quality and level of service Improve customer experience by offering proper promotions _x000C_</t>
  </si>
  <si>
    <t>To monitor flows of data by developing any type of control process. To interface with the business to get their data requirements and communicate it with EDW to run the campaigns and monitor the campaign’s performance on market driving. To check reports daily for detecting system/application failure and raise the issue to related teams. To work with different tools and new technologies like reporting tools and different Big data tools. To check trends of reports based on expectations and raise issues to related reporting teams. To develop report specifications to obtain analytical data from various data sources for multiple reports. To propose enhancement for data collection tools; utilize methods for evaluating and quality control of actual data. To select the proper software and platform to develop data engines per case depending on the complexity of analysis and volume of data. To analyze, interpret, and summarize provided data for generating of statistical and analytical reports and provide intelligence that supports decision-making. To support the product development team to run promotions by providing relative reports. To check provided reports by EDW by making different queries on source data. To cooperate and closely work with the Finance international reporting team/ Marketing business planning to provide monthly reports. To segment customers according to their usage patterns and plan for intelligent offers/promotions for each segment. To provide historical trends of marketing business KPIs and investigate the root cause of ups and downs. _x000C_</t>
  </si>
  <si>
    <t>Direct reports, None Matrix reports, None Key customers, Product Team, Marketing Business Feasibility Study team, Pricing team, Finance Reporting team Key suppliers, ITS, Network, Billing, EDW Relations, etc. None</t>
  </si>
  <si>
    <t>B.Sc. in Commerce (Marketing / Communication) or related Degree in Engineering (computer software or IT majors) is a plus</t>
  </si>
  <si>
    <t>by offering proper promotions _x000C_ Roles &amp; Responsibilities To monitor flows of data by developing any type of control process. To interface with the business to get their data requirements and communicate it with EDW to run the campaigns and monitor the campaign’s performance on market driving. To check reports daily for detecting system/application failure and raise the issue to related teams. To work with different tools and new technologies like reporting tools and different Big data tools. To check trends of reports based on expectations and raise issues to related reporting teams. To develop report specifications to obtain analytical data from various data sources for multiple reports. To propose enhancement for data collection tools; utilize methods for evaluating and quality control of actual data. To select the proper software and platform to develop data engines per case depending on the complexity of analysis and volume of data. To analyze, interpret, and summarize provided data for generating of statistical and analytical reports and provide intelligence that supports decision-making. To support the product development team to run promotions by providing relative reports. To check provided reports by EDW by making different queries on source data. To cooperate and closely work with the Finance international reporting team/ Marketing business planning to provide monthly reports. To segment customers according to their usage patterns and plan for intelligent offers/promotions for each segment. To provide historical trends of marketing business KPIs and investigate the root cause of ups and downs. _x000C_ Collaboration Direct reports, None Matrix reports, None Key customers, Product Team, Marketing Business Feasibility Study team, Pricing team, Finance Reporting team Key suppliers, ITS, Network, Billing, EDW Relations, etc. None Authorities As per delegation of authority Job Requirements Education B.Sc. in Commerce (Marketing / Communication) or related Degree in Engineering (computer software or IT majors) is a plus Experience Minimum of 3 years’ experience in an area of specialization; with experience in supervising others Experience working in a medium organization Two years’ experience in data analysis, problem solving and reporting Experience in telecommunications industry is desirable. _x000C_</t>
  </si>
  <si>
    <t>      Title Type Level Reporting and Analysis General Business Knowledge Intermediate Data Visualization &amp; Presentation General Business Knowledge Intermediate English Literacy General Business Knowledge Intermediate Data Gathering and Processing General Business Knowledge Intermediate Business Acumen General Business Knowledge Basic Stakeholder Management General Business Knowledge Basic Essential Marketing Functional Knowledge Basic Customer Insight Management Specialized Knowledge Intermediate Database Management Specialized Knowledge Advance Data Mining Specialized Knowledge Intermediate Business Intelligence Specialized Knowledge Advance  ETL processing  Specialized Knowledge Advance  Data creation, maintain and automation  Specialized Knowledge  Advance  Big data  Specialized Knowledge Basic</t>
  </si>
  <si>
    <t>Database administration SQL Query Oracle Analysis service Data Mining Algorithms _x000C_</t>
  </si>
  <si>
    <t>General MTNIRANCELL working conditions.</t>
  </si>
  <si>
    <t>As per performance agreements.</t>
  </si>
  <si>
    <t>Job Profile MTNIRANCELL Title of Position: Customer Insight Specialist Location of the Job: Marketing – Market Strategy Reports to: Customer Insight Manager Number of subordinates: None Level: 2 Mission To work on huge data to find patterns of customers’ behavior and interests. To collect, evaluate, and prepare complex analytical reports about business, products, and promotions performance. To provide recommendations on related products and services per subscriber’s behaviors. To detect reliable data sources and ensure data accuracy. To deliver automated and systematic data engines which facilitate and increase transparency of the process. To monitor and design data flows from internal and external Storage Systems sources. Context High customer expectations and the desire to continually satisfy customer yearnings. Marketing focus on high-value segment retention and churn reduction. Increasing threat of emerging competition. Growing need for deeper insights into customer expectation Increased competition in the Irancell telecommunications industry Focused brand building/positioning to lead the market in terms of value and volume Company objectives for quality and level of service Improve customer experience by offering proper promotions _x000C_ Roles &amp; Responsibilities To monitor flows of data by developing any type of control process. To interface with the business to get their data requirements and communicate it with EDW to run the campaigns and monitor the campaign’s performance on market driving. To check reports daily for detecting system/application failure and raise the issue to related teams. To work with different tools and new technologies like reporting tools and different Big data tools. To check trends of reports based on expectations and raise issues to related reporting teams. To develop report specifications to obtain analytical data from various data sources for multiple reports. To propose enhancement for data collection tools; utilize methods for evaluating and quality control of actual data. To select the proper software and platform to develop data engines per case depending on the complexity of analysis and volume of data. To analyze, interpret, and summarize provided data for generating of statistical and analytical reports and provide intelligence that supports decision-making. To support the product development team to run promotions by providing relative reports. To check provided reports by EDW by making different queries on source data. To cooperate and closely work with the Finance international reporting team/ Marketing business planning to provide monthly reports. To segment customers according to their usage patterns and plan for intelligent offers/promotions for each segment. To provide historical trends of marketing business KPIs and investigate the root cause of ups and downs. _x000C_ Collaboration Direct reports, None Matrix reports, None Key customers, Product Team, Marketing Business Feasibility Study team, Pricing team, Finance Reporting team Key suppliers, ITS, Network, Billing, EDW Relations, etc. None Authorities As per delegation of authority Job Requirements Education B.Sc. in Commerce (Marketing / Communication) or related Degree in Engineering (computer software or IT majors) is a plus Experience Minimum of 3 years’ experience in an area of specialization; with experience in supervising others Experience working in a medium organization Two years’ experience in data analysis, problem solving and reporting Experience in telecommunications industry is desirable. _x000C_ Competencies Technical Competencies       Title Type Level Reporting and Analysis General Business Knowledge Intermediate Data Visualization &amp; Presentation General Business Knowledge Intermediate English Literacy General Business Knowledge Intermediate Data Gathering and Processing General Business Knowledge Intermediate Business Acumen General Business Knowledge Basic Stakeholder Management General Business Knowledge Basic Essential Marketing Functional Knowledge Basic Customer Insight Management Specialized Knowledge Intermediate Database Management Specialized Knowledge Advance Data Mining Specialized Knowledge Intermediate Business Intelligence Specialized Knowledge Advance  ETL processing  Specialized Knowledge Advance  Data creation, maintain and automation  Specialized Knowledge  Advance  Big data  Specialized Knowledge Basic Behavioral Competencies • Leadership_x000B_• Innovation_x000B_• Relationship_x000B_• Integrity_x000B_• Can-do_x000B_• Customer Centricity _x000B_• Agility _x000C_ Trainings Database administration SQL Query Oracle Analysis service Data Mining Algorithms _x000C_ General Working Condition General MTNIRANCELL working conditions. Performance Standards As per performance agreements. Signoff Line Manager: Functional Manager: OA: HoD: CHRO: (if required) CEO/COO: (if required)</t>
  </si>
  <si>
    <t>Customer Intelligence Analyst.docx</t>
  </si>
  <si>
    <t xml:space="preserve">Division Approval By: Mohammadali Moghadam HR Approval By: Sara Taheri Pour Document Version: CR-CIMS-12/19/2023 Approved Date: 12/19/2023
</t>
  </si>
  <si>
    <t>Customer Intelligence Analyst</t>
  </si>
  <si>
    <t>To provide proper analysis of customer data to facilitate CR planning To contribute with the line manager in providing reports and analysis on customer data and CR performance to facilitate decision-making for different teams/departments. To investigate the company's customers’ needs from a support perspective as well as competitors' support service offerings.</t>
  </si>
  <si>
    <t>MTNIrancell service level expectations will set new benchmarks for the Service Industry 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Customer Mass Data and analytics Availability of Tools and Resources Locally available skills and manpower _x000C_</t>
  </si>
  <si>
    <t>To liaise with vendors to maintain and enhance applied tools/databases. To liaise with ITS representatives to define new reports and rules based on business requirements. To monitor customer data environment, keeping it safe from data leakage and granting other units access to the sources, and control the integrity and accuracy of subscribers’ data from different resources used for generating analysis and reports. To communicate business reporting and data mining needs with the line manager and customer data third parties, follow up until their complete delivery, and coordinate the provisioning of analysis reports based on subscribers’ data for different departments in the division. To coordinate changes and developments in customer information database also controls its correctness and availability via communication with third parties. To provide the CR with customer analytical intelligence to develop CR activities and support team productivity by providing enhancement reports. To assist in preparing CR Forecasting tool and matrix regarding CR performance, financial and non-financial data, Campaign efficiency, etc. To liaise with Marketing, ITS, finance, Sales Support, and other related teams to gather required data. To prepare actual reports of CR on required basis (Weekly/Monthly/quarterly) aligned with business expectations. To develop an approach to control data by employing the most relevant analytical practices, such as data science techniques, and develop analytical reports on Customer data so that internal customers can easily interpret them. To provide reports for deviations from Go-to-Market KPIs of different products and solutions. To create needful dashboards to monitor KPIs/activities in different areas within the CR team and ensure it is updated. To generate different reports on subscribers’ data in different areas, analyze, interpret the data, identify gaps in customer satisfaction services delivery across the organization, and prepare recommendations on services and products’ support for CR Management. To monitor, analyze, and interpret trends on CR activities/plans performance and also all CR-related SLAs and KPIs derived from the department’s reports (daily/weekly/monthly/quarterly) as per request. To maintain customer segmentation plans in terms of services using different provided analyses and reports. To coordinate and design the generation of related reports with third parties based on division queries specifically for identifying revenue lost. To suggest enhancements on data mining, analyzing, and reporting methods/frameworks used by division through benchmarking and studying best practices. To generate and consolidate reports to meet management requirements, including different ad-hoc reports. To propose action plans to address issues identified in reports &amp; meetings and follow the track of actions. To analyze customer feedback from various sources such as social media and online reviews to identify common customer pain points and areas for improvement in CRM /or to provide feedback to agents on handling customer interactions better. To track customer usage data to identify opportunities for personalization in customer relations digital touchpoints. To use developed models to identify customers who are at risk of churning or becoming dissatisfied with the company's products or services to suggest reaching out to these customers to address their concerns proactively. To use the developed predictive models to forecast customer demand and agent productivity based on customer interactions’ historical data, trends, and patterns in call volume and agent activity to make real-time adjustments to the workforce schedule. To develop a dashboard that tracks key workforce planning metrics, such as call center abandonment rates, average handle time, and agent productivity, to monitor the workforce planning team's effectiveness and identify improvement areas. _x000C_</t>
  </si>
  <si>
    <t>Direct reports: None Matrix reports: None Key customers: Commercial divisions, CR Management Key suppliers: Third parties, ITS, NWG, MKT Relations, etc: ITS, MKT</t>
  </si>
  <si>
    <t>Bachelor’s degree in Software Engineering /Applied Computer Science or related</t>
  </si>
  <si>
    <t>d and embraced Internationally Established market base and new markets to be explored Customer Mass Data and analytics Availability of Tools and Resources Locally available skills and manpower _x000C_ Roles &amp; Responsibilities To liaise with vendors to maintain and enhance applied tools/databases. To liaise with ITS representatives to define new reports and rules based on business requirements. To monitor customer data environment, keeping it safe from data leakage and granting other units access to the sources, and control the integrity and accuracy of subscribers’ data from different resources used for generating analysis and reports. To communicate business reporting and data mining needs with the line manager and customer data third parties, follow up until their complete delivery, and coordinate the provisioning of analysis reports based on subscribers’ data for different departments in the division. To coordinate changes and developments in customer information database also controls its correctness and availability via communication with third parties. To provide the CR with customer analytical intelligence to develop CR activities and support team productivity by providing enhancement reports. To assist in preparing CR Forecasting tool and matrix regarding CR performance, financial and non-financial data, Campaign efficiency, etc. To liaise with Marketing, ITS, finance, Sales Support, and other related teams to gather required data. To prepare actual reports of CR on required basis (Weekly/Monthly/quarterly) aligned with business expectations. To develop an approach to control data by employing the most relevant analytical practices, such as data science techniques, and develop analytical reports on Customer data so that internal customers can easily interpret them. To provide reports for deviations from Go-to-Market KPIs of different products and solutions. To create needful dashboards to monitor KPIs/activities in different areas within the CR team and ensure it is updated. To generate different reports on subscribers’ data in different areas, analyze, interpret the data, identify gaps in customer satisfaction services delivery across the organization, and prepare recommendations on services and products’ support for CR Management. To monitor, analyze, and interpret trends on CR activities/plans performance and also all CR-related SLAs and KPIs derived from the department’s reports (daily/weekly/monthly/quarterly) as per request. To maintain customer segmentation plans in terms of services using different provided analyses and reports. To coordinate and design the generation of related reports with third parties based on division queries specifically for identifying revenue lost. To suggest enhancements on data mining, analyzing, and reporting methods/frameworks used by division through benchmarking and studying best practices. To generate and consolidate reports to meet management requirements, including different ad-hoc reports. To propose action plans to address issues identified in reports &amp; meetings and follow the track of actions. To analyze customer feedback from various sources such as social media and online reviews to identify common customer pain points and areas for improvement in CRM /or to provide feedback to agents on handling customer interactions better. To track customer usage data to identify opportunities for personalization in customer relations digital touchpoints. To use developed models to identify customers who are at risk of churning or becoming dissatisfied with the company's products or services to suggest reaching out to these customers to address their concerns proactively. To use the developed predictive models to forecast customer demand and agent productivity based on customer interactions’ historical data, trends, and patterns in call volume and agent activity to make real-time adjustments to the workforce schedule. To develop a dashboard that tracks key workforce planning metrics, such as call center abandonment rates, average handle time, and agent productivity, to monitor the workforce planning team's effectiveness and identify improvement areas. _x000C_ Collaboration Direct reports: None Matrix reports: None Key customers: Commercial divisions, CR Management Key suppliers: Third parties, ITS, NWG, MKT Relations, etc: ITS, MKT Authorities As per delegation of authority Job Requirements Education Bachelor’s degree in Software Engineering /Applied Computer Science or related Experience Minimum of 3 years’ experience in an area of specialization; Experience working in a medium organization Experience in Telecommunication is considered an advantage _x000C_</t>
  </si>
  <si>
    <t>Title Type Level Research and Development General Business Knowledge Intermediate Telecommunication Networks General Business Knowledge Basic Reporting and Analysis General Business Knowledge Advance Data Gathering and Processing General Business Knowledge Advance Data Visualization &amp; Presentation General Business Knowledge Intermediate Software Literacy General Business Knowledge Intermediate English Literacy General Business Knowledge Intermediate CRM Application (Customer Relationship Management Software) Functional Knowledge Advance Customer Care Metrics Functional Knowledge Intermediate Audit Management Specialized Knowledge Basic Billing/Invoicing Process Specialized Knowledge Intermediate Business Analysis Specialized Knowledge Advance Business Intelligence Specialized Knowledge Advance Customer Experience Management Specialized Knowledge Basic Customer Intelligence Specialized Knowledge Advance Customer Relationship Management Specialized Knowledge Basic Customer Satisfaction Specialized Knowledge Intermediate Customer Segmentation Specialized Knowledge Intermediate Data Analysis Specialized Knowledge Advance Data Mining Specialized Knowledge Advance Database Management Specialized Knowledge Intermediate Gap Analysis Specialized Knowledge Advance Statistical Analysis Specialized Knowledge Advance UI/UX Specialized Knowledge Intermediate Warehouse Management System Specialized Knowledge Advance</t>
  </si>
  <si>
    <t>DB and MS office advance Business Intelligence Data Analysis Mass data reporting Data Mining tools Database programming languages _x000C_</t>
  </si>
  <si>
    <t>General MTNIrancell working conditions Maybe required to work extra hours</t>
  </si>
  <si>
    <t>Job Profile MTNIRANCELL Title of Position: Customer Intelligence Analyst Location of the Job: Customer Intelligence &amp; Satisfaction Reports to: Customer Intelligence Management Manager Number of subordinates: None Level: 2 Mission To provide proper analysis of customer data to facilitate CR planning To contribute with the line manager in providing reports and analysis on customer data and CR performance to facilitate decision-making for different teams/departments. To investigate the company's customers’ needs from a support perspective as well as competitors' support service offerings. Context MTNIrancell service level expectations will set new benchmarks for the Service Industry 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Customer Mass Data and analytics Availability of Tools and Resources Locally available skills and manpower _x000C_ Roles &amp; Responsibilities To liaise with vendors to maintain and enhance applied tools/databases. To liaise with ITS representatives to define new reports and rules based on business requirements. To monitor customer data environment, keeping it safe from data leakage and granting other units access to the sources, and control the integrity and accuracy of subscribers’ data from different resources used for generating analysis and reports. To communicate business reporting and data mining needs with the line manager and customer data third parties, follow up until their complete delivery, and coordinate the provisioning of analysis reports based on subscribers’ data for different departments in the division. To coordinate changes and developments in customer information database also controls its correctness and availability via communication with third parties. To provide the CR with customer analytical intelligence to develop CR activities and support team productivity by providing enhancement reports. To assist in preparing CR Forecasting tool and matrix regarding CR performance, financial and non-financial data, Campaign efficiency, etc. To liaise with Marketing, ITS, finance, Sales Support, and other related teams to gather required data. To prepare actual reports of CR on required basis (Weekly/Monthly/quarterly) aligned with business expectations. To develop an approach to control data by employing the most relevant analytical practices, such as data science techniques, and develop analytical reports on Customer data so that internal customers can easily interpret them. To provide reports for deviations from Go-to-Market KPIs of different products and solutions. To create needful dashboards to monitor KPIs/activities in different areas within the CR team and ensure it is updated. To generate different reports on subscribers’ data in different areas, analyze, interpret the data, identify gaps in customer satisfaction services delivery across the organization, and prepare recommendations on services and products’ support for CR Management. To monitor, analyze, and interpret trends on CR activities/plans performance and also all CR-related SLAs and KPIs derived from the department’s reports (daily/weekly/monthly/quarterly) as per request. To maintain customer segmentation plans in terms of services using different provided analyses and reports. To coordinate and design the generation of related reports with third parties based on division queries specifically for identifying revenue lost. To suggest enhancements on data mining, analyzing, and reporting methods/frameworks used by division through benchmarking and studying best practices. To generate and consolidate reports to meet management requirements, including different ad-hoc reports. To propose action plans to address issues identified in reports &amp; meetings and follow the track of actions. To analyze customer feedback from various sources such as social media and online reviews to identify common customer pain points and areas for improvement in CRM /or to provide feedback to agents on handling customer interactions better. To track customer usage data to identify opportunities for personalization in customer relations digital touchpoints. To use developed models to identify customers who are at risk of churning or becoming dissatisfied with the company's products or services to suggest reaching out to these customers to address their concerns proactively. To use the developed predictive models to forecast customer demand and agent productivity based on customer interactions’ historical data, trends, and patterns in call volume and agent activity to make real-time adjustments to the workforce schedule. To develop a dashboard that tracks key workforce planning metrics, such as call center abandonment rates, average handle time, and agent productivity, to monitor the workforce planning team's effectiveness and identify improvement areas. _x000C_ Collaboration Direct reports: None Matrix reports: None Key customers: Commercial divisions, CR Management Key suppliers: Third parties, ITS, NWG, MKT Relations, etc: ITS, MKT Authorities As per delegation of authority Job Requirements Education Bachelor’s degree in Software Engineering /Applied Computer Science or related Experience Minimum of 3 years’ experience in an area of specialization; Experience working in a medium organization Experience in Telecommunication is considered an advantage _x000C_ Competencies Technical Competencies Title Type Level Research and Development General Business Knowledge Intermediate Telecommunication Networks General Business Knowledge Basic Reporting and Analysis General Business Knowledge Advance Data Gathering and Processing General Business Knowledge Advance Data Visualization &amp; Presentation General Business Knowledge Intermediate Software Literacy General Business Knowledge Intermediate English Literacy General Business Knowledge Intermediate CRM Application (Customer Relationship Management Software) Functional Knowledge Advance Customer Care Metrics Functional Knowledge Intermediate Audit Management Specialized Knowledge Basic Billing/Invoicing Process Specialized Knowledge Intermediate Business Analysis Specialized Knowledge Advance Business Intelligence Specialized Knowledge Advance Customer Experience Management Specialized Knowledge Basic Customer Intelligence Specialized Knowledge Advance Customer Relationship Management Specialized Knowledge Basic Customer Satisfaction Specialized Knowledge Intermediate Customer Segmentation Specialized Knowledge Intermediate Data Analysis Specialized Knowledge Advance Data Mining Specialized Knowledge Advance Database Management Specialized Knowledge Intermediate Gap Analysis Specialized Knowledge Advance Statistical Analysis Specialized Knowledge Advance UI/UX Specialized Knowledge Intermediate Warehouse Management System Specialized Knowledge Advance Behavioral Competencies • Leadership_x000B_• Innovation_x000B_• Relationship_x000B_• Integrity_x000B_• Can-do_x000B_• Customer Centricity _x000B_• Agility _x000C_ Trainings DB and MS office advance Business Intelligence Data Analysis Mass data reporting Data Mining tools Database programming languages _x000C_ General Working Condition General MTNIrancell working conditions Maybe required to work extra hours Performance Standards As per performance agreement Signoff Line Manager: Functional Manager: OA: HoD: CHRO: (if required) CEO/COO: (if required)</t>
  </si>
  <si>
    <t>Customer Intelligence Management Lead Specialist.docx</t>
  </si>
  <si>
    <t xml:space="preserve">Division Approval By: Mohammadali Moghaddam Joz HR Approval By: Homayoun Shahriari Document Version: CR-CILS -2025-31-05 Approved Date: 2025-31-05
</t>
  </si>
  <si>
    <t>Customer Intelligence Management Lead Specialist</t>
  </si>
  <si>
    <t>Customer Relations- Customer Intelligence &amp; Planning</t>
  </si>
  <si>
    <t>Customer Intelligence Senior Manager</t>
  </si>
  <si>
    <t>3h</t>
  </si>
  <si>
    <t>To lead the development and governance of advanced customer intelligence strategies by leveraging AI-powered analytics and real-time data to enable proactive, data-informed decision-making across Customer Relations. To design and evolve intelligent, scalable frameworks and platforms that unify multi-source insights, ensure data integrity, and deliver actionable intelligence aligned with MTN Irancell’s strategic business priorities. To champion a culture of continuous innovation and ethical data use, driving sustainable value creation and positioning MTN Irancell as a leader in customer-centric digital transformation.</t>
  </si>
  <si>
    <t>Telecom environment demands rapid market adaptation. Focus on predictive analytics for retention. Shift from operations to strategic leadership. Excellence required in data accuracy and security. Need for autonomous leadership without authority. _x000C_</t>
  </si>
  <si>
    <t>To develop and refine strategic customer intelligence frameworks aligned with evolving business objectives and market trends. To design, govern, and scale customer intelligence platforms that unify multi-source data and support real-time analytics. To analyze complex customer data using advanced techniques such as segmentation, predictive modeling, and churn forecasting. To establish and enforce data governance policies that ensure compliance with privacy laws and ethical AI standards. To create executive dashboards and visualization tools that empower leadership with timely and actionable intelligence. To integrate AI-powered solutions and automation into intelligence processes for faster and more reliable insights. To lead initiatives that enhance data acquisition, processing, and modeling pipelines for improved accuracy and performance. To respond to business needs by designing data-driven models that support strategic decisions and value creation. To evaluate the impact of intelligence efforts on customer satisfaction, loyalty, and operational KPIs. To champion a culture of ethical data use, innovation, and insight-driven decision-making across Customer Relations. To conduct regular reviews to assess intelligence capabilities, identify gaps, and recommend strategic improvements. To collaborate with cross-functional teams to align intelligence strategies with broader business and customer goals. To oversee the development and validation of analytical models built by internal analysts or external partners. To ensure secure, compliant, and efficient access to customer data assets across internal teams and vendors. To adapt reporting systems and performance templates to reflect evolving leadership expectations and operational needs. To stay current with emerging trends in AI, analytics, and customer intelligence to maintain competitive advantage. To source, integrate, and evaluate external data sets to enrich internal insights and expand the customer view. To initiate benchmarking and innovation programs that position Customer Relations as a proactive, insight-led unit. To guide and mentor team members through knowledge-sharing, capacity building, and thought leadership. To lead strategic forecasting efforts that anticipate customer behavior, service challenges, and market opportunities. _x000C_</t>
  </si>
  <si>
    <t>Direct reports: None Matrix reports to None Key customers, Commercial divisions, Customer Experience, CR Management Key suppliers, HR, Customer Experience, ITS, System Third parties Relations, etc.</t>
  </si>
  <si>
    <t>, CR Management Key suppliers, HR, Customer Experience, ITS, System Third parties Relations, etc. Authorities As per delegation of authorities. Job Requirements Education B.Sc. in Commerce (Marketing / Communication) or related Experience Minimum of 8 years’ experience in an area of specialization, with experience in supervising/managing others Experience working in a medium to large organization _x000C_</t>
  </si>
  <si>
    <t>      Title Type Level Opex Management General Business Knowledge Basic People Management General Business Knowledge Advance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Advance Software Literacy General Business Knowledge Intermediate English Literacy General Business Knowledge Intermediate Call Center Systems and apps Functional Knowledge Intermediate Customer Care Metrics Functional Knowledge Advance Workforce Management Functional Knowledge Intermediate Shift Roster Management Functional Knowledge Intermediate Resource Management Functional Knowledge Intermediate Audit Management Specialized Knowledge Intermediate Business Analysis Specialized Knowledge Advance Business Intelligence Specialized Knowledge Advance Customer Intelligence Specialized Knowledge Advance Customer Satisfaction Specialized Knowledge Intermediate Data Analysis Specialized Knowledge Advance Data Mining Specialized Knowledge Advance Gap Analysis Specialized Knowledge Advance Statistical Analysis Specialized Knowledge Intermediate</t>
  </si>
  <si>
    <t>Job Profile MTNIRANCELL Title of Position: Customer Intelligence Management Lead Specialist Location of the Job: Customer Relations- Customer Intelligence &amp; Planning Reports to: Customer Intelligence Senior Manager Number of subordinates: 0 Level: 3h Mission To lead the development and governance of advanced customer intelligence strategies by leveraging AI-powered analytics and real-time data to enable proactive, data-informed decision-making across Customer Relations. To design and evolve intelligent, scalable frameworks and platforms that unify multi-source insights, ensure data integrity, and deliver actionable intelligence aligned with MTN Irancell’s strategic business priorities. To champion a culture of continuous innovation and ethical data use, driving sustainable value creation and positioning MTN Irancell as a leader in customer-centric digital transformation. Context Telecom environment demands rapid market adaptation. Focus on predictive analytics for retention. Shift from operations to strategic leadership. Excellence required in data accuracy and security. Need for autonomous leadership without authority. _x000C_ Roles &amp; Responsibilities To develop and refine strategic customer intelligence frameworks aligned with evolving business objectives and market trends. To design, govern, and scale customer intelligence platforms that unify multi-source data and support real-time analytics. To analyze complex customer data using advanced techniques such as segmentation, predictive modeling, and churn forecasting. To establish and enforce data governance policies that ensure compliance with privacy laws and ethical AI standards. To create executive dashboards and visualization tools that empower leadership with timely and actionable intelligence. To integrate AI-powered solutions and automation into intelligence processes for faster and more reliable insights. To lead initiatives that enhance data acquisition, processing, and modeling pipelines for improved accuracy and performance. To respond to business needs by designing data-driven models that support strategic decisions and value creation. To evaluate the impact of intelligence efforts on customer satisfaction, loyalty, and operational KPIs. To champion a culture of ethical data use, innovation, and insight-driven decision-making across Customer Relations. To conduct regular reviews to assess intelligence capabilities, identify gaps, and recommend strategic improvements. To collaborate with cross-functional teams to align intelligence strategies with broader business and customer goals. To oversee the development and validation of analytical models built by internal analysts or external partners. To ensure secure, compliant, and efficient access to customer data assets across internal teams and vendors. To adapt reporting systems and performance templates to reflect evolving leadership expectations and operational needs. To stay current with emerging trends in AI, analytics, and customer intelligence to maintain competitive advantage. To source, integrate, and evaluate external data sets to enrich internal insights and expand the customer view. To initiate benchmarking and innovation programs that position Customer Relations as a proactive, insight-led unit. To guide and mentor team members through knowledge-sharing, capacity building, and thought leadership. To lead strategic forecasting efforts that anticipate customer behavior, service challenges, and market opportunities. _x000C_ Collaboration Direct reports: None Matrix reports to None Key customers, Commercial divisions, Customer Experience, CR Management Key suppliers, HR, Customer Experience, ITS, System Third parties Relations, etc. Authorities As per delegation of authorities. Job Requirements Education B.Sc. in Commerce (Marketing / Communication) or related Experience Minimum of 8 years’ experience in an area of specialization, with experience in supervising/managing others Experience working in a medium to large organization _x000C_ Competencies Technical Competencies       Title Type Level Opex Management General Business Knowledge Basic People Management General Business Knowledge Advance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Advance Software Literacy General Business Knowledge Intermediate English Literacy General Business Knowledge Intermediate Call Center Systems and apps Functional Knowledge Intermediate Customer Care Metrics Functional Knowledge Advance Workforce Management Functional Knowledge Intermediate Shift Roster Management Functional Knowledge Intermediate Resource Management Functional Knowledge Intermediate Audit Management Specialized Knowledge Intermediate Business Analysis Specialized Knowledge Advance Business Intelligence Specialized Knowledge Advance Customer Intelligence Specialized Knowledge Advance Customer Satisfaction Specialized Knowledge Intermediate Data Analysis Specialized Knowledge Advance Data Mining Specialized Knowledge Advance Gap Analysis Specialized Knowledge Advance Statistical Analysis Specialized Knowledge Intermediate Behavioral Competencies Lead with Care Collaborate with Agility Can-do with Integrity Serve with Respect Act with Inclusion _x000C_ Trainings As per IDP. _x000C_ General Working Condition Company Normal Working Condition Performance Standards As per performance agreement. Signoff Line Manager: Functional Manager: OA: HoD: CHRO: (if required) CEO/COO: (if required)</t>
  </si>
  <si>
    <t>Customer Intelligence Management Manager.docx</t>
  </si>
  <si>
    <t xml:space="preserve">Division Approval By: Mohammadali Moghaddam Joz HR Approval By: Homayoun Shahriari Document Version: CR-CIM-2022-08-21 Approved Date: 2022-08-21
</t>
  </si>
  <si>
    <t>To manage collecting and analyzing detailed customer data from all sources to facilitate business analysis , decision making, and prepare insights to CR management team. To manage data warehousing in CR for fast and accurate analysis.</t>
  </si>
  <si>
    <t>Highly competitive market with increasing competition Shift in area of revenue generation Rapidly moving technological field Quality and time requirements Relationship management _x000C_</t>
  </si>
  <si>
    <t>To facilitate and manage the CR workforce management system in consultation with HR. To ensure service level targets are achieved based on managing all CR workforce schedules and ensuring the optimal utility of the workforce through effective workforce management. To monitor customer data environment, keep it safe from data leakage, and grant other units access to the sources. To liaise with customer data third parties to explain business reporting and data mining needs and follow up with them in all projects to deliver data correctly. To oversee customer information database development and ensure its correctness and availability via communication with third parties. To manage implementation and development of division processes, policies, and standards in customer intelligence, customer data reporting, data safety, and data mining. To research, suggest and implement optimized current methods for data mining, reporting,and benchmark them with best practices to answer business queries. To manage analyzing and providing an interpretation of current data of MTNIrancell services share in the market for CR planning usage to balance after sale service and manage resources. To manage analyzing and providing an interpretation of customer behavior for CR planning usage.To Use descriptive, predictive, and prescriptive methods of analysis to enhance management insights to prepare online analytics and dashboards for different teams via coding or Tableau dashboards. To interpret opportunities for customer care by analyzing customer data and providing recommendations for CR Management and different business units regarding customer logs and queries, business opportunity, and viability. To manage providing different reports and analyses on customer data, including customer profiles, queries, different segment raised issues, and effect of company activities and changes on customer received queries and logs also CR division performance. To monitor all CR SLAs and KPIs and manage extracting different reports on CR Performance, providing analytical explanation behind out of trend performances. To manage performance report in different team specially Customer care by all types of dashboards and analysis (strategic, analytical, technoical monitoring) . To support different departments report queries and CR management by managing integrated design and provisioning of various reportsespecially adhocs To facilitate and manage Customer Intelligence related projects and optimization concerning service delivery. To cooperate with marketing to manage implementation and development of customer knowledge plan, including loyalty, customer information, and retention focus. To establish and maintain different designs and frameworks for reporting, report documentation and enhance them based on business needs. To ensure prompt and accurate generation and compilation of relevant reports for management and key customers. To manage data warehouse and ensure accuracy of data and validity of interpretation generated by the team. To set team objectives, monitor, and manage team activities to achieve them in line with department and division goals. To optimize work flows and data management for the fastest and the most accurate result sharing. _x000C_</t>
  </si>
  <si>
    <t>Direct reports: CR Workforce Planning Supervisor, Customer Intelligence Management Supervisor Matrix reports to, None Key customers, Commercial divisions, Customer Experience, CR Management Key suppliers, HR, Customer Experience, ITS, System Third parties Relations, etc.</t>
  </si>
  <si>
    <t>, CR Management Key suppliers, HR, Customer Experience, ITS, System Third parties Relations, etc. Authorities As per delegation of authorities. Job Requirements Education B.Sc. in Commerce (Marketing / Communication) or related Experience Minimum of 5 years’ experience in an area of specialization; with experience in supervising/managing others Experience working in a medium to large organization _x000C_</t>
  </si>
  <si>
    <t>Job Profile MTNIRANCELL Title of Position: Customer Intelligence Management Manager Location of the Job: Customer Relations- Customer Intelligence &amp; Planning Reports to: Customer Intelligence Senior Manager Number of subordinates: 10 Level: 3 Mission To manage collecting and analyzing detailed customer data from all sources to facilitate business analysis , decision making, and prepare insights to CR management team. To manage data warehousing in CR for fast and accurate analysis. Context Highly competitive market with increasing competition Shift in area of revenue generation Rapidly moving technological field Quality and time requirements Relationship management _x000C_ Roles &amp; Responsibilities To facilitate and manage the CR workforce management system in consultation with HR. To ensure service level targets are achieved based on managing all CR workforce schedules and ensuring the optimal utility of the workforce through effective workforce management. To monitor customer data environment, keep it safe from data leakage, and grant other units access to the sources. To liaise with customer data third parties to explain business reporting and data mining needs and follow up with them in all projects to deliver data correctly. To oversee customer information database development and ensure its correctness and availability via communication with third parties. To manage implementation and development of division processes, policies, and standards in customer intelligence, customer data reporting, data safety, and data mining. To research, suggest and implement optimized current methods for data mining, reporting,and benchmark them with best practices to answer business queries. To manage analyzing and providing an interpretation of current data of MTNIrancell services share in the market for CR planning usage to balance after sale service and manage resources. To manage analyzing and providing an interpretation of customer behavior for CR planning usage.To Use descriptive, predictive, and prescriptive methods of analysis to enhance management insights to prepare online analytics and dashboards for different teams via coding or Tableau dashboards. To interpret opportunities for customer care by analyzing customer data and providing recommendations for CR Management and different business units regarding customer logs and queries, business opportunity, and viability. To manage providing different reports and analyses on customer data, including customer profiles, queries, different segment raised issues, and effect of company activities and changes on customer received queries and logs also CR division performance. To monitor all CR SLAs and KPIs and manage extracting different reports on CR Performance, providing analytical explanation behind out of trend performances. To manage performance report in different team specially Customer care by all types of dashboards and analysis (strategic, analytical, technoical monitoring) . To support different departments report queries and CR management by managing integrated design and provisioning of various reportsespecially adhocs To facilitate and manage Customer Intelligence related projects and optimization concerning service delivery. To cooperate with marketing to manage implementation and development of customer knowledge plan, including loyalty, customer information, and retention focus. To establish and maintain different designs and frameworks for reporting, report documentation and enhance them based on business needs. To ensure prompt and accurate generation and compilation of relevant reports for management and key customers. To manage data warehouse and ensure accuracy of data and validity of interpretation generated by the team. To set team objectives, monitor, and manage team activities to achieve them in line with department and division goals. To optimize work flows and data management for the fastest and the most accurate result sharing. _x000C_ Collaboration Direct reports: CR Workforce Planning Supervisor, Customer Intelligence Management Supervisor Matrix reports to, None Key customers, Commercial divisions, Customer Experience, CR Management Key suppliers, HR, Customer Experience, ITS, System Third parties Relations, etc. Authorities As per delegation of authorities. Job Requirements Education B.Sc. in Commerce (Marketing / Communication) or related Experience Minimum of 5 years’ experience in an area of specialization; with experience in supervising/managing others Experience working in a medium to large organization _x000C_ Competencies Technical Competencies       Title Type Level Opex Management General Business Knowledge Basic People Management General Business Knowledge Advance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Advance Software Literacy General Business Knowledge Intermediate English Literacy General Business Knowledge Intermediate Call Center Systems and apps Functional Knowledge Intermediate Customer Care Metrics Functional Knowledge Advance Workforce Management Functional Knowledge Intermediate Shift Roster Management Functional Knowledge Intermediate Resource Management Functional Knowledge Intermediate Audit Management Specialized Knowledge Intermediate Business Analysis Specialized Knowledge Advance Business Intelligence Specialized Knowledge Advance Customer Intelligence Specialized Knowledge Advance Customer Satisfaction Specialized Knowledge Intermediate Data Analysis Specialized Knowledge Advance Data Mining Specialized Knowledge Advance Gap Analysis Specialized Knowledge Advance Statistical Analysis Specialized Knowledge Intermediate Behavioral Competencies Execution Coaching Operational Decision Making Continuous Improvement Monitoring Information Delegation and Empowerment Guiding team Success _x000C_ Trainings As per IDP. _x000C_ General Working Condition Company Normal Working Condition Performance Standards As per performance agreement. Signoff Line Manager: Functional Manager: OA: HoD: CHRO: (if required) CEO/COO: (if required)</t>
  </si>
  <si>
    <t>Customer Intelligence Planning Senior Manager.docx</t>
  </si>
  <si>
    <t xml:space="preserve">1 Division Approval by: Mohammadali Moghaddam HR Approval by: Mahboubeh Mohammadi Document Version: CR-SMCIP-13-06-2021 Approved Date: 13/06/2021
[Type text]
</t>
  </si>
  <si>
    <t>Customer Intelligence and Planning Senior Manager</t>
  </si>
  <si>
    <t>Customer Relations- Customer Intelligence &amp; Planning Position Code:</t>
  </si>
  <si>
    <t>/ Core purpose of the Job: (Short description) To maintain the organization’s competitive position and profitability by formulating CR’s programs and projects; planning and data analysis and development of policies, objectives and initiatives. To ensure CR financial and resource plans are supporting the CR’s goals.</t>
  </si>
  <si>
    <t>: (Global influences, environmental / industry demands, organizational mission, etc.)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Key Performance Areas: Core, essential responsibilities / outputs of the position (KPA's) Role Complexity: To manage and plan tactics in order to achieve the company revenue and volume targets within a financial year. Task Complexity: To develop, ensure implementation and drive continuous improvement of department required policies, procedures and processes aligned with company PPPs and best practices. To implement balance between team activities and outputs also research and benchmarking with best practices to ensure CR business process optimization. To ensure all teams in the department have proper access to the available resources and their systems and tools work properly. To manage and report the progress and performance of all internal and external assigned projects to CR division. To facilitate CR assigned projects through communication and high level coordination with the stakeholders in case of providing the resources, target change management, plans , scheduling and etc. To develop division’s long- and short-term goals, objectives and targets aligned with company’s planning. To ensure conducting periodic customer related process optimization and workflow efficiency reviews with the aim of achieving continuous process improvement and overall operational efficiency. To identify possible business opportunities and beneficial trends by interpreting department analysis and outputs and propose them to related team/departments. To manage development of CR feasible business plans to support company’s strategic initiatives, projects and targets. To drive CR budgeting Process align with company targets and finance planning schedule. To establish and develop a close working relationship with relevant teams to provide an integrated service To manage preparation of high-level report for CR management or other divisions queries. To manage and drive CR WF planning procedures and ensure all required staff will be available based on company requirements and CR service level promises To manage CR customer data analysis, and provide insightful findings in order to improve CR business and company processes/P&amp;S to achieve better customer satisfaction Supervisory / Leadership / Managerial Complexity: To supervise department to ensure achievement of stated KPAs To set and manage team objectives as well as communicate the business strategy and direction To motivate, coach and guide direct reports Lateral dimensions of the position Creativities (improvement/innovation inherent) Future focus in terms of new products markets and services to improve market share and returns. Adopt management of executive teams and encouraging buy in to the shift in focus and culture. Input into innovative products to serve the identified gaps and opportunities Continuous improvement of CRM operational processes Vulnerabilities (control span) ITS support in terms of budget hardware and development. Increased competitors in defined market base Service operational constraints Integrity and robustness of the data base Skill and caliber of direct reports Lack of adherence to quality standards _x000C_ Collaboration Responsibility towards: Direct reports: CR Finance Manager, Customer Intelligence Management Manager, Customer Relationship Planning Senior Specialist, Telemarketing Manager Matrix reports to: none Key customers: CR, MKT, S&amp;D, ITS, DG Key suppliers: HR, Customer Experience, MKT, S&amp;D, ITS, DG Relations, etc. MTN Irancell divisions, Customer Experience Department, External third parties and suppliers Discretionary Space Independent thought and Judgment: Plans and manages strategies and tactics to perform the process reengineering of our customer service across the whole organisation in order to ensure high level of customer commitment. Authorities: Per delegation of authority Minimum Requirements Education: B.Sc. in Commerce (Marketing / Communication) or relate MBA / Masters Advantageous Experience: Manager track record of 5 years or more; with at least 3 years in relevant sector/ industry Worked across diverse cultures and geographies advantageous Training: Project Management Research methodology People &amp; Performance Management Financial planning &amp; Budgeting Business Intelligence Business Analytics Service Segmentation Resource Planning ICT Cutting Edge Technologies Crisis Management Innovation Management Change Management Competencies Knowledge: Analytical skills Communication Skills Negotiation Skills Problem-solving skills People Management Skills Leadership skills Interpersonal Skills Product Integration Overview of GSM Customer Relation Management Various approaches to customer care Knowledge of training strategy and approaches Skills / physical competencies: Financial skills Designing and developing high level business processes and tactical approaches Develop technical road maps for the future. Negotiation skills Interpersonal skills Planning Skills Change Management Problem Solving skills Communication skills Facilitation Skills Strategic Thinking Behavioral qualities: Complete Candour Complete Accountability Get it Done Active Collaboration Interpersonal skills. Leadership experience and ability. Listening Composure Ethic &amp; Value Customer Focus Integrity &amp; Trust Understanding others Fairness Developing Caring Motivating Learning on Fly Creativity Timely Decision Making Informing Approachability Interpersonal Savvy _x000C_ General working conditions (E.g. shift work, drivers license, specific tools, special clothing, environmental requirements, etc.) Normal MTN office environment Quality Standards As per performance agreement Sign-off / Approval Line Manger: Executive: HR Manager: Date: Date: Date:</t>
  </si>
  <si>
    <t>Responsibility towards: Direct reports: CR Finance Manager, Customer Intelligence Management Manager, Customer Relationship Planning Senior Specialist, Telemarketing Manager Matrix reports to: none Key customers: CR, MKT, S&amp;D, ITS, DG Key suppliers: HR, Customer Experience, MKT, S&amp;D, ITS, DG Relations, etc. MTN Irancell divisions, Customer Experience Department, External third parties and suppliers Discretionary Space Independent thought and Judgment: Plans and manages strategies and tactics to perform the process reengineering of our customer service across the whole organisation in order to ensure high level of customer commitment.</t>
  </si>
  <si>
    <t>: Per delegation of authority Minimum Requirements Education: B.Sc. in Commerce (Marketing / Communication) or relate MBA / Masters Advantageous Experience: Manager track record of 5 years or more; with at least 3 years in relevant sector/ industry Worked across diverse cultures and geographies advantageous Training: Project Management Research methodology People &amp; Performance Management Financial planning &amp; Budgeting Business Intelligence Business Analytics Service Segmentation Resource Planning ICT Cutting Edge Technologies Crisis Management Innovation Management Change Management Competencies Knowledge: Analytical skills Communication Skills Negotiation Skills Problem-solving skills People Management Skills Leadership skills Interpersonal Skills Product Integration Overview of GSM Customer Relation Management Various approaches to customer care Knowledge of training strategy and approaches Skills / physical competencies: Financial skills Designing and developing high level business processes and tactical approaches Develop technical road maps for the future. Negotiation skills Interpersonal skills Planning Skills Change Management Problem Solving skills Communication skills Facilitation Skills Strategic Thinking Behavioral qualities: Complete Candour Complete Accountability Get it Done Active Collaboration Interpersonal skills. Leadership experience and ability. Listening Composure Ethic &amp; Value Customer Focus Integrity &amp; Trust Understanding others Fairness Developing Caring Motivating Learning on Fly Creativity Timely Decision Making Informing Approachability Interpersonal Savvy _x000C_ General working conditions (E.g. shift work, drivers license, specific tools, special clothing, environmental requirements, etc.) Normal MTN office environment Quality Standards As per performance agreement Sign-off / Approval Line Manger: Executive: HR Manager: Date: Date: Date:</t>
  </si>
  <si>
    <t>: B.Sc. in Commerce (Marketing / Communication) or relate MBA / Masters Advantageous</t>
  </si>
  <si>
    <t>d and embraced Internationally Established market base and new markets to be explored Shift in area of revenue generation Key Performance Areas: Core, essential responsibilities / outputs of the position (KPA's) Role Complexity: To manage and plan tactics in order to achieve the company revenue and volume targets within a financial year. Task Complexity: To develop, ensure implementation and drive continuous improvement of department required policies, procedures and processes aligned with company PPPs and best practices. To implement balance between team activities and outputs also research and benchmarking with best practices to ensure CR business process optimization. To ensure all teams in the department have proper access to the available resources and their systems and tools work properly. To manage and report the progress and performance of all internal and external assigned projects to CR division. To facilitate CR assigned projects through communication and high level coordination with the stakeholders in case of providing the resources, target change management, plans , scheduling and etc. To develop division’s long- and short-term goals, objectives and targets aligned with company’s planning. To ensure conducting periodic customer related process optimization and workflow efficiency reviews with the aim of achieving continuous process improvement and overall operational efficiency. To identify possible business opportunities and beneficial trends by interpreting department analysis and outputs and propose them to related team/departments. To manage development of CR feasible business plans to support company’s strategic initiatives, projects and targets. To drive CR budgeting Process align with company targets and finance planning schedule. To establish and develop a close working relationship with relevant teams to provide an integrated service To manage preparation of high-level report for CR management or other divisions queries. To manage and drive CR WF planning procedures and ensure all required staff will be available based on company requirements and CR service level promises To manage CR customer data analysis, and provide insightful findings in order to improve CR business and company processes/P&amp;S to achieve better customer satisfaction Supervisory / Leadership / Managerial Complexity: To supervise department to ensure achievement of stated KPAs To set and manage team objectives as well as communicate the business strategy and direction To motivate, coach and guide direct reports Lateral dimensions of the position Creativities (improvement/innovation inherent) Future focus in terms of new products markets and services to improve market share and returns. Adopt management of executive teams and encouraging buy in to the shift in focus and culture. Input into innovative products to serve the identified gaps and opportunities Continuous improvement of CRM operational processes Vulnerabilities (control span) ITS support in terms of budget hardware and development. Increased competitors in defined market base Service operational constraints Integrity and robustness of the data base Skill and caliber of direct reports Lack of adherence to quality standards _x000C_ Collaboration Responsibility towards: Direct reports: CR Finance Manager, Customer Intelligence Management Manager, Customer Relationship Planning Senior Specialist, Telemarketing Manager Matrix reports to: none Key customers: CR, MKT, S&amp;D, ITS, DG Key suppliers: HR, Customer Experience, MKT, S&amp;D, ITS, DG Relations, etc. MTN Irancell divisions, Customer Experience Department, External third parties and suppliers Discretionary Space Independent thought and Judgment: Plans and manages strategies and tactics to perform the process reengineering of our customer service across the whole organisation in order to ensure high level of customer commitment. Authorities: Per delegation of authority Minimum Requirements Education: B.Sc. in Commerce (Marketing / Communication) or relate MBA / Masters Advantageous Experience: Manager track record of 5 years or more; with at least 3 years in relevant sector/ industry Worked across diverse cultures and geographies advantageous Training: Project Management Research methodology People &amp; Performance Management Financial planning &amp; Budgeting Business Intelligence Business Analytics Service Segmentation Resource Planning ICT Cutting Edge Technologies Crisis Management Innovation Management Change Management</t>
  </si>
  <si>
    <t>s (E.g. shift work, drivers license, specific tools, special clothing, environmental requirements, etc.) Normal MTN office environment Quality Standards As per performance agreement Sign-off / Approval Line Manger: Executive: HR Manager: Date: Date: Date:</t>
  </si>
  <si>
    <t>D JOB PROFILE MTN IRANCELL Title of position: Customer Intelligence and Planning Senior Manager Location of the job: Customer Relations- Customer Intelligence &amp; Planning Position Code: Number of subordinates: 4 Level: 3H Reports To: Customer Intelligence &amp; Satisfaction General Manager Mission/ Core purpose of the Job: (Short description) To maintain the organization’s competitive position and profitability by formulating CR’s programs and projects; planning and data analysis and development of policies, objectives and initiatives. To ensure CR financial and resource plans are supporting the CR’s goals. Context: (Global influences, environmental / industry demands, organizational mission, etc.)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Key Performance Areas: Core, essential responsibilities / outputs of the position (KPA's) Role Complexity: To manage and plan tactics in order to achieve the company revenue and volume targets within a financial year. Task Complexity: To develop, ensure implementation and drive continuous improvement of department required policies, procedures and processes aligned with company PPPs and best practices. To implement balance between team activities and outputs also research and benchmarking with best practices to ensure CR business process optimization. To ensure all teams in the department have proper access to the available resources and their systems and tools work properly. To manage and report the progress and performance of all internal and external assigned projects to CR division. To facilitate CR assigned projects through communication and high level coordination with the stakeholders in case of providing the resources, target change management, plans , scheduling and etc. To develop division’s long- and short-term goals, objectives and targets aligned with company’s planning. To ensure conducting periodic customer related process optimization and workflow efficiency reviews with the aim of achieving continuous process improvement and overall operational efficiency. To identify possible business opportunities and beneficial trends by interpreting department analysis and outputs and propose them to related team/departments. To manage development of CR feasible business plans to support company’s strategic initiatives, projects and targets. To drive CR budgeting Process align with company targets and finance planning schedule. To establish and develop a close working relationship with relevant teams to provide an integrated service To manage preparation of high-level report for CR management or other divisions queries. To manage and drive CR WF planning procedures and ensure all required staff will be available based on company requirements and CR service level promises To manage CR customer data analysis, and provide insightful findings in order to improve CR business and company processes/P&amp;S to achieve better customer satisfaction Supervisory / Leadership / Managerial Complexity: To supervise department to ensure achievement of stated KPAs To set and manage team objectives as well as communicate the business strategy and direction To motivate, coach and guide direct reports Lateral dimensions of the position Creativities (improvement/innovation inherent) Future focus in terms of new products markets and services to improve market share and returns. Adopt management of executive teams and encouraging buy in to the shift in focus and culture. Input into innovative products to serve the identified gaps and opportunities Continuous improvement of CRM operational processes Vulnerabilities (control span) ITS support in terms of budget hardware and development. Increased competitors in defined market base Service operational constraints Integrity and robustness of the data base Skill and caliber of direct reports Lack of adherence to quality standards _x000C_ Collaboration Responsibility towards: Direct reports: CR Finance Manager, Customer Intelligence Management Manager, Customer Relationship Planning Senior Specialist, Telemarketing Manager Matrix reports to: none Key customers: CR, MKT, S&amp;D, ITS, DG Key suppliers: HR, Customer Experience, MKT, S&amp;D, ITS, DG Relations, etc. MTN Irancell divisions, Customer Experience Department, External third parties and suppliers Discretionary Space Independent thought and Judgment: Plans and manages strategies and tactics to perform the process reengineering of our customer service across the whole organisation in order to ensure high level of customer commitment. Authorities: Per delegation of authority Minimum Requirements Education: B.Sc. in Commerce (Marketing / Communication) or relate MBA / Masters Advantageous Experience: Manager track record of 5 years or more; with at least 3 years in relevant sector/ industry Worked across diverse cultures and geographies advantageous Training: Project Management Research methodology People &amp; Performance Management Financial planning &amp; Budgeting Business Intelligence Business Analytics Service Segmentation Resource Planning ICT Cutting Edge Technologies Crisis Management Innovation Management Change Management Competencies Knowledge: Analytical skills Communication Skills Negotiation Skills Problem-solving skills People Management Skills Leadership skills Interpersonal Skills Product Integration Overview of GSM Customer Relation Management Various approaches to customer care Knowledge of training strategy and approaches Skills / physical competencies: Financial skills Designing and developing high level business processes and tactical approaches Develop technical road maps for the future. Negotiation skills Interpersonal skills Planning Skills Change Management Problem Solving skills Communication skills Facilitation Skills Strategic Thinking Behavioral qualities: Complete Candour Complete Accountability Get it Done Active Collaboration Interpersonal skills. Leadership experience and ability. Listening Composure Ethic &amp; Value Customer Focus Integrity &amp; Trust Understanding others Fairness Developing Caring Motivating Learning on Fly Creativity Timely Decision Making Informing Approachability Interpersonal Savvy _x000C_ General working conditions (E.g. shift work, drivers license, specific tools, special clothing, environmental requirements, etc.) Normal MTN office environment Quality Standards As per performance agreement Sign-off / Approval Line Manger: Executive: HR Manager: Date: Date: Date:</t>
  </si>
  <si>
    <t>Customer Intelligence Team Leader.docx</t>
  </si>
  <si>
    <t xml:space="preserve">Division Approval By: MohammadAli Moghadam HR Approval By: Sara Taheri Pour Document Version: CR-CITL-3/16/2024 Approved Date:3/16/2024
</t>
  </si>
  <si>
    <t>Customer Intelligence team leader</t>
  </si>
  <si>
    <t>To utilize data analysis to proactively investigate and suggest solutions for increasing satisfaction and achieving business targets. To collect, evaluate, and prepare complex analytical reports, monitor CR performance, and analyze them for data-driven decision-making of the management. To detect reliable data sources and ensure data accuracy. To deliver automated and systematic data engines which facilitate and increase transparency of the process.</t>
  </si>
  <si>
    <t>MTN IRANCELL’s business plan and PPPs Big data deployment Increasing threat of emerging competition. Under researched and emerging market/s Company objectives for quality and level of service Mass Data and analytics _x000C_</t>
  </si>
  <si>
    <t>To generate and consolidate reports per management requests, including various ad-hoc reports. To ensure effective liaison with vendors to maintain and enhance applied tools/databases. To liaise with ITS representatives to define new reports and rules based on business requirements. To provide requirements to P&amp;S coordinators to initiate URS and change on applied tools. To maintain in-depth knowledge of the company market and related trends to utilize mass data manipulation, modeling, and market data analysis to draw insight and make recommendations to the management. To monitor data flows by developing control process and provide geographical analysis of market trends and developments, customer needs, behavior, and traffic patterns to gain a deeper understanding of customers, optimize efforts, mitigate risks, and ultimately drive business success. To check reports daily for detecting system/application failure and raise the issue to related teams. To check trend report including CR KPIs, investigate and conduct root-cause analysis, and raise possible issues to related teams. To develop report specifications to obtain analytical data as required from various data sources. To propose enhancement for data collection tools, utilizing methods for the evaluation and quality control of actual data. To evaluate and select the most proper software and platform to develop data engines per case based on the complexity of analysis and volume of data. To analyze, interpret, and summarize provided data, generate statistical and analytical reports, and provide intelligence that supports data-driven decision-making. To develop various queries on source data to ensure accuracy of reports provided by EDW. To ensure team members follow the PPP and lead the team’s activities in controlling, analyzing, and reporting. To generate regular performance reports of team members for the line manager. _x000C_</t>
  </si>
  <si>
    <t>Direct reports: Customer Intelligence Analyst Matrix reports to, None Key customers, Commercial divisions, CR Management Key suppliers, ITS, Network, S&amp;D, EDW, MKT,FIN Relations, etc. ITS, MKT</t>
  </si>
  <si>
    <t>BSc. in IT, Statistics, Applied Mathematics, Industrial Engineering</t>
  </si>
  <si>
    <t>Minimum of 3 years of experience in an area of specialization with experience in supervising/managing others Experience working in a medium organization Experience in Telecommunication is considered an advantage • Experience showing analytical thinking and ability to provide complex reports/dashboards is added advantage _x000C_</t>
  </si>
  <si>
    <t>Title Type Level Reporting and Analysis General Business Knowledge Advance People Management General Business Knowledge Advance English Literacy General Business Knowledge Intermediate Data Visualization &amp; Presentation General Business Knowledge Advance Stakeholder Management General Business Knowledge Intermediate Telecommunication Networks General Business Knowledge Intermediate Reporting and Analysis General Business Knowledge Advance Data Gathering and Processing General Business Knowledge Advance Customer Intelligence Specialized Knowledge Advance Forecasting Functional Knowledge Basic Database Management Specialized Knowledge Advance Trend Analysis Specialized Knowledge Advance Business Intelligence Specialized Knowledge Advance Gap Analysis Specialized Knowledge Intermediate Root Cause Analysis Specialized Knowledge Advance PPPs Development General Business Knowledge Basic Econometrics Specialized Knowledge Basic Big Data Specialized Knowledge Intermediate Visual Design Principles Specialized Knowledge Basic Statistical Analysis Specialized Knowledge Intermediate Data Mining Specialized Knowledge Intermediate Presentation Skills Functional Knowledge Advance Software Literacy General Business Knowledge Intermediate Machine Learning Specialized Knowledge Intermediate Data Science Specialized Knowledge Intermediate</t>
  </si>
  <si>
    <t>DB and MS office Business Intelligence Data Analysis Mass data reporting Data Mining Database programming languages _x000C_</t>
  </si>
  <si>
    <t>General MTNIrancell Working Condition Maybe required to work extra hours</t>
  </si>
  <si>
    <t>Job Profile MTNIRANCELL Title of Position: Customer Intelligence team leader Location of the Job: Customer Intelligence &amp; Satisfaction Reports to: Customer Intelligence Management Manager Number of subordinates: 2 Level: 2H Mission To utilize data analysis to proactively investigate and suggest solutions for increasing satisfaction and achieving business targets. To collect, evaluate, and prepare complex analytical reports, monitor CR performance, and analyze them for data-driven decision-making of the management. To detect reliable data sources and ensure data accuracy. To deliver automated and systematic data engines which facilitate and increase transparency of the process. Context MTN IRANCELL’s business plan and PPPs Big data deployment Increasing threat of emerging competition. Under researched and emerging market/s Company objectives for quality and level of service Mass Data and analytics _x000C_ Roles &amp; Responsibilities To generate and consolidate reports per management requests, including various ad-hoc reports. To ensure effective liaison with vendors to maintain and enhance applied tools/databases. To liaise with ITS representatives to define new reports and rules based on business requirements. To provide requirements to P&amp;S coordinators to initiate URS and change on applied tools. To maintain in-depth knowledge of the company market and related trends to utilize mass data manipulation, modeling, and market data analysis to draw insight and make recommendations to the management. To monitor data flows by developing control process and provide geographical analysis of market trends and developments, customer needs, behavior, and traffic patterns to gain a deeper understanding of customers, optimize efforts, mitigate risks, and ultimately drive business success. To check reports daily for detecting system/application failure and raise the issue to related teams. To check trend report including CR KPIs, investigate and conduct root-cause analysis, and raise possible issues to related teams. To develop report specifications to obtain analytical data as required from various data sources. To propose enhancement for data collection tools, utilizing methods for the evaluation and quality control of actual data. To evaluate and select the most proper software and platform to develop data engines per case based on the complexity of analysis and volume of data. To analyze, interpret, and summarize provided data, generate statistical and analytical reports, and provide intelligence that supports data-driven decision-making. To develop various queries on source data to ensure accuracy of reports provided by EDW. To ensure team members follow the PPP and lead the team’s activities in controlling, analyzing, and reporting. To generate regular performance reports of team members for the line manager. _x000C_ Collaboration Direct reports: Customer Intelligence Analyst Matrix reports to, None Key customers, Commercial divisions, CR Management Key suppliers, ITS, Network, S&amp;D, EDW, MKT,FIN Relations, etc. ITS, MKT Authorities As per delegation of authority Job Requirements Education BSc. in IT, Statistics, Applied Mathematics, Industrial Engineering Experience Minimum of 3 years of experience in an area of specialization with experience in supervising/managing others Experience working in a medium organization Experience in Telecommunication is considered an advantage • Experience showing analytical thinking and ability to provide complex reports/dashboards is added advantage _x000C_ Competencies Technical Competencies Title Type Level Reporting and Analysis General Business Knowledge Advance People Management General Business Knowledge Advance English Literacy General Business Knowledge Intermediate Data Visualization &amp; Presentation General Business Knowledge Advance Stakeholder Management General Business Knowledge Intermediate Telecommunication Networks General Business Knowledge Intermediate Reporting and Analysis General Business Knowledge Advance Data Gathering and Processing General Business Knowledge Advance Customer Intelligence Specialized Knowledge Advance Forecasting Functional Knowledge Basic Database Management Specialized Knowledge Advance Trend Analysis Specialized Knowledge Advance Business Intelligence Specialized Knowledge Advance Gap Analysis Specialized Knowledge Intermediate Root Cause Analysis Specialized Knowledge Advance PPPs Development General Business Knowledge Basic Econometrics Specialized Knowledge Basic Big Data Specialized Knowledge Intermediate Visual Design Principles Specialized Knowledge Basic Statistical Analysis Specialized Knowledge Intermediate Data Mining Specialized Knowledge Intermediate Presentation Skills Functional Knowledge Advance Software Literacy General Business Knowledge Intermediate Machine Learning Specialized Knowledge Intermediate Data Science Specialized Knowledge Intermediate Behavioral Competencies • Leadership_x000B_• Innovation_x000B_• Relationship_x000B_• Integrity_x000B_• Can-do_x000B_• Customer Centricity _x000B_• Agility _x000C_ Trainings DB and MS office Business Intelligence Data Analysis Mass data reporting Data Mining Database programming languages _x000C_ General Working Condition General MTNIrancell Working Condition Maybe required to work extra hours Performance Standards As per performance agreement Signoff Line Manager: Functional Manager: OA: HoD: CHRO: (if required) CEO/COO: (if required)</t>
  </si>
  <si>
    <t>Customer Journey Manager.docx</t>
  </si>
  <si>
    <t xml:space="preserve">Division Approval By: Mohammadali Moghadam HR Approval By: Homayoun Shahriari Document Version: CR-CLFM-17-05-22 Approved Date: 17-05-2022
</t>
  </si>
  <si>
    <t>Customer Journey Manager</t>
  </si>
  <si>
    <t>Customer Satisfaction Senior Manager</t>
  </si>
  <si>
    <t>• Responsible for ensuring the development and implementation of the Close loop feedback system. • Roll out closed-loop feedback systems in all necessary touchpoints ensuring a constant increase in the NPS score. • Compile and analyze the overall trends while training the team to enhance and sustain long-term positive customer experience. Make sure all the current/New processes are aligned with customer satisfaction purposes</t>
  </si>
  <si>
    <t>Highly competitive market Quality customer experience as a distinguishing factor amongst service providers Challenge to drive quality customer experience to all market segments, not limited to High-Value customers Established links and impact on Customer Service Operations and Products Increasing threat competitive threat and commoditization of products Technology-driven market Increasing subscriber base MTNIrancell business plan MTNIrancell Policy, Process, and Procedures _x000C_</t>
  </si>
  <si>
    <t>To analyze and follow customer issues with Back Office and QA and propose enhancement of process as necessary. To lead the pilot design and implementation of closed-loop feedback systems in call centers, walk-ins, and other top priority touchpoints to potentially improve NPS (Net Promoter Score). To design closed-loop feedback roll out, planning and implementation. To track and report on CLF roll out to all walk-in (MTNIrancell stores &amp; Dealer Stores) and call center teams. To collaborate with HR in developing, maintaining and improving closed-loop feedback system training material, templates and documentation. To compile and analyze monthly overall trends of CLF root causes per region per touch point to track MTNIrancell's performance in CEX and bring the voice of the customer into Management (for use in Outer Loop meetings). To cooperate with CEX team in driving outer loop meetings, propose initial actions to CEX committee according to monthly report. To cooperate with Program manager in root cause analysis process by providing different reports per different aspects. To collaborate with MTN Group corresponding teams to support MTNIrancell/Group generated CEX initiatives. To be in touch with S&amp;D team about the progress of CLF and any related actions. To make sure inner loop meetings are happening with defined standards and all the action plans followed by the CLF manager. To raise and follow all the new requirements/enhancements related to CLF or related customer experience improvement. To submit daily/weekly/ monthly reports on team activities and NPS data. To conduct site visits and contribute in process audits with AR to mitigate risks. To make sure team leads responsibilities are aligned with their position's defined goals. To audit and coach Team Leaders to continually improve CLF management processes and report to functional heads. To ensure all soft skill-training requirements for CR front line delivered according to plan and CR requirements. To collaborate with HR for design and delivery of new soft skill trainings required in front line. To provide feedback result/progress of follow-ups to employees who raised their concerns in relevant meetings. To provide feedback about actions which raised in CLF/CEX committee to high-level management. To report and Present staff feedbacks and inputs timely in relevant committees likes CRM and CR P&amp;S committee including suggestive solutions. _x000C_</t>
  </si>
  <si>
    <t>Direct Reports: CLF Team Leader, CR Process Development and Training Team Leader Matrix Reports to: None Key Customers: Customer Relations, Marketing, Information Systems, Network Group Key Suppliers: Customer Relations, Marketing, Information Systems, Network Group, HR, Finance Relations, etc.: Customer Relations</t>
  </si>
  <si>
    <t>BSc in in Commerce (Marketing / Communication) or related Fluent in English</t>
  </si>
  <si>
    <t>. Make sure all the current/New processes are aligned with customer satisfaction purposes Context Highly competitive market Quality customer experience as a distinguishing factor amongst service providers Challenge to drive quality customer experience to all market segments, not limited to High-Value customers Established links and impact on Customer Service Operations and Products Increasing threat competitive threat and commoditization of products Technology-driven market Increasing subscriber base MTNIrancell business plan MTNIrancell Policy, Process, and Procedures _x000C_ Roles &amp; Responsibilities To analyze and follow customer issues with Back Office and QA and propose enhancement of process as necessary. To lead the pilot design and implementation of closed-loop feedback systems in call centers, walk-ins, and other top priority touchpoints to potentially improve NPS (Net Promoter Score). To design closed-loop feedback roll out, planning and implementation. To track and report on CLF roll out to all walk-in (MTNIrancell stores &amp; Dealer Stores) and call center teams. To collaborate with HR in developing, maintaining and improving closed-loop feedback system training material, templates and documentation. To compile and analyze monthly overall trends of CLF root causes per region per touch point to track MTNIrancell's performance in CEX and bring the voice of the customer into Management (for use in Outer Loop meetings). To cooperate with CEX team in driving outer loop meetings, propose initial actions to CEX committee according to monthly report. To cooperate with Program manager in root cause analysis process by providing different reports per different aspects. To collaborate with MTN Group corresponding teams to support MTNIrancell/Group generated CEX initiatives. To be in touch with S&amp;D team about the progress of CLF and any related actions. To make sure inner loop meetings are happening with defined standards and all the action plans followed by the CLF manager. To raise and follow all the new requirements/enhancements related to CLF or related customer experience improvement. To submit daily/weekly/ monthly reports on team activities and NPS data. To conduct site visits and contribute in process audits with AR to mitigate risks. To make sure team leads responsibilities are aligned with their position's defined goals. To audit and coach Team Leaders to continually improve CLF management processes and report to functional heads. To ensure all soft skill-training requirements for CR front line delivered according to plan and CR requirements. To collaborate with HR for design and delivery of new soft skill trainings required in front line. To provide feedback result/progress of follow-ups to employees who raised their concerns in relevant meetings. To provide feedback about actions which raised in CLF/CEX committee to high-level management. To report and Present staff feedbacks and inputs timely in relevant committees likes CRM and CR P&amp;S committee including suggestive solutions. _x000C_ Collaboration Direct Reports: CLF Team Leader, CR Process Development and Training Team Leader Matrix Reports to: None Key Customers: Customer Relations, Marketing, Information Systems, Network Group Key Suppliers: Customer Relations, Marketing, Information Systems, Network Group, HR, Finance Relations, etc.: Customer Relations Authorities As per Delegation of authority Job Requirements Education BSc in in Commerce (Marketing / Communication) or related Fluent in English Experience Minimum of 5 years' experience in an area of specialization; with experience in supervising/managing others Experience working in a medium to large organization _x000C_</t>
  </si>
  <si>
    <t>        Row Title Type Level 1 Project Management General Business Knowledge Basic 2 People Management General Business Knowledge Advance 3 Research and Development General Business Knowledge Intermediate 4 Reporting and Analysis General Business Knowledge Advance 5 Risk Management General Business Knowledge Intermediate 6 Data Visualization &amp; Presentation General Business Knowledge Advance 7 Business Process Management General Business Knowledge Advance 8 English Literacy General Business Knowledge Advance 9 Conflict Management General Business Knowledge Intermediate 10 Call Center Systems and apps Functional Knowledge Intermediate 11 Customer Care Metrics Functional Knowledge Intermediate 12 Resource Management Functional Knowledge Intermediate 13 Business process reengineering Specialized Knowledge Advance 14 Closed Loop Feedback Specialized Knowledge Advance 15 Customer Complaint Management Specialized Knowledge Advance 16 Customer Experience Management Specialized Knowledge Advance 17 Customer Quality Assurance Specialized Knowledge Basic 18 Customer Relationship Management Specialized Knowledge Intermediate 19 Customer Satisfaction Specialized Knowledge Advance 20 Customer Segmentation Specialized Knowledge Intermediate 21 Customer Service Management Specialized Knowledge Intermediate 22 Quality of Service Specialized Knowledge Intermediate 23 Survey Analysis Specialized Knowledge Advance 24 Training Cycle process Specialized Knowledge Intermediate</t>
  </si>
  <si>
    <t>required in front line. To provide feedback result/progress of follow-ups to employees who raised their concerns in relevant meetings. To provide feedback about actions which raised in CLF/CEX committee to high-level management. To report and Present staff feedbacks and inputs timely in relevant committees likes CRM and CR P&amp;S committee including suggestive solutions. _x000C_ Collaboration Direct Reports: CLF Team Leader, CR Process Development and Training Team Leader Matrix Reports to: None Key Customers: Customer Relations, Marketing, Information Systems, Network Group Key Suppliers: Customer Relations, Marketing, Information Systems, Network Group, HR, Finance Relations, etc.: Customer Relations Authorities As per Delegation of authority Job Requirements Education BSc in in Commerce (Marketing / Communication) or related Fluent in English Experience Minimum of 5 years' experience in an area of specialization; with experience in supervising/managing others Experience working in a medium to large organization _x000C_ Competencies Technical Competencies         Row Title Type Level 1 Project Management General Business Knowledge Basic 2 People Management General Business Knowledge Advance 3 Research and Development General Business Knowledge Intermediate 4 Reporting and Analysis General Business Knowledge Advance 5 Risk Management General Business Knowledge Intermediate 6 Data Visualization &amp; Presentation General Business Knowledge Advance 7 Business Process Management General Business Knowledge Advance 8 English Literacy General Business Knowledge Advance 9 Conflict Management General Business Knowledge Intermediate 10 Call Center Systems and apps Functional Knowledge Intermediate 11 Customer Care Metrics Functional Knowledge Intermediate 12 Resource Management Functional Knowledge Intermediate 13 Business process reengineering Specialized Knowledge Advance 14 Closed Loop Feedback Specialized Knowledge Advance 15 Customer Complaint Management Specialized Knowledge Advance 16 Customer Experience Management Specialized Knowledge Advance 17 Customer Quality Assurance Specialized Knowledge Basic 18 Customer Relationship Management Specialized Knowledge Intermediate 19 Customer Satisfaction Specialized Knowledge Advance 20 Customer Segmentation Specialized Knowledge Intermediate 21 Customer Service Management Specialized Knowledge Intermediate 22 Quality of Service Specialized Knowledge Intermediate 23 Survey Analysis Specialized Knowledge Advance 24 Training Cycle process Specialized Knowledge Intermediate Behavioral Competencies Execution Coaching Operational Decision Making Continuous Improvement Monitoring Information Delegation and Empowerment Guiding team Success _x000C_ Trainings Data Management Business Planning and Analysis Project Management Reporting Quality Management Customer life time value Service Segmentation Loyalty &amp; Churn Management _x000C_</t>
  </si>
  <si>
    <t>MTN Irancell General Working Condition</t>
  </si>
  <si>
    <t>Job Profile MTNIRANCELL Title of Position: Customer Journey Manager Location of the Job: Customer Relations Reports to: Customer Satisfaction Senior Manager Number of subordinates: 2 Level: 3 Mission • Responsible for ensuring the development and implementation of the Close loop feedback system. • Roll out closed-loop feedback systems in all necessary touchpoints ensuring a constant increase in the NPS score. • Compile and analyze the overall trends while training the team to enhance and sustain long-term positive customer experience. Make sure all the current/New processes are aligned with customer satisfaction purposes Context Highly competitive market Quality customer experience as a distinguishing factor amongst service providers Challenge to drive quality customer experience to all market segments, not limited to High-Value customers Established links and impact on Customer Service Operations and Products Increasing threat competitive threat and commoditization of products Technology-driven market Increasing subscriber base MTNIrancell business plan MTNIrancell Policy, Process, and Procedures _x000C_ Roles &amp; Responsibilities To analyze and follow customer issues with Back Office and QA and propose enhancement of process as necessary. To lead the pilot design and implementation of closed-loop feedback systems in call centers, walk-ins, and other top priority touchpoints to potentially improve NPS (Net Promoter Score). To design closed-loop feedback roll out, planning and implementation. To track and report on CLF roll out to all walk-in (MTNIrancell stores &amp; Dealer Stores) and call center teams. To collaborate with HR in developing, maintaining and improving closed-loop feedback system training material, templates and documentation. To compile and analyze monthly overall trends of CLF root causes per region per touch point to track MTNIrancell's performance in CEX and bring the voice of the customer into Management (for use in Outer Loop meetings). To cooperate with CEX team in driving outer loop meetings, propose initial actions to CEX committee according to monthly report. To cooperate with Program manager in root cause analysis process by providing different reports per different aspects. To collaborate with MTN Group corresponding teams to support MTNIrancell/Group generated CEX initiatives. To be in touch with S&amp;D team about the progress of CLF and any related actions. To make sure inner loop meetings are happening with defined standards and all the action plans followed by the CLF manager. To raise and follow all the new requirements/enhancements related to CLF or related customer experience improvement. To submit daily/weekly/ monthly reports on team activities and NPS data. To conduct site visits and contribute in process audits with AR to mitigate risks. To make sure team leads responsibilities are aligned with their position's defined goals. To audit and coach Team Leaders to continually improve CLF management processes and report to functional heads. To ensure all soft skill-training requirements for CR front line delivered according to plan and CR requirements. To collaborate with HR for design and delivery of new soft skill trainings required in front line. To provide feedback result/progress of follow-ups to employees who raised their concerns in relevant meetings. To provide feedback about actions which raised in CLF/CEX committee to high-level management. To report and Present staff feedbacks and inputs timely in relevant committees likes CRM and CR P&amp;S committee including suggestive solutions. _x000C_ Collaboration Direct Reports: CLF Team Leader, CR Process Development and Training Team Leader Matrix Reports to: None Key Customers: Customer Relations, Marketing, Information Systems, Network Group Key Suppliers: Customer Relations, Marketing, Information Systems, Network Group, HR, Finance Relations, etc.: Customer Relations Authorities As per Delegation of authority Job Requirements Education BSc in in Commerce (Marketing / Communication) or related Fluent in English Experience Minimum of 5 years' experience in an area of specialization; with experience in supervising/managing others Experience working in a medium to large organization _x000C_ Competencies Technical Competencies         Row Title Type Level 1 Project Management General Business Knowledge Basic 2 People Management General Business Knowledge Advance 3 Research and Development General Business Knowledge Intermediate 4 Reporting and Analysis General Business Knowledge Advance 5 Risk Management General Business Knowledge Intermediate 6 Data Visualization &amp; Presentation General Business Knowledge Advance 7 Business Process Management General Business Knowledge Advance 8 English Literacy General Business Knowledge Advance 9 Conflict Management General Business Knowledge Intermediate 10 Call Center Systems and apps Functional Knowledge Intermediate 11 Customer Care Metrics Functional Knowledge Intermediate 12 Resource Management Functional Knowledge Intermediate 13 Business process reengineering Specialized Knowledge Advance 14 Closed Loop Feedback Specialized Knowledge Advance 15 Customer Complaint Management Specialized Knowledge Advance 16 Customer Experience Management Specialized Knowledge Advance 17 Customer Quality Assurance Specialized Knowledge Basic 18 Customer Relationship Management Specialized Knowledge Intermediate 19 Customer Satisfaction Specialized Knowledge Advance 20 Customer Segmentation Specialized Knowledge Intermediate 21 Customer Service Management Specialized Knowledge Intermediate 22 Quality of Service Specialized Knowledge Intermediate 23 Survey Analysis Specialized Knowledge Advance 24 Training Cycle process Specialized Knowledge Intermediate Behavioral Competencies Execution Coaching Operational Decision Making Continuous Improvement Monitoring Information Delegation and Empowerment Guiding team Success _x000C_ Trainings Data Management Business Planning and Analysis Project Management Reporting Quality Management Customer life time value Service Segmentation Loyalty &amp; Churn Management _x000C_ General Working Condition MTN Irancell General Working Condition Performance Standards Quality Management Customer Satisfaction index Innovation in service delivery NPS-eNPS Signoff Line Manager: Functional Manager: OA: HoD: CHRO: (if required) CEO/COO: (if required)</t>
  </si>
  <si>
    <t>Customer Order Accountant.docx</t>
  </si>
  <si>
    <t xml:space="preserve">Division Approval By: Alireza Mehri HR Approval By: Sara Taheripour Document Version: SD-SOA-12/12/2023 Approved Date: 12/12/2023
</t>
  </si>
  <si>
    <t>Customer Order Accountant</t>
  </si>
  <si>
    <t>Sales Accounts Manager</t>
  </si>
  <si>
    <t>To coordinate the proper and timely processing of customer orders and invoices To deal with customer inquiries and maintain customer relationships across all sales channels.</t>
  </si>
  <si>
    <t>Company mission, policies, procedures and processes Tight reporting deadlines Meeting the demands of MTNIrancell’s Sales Channels Fast-growing subscriber base Influence of new technologies in the telecommunications industry Interface with various departments within organizations _x000C_</t>
  </si>
  <si>
    <t>To liaise with the S&amp;D Business Systems and Reporting Coordinator regarding ERP System issues tickets. To ensure received and processed customer orders are accurately registered within inventory transactions. To supervise the implementation of the distributor ordering processes and ensure compliance with relevant SLAs. To supervise preparing and submitting proforma invoices and invoices requested by customers from sales channels. To ensure timely communication of customer orders to clients (from all sales channels) until orders are closed and finalized. To ensure timely and satisfactory resolution of order processing inquiries and issues raised by the relevant teams in sales channels. To ensure accurate accounting data entry into ERP systems. To validate the release of stock requisitions in the ERP system and verify approval documents of the warehouse for dispatch to customers. To prepare budget inputs and actively contribute to the departmental budget preparation by the sales planning team. To prepare monthly Sales reports for the Finance revenue team and planning team. _x000C_</t>
  </si>
  <si>
    <t>Direct reports: Customer Order Administrator Matrix reports: None Key customers: S&amp;D Sales Channels, Banks, BRM, Finance Key suppliers: ITS Relations, etc.: Finance</t>
  </si>
  <si>
    <t>Bachelor’s Degree in Commerce, Marketing, Communication or related discipline such as Finance and Business Management</t>
  </si>
  <si>
    <t>      Title Type Level Financial Administration General Business Knowledge Advance People Management General Business Knowledge Intermediate Change Management General Business Knowledge Intermediate Reporting and Analysis General Business Knowledge Intermediate English Literacy General Business Knowledge Intermediate Sales Management Functional Knowledge Advance Business Law Functional Knowledge Intermediate Sales Analytics Functional Knowledge Intermediate Forecasting Functional Knowledge Basic Sales Reporting Functional Knowledge Intermediate Audit Management Functional Knowledge Intermediate Channel Sales Strategy Specialized Knowledge Intermediate Digital Channel Strategy Specialized Knowledge Intermediate Digital Selling Specialized Knowledge Intermediate Electronic Channel Specialized Knowledge Intermediate Indirect Sale Specialized Knowledge Intermediate Sales Performance Management Specialized Knowledge Advance Sales Process Delivery Management Specialized Knowledge Advance Financial Management Specialized Knowledge Intermediate Financial Analysis Specialized Knowledge Intermediate Financial Controls Specialized Knowledge Intermediate Financial Transactions Specialized Knowledge Advance Local Accounting Standards Specialized Knowledge Intermediate Wholesale Management Specialized Knowledge Advance Debt Management Plan Specialized Knowledge Intermediate</t>
  </si>
  <si>
    <t>Office Suite Financial Systems ERP system _x000C_</t>
  </si>
  <si>
    <t>Job Profile MTNIRANCELL Title of Position: Customer Order Accountant Location of the Job: Sales and Distribution - Financial &amp; Budgeting Reports to: Sales Accounts Manager Number of subordinates: 1 Level: 2 Mission To coordinate the proper and timely processing of customer orders and invoices To deal with customer inquiries and maintain customer relationships across all sales channels. Context Company mission, policies, procedures and processes Tight reporting deadlines Meeting the demands of MTNIrancell’s Sales Channels Fast-growing subscriber base Influence of new technologies in the telecommunications industry Interface with various departments within organizations _x000C_ Roles &amp; Responsibilities To liaise with the S&amp;D Business Systems and Reporting Coordinator regarding ERP System issues tickets. To ensure received and processed customer orders are accurately registered within inventory transactions. To supervise the implementation of the distributor ordering processes and ensure compliance with relevant SLAs. To supervise preparing and submitting proforma invoices and invoices requested by customers from sales channels. To ensure timely communication of customer orders to clients (from all sales channels) until orders are closed and finalized. To ensure timely and satisfactory resolution of order processing inquiries and issues raised by the relevant teams in sales channels. To ensure accurate accounting data entry into ERP systems. To validate the release of stock requisitions in the ERP system and verify approval documents of the warehouse for dispatch to customers. To prepare budget inputs and actively contribute to the departmental budget preparation by the sales planning team. To prepare monthly Sales reports for the Finance revenue team and planning team. _x000C_ Collaboration Direct reports: Customer Order Administrator Matrix reports: None Key customers: S&amp;D Sales Channels, Banks, BRM, Finance Key suppliers: ITS Relations, etc.: Finance Authorities As per delegation of authority Job Requirements Education Bachelor’s Degree in Commerce, Marketing, Communication or related discipline such as Finance and Business Management Experience Minimum of 3 years of experience in an area of specialization; with experience in supervising others Experience working in a medium organization _x000C_ Competencies Technical Competencies       Title Type Level Financial Administration General Business Knowledge Advance People Management General Business Knowledge Intermediate Change Management General Business Knowledge Intermediate Reporting and Analysis General Business Knowledge Intermediate English Literacy General Business Knowledge Intermediate Sales Management Functional Knowledge Advance Business Law Functional Knowledge Intermediate Sales Analytics Functional Knowledge Intermediate Forecasting Functional Knowledge Basic Sales Reporting Functional Knowledge Intermediate Audit Management Functional Knowledge Intermediate Channel Sales Strategy Specialized Knowledge Intermediate Digital Channel Strategy Specialized Knowledge Intermediate Digital Selling Specialized Knowledge Intermediate Electronic Channel Specialized Knowledge Intermediate Indirect Sale Specialized Knowledge Intermediate Sales Performance Management Specialized Knowledge Advance Sales Process Delivery Management Specialized Knowledge Advance Financial Management Specialized Knowledge Intermediate Financial Analysis Specialized Knowledge Intermediate Financial Controls Specialized Knowledge Intermediate Financial Transactions Specialized Knowledge Advance Local Accounting Standards Specialized Knowledge Intermediate Wholesale Management Specialized Knowledge Advance Debt Management Plan Specialized Knowledge Intermediate Behavioral Competencies • Leadership_x000B_• Innovation_x000B_• Relationship_x000B_• Integrity_x000B_• Can-do_x000B_• Customer Centricity _x000B_• Agility Trainings Office Suite Financial Systems ERP system _x000C_ General Working Condition General MTNIrancell working conditions May be required to work for extended hours Performance Standards As per performance agreement Signoff Line Manager: Functional Manager: OA: HoD: CHRO: (if required) CEO/COO: (if required)</t>
  </si>
  <si>
    <t>Customer Order Admininistrator (Vendor).docx</t>
  </si>
  <si>
    <t xml:space="preserve">Department Approval By: Majid Ghorbani Approval By: Amin Adak Kish Document Version: SD-COACAV-2023-05-01 Approved Date: 2023-05-01
</t>
  </si>
  <si>
    <t>Customer Order Administrator (Vendor)</t>
  </si>
  <si>
    <t>Sales and Distribution – S&amp;D Financial &amp; Budgeting</t>
  </si>
  <si>
    <t>To coordinate proper and timely processing of customer orders and invoices. To deal with customer inquiries and undertake customer liaison in all sales channels.</t>
  </si>
  <si>
    <t>Company mission, policies, procedures and processes Tight reporting deadlines Meeting the demands of companies Sales Channels Fast-growing subscriber base Influence of new technologies in the telecommunications industry Interface with various departments within organizations _x000C_</t>
  </si>
  <si>
    <t>To do the implementation of the distributor ordering processes and ensure compliance with relevant SLAs. To do the preparation and submission of pro-forma invoices and invoices requested by customers from sales channels. To ensure timely communication of customer orders to clients (from all sales channels) until orders are closed and finalized. To ensure timely and satisfactory resolution of order processing inquiries and issues raised by the relevant teams in sales channels. To ensure the accuracy of reports sent to the finance division and sales support in order to finalize customer billing. To ensure accurate accounting data entry into ERP systems. To validate the release of stock requisitions in the ERP system and verify approval documents of the warehouse for dispatch to customers. To send invoices of sales products to all customers. To liaise with S&amp;D Business Systems and Reporting Coordinator in regards to ERP System issues tickets. To ensure received and processed customer orders are accurately registered within inventory transactions. _x000C_</t>
  </si>
  <si>
    <t>Direct reports: None Matrix reports: None Key customers: S&amp;D Sales Channels, Banks, A&amp;R Key suppliers: ITS Relations, etc.: Finance</t>
  </si>
  <si>
    <t>Bachelor’s Degree in Commerce, Marketing, Communication, or a related discipline such as Finance and Business Management Intermediate knowledge in English</t>
  </si>
  <si>
    <t>Minimum of 1 years’ of experience in an area of specialisation; with experience in supervising others Experience working in a medium organization _x000C_</t>
  </si>
  <si>
    <t>      Title Type Level Strategy Management General Business Knowledge Intermediate Budget Management General Business Knowledge Basic Financial Administration General Business Knowledge Intermediate Research and Development General Business Knowledge Basic Reporting and Analysis General Business Knowledge Intermediate Local laws and Regulations Functional Knowledge Basic Banking Law Functional Knowledge Intermediate SSO Law Functional Knowledge Intermediate Business Analysis Functional Knowledge Intermediate Sales Analytics Functional Knowledge Intermediate Sales Reporting Functional Knowledge Advance Audit Management Functional Knowledge Intermediate Warehousing and Inventory Management Specialized Knowledge Basic Sales Channel Management Specialized Knowledge Basic Channel Sales Strategy Specialized Knowledge Intermediate Digital Selling Specialized Knowledge Basic Sales Support Specialized Knowledge Basic Financial Controls Specialized Knowledge Advance Order Management Specialized Knowledge Advance Payment Management Specialized Knowledge Basic Financial Transactions Specialized Knowledge Intermediate Local Accounting Standards Specialized Knowledge Advance International Accounting Standards Specialized Knowledge Intermediate Reconciliation Specialized Knowledge Advance</t>
  </si>
  <si>
    <t>MS Office Financial Systems ERP system</t>
  </si>
  <si>
    <t>Job Profile Title of Position: Customer Order Administrator (Vendor) Location of the Job: Sales and Distribution – S&amp;D Financial &amp; Budgeting Reports to: Customer Order Accountant Number of subordinates: 0 Level: 1 Mission To coordinate proper and timely processing of customer orders and invoices. To deal with customer inquiries and undertake customer liaison in all sales channels. Context Company mission, policies, procedures and processes Tight reporting deadlines Meeting the demands of companies Sales Channels Fast-growing subscriber base Influence of new technologies in the telecommunications industry Interface with various departments within organizations _x000C_ Roles &amp; Responsibilities To do the implementation of the distributor ordering processes and ensure compliance with relevant SLAs. To do the preparation and submission of pro-forma invoices and invoices requested by customers from sales channels. To ensure timely communication of customer orders to clients (from all sales channels) until orders are closed and finalized. To ensure timely and satisfactory resolution of order processing inquiries and issues raised by the relevant teams in sales channels. To ensure the accuracy of reports sent to the finance division and sales support in order to finalize customer billing. To ensure accurate accounting data entry into ERP systems. To validate the release of stock requisitions in the ERP system and verify approval documents of the warehouse for dispatch to customers. To send invoices of sales products to all customers. To liaise with S&amp;D Business Systems and Reporting Coordinator in regards to ERP System issues tickets. To ensure received and processed customer orders are accurately registered within inventory transactions. _x000C_ Collaboration Direct reports: None Matrix reports: None Key customers: S&amp;D Sales Channels, Banks, A&amp;R Key suppliers: ITS Relations, etc.: Finance Authorities As per Delegation of authority Job Requirements Education Bachelor’s Degree in Commerce, Marketing, Communication, or a related discipline such as Finance and Business Management Intermediate knowledge in English Experience Minimum of 1 years’ of experience in an area of specialisation; with experience in supervising others Experience working in a medium organization _x000C_ Competencies Technical Competencies       Title Type Level Strategy Management General Business Knowledge Intermediate Budget Management General Business Knowledge Basic Financial Administration General Business Knowledge Intermediate Research and Development General Business Knowledge Basic Reporting and Analysis General Business Knowledge Intermediate Local laws and Regulations Functional Knowledge Basic Banking Law Functional Knowledge Intermediate SSO Law Functional Knowledge Intermediate Business Analysis Functional Knowledge Intermediate Sales Analytics Functional Knowledge Intermediate Sales Reporting Functional Knowledge Advance Audit Management Functional Knowledge Intermediate Warehousing and Inventory Management Specialized Knowledge Basic Sales Channel Management Specialized Knowledge Basic Channel Sales Strategy Specialized Knowledge Intermediate Digital Selling Specialized Knowledge Basic Sales Support Specialized Knowledge Basic Financial Controls Specialized Knowledge Advance Order Management Specialized Knowledge Advance Payment Management Specialized Knowledge Basic Financial Transactions Specialized Knowledge Intermediate Local Accounting Standards Specialized Knowledge Advance International Accounting Standards Specialized Knowledge Intermediate Reconciliation Specialized Knowledge Advance Behavioral Competencies Leadership Innovation Relationships Integrity Can-Do Customer centricity Agility Trainings MS Office Financial Systems ERP system General Working Condition Amin Adak Kish Staff Normal Conditions May require to work for extended hours Performance Standards As per performance agreement.</t>
  </si>
  <si>
    <t>Customer Relationship QA Specialist.docx</t>
  </si>
  <si>
    <t xml:space="preserve">Division Approval By: Mohammadali Moghaddam HR Approval By: Homayoun Shahriari Document Version: CR-PST-3/4/2025 Approved Date: 3/4/2025
</t>
  </si>
  <si>
    <t>Customer Relationship QA Specialist</t>
  </si>
  <si>
    <t>Customer Relationship QA Team Leader</t>
  </si>
  <si>
    <t>To monitor the quality assurance of services delivered to customers by assigned teams within Customer Relations, ensuring alignment with best practices and industry standards. To maintain established quality standards through ongoing evaluation and reporting of employee performance, suggest areas for improvement and training needs to enhance the skills and effectiveness of Customer Relations staff. To actively monitor and assess the implementation of customer-driven processes that align with and support the strategic objectives of the Customer Relations division, fostering a culture of excellence in customer service.</t>
  </si>
  <si>
    <t>Customer Satisfaction Index (CSI): Utilize the Customer Satisfaction Index to assess and enhance customer experiences, focusing on continuous improvement. Performance and Quality Standards: Define and uphold performance and quality standards that reflect our commitment to representative quality in customer interactions. Compliance with PPPs: Ensure adherence to established Policies and Procedures (PPPs) within the contact center to maintain operational integrity and service excellence. Performance Monitoring Framework: Implement a robust framework for monitoring and measuring performance across the Customer Care function, facilitating data-driven decision-making. Enhancing Service Quality: Focus on strategies to continually improve the quality of service provided in customer care, directly impacting customer satisfaction. Increasing Customer Satisfaction Rate: Proactively work to increase the customer satisfaction rate through effective service delivery and feedback mechanisms. Qualified Personnel: Ensure customer support is delivered by relevant, competent, and qualified personnel who are trained to meet customer needs effectively. Distinctive Quality Care: Position quality customer care as a key differentiator among service providers, emphasizing our commitment to excellence. _x000C_</t>
  </si>
  <si>
    <t>To support the manager to create and refine quality standards that align with organizational goals. To implement established quality assurance policies and procedures to ensure consistent service delivery. To regularly monitor and assess agent performance through contact evaluations and provide constructive feedback. To check that all agents meet the necessary qualifications and training standards for their roles and recognize agents who are not meeting performance KPIs and provide targeted support and training. To stay abreast of Quality Improvement Initiatives and take proper action To provide reports on the effectiveness of quality improvement initiatives, progress, and outcomes. To identify serious performance or behavioral issues and escalate them to management for further action. To identify skill gaps among CR customer facing teams in terms of P&amp;S training or soft skills training and recommend training or development programs to manager to address these needs. To analyze external factors that may impact service quality and recommend adjustments to policies or practices. To ensure that agents are well-informed about products and services to provide accurate information to customers with cooperation of trainers. To recommend process improvements to BPI Specialists to facilitate enhancement in service delivery and overall efficiency. To cooperate with training department in developing and refining training programs based on QA findings. To offer ongoing suggestions to agents to help them improve their performance and meet quality standards. To ensure remote agents maintain quality standards through regular evaluations and feedback. To gather and analyze customer feedback to provide insights that can improve service delivery and customer satisfaction. To investigate the underlying causes of performance issues and provide solutions/suggestions to address them. To align quality assurance scores with customer feedback to ensure a comprehensive understanding of service quality. _x000C_</t>
  </si>
  <si>
    <t>Direct Reports: None Matrix Reports to: Regional CR managers Key Customers: Customer Experience, all CR teams specially Customer Care teams Key Suppliers: MKT, S&amp;D, EB, ITS Relations, etc.: All CR division</t>
  </si>
  <si>
    <t>B.Sc. in Industrial engineering, Commerce (Marketing / Communication or related) Fluent in English</t>
  </si>
  <si>
    <t>s, focusing on continuous improvement. Performance and Quality Standards: Define and uphold performance and quality standards that reflect our commitment to representative quality in customer interactions. Compliance with PPPs: Ensure adherence to established Policies and Procedures (PPPs) within the contact center to maintain operational integrity and service excellence. Performance Monitoring Framework: Implement a robust framework for monitoring and measuring performance across the Customer Care function, facilitating data-driven decision-making. Enhancing Service Quality: Focus on strategies to continually improve the quality of service provided in customer care, directly impacting customer satisfaction. Increasing Customer Satisfaction Rate: Proactively work to increase the customer satisfaction rate through effective service delivery and feedback mechanisms. Qualified Personnel: Ensure customer support is delivered by relevant, competent, and qualified personnel who are trained to meet customer needs effectively. Distinctive Quality Care: Position quality customer care as a key differentiator among service providers, emphasizing our commitment to excellence. _x000C_ Roles &amp; Responsibilities To support the manager to create and refine quality standards that align with organizational goals. To implement established quality assurance policies and procedures to ensure consistent service delivery. To regularly monitor and assess agent performance through contact evaluations and provide constructive feedback. To check that all agents meet the necessary qualifications and training standards for their roles and recognize agents who are not meeting performance KPIs and provide targeted support and training. To stay abreast of Quality Improvement Initiatives and take proper action To provide reports on the effectiveness of quality improvement initiatives, progress, and outcomes. To identify serious performance or behavioral issues and escalate them to management for further action. To identify skill gaps among CR customer facing teams in terms of P&amp;S training or soft skills training and recommend training or development programs to manager to address these needs. To analyze external factors that may impact service quality and recommend adjustments to policies or practices. To ensure that agents are well-informed about products and services to provide accurate information to customers with cooperation of trainers. To recommend process improvements to BPI Specialists to facilitate enhancement in service delivery and overall efficiency. To cooperate with training department in developing and refining training programs based on QA findings. To offer ongoing suggestions to agents to help them improve their performance and meet quality standards. To ensure remote agents maintain quality standards through regular evaluations and feedback. To gather and analyze customer feedback to provide insights that can improve service delivery and customer satisfaction. To investigate the underlying causes of performance issues and provide solutions/suggestions to address them. To align quality assurance scores with customer feedback to ensure a comprehensive understanding of service quality. _x000C_ Collaboration Direct Reports: None Matrix Reports to: Regional CR managers Key Customers: Customer Experience, all CR teams specially Customer Care teams Key Suppliers: MKT, S&amp;D, EB, ITS Relations, etc.: All CR division Authorities As per Delegation of authority Job Requirements Education B.Sc. in Industrial engineering, Commerce (Marketing / Communication or related) Fluent in English Experience Minimum of 3 years’ experience in a contact center of specialization; with experience in supervising others Experience in quality control &amp; assurance are preferred. Experience working in a medium organization Ability to multitask, prioritize, and meet targets/deadlines in a timely manner. _x000C_</t>
  </si>
  <si>
    <t>Title Type Level People Management General Business Knowledge Advance Research and Development General Business Knowledge Intermediate Reporting and Analysis General Business Knowledge Advance Quality Assurance Management Specialized Knowledge Advance Conflict Management General Business Knowledge Advance Call Center Systems and apps General Business Knowledge Advance Business process re-engineering Specialized Knowledge Advance Customer Complaint Management Specialized Knowledge Advance Customer Experience Management Specialized Knowledge Advance Training Cycle process Specialized Knowledge Advance AI and Chatbots (Operational Knowledge) Specialized Knowledge Intermediate</t>
  </si>
  <si>
    <t>MTNIrancell products &amp; services Game Changing Service Quality Assurance Fundamentals Evaluating Agent Performance with Call Center QA Data Analysis and Reporting Customer Experience Management Regulatory Compliance Training Root Cause Analysis Emotional Intelligence in Customer Service Technology in Quality Assurance _x000C_</t>
  </si>
  <si>
    <t>MTNIrancell Office environment Maybe required to work extra hours</t>
  </si>
  <si>
    <t>Customer Satisfaction Scores Customer Care quality Scores Service Level delivery Score in knowledge assessment</t>
  </si>
  <si>
    <t>Job Profile MTNIRANCELL Title of Position: Customer Relationship QA Specialist Location of the Job: Customer Relations- Customer Satisfaction Reports to: Customer Relationship QA Team Leader Number of subordinates: None Level: 2 Mission To monitor the quality assurance of services delivered to customers by assigned teams within Customer Relations, ensuring alignment with best practices and industry standards. To maintain established quality standards through ongoing evaluation and reporting of employee performance, suggest areas for improvement and training needs to enhance the skills and effectiveness of Customer Relations staff. To actively monitor and assess the implementation of customer-driven processes that align with and support the strategic objectives of the Customer Relations division, fostering a culture of excellence in customer service. Context Customer Satisfaction Index (CSI): Utilize the Customer Satisfaction Index to assess and enhance customer experiences, focusing on continuous improvement. Performance and Quality Standards: Define and uphold performance and quality standards that reflect our commitment to representative quality in customer interactions. Compliance with PPPs: Ensure adherence to established Policies and Procedures (PPPs) within the contact center to maintain operational integrity and service excellence. Performance Monitoring Framework: Implement a robust framework for monitoring and measuring performance across the Customer Care function, facilitating data-driven decision-making. Enhancing Service Quality: Focus on strategies to continually improve the quality of service provided in customer care, directly impacting customer satisfaction. Increasing Customer Satisfaction Rate: Proactively work to increase the customer satisfaction rate through effective service delivery and feedback mechanisms. Qualified Personnel: Ensure customer support is delivered by relevant, competent, and qualified personnel who are trained to meet customer needs effectively. Distinctive Quality Care: Position quality customer care as a key differentiator among service providers, emphasizing our commitment to excellence. _x000C_ Roles &amp; Responsibilities To support the manager to create and refine quality standards that align with organizational goals. To implement established quality assurance policies and procedures to ensure consistent service delivery. To regularly monitor and assess agent performance through contact evaluations and provide constructive feedback. To check that all agents meet the necessary qualifications and training standards for their roles and recognize agents who are not meeting performance KPIs and provide targeted support and training. To stay abreast of Quality Improvement Initiatives and take proper action To provide reports on the effectiveness of quality improvement initiatives, progress, and outcomes. To identify serious performance or behavioral issues and escalate them to management for further action. To identify skill gaps among CR customer facing teams in terms of P&amp;S training or soft skills training and recommend training or development programs to manager to address these needs. To analyze external factors that may impact service quality and recommend adjustments to policies or practices. To ensure that agents are well-informed about products and services to provide accurate information to customers with cooperation of trainers. To recommend process improvements to BPI Specialists to facilitate enhancement in service delivery and overall efficiency. To cooperate with training department in developing and refining training programs based on QA findings. To offer ongoing suggestions to agents to help them improve their performance and meet quality standards. To ensure remote agents maintain quality standards through regular evaluations and feedback. To gather and analyze customer feedback to provide insights that can improve service delivery and customer satisfaction. To investigate the underlying causes of performance issues and provide solutions/suggestions to address them. To align quality assurance scores with customer feedback to ensure a comprehensive understanding of service quality. _x000C_ Collaboration Direct Reports: None Matrix Reports to: Regional CR managers Key Customers: Customer Experience, all CR teams specially Customer Care teams Key Suppliers: MKT, S&amp;D, EB, ITS Relations, etc.: All CR division Authorities As per Delegation of authority Job Requirements Education B.Sc. in Industrial engineering, Commerce (Marketing / Communication or related) Fluent in English Experience Minimum of 3 years’ experience in a contact center of specialization; with experience in supervising others Experience in quality control &amp; assurance are preferred. Experience working in a medium organization Ability to multitask, prioritize, and meet targets/deadlines in a timely manner. _x000C_ Competencies Technical Competencies Title Type Level People Management General Business Knowledge Advance Research and Development General Business Knowledge Intermediate Reporting and Analysis General Business Knowledge Advance Quality Assurance Management Specialized Knowledge Advance Conflict Management General Business Knowledge Advance Call Center Systems and apps General Business Knowledge Advance Business process re-engineering Specialized Knowledge Advance Customer Complaint Management Specialized Knowledge Advance Customer Experience Management Specialized Knowledge Advance Training Cycle process Specialized Knowledge Advance AI and Chatbots (Operational Knowledge) Specialized Knowledge Intermediate Behavioral Competencies Collaborate with agility Serve with respect Lead with care Act with inclusion Can-do with integrity _x000C_ Trainings MTNIrancell products &amp; services Game Changing Service Quality Assurance Fundamentals Evaluating Agent Performance with Call Center QA Data Analysis and Reporting Customer Experience Management Regulatory Compliance Training Root Cause Analysis Emotional Intelligence in Customer Service Technology in Quality Assurance _x000C_ General Working Condition MTNIrancell Office environment Maybe required to work extra hours Performance Standards Customer Satisfaction Scores Customer Care quality Scores Service Level delivery Score in knowledge assessment Signoff Line Manager: Functional Manager: OA: HoD: CHRO: (if required) CEO/COO: (if required)</t>
  </si>
  <si>
    <t>Customer Relationship QA Team Leader.docx</t>
  </si>
  <si>
    <t xml:space="preserve">Division Approval By: Mohammadali Moghaddam Joz HR Approval By: Homayoun Shahriari Document Version: CR-QATL-07-13-19 Approved Date: 07/13/2019
</t>
  </si>
  <si>
    <t>CR Customer Management</t>
  </si>
  <si>
    <t>Customer Relationship Quality Assurance Manager</t>
  </si>
  <si>
    <t>12 to 13</t>
  </si>
  <si>
    <t>To lead team activities in controlling, evaluation, analyzing, reporting and providing feedback on customer care/Judiciary, telemarketing and project team (any CR customer involved team) quality standards. To lead team activities for different projects to increase customer satisfaction, customer experience and customer loyalty and also decrease contact rate.</t>
  </si>
  <si>
    <t>Increasing Quality of Service in Customer care Increase customer Satisfaction Rate Serve the best customer support to customers Relevant, competent and qualified personnel Quality customer care as a distinguishing factor amongst service providers. Different new customer care channels _x000C_</t>
  </si>
  <si>
    <t>in implementation of assigned CR/business operational plans/initiatives related to quality assurance. To facilitate target setting and performance contract development for customer care/ telemarketing/ project employees in association with their line managers. To identify improvement areas in CR processes and share those with CR process specialist for future action. To facilitate active collaboration with CR trainers and CLF team in relevant areas and assigned projects. To supervise and ensure implementation of all processes for measuring knowledge and soft skills of customer care/ telemarketing/ project teams and providing proper feedback to them to improve customer experience by direct reports. To ensure performance of identified staff with poor quality is improved and timely report on their progress to line manager. To make sure all complains will be followed from a-z and customer issue will be fixed effectively. To escalate quality issues (in case of facing any issue or poor performance) to line managers and supervisors for corrective action. To identify gaps in quality of services delivered by customer care/ telemarketing/ project teams, escalate them to line manager also suggest solution for them based on best practices to increase customer care quality performance. To review customer care channels/ telemarketing/ project performance with QA team and related team supervisors in order to enhance customer experience. To provide reports related to quality performance of customer care/ telemarketing/ project teams, knowledge issues / major problems and provide effective solutions for them to the management. To gather quality alarms provided by direct reports, apply them as to evaluate efficiency of existing PPPs in CR and report them to the line manager and QOS committee regularly. To have active collaboration with Closed Loop Feedback Team to achieve their targets including increase NPS rate and CR trainers on relevant areas. To ensure team members are following the PPP and are aware about new product and services. To generate Daily, Weekly and Monthly reports on team member’s performance for the line manager. To make sure all representatives have quality profile and record and all the history of staffs rates are available. To ensure team members taking call based on their performance agreement and GCS targets and receive proper feedback after it. _x000C_ Collaboration Direct Reports: Customer Relationship QA Specialist Matrix Reports to: None Key Customers: Customer Experience, all CR teams specially Customer Care teams Key Suppliers: ITS, MKT, EB, S&amp;D Relations, etc.: ITS and All CR division</t>
  </si>
  <si>
    <t>B.Sc. in in Commerce (Marketing / Communication) or related Fluent in English</t>
  </si>
  <si>
    <t>and customer loyalty and also decrease contact rate. Context Increasing Quality of Service in Customer care Increase customer Satisfaction Rate Serve the best customer support to customers Relevant, competent and qualified personnel Quality customer care as a distinguishing factor amongst service providers. Different new customer care channels _x000C_ Roles &amp; Responsibilities To have active collaboration in implementation of assigned CR/business operational plans/initiatives related to quality assurance. To facilitate target setting and performance contract development for customer care/ telemarketing/ project employees in association with their line managers. To identify improvement areas in CR processes and share those with CR process specialist for future action. To facilitate active collaboration with CR trainers and CLF team in relevant areas and assigned projects. To supervise and ensure implementation of all processes for measuring knowledge and soft skills of customer care/ telemarketing/ project teams and providing proper feedback to them to improve customer experience by direct reports. To ensure performance of identified staff with poor quality is improved and timely report on their progress to line manager. To make sure all complains will be followed from a-z and customer issue will be fixed effectively. To escalate quality issues (in case of facing any issue or poor performance) to line managers and supervisors for corrective action. To identify gaps in quality of services delivered by customer care/ telemarketing/ project teams, escalate them to line manager also suggest solution for them based on best practices to increase customer care quality performance. To review customer care channels/ telemarketing/ project performance with QA team and related team supervisors in order to enhance customer experience. To provide reports related to quality performance of customer care/ telemarketing/ project teams, knowledge issues / major problems and provide effective solutions for them to the management. To gather quality alarms provided by direct reports, apply them as to evaluate efficiency of existing PPPs in CR and report them to the line manager and QOS committee regularly. To have active collaboration with Closed Loop Feedback Team to achieve their targets including increase NPS rate and CR trainers on relevant areas. To ensure team members are following the PPP and are aware about new product and services. To generate Daily, Weekly and Monthly reports on team member’s performance for the line manager. To make sure all representatives have quality profile and record and all the history of staffs rates are available. To ensure team members taking call based on their performance agreement and GCS targets and receive proper feedback after it. _x000C_ Collaboration Direct Reports: Customer Relationship QA Specialist Matrix Reports to: None Key Customers: Customer Experience, all CR teams specially Customer Care teams Key Suppliers: ITS, MKT, EB, S&amp;D Relations, etc.: ITS and All CR division Authorities As per Delegation of authority Job Requirements Education B.Sc. in in Commerce (Marketing / Communication) or related Fluent in English Experience Minimum of 3 years’ experience in an area of specialisation; with experience in supervising others Experience working in a medium organization _x000C_</t>
  </si>
  <si>
    <t>Title Type Level People Management General Business Knowledge Advance Research and Development General Business Knowledge Intermediate PPPs Development General Business Knowledge Intermediate Reporting and Analysis General Business Knowledge Advance Data Gathering and Processing General Business Knowledge Intermediate Quality Management General Business Knowledge Advance Business Process Management General Business Knowledge Basic English Literacy General Business Knowledge Intermediate Conflict Management General Business Knowledge Advance Call Center Systems and apps Functional Knowledge Advance Customer Care Metrics Functional Knowledge Intermediate Telephone Skills Functional Knowledge Advance Resource Management Functional Knowledge Advance Audit Management Specialized Knowledge Intermediate Business Correspondence Specialized Knowledge Intermediate Business process re-engineering Specialized Knowledge Advance Customer Complaint Management Specialized Knowledge Advance Customer Experience Management Specialized Knowledge Advance Customer Quality Assurance Specialized Knowledge Advance Customer Satisfaction Specialized Knowledge Advance Quality of Service Specialized Knowledge Intermediate Training Cycle process Specialized Knowledge Intermediate Troubleshooting Specialized Knowledge Intermediate</t>
  </si>
  <si>
    <t>MTNIrancell products &amp; services Employee Performance Management Training Change management Game Changing service _x000C_</t>
  </si>
  <si>
    <t>MTN Irancell Office environment Maybe required to work extra hours</t>
  </si>
  <si>
    <t>Customer Satisfaction Scores Customer Care quality scores NPS rate Service Level</t>
  </si>
  <si>
    <t>Job Profile MTNIRANCELL Title of Position: Customer Relationship QA Team Leader Location of the Job: CR Customer Management Reports to: Customer Relationship Quality Assurance Manager Number of subordinates: 12 to 13 Level: 2H Mission To lead team activities in controlling, evaluation, analyzing, reporting and providing feedback on customer care/Judiciary, telemarketing and project team (any CR customer involved team) quality standards. To lead team activities for different projects to increase customer satisfaction, customer experience and customer loyalty and also decrease contact rate. Context Increasing Quality of Service in Customer care Increase customer Satisfaction Rate Serve the best customer support to customers Relevant, competent and qualified personnel Quality customer care as a distinguishing factor amongst service providers. Different new customer care channels _x000C_ Roles &amp; Responsibilities To have active collaboration in implementation of assigned CR/business operational plans/initiatives related to quality assurance. To facilitate target setting and performance contract development for customer care/ telemarketing/ project employees in association with their line managers. To identify improvement areas in CR processes and share those with CR process specialist for future action. To facilitate active collaboration with CR trainers and CLF team in relevant areas and assigned projects. To supervise and ensure implementation of all processes for measuring knowledge and soft skills of customer care/ telemarketing/ project teams and providing proper feedback to them to improve customer experience by direct reports. To ensure performance of identified staff with poor quality is improved and timely report on their progress to line manager. To make sure all complains will be followed from a-z and customer issue will be fixed effectively. To escalate quality issues (in case of facing any issue or poor performance) to line managers and supervisors for corrective action. To identify gaps in quality of services delivered by customer care/ telemarketing/ project teams, escalate them to line manager also suggest solution for them based on best practices to increase customer care quality performance. To review customer care channels/ telemarketing/ project performance with QA team and related team supervisors in order to enhance customer experience. To provide reports related to quality performance of customer care/ telemarketing/ project teams, knowledge issues / major problems and provide effective solutions for them to the management. To gather quality alarms provided by direct reports, apply them as to evaluate efficiency of existing PPPs in CR and report them to the line manager and QOS committee regularly. To have active collaboration with Closed Loop Feedback Team to achieve their targets including increase NPS rate and CR trainers on relevant areas. To ensure team members are following the PPP and are aware about new product and services. To generate Daily, Weekly and Monthly reports on team member’s performance for the line manager. To make sure all representatives have quality profile and record and all the history of staffs rates are available. To ensure team members taking call based on their performance agreement and GCS targets and receive proper feedback after it. _x000C_ Collaboration Direct Reports: Customer Relationship QA Specialist Matrix Reports to: None Key Customers: Customer Experience, all CR teams specially Customer Care teams Key Suppliers: ITS, MKT, EB, S&amp;D Relations, etc.: ITS and All CR division Authorities As per Delegation of authority Job Requirements Education B.Sc. in in Commerce (Marketing / Communication) or related Fluent in English Experience Minimum of 3 years’ experience in an area of specialisation; with experience in supervising others Experience working in a medium organization _x000C_ Competencies Technical Competencies Title Type Level People Management General Business Knowledge Advance Research and Development General Business Knowledge Intermediate PPPs Development General Business Knowledge Intermediate Reporting and Analysis General Business Knowledge Advance Data Gathering and Processing General Business Knowledge Intermediate Quality Management General Business Knowledge Advance Business Process Management General Business Knowledge Basic English Literacy General Business Knowledge Intermediate Conflict Management General Business Knowledge Advance Call Center Systems and apps Functional Knowledge Advance Customer Care Metrics Functional Knowledge Intermediate Telephone Skills Functional Knowledge Advance Resource Management Functional Knowledge Advance Audit Management Specialized Knowledge Intermediate Business Correspondence Specialized Knowledge Intermediate Business process re-engineering Specialized Knowledge Advance Customer Complaint Management Specialized Knowledge Advance Customer Experience Management Specialized Knowledge Advance Customer Quality Assurance Specialized Knowledge Advance Customer Satisfaction Specialized Knowledge Advance Quality of Service Specialized Knowledge Intermediate Training Cycle process Specialized Knowledge Intermediate Troubleshooting Specialized Knowledge Intermediate Behavioral Competencies • Leadership_x000B_• Innovation_x000B_• Relationship_x000B_• Integrity_x000B_• Can-do_x000B_• Customer Centricity _x000B_• Agility _x000C_ Trainings MTNIrancell products &amp; services Employee Performance Management Training Change management Game Changing service _x000C_ General Working Condition MTN Irancell Office environment Maybe required to work extra hours Performance Standards Customer Satisfaction Scores Customer Care quality scores NPS rate Service Level Signoff Line Manager: Functional Manager: OA: HoD: CHRO: (if required) CEO/COO: (if required)</t>
  </si>
  <si>
    <t>Customer Relationship Quality Assurance Manager.docx</t>
  </si>
  <si>
    <t xml:space="preserve">Division Approval By: Mohammadali Moghaddam Joz HR Approval By: Homayoun Shahriari Farrah Document Version: CR-CRQAM-5/9/2023 Approved Date: 5/9/2023
</t>
  </si>
  <si>
    <t>Responsible for ensuring the quality of provided services and support for all customers (including EB customers) via all customer care contact channels (including calls, Online, Digital, judiciary queries offices, 195 channel, etc.) are aligned with company strategy and standards. To increase customer satisfaction rate and decrease customer complaints in the CR division. To manage collaboration with the product &amp; service test team to ensure availability and apply all CR-used processes for supporting customers for different products and services.</t>
  </si>
  <si>
    <t>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_x000C_</t>
  </si>
  <si>
    <t>To build and maintain active</t>
  </si>
  <si>
    <t>with the product &amp; service test team to ensure availability and apply all CR-used processes for supporting customers for different products and services. Context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_x000C_ Roles &amp; Responsibilities To build and maintain active collaboration with other CR teams in implementing assigned CR/business operational plans/initiatives related to quality control, quality assurance, and process updates. To actively cooperate with Closed Loop Feedback Team to achieve their targets, including increasing the NPS rate. To manage, control, and measure the quality of support provided by customer care contact points in both knowledge and soft skill areas. To manage provision of regular and standard feedback to customer care contact points to improve customer experience and meet assigned targets. To manage the quality assessment of different CR teams in terms of using developed and standard PPPs. To analyze and identify gaps in the quality of customer care services and current CR PPPs and propose enhanced/new quality controls and action plans to the CR management based on best practices to increase CSI (Customer Satisfaction Index). To manage team activities in providing quality support services to different customer care teams in all regions, specifically in the field of Online and EB customer care. To oversee quality status in customer care contact points and ensure monthly improvement. To manage the quality standards development for customer care contact points via benchmarking and studying new methodologies. To generate different routine and ad-hoc reports for the management on the quality performance of contact points. _x000C_ Collaboration Direct Reports: Customer Relationship QA Team Leader Matrix Reports to: None Key Customers: Commercial job families, Customer Experience, all CR teams specially Customer Care teams Key Suppliers: MKT, S&amp;D, EB, ITS Relations, etc.: None</t>
  </si>
  <si>
    <t>Bachelor’s degree in Commerce (Marketing/Communication) or related fields</t>
  </si>
  <si>
    <t>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_x000C_ Roles &amp; Responsibilities To build and maintain active collaboration with other CR teams in implementing assigned CR/business operational plans/initiatives related to quality control, quality assurance, and process updates. To actively cooperate with Closed Loop Feedback Team to achieve their targets, including increasing the NPS rate. To manage, control, and measure the quality of support provided by customer care contact points in both knowledge and soft skill areas. To manage provision of regular and standard feedback to customer care contact points to improve customer experience and meet assigned targets. To manage the quality assessment of different CR teams in terms of using developed and standard PPPs. To analyze and identify gaps in the quality of customer care services and current CR PPPs and propose enhanced/new quality controls and action plans to the CR management based on best practices to increase CSI (Customer Satisfaction Index). To manage team activities in providing quality support services to different customer care teams in all regions, specifically in the field of Online and EB customer care. To oversee quality status in customer care contact points and ensure monthly improvement. To manage the quality standards development for customer care contact points via benchmarking and studying new methodologies. To generate different routine and ad-hoc reports for the management on the quality performance of contact points. _x000C_ Collaboration Direct Reports: Customer Relationship QA Team Leader Matrix Reports to: None Key Customers: Commercial job families, Customer Experience, all CR teams specially Customer Care teams Key Suppliers: MKT, S&amp;D, EB, ITS Relations, etc.: None Authorities As per delegation of authority Job Requirements Education Bachelor’s degree in Commerce (Marketing/Communication) or related fields Experience Minimum of 5 years of experience in the area of specialization; with experience in supervising/managing others Experience working in a medium to large organization _x000C_</t>
  </si>
  <si>
    <t>Title Type Level People Management General Business Knowledge Advance Research and Development General Business Knowledge Intermediate PPPs Development General Business Knowledge Intermediate Reporting and Analysis General Business Knowledge Advance Data Gathering and Processing General Business Knowledge Intermediate Risk Management General Business Knowledge Basic Quality Management General Business Knowledge Advance Business Process Management General Business Knowledge Intermediate English Literacy General Business Knowledge Intermediate Conflict Management General Business Knowledge Advance Call Center Systems and apps Functional Knowledge Advance Customer Care Metrics Functional Knowledge Basic Telephone Skills Functional Knowledge Intermediate Resource Management Functional Knowledge Advance Audit Management Specialized Knowledge Intermediate Business Correspondence Specialized Knowledge Intermediate Business process re-engineering Specialized Knowledge Advance Customer Complaint Management Specialized Knowledge Advance Customer Experience Management Specialized Knowledge Advance Customer Quality Assurance Specialized Knowledge Advance Customer Satisfaction Specialized Knowledge Advance Quality of Service Specialized Knowledge Intermediate Training Cycle process Specialized Knowledge Basic Troubleshooting Specialized Knowledge Intermediate</t>
  </si>
  <si>
    <t>Business Planning and Analysis Quality Management Customer lifetime value Service Segmentation Loyalty &amp; Churn Management Customer Satisfaction Customer Relationship Management Company Products and Services _x000C_</t>
  </si>
  <si>
    <t>General MTNIrancell Office working conditions May be required to work extra hours</t>
  </si>
  <si>
    <t>Job Profile MTNIRANCELL Title of Position: Customer Relationship Quality Assurance Manager Location of the Job: Customer Relations- Customer Intelligence &amp; Satisfaction Reports to: Customer Satisfaction Senior Manager Number of subordinates: 3 Level: 3 Mission Responsible for ensuring the quality of provided services and support for all customers (including EB customers) via all customer care contact channels (including calls, Online, Digital, judiciary queries offices, 195 channel, etc.) are aligned with company strategy and standards. To increase customer satisfaction rate and decrease customer complaints in the CR division. To manage collaboration with the product &amp; service test team to ensure availability and apply all CR-used processes for supporting customers for different products and services. Context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_x000C_ Roles &amp; Responsibilities To build and maintain active collaboration with other CR teams in implementing assigned CR/business operational plans/initiatives related to quality control, quality assurance, and process updates. To actively cooperate with Closed Loop Feedback Team to achieve their targets, including increasing the NPS rate. To manage, control, and measure the quality of support provided by customer care contact points in both knowledge and soft skill areas. To manage provision of regular and standard feedback to customer care contact points to improve customer experience and meet assigned targets. To manage the quality assessment of different CR teams in terms of using developed and standard PPPs. To analyze and identify gaps in the quality of customer care services and current CR PPPs and propose enhanced/new quality controls and action plans to the CR management based on best practices to increase CSI (Customer Satisfaction Index). To manage team activities in providing quality support services to different customer care teams in all regions, specifically in the field of Online and EB customer care. To oversee quality status in customer care contact points and ensure monthly improvement. To manage the quality standards development for customer care contact points via benchmarking and studying new methodologies. To generate different routine and ad-hoc reports for the management on the quality performance of contact points. _x000C_ Collaboration Direct Reports: Customer Relationship QA Team Leader Matrix Reports to: None Key Customers: Commercial job families, Customer Experience, all CR teams specially Customer Care teams Key Suppliers: MKT, S&amp;D, EB, ITS Relations, etc.: None Authorities As per delegation of authority Job Requirements Education Bachelor’s degree in Commerce (Marketing/Communication) or related fields Experience Minimum of 5 years of experience in the area of specialization; with experience in supervising/managing others Experience working in a medium to large organization _x000C_ Competencies Technical Competencies Title Type Level People Management General Business Knowledge Advance Research and Development General Business Knowledge Intermediate PPPs Development General Business Knowledge Intermediate Reporting and Analysis General Business Knowledge Advance Data Gathering and Processing General Business Knowledge Intermediate Risk Management General Business Knowledge Basic Quality Management General Business Knowledge Advance Business Process Management General Business Knowledge Intermediate English Literacy General Business Knowledge Intermediate Conflict Management General Business Knowledge Advance Call Center Systems and apps Functional Knowledge Advance Customer Care Metrics Functional Knowledge Basic Telephone Skills Functional Knowledge Intermediate Resource Management Functional Knowledge Advance Audit Management Specialized Knowledge Intermediate Business Correspondence Specialized Knowledge Intermediate Business process re-engineering Specialized Knowledge Advance Customer Complaint Management Specialized Knowledge Advance Customer Experience Management Specialized Knowledge Advance Customer Quality Assurance Specialized Knowledge Advance Customer Satisfaction Specialized Knowledge Advance Quality of Service Specialized Knowledge Intermediate Training Cycle process Specialized Knowledge Basic Troubleshooting Specialized Knowledge Intermediate Behavioral Competencies Execution Coaching Operational Decision Making Continuous Improvement Monitoring Information Delegation and Empowerment Guiding team Success _x000C_ Trainings Business Planning and Analysis Quality Management Customer lifetime value Service Segmentation Loyalty &amp; Churn Management Customer Satisfaction Customer Relationship Management Company Products and Services _x000C_ General Working Condition General MTNIrancell Office working conditions May be required to work extra hours Performance Standards As per performance agreement Signoff Line Manager: Functional Manager: OA: HoD: CHRO: (if required) CEO/COO: (if required)</t>
  </si>
  <si>
    <t>Customer Service Business and Financial Analysis Manager.docx</t>
  </si>
  <si>
    <t xml:space="preserve">Division Approval By: Mohammadali Moghadam HR Approval By: Homayoun Shahriari Document Version: CR-CRFM- 07-02-22 Approved Date: 07-02-2022
</t>
  </si>
  <si>
    <t>Customer Service Business and Financial Analysis Manager</t>
  </si>
  <si>
    <t>CR- Customer Service</t>
  </si>
  <si>
    <t>Customer Service Planning Senior Manager</t>
  </si>
  <si>
    <t>To manage supporting Customer Service projects from financial and analytical aspects, including the pricing model definition, project feasibility and profitability evaluation, required budget estimation, financial cost, benefit analysis, generated revenue evaluation, etc. To manage OPEX and CAPEX forecasting, budgeting and their expenditure in Customer Service department.</t>
  </si>
  <si>
    <t>Calculating generated revenue per project Dynamic and fluid customer needs and requirements Fast-paced, highly competitive environment Highly pressurized, deadline-driven environment Participative environment – highly diverse and team–focused MTN Irancell Business plans, PPPs and standards New Projects defined in Customer Service department _x000C_</t>
  </si>
  <si>
    <t>To manage market research and field study to find the potential opportunities for defining new projects in Customer Service department. To analyze the competitor’s behavior and activities to ensure that we are in a good position in the market with adequate competitive advantages. To analyze and investigate internal capabilities and potentials to define and offer new services to the customers. To define customer services pricing strategies and design proper service packages based on the detailed financial analysis, our sales and marketing strategies. To manage comprehensive financial models, scenario analysis, risk assessment and return analysis preparation. To manage reviewing and leading Customer Service department KPIs performance and analyzing Customer Service financial and operational information to ensure that all metrics are on track. To participate in Financial and Business Analysis negotiations of Customer Service department with internal and external customers. To manage to define feasibility and profitability of new Customer Service projects. To manage Customer Service Business Plan preparation and provide Comparison Charts of Actual vs. Budget. To establish and manage Customer Service budgeting and forecasting processes. To ensure Customer Service department’s expenditure balanced against its budget and being under control. To ensure all Customer Service financial transactions archived and appropriately maintained according to company standards. To identify and initiate cost savings opportunities and present them to Customer Service management to apply. To manage supporting Customer Service initiated projects and plans through providing required budget estimation, financial cost and benefit analysis, and evaluating the aspects of revenue generated. To prepare and present required reports about the financial status of Customer Service projects to the top management. To support Customer Service project teams by providing related financial and analytical data and reports. _x000C_</t>
  </si>
  <si>
    <t>Direct reports: Customer Service Business and Financial Analyst Matrix reports: None Key customers: FIN, CR, MKT, EB, DG, L&amp;R Key suppliers: FIN, CR, MKT, EB, DG, L&amp;R Relations, etc. FIN, HR, CR, MKT, EB, DG, L&amp;R</t>
  </si>
  <si>
    <t>B.Sc. in Financial Management / Accounting / Industrial Management or related MBA &amp; DBA degree is desirable</t>
  </si>
  <si>
    <t>        Row Title Type Level 1 Budget Management General Business Knowledge Advance 2 Opex Management General Business Knowledge Advance 3 Capex Management General Business Knowledge Intermediate 4 Financial Administration General Business Knowledge Intermediate 5 Project Management General Business Knowledge Intermediate 6 People Management General Business Knowledge Intermediate 7 Research and Development General Business Knowledge Advance 8 Change Management General Business Knowledge Advance 9 PPPs Development General Business Knowledge Intermediate 10 Business Plan General Business Knowledge Intermediate 11 Business Process Management General Business Knowledge Intermediate 12 English Literacy General Business Knowledge Intermediate 13 Presentation Skills Functional Knowledge Intermediate 14 Account Reconciliation Specialized Knowledge Intermediate 15 Benchmarking Specialized Knowledge Intermediate 16 Business Analysis Specialized Knowledge Advance 17 Business Plan Specialized Knowledge Intermediate 18 Business Process Management Specialized Knowledge Intermediate 19 Competitor Analysis Specialized Knowledge Intermediate 20 Cost Management Specialized Knowledge Advance 21 Cost Specialized Knowledge Advance 22 Expenditure Management Specialized Knowledge Intermediate 23 Financial Management Specialized Knowledge Intermediate 24 Financial Modelling Specialized Knowledge Intermediate 25 Return on Investment Specialized Knowledge Intermediate</t>
  </si>
  <si>
    <t>Research Methodology Budgeting People &amp; Performance Management Financial Planning &amp; Budgeting Financial Reporting Business Intelligence Service Segmentation Resource Planning Innovation Management Change Management _x000C_</t>
  </si>
  <si>
    <t>Financial Perspective</t>
  </si>
  <si>
    <t>Job Profile MTNIRANCELL Title of Position: Customer Service Business and Financial Analysis Manager Location of the Job: CR- Customer Service Reports to: Customer Service Planning Senior Manager Number of subordinates: 1 Level: 3 Mission To manage supporting Customer Service projects from financial and analytical aspects, including the pricing model definition, project feasibility and profitability evaluation, required budget estimation, financial cost, benefit analysis, generated revenue evaluation, etc. To manage OPEX and CAPEX forecasting, budgeting and their expenditure in Customer Service department. Context Calculating generated revenue per project Dynamic and fluid customer needs and requirements Fast-paced, highly competitive environment Highly pressurized, deadline-driven environment Participative environment – highly diverse and team–focused MTN Irancell Business plans, PPPs and standards New Projects defined in Customer Service department _x000C_ Roles &amp; Responsibilities To manage market research and field study to find the potential opportunities for defining new projects in Customer Service department. To analyze the competitor’s behavior and activities to ensure that we are in a good position in the market with adequate competitive advantages. To analyze and investigate internal capabilities and potentials to define and offer new services to the customers. To define customer services pricing strategies and design proper service packages based on the detailed financial analysis, our sales and marketing strategies. To manage comprehensive financial models, scenario analysis, risk assessment and return analysis preparation. To manage reviewing and leading Customer Service department KPIs performance and analyzing Customer Service financial and operational information to ensure that all metrics are on track. To participate in Financial and Business Analysis negotiations of Customer Service department with internal and external customers. To manage to define feasibility and profitability of new Customer Service projects. To manage Customer Service Business Plan preparation and provide Comparison Charts of Actual vs. Budget. To establish and manage Customer Service budgeting and forecasting processes. To ensure Customer Service department’s expenditure balanced against its budget and being under control. To ensure all Customer Service financial transactions archived and appropriately maintained according to company standards. To identify and initiate cost savings opportunities and present them to Customer Service management to apply. To manage supporting Customer Service initiated projects and plans through providing required budget estimation, financial cost and benefit analysis, and evaluating the aspects of revenue generated. To prepare and present required reports about the financial status of Customer Service projects to the top management. To support Customer Service project teams by providing related financial and analytical data and reports. _x000C_ Collaboration Direct reports: Customer Service Business and Financial Analyst Matrix reports: None Key customers: FIN, CR, MKT, EB, DG, L&amp;R Key suppliers: FIN, CR, MKT, EB, DG, L&amp;R Relations, etc. FIN, HR, CR, MKT, EB, DG, L&amp;R Authorities As per Delegation of authority Job Requirements Education B.Sc. in Financial Management / Accounting / Industrial Management or related MBA &amp; DBA degree is desirable Experience Minimum of 5 years’ experience in an area of specialization; with experience in supervising/managing others Experience working in a medium to large organization _x000C_ Competencies Technical Competencies         Row Title Type Level 1 Budget Management General Business Knowledge Advance 2 Opex Management General Business Knowledge Advance 3 Capex Management General Business Knowledge Intermediate 4 Financial Administration General Business Knowledge Intermediate 5 Project Management General Business Knowledge Intermediate 6 People Management General Business Knowledge Intermediate 7 Research and Development General Business Knowledge Advance 8 Change Management General Business Knowledge Advance 9 PPPs Development General Business Knowledge Intermediate 10 Business Plan General Business Knowledge Intermediate 11 Business Process Management General Business Knowledge Intermediate 12 English Literacy General Business Knowledge Intermediate 13 Presentation Skills Functional Knowledge Intermediate 14 Account Reconciliation Specialized Knowledge Intermediate 15 Benchmarking Specialized Knowledge Intermediate 16 Business Analysis Specialized Knowledge Advance 17 Business Plan Specialized Knowledge Intermediate 18 Business Process Management Specialized Knowledge Intermediate 19 Competitor Analysis Specialized Knowledge Intermediate 20 Cost Management Specialized Knowledge Advance 21 Cost Specialized Knowledge Advance 22 Expenditure Management Specialized Knowledge Intermediate 23 Financial Management Specialized Knowledge Intermediate 24 Financial Modelling Specialized Knowledge Intermediate 25 Return on Investment Specialized Knowledge Intermediate Behavioral Competencies Execution Coaching Operational Decision Making Continuous Improvement Monitoring Information Delegation and Empowerment Guiding team Success _x000C_ Trainings Research Methodology Budgeting People &amp; Performance Management Financial Planning &amp; Budgeting Financial Reporting Business Intelligence Service Segmentation Resource Planning Innovation Management Change Management _x000C_ General Working Condition Normal MTNIrancell office environment Performance Standards Financial Perspective Signoff Line Manager: Functional Manager: OA: HoD: CHRO: (if required) CEO/COO: (if required)</t>
  </si>
  <si>
    <t>Customer Service Data Administrator.docx</t>
  </si>
  <si>
    <t xml:space="preserve">Division Approval By: Mohammadali Moghadam HR Approval By: Homayoun Shahriari Document Version: CR-CSPRAD-07-11-21 Approved Date: 07-11-2021
</t>
  </si>
  <si>
    <t>Customer Service Data Administrator</t>
  </si>
  <si>
    <t>Customer Relations- Customer Service</t>
  </si>
  <si>
    <t>Customer Service Project Reporting Analyst</t>
  </si>
  <si>
    <t>To follow up with Customer Service department teams to gather the projects’ data and information To contribute with the supervisor in providing reports and dashboards on Customer Service department performance</t>
  </si>
  <si>
    <t>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Customer Mass Data _x000C_</t>
  </si>
  <si>
    <t>To gather and collect the data of projects delivered by Customer Service (CS) department in</t>
  </si>
  <si>
    <t>with the CS department teams To contribute with the CS reporting analyst in developing analytical dashboards in Customer Service department To contribute in providing ad-hoc reports as and when requested by management To contribute and assist in provisioning of reports for different teams in Customer Service department To check the accuracy of the data generated in different teams of CS department and contribute in purifying the data and reports To collaborate with third parties to generate and develop required reports To contribute in the process of researching, benchmarking and studying best practices in order to find the reporting and analyzing methods and frameworks _x000C_ Collaboration Direct reports: None Matrix reports: None Key customers: CS management, Customer Service teams Key suppliers: Customer Service operation team, External third parties Relations, etc: MTN Irancell divisions, External third parties, Customer Service teams</t>
  </si>
  <si>
    <t>BA/MS in Commerce (Marketing / Communication) or related Fluent in English</t>
  </si>
  <si>
    <t>d and embraced Internationally Established market base and new markets to be explored Customer Mass Data _x000C_ Roles &amp; Responsibilities To gather and collect the data of projects delivered by Customer Service (CS) department in collaboration with the CS department teams To contribute with the CS reporting analyst in developing analytical dashboards in Customer Service department To contribute in providing ad-hoc reports as and when requested by management To contribute and assist in provisioning of reports for different teams in Customer Service department To check the accuracy of the data generated in different teams of CS department and contribute in purifying the data and reports To collaborate with third parties to generate and develop required reports To contribute in the process of researching, benchmarking and studying best practices in order to find the reporting and analyzing methods and frameworks _x000C_ Collaboration Direct reports: None Matrix reports: None Key customers: CS management, Customer Service teams Key suppliers: Customer Service operation team, External third parties Relations, etc: MTN Irancell divisions, External third parties, Customer Service teams Authorities As per Delegation of authority Job Requirements Education BA/MS in Commerce (Marketing / Communication) or related Fluent in English Experience Minimum of 3 years’ experience in an area of specialization Experience working in a medium organization</t>
  </si>
  <si>
    <t>DB and office SUITE advance Business Analysis Data Analysis Mass Data Reporting Data Mining</t>
  </si>
  <si>
    <t>General working conditions Maybe required to work extra hours</t>
  </si>
  <si>
    <t>Turnaround on data/report/list requests Accuracy of provided reports and analysis</t>
  </si>
  <si>
    <t>Job Profile MTNIRANCELL Title of Position: Customer Service Data Administrator Location of the Job: Customer Relations- Customer Service Reports to: Customer Service Project Reporting Analyst Number of subordinates: 0 Level: 1 Mission To follow up with Customer Service department teams to gather the projects’ data and information To contribute with the supervisor in providing reports and dashboards on Customer Service department performance Context 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Customer Mass Data _x000C_ Roles &amp; Responsibilities To gather and collect the data of projects delivered by Customer Service (CS) department in collaboration with the CS department teams To contribute with the CS reporting analyst in developing analytical dashboards in Customer Service department To contribute in providing ad-hoc reports as and when requested by management To contribute and assist in provisioning of reports for different teams in Customer Service department To check the accuracy of the data generated in different teams of CS department and contribute in purifying the data and reports To collaborate with third parties to generate and develop required reports To contribute in the process of researching, benchmarking and studying best practices in order to find the reporting and analyzing methods and frameworks _x000C_ Collaboration Direct reports: None Matrix reports: None Key customers: CS management, Customer Service teams Key suppliers: Customer Service operation team, External third parties Relations, etc: MTN Irancell divisions, External third parties, Customer Service teams Authorities As per Delegation of authority Job Requirements Education BA/MS in Commerce (Marketing / Communication) or related Fluent in English Experience Minimum of 3 years’ experience in an area of specialization Experience working in a medium organization Competencies Technical Competencies Behavioral Competencies • Leadership_x000B_• Innovation_x000B_• Relationship_x000B_• Integrity_x000B_• Can-do_x000B_• Customer Centricity _x000B_• Agility Trainings DB and office SUITE advance Business Analysis Data Analysis Mass Data Reporting Data Mining General Working Condition General working conditions Maybe required to work extra hours Performance Standards Turnaround on data/report/list requests Accuracy of provided reports and analysis Signoff Line Manager: Functional Manager: OA: HoD: CHRO: (if required) CEO/COO: (if required)</t>
  </si>
  <si>
    <t>Customer Service HR Administrator.docx</t>
  </si>
  <si>
    <t xml:space="preserve">Division Approval By: Mohammadali Moghadam HR Approval By: Homayoun Shahriari Document Version: CR-CSHRA-07-11-21 Approved Date: 07-11-2021
</t>
  </si>
  <si>
    <t>Customer Service HR Administrator</t>
  </si>
  <si>
    <t>Customer Service HR Staffing Coordinator</t>
  </si>
  <si>
    <t>To follow up and take the required actions to fulfill the Customer Service staffing needs. To deliver needed actions and support on the way of implementing the Customer Service HR plans.</t>
  </si>
  <si>
    <t>MTNIRANCELL’s business plan, PPPs High customer expectations and the desire to continually satisfy customer yearnings. Changing strategy from cost canter to revenue stream line Skills shortage Market understanding Different project and program and Dynamic requirements Fast – paced, highly competitive environment Diverse cultural difference from region to region</t>
  </si>
  <si>
    <t>To deliver the administrative tasks needed for handling the recruitment process of new customer service employees aligned with HR processes. To administrate actions needed on the way of maintaining a sound relationship between the MTNIrancell HR teams and Customer Service sub division. To assist the Customer Service HR coordinator in probing the related resources to find proper candidates for each job vacancy. To collect the required data and provide staffing reports such as the Monthly reports, Job offer, rejected Interview history etc. To record and maintain all Customer Service positions’ documents including the job profiles etc. and responsible to provide any requested document. To assist in conducting training needs assessment, source and develop effective learning solutions to implement CS staffs development plans according to company PPPs To assist in implementing employee performance management processes according to company PPPs To provide required data and information needed for the handling customer services compensation and benefits affairs. To do required administrative actions to handle the staff time recording affairs. To provide HR administrative services to other units within Customer service as directed _x000C_</t>
  </si>
  <si>
    <t>Direct Reports: None Matrix Reports to: None Key Customers: Customer Service, HR Key Suppliers: External agency Relations, etc.: HR, CR</t>
  </si>
  <si>
    <t>Bachelor Degree in Human Resources / Industrial Psychology or related Fluent in English</t>
  </si>
  <si>
    <t>Minimum of 2 years’ experience in Administrative Area; with experience in working with others Experience working in a small to medium organization _x000C_</t>
  </si>
  <si>
    <t>Labor Law Performance Management and appraisal Process documentation Interview skill _x000C_</t>
  </si>
  <si>
    <t>MTNIrancell normal working condition May need to work extra hours</t>
  </si>
  <si>
    <t>Job Profile MTNIRANCELL Title of Position: Customer Service HR Administrator Location of the Job: Customer Relations- Customer Service Reports to: Customer Service HR Staffing Coordinator Number of subordinates: 0 Level: 1 Mission To follow up and take the required actions to fulfill the Customer Service staffing needs. To deliver needed actions and support on the way of implementing the Customer Service HR plans. Context MTNIRANCELL’s business plan, PPPs High customer expectations and the desire to continually satisfy customer yearnings. Changing strategy from cost canter to revenue stream line Skills shortage Market understanding Different project and program and Dynamic requirements Fast – paced, highly competitive environment Diverse cultural difference from region to region Roles &amp; Responsibilities To deliver the administrative tasks needed for handling the recruitment process of new customer service employees aligned with HR processes. To administrate actions needed on the way of maintaining a sound relationship between the MTNIrancell HR teams and Customer Service sub division. To assist the Customer Service HR coordinator in probing the related resources to find proper candidates for each job vacancy. To collect the required data and provide staffing reports such as the Monthly reports, Job offer, rejected Interview history etc. To record and maintain all Customer Service positions’ documents including the job profiles etc. and responsible to provide any requested document. To assist in conducting training needs assessment, source and develop effective learning solutions to implement CS staffs development plans according to company PPPs To assist in implementing employee performance management processes according to company PPPs To provide required data and information needed for the handling customer services compensation and benefits affairs. To do required administrative actions to handle the staff time recording affairs. To provide HR administrative services to other units within Customer service as directed _x000C_ Collaboration Direct Reports: None Matrix Reports to: None Key Customers: Customer Service, HR Key Suppliers: External agency Relations, etc.: HR, CR Authorities As per Delegation of authority Job Requirements Education Bachelor Degree in Human Resources / Industrial Psychology or related Fluent in English Experience Minimum of 2 years’ experience in Administrative Area;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Labor Law Performance Management and appraisal Process documentation Interview skill _x000C_ General Working Condition MTNIrancell normal working condition May need to work extra hours Performance Standards As per performance agreement Signoff Line Manager: Functional Manager: OA: HoD: CHRO: (if required) CEO/COO: (if required)</t>
  </si>
  <si>
    <t>Customer Service HR Coordinator.docx</t>
  </si>
  <si>
    <t xml:space="preserve">Division Approval By: Mohammadali Moghadam HR Approval By: Homayoun Shahriari Document Version: CR-CSHRCO-29-09-21 Approved Date: 29-09-2021
</t>
  </si>
  <si>
    <t>Customer Service HR Coordinator</t>
  </si>
  <si>
    <t>CR-Customer Service Planning</t>
  </si>
  <si>
    <t>Customer Service Support Manager</t>
  </si>
  <si>
    <t>To follow up and develop the Customer Service staffing needs and develop the staffing strategy. To ensure that all Customer Service staffing decisions comply with HR policies and Labor Law.</t>
  </si>
  <si>
    <t>MTNIRANCELL’s business plan, PPPs High customer expectations and the desire to continually satisfy customer yearnings. Changing strategy from cost canter to revenue stream line Skills shortage Market understanding Different project and program and Dynamic requirements Fast – paced, highly competitive environment Diverse cultural difference from region to region _x000C_</t>
  </si>
  <si>
    <t>To establish and maintain a sound relationship with MTNIrancell HR teams and have regular interaction to ensure compliance of all actions taken in Customer Service Sub-Division To source and find proper candidate for each job vacancy in</t>
  </si>
  <si>
    <t>with related manager. To use different social and nonsocial resources, Job Fairs and collaboration with top ranking universities to gather &amp; collect appropriate CVs and submit them to relevant managers in close partnership with MTNIrancell HR To provide insight and coordinate with HRBP Manager to deliver Customer Service HR plans regarding Talent Acquisition. To provide staffing report including Monthly reports, Job offer, rejected Interview history etc. for the Line Manager. To conduct training needs assessment, source and develop effective learning solutions to implement staff development plans. To implement end-to-end employee performance management process as a part of Integrated Performance Management Framework plans. To conduct conflicts and disciplinary procedures and termination employee’s process in collaboration with HRBP Manager To provide consultation to line managers on the need to link Performance Management to organization objectives in order to ensure all the objectives are in alignment with business needs. To design and maintain job profiles of the Customer Service related positions. To coordinate with HR C&amp;B team to verify staff details and working hours. To prepare work schedules based on load of projects and ensure meeting the staffing requirement. _x000C_ Collaboration Direct Reports: Customer Service HR Administrator Matrix Reports to: HRBP Manager Key Customers: CR, HR Key Suppliers: External agency Relations, etc.: HR, FIN</t>
  </si>
  <si>
    <t>B.A. degree in Management or Human Resource or related MBA consider as advantage</t>
  </si>
  <si>
    <t>Minimum of 3 years’ experience in HR; with experience in supervising others Experience working in a medium organization Telecommunication experience would be an advantage _x000C_</t>
  </si>
  <si>
    <t>        Row Title Type Level 1 People Management General Business Knowledge Intermediate 2 Talent Management Functional Knowledge Intermediate 3 HR operation Functional Knowledge Basic 4 Talent Solution &amp; Performance Functional Knowledge Basic 5 Human Capital Analytics Functional Knowledge Intermediate 6 Labor Law Functional Knowledge Basic 7 Recruitment and Selection Specialized Knowledge Advance 8 Reward Management Specialized Knowledge Basic 9 Salary Determination Specialized Knowledge Basic 10 Welfare Benefit Program Specialized Knowledge Basic 11 Learning Need Assessment Specialized Knowledge Intermediate 12 Learning Design &amp; Delivery Specialized Knowledge Intermediate 13 Learning Evaluation Specialized Knowledge Basic 14 Job Design &amp; Evaluation Specialized Knowledge Basic 15 Workforce Planning &amp; Control Specialized Knowledge Advance 16 Leadership Development &amp; Training Delivery Specialized Knowledge Advance 17 Individual Performance Management Specialized Knowledge Advance 18 Behavioral Competency Framework Specialized Knowledge Basic 19 Career Advancement Specialized Knowledge Basic 20 HR Metrics Specialized Knowledge Intermediate 21 Workforce Analysis Specialized Knowledge Intermediate 22 Data Administration Specialized Knowledge Basic 23 Organizational Assessment Specialized Knowledge Basic 24 Employee Value Proposition Specialized Knowledge Basic 25 Coaching Specialized Knowledge Basic</t>
  </si>
  <si>
    <t>MTNIrancell normal working condition National travel when required May need to work extra hours</t>
  </si>
  <si>
    <t>Job Profile MTNIRANCELL Title of Position: Customer Service HR Coordinator Location of the Job: CR-Customer Service Planning Reports to: Customer Service Support Manager Number of subordinates: 2 Level: 2 Mission To follow up and develop the Customer Service staffing needs and develop the staffing strategy. To ensure that all Customer Service staffing decisions comply with HR policies and Labor Law. Context MTNIRANCELL’s business plan, PPPs High customer expectations and the desire to continually satisfy customer yearnings. Changing strategy from cost canter to revenue stream line Skills shortage Market understanding Different project and program and Dynamic requirements Fast – paced, highly competitive environment Diverse cultural difference from region to region _x000C_ Roles &amp; Responsibilities To establish and maintain a sound relationship with MTNIrancell HR teams and have regular interaction to ensure compliance of all actions taken in Customer Service Sub-Division To source and find proper candidate for each job vacancy in collaboration with related manager. To use different social and nonsocial resources, Job Fairs and collaboration with top ranking universities to gather &amp; collect appropriate CVs and submit them to relevant managers in close partnership with MTNIrancell HR To provide insight and coordinate with HRBP Manager to deliver Customer Service HR plans regarding Talent Acquisition. To provide staffing report including Monthly reports, Job offer, rejected Interview history etc. for the Line Manager. To conduct training needs assessment, source and develop effective learning solutions to implement staff development plans. To implement end-to-end employee performance management process as a part of Integrated Performance Management Framework plans. To conduct conflicts and disciplinary procedures and termination employee’s process in collaboration with HRBP Manager To provide consultation to line managers on the need to link Performance Management to organization objectives in order to ensure all the objectives are in alignment with business needs. To design and maintain job profiles of the Customer Service related positions. To coordinate with HR C&amp;B team to verify staff details and working hours. To prepare work schedules based on load of projects and ensure meeting the staffing requirement. _x000C_ Collaboration Direct Reports: Customer Service HR Administrator Matrix Reports to: HRBP Manager Key Customers: CR, HR Key Suppliers: External agency Relations, etc.: HR, FIN Authorities As per Delegation of authority Job Requirements Education B.A. degree in Management or Human Resource or related MBA consider as advantage Experience Minimum of 3 years’ experience in HR; with experience in supervising others Experience working in a medium organization Telecommunication experience would be an advantage _x000C_ Competencies Technical Competencies         Row Title Type Level 1 People Management General Business Knowledge Intermediate 2 Talent Management Functional Knowledge Intermediate 3 HR operation Functional Knowledge Basic 4 Talent Solution &amp; Performance Functional Knowledge Basic 5 Human Capital Analytics Functional Knowledge Intermediate 6 Labor Law Functional Knowledge Basic 7 Recruitment and Selection Specialized Knowledge Advance 8 Reward Management Specialized Knowledge Basic 9 Salary Determination Specialized Knowledge Basic 10 Welfare Benefit Program Specialized Knowledge Basic 11 Learning Need Assessment Specialized Knowledge Intermediate 12 Learning Design &amp; Delivery Specialized Knowledge Intermediate 13 Learning Evaluation Specialized Knowledge Basic 14 Job Design &amp; Evaluation Specialized Knowledge Basic 15 Workforce Planning &amp; Control Specialized Knowledge Advance 16 Leadership Development &amp; Training Delivery Specialized Knowledge Advance 17 Individual Performance Management Specialized Knowledge Advance 18 Behavioral Competency Framework Specialized Knowledge Basic 19 Career Advancement Specialized Knowledge Basic 20 HR Metrics Specialized Knowledge Intermediate 21 Workforce Analysis Specialized Knowledge Intermediate 22 Data Administration Specialized Knowledge Basic 23 Organizational Assessment Specialized Knowledge Basic 24 Employee Value Proposition Specialized Knowledge Basic 25 Coaching Specialized Knowledge Basic Behavioral Competencies • Leadership_x000B_• Innovation_x000B_• Relationship_x000B_• Integrity_x000B_• Can-do_x000B_• Customer Centricity _x000B_• Agility _x000C_ Trainings Labor Law Performance Management and appraisal Process documentation Interview skill _x000C_ General Working Condition MTNIrancell normal working condition National travel when required May need to work extra hours Performance Standards As per performance agreement Signoff Line Manager: Functional Manager: OA: HoD: CHRO: (if required) CEO/COO: (if required)</t>
  </si>
  <si>
    <t>Customer Service Operation Senior Manager.docx</t>
  </si>
  <si>
    <t xml:space="preserve">Division Approval By: Mohammadali Moghadam HR Approval By: Homayoun Shahriari Farrah Document Version: CR-SMCSO-5/2/2023 Approved Date: 5/2/2023
</t>
  </si>
  <si>
    <t>Customer Service Operation Senior Manager</t>
  </si>
  <si>
    <t>Customer Service Planning &amp; Operation General Manager</t>
  </si>
  <si>
    <t>To manage improving service delivery, delivering assigned projects, and maximizing customer service’s sales opportunities in order to increase revenue opportunities and flow. To manage and ensure quality of provided services and support via customer service’s contact channels, including calls, Online, Digital, Chat, etc., and their alignment with company strategy and standards.</t>
  </si>
  <si>
    <t>Highly competitive market with increasing competition specially in Contact Centers Rapidly moving technical field Client base with very high expectation from our brand value proposition Increasing Quality of Service in Customer Service Relevant, competent and qualified personnel Trends within the industry as being experienced and embraced internationally Manage the customer service activities to convert Customer service from a cost center to a revenue generator Challenging customer’s feedbacks and satisfaction. Customer Service function and Business is a new revenue line and is in growth phase _x000C_</t>
  </si>
  <si>
    <t>To manage the implementation of assigned CR/business operational plans/initiatives related to quality control, quality assurance, and process updating. To manage proper follow-ups with customer service planning team and schedule the customer service in line with assigned projects to ensure proper timing and delivery. To ensure defined targets are achieved based on different assigned projects. To lead team for service delivery through: Monitor and maintain Service Level, Answer rate, AHT, Customer Satisfaction Index (CSI), and Contact Rate. Follow up resolution of escalated queries based on standard in parallel with back office. Manage outbound operation in different campaign and projects. Manage optimization of sub-divisional resources allocation and processes to support business and division objectives. Participate actively in expanding digital channel to support and increase number of Sales over digital channel to help company for increasing the market share and CSI rate. Effectively facilitate and manage resources to implement company tele-sales and upselling targets in coordination with Sales &amp; Distribution and Marketing Functions. Manage team assignments and staff based on projects schedule and plans considering service delivery and regular team activities. Prepare periodic reports to top management, as necessary or requested. Manage cooperation between Planning and Operation teams to make sure enough alignment in designing and implementing projects. To manage to increase the quality of customer care services through: Monitor and manage implementing quality targets in both soft skills and knowledge. Find improvement areas in processes and suggest them to management to be implemented. Manage, monitor, and measure team performance. Manage workforce shift in cooperation with WF planning team to cover peak time with highest efficiency. Manage and generate different routine and ad-hoc reports for the management on quality performance of contact points. To manage the team performance while working based on a hybrid model to keep the team performance intact and provide feedback and actions if needed to amend the working process. _x000C_</t>
  </si>
  <si>
    <t>Direct Reports: Customer Service Operation Manager-Inbound, Customer Service Operation Manager-Outbound, Customer Service Back Office Manager, Customer Service QA Manager (All outsourced) Matrix Reports to: None Key Customers: MTNIrancell Subscribers Key Suppliers: MTNIrancell divisions, Customer Experience Department, External third parties and suppliers Relations, etc.: National work force scheduler, MTNIrancell divisions, Customer Experience Department, External third parties and suppliers</t>
  </si>
  <si>
    <t>Bachelor’s Degree in Commerce (Marketing / Communication) or related</t>
  </si>
  <si>
    <t>d and embraced internationally Manage the customer service activities to convert Customer service from a cost center to a revenue generator Challenging customer’s feedbacks and satisfaction. Customer Service function and Business is a new revenue line and is in growth phase _x000C_ Roles &amp; Responsibilities To manage the implementation of assigned CR/business operational plans/initiatives related to quality control, quality assurance, and process updating. To manage proper follow-ups with customer service planning team and schedule the customer service in line with assigned projects to ensure proper timing and delivery. To ensure defined targets are achieved based on different assigned projects. To lead team for service delivery through: Monitor and maintain Service Level, Answer rate, AHT, Customer Satisfaction Index (CSI), and Contact Rate. Follow up resolution of escalated queries based on standard in parallel with back office. Manage outbound operation in different campaign and projects. Manage optimization of sub-divisional resources allocation and processes to support business and division objectives. Participate actively in expanding digital channel to support and increase number of Sales over digital channel to help company for increasing the market share and CSI rate. Effectively facilitate and manage resources to implement company tele-sales and upselling targets in coordination with Sales &amp; Distribution and Marketing Functions. Manage team assignments and staff based on projects schedule and plans considering service delivery and regular team activities. Prepare periodic reports to top management, as necessary or requested. Manage cooperation between Planning and Operation teams to make sure enough alignment in designing and implementing projects. To manage to increase the quality of customer care services through: Monitor and manage implementing quality targets in both soft skills and knowledge. Find improvement areas in processes and suggest them to management to be implemented. Manage, monitor, and measure team performance. Manage workforce shift in cooperation with WF planning team to cover peak time with highest efficiency. Manage and generate different routine and ad-hoc reports for the management on quality performance of contact points. To manage the team performance while working based on a hybrid model to keep the team performance intact and provide feedback and actions if needed to amend the working process. _x000C_ Collaboration Direct Reports: Customer Service Operation Manager-Inbound, Customer Service Operation Manager-Outbound, Customer Service Back Office Manager, Customer Service QA Manager (All outsourced) Matrix Reports to: None Key Customers: MTNIrancell Subscribers Key Suppliers: MTNIrancell divisions, Customer Experience Department, External third parties and suppliers Relations, etc.: National work force scheduler, MTNIrancell divisions, Customer Experience Department, External third parties and suppliers Authorities As per Delegation of authority Job Requirements Education Bachelor’s Degree in Commerce (Marketing / Communication) or related Experience Minimum of 5 years of managerial experience in the area of specialization Experience working in a medium to large organization _x000C_</t>
  </si>
  <si>
    <t>Title Type Level Strategy Management General Business Knowledge Advance Budget Management General Business Knowledge Intermediate Opex Management General Business Knowledge Advance Project Management General Business Knowledge Advance People Management General Business Knowledge Advance Business Acumen General Business Knowledge Advance Stakeholder Management General Business Knowledge Advance Change Management General Business Knowledge Intermediate Risk Management General Business Knowledge Intermediate Quality Management General Business Knowledge Intermediate Business Plan General Business Knowledge Intermediate Business Process Management General Business Knowledge Advance English Literacy General Business Knowledge Intermediate Conflict Management General Business Knowledge Advance Call Center Systems and apps Functional Knowledge Intermediate Presentation Skills Functional Knowledge Intermediate Service Level Agreement Functional Knowledge Intermediate Resource Management Functional Knowledge Intermediate Business Analysis Specialized Knowledge Intermediate Business Continuity Management Specialized Knowledge Intermediate Business Plan Specialized Knowledge Intermediate Campaign Management Specialized Knowledge Intermediate Feasibility Study Specialized Knowledge Intermediate Forecasting Specialized Knowledge Intermediate Revenue Generation Specialized Knowledge Intermediate</t>
  </si>
  <si>
    <t>Presentation skills Basic GSM / MBB Effective Meeting Management MTN Irancell Products &amp; Services Customer care applications Web base customer relation applications and interfaces. _x000C_</t>
  </si>
  <si>
    <t>Shift work / 24-hour stand-by Will be required to work long hours Must be able to work shifts that vary from day to night, in addition to weekends and holidays. Must be able to work in a high-paced and stressful environment. May need to travel nationally and attend to CR Board room meetings in regions and visit team members in other regions Due to the possibility of working in a Hybrid Model, should be able to do Teleworking without any impact on performance, assigned tasks and day to day activities.</t>
  </si>
  <si>
    <t>Job Profile MTNIRANCELL Title of Position: Customer Service Operation Senior Manager Location of the Job: Customer Relations- Customer Service Reports to: Customer Service Planning &amp; Operation General Manager Number of subordinates: 4 Level: 3H Mission To manage improving service delivery, delivering assigned projects, and maximizing customer service’s sales opportunities in order to increase revenue opportunities and flow. To manage and ensure quality of provided services and support via customer service’s contact channels, including calls, Online, Digital, Chat, etc., and their alignment with company strategy and standards. Context Highly competitive market with increasing competition specially in Contact Centers Rapidly moving technical field Client base with very high expectation from our brand value proposition Increasing Quality of Service in Customer Service Relevant, competent and qualified personnel Trends within the industry as being experienced and embraced internationally Manage the customer service activities to convert Customer service from a cost center to a revenue generator Challenging customer’s feedbacks and satisfaction. Customer Service function and Business is a new revenue line and is in growth phase _x000C_ Roles &amp; Responsibilities To manage the implementation of assigned CR/business operational plans/initiatives related to quality control, quality assurance, and process updating. To manage proper follow-ups with customer service planning team and schedule the customer service in line with assigned projects to ensure proper timing and delivery. To ensure defined targets are achieved based on different assigned projects. To lead team for service delivery through: Monitor and maintain Service Level, Answer rate, AHT, Customer Satisfaction Index (CSI), and Contact Rate. Follow up resolution of escalated queries based on standard in parallel with back office. Manage outbound operation in different campaign and projects. Manage optimization of sub-divisional resources allocation and processes to support business and division objectives. Participate actively in expanding digital channel to support and increase number of Sales over digital channel to help company for increasing the market share and CSI rate. Effectively facilitate and manage resources to implement company tele-sales and upselling targets in coordination with Sales &amp; Distribution and Marketing Functions. Manage team assignments and staff based on projects schedule and plans considering service delivery and regular team activities. Prepare periodic reports to top management, as necessary or requested. Manage cooperation between Planning and Operation teams to make sure enough alignment in designing and implementing projects. To manage to increase the quality of customer care services through: Monitor and manage implementing quality targets in both soft skills and knowledge. Find improvement areas in processes and suggest them to management to be implemented. Manage, monitor, and measure team performance. Manage workforce shift in cooperation with WF planning team to cover peak time with highest efficiency. Manage and generate different routine and ad-hoc reports for the management on quality performance of contact points. To manage the team performance while working based on a hybrid model to keep the team performance intact and provide feedback and actions if needed to amend the working process. _x000C_ Collaboration Direct Reports: Customer Service Operation Manager-Inbound, Customer Service Operation Manager-Outbound, Customer Service Back Office Manager, Customer Service QA Manager (All outsourced) Matrix Reports to: None Key Customers: MTNIrancell Subscribers Key Suppliers: MTNIrancell divisions, Customer Experience Department, External third parties and suppliers Relations, etc.: National work force scheduler, MTNIrancell divisions, Customer Experience Department, External third parties and suppliers Authorities As per Delegation of authority Job Requirements Education Bachelor’s Degree in Commerce (Marketing / Communication) or related Experience Minimum of 5 years of managerial experience in the area of specialization Experience working in a medium to large organization _x000C_ Competencies Technical Competencies Title Type Level Strategy Management General Business Knowledge Advance Budget Management General Business Knowledge Intermediate Opex Management General Business Knowledge Advance Project Management General Business Knowledge Advance People Management General Business Knowledge Advance Business Acumen General Business Knowledge Advance Stakeholder Management General Business Knowledge Advance Change Management General Business Knowledge Intermediate Risk Management General Business Knowledge Intermediate Quality Management General Business Knowledge Intermediate Business Plan General Business Knowledge Intermediate Business Process Management General Business Knowledge Advance English Literacy General Business Knowledge Intermediate Conflict Management General Business Knowledge Advance Call Center Systems and apps Functional Knowledge Intermediate Presentation Skills Functional Knowledge Intermediate Service Level Agreement Functional Knowledge Intermediate Resource Management Functional Knowledge Intermediate Business Analysis Specialized Knowledge Intermediate Business Continuity Management Specialized Knowledge Intermediate Business Plan Specialized Knowledge Intermediate Campaign Management Specialized Knowledge Intermediate Feasibility Study Specialized Knowledge Intermediate Forecasting Specialized Knowledge Intermediate Revenue Generation Specialized Knowledge Intermediate Behavioral Competencies Inspiring others Creating culture of trust Facilitating Change Delegation and Empowerment Decision Making Aligning Performance for Success Building Talent _x000C_ Trainings Presentation skills Basic GSM / MBB Effective Meeting Management MTN Irancell Products &amp; Services Customer care applications Web base customer relation applications and interfaces. _x000C_ General Working Condition Shift work / 24-hour stand-by Will be required to work long hours Must be able to work shifts that vary from day to night, in addition to weekends and holidays. Must be able to work in a high-paced and stressful environment. May need to travel nationally and attend to CR Board room meetings in regions and visit team members in other regions Due to the possibility of working in a Hybrid Model, should be able to do Teleworking without any impact on performance, assigned tasks and day to day activities. Performance Standards As per performance agreement Signoff Line Manager: Functional Manager: OA: HoD: CHRO: (if required) CEO/COO: (if required)</t>
  </si>
  <si>
    <t>Customer Service Planning and Operation General Manager.docx</t>
  </si>
  <si>
    <t xml:space="preserve">1 Division Approval by: Mohammadali Moghadam HR Approval by: Mahboubeh Mohammadi Document Version: CR-GMMOD-07-02-21 Approved Date: 07-02-2021
[Type text]
</t>
  </si>
  <si>
    <t>Customer Relations-Modular Position Code:</t>
  </si>
  <si>
    <t>/ Core purpose of the Job: (Short description) To drive and lead strategic projects and plans to deliver MTNIrancell business results out of customer service profile To translate company strategies of digital transformation in customer service To lead and own E2E process for customer services quality assurance and resource management for external services</t>
  </si>
  <si>
    <t>: (Global influences, environmental / industry demands, organizational mission, etc.)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Key Performance Areas: Core, essential responsibilities / outputs of the position (KPA's) _x000C_Role Complexity: To support company for digital transformation by expanding digital channels and increasing quality of digital services. To facilitate and support MTNIrancell Divisions regarding strategic projects. Task Complexity: To design and formulate strategies to generate revenue out of MTNIrancell customer relation profile To commit new revenue generations through tele-marketing techniques and/or support various company objectives by the aid of tele-marketing techniques and provide contact center as service. To lead designing and implementing customer service strategies, plans and procedures to increase company revenue, market share, customer base, etc. To manage B2B contract process with external and internal customer for contact center service to ensure contract aligned with Legal and procurement POV. To manage coordination between internal commercial teams and third parties. To lead coordination between commercial teams and third party to resolve explored gaps and customer complain. To enforce quality standard practices that meet MTNIrancell brand portrays in area of customer relation To define/lead customer service operational/ad hoc projects. To review performance of sub-division through analyzing and interpreting data and metrics. To lead relationships with MTNIrancell Divisions and partners/vendors. To define and operate other CR departments’ high-level projects accompanied with timetable and SMART targets aligned with the company goal. To participate in development of high-level customer service strategies and activities aligned with company strategic objectives. To devise and drive customer relation projects and initiatives for expanding customer service digital portfolio To interact with marketing, ITS, Finance, and S&amp;D to ensure completeness of business plans and operating processes. To manage and own annual budget of assigned sub-division to monitor, control, approve and evaluate costs and revenues. To design proper low risk financial model for customer service projects with internal and external benefits consideration. To maintain a proper OLA with internal teams and SLA with external parties to ensure a smooth flow of operation Supervisory / Leadership / Managerial Complexity: To manage departments/teams activity results to achieve KPIs align with company objectives translated to CR and in the parallel company objectives in the terms of market share expansion and revenue generation To ensure proper coaching of subordinates and mentorship for the direct reports. To lead team to encourage maximum performance and dedication. Lateral dimensions of the position Creativities (improvement/innovation inherent) Expanding load of order from digital channel by increasing quality of digital service and expanding number of digital channels. Maintain communication and influence, as well as a balance between conflicting needs of internal (staff) and company objectives. Support balanced relations between Customer Relations and the remaining business units. To create Business stream work for new income and contract for new revenue generating streams Vulnerabilities (control span) Entrenched silo culture and resistance to integration of systems and processes Network Group Ops not keeping business operations updated with new developments or down time Contact center industry in the development process within MTNIrancell. Under researched industry Covid-19 Pandemic Regulatory and license requirements that places pressure on services and products Marketing product and service development lead times to implementation Increased competitors in defined market base Service operational constraints Integrity and robustness of the data base Skill and caliber of direct reports Lack of adherence to quality standards _x000C_ Collaboration Responsibility towards: Direct reports: Senior Manager Customer Service planning, Senior Manager Customer Service Operation Matrix reports: None Key customers: S&amp;D, MKT, Digital, MTNIrancell divisions, Key suppliers: MTNIrancell divisions, External third parties and suppliers Relations, etc: MTNIrancell divisions, MTNIrancell Leadership, External third parties and suppliers Discretionary Space Independent thought and Judgment: To plan and manage strategies and tactics to perform the process reengineering of our customer service across the whole organisation in order to ensure high level of customer commitment. To manage and plan strategies in order to achieve the company revenue and volume targets within a financial year. Authorities: Per delegation of authority Minimum Requirements Education: B.sc Commerce (Marketing / Communication) or related MBA / Masters Advantageous ( DBA is a plus ) Experience: Senior management track record of 5 years or more; with at least 3 years in relevant sector/ industry as per relevant role Experience working in a global/multinational enterprise (understanding emerging markets advantageous) Worked across diverse cultures and geographies Experience in team building and recruitment / managing project/ relations with customer are Advantageous Experience in develop and design financial business model , contracting and negotiation with external and internal parties for profit are Advantageous Training: People &amp; Performance Management Financial Planning &amp; Budgeting Scenario Planning &amp; Game Theory Business Continuity Planning Customer Relationship Management Innovation Management Competencies Knowledge: Knowledge of financial process to manage allocated OPEX. Telecommunication Business Savvy Product Integration Overview of GSM , MBB Customer Relation Management Knowledge of training strategy and approaches Complaint Management &amp; Problem Solving Building collaborative relationships Engaged management Developing &amp; Empowering Financial Planning and contracting Effective Communication &amp; Presentation Business Analysis People management Skills / physical competencies: Business acumen Designing and developing front-line and after sales support business processes Negotiation skills Interpersonal skills Planning Skills Change Management Problem Solving skills Communication skills Facilitation skills Strategic Thinking People management skills Fluent in English Behavioral qualities: Complete Candour Complete Accountability Get it Done Active Collaboration Needs to be a pro-active, self-starter and an individual who takes initiative to resolve major issues. Ability to learn and adapt to the challenges of the required context. Ability to work with a range of individuals and teams. Ability to work in a range of contexts. Listening Composure Ethic &amp; Value Customer Focus Integrity &amp; Trust Developing Caring Motivating Creativity Planning Timely Decision Making Informing Approachability Interpersonal Savvy Sound judgment General working conditions (e.g. shift work, drivers license, specific tools, special clothing, environmental requirements, etc.) Normal MTNIrancell working conditions Quality Standards % OPEX Saving Number of contracts Revenue and incomes % Projects progress # of standardized PPPs Sign-off / Approval Line Manger: Executive: HR Manager: Date: Date: Date:</t>
  </si>
  <si>
    <t>Responsibility towards: Direct reports: Senior Manager Customer Service planning, Senior Manager Customer Service Operation Matrix reports: None Key customers: S&amp;D, MKT, Digital, MTNIrancell divisions, Key suppliers: MTNIrancell divisions, External third parties and suppliers Relations, etc: MTNIrancell divisions, MTNIrancell Leadership, External third parties and suppliers Discretionary Space Independent thought and Judgment: To plan and manage strategies and tactics to perform the process reengineering of our customer service across the whole organisation in order to ensure high level of customer commitment. To manage and plan strategies in order to achieve the company revenue and volume targets within a financial year.</t>
  </si>
  <si>
    <t>: Per delegation of authority Minimum Requirements Education: B.sc Commerce (Marketing / Communication) or related MBA / Masters Advantageous ( DBA is a plus ) Experience: Senior management track record of 5 years or more; with at least 3 years in relevant sector/ industry as per relevant role Experience working in a global/multinational enterprise (understanding emerging markets advantageous) Worked across diverse cultures and geographies Experience in team building and recruitment / managing project/ relations with customer are Advantageous Experience in develop and design financial business model , contracting and negotiation with external and internal parties for profit are Advantageous Training: People &amp; Performance Management Financial Planning &amp; Budgeting Scenario Planning &amp; Game Theory Business Continuity Planning Customer Relationship Management Innovation Management Competencies Knowledge: Knowledge of financial process to manage allocated OPEX. Telecommunication Business Savvy Product Integration Overview of GSM , MBB Customer Relation Management Knowledge of training strategy and approaches Complaint Management &amp; Problem Solving Building collaborative relationships Engaged management Developing &amp; Empowering Financial Planning and contracting Effective Communication &amp; Presentation Business Analysis People management Skills / physical competencies: Business acumen Designing and developing front-line and after sales support business processes Negotiation skills Interpersonal skills Planning Skills Change Management Problem Solving skills Communication skills Facilitation skills Strategic Thinking People management skills Fluent in English Behavioral qualities: Complete Candour Complete Accountability Get it Done Active Collaboration Needs to be a pro-active, self-starter and an individual who takes initiative to resolve major issues. Ability to learn and adapt to the challenges of the required context. Ability to work with a range of individuals and teams. Ability to work in a range of contexts. Listening Composure Ethic &amp; Value Customer Focus Integrity &amp; Trust Developing Caring Motivating Creativity Planning Timely Decision Making Informing Approachability Interpersonal Savvy Sound judgment General working conditions (e.g. shift work, drivers license, specific tools, special clothing, environmental requirements, etc.) Normal MTNIrancell working conditions Quality Standards % OPEX Saving Number of contracts Revenue and incomes % Projects progress # of standardized PPPs Sign-off / Approval Line Manger: Executive: HR Manager: Date: Date: Date:</t>
  </si>
  <si>
    <t>: B.sc Commerce (Marketing / Communication) or related MBA / Masters Advantageous ( DBA is a plus )</t>
  </si>
  <si>
    <t>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Key Performance Areas: Core, essential responsibilities / outputs of the position (KPA's) _x000C_Role Complexity: To support company for digital transformation by expanding digital channels and increasing quality of digital services. To facilitate and support MTNIrancell Divisions regarding strategic projects. Task Complexity: To design and formulate strategies to generate revenue out of MTNIrancell customer relation profile To commit new revenue generations through tele-marketing techniques and/or support various company objectives by the aid of tele-marketing techniques and provide contact center as service. To lead designing and implementing customer service strategies, plans and procedures to increase company revenue, market share, customer base, etc. To manage B2B contract process with external and internal customer for contact center service to ensure contract aligned with Legal and procurement POV. To manage coordination between internal commercial teams and third parties. To lead coordination between commercial teams and third party to resolve explored gaps and customer complain. To enforce quality standard practices that meet MTNIrancell brand portrays in area of customer relation To define/lead customer service operational/ad hoc projects. To review performance of sub-division through analyzing and interpreting data and metrics. To lead relationships with MTNIrancell Divisions and partners/vendors. To define and operate other CR departments’ high-level projects accompanied with timetable and SMART targets aligned with the company goal. To participate in development of high-level customer service strategies and activities aligned with company strategic objectives. To devise and drive customer relation projects and initiatives for expanding customer service digital portfolio To interact with marketing, ITS, Finance, and S&amp;D to ensure completeness of business plans and operating processes. To manage and own annual budget of assigned sub-division to monitor, control, approve and evaluate costs and revenues. To design proper low risk financial model for customer service projects with internal and external benefits consideration. To maintain a proper OLA with internal teams and SLA with external parties to ensure a smooth flow of operation Supervisory / Leadership / Managerial Complexity: To manage departments/teams activity results to achieve KPIs align with company objectives translated to CR and in the parallel company objectives in the terms of market share expansion and revenue generation To ensure proper coaching of subordinates and mentorship for the direct reports. To lead team to encourage maximum performance and dedication. Lateral dimensions of the position Creativities (improvement/innovation inherent) Expanding load of order from digital channel by increasing quality of digital service and expanding number of digital channels. Maintain communication and influence, as well as a balance between conflicting needs of internal (staff) and company objectives. Support balanced relations between Customer Relations and the remaining business units. To create Business stream work for new income and contract for new revenue generating streams Vulnerabilities (control span) Entrenched silo culture and resistance to integration of systems and processes Network Group Ops not keeping business operations updated with new developments or down time Contact center industry in the development process within MTNIrancell. Under researched industry Covid-19 Pandemic Regulatory and license requirements that places pressure on services and products Marketing product and service development lead times to implementation Increased competitors in defined market base Service operational constraints Integrity and robustness of the data base Skill and caliber of direct reports Lack of adherence to quality standards _x000C_ Collaboration Responsibility towards: Direct reports: Senior Manager Customer Service planning, Senior Manager Customer Service Operation Matrix reports: None Key customers: S&amp;D, MKT, Digital, MTNIrancell divisions, Key suppliers: MTNIrancell divisions, External third parties and suppliers Relations, etc: MTNIrancell divisions, MTNIrancell Leadership, External third parties and suppliers Discretionary Space Independent thought and Judgment: To plan and manage strategies and tactics to perform the process reengineering of our customer service across the whole organisation in order to ensure high level of customer commitment. To manage and plan strategies in order to achieve the company revenue and volume targets within a financial year. Authorities: Per delegation of authority Minimum Requirements Education: B.sc Commerce (Marketing / Communication) or related MBA / Masters Advantageous ( DBA is a plus ) Experience: Senior management track record of 5 years or more; with at least 3 years in relevant sector/ industry as per relevant role Experience working in a global/multinational enterprise (understanding emerging markets advantageous) Worked across diverse cultures and geographies Experience in team building and recruitment / managing project/ relations with customer are Advantageous Experience in develop and design financial business model , contracting and negotiation with external and internal parties for profit are Advantageous Training: People &amp; Performance Management Financial Planning &amp; Budgeting Scenario Planning &amp; Game Theory Business Continuity Planning Customer Relationship Management Innovation Management</t>
  </si>
  <si>
    <t>s (e.g. shift work, drivers license, specific tools, special clothing, environmental requirements, etc.) Normal MTNIrancell working conditions Quality Standards % OPEX Saving Number of contracts Revenue and incomes % Projects progress # of standardized PPPs Sign-off / Approval Line Manger: Executive: HR Manager: Date: Date: Date:</t>
  </si>
  <si>
    <t>D JOB PROFILE MTN IRANCELL Title of position: Customer Service Planning &amp; Operation General Manager Location of the job: Customer Relations-Modular Position Code: Number of subordinates: 2 Level: 4 Reports To: Chief Customer Relations Officer Mission/ Core purpose of the Job: (Short description) To drive and lead strategic projects and plans to deliver MTNIrancell business results out of customer service profile To translate company strategies of digital transformation in customer service To lead and own E2E process for customer services quality assurance and resource management for external services Context: (Global influences, environmental / industry demands, organizational mission, etc.)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Key Performance Areas: Core, essential responsibilities / outputs of the position (KPA's) _x000C_Role Complexity: To support company for digital transformation by expanding digital channels and increasing quality of digital services. To facilitate and support MTNIrancell Divisions regarding strategic projects. Task Complexity: To design and formulate strategies to generate revenue out of MTNIrancell customer relation profile To commit new revenue generations through tele-marketing techniques and/or support various company objectives by the aid of tele-marketing techniques and provide contact center as service. To lead designing and implementing customer service strategies, plans and procedures to increase company revenue, market share, customer base, etc. To manage B2B contract process with external and internal customer for contact center service to ensure contract aligned with Legal and procurement POV. To manage coordination between internal commercial teams and third parties. To lead coordination between commercial teams and third party to resolve explored gaps and customer complain. To enforce quality standard practices that meet MTNIrancell brand portrays in area of customer relation To define/lead customer service operational/ad hoc projects. To review performance of sub-division through analyzing and interpreting data and metrics. To lead relationships with MTNIrancell Divisions and partners/vendors. To define and operate other CR departments’ high-level projects accompanied with timetable and SMART targets aligned with the company goal. To participate in development of high-level customer service strategies and activities aligned with company strategic objectives. To devise and drive customer relation projects and initiatives for expanding customer service digital portfolio To interact with marketing, ITS, Finance, and S&amp;D to ensure completeness of business plans and operating processes. To manage and own annual budget of assigned sub-division to monitor, control, approve and evaluate costs and revenues. To design proper low risk financial model for customer service projects with internal and external benefits consideration. To maintain a proper OLA with internal teams and SLA with external parties to ensure a smooth flow of operation Supervisory / Leadership / Managerial Complexity: To manage departments/teams activity results to achieve KPIs align with company objectives translated to CR and in the parallel company objectives in the terms of market share expansion and revenue generation To ensure proper coaching of subordinates and mentorship for the direct reports. To lead team to encourage maximum performance and dedication. Lateral dimensions of the position Creativities (improvement/innovation inherent) Expanding load of order from digital channel by increasing quality of digital service and expanding number of digital channels. Maintain communication and influence, as well as a balance between conflicting needs of internal (staff) and company objectives. Support balanced relations between Customer Relations and the remaining business units. To create Business stream work for new income and contract for new revenue generating streams Vulnerabilities (control span) Entrenched silo culture and resistance to integration of systems and processes Network Group Ops not keeping business operations updated with new developments or down time Contact center industry in the development process within MTNIrancell. Under researched industry Covid-19 Pandemic Regulatory and license requirements that places pressure on services and products Marketing product and service development lead times to implementation Increased competitors in defined market base Service operational constraints Integrity and robustness of the data base Skill and caliber of direct reports Lack of adherence to quality standards _x000C_ Collaboration Responsibility towards: Direct reports: Senior Manager Customer Service planning, Senior Manager Customer Service Operation Matrix reports: None Key customers: S&amp;D, MKT, Digital, MTNIrancell divisions, Key suppliers: MTNIrancell divisions, External third parties and suppliers Relations, etc: MTNIrancell divisions, MTNIrancell Leadership, External third parties and suppliers Discretionary Space Independent thought and Judgment: To plan and manage strategies and tactics to perform the process reengineering of our customer service across the whole organisation in order to ensure high level of customer commitment. To manage and plan strategies in order to achieve the company revenue and volume targets within a financial year. Authorities: Per delegation of authority Minimum Requirements Education: B.sc Commerce (Marketing / Communication) or related MBA / Masters Advantageous ( DBA is a plus ) Experience: Senior management track record of 5 years or more; with at least 3 years in relevant sector/ industry as per relevant role Experience working in a global/multinational enterprise (understanding emerging markets advantageous) Worked across diverse cultures and geographies Experience in team building and recruitment / managing project/ relations with customer are Advantageous Experience in develop and design financial business model , contracting and negotiation with external and internal parties for profit are Advantageous Training: People &amp; Performance Management Financial Planning &amp; Budgeting Scenario Planning &amp; Game Theory Business Continuity Planning Customer Relationship Management Innovation Management Competencies Knowledge: Knowledge of financial process to manage allocated OPEX. Telecommunication Business Savvy Product Integration Overview of GSM , MBB Customer Relation Management Knowledge of training strategy and approaches Complaint Management &amp; Problem Solving Building collaborative relationships Engaged management Developing &amp; Empowering Financial Planning and contracting Effective Communication &amp; Presentation Business Analysis People management Skills / physical competencies: Business acumen Designing and developing front-line and after sales support business processes Negotiation skills Interpersonal skills Planning Skills Change Management Problem Solving skills Communication skills Facilitation skills Strategic Thinking People management skills Fluent in English Behavioral qualities: Complete Candour Complete Accountability Get it Done Active Collaboration Needs to be a pro-active, self-starter and an individual who takes initiative to resolve major issues. Ability to learn and adapt to the challenges of the required context. Ability to work with a range of individuals and teams. Ability to work in a range of contexts. Listening Composure Ethic &amp; Value Customer Focus Integrity &amp; Trust Developing Caring Motivating Creativity Planning Timely Decision Making Informing Approachability Interpersonal Savvy Sound judgment General working conditions (e.g. shift work, drivers license, specific tools, special clothing, environmental requirements, etc.) Normal MTNIrancell working conditions Quality Standards % OPEX Saving Number of contracts Revenue and incomes % Projects progress # of standardized PPPs Sign-off / Approval Line Manger: Executive: HR Manager: Date: Date: Date:</t>
  </si>
  <si>
    <t>Customer Service Project Coordinator.docx</t>
  </si>
  <si>
    <t xml:space="preserve">Division Approval By: Mohammadali Moghadam HR Approval By: Homayoun Shahriari Document Version: CR-CSPCO-14-12-21 Approved Date: 14-12-2021
</t>
  </si>
  <si>
    <t>Customer Service Project Coordinator</t>
  </si>
  <si>
    <t>Customer Relations-Customer Service</t>
  </si>
  <si>
    <t>Customer Service Project Manager</t>
  </si>
  <si>
    <t>To contribute with line manager in planning, tracking, monitoring and reporting progress of all projects being implemented by Customer Service (CS) Operation team and ensure they are properly implemented. To coordinate collection and integration of all CS projects data and prepare needed reports on project status and progress.</t>
  </si>
  <si>
    <t>Highly competitive market with increasing competition Quality and time requirements Relationship management Rapidly moving technological field Working with different resources across the division to achieve the targets MTN Irancell Business Plan, PPPs and standards Project theme work _x000C_</t>
  </si>
  <si>
    <t>To support Customer Service (CS) operational teams in defining and developing CS projects plans. To ensure all CS projects’ scopes and deliverables are defined in details. To liaise with all involved teams in CS for projects delivery and ensure their activity alignment with the projects’ plans. To coordinate collection and integration of all CS project status reports and communicate their final status with the management. To monitor and observe the project progress and status and inform the stakeholders about the derailed projects based on procedure to get them back to their plan. To contribute with line manager in identification of reasons for delays in CS projects to define action plans to overcome them. To contribute with line manager in identifying CS project risks and manage to find proper solutions to overcome them in cooperation with involved stakeholders. To present CS projects reports periodically for business stakeholders. To coordinate integration and alignment of several stakeholders of the projects to ensure efficient use of time and other resources to achieve stated objectives. To receive input from line manager and explain projects, their scope, procedures and special point to the team before they start conducting it. To provide suggestions on methods and procedures to implement CS projects with more efficiency and effectiveness. To produce and analyze project team performance reports for the line manager. To communicate and coordinate with other departments in order to facilitate operational teams activities. To provide feedback to the CS operational teams on how they are doing with their ongoing projects against the targets and schedule. _x000C_</t>
  </si>
  <si>
    <t>Direct reports: None Matrix reports to: None Key customers: Customer Service teams, Customer Service management, CR Key suppliers: Customer Service operations team, External third parties Relations, etc. Customer Service, External third parties, CR</t>
  </si>
  <si>
    <t>Minimum of 3 years’ experience in similar fields Experience working in a medium to large organization Telecommunication or CR experience would be an advantage _x000C_</t>
  </si>
  <si>
    <t>        Row Title Type Level 1 Budget Management General Business Knowledge Basic 2 Opex Management General Business Knowledge Intermediate 3 Capex Management General Business Knowledge Basic 4 Project Management General Business Knowledge Advance 5 Business Acumen General Business Knowledge Intermediate 6 Stakeholder Management General Business Knowledge Advance 7 Supplier Relation Management General Business Knowledge Intermediate 8 Change Management General Business Knowledge Basic 9 Clerical General Business Knowledge Intermediate 10 Reporting and Analysis General Business Knowledge Advance 11 Risk Management General Business Knowledge Intermediate 12 Data Visualization &amp; Presentation General Business Knowledge Intermediate 13 English Literacy General Business Knowledge Intermediate 14 Conflict Management General Business Knowledge Intermediate 15 Call Center Systems and apps Functional Knowledge Intermediate 16 Presentation Skills Functional Knowledge Intermediate 17 Service Level Agreement Functional Knowledge Intermediate 18 Business Analysis Specialized Knowledge Basic 19 Business Plan Specialized Knowledge Basic 20 Campaign Management Specialized Knowledge Basic 21 Feasibility Study Specialized Knowledge Intermediate 22 Financial Analysis Specialized Knowledge Basic 23 Financial Modelling Specialized Knowledge Basic 24 Forecasting Specialized Knowledge Intermediate 25 Project Control Specialized Knowledge Advance 26 Revenue Generation Specialized Knowledge Basic</t>
  </si>
  <si>
    <t>Project Management Business Planning and Analysis People &amp; Performance Management Resource Planning Change Management Business Intelligence _x000C_</t>
  </si>
  <si>
    <t>Normal MTNIrancell office environment May require to work for extended hours</t>
  </si>
  <si>
    <t>Quality of deliverables of assigned projects Customer satisfaction Project progress</t>
  </si>
  <si>
    <t>Job Profile MTNIRANCELL Title of Position: Customer Service Project Coordinator Location of the Job: Customer Relations-Customer Service Reports to: Customer Service Project Manager Number of subordinates: 0 Level: 2 Mission To contribute with line manager in planning, tracking, monitoring and reporting progress of all projects being implemented by Customer Service (CS) Operation team and ensure they are properly implemented. To coordinate collection and integration of all CS projects data and prepare needed reports on project status and progress. Context Highly competitive market with increasing competition Quality and time requirements Relationship management Rapidly moving technological field Working with different resources across the division to achieve the targets MTN Irancell Business Plan, PPPs and standards Project theme work _x000C_ Roles &amp; Responsibilities To support Customer Service (CS) operational teams in defining and developing CS projects plans. To ensure all CS projects’ scopes and deliverables are defined in details. To liaise with all involved teams in CS for projects delivery and ensure their activity alignment with the projects’ plans. To coordinate collection and integration of all CS project status reports and communicate their final status with the management. To monitor and observe the project progress and status and inform the stakeholders about the derailed projects based on procedure to get them back to their plan. To contribute with line manager in identification of reasons for delays in CS projects to define action plans to overcome them. To contribute with line manager in identifying CS project risks and manage to find proper solutions to overcome them in cooperation with involved stakeholders. To present CS projects reports periodically for business stakeholders. To coordinate integration and alignment of several stakeholders of the projects to ensure efficient use of time and other resources to achieve stated objectives. To receive input from line manager and explain projects, their scope, procedures and special point to the team before they start conducting it. To provide suggestions on methods and procedures to implement CS projects with more efficiency and effectiveness. To produce and analyze project team performance reports for the line manager. To communicate and coordinate with other departments in order to facilitate operational teams activities. To provide feedback to the CS operational teams on how they are doing with their ongoing projects against the targets and schedule. _x000C_ Collaboration Direct reports: None Matrix reports to: None Key customers: Customer Service teams, Customer Service management, CR Key suppliers: Customer Service operations team, External third parties Relations, etc. Customer Service, External third parties, CR Authorities As per Delegation of authority Job Requirements Education B.Sc. in in Commerce (Marketing / Communication) or related Fluent in English Experience Minimum of 3 years’ experience in similar fields Experience working in a medium to large organization Telecommunication or CR experience would be an advantage _x000C_ Competencies Technical Competencies         Row Title Type Level 1 Budget Management General Business Knowledge Basic 2 Opex Management General Business Knowledge Intermediate 3 Capex Management General Business Knowledge Basic 4 Project Management General Business Knowledge Advance 5 Business Acumen General Business Knowledge Intermediate 6 Stakeholder Management General Business Knowledge Advance 7 Supplier Relation Management General Business Knowledge Intermediate 8 Change Management General Business Knowledge Basic 9 Clerical General Business Knowledge Intermediate 10 Reporting and Analysis General Business Knowledge Advance 11 Risk Management General Business Knowledge Intermediate 12 Data Visualization &amp; Presentation General Business Knowledge Intermediate 13 English Literacy General Business Knowledge Intermediate 14 Conflict Management General Business Knowledge Intermediate 15 Call Center Systems and apps Functional Knowledge Intermediate 16 Presentation Skills Functional Knowledge Intermediate 17 Service Level Agreement Functional Knowledge Intermediate 18 Business Analysis Specialized Knowledge Basic 19 Business Plan Specialized Knowledge Basic 20 Campaign Management Specialized Knowledge Basic 21 Feasibility Study Specialized Knowledge Intermediate 22 Financial Analysis Specialized Knowledge Basic 23 Financial Modelling Specialized Knowledge Basic 24 Forecasting Specialized Knowledge Intermediate 25 Project Control Specialized Knowledge Advance 26 Revenue Generation Specialized Knowledge Basic Behavioral Competencies • Leadership_x000B_• Innovation_x000B_• Relationship_x000B_• Integrity_x000B_• Can-do_x000B_• Customer Centricity _x000B_• Agility _x000C_ Trainings Project Management Business Planning and Analysis People &amp; Performance Management Resource Planning Change Management Business Intelligence _x000C_ General Working Condition Normal MTNIrancell office environment May require to work for extended hours Performance Standards Quality of deliverables of assigned projects Customer satisfaction Project progress Signoff Line Manager: Functional Manager: OA: HoD: CHRO: (if required) CEO/COO: (if required)</t>
  </si>
  <si>
    <t>Customer Service Project Reporting Analyst.docx</t>
  </si>
  <si>
    <t xml:space="preserve">Division Approval By: Mohammadali Moghadam HR Approval By: Homayoun Shahriari Document Version: CR-CSPRA -07-11-21 Approved Date: 07-11-21
</t>
  </si>
  <si>
    <t>To provide proper reports and analysis on available data in Customer Service department to support projects planning and execution. To contribute with the line manager in providing reports and analyses on Customer Service department performance to facilitate the decision-making process by management</t>
  </si>
  <si>
    <t>To generate different reports based on the data of projects being done by Customer Service (CS) department To design and develop analytical dashboards using the BI tools to provide useful insights about customer service department’ performance. To monitor, analyze and interpret provided information by CS operation team and prepare recommendations on projects performance for Customer Service management. To provide ad-hoc reports as and when requested by management. To coordinate provisioning of reports and analysis for different teams in Customer Service department. To monitor all Customer Service related SLAs and KPIs derived from departments reports (daily/weekly/monthly/quarterly) as per request. To control integrity and accuracy of data being generated from different resources in Customer Service department used for preparing reports and analysis. To identify gaps in Customer Service projects performance against their plan based on data analysis results and contribute with CS management in providing proper solutions To coordinate and supervise design and generation of related reports with third parties specifically for identifying new revenue streams. To suggest enhancements on data mining, analyzing and reporting methods/frameworks used by Customer Service department through benchmarking and studying best practices To coordinate changes and developments on Customer Service information databases and control its correctness and availability. _x000C_</t>
  </si>
  <si>
    <t>Direct reports: Customer Service Data Administrator Matrix reports: None Key customers: CR management, CS management, Customer Service teams, External Enterprises Key suppliers: Customer Service operation team, External third parties Relations, etc: MTN Irancell divisions, External third parties, Customer Service teams</t>
  </si>
  <si>
    <t>d and embraced Internationally Established market base and new markets to be explored Customer Mass Data _x000C_ Roles &amp; Responsibilities To generate different reports based on the data of projects being done by Customer Service (CS) department To design and develop analytical dashboards using the BI tools to provide useful insights about customer service department’ performance. To monitor, analyze and interpret provided information by CS operation team and prepare recommendations on projects performance for Customer Service management. To provide ad-hoc reports as and when requested by management. To coordinate provisioning of reports and analysis for different teams in Customer Service department. To monitor all Customer Service related SLAs and KPIs derived from departments reports (daily/weekly/monthly/quarterly) as per request. To control integrity and accuracy of data being generated from different resources in Customer Service department used for preparing reports and analysis. To identify gaps in Customer Service projects performance against their plan based on data analysis results and contribute with CS management in providing proper solutions To coordinate and supervise design and generation of related reports with third parties specifically for identifying new revenue streams. To suggest enhancements on data mining, analyzing and reporting methods/frameworks used by Customer Service department through benchmarking and studying best practices To coordinate changes and developments on Customer Service information databases and control its correctness and availability. _x000C_ Collaboration Direct reports: Customer Service Data Administrator Matrix reports: None Key customers: CR management, CS management, Customer Service teams, External Enterprises Key suppliers: Customer Service operation team, External third parties Relations, etc: MTN Irancell divisions, External third parties, Customer Service teams Authorities As per Delegation of authority Job Requirements Education BA/MS in Commerce (Marketing / Communication) or related Fluent in English Experience Minimum of 3 years’ experience in an area of specialization; Experience working in a medium organization</t>
  </si>
  <si>
    <t>• Leadership_x000B_• Innovation_x000B_• Relationship_x000B_• Integrity_x000B_• Can-do_x000B_• Customer Centricity _x000B_• Agility Training DB and MS office advance Business Analysis Data Analysis Mass Data Reporting Data Mining General Working Condition General working conditions Maybe required to work extra hours Performance Standards Turnaround on data/report/list requests Accuracy of provided reports and analysis Signoff Line Manager: Functional Manager: OA: HoD: CHRO: (if required) CEO/COO: (if required)</t>
  </si>
  <si>
    <t>Job Profile MTNIRANCELL Title of Position: Customer Service Project Reporting Analyst Location of the Job: Customer Relations- Customer Service Reports to: Customer Service Support Manager Number of subordinates: xN Level: 2 Mission To provide proper reports and analysis on available data in Customer Service department to support projects planning and execution. To contribute with the line manager in providing reports and analyses on Customer Service department performance to facilitate the decision-making process by management Context Highly competitive market with increasing competition Established links and impact on Customer Service Operations and Products Rapidly moving technological field Trends within the industry as being experienced and embraced Internationally Established market base and new markets to be explored Customer Mass Data _x000C_ Roles &amp; Responsibilities To generate different reports based on the data of projects being done by Customer Service (CS) department To design and develop analytical dashboards using the BI tools to provide useful insights about customer service department’ performance. To monitor, analyze and interpret provided information by CS operation team and prepare recommendations on projects performance for Customer Service management. To provide ad-hoc reports as and when requested by management. To coordinate provisioning of reports and analysis for different teams in Customer Service department. To monitor all Customer Service related SLAs and KPIs derived from departments reports (daily/weekly/monthly/quarterly) as per request. To control integrity and accuracy of data being generated from different resources in Customer Service department used for preparing reports and analysis. To identify gaps in Customer Service projects performance against their plan based on data analysis results and contribute with CS management in providing proper solutions To coordinate and supervise design and generation of related reports with third parties specifically for identifying new revenue streams. To suggest enhancements on data mining, analyzing and reporting methods/frameworks used by Customer Service department through benchmarking and studying best practices To coordinate changes and developments on Customer Service information databases and control its correctness and availability. _x000C_ Collaboration Direct reports: Customer Service Data Administrator Matrix reports: None Key customers: CR management, CS management, Customer Service teams, External Enterprises Key suppliers: Customer Service operation team, External third parties Relations, etc: MTN Irancell divisions, External third parties, Customer Service teams Authorities As per Delegation of authority Job Requirements Education BA/MS in Commerce (Marketing / Communication) or related Fluent in English Experience Minimum of 3 years’ experience in an area of specialization; Experience working in a medium organization Competencies Technical Competencies Behavioral Competencies • Leadership_x000B_• Innovation_x000B_• Relationship_x000B_• Integrity_x000B_• Can-do_x000B_• Customer Centricity _x000B_• Agility Training DB and MS office advance Business Analysis Data Analysis Mass Data Reporting Data Mining General Working Condition General working conditions Maybe required to work extra hours Performance Standards Turnaround on data/report/list requests Accuracy of provided reports and analysis Signoff Line Manager: Functional Manager: OA: HoD: CHRO: (if required) CEO/COO: (if required)</t>
  </si>
  <si>
    <t>Customer Service Support Manager.docx</t>
  </si>
  <si>
    <t xml:space="preserve">Division Approval By: Mohammadali Moghadam HR Approval By: Homayoun Shahriari Document Version: CR-CSSPM-17-11-21 Approved Date: 17-11-2021
</t>
  </si>
  <si>
    <t>To develop the Customer Service staffing strategies, plans, and programs aligned with Company strategies and HR policies. To manage the Customer Service staffing activities including the people hiring, people performance management, people training. To manage to prepare reports and dashboards on available data in Customer Service department to support projects planning and execution. To manage the provision of analytical reports and insights on Customer Service department performance to facilitate the decision making process by top management.</t>
  </si>
  <si>
    <t>MTNIRANCELL’s business plan, PPPs High customer expectations and the desire to continually satisfy customer yearnings. Changing strategy from cost canter to revenue streamline Market understanding Different project and program and Dynamic requirements Fast-paced, highly competitive environment Highly competitive market with increasing competition Established links and impact on Customer Service Operations and Projects Rapidly moving technological field Trends within the industry as being experienced and embraced Internationally Established market base and new markets to be explored Customer Mass Data _x000C_</t>
  </si>
  <si>
    <t>To establish and maintain a sound relationship with MTNIrancell HR teams and have regular interaction to ensure compliance of all actions taken in Customer Service Sub-Division. To manage the process of finding proper candidate for each job vacancy in Customer Service department in</t>
  </si>
  <si>
    <t>with related managers in close partnership with MTNIrancell HR. To provide insight and coordinate with HRBP Manager to deliver Customer Service HR plans. To manage the Customer Service staffs developments programs including the detecting training needs detection, providing effective learning solutions and etc. To manage the end-to-end employee performance management process as a part of Integrated Performance Management Framework plans. To monitor the process of designing and maintaining job profiles of the Customer Service related positions. To manage the process of generating different reports based on the data of projects being done by Customer Service department. To design and develop analytical dashboards using the BI tools to provide useful insights about customer service department performance. To manage the monitoring, analyzing and interpreting of provided information by CS operation team and prepare recommendations on projects performance for Customer Service Management. To manage providing ad-hoc reports and analysis requested by top management. To monitor all Customer Service related SLAs and KPIs derived from departments reports. To keep eyes on integrity and accuracy of data being generated from different resources in Customer Service department used for preparing reports and analyses. To identify gaps and opportunities in Customer Service projects performance based on the. analyses and insights and provide consultancy to top management to facilitate decision making by them. To conduct enhancements on data mining, analyzing and reporting methods/frameworks used by Customer Service department through benchmarking and studying best practices. To manage developments on Customer Service information databases and check its correctness and availability. _x000C_ Collaboration Direct Reports: Customer Service HR Coordinator, Customer Service Project Reporting Analyst Matrix Reports to: None Key Customers: CR, HR, CS Key Suppliers: Customer Service operations team, External third parties Relations, etc.: HR, CR, CS, External third parties</t>
  </si>
  <si>
    <t>B.A. degree in commerce (Marketing/Communication) or Management MBA consider as an advantage Fluent in English</t>
  </si>
  <si>
    <t>d and embraced Internationally Established market base and new markets to be explored Customer Mass Data _x000C_ Roles &amp; Responsibilities To establish and maintain a sound relationship with MTNIrancell HR teams and have regular interaction to ensure compliance of all actions taken in Customer Service Sub-Division. To manage the process of finding proper candidate for each job vacancy in Customer Service department in collaboration with related managers in close partnership with MTNIrancell HR. To provide insight and coordinate with HRBP Manager to deliver Customer Service HR plans. To manage the Customer Service staffs developments programs including the detecting training needs detection, providing effective learning solutions and etc. To manage the end-to-end employee performance management process as a part of Integrated Performance Management Framework plans. To monitor the process of designing and maintaining job profiles of the Customer Service related positions. To manage the process of generating different reports based on the data of projects being done by Customer Service department. To design and develop analytical dashboards using the BI tools to provide useful insights about customer service department performance. To manage the monitoring, analyzing and interpreting of provided information by CS operation team and prepare recommendations on projects performance for Customer Service Management. To manage providing ad-hoc reports and analysis requested by top management. To monitor all Customer Service related SLAs and KPIs derived from departments reports. To keep eyes on integrity and accuracy of data being generated from different resources in Customer Service department used for preparing reports and analyses. To identify gaps and opportunities in Customer Service projects performance based on the. analyses and insights and provide consultancy to top management to facilitate decision making by them. To conduct enhancements on data mining, analyzing and reporting methods/frameworks used by Customer Service department through benchmarking and studying best practices. To manage developments on Customer Service information databases and check its correctness and availability. _x000C_ Collaboration Direct Reports: Customer Service HR Coordinator, Customer Service Project Reporting Analyst Matrix Reports to: None Key Customers: CR, HR, CS Key Suppliers: Customer Service operations team, External third parties Relations, etc.: HR, CR, CS, External third parties Authorities As per Delegation of authority Job Requirements Education B.A. degree in commerce (Marketing/Communication) or Management MBA consider as an advantage Fluent in English Experience Minimum of 5 years’ experience in similar fields; with experience in supervising others Experience working in a medium organization Telecommunication experience would be an advantage _x000C_</t>
  </si>
  <si>
    <t>Performance Management and appraisal Process documentation Interview skill Business Analysis Data Analysis Mass Data Reporting Data Mining _x000C_</t>
  </si>
  <si>
    <t>Job Profile MTNIRANCELL Title of Position: Customer Service Support Manager Location of the Job: CR-Customer Service Planning Reports to: Customer Service Planning Senior Manager Number of subordinates: 2 Level: 3 Mission To develop the Customer Service staffing strategies, plans, and programs aligned with Company strategies and HR policies. To manage the Customer Service staffing activities including the people hiring, people performance management, people training. To manage to prepare reports and dashboards on available data in Customer Service department to support projects planning and execution. To manage the provision of analytical reports and insights on Customer Service department performance to facilitate the decision making process by top management. Context MTNIRANCELL’s business plan, PPPs High customer expectations and the desire to continually satisfy customer yearnings. Changing strategy from cost canter to revenue streamline Market understanding Different project and program and Dynamic requirements Fast-paced, highly competitive environment Highly competitive market with increasing competition Established links and impact on Customer Service Operations and Projects Rapidly moving technological field Trends within the industry as being experienced and embraced Internationally Established market base and new markets to be explored Customer Mass Data _x000C_ Roles &amp; Responsibilities To establish and maintain a sound relationship with MTNIrancell HR teams and have regular interaction to ensure compliance of all actions taken in Customer Service Sub-Division. To manage the process of finding proper candidate for each job vacancy in Customer Service department in collaboration with related managers in close partnership with MTNIrancell HR. To provide insight and coordinate with HRBP Manager to deliver Customer Service HR plans. To manage the Customer Service staffs developments programs including the detecting training needs detection, providing effective learning solutions and etc. To manage the end-to-end employee performance management process as a part of Integrated Performance Management Framework plans. To monitor the process of designing and maintaining job profiles of the Customer Service related positions. To manage the process of generating different reports based on the data of projects being done by Customer Service department. To design and develop analytical dashboards using the BI tools to provide useful insights about customer service department performance. To manage the monitoring, analyzing and interpreting of provided information by CS operation team and prepare recommendations on projects performance for Customer Service Management. To manage providing ad-hoc reports and analysis requested by top management. To monitor all Customer Service related SLAs and KPIs derived from departments reports. To keep eyes on integrity and accuracy of data being generated from different resources in Customer Service department used for preparing reports and analyses. To identify gaps and opportunities in Customer Service projects performance based on the. analyses and insights and provide consultancy to top management to facilitate decision making by them. To conduct enhancements on data mining, analyzing and reporting methods/frameworks used by Customer Service department through benchmarking and studying best practices. To manage developments on Customer Service information databases and check its correctness and availability. _x000C_ Collaboration Direct Reports: Customer Service HR Coordinator, Customer Service Project Reporting Analyst Matrix Reports to: None Key Customers: CR, HR, CS Key Suppliers: Customer Service operations team, External third parties Relations, etc.: HR, CR, CS, External third parties Authorities As per Delegation of authority Job Requirements Education B.A. degree in commerce (Marketing/Communication) or Management MBA consider as an advantage Fluent in English Experience Minimum of 5 years’ experience in similar fields; with experience in supervising others Experience working in a medium organization Telecommunication experience would be an advantage _x000C_ Competencies Technical Competencies Behavioral Competencies Execution Coaching Operational Decision Making Continuous Improvement Monitoring Information Delegation and Empowerment Guiding team Success _x000C_ Trainings Performance Management and appraisal Process documentation Interview skill Business Analysis Data Analysis Mass Data Reporting Data Mining _x000C_ General Working Condition MTNIrancell normal working condition National travel when required May need to work extra hours Performance Standards As per performance agreement Signoff Line Manager: Functional Manager: OA: HoD: CHRO: (if required) CEO/COO: (if required)</t>
  </si>
  <si>
    <t>Customer Success Senior Manager Shaya.docx</t>
  </si>
  <si>
    <t xml:space="preserve">Division Approval By: Mohammadali Moghadam HR Approval By: Homayoun Shahriari Farrah Document Version: CR-CSSMS -4/30/2025 Approved Date: 4/30/2025
</t>
  </si>
  <si>
    <t>Customer Success Senior Manager: Shaya</t>
  </si>
  <si>
    <t>Customer Relations- Strategic Business Development</t>
  </si>
  <si>
    <t>Strategic Business Development General Manager: Shaya</t>
  </si>
  <si>
    <t>Direct Reports: Customer Service Operation Manager-Inbound, Customer Service Operation Manager-Outbound, Customer Service Back Office Manager, Customer Service QA Manager (All outsourced) Matrix Reports to: None Key Customers: MTNIrancell Subscribers and enterprises Key Suppliers: MTNIrancell divisions, Customer Experience Department, External third parties and suppliers Relations, etc.: National work force scheduler, MTNIrancell divisions, Customer Experience Department, External third parties and suppliers</t>
  </si>
  <si>
    <t>d and embraced internationally Manage the customer service activities to convert Customer service from a cost center to a revenue generator Challenging customer’s feedbacks and satisfaction. Customer Service function and Business is a new revenue line and is in growth phase _x000C_ Roles &amp; Responsibilities To manage the implementation of assigned CR/business operational plans/initiatives related to quality control, quality assurance, and process updating. To manage proper follow-ups with customer service planning team and schedule the customer service in line with assigned projects to ensure proper timing and delivery. To ensure defined targets are achieved based on different assigned projects. To lead team for service delivery through: Monitor and maintain Service Level, Answer rate, AHT, Customer Satisfaction Index (CSI), and Contact Rate. Follow up resolution of escalated queries based on standard in parallel with back office. Manage outbound operation in different campaign and projects. Manage optimization of sub-divisional resources allocation and processes to support business and division objectives. Participate actively in expanding digital channel to support and increase number of Sales over digital channel to help company for increasing the market share and CSI rate. Effectively facilitate and manage resources to implement company tele-sales and upselling targets in coordination with Sales &amp; Distribution and Marketing Functions. Manage team assignments and staff based on projects schedule and plans considering service delivery and regular team activities. Prepare periodic reports to top management, as necessary or requested. Manage cooperation between Planning and Operation teams to make sure enough alignment in designing and implementing projects. To manage to increase the quality of customer care services through: Monitor and manage implementing quality targets in both soft skills and knowledge. Find improvement areas in processes and suggest them to management to be implemented. Manage, monitor, and measure team performance. Manage workforce shift in cooperation with WF planning team to cover peak time with highest efficiency. Manage and generate different routine and ad-hoc reports for the management on quality performance of contact points. To manage the team performance while working based on a hybrid model to keep the team performance intact and provide feedback and actions if needed to amend the working process. _x000C_ Collaboration Direct Reports: Customer Service Operation Manager-Inbound, Customer Service Operation Manager-Outbound, Customer Service Back Office Manager, Customer Service QA Manager (All outsourced) Matrix Reports to: None Key Customers: MTNIrancell Subscribers and enterprises Key Suppliers: MTNIrancell divisions, Customer Experience Department, External third parties and suppliers Relations, etc.: National work force scheduler, MTNIrancell divisions, Customer Experience Department, External third parties and suppliers Authorities As per Delegation of authority Job Requirements Education Bachelor’s Degree in Commerce (Marketing / Communication) or related Experience Minimum of 5 years of managerial experience in the area of specialization Experience working in a medium to large organization _x000C_</t>
  </si>
  <si>
    <t>Presentation skills Basic GSM / MBB Effective Meeting Management MTNIrancell Products &amp; Services Customer care applications Web base customer relation applications and interfaces. _x000C_</t>
  </si>
  <si>
    <t>Job Profile MTNIRANCELL Title of Position: Customer Success Senior Manager: Shaya Location of the Job: Customer Relations- Strategic Business Development Reports to: Strategic Business Development General Manager: Shaya Number of subordinates: 4 Level: 3H Mission To manage improving service delivery, delivering assigned projects, and maximizing customer service’s sales opportunities in order to increase revenue opportunities and flow. To manage and ensure quality of provided services and support via customer service’s contact channels, including calls, Online, Digital, Chat, etc., and their alignment with company strategy and standards. Context Highly competitive market with increasing competition specially in Contact Centers Rapidly moving technical field Client base with very high expectation from our brand value proposition Increasing Quality of Service in Customer Service Relevant, competent and qualified personnel Trends within the industry as being experienced and embraced internationally Manage the customer service activities to convert Customer service from a cost center to a revenue generator Challenging customer’s feedbacks and satisfaction. Customer Service function and Business is a new revenue line and is in growth phase _x000C_ Roles &amp; Responsibilities To manage the implementation of assigned CR/business operational plans/initiatives related to quality control, quality assurance, and process updating. To manage proper follow-ups with customer service planning team and schedule the customer service in line with assigned projects to ensure proper timing and delivery. To ensure defined targets are achieved based on different assigned projects. To lead team for service delivery through: Monitor and maintain Service Level, Answer rate, AHT, Customer Satisfaction Index (CSI), and Contact Rate. Follow up resolution of escalated queries based on standard in parallel with back office. Manage outbound operation in different campaign and projects. Manage optimization of sub-divisional resources allocation and processes to support business and division objectives. Participate actively in expanding digital channel to support and increase number of Sales over digital channel to help company for increasing the market share and CSI rate. Effectively facilitate and manage resources to implement company tele-sales and upselling targets in coordination with Sales &amp; Distribution and Marketing Functions. Manage team assignments and staff based on projects schedule and plans considering service delivery and regular team activities. Prepare periodic reports to top management, as necessary or requested. Manage cooperation between Planning and Operation teams to make sure enough alignment in designing and implementing projects. To manage to increase the quality of customer care services through: Monitor and manage implementing quality targets in both soft skills and knowledge. Find improvement areas in processes and suggest them to management to be implemented. Manage, monitor, and measure team performance. Manage workforce shift in cooperation with WF planning team to cover peak time with highest efficiency. Manage and generate different routine and ad-hoc reports for the management on quality performance of contact points. To manage the team performance while working based on a hybrid model to keep the team performance intact and provide feedback and actions if needed to amend the working process. _x000C_ Collaboration Direct Reports: Customer Service Operation Manager-Inbound, Customer Service Operation Manager-Outbound, Customer Service Back Office Manager, Customer Service QA Manager (All outsourced) Matrix Reports to: None Key Customers: MTNIrancell Subscribers and enterprises Key Suppliers: MTNIrancell divisions, Customer Experience Department, External third parties and suppliers Relations, etc.: National work force scheduler, MTNIrancell divisions, Customer Experience Department, External third parties and suppliers Authorities As per Delegation of authority Job Requirements Education Bachelor’s Degree in Commerce (Marketing / Communication) or related Experience Minimum of 5 years of managerial experience in the area of specialization Experience working in a medium to large organization _x000C_ Competencies Technical Competencies Title Type Level Strategy Management General Business Knowledge Advance Budget Management General Business Knowledge Intermediate Opex Management General Business Knowledge Advance Project Management General Business Knowledge Advance People Management General Business Knowledge Advance Business Acumen General Business Knowledge Advance Stakeholder Management General Business Knowledge Advance Change Management General Business Knowledge Intermediate Risk Management General Business Knowledge Intermediate Quality Management General Business Knowledge Intermediate Business Plan General Business Knowledge Intermediate Business Process Management General Business Knowledge Advance English Literacy General Business Knowledge Intermediate Conflict Management General Business Knowledge Advance Call Center Systems and apps Functional Knowledge Intermediate Presentation Skills Functional Knowledge Intermediate Service Level Agreement Functional Knowledge Intermediate Resource Management Functional Knowledge Intermediate Business Analysis Specialized Knowledge Intermediate Business Continuity Management Specialized Knowledge Intermediate Business Plan Specialized Knowledge Intermediate Campaign Management Specialized Knowledge Intermediate Feasibility Study Specialized Knowledge Intermediate Forecasting Specialized Knowledge Intermediate Revenue Generation Specialized Knowledge Intermediate Behavioral Competencies Inspiring others Creating culture of trust Facilitating Change Delegation and Empowerment Decision Making Aligning Performance for Success Building Talent _x000C_ Trainings Presentation skills Basic GSM / MBB Effective Meeting Management MTNIrancell Products &amp; Services Customer care applications Web base customer relation applications and interfaces. _x000C_ General Working Condition Shift work / 24-hour stand-by Will be required to work long hours Must be able to work shifts that vary from day to night, in addition to weekends and holidays. Must be able to work in a high-paced and stressful environment. May need to travel nationally and attend to CR Board room meetings in regions and visit team members in other regions Due to the possibility of working in a Hybrid Model, should be able to do Teleworking without any impact on performance, assigned tasks and day to day activities. Performance Standards As per performance agreement Signoff Line Manager: Functional Manager: OA: HoD: CHRO: (if required) CEO/COO: (if required)</t>
  </si>
  <si>
    <t>Customer Support Operations Administrator (Contractor).docx</t>
  </si>
  <si>
    <t xml:space="preserve">Division Approval By: Mohammadali Moghaddam HR Approval By: Dorrin Safavi Document Version: CR-POA-19-06-21 Approved Date: 19/06/2021
</t>
  </si>
  <si>
    <t>Customer Support Operations Administrator (Contractor)</t>
  </si>
  <si>
    <t>Customer Care-Customer Care</t>
  </si>
  <si>
    <t>Customer Support Operations Supervisor</t>
  </si>
  <si>
    <t>To provide immediate service on Judiciaries escalated cases on Sim operations. To check Sim provisioning comments and escalate problem cases to the supervisor.</t>
  </si>
  <si>
    <t>Increased number of customers and requests Highly dynamic local and global telecommunications field Company mission, policies, procedures and processes. _x000C_</t>
  </si>
  <si>
    <t>To conduct daily check on suspend list status sent by legal division and escalate the changes done by other teams to the supervisor. To provide proper action on escalated cases from Legal and Regulatory division or Judiciary based on division PPPs and response to Legal and Regulatory division on provided action. To check the provisioning commands and take proper actions on system failure or rejections and escalate it to the supervisor to investigate. (all the Queues) To provide proper action on starter packing Sim cards based on received request. To provide proper action on blacklisting and un-blacklisting the MSISDN’s based on received requested. To provide proper action on CR back office requests based on division PPPs and SLA. To send system messages through the ECP platform to the target customers in standard format and with the correct text. To collaborate with customer operation representatives to handle VIP /Urgent cases. To do Daily / Weekly / Monthly reconciliation on subscriber's status in different nodes, identify System Errors and escalate issues to ITS/NWG to make sure about complete resolution. To manage the Recycle and Starter pack process and make sure that no wrong termination will happen / to follow the returning of termination SIM process. To compare customer profiles in CRM different applications and update them. To assist the team in running provisioning related projects and assignments. To assists the team in resolving the queries raised by other teams related to provisioning problems. To propose action plans to address issues identified in reports &amp; meetings and follow track of actions. _x000C_</t>
  </si>
  <si>
    <t>Direct reports: None Matrix reports to: None Key customers: All MTN Irancell GSM Subscribers, Regulatory, CR Key suppliers: Regulatory, Relations, etc: ITS, Judiciary</t>
  </si>
  <si>
    <t>Associated Degree (Marketing / Communication) or related</t>
  </si>
  <si>
    <t>MTNIrancell Products &amp; Services General Provisioning view _x000C_</t>
  </si>
  <si>
    <t>Rotational shift work (in some cases overtime is require) Normal hours and Overtime if needed Working in weekends in any urgent case Maybe required to conduct site visits to customers</t>
  </si>
  <si>
    <t>Team targets achievement External Customer satisfaction score Internal customer satisfaction score Timelines and accuracy of reports to Superior levels Accuracy of adding/removing customers in blacklist % resolve issues within 12 /24 Hrs. / SLA</t>
  </si>
  <si>
    <t>Job Profile MTNIRANCELL Title of Position: Customer Support Operations Administrator (Contractor) Location of the Job: Customer Care-Customer Care Reports to: Customer Support Operations Supervisor Number of subordinates: None Level: 0 Mission To provide immediate service on Judiciaries escalated cases on Sim operations. To check Sim provisioning comments and escalate problem cases to the supervisor. Context Increased number of customers and requests Highly dynamic local and global telecommunications field Company mission, policies, procedures and processes. _x000C_ Roles &amp; Responsibilities To conduct daily check on suspend list status sent by legal division and escalate the changes done by other teams to the supervisor. To provide proper action on escalated cases from Legal and Regulatory division or Judiciary based on division PPPs and response to Legal and Regulatory division on provided action. To check the provisioning commands and take proper actions on system failure or rejections and escalate it to the supervisor to investigate. (all the Queues) To provide proper action on starter packing Sim cards based on received request. To provide proper action on blacklisting and un-blacklisting the MSISDN’s based on received requested. To provide proper action on CR back office requests based on division PPPs and SLA. To send system messages through the ECP platform to the target customers in standard format and with the correct text. To collaborate with customer operation representatives to handle VIP /Urgent cases. To do Daily / Weekly / Monthly reconciliation on subscriber's status in different nodes, identify System Errors and escalate issues to ITS/NWG to make sure about complete resolution. To manage the Recycle and Starter pack process and make sure that no wrong termination will happen / to follow the returning of termination SIM process. To compare customer profiles in CRM different applications and update them. To assist the team in running provisioning related projects and assignments. To assists the team in resolving the queries raised by other teams related to provisioning problems. To propose action plans to address issues identified in reports &amp; meetings and follow track of actions. _x000C_ Collaboration Direct reports: None Matrix reports to: None Key customers: All MTN Irancell GSM Subscribers, Regulatory, CR Key suppliers: Regulatory, Relations, etc: ITS, Judiciary Authorities As per Delegation of authority Job Requirements Education Associated Degree (Marketing / Communication) or related Experience Minimum of 2 years’ experience in an area of specialization;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MTNIrancell Products &amp; Services General Provisioning view _x000C_ General Working Condition Rotational shift work (in some cases overtime is require) Normal hours and Overtime if needed Working in weekends in any urgent case Maybe required to conduct site visits to customers Performance Standards Team targets achievement External Customer satisfaction score Internal customer satisfaction score Timelines and accuracy of reports to Superior levels Accuracy of adding/removing customers in blacklist % resolve issues within 12 /24 Hrs. / SLA Signoff Line Manager: Functional Manager: OA: HoD: CHRO: (if required) CEO/COO: (if required)</t>
  </si>
  <si>
    <t>Customer Support Operations Administrator.docx</t>
  </si>
  <si>
    <t>Customer Support Operations Administrator</t>
  </si>
  <si>
    <t>Job Profile MTNIRANCELL Title of Position: Customer Support Operations Administrator Location of the Job: Customer Care-Customer Care Reports to: Customer Support Operations Supervisor Number of subordinates: None Level: 1 Mission To provide immediate service on Judiciaries escalated cases on Sim operations. To check Sim provisioning comments and escalate problem cases to the supervisor. Context Increased number of customers and requests Highly dynamic local and global telecommunications field Company mission, policies, procedures and processes. _x000C_ Roles &amp; Responsibilities To conduct daily check on suspend list status sent by legal division and escalate the changes done by other teams to the supervisor. To provide proper action on escalated cases from Legal and Regulatory division or Judiciary based on division PPPs and response to Legal and Regulatory division on provided action. To check the provisioning commands and take proper actions on system failure or rejections and escalate it to the supervisor to investigate. (all the Queues) To provide proper action on starter packing Sim cards based on received request. To provide proper action on blacklisting and un-blacklisting the MSISDN’s based on received requested. To provide proper action on CR back office requests based on division PPPs and SLA. To send system messages through the ECP platform to the target customers in standard format and with the correct text. To collaborate with customer operation representatives to handle VIP /Urgent cases. To do Daily / Weekly / Monthly reconciliation on subscriber's status in different nodes, identify System Errors and escalate issues to ITS/NWG to make sure about complete resolution. To manage the Recycle and Starter pack process and make sure that no wrong termination will happen / to follow the returning of termination SIM process. To compare customer profiles in CRM different applications and update them. To assist the team in running provisioning related projects and assignments. To assists the team in resolving the queries raised by other teams related to provisioning problems. To propose action plans to address issues identified in reports &amp; meetings and follow track of actions. _x000C_ Collaboration Direct reports: None Matrix reports to: None Key customers: All MTN Irancell GSM Subscribers, Regulatory, CR Key suppliers: Regulatory, Relations, etc: ITS, Judiciary Authorities As per Delegation of authority Job Requirements Education Associated Degree (Marketing / Communication) or related Experience Minimum of 2 years’ experience in an area of specialization;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MTNIrancell Products &amp; Services General Provisioning view _x000C_ General Working Condition Rotational shift work (in some cases overtime is require) Normal hours and Overtime if needed Working in weekends in any urgent case Maybe required to conduct site visits to customers Performance Standards Team targets achievement External Customer satisfaction score Internal customer satisfaction score Timelines and accuracy of reports to Superior levels Accuracy of adding/removing customers in blacklist % resolve issues within 12 /24 Hrs. / SLA Signoff Line Manager: Functional Manager: OA: HoD: CHRO: (if required) CEO/COO: (if required)</t>
  </si>
  <si>
    <t>Customer Support Operations Manager.docx</t>
  </si>
  <si>
    <t xml:space="preserve">Division Approval By: Mohammadali Moghaddam HR Approval By: Homayoun Shahriari Document Version: CR-CSUM-12-29-19 Approved Date: 12-29-2019
</t>
  </si>
  <si>
    <t>Customer Relations- Customer Care</t>
  </si>
  <si>
    <t>Senior Manager Customer Support</t>
  </si>
  <si>
    <t>To manage all CR operation activities in Staff / VIP billing raise, credit and collection, VIP / Staff queries, Correspondence and Archive Operation and monitoring provisioning system.</t>
  </si>
  <si>
    <t>Highly competitive market with increasing competition Billing, provisioning and mediation systems constraints Space limitation for archiving documents Shortage of infrastructures such as enhanced archive buildings long term archives The lack of high quality captured documents and huge backlog of documents. Poor communication Poor segmentation and customer value proposition definition High subscriber growth rate Dealing with Staff and Very important customer Changing and evolving technology and use of Big Data to deliver more effective customer support programs. NWG congestions and failures on subscriber’s requests _x000C_</t>
  </si>
  <si>
    <t>with postpaid operation team and also back office team for handling assigned tasks, enhancing customer experiences and welcome customers entrance to the digital world of customer care. To manage achievement of agreed SLAs and cooperation with MKT, ITS, NWG, S&amp;D, Finance for VIP queries, Staff / VIP postpaid subscribers credit pass and refunds also billing of them, offers issues and any provisioning issues. To manage cross-functional, interdepartmental and external relationships to facilitate the investigations on escalated issues, To have active collaboration with Customer Experience, COS Committee and CR business to achieve assigned targets and to feed CLF team and run CR raised projects/campaigns in VIP/Staff/Spouse Area. To manage implementation of PPPs related to VIPs customers (as per definition), billing, credit and collection, CR operation and correspondence based on agreed SLAs. To identify risks imposed to VIP customers and provide solutions to rectify those to reduce bad debt and meet assigned targets. To review and validate all submitted billing quality check scenarios by billing supervisor based on company live product and services to ensure on accuracy of generated invoices for Staff, VIP, Spouse and etc. To ensure all bills VIP subscribers are generated correctly based on different quality check scenarios. To manage segmentation of bad debts accounts and create optimized framework for managing their collection in association with related supervisors. To ensure proper invoice delivery through management of relation and assign proper SLAs to bill delivery third parties. To manage process of archiving and maintaining all MTN Irancell subscribers qualified hard documents in CR warehouse. To manage process of checking subscribers profile with submitted documents based on approved standards and ensure all submitted documents in DMS (Document Management System) are checked with customer profile in CRM System. To ensure all current physical documents in warehouse will get scanned in archive system, and the new documents will get scanned and archived with the archiving solution and the process of moving the old documents to 2nd warehouse working smoothly. To manage monitoring provisioning system including all customer orders submitted successfully by generating adhoc and hourly / daily / weekly / monthly reports, ensure investigation on the reason of unsuccessful orders submission to find valid reasons also ensure follow up invalid rejection reasons with relevant support team. To manage processing all the Legal and Judiciary Queries on SIM Provisioning on time. To ensure updating VIP customers lists also resolution of all VIPs related queries based on agreed SLAs and standards. To ensure all escalated issues are followed and resolved based on agreed SLAs. To manage all testing and development plans/projects in the team which may affect VIP SIMs. To ensure all systems and applications used by the team is available 7/24 and follow their issues until be solved. To manager generation of daily overdue accounts reports, periodic unbilled report, daily collection report, staff report, daily index, and daily document received for the management and archiving reports. To be able to identify Customer operation major issues and make sure that the Root cause of all of these issues will be found and sorted out. _x000C_ Collaboration Direct reports: Customer Support Supervisor, Customer Correspondence Supervisor, Archive Supervisor, VIP customer Support Supervisor Matrix reports to: None. Key customers: VIPs, Company Staff, all company subscribers Key suppliers, Supervisors, Postpaid Operation Team, Customer Care, external third party, All MTNIrancell departments.</t>
  </si>
  <si>
    <t>B.Sc. Commerce (Financial /Marketing / Communication) or related</t>
  </si>
  <si>
    <t>s and welcome customers entrance to the digital world of customer care. To manage achievement of agreed SLAs and cooperation with MKT, ITS, NWG, S&amp;D, Finance for VIP queries, Staff / VIP postpaid subscribers credit pass and refunds also billing of them, offers issues and any provisioning issues. To manage cross-functional, interdepartmental and external relationships to facilitate the investigations on escalated issues, To have active collaboration with Customer Experience, COS Committee and CR business to achieve assigned targets and to feed CLF team and run CR raised projects/campaigns in VIP/Staff/Spouse Area. To manage implementation of PPPs related to VIPs customers (as per definition), billing, credit and collection, CR operation and correspondence based on agreed SLAs. To identify risks imposed to VIP customers and provide solutions to rectify those to reduce bad debt and meet assigned targets. To review and validate all submitted billing quality check scenarios by billing supervisor based on company live product and services to ensure on accuracy of generated invoices for Staff, VIP, Spouse and etc. To ensure all bills VIP subscribers are generated correctly based on different quality check scenarios. To manage segmentation of bad debts accounts and create optimized framework for managing their collection in association with related supervisors. To ensure proper invoice delivery through management of relation and assign proper SLAs to bill delivery third parties. To manage process of archiving and maintaining all MTN Irancell subscribers qualified hard documents in CR warehouse. To manage process of checking subscribers profile with submitted documents based on approved standards and ensure all submitted documents in DMS (Document Management System) are checked with customer profile in CRM System. To ensure all current physical documents in warehouse will get scanned in archive system, and the new documents will get scanned and archived with the archiving solution and the process of moving the old documents to 2nd warehouse working smoothly. To manage monitoring provisioning system including all customer orders submitted successfully by generating adhoc and hourly / daily / weekly / monthly reports, ensure investigation on the reason of unsuccessful orders submission to find valid reasons also ensure follow up invalid rejection reasons with relevant support team. To manage processing all the Legal and Judiciary Queries on SIM Provisioning on time. To ensure updating VIP customers lists also resolution of all VIPs related queries based on agreed SLAs and standards. To ensure all escalated issues are followed and resolved based on agreed SLAs. To manage all testing and development plans/projects in the team which may affect VIP SIMs. To ensure all systems and applications used by the team is available 7/24 and follow their issues until be solved. To manager generation of daily overdue accounts reports, periodic unbilled report, daily collection report, staff report, daily index, and daily document received for the management and archiving reports. To be able to identify Customer operation major issues and make sure that the Root cause of all of these issues will be found and sorted out. _x000C_ Collaboration Direct reports: Customer Support Supervisor, Customer Correspondence Supervisor, Archive Supervisor, VIP customer Support Supervisor Matrix reports to: None. Key customers: VIPs, Company Staff, all company subscribers Key suppliers, Supervisors, Postpaid Operation Team, Customer Care, external third party, All MTNIrancell departments. Authorities As per Delegation of authority Job Requirements Education B.Sc. Commerce (Financial /Marketing / Communication) or related Experience Minimum of 3 years’ experience in an area of Support; with experience in supervising/managing others Experience working in a medium to large organization _x000C_</t>
  </si>
  <si>
    <t>Data Analysis Management Programs Business management and development training MTNIrancell Products and Services Employee Performance Management Training Change Management Coaching / Mentorship Reporting Leadership and People Management Business Process Review and Re-engineering _x000C_</t>
  </si>
  <si>
    <t>MTN Irancell Normal Office time Must be able to work shifts that vary from day to night, in addition to weekends and holidays. MTN Irancell Standard Office environment Must be able to work in a high-paced and stressful environment. May need to travel nationally and attend to CR Board room meetings in regions and visit team members in other regions</t>
  </si>
  <si>
    <t>Effectiveness of revenue collection plans No deviation from policy Being able to have professional behavior with VIP subscribers and handle them efficiently</t>
  </si>
  <si>
    <t>Job Profile MTNIRANCELL Title of Position: Customer Support Operations Manager Location of the Job: Customer Relations- Customer Care Reports to: Senior Manager Customer Support Number of subordinates: 5 Level: 3 Mission To manage all CR operation activities in Staff / VIP billing raise, credit and collection, VIP / Staff queries, Correspondence and Archive Operation and monitoring provisioning system. Context Highly competitive market with increasing competition Billing, provisioning and mediation systems constraints Space limitation for archiving documents Shortage of infrastructures such as enhanced archive buildings long term archives The lack of high quality captured documents and huge backlog of documents. Poor communication Poor segmentation and customer value proposition definition High subscriber growth rate Dealing with Staff and Very important customer Changing and evolving technology and use of Big Data to deliver more effective customer support programs. NWG congestions and failures on subscriber’s requests _x000C_ Roles &amp; Responsibilities To have active collaboration with postpaid operation team and also back office team for handling assigned tasks, enhancing customer experiences and welcome customers entrance to the digital world of customer care. To manage achievement of agreed SLAs and cooperation with MKT, ITS, NWG, S&amp;D, Finance for VIP queries, Staff / VIP postpaid subscribers credit pass and refunds also billing of them, offers issues and any provisioning issues. To manage cross-functional, interdepartmental and external relationships to facilitate the investigations on escalated issues, To have active collaboration with Customer Experience, COS Committee and CR business to achieve assigned targets and to feed CLF team and run CR raised projects/campaigns in VIP/Staff/Spouse Area. To manage implementation of PPPs related to VIPs customers (as per definition), billing, credit and collection, CR operation and correspondence based on agreed SLAs. To identify risks imposed to VIP customers and provide solutions to rectify those to reduce bad debt and meet assigned targets. To review and validate all submitted billing quality check scenarios by billing supervisor based on company live product and services to ensure on accuracy of generated invoices for Staff, VIP, Spouse and etc. To ensure all bills VIP subscribers are generated correctly based on different quality check scenarios. To manage segmentation of bad debts accounts and create optimized framework for managing their collection in association with related supervisors. To ensure proper invoice delivery through management of relation and assign proper SLAs to bill delivery third parties. To manage process of archiving and maintaining all MTN Irancell subscribers qualified hard documents in CR warehouse. To manage process of checking subscribers profile with submitted documents based on approved standards and ensure all submitted documents in DMS (Document Management System) are checked with customer profile in CRM System. To ensure all current physical documents in warehouse will get scanned in archive system, and the new documents will get scanned and archived with the archiving solution and the process of moving the old documents to 2nd warehouse working smoothly. To manage monitoring provisioning system including all customer orders submitted successfully by generating adhoc and hourly / daily / weekly / monthly reports, ensure investigation on the reason of unsuccessful orders submission to find valid reasons also ensure follow up invalid rejection reasons with relevant support team. To manage processing all the Legal and Judiciary Queries on SIM Provisioning on time. To ensure updating VIP customers lists also resolution of all VIPs related queries based on agreed SLAs and standards. To ensure all escalated issues are followed and resolved based on agreed SLAs. To manage all testing and development plans/projects in the team which may affect VIP SIMs. To ensure all systems and applications used by the team is available 7/24 and follow their issues until be solved. To manager generation of daily overdue accounts reports, periodic unbilled report, daily collection report, staff report, daily index, and daily document received for the management and archiving reports. To be able to identify Customer operation major issues and make sure that the Root cause of all of these issues will be found and sorted out. _x000C_ Collaboration Direct reports: Customer Support Supervisor, Customer Correspondence Supervisor, Archive Supervisor, VIP customer Support Supervisor Matrix reports to: None. Key customers: VIPs, Company Staff, all company subscribers Key suppliers, Supervisors, Postpaid Operation Team, Customer Care, external third party, All MTNIrancell departments. Authorities As per Delegation of authority Job Requirements Education B.Sc. Commerce (Financial /Marketing / Communication) or related Experience Minimum of 3 years’ experience in an area of Support; with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Data Analysis Management Programs Business management and development training MTNIrancell Products and Services Employee Performance Management Training Change Management Coaching / Mentorship Reporting Leadership and People Management Business Process Review and Re-engineering _x000C_ General Working Condition MTN Irancell Normal Office time Must be able to work shifts that vary from day to night, in addition to weekends and holidays. MTN Irancell Standard Office environment Must be able to work in a high-paced and stressful environment. May need to travel nationally and attend to CR Board room meetings in regions and visit team members in other regions Performance Standards Effectiveness of revenue collection plans No deviation from policy Being able to have professional behavior with VIP subscribers and handle them efficiently Signoff Line Manager: Functional Manager: OA: HoD: CHRO: (if required) CEO/COO: (if required)</t>
  </si>
  <si>
    <t>Customer Support Systems Engineer.docx</t>
  </si>
  <si>
    <t xml:space="preserve">Division Approval By: Reza Haji Gholamali HR Approval By: Sara Taheri Pour Document Version: IS-CRMAE-09-04-23 Approved Date: 9/4/2023
</t>
  </si>
  <si>
    <t>Customer Support Systems Engineer</t>
  </si>
  <si>
    <t>ITS Core Operations</t>
  </si>
  <si>
    <t>Customer Support Systems Manager</t>
  </si>
  <si>
    <t>To monitor the operational customer support systems/services procured from and/or outsourced to MTNIrancell’s Managed Services /outsourcing partners. To ensure the functionality, capacity, and efficiency of assigned systems, including but not limited to Customer and Content Management Systems (Portals), by constantly monitoring operational reports, business forecasts, and new ideas.</t>
  </si>
  <si>
    <t>MTNIrancell requirement is a world-class Information Systems house which adds value within a developing country and environment ITS Applications are outsourced Best practices are not usually in place where MTN sets up operations – there is a need to set these up Technology and systems embargo makes it difficult to operate A competitive environment exists that requires robust technologies to achieve an advantage The telecommunication industry does not accept stoppages, breakdowns, and low-quality services Vendors/ suppliers are facing their own challenges in delivering products and services hence most projects are Turnkey Rapid growth and expansion of MTN Irancell’s operations Multicultural, diverse, and dynamic start-up environment. _x000C_</t>
  </si>
  <si>
    <t>To stay abreast of business process changes and communicate them to other team members and vendors’ resources To support the PMO team in coordinating ITS related projects (new systems implementations and existing systems’ enhancements) in the assigned area To participate in the selection of suitable technologies and negotiate/control contracts with suppliers accordingly To support the manager to create policies, processes, and procedures to manage the environment To ensure the availability and reliability of assigned systems through aggressive monitoring To monitor daily queries, incidents, requests, and faults related to Customer support systems/applications and take necessary actions to resolve the issues. To monitor and evaluate the performance of vendors related to Customer support systems/applications to ensure that providing services and outputs are in line with agreed service level agreements To provide ad hoc reports according to manager needs per system availability, performance etc. To coordinate outsourcing partners for the operational tasks to ensure proper delivery of Customer Support Systems parameters To liaise with different ITS teams (especially Program Office), business units, and outsourcing partners for systems’ enhancements requirements and implementation of these enhancements and new CRM systems/applications To identify and propose solutions to systems deficiencies/performance issues proactively and also follow the rectification process. To control different outsourcing partners and play the role of a mediator to resolve conflicts among them. _x000C_</t>
  </si>
  <si>
    <t>Direct Reports: None Matrix Reports to: None Key Customers: Application users within MTNIrancell Key Suppliers: MTNIrancell Outsourced / Managed Services Partners Relations, etc.: MTNIrancell’s Business Units and ITS Sub-divisions</t>
  </si>
  <si>
    <t>BSc in Information Technology or related</t>
  </si>
  <si>
    <t>Minimum of 3 years experience in the area of specialization; with experience in supervising others Experience working in a medium organization Applications administration within the Telecommunications sector Technical architecture experience of applications including Data models 2 years practical experience as an applications administrator would be desirable _x000C_</t>
  </si>
  <si>
    <t>Title Type Level Software Literacy General Business Knowledge Advance Reporting and Analysis General Business Knowledge Advance Telecommunication Networks General Business Knowledge Intermediate Risk Management General Business Knowledge Intermediate Data Gathering and Processing General Business Knowledge Intermediate Project Management General Business Knowledge Intermediate Budget Management General Business Knowledge Basic IT Infrastructure Functional Knowledge Intermediate IT Operation Management Functional Knowledge Advance System Performance and Capacity Management Functional Knowledge Advance Troubleshoot Management Functional Knowledge Advance IT Architecture Functional Knowledge Intermediate Database Management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Quality Control Testing Specialized Knowledge Intermediate IT Security Specialized Knowledge Intermediate Software Programming Specialized Knowledge Intermediate Big Data Specialized Knowledge Basic Cloud Computing Specialized Knowledge Basic Virtualization Specialized Knowledge Basic</t>
  </si>
  <si>
    <t>GSM/ Billing technology Micro Services Various Databases _x000C_</t>
  </si>
  <si>
    <t>General MTNIrancell working condition May require to work for extended hours</t>
  </si>
  <si>
    <t>Job Profile MTNIRANCELL Title of Position: Customer Support Systems Engineer Location of the Job: ITS Core Operations Reports to: Customer Support Systems Manager Number of subordinates: 0 Level: 2 Mission To monitor the operational customer support systems/services procured from and/or outsourced to MTNIrancell’s Managed Services /outsourcing partners. To ensure the functionality, capacity, and efficiency of assigned systems, including but not limited to Customer and Content Management Systems (Portals), by constantly monitoring operational reports, business forecasts, and new ideas. Context MTNIrancell requirement is a world-class Information Systems house which adds value within a developing country and environment ITS Applications are outsourced Best practices are not usually in place where MTN sets up operations – there is a need to set these up Technology and systems embargo makes it difficult to operate A competitive environment exists that requires robust technologies to achieve an advantage The telecommunication industry does not accept stoppages, breakdowns, and low-quality services Vendors/ suppliers are facing their own challenges in delivering products and services hence most projects are Turnkey Rapid growth and expansion of MTN Irancell’s operations Multicultural, diverse, and dynamic start-up environment. _x000C_ Roles &amp; Responsibilities To stay abreast of business process changes and communicate them to other team members and vendors’ resources To support the PMO team in coordinating ITS related projects (new systems implementations and existing systems’ enhancements) in the assigned area To participate in the selection of suitable technologies and negotiate/control contracts with suppliers accordingly To support the manager to create policies, processes, and procedures to manage the environment To ensure the availability and reliability of assigned systems through aggressive monitoring To monitor daily queries, incidents, requests, and faults related to Customer support systems/applications and take necessary actions to resolve the issues. To monitor and evaluate the performance of vendors related to Customer support systems/applications to ensure that providing services and outputs are in line with agreed service level agreements To provide ad hoc reports according to manager needs per system availability, performance etc. To coordinate outsourcing partners for the operational tasks to ensure proper delivery of Customer Support Systems parameters To liaise with different ITS teams (especially Program Office), business units, and outsourcing partners for systems’ enhancements requirements and implementation of these enhancements and new CRM systems/applications To identify and propose solutions to systems deficiencies/performance issues proactively and also follow the rectification process. To control different outsourcing partners and play the role of a mediator to resolve conflicts among them. _x000C_ Collaboration Direct Reports: None Matrix Reports to: None Key Customers: Application users within MTNIrancell Key Suppliers: MTNIrancell Outsourced / Managed Services Partners Relations, etc.: MTNIrancell’s Business Units and ITS Sub-divisions Authorities As per Delegation of authority Job Requirements Education BSc in Information Technology or related Experience Minimum of 3 years experience in the area of specialization; with experience in supervising others Experience working in a medium organization Applications administration within the Telecommunications sector Technical architecture experience of applications including Data models 2 years practical experience as an applications administrator would be desirable _x000C_ Competencies Technical Competencies Title Type Level Software Literacy General Business Knowledge Advance Reporting and Analysis General Business Knowledge Advance Telecommunication Networks General Business Knowledge Intermediate Risk Management General Business Knowledge Intermediate Data Gathering and Processing General Business Knowledge Intermediate Project Management General Business Knowledge Intermediate Budget Management General Business Knowledge Basic IT Infrastructure Functional Knowledge Intermediate IT Operation Management Functional Knowledge Advance System Performance and Capacity Management Functional Knowledge Advance Troubleshoot Management Functional Knowledge Advance IT Architecture Functional Knowledge Intermediate Database Management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Quality Control Testing Specialized Knowledge Intermediate IT Security Specialized Knowledge Intermediate Software Programming Specialized Knowledge Intermediate Big Data Specialized Knowledge Basic Cloud Computing Specialized Knowledge Basic Virtualization Specialized Knowledge Basic Behavioral Competencies • Leadership_x000B_• Innovation_x000B_• Relationship_x000B_• Integrity_x000B_• Can-do_x000B_• Customer Centricity _x000B_• Agility _x000C_ Trainings GSM/ Billing technology Micro Services Various Databases _x000C_ General Working Condition General MTNIrancell working condition May require to work for extended hours Performance Standards As per Performance Agreement Signoff Line Manager: Functional Manager: OA: HoD: CHRO: (if required) CEO/COO: (if required)</t>
  </si>
  <si>
    <t>Customer Support Systems Manager.docx</t>
  </si>
  <si>
    <t xml:space="preserve">Division Approval By: Hasan Bolvardi HR Approval By: Homayoun Shahriari Farah Document Version: IS-BSS-2025-05-10 Approved Date: 2025-05-10
</t>
  </si>
  <si>
    <t>IT Operation</t>
  </si>
  <si>
    <t>To manage the operational services related to Customer support systems procured from and/or outsourced to MTNIrancell’s Managed Services /outsourcing partners, which included but were not limited to Retail Billing System, Customer and Content Management Systems (Portals), Provisioning, Distributors/Dealers Management Systems (DMS), etc.</t>
  </si>
  <si>
    <t>ITS Applications and Data Centers are outsourced A convergent Information Systems and Services environment Technology and systems embargo make it difficult to operate A competitive environment exists that requires robust technologies to achieve an advantage The IT &amp; Telecommunication industry does not accept stoppages, breakdowns, and low levels of service Vendors/ suppliers are facing challenges in delivering products and services; hence, most projects are Turnkey Rapid growth and expansion of MTNIrancell’s operations _x000C_</t>
  </si>
  <si>
    <t>To manage IT related projects (new systems implementations and existing systems’ enhancements) simultaneously with operations management To work with cross-functional teams, internal and external to MTN Irancell ITS division, to ensure all SLM-related PPPs conform to agreed service levels and internationally recognized benchmarks To contribute in the preparation and management of ITS Applications’ budget and strategic operational plans To put in place the strategies for respective Applications across all disciplines and develop solutions/action plans to support customer systems development strategy To create policies, processes, and procedures to manage the environment. To participate in the selection of suitable technologies and negotiate/manage contracts with suppliers accordingly To prepare, negotiate, and enforce Service Level Agreements with internal customers (business units) and suppliers/vendors to ensure timely resolution of problems and issues To ensure that managed services partners provide services and output per agreed service level agreements. To lead and direct the outsourcing partners for the administrative and operational tasks for systems’ parameter maintenance, systems’ reconciliations, Error CDRs Correction, also Bill run including Pre &amp; Post Billrun checks, Credit Management/Treatment, Systems’ Integrity Checks, Systems’ Security Maintenance, Starter Packs provisioning, etc. To liaise with different ITS departments (especially Project Office), business units, and outsourcing partners for systems’ enhancements requirements and implementation of these enhancements and new systems/applications To ensure the availability and reliability of assigned systems through aggressive monitoring. To manage daily queries, incidents, requests, and faults and make sure they are all resolved. To deliver the services and deploy the resources as per MTNIrancell’s business needs. To direct, manage, and evaluate the performance of outsourcing partners from whom MTNIrancell has procured the operational services for business and operations support systems such that they deliver the services as per service level agreements. To facilitate communication and</t>
  </si>
  <si>
    <t>between cross-functional teams that include members from MTN Irancell and outsourcing partners _x000C_ Collaboration Direct Reports: Customer Support Systems Engineer Matrix Reports to: None Key Customers: Marketing, Finance including Revenue Assurance, Customer Relations, Sales and Distribution, Legal, CPG, NWG Key Suppliers: ITS partners Relations, etc.: Business at large and all vendors</t>
  </si>
  <si>
    <t>BSc degree in Information Technology or related MBA (IT Management) is advantages</t>
  </si>
  <si>
    <t>Minimum of 5 years’ experience in the area of specialization; with experience in supervising/managing others Experience working in a medium to large organization 6 years hands-on and management experience in Business &amp; Operations Support Systems (including Retail Billing System, Wholesale Billing System, Customer and Content Management Systems (Portals), Provisioning System, working for GSM / Telecommunication organization(s). _x000C_</t>
  </si>
  <si>
    <t>Title Type Level Software Literacy General Business Knowledge Advance Reporting and Analysis General Business Knowledge Advance Telecommunication Networks General Business Knowledge Intermediate Risk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t>
  </si>
  <si>
    <t>Application development methodology Data Warehousing and relevant techniques Project management Joint application development Problem solving and Root cause analysis techniques Management training in terms of planning, operating, leading and controlling _x000C_</t>
  </si>
  <si>
    <t>General MTN Irancell working condition Working on days other than standard week days as internationally known Ability to manage a 24 x 7 operation which require long and late hours</t>
  </si>
  <si>
    <t>Job Profile MTNIRANCELL Title of Position: Customer Support Systems Manager Location of the Job: IT Operation Reports to: Business Support Systems Senior Manager Number of subordinates: 3 Level: 3 Mission To manage the operational services related to Customer support systems procured from and/or outsourced to MTNIrancell’s Managed Services /outsourcing partners, which included but were not limited to Retail Billing System, Customer and Content Management Systems (Portals), Provisioning, Distributors/Dealers Management Systems (DMS), etc. Context ITS Applications and Data Centers are outsourced A convergent Information Systems and Services environment Technology and systems embargo make it difficult to operate A competitive environment exists that requires robust technologies to achieve an advantage The IT &amp; Telecommunication industry does not accept stoppages, breakdowns, and low levels of service Vendors/ suppliers are facing challenges in delivering products and services; hence, most projects are Turnkey Rapid growth and expansion of MTNIrancell’s operations _x000C_ Roles &amp; Responsibilities To manage IT related projects (new systems implementations and existing systems’ enhancements) simultaneously with operations management To work with cross-functional teams, internal and external to MTN Irancell ITS division, to ensure all SLM-related PPPs conform to agreed service levels and internationally recognized benchmarks To contribute in the preparation and management of ITS Applications’ budget and strategic operational plans To put in place the strategies for respective Applications across all disciplines and develop solutions/action plans to support customer systems development strategy To create policies, processes, and procedures to manage the environment. To participate in the selection of suitable technologies and negotiate/manage contracts with suppliers accordingly To prepare, negotiate, and enforce Service Level Agreements with internal customers (business units) and suppliers/vendors to ensure timely resolution of problems and issues To ensure that managed services partners provide services and output per agreed service level agreements. To lead and direct the outsourcing partners for the administrative and operational tasks for systems’ parameter maintenance, systems’ reconciliations, Error CDRs Correction, also Bill run including Pre &amp; Post Billrun checks, Credit Management/Treatment, Systems’ Integrity Checks, Systems’ Security Maintenance, Starter Packs provisioning, etc. To liaise with different ITS departments (especially Project Office), business units, and outsourcing partners for systems’ enhancements requirements and implementation of these enhancements and new systems/applications To ensure the availability and reliability of assigned systems through aggressive monitoring. To manage daily queries, incidents, requests, and faults and make sure they are all resolved. To deliver the services and deploy the resources as per MTNIrancell’s business needs. To direct, manage, and evaluate the performance of outsourcing partners from whom MTNIrancell has procured the operational services for business and operations support systems such that they deliver the services as per service level agreements. To facilitate communication and collaboration between cross-functional teams that include members from MTN Irancell and outsourcing partners _x000C_ Collaboration Direct Reports: Customer Support Systems Engineer Matrix Reports to: None Key Customers: Marketing, Finance including Revenue Assurance, Customer Relations, Sales and Distribution, Legal, CPG, NWG Key Suppliers: ITS partners Relations, etc.: Business at large and all vendors Authorities As per Delegation of authority Job Requirements Education BSc degree in Information Technology or related MBA (IT Management) is advantages Experience Minimum of 5 years’ experience in the area of specialization; with experience in supervising/managing others Experience working in a medium to large organization 6 years hands-on and management experience in Business &amp; Operations Support Systems (including Retail Billing System, Wholesale Billing System, Customer and Content Management Systems (Portals), Provisioning System, working for GSM / Telecommunication organization(s). _x000C_ Competencies Technical Competencies Title Type Level Software Literacy General Business Knowledge Advance Reporting and Analysis General Business Knowledge Advance Telecommunication Networks General Business Knowledge Intermediate Risk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 Behavioral Competencies Act with Inclusion Serve with Respect Can-Do with Integrity Collaborate with Agility Lead with Care _x000C_ Trainings Application development methodology Data Warehousing and relevant techniques Project management Joint application development Problem solving and Root cause analysis techniques Management training in terms of planning, operating, leading and controlling _x000C_ General Working Condition General MTN Irancell working condition Working on days other than standard week days as internationally known Ability to manage a 24 x 7 operation which require long and late hours Performance Standards As per IPF Signoff Line Manager: Functional Manager: OA: HoD: CHRO: (if required) CEO/COO: (if required)</t>
  </si>
  <si>
    <t>Customer Value Analysis Manager.docx</t>
  </si>
  <si>
    <t xml:space="preserve">Division Approval By: Larry Annetts HR Approval By: Homayoun Shahriari Document Version: M-GMM-09-04-23 Approved Date: 9/4/2023
</t>
  </si>
  <si>
    <t>Customer Value Analysis Manager</t>
  </si>
  <si>
    <t>Marketing – CVM</t>
  </si>
  <si>
    <t>Customer Value Planning &amp; Analysis Senior Manager</t>
  </si>
  <si>
    <t>To manage the generation of solutions, mass data analysis, and different information input for other teams, especially CVM planning. To provide suggestions based on analyzing promotions, plans, and trends for increasing revenue and achieving market targets.</t>
  </si>
  <si>
    <t>MTN IRANCELL’s business plan, PPPs Big data deployment Digital transformation strategy High customer expectations and the desire to continually satisfy customer yearnings. Change of marketing focus from market share to share of value Increasing threat of emerging competition. Under-researched and emerging market/s Mass Data and analytics Market understanding _x000C_</t>
  </si>
  <si>
    <t>To manage team communication with CR, S&amp;D, NW, CPG, MKT Research, finance planning, pricing, CEX, Customer Insight, and Data Science to ensure that all needed data for conducting market analysis is available. To communicate with EDW representatives to ensure the rules are defined based on business requirements. To initiate change on applied tools to support team activities, manage necessary follow-ups, and ensure their correct implementation. To contribute to developing promotions, ensuring that margins/revenues are maintained while reinforcing MTNIrancell’s brand and customer image. To manage different activities, including reviewing reports, mass data manipulation, modeling, and market data analysis from different sources and lead their interpretation/analysis for generating and maintaining an in-depth knowledge of the company market and related trends. To review and monitor market plans and consult for the CVM planning team by providing different inputs in the shape of high-level reports/analyses and monitoring their plans. To manage the market investigation, analyze competitors’ offers/products/activities in HV Segment, and report them to market planning and brand departments. To monitor and ensure all market plans generated by CVM planning and pricing teams are completely supported by the team to define proper key performance indicators for evaluating their performance. To monitor measurement of business plan KPIs, ensure reporting them constantly to the market planning and pricing team, and identify and escalate gaps between actual versus plan to the management. To manage the generation of geographical analysis of market trends and developments, customer needs, behavior, and traffic patterns using related applications &amp; software for related teams. To interpret analysis of various information and provide recommendations to aid NW, marketing, and sales decision-making through geographical focus and at a granular (city) level. To present market and competitor insights through presentations and reports to the Leadership Team and various internal management teams to allow effective strategic and tactical decision-making and implementation. To provide consultancy to the planning team about key intelligence items that require further consideration. To ensure the quality and on-time delivery of the needed ad-hoc reports to meet management requirements. _x000C_</t>
  </si>
  <si>
    <t>Direct reports: Customer Value Analyst Matrix reports: None Key customers: CVM planning, Customer Relations, Sales and Distribution, Finance planning, , Data Science, Pricing, CVM Loyalty Key suppliers: NWG, ITS, S&amp;D Relations, etc: Customer Relations, Sales and Distribution, Network, ITS, Customer Insight and CEX, Trade Marketing Team, CVM Planning, Finance Planning, Pricing, CPG</t>
  </si>
  <si>
    <t>B.Sc. in IT/Statistics/Industrial management or related</t>
  </si>
  <si>
    <t>Title Type Level Reporting and Analysis General Business Knowledge Advance People Management General Business Knowledge Advance English Literacy General Business Knowledge Advance Data Visualization &amp; Presentation General Business Knowledge Intermediate Project Management General Business Knowledge Basic Telecommunication Networks General Business Knowledge Basic Market Intelligence Functional Knowledge Advance Marketing Performance Functional Knowledge Advance Essential Marketing Functional Knowledge Intermediate Forecasting Functional Knowledge Basic Customer Value Management (CVM) Specialized Knowledge Advance Geographic Information System (GIS) Specialized Knowledge Advance Business Intelligence Specialized Knowledge Advance Customer Insight Management Specialized Knowledge Advance Root Cause Analysis Specialized Knowledge Advance Applied Mathematics Specialized Knowledge Intermediate Econometrics Specialized Knowledge Intermediate Big Data Specialized Knowledge Intermediate Customer Retention Management Specialized Knowledge Intermediate Statistical Analysis Specialized Knowledge Intermediate Data Mining Specialized Knowledge Basic Customer Experience Management (CEM) Specialized Knowledge Basic Artificial Intelligence (AI) Specialized Knowledge Basic Machine Learning Specialized Knowledge Basic Data Science Specialized Knowledge Basic</t>
  </si>
  <si>
    <t>Data mining tools GIS software Financial analysis &amp; Modeling GSM Fundamental _x000C_</t>
  </si>
  <si>
    <t>General MTNIrancell working conditions May require to work for extended hours</t>
  </si>
  <si>
    <t>Job Profile MTNIRANCELL Title of Position: Customer Value Analysis Manager Location of the Job: Marketing – CVM Reports to: Customer Value Planning &amp; Analysis Senior Manager Number of subordinates: 4 Level: 3 Mission To manage the generation of solutions, mass data analysis, and different information input for other teams, especially CVM planning. To provide suggestions based on analyzing promotions, plans, and trends for increasing revenue and achieving market targets. Context MTN IRANCELL’s business plan, PPPs Big data deployment Digital transformation strategy High customer expectations and the desire to continually satisfy customer yearnings. Change of marketing focus from market share to share of value Increasing threat of emerging competition. Under-researched and emerging market/s Mass Data and analytics Market understanding _x000C_ Roles &amp; Responsibilities To manage team communication with CR, S&amp;D, NW, CPG, MKT Research, finance planning, pricing, CEX, Customer Insight, and Data Science to ensure that all needed data for conducting market analysis is available. To communicate with EDW representatives to ensure the rules are defined based on business requirements. To initiate change on applied tools to support team activities, manage necessary follow-ups, and ensure their correct implementation. To contribute to developing promotions, ensuring that margins/revenues are maintained while reinforcing MTNIrancell’s brand and customer image. To manage different activities, including reviewing reports, mass data manipulation, modeling, and market data analysis from different sources and lead their interpretation/analysis for generating and maintaining an in-depth knowledge of the company market and related trends. To review and monitor market plans and consult for the CVM planning team by providing different inputs in the shape of high-level reports/analyses and monitoring their plans. To manage the market investigation, analyze competitors’ offers/products/activities in HV Segment, and report them to market planning and brand departments. To monitor and ensure all market plans generated by CVM planning and pricing teams are completely supported by the team to define proper key performance indicators for evaluating their performance. To monitor measurement of business plan KPIs, ensure reporting them constantly to the market planning and pricing team, and identify and escalate gaps between actual versus plan to the management. To manage the generation of geographical analysis of market trends and developments, customer needs, behavior, and traffic patterns using related applications &amp; software for related teams. To interpret analysis of various information and provide recommendations to aid NW, marketing, and sales decision-making through geographical focus and at a granular (city) level. To present market and competitor insights through presentations and reports to the Leadership Team and various internal management teams to allow effective strategic and tactical decision-making and implementation. To provide consultancy to the planning team about key intelligence items that require further consideration. To ensure the quality and on-time delivery of the needed ad-hoc reports to meet management requirements. _x000C_ Collaboration Direct reports: Customer Value Analyst Matrix reports: None Key customers: CVM planning, Customer Relations, Sales and Distribution, Finance planning, , Data Science, Pricing, CVM Loyalty Key suppliers: NWG, ITS, S&amp;D Relations, etc: Customer Relations, Sales and Distribution, Network, ITS, Customer Insight and CEX, Trade Marketing Team, CVM Planning, Finance Planning, Pricing, CPG Authorities As per delegation of authority Job Requirements Education B.Sc. in IT/Statistics/Industrial management or related Experience Minimum of 5 years of experience in the area of specialization; with experience in supervising/managing others Experience working in a medium to large organization _x000C_ Competencies Technical Competencies Title Type Level Reporting and Analysis General Business Knowledge Advance People Management General Business Knowledge Advance English Literacy General Business Knowledge Advance Data Visualization &amp; Presentation General Business Knowledge Intermediate Project Management General Business Knowledge Basic Telecommunication Networks General Business Knowledge Basic Market Intelligence Functional Knowledge Advance Marketing Performance Functional Knowledge Advance Essential Marketing Functional Knowledge Intermediate Forecasting Functional Knowledge Basic Customer Value Management (CVM) Specialized Knowledge Advance Geographic Information System (GIS) Specialized Knowledge Advance Business Intelligence Specialized Knowledge Advance Customer Insight Management Specialized Knowledge Advance Root Cause Analysis Specialized Knowledge Advance Applied Mathematics Specialized Knowledge Intermediate Econometrics Specialized Knowledge Intermediate Big Data Specialized Knowledge Intermediate Customer Retention Management Specialized Knowledge Intermediate Statistical Analysis Specialized Knowledge Intermediate Data Mining Specialized Knowledge Basic Customer Experience Management (CEM) Specialized Knowledge Basic Artificial Intelligence (AI) Specialized Knowledge Basic Machine Learning Specialized Knowledge Basic Data Science Specialized Knowledge Basic Behavioral Competencies Execution Coaching Operational Decision Making Continuous Improvement Monitoring Information Delegation and Empowerment Guiding team Success _x000C_ Trainings Data mining tools GIS software Financial analysis &amp; Modeling GSM Fundamental _x000C_ General Working Condition General MTNIrancell working conditions May require to work for extended hours Performance Standards As per performance agreement Signoff Line Manager: Functional Manager: OA: HoD: CHRO: (if required) CEO/COO: (if required)</t>
  </si>
  <si>
    <t>Customer Value Analysis Senior Specialist.docx</t>
  </si>
  <si>
    <t xml:space="preserve">Division Approval By: Larry Annetts HR Approval By: Mahboubeh Mohammadi Document Version: M-CVAS-03-02-20 Approved Date: 03-02-2020
</t>
  </si>
  <si>
    <t>Customer Value Analysis Senior Specialist</t>
  </si>
  <si>
    <t>To generate solutions proactively, mass data analysis and different information input for other teams specially segmentation planning &amp; analysis, Data Science and Pricing to increase revenue and achieve marketing targets. To ensure that business analytical needs are translated to technical language and vice versa in a proper way and provide suggestions and advice for decision making.</t>
  </si>
  <si>
    <t>MTN IRANCELL’s business plan, PPPs High customer expectations and the desire to continually satisfy customer yearnings. Change of marketing focus from market share to share of value Increasing threat of emerging competition. Under researched and emerging market/s Skills shortage Mass Data and analytics Market understanding _x000C_</t>
  </si>
  <si>
    <t>To liaise with CR/S&amp;D/NW/and Market research to collect all needed data for conducting market analysis. To liaise with team vendors to maintain and enhance applied tools/data bases. To initiate change on applied marketing analytical tools like BIB, dashboards, scheduled Emails and etc. to support team activities, manage necessary follow ups and ensure their correct implementation. To liaise with EDW representatives to define new reports and rules based on business requirements. To contribute in the developing promotions which will ensure that margins/revenues are maintained while reinforcing Irancell’s brand and customer image. To manage Marketing 16 week plan” project to make sure that all of marketing Projects are moving in their right way and achieving Marketing targets. To generate and maintain an in-depth knowledge of company market and related trends through reading reports, conducting research, mass data manipulation, modeling and market data analysis from different sources. To act as input supplier for market planning and Data Science team by providing different reports/analysis for them. To ensure right measurement of business plan KPIs, monitor and report them constantly to market planning and escalate gaps between actual outputs with established objectives to the management. To build geographical analysis tools of market trends and developments, customer needs, behavior and traffic patterns using related applications &amp; software for related teams to provide recommendation to aid NWG and Sales. To provide input for Smart Capex and Smart Regional Model aligned with NPS Operationalization. To automate marketing different analytical decision making reports. To proactively make recommendations to management concerning key intelligence items that require further consideration. To generate and consolidate reports as needed to meet management requirements, including different ad-hoc reports. To interpret Business needs to Technical language and vice versa to make sure that planning and data science team are getting proper input. _x000C_</t>
  </si>
  <si>
    <t>Direct reports: None Matrix reports: None Key customers: Customer Relations, Sales and Distribution, Pricing, Data Science, , Finance planning, Customer loyalty and Segmentation planning teams Key suppliers: NWG, ITS, S&amp;D Relations, etc: Customer Relations, Sales and Distribution, Network, ITS, Customer Knowledge Team, Trade Marketing Team, Segmentation Planning team, Data Science</t>
  </si>
  <si>
    <t>As per delegation.</t>
  </si>
  <si>
    <t>        Row Title Type Level 1 Reporting and Analysis General Business Knowledge Advance 2 Data Visualization &amp; Presentation General Business Knowledge Advance 3 Data Gathering and Processing General Business Knowledge Advance 4 English Literacy General Business Knowledge Intermediate 5 Telecommunication Networks General Business Knowledge Basic 6 Market Intelligence Functional Knowledge Advance 7 Essential Marketing Functional Knowledge Intermediate 8 Forecasting Functional Knowledge Basic 9 Programming Specialized Knowledge Advance 10 Business Intelligence Specialized Knowledge Advance 11 Customer Insight Management Specialized Knowledge Advance 12 Big Data Specialized Knowledge Advance 13 Customer Value Management(CVM) Specialized Knowledge Advance 14 Data Mining Specialized Knowledge Advance 15 Database Management Specialized Knowledge Intermediate 16 Geographic Information System (GIS) Specialized Knowledge Intermediate 17 Econometrics Specialized Knowledge Intermediate 18 Root Cause Analysis Specialized Knowledge Intermediate 19 Data Warehousing Specialized Knowledge Intermediate 20 Statistical Analysis Specialized Knowledge Intermediate 21 Machine Learning Specialized Knowledge Basic 22 Applied Mathematics Specialized Knowledge Basic 23 Customer Experience Management(CEM) Specialized Knowledge Basic 24 Artificial Intelligence(AI) Specialized Knowledge Basic 25 Data Science Specialized Knowledge Basic</t>
  </si>
  <si>
    <t>Data mining tools Advanced Big data Python ETL tools GIS software (MapInfo, Map Plus) Financial analysis &amp; Modeling fundamental GSM Fundamental _x000C_</t>
  </si>
  <si>
    <t>Job Profile MTNIRANCELL Title of Position: Customer Value Analysis Senior Specialist Location of the Job: Marketing – CVM Reports to: Customer Value Analysis Manager Number of subordinates: 0 Level: 3 Mission To generate solutions proactively, mass data analysis and different information input for other teams specially segmentation planning &amp; analysis, Data Science and Pricing to increase revenue and achieve marketing targets. To ensure that business analytical needs are translated to technical language and vice versa in a proper way and provide suggestions and advice for decision making. Context MTN IRANCELL’s business plan, PPPs High customer expectations and the desire to continually satisfy customer yearnings. Change of marketing focus from market share to share of value Increasing threat of emerging competition. Under researched and emerging market/s Skills shortage Mass Data and analytics Market understanding _x000C_ Roles &amp; Responsibilities To liaise with CR/S&amp;D/NW/and Market research to collect all needed data for conducting market analysis. To liaise with team vendors to maintain and enhance applied tools/data bases. To initiate change on applied marketing analytical tools like BIB, dashboards, scheduled Emails and etc. to support team activities, manage necessary follow ups and ensure their correct implementation. To liaise with EDW representatives to define new reports and rules based on business requirements. To contribute in the developing promotions which will ensure that margins/revenues are maintained while reinforcing Irancell’s brand and customer image. To manage Marketing 16 week plan” project to make sure that all of marketing Projects are moving in their right way and achieving Marketing targets. To generate and maintain an in-depth knowledge of company market and related trends through reading reports, conducting research, mass data manipulation, modeling and market data analysis from different sources. To act as input supplier for market planning and Data Science team by providing different reports/analysis for them. To ensure right measurement of business plan KPIs, monitor and report them constantly to market planning and escalate gaps between actual outputs with established objectives to the management. To build geographical analysis tools of market trends and developments, customer needs, behavior and traffic patterns using related applications &amp; software for related teams to provide recommendation to aid NWG and Sales. To provide input for Smart Capex and Smart Regional Model aligned with NPS Operationalization. To automate marketing different analytical decision making reports. To proactively make recommendations to management concerning key intelligence items that require further consideration. To generate and consolidate reports as needed to meet management requirements, including different ad-hoc reports. To interpret Business needs to Technical language and vice versa to make sure that planning and data science team are getting proper input. _x000C_ Collaboration Direct reports: None Matrix reports: None Key customers: Customer Relations, Sales and Distribution, Pricing, Data Science, , Finance planning, Customer loyalty and Segmentation planning teams Key suppliers: NWG, ITS, S&amp;D Relations, etc: Customer Relations, Sales and Distribution, Network, ITS, Customer Knowledge Team, Trade Marketing Team, Segmentation Planning team, Data Science Authorities As per delegation. Job Requirements Education B.Sc. in Commerce (Marketing / Communication) or related Experience Minimum of 3 years’ experience in an area of specialization; with experience in supervising others Experience working in a medium organization _x000C_ Competencies Technical Competencies         Row Title Type Level 1 Reporting and Analysis General Business Knowledge Advance 2 Data Visualization &amp; Presentation General Business Knowledge Advance 3 Data Gathering and Processing General Business Knowledge Advance 4 English Literacy General Business Knowledge Intermediate 5 Telecommunication Networks General Business Knowledge Basic 6 Market Intelligence Functional Knowledge Advance 7 Essential Marketing Functional Knowledge Intermediate 8 Forecasting Functional Knowledge Basic 9 Programming Specialized Knowledge Advance 10 Business Intelligence Specialized Knowledge Advance 11 Customer Insight Management Specialized Knowledge Advance 12 Big Data Specialized Knowledge Advance 13 Customer Value Management(CVM) Specialized Knowledge Advance 14 Data Mining Specialized Knowledge Advance 15 Database Management Specialized Knowledge Intermediate 16 Geographic Information System (GIS) Specialized Knowledge Intermediate 17 Econometrics Specialized Knowledge Intermediate 18 Root Cause Analysis Specialized Knowledge Intermediate 19 Data Warehousing Specialized Knowledge Intermediate 20 Statistical Analysis Specialized Knowledge Intermediate 21 Machine Learning Specialized Knowledge Basic 22 Applied Mathematics Specialized Knowledge Basic 23 Customer Experience Management(CEM) Specialized Knowledge Basic 24 Artificial Intelligence(AI) Specialized Knowledge Basic 25 Data Science Specialized Knowledge Basic Behavioral Competencies • Leadership_x000B_• Innovation_x000B_• Relationship_x000B_• Integrity_x000B_• Can-do_x000B_• Customer Centricity _x000B_• Agility _x000C_ Trainings Data mining tools Advanced Big data Python ETL tools GIS software (MapInfo, Map Plus) Financial analysis &amp; Modeling fundamental GSM Fundamental _x000C_ General Working Condition Normal MTN IRANCELL working conditions Performance Standards Signoff Line Manager: Functional Manager: OA: HoD: CHRO: (if required) CEO/COO: (if required)</t>
  </si>
  <si>
    <t>Customer Value Analyst.docx</t>
  </si>
  <si>
    <t xml:space="preserve">Division Approval By: Larry Annetts HR Approval By: Homayoun Shahriari Document Version: M-GMS-8/10/2024 Approved Date: 8/10/2024
</t>
  </si>
  <si>
    <t>Customer Value Analyst</t>
  </si>
  <si>
    <t>To analyze market-related data and provide different analysis/market intelligence as input for different teams inside and outside marketing, especially market planning. To monitor the performance of market plans and provide reports and analysis on them for the management. To proactively investigate and suggest solutions from different resources including analyzed data for increasing revenue and achieving market targets.</t>
  </si>
  <si>
    <t>To liaise with CR/S&amp;D/NW/CPG/MKT Research/finance planning to collect all needed data for conducting market analysis. To liaise with vendors to maintain and enhance applied tools/databases. To liaise with ITS representatives to define new reports and rules based on business requirements. To initiate URS and change on applied tools to support team activities, follow up on their implementation, and test them before they go live. To contribute to developing promotions that will ensure that margins/revenues are maintained while reinforcing MTNIRANCELL brand and customer image. To generate and maintain an in-depth knowledge of the company market and related trends through reading reports, conducting research, mass data manipulation, modeling, and market data analysis from different sources. To provide and cater data/information for the CVM planning team by providing different reports/analysis for them. To investigate the market, analyze competitors’ offers/products/activities in the market, and report them to CVM planning and brand departments. To receive and review all CVM plans from the CVM planning team, and provide input for them in defining key performance indicators which are used to evaluate business performance. To measure business plan KPIs as per definition and report them constantly to CVM planning and escalate gaps between actual outputs with established objectives to the management. To provide geographical analysis of market trends and developments, customer needs, behavior, and traffic patterns using related applications and software for related teams. To provide city and other granular level performance data and depict data via maps and analyze them constantly. To provide recommendations to aid NW, marketing, and sales decision-making through geographical focus and at a granular (city) level. To provide market and competitor insights through presentations and reports to the Top Management and various internal management teams to allow effective strategic and tactical decision-making and implementation. To proactively make recommendations to management concerning key intelligence items that require further consideration. To generate and consolidate reports as needed to meet management requirements, including different ad-hoc reports. _x000C_</t>
  </si>
  <si>
    <t>Direct reports: None Matrix reports: None Key customers: CVM planning, Customer Relations, Sales and Distribution, Finance planning, Pricing, NWG Key suppliers: NWG, ITS, S&amp;D Relations, etc: Customer Relations, Sales and Distribution, Network, ITS, Trade Marketing Team, CVM planning and Product</t>
  </si>
  <si>
    <t>B.Sc. in Commerce (Marketing / Communication) or related B.Sc. in IT, Statistics, Applied Mathematics, Industrial Engineering would be considered an advantage</t>
  </si>
  <si>
    <t>Minimum of 3 years’ experience in an area of specialization; Experience working in a medium organization _x000C_</t>
  </si>
  <si>
    <t>Title Type Level Reporting and Analysis General Business Knowledge Advance Data Visualization &amp; Presentation General Business Knowledge Advance Data Gathering and Processing General Business Knowledge Advance English Literacy General Business Knowledge Intermediate Telecommunication Networks General Business Knowledge Basic Market Intelligence Functional Knowledge Advance Essential Marketing Functional Knowledge Intermediate Forecasting Functional Knowledge Basic Financial Modelling Functional Knowledge Basic Business Intelligence Specialized Knowledge Advance Customer Insight Management Specialized Knowledge Advance Big Data Specialized Knowledge Basic Customer Value Management(CVM) Specialized Knowledge Advance Data Mining Specialized Knowledge Advance Geographic Information System (GIS) Specialized Knowledge Intermediate Programming Specialized Knowledge Intermediate Database Management Specialized Knowledge Basic Root Cause Analysis Specialized Knowledge Intermediate Statistical Analysis Specialized Knowledge Intermediate Machine Learning Specialized Knowledge Basic Applied Mathematics Specialized Knowledge Basic</t>
  </si>
  <si>
    <t>Data Mining tools Digital marketing Financial Analysis &amp; Modeling Fundamental _x000C_</t>
  </si>
  <si>
    <t>Job Profile MTNIRANCELL Title of Position: Customer Value Analyst Location of the Job: Marketing – CVM Reports to: Customer Value Analysis Manager Number of subordinates: 0 Level: 2 Mission To analyze market-related data and provide different analysis/market intelligence as input for different teams inside and outside marketing, especially market planning. To monitor the performance of market plans and provide reports and analysis on them for the management. To proactively investigate and suggest solutions from different resources including analyzed data for increasing revenue and achieving market targets. Context MTN IRANCELL’s business plan, PPPs High customer expectations and the desire to continually satisfy customer yearnings. Change of marketing focus from market share to share of value Increasing threat of emerging competition. Under researched and emerging market/s Skills shortage Mass Data and analytics Market understanding _x000C_ Roles &amp; Responsibilities To liaise with CR/S&amp;D/NW/CPG/MKT Research/finance planning to collect all needed data for conducting market analysis. To liaise with vendors to maintain and enhance applied tools/databases. To liaise with ITS representatives to define new reports and rules based on business requirements. To initiate URS and change on applied tools to support team activities, follow up on their implementation, and test them before they go live. To contribute to developing promotions that will ensure that margins/revenues are maintained while reinforcing MTNIRANCELL brand and customer image. To generate and maintain an in-depth knowledge of the company market and related trends through reading reports, conducting research, mass data manipulation, modeling, and market data analysis from different sources. To provide and cater data/information for the CVM planning team by providing different reports/analysis for them. To investigate the market, analyze competitors’ offers/products/activities in the market, and report them to CVM planning and brand departments. To receive and review all CVM plans from the CVM planning team, and provide input for them in defining key performance indicators which are used to evaluate business performance. To measure business plan KPIs as per definition and report them constantly to CVM planning and escalate gaps between actual outputs with established objectives to the management. To provide geographical analysis of market trends and developments, customer needs, behavior, and traffic patterns using related applications and software for related teams. To provide city and other granular level performance data and depict data via maps and analyze them constantly. To provide recommendations to aid NW, marketing, and sales decision-making through geographical focus and at a granular (city) level. To provide market and competitor insights through presentations and reports to the Top Management and various internal management teams to allow effective strategic and tactical decision-making and implementation. To proactively make recommendations to management concerning key intelligence items that require further consideration. To generate and consolidate reports as needed to meet management requirements, including different ad-hoc reports. _x000C_ Collaboration Direct reports: None Matrix reports: None Key customers: CVM planning, Customer Relations, Sales and Distribution, Finance planning, Pricing, NWG Key suppliers: NWG, ITS, S&amp;D Relations, etc: Customer Relations, Sales and Distribution, Network, ITS, Trade Marketing Team, CVM planning and Product Authorities As per delegation. Job Requirements Education B.Sc. in Commerce (Marketing / Communication) or related B.Sc. in IT, Statistics, Applied Mathematics, Industrial Engineering would be considered an advantage Experience Minimum of 3 years’ experience in an area of specialization; Experience working in a medium organization _x000C_ Competencies Technical Competencies Title Type Level Reporting and Analysis General Business Knowledge Advance Data Visualization &amp; Presentation General Business Knowledge Advance Data Gathering and Processing General Business Knowledge Advance English Literacy General Business Knowledge Intermediate Telecommunication Networks General Business Knowledge Basic Market Intelligence Functional Knowledge Advance Essential Marketing Functional Knowledge Intermediate Forecasting Functional Knowledge Basic Financial Modelling Functional Knowledge Basic Business Intelligence Specialized Knowledge Advance Customer Insight Management Specialized Knowledge Advance Big Data Specialized Knowledge Basic Customer Value Management(CVM) Specialized Knowledge Advance Data Mining Specialized Knowledge Advance Geographic Information System (GIS) Specialized Knowledge Intermediate Programming Specialized Knowledge Intermediate Database Management Specialized Knowledge Basic Root Cause Analysis Specialized Knowledge Intermediate Statistical Analysis Specialized Knowledge Intermediate Machine Learning Specialized Knowledge Basic Applied Mathematics Specialized Knowledge Basic Behavioral Competencies • Leadership_x000B_• Innovation_x000B_• Relationship_x000B_• Integrity_x000B_• Can-do_x000B_• Customer Centricity _x000B_• Agility _x000C_ Trainings Data Mining tools Digital marketing Financial Analysis &amp; Modeling Fundamental _x000C_ General Working Condition Normal MTN IRANCELL working conditions Performance Standards As per performance agreement Signoff Line Manager: Functional Manager: OA: HoD: CHRO: (if required) CEO/COO: (if required)</t>
  </si>
  <si>
    <t>Customer Value Management Systems Engineer.docx</t>
  </si>
  <si>
    <t xml:space="preserve">Division Approval By: Hasan Bolvardi HR Approval By: Homayoun Shahriari Document Version: IS-CVME-2022-05-25 Approved Date: 2022-05-25
</t>
  </si>
  <si>
    <t>Customer Value Management Systems Engineer</t>
  </si>
  <si>
    <t>ITS – Operation- BSS</t>
  </si>
  <si>
    <t>Customer Value Management Systems Manager</t>
  </si>
  <si>
    <t>To provide operational implementation, configuration, and maintenance of all Tariff changes, Boltons, offers, and Product Catalogs. To provide operational planning, implementation, support, and maintenance of ITS order Management Platforms procured from outsourcing partners in line with the business strategies.</t>
  </si>
  <si>
    <t>A convergent Information Technology Systems environment where very few services work independently of others. A competitive environment exists which requires robust technologies &amp; agile deployment to achieve an advantage. The IT &amp; Telecommunication industry expects extremely high availability of services. Technical support and escalation often need to be ‘out of country’ – with time lags for resolving critical issues. Ever-changing business direction and priorities. _x000C_</t>
  </si>
  <si>
    <t>To coordinate different outsourcing partners and internal ITS teams and play the role of a mediator to resolve conflicts among them regarding Order management, Tariff, Boltons, offers, and product issues. To support the manager in creating policies, processes, and procedures and implementing them to manage the Order Management systems, Tariff changes, Campaigns, Bolton’s, and any other Subscriber offers in the ITS division. To coordinate creation, modification, enhancement, and deployment of new/existing offers on the related platforms such as Ability within pre-defined SLAs. To maintain the Unified Products Catalogue (UPC) and ensure the products’ specifications are updated based on business requirements. To collaborate with MKT, EB, S&amp;D, Finance, CR, and vendors to ensure the integrity of Bolton, offers, and Tariffs. To ensure availability and reliability of Tariffs, Bolton’s and Subscriber Offers through close monitoring. To coordinate daily queries, incidents, requests, and faults management, analyze root causes of problems, and ensure they are all resolved in</t>
  </si>
  <si>
    <t>with ITS internal teams (e.g., billing charging) and other external teams. To maintain and support in the preparation, negotiation, and enforcement of Service Level Agreements with internal customers (business units) and suppliers/vendors to ensure timely resolution of problems and issues. To collaborate with different ITS departments (especially the Architecture team), business units, and outsourcing partners for systems’ enhancements requirements and implementation of these enhancements and new systems/applications. To analyze the new business requirements or existing system problems and provide the management with optimum technical solutions. To collaborate with Finance to ensure the adherence of order and product management systems and related transactions with financial policies and prepare associated reports if required. To review and research new areas and developments in Product Catalogue Management and provide related reports and suggestions to the management. To implement knowledge management methodologies to create and maintain a proper knowledge base regarding the product and order management systems. To influence the outsourcing partners to deliver the services and deploy the resources per MTNIrancell’s business needs. To facilitate cross-functional teams that include members from MTN Irancell and outsourcing partners. To ensure maximum efficiency of the teams` Ability to provide support and service to the business. _x000C_ Collaboration Direct Reports: None Matrix Reports to: None Key Customers: Marketing, Customer Relations, Sales and Distribution, Enterprise Business Division, Finance Key Suppliers: MTNIrancell 3rd parties Relations, etc.: Business at large and all vendors</t>
  </si>
  <si>
    <t>Bachelor Degree in Information Technology or related Fluent in English</t>
  </si>
  <si>
    <t>Minimum of 3 years of experience in IT; with experience in supervising others. Experience working in a medium organization Experience in offers &amp; Bolton is preferred _x000C_</t>
  </si>
  <si>
    <t>Title Type Level Software Literacy General Business Knowledge Advance Reporting and Analysis General Business Knowledge Advance Data Gathering and Processing General Business Knowledge Intermediate Risk Management General Business Knowledge Intermediate Telecommunication Networks General Business Knowledge Intermediate Business Process Management General Business Knowledge Basic Project Management General Business Knowledge Basic IT Operation Management Functional Knowledge Advance System Performance and Capacity Management Functional Knowledge Advance IT Infrastructure Functional Knowledge Advance Troubleshoot Management Functional Knowledge Advance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Basic Configuration Management Functional Knowledge Basic System Disaster Recovery Management Specialized Knowledge Advance IT Quality Control Testing Specialized Knowledge Intermediate Software Programming Specialized Knowledge Intermediate IT Security Specialized Knowledge Intermediate Big Data Specialized Knowledge Intermediate Cloud Computing Specialized Knowledge Intermediate Virtualization Specialized Knowledge Basic</t>
  </si>
  <si>
    <t>Application development methodology Operating Systems Project management Problem solving and Root cause analysis techniques Management training in terms of planning, operating, leading and controlling _x000C_</t>
  </si>
  <si>
    <t>General MTN Irancell working conditions Ability to manage a 24 x 7 operation which requires long and late hours May need to travel locally and internationally</t>
  </si>
  <si>
    <t>Job Profile MTNIRANCELL Title of Position: Customer Value Management Systems Engineer Location of the Job: ITS – Operation- BSS Reports to: Customer Value Management Systems Manager Number of subordinates: 0 Level: 2 Mission To provide operational implementation, configuration, and maintenance of all Tariff changes, Boltons, offers, and Product Catalogs. To provide operational planning, implementation, support, and maintenance of ITS order Management Platforms procured from outsourcing partners in line with the business strategies. Context A convergent Information Technology Systems environment where very few services work independently of others. A competitive environment exists which requires robust technologies &amp; agile deployment to achieve an advantage. The IT &amp; Telecommunication industry expects extremely high availability of services. Technical support and escalation often need to be ‘out of country’ – with time lags for resolving critical issues. Ever-changing business direction and priorities. _x000C_ Roles &amp; Responsibilities To coordinate different outsourcing partners and internal ITS teams and play the role of a mediator to resolve conflicts among them regarding Order management, Tariff, Boltons, offers, and product issues. To support the manager in creating policies, processes, and procedures and implementing them to manage the Order Management systems, Tariff changes, Campaigns, Bolton’s, and any other Subscriber offers in the ITS division. To coordinate creation, modification, enhancement, and deployment of new/existing offers on the related platforms such as Ability within pre-defined SLAs. To maintain the Unified Products Catalogue (UPC) and ensure the products’ specifications are updated based on business requirements. To collaborate with MKT, EB, S&amp;D, Finance, CR, and vendors to ensure the integrity of Bolton, offers, and Tariffs. To ensure availability and reliability of Tariffs, Bolton’s and Subscriber Offers through close monitoring. To coordinate daily queries, incidents, requests, and faults management, analyze root causes of problems, and ensure they are all resolved in collaboration with ITS internal teams (e.g., billing charging) and other external teams. To maintain and support in the preparation, negotiation, and enforcement of Service Level Agreements with internal customers (business units) and suppliers/vendors to ensure timely resolution of problems and issues. To collaborate with different ITS departments (especially the Architecture team), business units, and outsourcing partners for systems’ enhancements requirements and implementation of these enhancements and new systems/applications. To analyze the new business requirements or existing system problems and provide the management with optimum technical solutions. To collaborate with Finance to ensure the adherence of order and product management systems and related transactions with financial policies and prepare associated reports if required. To review and research new areas and developments in Product Catalogue Management and provide related reports and suggestions to the management. To implement knowledge management methodologies to create and maintain a proper knowledge base regarding the product and order management systems. To influence the outsourcing partners to deliver the services and deploy the resources per MTNIrancell’s business needs. To facilitate cross-functional teams that include members from MTN Irancell and outsourcing partners. To ensure maximum efficiency of the teams` Ability to provide support and service to the business. _x000C_ Collaboration Direct Reports: None Matrix Reports to: None Key Customers: Marketing, Customer Relations, Sales and Distribution, Enterprise Business Division, Finance Key Suppliers: MTNIrancell 3rd parties Relations, etc.: Business at large and all vendors Authorities As per Delegation of authority Job Requirements Education Bachelor Degree in Information Technology or related Fluent in English Experience Minimum of 3 years of experience in IT; with experience in supervising others. Experience working in a medium organization Experience in offers &amp; Bolton is preferred _x000C_ Competencies Technical Competencies Title Type Level Software Literacy General Business Knowledge Advance Reporting and Analysis General Business Knowledge Advance Data Gathering and Processing General Business Knowledge Intermediate Risk Management General Business Knowledge Intermediate Telecommunication Networks General Business Knowledge Intermediate Business Process Management General Business Knowledge Basic Project Management General Business Knowledge Basic IT Operation Management Functional Knowledge Advance System Performance and Capacity Management Functional Knowledge Advance IT Infrastructure Functional Knowledge Advance Troubleshoot Management Functional Knowledge Advance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Basic Configuration Management Functional Knowledge Basic System Disaster Recovery Management Specialized Knowledge Advance IT Quality Control Testing Specialized Knowledge Intermediate Software Programming Specialized Knowledge Intermediate IT Security Specialized Knowledge Intermediate Big Data Specialized Knowledge Intermediate Cloud Computing Specialized Knowledge Intermediate Virtualization Specialized Knowledge Basic Behavioral Competencies Leadership Innovation Relationship Integrity Can-do Customer Centricity Agility _x000C_ Trainings Application development methodology Operating Systems Project management Problem solving and Root cause analysis techniques Management training in terms of planning, operating, leading and controlling _x000C_ General Working Condition General MTN Irancell working conditions Ability to manage a 24 x 7 operation which requires long and late hours May need to travel locally and internationally Performance Standards As per performance agreement Signoff Line Manager: Functional Manager: OA: HoD: CHRO: (if required) CEO/COO: (if required)</t>
  </si>
  <si>
    <t>Customer Value Management Systems Lead Specialist.docx</t>
  </si>
  <si>
    <t xml:space="preserve">Division Approval By: Hasan Bolvardi HR Approval By: Homayoun Shahriari Document Version: Approved Date:
</t>
  </si>
  <si>
    <t>Customer Value Management Systems Lead Specialist</t>
  </si>
  <si>
    <t>ITS –Operations</t>
  </si>
  <si>
    <t>To serve as the primary point of contact for managing the operational services related to the design, enhancement, and deployment of subscriber offers requested by Irancell’s Business Divisions, including but not limited to tariff adjustments, marketing campaigns, bolt-ons, product catalog updates, and other subscriber-facing offers To lead and ensure the efficient operation of ITS Order Management Platforms, procured through outsourcing partners, in alignment with Irancell’s strategic business objectives and service delivery expectations</t>
  </si>
  <si>
    <t>MTN Irancell requirement is for a first world Information Technology Systems that adds value within the country and environment. A convergent Information Technology Systems environment where very few services work independently of others. Global Awareness of Industry Trends, Developments Technology and systems embargo makes it challenging to operate Competitive environment exists which requires robust technologies &amp; agile deployment to achieve advantage The IT &amp; Telecommunication industry expects extremely high availability of services Technical support and escalation often need to be ‘out of country’ – with time lags for resolving critical issues Rapid growth and expansion of MTN Irancell’s operations _x000C_</t>
  </si>
  <si>
    <t>To lead outsourcing partners providing operational services for MTN Irancell’s business and operations support systems, ensuring delivery aligns with contractual Service Level Agreements (SLAs). To collaborate with cross-functional internal teams and external partners to ensure the accurate and timely deployment of subscriber offers—including tariff changes, bolt-on deployments, campaigns, and other product offers—within predefined SLAs. To contribute to the preparation, planning, and management of ITS Applications’ budgets and strategic operational plans related to the CVM and subscriber offer management domains. To lead and manage IT projects related to subscriber services, including tariff modifications, bolt-on service deployments, marketing campaigns, and promotional offers, ensuring successful execution and delivery. To develop and implement strategies, solutions, and action plans across all disciplines within the CVM systems environment to support business goals and ensure operational excellence. To establish, maintain, and continuously improve policies, processes, and procedures for effectively managing Product &amp; Order Management systems, tariff changes, campaigns, bolt-ons, and subscriber offers within the ITS division. To prepare, negotiate, and manage SLAs with internal stakeholders (business units) and external suppliers/vendors, ensuring timely issue resolution and adherence to performance standards. To oversee service delivery from both managed services partners and internal ITS teams, ensuring outputs are consistent with agreed SLAs and business expectations. To liaise with ITS departments (notably the Architecture team), business units, and outsourcing partners to define requirements for system enhancements and oversee the successful implementation of improvements and new systems/applications.nsure high availability, reliability, and performance of campaigns, tariffs, bolt-ons, and subscriber offers through proactive system monitoring and rapid issue resolution. To manage and coordinate the resolution of daily operational queries, incidents, service requests, and faults, ensuring timely closure and minimal business disruption. To oversee business and operational reporting related to all tariff changes, bolt-on services, campaign deployments, and subscriber offer activities, providing insights and performance updates to stakeholders. To lead research and benchmarking efforts on emerging trends, technologies, and best practices in product catalog and order management to inform continuous improvement and innovation. To lead vendor teams responsible for product and order system operations, coordinating with internal ITS teams (such as Architecture, Billing, VAS, and Reporting) to ensure smooth deployment of both standard and emergency tariff and campaign solutions. To influence and guide outsourcing partners to align service delivery and resource deployment with MTN Irancell’s evolving business needs and priorities. To act as a mediator to integrate and align multiple outsourcing partners, effectively resolving conflicts and ensuring seamless</t>
  </si>
  <si>
    <t>across service providers. To optimize team efficiency to maximize the support and service provided to business stakeholders, driving continuous performance improvements. To foster a positive and motivating work environment that encourages high morale, engagement, and professional development among team members _x000C_ Collaboration Direct Reports: None Matrix Reports to: None Key Customers: Marketing, Customer Relations, Sales and Distribution, Enterprise Business Division Key Suppliers: ITS 3rd party vendors Relations, etc.: Business at large and all vendors</t>
  </si>
  <si>
    <t>Minimum of 5 years’ experience in IT; with experience in supervising/managing others Experience working in a medium to large organization _x000C_</t>
  </si>
  <si>
    <t>Application development methodology Data Warehousing and relevant techniques Operating Systems Project management Joint application development Problem solving and Root cause analysis techniques Management training in terms of planning, operating, leading and controlling Product catalogue management _x000C_</t>
  </si>
  <si>
    <t>General MTN Irancell working condition Working on days other than standard week days as internationally known Adhere to dress code as demanded by host country Ability to manage a 24 x 7 operation which require long and late hours Local and International Travel</t>
  </si>
  <si>
    <t>. To oversee service delivery from both managed services partners and internal ITS teams, ensuring outputs are consistent with agreed SLAs and business expectations. To liaise with ITS departments (notably the Architecture team), business units, and outsourcing partners to define requirements for system enhancements and oversee the successful implementation of improvements and new systems/applications.nsure high availability, reliability, and performance of campaigns, tariffs, bolt-ons, and subscriber offers through proactive system monitoring and rapid issue resolution. To manage and coordinate the resolution of daily operational queries, incidents, service requests, and faults, ensuring timely closure and minimal business disruption. To oversee business and operational reporting related to all tariff changes, bolt-on services, campaign deployments, and subscriber offer activities, providing insights and performance updates to stakeholders. To lead research and benchmarking efforts on emerging trends, technologies, and best practices in product catalog and order management to inform continuous improvement and innovation. To lead vendor teams responsible for product and order system operations, coordinating with internal ITS teams (such as Architecture, Billing, VAS, and Reporting) to ensure smooth deployment of both standard and emergency tariff and campaign solutions. To influence and guide outsourcing partners to align service delivery and resource deployment with MTN Irancell’s evolving business needs and priorities. To act as a mediator to integrate and align multiple outsourcing partners, effectively resolving conflicts and ensuring seamless collaboration across service providers. To optimize team efficiency to maximize the support and service provided to business stakeholders, driving continuous performance improvements. To foster a positive and motivating work environment that encourages high morale, engagement, and professional development among team members _x000C_ Collaboration Direct Reports: None Matrix Reports to: None Key Customers: Marketing, Customer Relations, Sales and Distribution, Enterprise Business Division Key Suppliers: ITS 3rd party vendors Relations, etc.: Business at large and all vendors Authorities As per Delegation of authority Job Requirements Education Bachelor Degree in Information Technology or related Experience Minimum of 5 years’ experience in IT; with experience in supervising/managing others Experience working in a medium to large organization _x000C_ Competencies Technical Competencies Title Type Level Software Literacy General Business Knowledge Advance Reporting and Analysis General Business Knowledge Advance Telecommunication Networks General Business Knowledge Intermediate Risk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 Behavioral Competencies _x000C_ Trainings Application development methodology Data Warehousing and relevant techniques Operating Systems Project management Joint application development Problem solving and Root cause analysis techniques Management training in terms of planning, operating, leading and controlling Product catalogue management _x000C_ General Working Condition General MTN Irancell working condition Working on days other than standard week days as internationally known Adhere to dress code as demanded by host country Ability to manage a 24 x 7 operation which require long and late hours Local and International Travel Performance Standards</t>
  </si>
  <si>
    <t>Job Profile MTNIRANCELL Title of Position: Customer Value Management Systems Lead Specialist Location of the Job: ITS –Operations Reports to: Business Support Systems Senior Manager Number of subordinates: 0 Level: 3H Mission To serve as the primary point of contact for managing the operational services related to the design, enhancement, and deployment of subscriber offers requested by Irancell’s Business Divisions, including but not limited to tariff adjustments, marketing campaigns, bolt-ons, product catalog updates, and other subscriber-facing offers To lead and ensure the efficient operation of ITS Order Management Platforms, procured through outsourcing partners, in alignment with Irancell’s strategic business objectives and service delivery expectations Context MTN Irancell requirement is for a first world Information Technology Systems that adds value within the country and environment. A convergent Information Technology Systems environment where very few services work independently of others. Global Awareness of Industry Trends, Developments Technology and systems embargo makes it challenging to operate Competitive environment exists which requires robust technologies &amp; agile deployment to achieve advantage The IT &amp; Telecommunication industry expects extremely high availability of services Technical support and escalation often need to be ‘out of country’ – with time lags for resolving critical issues Rapid growth and expansion of MTN Irancell’s operations _x000C_ Roles &amp; Responsibilities To lead outsourcing partners providing operational services for MTN Irancell’s business and operations support systems, ensuring delivery aligns with contractual Service Level Agreements (SLAs). To collaborate with cross-functional internal teams and external partners to ensure the accurate and timely deployment of subscriber offers—including tariff changes, bolt-on deployments, campaigns, and other product offers—within predefined SLAs. To contribute to the preparation, planning, and management of ITS Applications’ budgets and strategic operational plans related to the CVM and subscriber offer management domains. To lead and manage IT projects related to subscriber services, including tariff modifications, bolt-on service deployments, marketing campaigns, and promotional offers, ensuring successful execution and delivery. To develop and implement strategies, solutions, and action plans across all disciplines within the CVM systems environment to support business goals and ensure operational excellence. To establish, maintain, and continuously improve policies, processes, and procedures for effectively managing Product &amp; Order Management systems, tariff changes, campaigns, bolt-ons, and subscriber offers within the ITS division. To prepare, negotiate, and manage SLAs with internal stakeholders (business units) and external suppliers/vendors, ensuring timely issue resolution and adherence to performance standards. To oversee service delivery from both managed services partners and internal ITS teams, ensuring outputs are consistent with agreed SLAs and business expectations. To liaise with ITS departments (notably the Architecture team), business units, and outsourcing partners to define requirements for system enhancements and oversee the successful implementation of improvements and new systems/applications.nsure high availability, reliability, and performance of campaigns, tariffs, bolt-ons, and subscriber offers through proactive system monitoring and rapid issue resolution. To manage and coordinate the resolution of daily operational queries, incidents, service requests, and faults, ensuring timely closure and minimal business disruption. To oversee business and operational reporting related to all tariff changes, bolt-on services, campaign deployments, and subscriber offer activities, providing insights and performance updates to stakeholders. To lead research and benchmarking efforts on emerging trends, technologies, and best practices in product catalog and order management to inform continuous improvement and innovation. To lead vendor teams responsible for product and order system operations, coordinating with internal ITS teams (such as Architecture, Billing, VAS, and Reporting) to ensure smooth deployment of both standard and emergency tariff and campaign solutions. To influence and guide outsourcing partners to align service delivery and resource deployment with MTN Irancell’s evolving business needs and priorities. To act as a mediator to integrate and align multiple outsourcing partners, effectively resolving conflicts and ensuring seamless collaboration across service providers. To optimize team efficiency to maximize the support and service provided to business stakeholders, driving continuous performance improvements. To foster a positive and motivating work environment that encourages high morale, engagement, and professional development among team members _x000C_ Collaboration Direct Reports: None Matrix Reports to: None Key Customers: Marketing, Customer Relations, Sales and Distribution, Enterprise Business Division Key Suppliers: ITS 3rd party vendors Relations, etc.: Business at large and all vendors Authorities As per Delegation of authority Job Requirements Education Bachelor Degree in Information Technology or related Experience Minimum of 5 years’ experience in IT; with experience in supervising/managing others Experience working in a medium to large organization _x000C_ Competencies Technical Competencies Title Type Level Software Literacy General Business Knowledge Advance Reporting and Analysis General Business Knowledge Advance Telecommunication Networks General Business Knowledge Intermediate Risk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 Behavioral Competencies _x000C_ Trainings Application development methodology Data Warehousing and relevant techniques Operating Systems Project management Joint application development Problem solving and Root cause analysis techniques Management training in terms of planning, operating, leading and controlling Product catalogue management _x000C_ General Working Condition General MTN Irancell working condition Working on days other than standard week days as internationally known Adhere to dress code as demanded by host country Ability to manage a 24 x 7 operation which require long and late hours Local and International Travel Performance Standards Signoff Line Manager: Functional Manager: OA: HoD: CHRO: (if required) CEO/COO: (if required)</t>
  </si>
  <si>
    <t>Customer Value Management Systems Manager.docx</t>
  </si>
  <si>
    <t xml:space="preserve">Division Approval By: Srinivas Rao HR Approval By: Dorrin Safavi Document Version: IS-CVMM -2018-03-03 Approved Date: 2018-03-03
</t>
  </si>
  <si>
    <t>Product &amp; Order Management Systems Manager</t>
  </si>
  <si>
    <t>ITS – Core Operations</t>
  </si>
  <si>
    <t>To act as the single point of contact to manage the operational services for designing, enhancing, and deploying subscriber offers requested by the Irancell Business Divisions. These include but are not limited to: Tariff changes, Campaigns, Bolton’s and any other Subscriber offers Products Catalog To manage the oprations of ITS order Management Platforms procured from outsourcing partners in line with the business strategies</t>
  </si>
  <si>
    <t>To direct and manage the outsourcing partners from whom MTN Irancell has procured the operational services for business and operations support systems such that they deliver the services as per service level agreements To work with cross-functional teams, internal and external to MTN Irancell ITS division, to ensure all subscriber offers are deployed accurately within pre-defined SLAs To contribute in preparation and management of ITS Applications’ budget and strategic operational plans in the designated area To manage IT projects related to Tariff changes, Bolton Deployments, Campaigns and Subscriber offers. To put in place the strategies for respective applications across all disciplines and develop solutions/action plans to support the strategy To create policies, processes, and procedures to manage the Product &amp; Order Management systems, Tariff changes, Campaigns, Bolton’s and any other Subscriber offers in ITS division To prepare, negotiate, and enforce Service Level Agreements with internal customers (business units) and suppliers/vendors to ensure timely resolution of problems and issues To ensure that managed services partners and internal ITS teams are providing services and output in line with agreed service level agreements To liaise with different ITS departments (especially Architecture team), business units, and outsourcing partners for systems’ enhancements requirements and implementation of these enhancements and new systems/applications To ensure availability and reliability of Campaigns, Tariffs, Bolton’s and Subscriber Offers through aggressive monitoring To manage daily queries, incidents, requests and faults and make sure they are all resolved To manage the business and operational reporting of all Tariff, Bolton and Campaign requirements. To manage research and benchmark on new development in the area of Product Cataloge Management To manage the product and order systems management vendor teams and co-ordinate between the various ITS teams (Architecture, Billing, VAS and Reporting teams) to smoothly deploy standard and emergency Tariff and Campaigns solutions. Influence the outsourcing partners to deliver the services and deploy the resources as per MTN Irancell’s business needs Integrate different outsourcing partners and play the role of a mediator to resolve conflicts among them Ensure maximum efficiency of the teams ability to provide support and service to the business Provide a conducive environment that encourages morale amongst staff _x000C_</t>
  </si>
  <si>
    <t>Direct Reports: Product and Order Management Systems Engineer Matrix Reports to: None Key Customers: Marketing, Customer Relations, Sales and Distribution, Enterprise Business Division Key Suppliers: ITS 3rd party vendors Relations, etc.: Business at large and all vendors</t>
  </si>
  <si>
    <t>Job Profile MTNIRANCELL Title of Position: Product &amp; Order Management Systems Manager Location of the Job: ITS – Core Operations Reports to: Business Support Systems Senior Manager Number of subordinates: 1 Level: 3 Mission To act as the single point of contact to manage the operational services for designing, enhancing, and deploying subscriber offers requested by the Irancell Business Divisions. These include but are not limited to: Tariff changes, Campaigns, Bolton’s and any other Subscriber offers Products Catalog To manage the oprations of ITS order Management Platforms procured from outsourcing partners in line with the business strategies Context MTN Irancell requirement is for a first world Information Technology Systems that adds value within the country and environment. A convergent Information Technology Systems environment where very few services work independently of others. Global Awareness of Industry Trends, Developments Technology and systems embargo makes it challenging to operate Competitive environment exists which requires robust technologies &amp; agile deployment to achieve advantage The IT &amp; Telecommunication industry expects extremely high availability of services Technical support and escalation often need to be ‘out of country’ – with time lags for resolving critical issues Rapid growth and expansion of MTN Irancell’s operations _x000C_ Roles &amp; Responsibilities To direct and manage the outsourcing partners from whom MTN Irancell has procured the operational services for business and operations support systems such that they deliver the services as per service level agreements To work with cross-functional teams, internal and external to MTN Irancell ITS division, to ensure all subscriber offers are deployed accurately within pre-defined SLAs To contribute in preparation and management of ITS Applications’ budget and strategic operational plans in the designated area To manage IT projects related to Tariff changes, Bolton Deployments, Campaigns and Subscriber offers. To put in place the strategies for respective applications across all disciplines and develop solutions/action plans to support the strategy To create policies, processes, and procedures to manage the Product &amp; Order Management systems, Tariff changes, Campaigns, Bolton’s and any other Subscriber offers in ITS division To prepare, negotiate, and enforce Service Level Agreements with internal customers (business units) and suppliers/vendors to ensure timely resolution of problems and issues To ensure that managed services partners and internal ITS teams are providing services and output in line with agreed service level agreements To liaise with different ITS departments (especially Architecture team), business units, and outsourcing partners for systems’ enhancements requirements and implementation of these enhancements and new systems/applications To ensure availability and reliability of Campaigns, Tariffs, Bolton’s and Subscriber Offers through aggressive monitoring To manage daily queries, incidents, requests and faults and make sure they are all resolved To manage the business and operational reporting of all Tariff, Bolton and Campaign requirements. To manage research and benchmark on new development in the area of Product Cataloge Management To manage the product and order systems management vendor teams and co-ordinate between the various ITS teams (Architecture, Billing, VAS and Reporting teams) to smoothly deploy standard and emergency Tariff and Campaigns solutions. Influence the outsourcing partners to deliver the services and deploy the resources as per MTN Irancell’s business needs Integrate different outsourcing partners and play the role of a mediator to resolve conflicts among them Ensure maximum efficiency of the teams ability to provide support and service to the business Provide a conducive environment that encourages morale amongst staff _x000C_ Collaboration Direct Reports: Product and Order Management Systems Engineer Matrix Reports to: None Key Customers: Marketing, Customer Relations, Sales and Distribution, Enterprise Business Division Key Suppliers: ITS 3rd party vendors Relations, etc.: Business at large and all vendors Authorities As per Delegation of authority Job Requirements Education Bachelor Degree in Information Technology or related Experience Minimum of 5 years’ experience in IT; with experience in supervising/managing others Experience working in a medium to large organization _x000C_ Competencies Technical Competencies Title Type Level Software Literacy General Business Knowledge Advance Reporting and Analysis General Business Knowledge Advance Telecommunication Networks General Business Knowledge Intermediate Risk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 Behavioral Competencies • Leadership_x000B_• Innovation_x000B_• Relationship_x000B_• Integrity_x000B_• Can-do_x000B_• Customer Centricity _x000B_• Agility _x000C_ Trainings Application development methodology Data Warehousing and relevant techniques Operating Systems Project management Joint application development Problem solving and Root cause analysis techniques Management training in terms of planning, operating, leading and controlling Product catalogue management _x000C_ General Working Condition General MTN Irancell working condition Working on days other than standard week days as internationally known Adhere to dress code as demanded by host country Ability to manage a 24 x 7 operation which require long and late hours Local and International Travel Performance Standards Signoff Line Manager: Functional Manager: OA: HoD: CHRO: (if required) CEO/COO: (if required)</t>
  </si>
  <si>
    <t>Customer Value Planning and Analysis Senior Manager.docx</t>
  </si>
  <si>
    <t xml:space="preserve">Division Approval By: Larry Annetts HR Approval By: Homayoun Shahriari Document Version: M-SMCIVP-09-08-19 Approved Date: 2023-04-19
</t>
  </si>
  <si>
    <t>General Manager Customer Value Management</t>
  </si>
  <si>
    <t>To ensure the company has a detailed market plan to maintain subscribers, projecting gross revenue and margin in every revenue line of existing customers. To manage the development and maximization of revenue, control the cost of segmented and personalized campaigns, and increase customer retention within the company to meet Business Plan targets. To lead customer retention program execution through the use of CVM tools and associated best practices.</t>
  </si>
  <si>
    <t>Company business plan and targets Product &amp; Services Performance Trend of Promotional campaigns. Customized offers for micro-segments based on their revenue, usage patterns Marketing focus on high-value segment retention The increasing threat of emerging competition. Under-researched and emerging markets Loyalty &amp; Retention Competitors activities Mass Data and analytics Market understanding _x000C_</t>
  </si>
  <si>
    <t>To manage the factors that optimize churn/revenue balance at key customer touchpoints while monitoring the CVM campaign cost by proper campaign design, optimization, and re-execution. To liaise with ITS, CR, S&amp;D, and NW in the overall customer segmentation process. To formulate plans and tactics based on company strategy to maximize the revenue of current subscribers and maintain providing value. To monitor the subscriber usage trend and manage the necessary actions for company revenue lines status against the business plan to maintain growing trends in revenue. To monitor different activities related to analyzing reports, conducting research, mass data manipulation, modeling, and market data analysis and lead necessary actions to maintain the company’s current trends. To monitor market plans and ensure that team activities are aligned with the market plan. To manage the delivery of volume and value forecasting, retention volume and spend, Cross-sell and Up-sell revenue to reach targets. To lead identification of the revenue opportunities using big data analytics, finding potential target segments for up-selling and cross-selling campaigns by understanding each customer potential to ensure about giving the right offer to the right person and design a personalized pricing framework based on it. To monitor and assess the impact of live offers, competitor activities, and launch of new promotions, products, and services on revenue and retention of company subscribers and use the result as input for team activities. To create a balance on promotional campaigns, ensuring both retention of customers and revenue margins for the company. To monitor submitted campaigns to the financial modeling team and ensure financial models are prepared and confirmed. To monitor promotional campaign analysis (including competitor analysis, sector analysis, and by-channel (business customer, consumers, etc.) to revise current offers and complete the PDCA cycle. To identify areas where the company has challenges and opportunities and lead available promotional campaigns. To come up with creative solutions for old or new problems in the scope of customer value. To review the BTL campaigns communications in terms of message content and manage the method of communication for each target and different segments and communicate with the brand team about needed ATL campaigns. To ensure about all CVM campaigns to be in-line and not contradicting business strategy as well as the output of CVM model(s). _x000C_</t>
  </si>
  <si>
    <t>Direct reports: Customer Value Planning manager, Customer Value Analysis manager Matrix reports: None Key customers: Product, Brand, Financial Modeling team Key suppliers: ITS, Business planning, Customer Relations, Sales and Distribution, Finance planning, Customer Loyalty, and Retention. Relations, etc.: Customer Relations, Customer loyalty, and Retention, Sales and Distribution, the Research team.</t>
  </si>
  <si>
    <t>B.Sc. in Commerce (Marketing / Communication) or relate MBA / Master’s Advantageous</t>
  </si>
  <si>
    <t>Manager track record of 5 years or more, with at least 3 years in relevant sector/ industry Worked across diverse cultures and geographies, advantageous _x000C_</t>
  </si>
  <si>
    <t>      Title Type Level Data Gathering and Processing General Business Knowledge Advance Project Management General Business Knowledge Advance Strategy Management General Business Knowledge Advance English Literacy General Business Knowledge Intermediate Telecommunication Networks General Business Knowledge Intermediate Data Visualization &amp; Presentation General Business Knowledge Intermediate Market Segmentation Functional Knowledge Advance Business Analysis Functional Knowledge Advance Financial Analysis Functional Knowledge Intermediate Market Intelligence Functional Knowledge Basic Tariff Management Specialized Knowledge Advance Customer Loyalty Management Specialized Knowledge Advance Churn Management Specialized Knowledge Advance Customer Value Management(CVM) Specialized Knowledge Advance Root Cause Analysis Specialized Knowledge Intermediate Customer Acquisition Management Specialized Knowledge Intermediate Customer Insight Management Specialized Knowledge Intermediate Cross-Sell and Up-Sell Specialized Knowledge Intermediate Big Data Specialized Knowledge Intermediate Interviewing Specialized Knowledge Basic Viral Marketing Specialized Knowledge Basic Machine Learning Specialized Knowledge Basic Data Science Specialized Knowledge Basic Market Sizing Specialized Knowledge Basic Artificial Intelligence(AI) Specialized Knowledge Basic</t>
  </si>
  <si>
    <t>Inspiring others Creating culture of trust Facilitating Change Delegation and Empowerment Decision Making Aligning Performance for Success Building Talent</t>
  </si>
  <si>
    <t>Training for CVM Internal conferences on telecommunications and consumer trends _x000C_</t>
  </si>
  <si>
    <t>Normal MTN IRANCELL working conditions May require to work extended hours</t>
  </si>
  <si>
    <t>Job Profile MTNIRANCELL Title of Position: Customer Value Planning &amp; Analysis Senior Manager Location of the Job: Marketing – CVM Reports to: General Manager Customer Value Management Number of subordinates: 2 Level: 3H Mission To ensure the company has a detailed market plan to maintain subscribers, projecting gross revenue and margin in every revenue line of existing customers. To manage the development and maximization of revenue, control the cost of segmented and personalized campaigns, and increase customer retention within the company to meet Business Plan targets. To lead customer retention program execution through the use of CVM tools and associated best practices. Context Company business plan and targets Product &amp; Services Performance Trend of Promotional campaigns. Customized offers for micro-segments based on their revenue, usage patterns Marketing focus on high-value segment retention The increasing threat of emerging competition. Under-researched and emerging markets Loyalty &amp; Retention Competitors activities Mass Data and analytics Market understanding _x000C_ Roles &amp; Responsibilities To manage the factors that optimize churn/revenue balance at key customer touchpoints while monitoring the CVM campaign cost by proper campaign design, optimization, and re-execution. To liaise with ITS, CR, S&amp;D, and NW in the overall customer segmentation process. To formulate plans and tactics based on company strategy to maximize the revenue of current subscribers and maintain providing value. To monitor the subscriber usage trend and manage the necessary actions for company revenue lines status against the business plan to maintain growing trends in revenue. To monitor different activities related to analyzing reports, conducting research, mass data manipulation, modeling, and market data analysis and lead necessary actions to maintain the company’s current trends. To monitor market plans and ensure that team activities are aligned with the market plan. To manage the delivery of volume and value forecasting, retention volume and spend, Cross-sell and Up-sell revenue to reach targets. To lead identification of the revenue opportunities using big data analytics, finding potential target segments for up-selling and cross-selling campaigns by understanding each customer potential to ensure about giving the right offer to the right person and design a personalized pricing framework based on it. To monitor and assess the impact of live offers, competitor activities, and launch of new promotions, products, and services on revenue and retention of company subscribers and use the result as input for team activities. To create a balance on promotional campaigns, ensuring both retention of customers and revenue margins for the company. To monitor submitted campaigns to the financial modeling team and ensure financial models are prepared and confirmed. To monitor promotional campaign analysis (including competitor analysis, sector analysis, and by-channel (business customer, consumers, etc.) to revise current offers and complete the PDCA cycle. To identify areas where the company has challenges and opportunities and lead available promotional campaigns. To come up with creative solutions for old or new problems in the scope of customer value. To review the BTL campaigns communications in terms of message content and manage the method of communication for each target and different segments and communicate with the brand team about needed ATL campaigns. To ensure about all CVM campaigns to be in-line and not contradicting business strategy as well as the output of CVM model(s). _x000C_ Collaboration Direct reports: Customer Value Planning manager, Customer Value Analysis manager Matrix reports: None Key customers: Product, Brand, Financial Modeling team Key suppliers: ITS, Business planning, Customer Relations, Sales and Distribution, Finance planning, Customer Loyalty, and Retention. Relations, etc.: Customer Relations, Customer loyalty, and Retention, Sales and Distribution, the Research team. Authorities As per delegation. Job Requirements Education B.Sc. in Commerce (Marketing / Communication) or relate MBA / Master’s Advantageous Experience Manager track record of 5 years or more, with at least 3 years in relevant sector/ industry Worked across diverse cultures and geographies, advantageous _x000C_ Competencies Technical Competencies       Title Type Level Data Gathering and Processing General Business Knowledge Advance Project Management General Business Knowledge Advance Strategy Management General Business Knowledge Advance English Literacy General Business Knowledge Intermediate Telecommunication Networks General Business Knowledge Intermediate Data Visualization &amp; Presentation General Business Knowledge Intermediate Market Segmentation Functional Knowledge Advance Business Analysis Functional Knowledge Advance Financial Analysis Functional Knowledge Intermediate Market Intelligence Functional Knowledge Basic Tariff Management Specialized Knowledge Advance Customer Loyalty Management Specialized Knowledge Advance Churn Management Specialized Knowledge Advance Customer Value Management(CVM) Specialized Knowledge Advance Root Cause Analysis Specialized Knowledge Intermediate Customer Acquisition Management Specialized Knowledge Intermediate Customer Insight Management Specialized Knowledge Intermediate Cross-Sell and Up-Sell Specialized Knowledge Intermediate Big Data Specialized Knowledge Intermediate Interviewing Specialized Knowledge Basic Viral Marketing Specialized Knowledge Basic Machine Learning Specialized Knowledge Basic Data Science Specialized Knowledge Basic Market Sizing Specialized Knowledge Basic Artificial Intelligence(AI) Specialized Knowledge Basic Behavioral Competencies Inspiring others Creating culture of trust Facilitating Change Delegation and Empowerment Decision Making Aligning Performance for Success Building Talent Trainings Training for CVM Internal conferences on telecommunications and consumer trends _x000C_ General Working Condition Normal MTN IRANCELL working conditions May require to work extended hours Performance Standards As per performance agreement. Signoff Line Manager: Functional Manager: OA: HoD: CHRO: (if required) CEO/COO: (if required)</t>
  </si>
  <si>
    <t>Customer Value Planning Manager.docx</t>
  </si>
  <si>
    <t xml:space="preserve">Division Approval By: Larry Annetts HR Approval By: Homayoun Shahriari Document Version: M-CR-8/3/2025 Approved Date: 8/3/2025
</t>
  </si>
  <si>
    <t>Customer Value Planning Manager</t>
  </si>
  <si>
    <t>To devise a detailed market plan to maintain subscribers, projecting gross revenue &amp; margin in every revenue line. To play a key role in maximizing revenue, controlling the cost of segmented and personalized campaigns, and increasing customer retention within the company to meet Business Plan targets. To support the execution of customer retention program using CVM tools and associated best practices.</t>
  </si>
  <si>
    <t>Company business plan and targets Product &amp; Services Performance Trend of Promotional campaigns. Customized offers for micro-segments based on their revenue, usage patterns Marketing focus on high value segment retention Under researched and emerging markets Customer Churn Geo-marketing Loyalty &amp; Retention Competitors activities _x000C_</t>
  </si>
  <si>
    <t>To establish and maintain cross-functional coordination with all MKT departments to manage the factors that optimize churn-revenue balance at critical customer touch points while controlling the CVM campaign cost by proper campaign design, optimization, and re-execution To liaise with ITS/CR/S&amp;D in the overall customer segmentation process. To liaise with Customer Value Analysis, Data Scientists, Customer Insight, and ITS Data Lake team to get the necessary information and reports for team activities To monitor the trend and manage the necessary actions for company revenue lines status against business plan and performance of live offers for recognizing optimal segments (Loyal, Churn, Geo,…) and developing promotional campaigns to response downward trends and sudden drops also maintain growing trends in revenue. To identify revenue opportunities using big data analytics, find potential target segments for up-selling and cross-selling campaigns by understanding each customer potential to ensure giving the right offer to the right person and design a personalized pricing framework based on it. To monitor and assess the impact of live offers, competitor activities, the launch of new promotions, products, and services on revenue and retention of company subscribers and use the result as input for team activities. To apply different methods like cluster analysis, market research, studying best practices, conducting brainstorming sessions and gathering ideas, reviewing and using predefined/previous marketing plans, etc. to initiate market plans to choose amongst the segments and decide which one we should run the campaign for achieving maximum revenue increase. To create a balance on promotional campaigns, ensuring both retentions of customers and revenue margins for the company. To ensure the accurate and timely submission of generated campaigns to the financial modeling team by meticulously preparing and confirming all necessary financial models. Also, to clearly communicate final campaign details to the respective product teams after approval to enable seamless implementation. To review promotional campaigns analysis (including competitor analysis, sector analysis, and by-channel (business customer, consumers, etc.) to check and revise current offers and complete the PDCA cycle. To identify areas where company has challenges and opportunities for customer value management and modify available promotional campaigns. To develop creative solutions for old or new problems within the scope of customer value. To use different analytics in</t>
  </si>
  <si>
    <t>with related teams for churn prediction in the early stages and plan necessary dormancy-preventing actions for identified customers. To manage all the customer segmentation insights needed for ad-hoc or recurrent projects initiated by different teams, such as postpaid credit limit segmentation, the definition of loyalty point-base tiers, etc. To manage the BTL campaigns communications in terms of message content and method of communication for each target and different segments and communicate with brand team about needed ATL campaigns. To ensure that all CVM campaigns are in-line and do not contradict business strategy and the output of the CVM model(s). Collaboration Direct reports: Customer Value Planning Specialist Matrix reports: None Key customers: Product, Brand, Financial Modeling , Network, Sales, and Distribution Key suppliers: ITS, Business Planning, Customer Relations, Sales and Distribution, Customer Value Analysis, Data Science, Network Relations, etc: Market Research, Customer Experience, Strategy</t>
  </si>
  <si>
    <t>B.Sc. in Computer Science, Statistics, Industrial Management Master’s degree in Commerce, Marketing, and economics is an advantage</t>
  </si>
  <si>
    <t>, Strategy Authorities As per delegation. Job Requirements Education B.Sc. in Computer Science, Statistics, Industrial Management Master’s degree in Commerce, Marketing, and economics is an advantage Experience Minimum of 5 years’ experience in an area of specialization; with experience in supervising/managing others Experience working in a medium to large organization _x000C_</t>
  </si>
  <si>
    <t>Title Type Level People Management General Business Knowledge Advance English Literacy General Business Knowledge Advance Data Visualization &amp; Presentation General Business Knowledge Intermediate Strategy Management General Business Knowledge Intermediate Telecommunication Networks General Business Knowledge Basic Market Segmentation Functional Knowledge Advance Marketing Campaign Functional Knowledge Advance Financial Modelling Functional Knowledge Intermediate Marketing Performance Functional Knowledge Intermediate Forecasting Functional Knowledge Intermediate Essential Marketing Functional Knowledge Intermediate Customer Retention Management Specialized Knowledge Advance Churn Management Specialized Knowledge Advance Customer Acquisition Management Specialized Knowledge Advance Customer Loyalty Management Specialized Knowledge Advance Customer Value Management(CVM) Specialized Knowledge Advance Cross-Sell and Up-Sell Specialized Knowledge Advance Pricing Strategy Specialized Knowledge Intermediate Business Case Specialized Knowledge Intermediate Statistical Analysis Specialized Knowledge Intermediate Econometrics Specialized Knowledge Intermediate Big Data Specialized Knowledge Intermediate Machine Learning Specialized Knowledge Basic Artificial Intelligence(AI) Specialized Knowledge Basic Data Science Specialized Knowledge Basic</t>
  </si>
  <si>
    <t>Telecoms market – Basic Telecoms Fundamentals Research management _x000C_</t>
  </si>
  <si>
    <t>Job Profile MTNIRANCELL Title of Position: Customer Value Planning Manager Location of the Job: Marketing – CVM Reports to: Customer Value Planning &amp; Analysis Senior Manager Number of subordinates: 3 Level: 3 Mission To devise a detailed market plan to maintain subscribers, projecting gross revenue &amp; margin in every revenue line. To play a key role in maximizing revenue, controlling the cost of segmented and personalized campaigns, and increasing customer retention within the company to meet Business Plan targets. To support the execution of customer retention program using CVM tools and associated best practices. Context Company business plan and targets Product &amp; Services Performance Trend of Promotional campaigns. Customized offers for micro-segments based on their revenue, usage patterns Marketing focus on high value segment retention Under researched and emerging markets Customer Churn Geo-marketing Loyalty &amp; Retention Competitors activities _x000C_ Roles &amp; Responsibilities To establish and maintain cross-functional coordination with all MKT departments to manage the factors that optimize churn-revenue balance at critical customer touch points while controlling the CVM campaign cost by proper campaign design, optimization, and re-execution To liaise with ITS/CR/S&amp;D in the overall customer segmentation process. To liaise with Customer Value Analysis, Data Scientists, Customer Insight, and ITS Data Lake team to get the necessary information and reports for team activities To monitor the trend and manage the necessary actions for company revenue lines status against business plan and performance of live offers for recognizing optimal segments (Loyal, Churn, Geo,…) and developing promotional campaigns to response downward trends and sudden drops also maintain growing trends in revenue. To identify revenue opportunities using big data analytics, find potential target segments for up-selling and cross-selling campaigns by understanding each customer potential to ensure giving the right offer to the right person and design a personalized pricing framework based on it. To monitor and assess the impact of live offers, competitor activities, the launch of new promotions, products, and services on revenue and retention of company subscribers and use the result as input for team activities. To apply different methods like cluster analysis, market research, studying best practices, conducting brainstorming sessions and gathering ideas, reviewing and using predefined/previous marketing plans, etc. to initiate market plans to choose amongst the segments and decide which one we should run the campaign for achieving maximum revenue increase. To create a balance on promotional campaigns, ensuring both retentions of customers and revenue margins for the company. To ensure the accurate and timely submission of generated campaigns to the financial modeling team by meticulously preparing and confirming all necessary financial models. Also, to clearly communicate final campaign details to the respective product teams after approval to enable seamless implementation. To review promotional campaigns analysis (including competitor analysis, sector analysis, and by-channel (business customer, consumers, etc.) to check and revise current offers and complete the PDCA cycle. To identify areas where company has challenges and opportunities for customer value management and modify available promotional campaigns. To develop creative solutions for old or new problems within the scope of customer value. To use different analytics in collaboration with related teams for churn prediction in the early stages and plan necessary dormancy-preventing actions for identified customers. To manage all the customer segmentation insights needed for ad-hoc or recurrent projects initiated by different teams, such as postpaid credit limit segmentation, the definition of loyalty point-base tiers, etc. To manage the BTL campaigns communications in terms of message content and method of communication for each target and different segments and communicate with brand team about needed ATL campaigns. To ensure that all CVM campaigns are in-line and do not contradict business strategy and the output of the CVM model(s). Collaboration Direct reports: Customer Value Planning Specialist Matrix reports: None Key customers: Product, Brand, Financial Modeling , Network, Sales, and Distribution Key suppliers: ITS, Business Planning, Customer Relations, Sales and Distribution, Customer Value Analysis, Data Science, Network Relations, etc: Market Research, Customer Experience, Strategy Authorities As per delegation. Job Requirements Education B.Sc. in Computer Science, Statistics, Industrial Management Master’s degree in Commerce, Marketing, and economics is an advantage Experience Minimum of 5 years’ experience in an area of specialization; with experience in supervising/managing others Experience working in a medium to large organization _x000C_ Competencies Technical Competencies Title Type Level People Management General Business Knowledge Advance English Literacy General Business Knowledge Advance Data Visualization &amp; Presentation General Business Knowledge Intermediate Strategy Management General Business Knowledge Intermediate Telecommunication Networks General Business Knowledge Basic Market Segmentation Functional Knowledge Advance Marketing Campaign Functional Knowledge Advance Financial Modelling Functional Knowledge Intermediate Marketing Performance Functional Knowledge Intermediate Forecasting Functional Knowledge Intermediate Essential Marketing Functional Knowledge Intermediate Customer Retention Management Specialized Knowledge Advance Churn Management Specialized Knowledge Advance Customer Acquisition Management Specialized Knowledge Advance Customer Loyalty Management Specialized Knowledge Advance Customer Value Management(CVM) Specialized Knowledge Advance Cross-Sell and Up-Sell Specialized Knowledge Advance Pricing Strategy Specialized Knowledge Intermediate Business Case Specialized Knowledge Intermediate Statistical Analysis Specialized Knowledge Intermediate Econometrics Specialized Knowledge Intermediate Big Data Specialized Knowledge Intermediate Machine Learning Specialized Knowledge Basic Artificial Intelligence(AI) Specialized Knowledge Basic Data Science Specialized Knowledge Basic Behavioral Competencies Execution Coaching Operational Decision Making Continuous Improvement Monitoring Information Delegation and Empowerment Guiding team Success _x000C_ Trainings Telecoms market – Basic Telecoms Fundamentals Research management _x000C_ General Working Condition Normal MTN IRANCELL working conditions May require to work extended hours Performance Standards As per performance agreement Signoff Line Manager: Functional Manager: OA: HoD: CHRO: (if required) CEO/COO: (if required)</t>
  </si>
  <si>
    <t>Customer Value Planning Specialist.docx</t>
  </si>
  <si>
    <t xml:space="preserve">Division Approval By: Larry Annetts HR Approval By: Homayoun Shahriari Document Version: M-MSPS -10/21/2025 Approved Date: 10/21/2025
</t>
  </si>
  <si>
    <t>Customer Value Planning Specialist</t>
  </si>
  <si>
    <t>To generate different market plans to maintain subscribers’ segments along with projecting gross revenue in every revenue line.</t>
  </si>
  <si>
    <t>Company business plan and targets Product &amp; Services Performance Trend of Promotional campaigns. Customized offers for micro-segments based on their revenue, usage patterns Marketing focus on high value segment retention Increasing threat of emerging competition. Under researched and emerging markets Churn Geo-marketing Loyalty &amp; Retention Competitor’s activities _x000C_</t>
  </si>
  <si>
    <t>To liaise with ITS/CR/S&amp;D in the overall customer segmentation process. To liaise with Customer Value Analysis, Customer Insight and EDW teams to get necessary information and reports for team activities. To collaborate with Data Science team to refine and enhance quality of customer behavior analytics reports To provide content of BTL Campaign massages regarding target market for Brand team. To support line manager to define market requirement based on analysis, market research and inputs from sales team To constantly review and analyze status of all company revenue lines against business plan, products and services performance versus the plans, performance of live offers and etc. To recognize optimal segments (Loyal, Churn, Geo…) and develop promotional campaigns to respond downward trends and sudden drops also maintain growing trends in revenue. To identify revenue opportunities using base data and analytics, identify potential target segments by understanding each customer needs, potential and their feedback on live promotions, product and rate plan designs To monitor and assess impact of competitor activities, launch of new promotions, products and services on revenue and retention of company subscribers and use the result as input for team activities. To apply different methods like monitoring competitors, studying best practices, conducting brain storming sessions and gathering ideas, review and using predefined/previous marketing plans and etc. To initiate market plans to choose amongst the segments and decide for which one you should run the campaign for achieving revenue targets with maximum revenue increase. To create a balance on promotional campaigns to ensure both retention of customer and benefit for company. To submit generated campaigns to financial modeling team, ensuring financial models are prepared and confirmed for them all and communicate final approved campaigns to related product teams. To review promotional campaigns analysis (including competitor analysis, sector analysis, by-channel (business customer, consumers, etc.) generated by Customer Value Analysis to identify areas where company has challenges and opportunities and modify available promotional campaigns. To initiate generation of any ad-hoc/periodic report that helps team activities for market planning and communicate it with EDW or Customer Value Analysis. _x000C_</t>
  </si>
  <si>
    <t>Direct reports: None Matrix reports to: None Key customers: Product, Brand, Financial Modeling, Data Science, Customer loyalty &amp; retention, CEX Key suppliers: ITS, Customer value analysis, Customer insight, Customer loyalty &amp; retention, NWG, CEX Relations, etc: Customer Relations, Customer loyalty and retention, Sales and Distribution, Customer Value Analysis, Customer Insight, Data Science, NWG, CEX</t>
  </si>
  <si>
    <t>Bachelor degree in IT, Computer Science, Software Engineering, Statistics, Industrial Engineering Master’s degree in Marketing is an advantage</t>
  </si>
  <si>
    <t>Title Type Level Data Visualization &amp; Presentation General Business Knowledge Advance Data Gathering and Processing General Business Knowledge Advance English Literacy General Business Knowledge Intermediate Reporting and Analysis General Business Knowledge Intermediate Telecommunication Networks General Business Knowledge Basic Marketing Campaign Functional Knowledge Advance Market Segmentation Functional Knowledge Advance Forecasting Functional Knowledge Intermediate Essential Marketing Functional Knowledge Intermediate Financial Modelling Functional Knowledge Intermediate Customer Retention Management Specialized Knowledge Advance Churn Management Specialized Knowledge Advance Customer Acquisition Management Specialized Knowledge Advance Customer Loyalty Management Specialized Knowledge Advance Customer Value Management(CVM) Specialized Knowledge Advance Cross-Sell and Up-Sell Specialized Knowledge Advance Data Mining Specialized Knowledge Intermediate Statistical Analysis Specialized Knowledge Intermediate Programming Specialized Knowledge Intermediate Business Case Specialized Knowledge Intermediate Big Data Specialized Knowledge Intermediate Machine Learning Specialized Knowledge Basic Econometrics Specialized Knowledge Basic Data Science Specialized Knowledge Basic Artificial Intelligence (AI) Specialized Knowledge Basic</t>
  </si>
  <si>
    <t>Telecom’s market – Basic Telecoms Fundamentals Big data _x000C_</t>
  </si>
  <si>
    <t>Normal MTN IRANCELL working conditions (Open Office) May require to work for extended hours May require to Travel locally/Internationally</t>
  </si>
  <si>
    <t>Revenue trends after promotional campaigns Speed in identification and initiating plans Validity of analysis and driven outcomes</t>
  </si>
  <si>
    <t>Job Profile MTNIRANCELL Title of Position: Customer Value Planning Specialist Location of the Job: Marketing – CVM Reports to: Customer Value Planning Manager Number of subordinates: 0 Level: 2 Mission To generate different market plans to maintain subscribers’ segments along with projecting gross revenue in every revenue line. Context Company business plan and targets Product &amp; Services Performance Trend of Promotional campaigns. Customized offers for micro-segments based on their revenue, usage patterns Marketing focus on high value segment retention Increasing threat of emerging competition. Under researched and emerging markets Churn Geo-marketing Loyalty &amp; Retention Competitor’s activities _x000C_ Roles &amp; Responsibilities To liaise with ITS/CR/S&amp;D in the overall customer segmentation process. To liaise with Customer Value Analysis, Customer Insight and EDW teams to get necessary information and reports for team activities. To collaborate with Data Science team to refine and enhance quality of customer behavior analytics reports To provide content of BTL Campaign massages regarding target market for Brand team. To support line manager to define market requirement based on analysis, market research and inputs from sales team To constantly review and analyze status of all company revenue lines against business plan, products and services performance versus the plans, performance of live offers and etc. To recognize optimal segments (Loyal, Churn, Geo…) and develop promotional campaigns to respond downward trends and sudden drops also maintain growing trends in revenue. To identify revenue opportunities using base data and analytics, identify potential target segments by understanding each customer needs, potential and their feedback on live promotions, product and rate plan designs To monitor and assess impact of competitor activities, launch of new promotions, products and services on revenue and retention of company subscribers and use the result as input for team activities. To apply different methods like monitoring competitors, studying best practices, conducting brain storming sessions and gathering ideas, review and using predefined/previous marketing plans and etc. To initiate market plans to choose amongst the segments and decide for which one you should run the campaign for achieving revenue targets with maximum revenue increase. To create a balance on promotional campaigns to ensure both retention of customer and benefit for company. To submit generated campaigns to financial modeling team, ensuring financial models are prepared and confirmed for them all and communicate final approved campaigns to related product teams. To review promotional campaigns analysis (including competitor analysis, sector analysis, by-channel (business customer, consumers, etc.) generated by Customer Value Analysis to identify areas where company has challenges and opportunities and modify available promotional campaigns. To initiate generation of any ad-hoc/periodic report that helps team activities for market planning and communicate it with EDW or Customer Value Analysis. _x000C_ Collaboration Direct reports: None Matrix reports to: None Key customers: Product, Brand, Financial Modeling, Data Science, Customer loyalty &amp; retention, CEX Key suppliers: ITS, Customer value analysis, Customer insight, Customer loyalty &amp; retention, NWG, CEX Relations, etc: Customer Relations, Customer loyalty and retention, Sales and Distribution, Customer Value Analysis, Customer Insight, Data Science, NWG, CEX Authorities As per delegation. Job Requirements Education Bachelor degree in IT, Computer Science, Software Engineering, Statistics, Industrial Engineering Master’s degree in Marketing is an advantage Experience Minimum of 3 years’ experience in an area of specialization; with experience in supervising others Experience working in a medium organization _x000C_ Competencies Technical Competencies Title Type Level Data Visualization &amp; Presentation General Business Knowledge Advance Data Gathering and Processing General Business Knowledge Advance English Literacy General Business Knowledge Intermediate Reporting and Analysis General Business Knowledge Intermediate Telecommunication Networks General Business Knowledge Basic Marketing Campaign Functional Knowledge Advance Market Segmentation Functional Knowledge Advance Forecasting Functional Knowledge Intermediate Essential Marketing Functional Knowledge Intermediate Financial Modelling Functional Knowledge Intermediate Customer Retention Management Specialized Knowledge Advance Churn Management Specialized Knowledge Advance Customer Acquisition Management Specialized Knowledge Advance Customer Loyalty Management Specialized Knowledge Advance Customer Value Management(CVM) Specialized Knowledge Advance Cross-Sell and Up-Sell Specialized Knowledge Advance Data Mining Specialized Knowledge Intermediate Statistical Analysis Specialized Knowledge Intermediate Programming Specialized Knowledge Intermediate Business Case Specialized Knowledge Intermediate Big Data Specialized Knowledge Intermediate Machine Learning Specialized Knowledge Basic Econometrics Specialized Knowledge Basic Data Science Specialized Knowledge Basic Artificial Intelligence (AI) Specialized Knowledge Basic Behavioral Competencies Act with Inclusion Serve with Respect Can-Do with Integrity Collaborate with Agility Lead with Care Trainings Telecom’s market – Basic Telecoms Fundamentals Big data _x000C_ General Working Condition Normal MTN IRANCELL working conditions (Open Office) May require to work for extended hours May require to Travel locally/Internationally Performance Standards Revenue trends after promotional campaigns Speed in identification and initiating plans Validity of analysis and driven outcomes Signoff Line Manager: Functional Manager: OA: HoD: CHRO: (if required) CEO/COO: (if required)</t>
  </si>
  <si>
    <t>Customs Clearance Specialist.docx</t>
  </si>
  <si>
    <t xml:space="preserve">Division Approval By: Esmaeil Shadi Nasab HR Approval By: Homayoun Shahriari Document Version: P-CCS-05-05-2025 Approved Date: 05-05-2025
</t>
  </si>
  <si>
    <t>Customs Clearance Specialist</t>
  </si>
  <si>
    <t>Supply Chain - Freight, IOR and Customs Clearance</t>
  </si>
  <si>
    <t>Freight and Customs Clearance Manager</t>
  </si>
  <si>
    <t>To track and follow up on all activities related to IOR (Import Order Registration) and Shipment &amp; Customs Clearance of MTNIrancell's requirements.</t>
  </si>
  <si>
    <t>Impact of the foreign currencies price changing. Limitation on the supply of foreign requirements Dynamic and rapidly changing equipment's pricing in the global market Government import policies and regulations Regulatory requirements like the local content as stipulated in the Iran technology framework MTNIrancell Policies, Processes and Procedures Increasing level of competition in the Iranian telecommunications industry _x000C_</t>
  </si>
  <si>
    <t>To prepare proper PI (Pro Forma Invoice) under the MTNIrancell name by coordinating with the suppliers. To coordinate all IOR of related PIs with the technical specifications, ordering process, legislative payments (including IOR charges, customs clearance payments, freight forwarder payments, etc.) To ensure compliance of import processes with applicable regulations such as Iran Customs Law. To implement all custom clearance activities such as following upcoming Shipment, documents transactions and related activities following the objectives, policies and procedures. To track and follow up INSO and AEO latest Policies and inform Management on latest procedures or law enforcement of Iran Customs Law and Import regulations or any effective legislation on the importation process. To achieve MIMT order registration and Currency allocation permissions for MTNIrancell's requirements. To work closely with finance teams to fulfill currency allocation by CBI and NIMA Site and follow MTNIrancell buying formalities. To track and follow up dispatching of the goods, entrance customs (Port, Airport, land) and the transportation of the goods from port / Airport/ Land to MTNIrancell warehouse. To collaborate with agents and related departments in order to sourcing the best and minimum delivery of time and determine proper HS code regarding inbound deliveries. To follow up and coordinate with the suppliers for reception of complete set of shipping documents for customs clearance purposes, and ensure its compliance with IRAN Customs regulations to coordinate with the Clearing Agents and prepare supporting documents required for clearance. To confirm the vessel's arrival time with the operation and warehouse departments to guarantee the availability of shipping documents before the vessel's arrival. To coordinate with the Warehouse to ensure that copy of shipping documents has been forwarded to the warehouse for proper receiving. To follow up with the transporter(s) to ensure on time &amp; complete delivery of cleared shipments. To work with Logistic manager in order to implement and execute IOR, shipping and CC processes and related paperwork as closely as possible To support internal and external audits by acting as Logistic liaison and to assist in responding to observations to include implementing corrective actions and process improvements. To track and follow up the declaration of the goods, SATA code, Duty Payments, CRA customs assessments and permission to ensure that the efficiency of importation and processes are aligned with business requirements. To track and follow up with all Forwarder and Customs Clearance company's contracts to ensure that they are updated regarding the 'Term of the Agreement' and its provisions. To provide required reports on Logistic management performance metrics, including vendors SLAs, Agent's performance, process success rate, etc. _x000C_</t>
  </si>
  <si>
    <t>Direct reports: None Matrix reports to: None Key customers: Vendors, Warehouses, Finance, NW, CPG, ITS, AR Key suppliers: Vendors, Warehouses, Agents Relations, etc.: Marketing, PROC Management, Finance, ITS, NW, S&amp;D</t>
  </si>
  <si>
    <t>Bachelor's Degree in Supply Chain Management or a related discipline</t>
  </si>
  <si>
    <t>Minimum of 3 years' experience in an area of specialization Experience working in a medium organization Experience in supply chain management (manufacturing, supplier management, sourcing, materials/inventory management and procurement) is preferred _x000C_</t>
  </si>
  <si>
    <t>      Title Type Level Data Gathering and Processing General Business Knowledge Advance Supplier Relation Management General Business Knowledge Intermediate Data Visualization &amp; Presentation General Business Knowledge Intermediate Software Literacy General Business Knowledge Intermediate English Literacy General Business Knowledge Intermediate Financial Administration General Business Knowledge Basic Procurement Process Management Functional Knowledge Intermediate Procurement Law Functional Knowledge Basic Negotiation Functional Knowledge Basic Logistics Management Specialized Knowledge Advance Import Procedures Specialized Knowledge Intermediate Iran Customs Law Specialized Knowledge Intermediate Custom Clearance Process Specialized Knowledge Intermediate Governmental Laws &amp; Regulations Specialized Knowledge Intermediate Transportation Management Specialized Knowledge Intermediate Operational Excellence Specialized Knowledge Basic Inventory Management Specialized Knowledge Basic Business Intelligence Specialized Knowledge Basic Operational Compliance Specialized Knowledge Basic Forecasting Specialized Knowledge Basic Iran Landlord-Tenant Laws Specialized Knowledge Basic Maintenance Planning Specialized Knowledge Basic Planning and layout warehouses Specialized Knowledge Basic Sponsorship Management Specialized Knowledge Basic Quality Control Specialized Knowledge Basic Stock Management Specialized Knowledge Basic</t>
  </si>
  <si>
    <t>Introduction to GSM technology Advanced PC skills Negotiation skills Business and risk management Enterprise system knowledge Financial management skills Transport management systems Customer relations Iran Business Laws _x000C_</t>
  </si>
  <si>
    <t>Normal MTNIrancell working conditions May be required to work for extended hours May require to travel</t>
  </si>
  <si>
    <t>Job Profile MTNIRANCELL Title of Position: Customs Clearance Specialist Location of the Job: Supply Chain - Freight, IOR and Customs Clearance Reports to: Freight and Customs Clearance Manager Number of subordinates: 0 Level: 2 Mission To track and follow up on all activities related to IOR (Import Order Registration) and Shipment &amp; Customs Clearance of MTNIrancell's requirements. Context Impact of the foreign currencies price changing. Limitation on the supply of foreign requirements Dynamic and rapidly changing equipment's pricing in the global market Government import policies and regulations Regulatory requirements like the local content as stipulated in the Iran technology framework MTNIrancell Policies, Processes and Procedures Increasing level of competition in the Iranian telecommunications industry _x000C_ Roles &amp; Responsibilities To prepare proper PI (Pro Forma Invoice) under the MTNIrancell name by coordinating with the suppliers. To coordinate all IOR of related PIs with the technical specifications, ordering process, legislative payments (including IOR charges, customs clearance payments, freight forwarder payments, etc.) To ensure compliance of import processes with applicable regulations such as Iran Customs Law. To implement all custom clearance activities such as following upcoming Shipment, documents transactions and related activities following the objectives, policies and procedures. To track and follow up INSO and AEO latest Policies and inform Management on latest procedures or law enforcement of Iran Customs Law and Import regulations or any effective legislation on the importation process. To achieve MIMT order registration and Currency allocation permissions for MTNIrancell's requirements. To work closely with finance teams to fulfill currency allocation by CBI and NIMA Site and follow MTNIrancell buying formalities. To track and follow up dispatching of the goods, entrance customs (Port, Airport, land) and the transportation of the goods from port / Airport/ Land to MTNIrancell warehouse. To collaborate with agents and related departments in order to sourcing the best and minimum delivery of time and determine proper HS code regarding inbound deliveries. To follow up and coordinate with the suppliers for reception of complete set of shipping documents for customs clearance purposes, and ensure its compliance with IRAN Customs regulations to coordinate with the Clearing Agents and prepare supporting documents required for clearance. To confirm the vessel's arrival time with the operation and warehouse departments to guarantee the availability of shipping documents before the vessel's arrival. To coordinate with the Warehouse to ensure that copy of shipping documents has been forwarded to the warehouse for proper receiving. To follow up with the transporter(s) to ensure on time &amp; complete delivery of cleared shipments. To work with Logistic manager in order to implement and execute IOR, shipping and CC processes and related paperwork as closely as possible To support internal and external audits by acting as Logistic liaison and to assist in responding to observations to include implementing corrective actions and process improvements. To track and follow up the declaration of the goods, SATA code, Duty Payments, CRA customs assessments and permission to ensure that the efficiency of importation and processes are aligned with business requirements. To track and follow up with all Forwarder and Customs Clearance company's contracts to ensure that they are updated regarding the 'Term of the Agreement' and its provisions. To provide required reports on Logistic management performance metrics, including vendors SLAs, Agent's performance, process success rate, etc. _x000C_ Collaboration Direct reports: None Matrix reports to: None Key customers: Vendors, Warehouses, Finance, NW, CPG, ITS, AR Key suppliers: Vendors, Warehouses, Agents Relations, etc.: Marketing, PROC Management, Finance, ITS, NW, S&amp;D Authorities As per Delegation of authority Job Requirements Education Bachelor's Degree in Supply Chain Management or a related discipline Experience Minimum of 3 years' experience in an area of specialization Experience working in a medium organization Experience in supply chain management (manufacturing, supplier management, sourcing, materials/inventory management and procurement) is preferred _x000C_ Competencies Technical Competencies       Title Type Level Data Gathering and Processing General Business Knowledge Advance Supplier Relation Management General Business Knowledge Intermediate Data Visualization &amp; Presentation General Business Knowledge Intermediate Software Literacy General Business Knowledge Intermediate English Literacy General Business Knowledge Intermediate Financial Administration General Business Knowledge Basic Procurement Process Management Functional Knowledge Intermediate Procurement Law Functional Knowledge Basic Negotiation Functional Knowledge Basic Logistics Management Specialized Knowledge Advance Import Procedures Specialized Knowledge Intermediate Iran Customs Law Specialized Knowledge Intermediate Custom Clearance Process Specialized Knowledge Intermediate Governmental Laws &amp; Regulations Specialized Knowledge Intermediate Transportation Management Specialized Knowledge Intermediate Operational Excellence Specialized Knowledge Basic Inventory Management Specialized Knowledge Basic Business Intelligence Specialized Knowledge Basic Operational Compliance Specialized Knowledge Basic Forecasting Specialized Knowledge Basic Iran Landlord-Tenant Laws Specialized Knowledge Basic Maintenance Planning Specialized Knowledge Basic Planning and layout warehouses Specialized Knowledge Basic Sponsorship Management Specialized Knowledge Basic Quality Control Specialized Knowledge Basic Stock Management Specialized Knowledge Basic Behavioral Competencies • Leadership_x000B_• Innovation_x000B_• Relationship_x000B_• Integrity_x000B_• Can-do_x000B_• Customer Centricity _x000B_• Agility _x000C_ Trainings Introduction to GSM technology Advanced PC skills Negotiation skills Business and risk management Enterprise system knowledge Financial management skills Transport management systems Customer relations Iran Business Laws _x000C_ General Working Condition Normal MTNIrancell working conditions May be required to work for extended hours May require to travel Performance Standards As per performance agreement Signoff Line Manager: Functional Manager: OA: HoD: CHRO: (if required) CEO/COO: (if required)</t>
  </si>
  <si>
    <t>CVM and Data Science General Manager.docx</t>
  </si>
  <si>
    <t xml:space="preserve">Division Approval By: Larry Annetts HR Approval By: Mahboubeh Mohammadi Document Version: M-GMDSCVM-25-04-21 Approved Date: 25-04-2021
</t>
  </si>
  <si>
    <t>CVM &amp; Data Science General Manager</t>
  </si>
  <si>
    <t>Marketing – DS &amp; CVM</t>
  </si>
  <si>
    <t>CMO</t>
  </si>
  <si>
    <t>To advise on the recommended long-term directions and strategies through analyzing data with minimum preconceptions for making informed predictions. To oversee effective ways to optimize short-term to long-term market and customer value through data-driven customer profiling as the building blocks of any successful cross-sell, up-Sell, retention, and churn management strategy.</t>
  </si>
  <si>
    <t>MTNIrancell strategies Digital transformation strategies MTN group consumer and BICC guidelines Commercial data value realization Data monetization strategy Big data is in the development phase The volatile PEST situation under which MTNIrancell is operating Exponentially growing demand for the telecommunication services The huge market size of more than 80 million population with high youth penetration in particular Operating in an emerging economy and an over-regulated market CVM is considered a strategic priority within the MTN footprint with a clear long-term approach to strengthen the CVM capability. Facing serious margin erosion issues on main contributors to the company’s revenue Rapid technology evolution severely impacts the telecom ecosystem Big data and analytics taking over for bigger chunks of worldwide GDP year after year E-commerce businesses merging/synergizing through applications of big data/data science The necessity to reduce dependency on vendors through in-house development Expectations of MTN Group to replicate various models devised in Iran, to other OPCO’s and the level of maturity of these OPCO’s to take on these projects – starting from their commercial and technical capabilities to utilize such models _x000C_</t>
  </si>
  <si>
    <t>To lead a business transformation to embed CVM and data scientific decision-making principles and culture across the business. To provide strategic consultancy regarding MTNIrancell ’s data management process and the many people involved with tact and technical knowledge. To actively engage with group BICC while ensuring proper interpretation and localization of their requirements. To liaise with different division heads, including MKT, NWG, CPG, ITS, FIN, S&amp;D, CR, and EB, as well as governmental authorities to ensure delivery of best CVM performance. To guide how a wide range of sophisticated data, scientific actions must appropriately interact, especially for customer value management purposes. To lead CVM capability development/ define CVM capability strategy based on commercial improvement programs. To liaise with potential data/analytics customers to offer data monetization opportunities in close</t>
  </si>
  <si>
    <t>with EB to target more customers. To highlight problems that positively affect the company’s profit and loss in the long term but not necessarily immediately. To plan neat data strategies which bring competitive edges to the company to absorb as much market value as possible. To be keen about the ongoing challenges of the company and industry by giving insights regarding the possible ways to approach them effectively. To own accountability for providing scientific data insights for optimizing the campaign management process. To communicate predictions and findings to the CEO, COO, and division heads through effective data visualizations and reports. To cooperate with team leads and department heads to outline value improvement opportunities. To lead the development of a blueprint for segmented offer management &amp; fulfillment. To manage concerned external partnerships and negotiations that can potentially affect the overall business value and subscriber retention behavior. To engage with group BICC and provide consultancy about overcoming MTN-wide challenges. To advise on strategic changes when new data/information arrives. To oversee the practical ways of breaking down sophisticated CVM solutions into workable chunks and providing corresponding insights. To be keen regarding accommodating the necessary big data and scientific data infrastructures in harmony with recent technological improvements. To plan and constantly review the company’s CVM and DS roadmap, ensuring alignment with the latest business evolvements. To own and drive data governance framework throughout the company, meet regularly with other divisions spocs to ensure the data quality. _x000C_ Collaboration Direct reports: Data Engineering Senior Manager; Data Modeling &amp; Analytics Senior Manager, Business Value Realization Lead Specialist ; Customer Value Planning &amp; Analysis Senior Manager Matrix reports: None Key customers: High level management, MKT Teams, group BICC, NWG, CPG, FIN, MTN Group, Digital, CR, 3rd party investments that do not have data science capability Key suppliers: Internal and external sources of data including 3rd party investments, 3rd party qualitative and quantitative research units such as NWG and ITS units, MKT Teams, FIN, MTN group BICC Relations, etc. group BICC, NWG, CPG, ITS, FIN, S&amp;D, CR, EB &amp; Digital, HR, AR</t>
  </si>
  <si>
    <t>to ensure delivery of best CVM performance. To guide how a wide range of sophisticated data, scientific actions must appropriately interact, especially for customer value management purposes. To lead CVM capability development/ define CVM capability strategy based on commercial improvement programs. To liaise with potential data/analytics customers to offer data monetization opportunities in close collaboration with EB to target more customers. To highlight problems that positively affect the company’s profit and loss in the long term but not necessarily immediately. To plan neat data strategies which bring competitive edges to the company to absorb as much market value as possible. To be keen about the ongoing challenges of the company and industry by giving insights regarding the possible ways to approach them effectively. To own accountability for providing scientific data insights for optimizing the campaign management process. To communicate predictions and findings to the CEO, COO, and division heads through effective data visualizations and reports. To cooperate with team leads and department heads to outline value improvement opportunities. To lead the development of a blueprint for segmented offer management &amp; fulfillment. To manage concerned external partnerships and negotiations that can potentially affect the overall business value and subscriber retention behavior. To engage with group BICC and provide consultancy about overcoming MTN-wide challenges. To advise on strategic changes when new data/information arrives. To oversee the practical ways of breaking down sophisticated CVM solutions into workable chunks and providing corresponding insights. To be keen regarding accommodating the necessary big data and scientific data infrastructures in harmony with recent technological improvements. To plan and constantly review the company’s CVM and DS roadmap, ensuring alignment with the latest business evolvements. To own and drive data governance framework throughout the company, meet regularly with other divisions spocs to ensure the data quality. _x000C_ Collaboration Direct reports: Data Engineering Senior Manager; Data Modeling &amp; Analytics Senior Manager, Business Value Realization Lead Specialist ; Customer Value Planning &amp; Analysis Senior Manager Matrix reports: None Key customers: High level management, MKT Teams, group BICC, NWG, CPG, FIN, MTN Group, Digital, CR, 3rd party investments that do not have data science capability Key suppliers: Internal and external sources of data including 3rd party investments, 3rd party qualitative and quantitative research units such as NWG and ITS units, MKT Teams, FIN, MTN group BICC Relations, etc. group BICC, NWG, CPG, ITS, FIN, S&amp;D, CR, EB &amp; Digital, HR, AR Authorities As per Delegation of authority</t>
  </si>
  <si>
    <t>BS/MSc. in Commerce (Marketing / Communication) or related Bachelor degree in disciplines such as Engineering, Operations Research, Soft Computing, Computer Science, Analytics, Mathematics, Computational Finance or Statistics is acceptable MBA or Masters advantageous</t>
  </si>
  <si>
    <t>Senior management track record of 5 years or more, with at least 3 years in relevant sector/ industry as per relevant role Experience working in a global/multinational enterprise (understanding emerging markets advantageous) Worked across diverse cultures and geographies _x000C_</t>
  </si>
  <si>
    <t>      Title Type Level Data Gathering and Processing General Business Knowledge Advance Reporting and Analysis General Business Knowledge Advance Strategy Management General Business Knowledge Intermediate Budget Management General Business Knowledge Intermediate Project Management General Business Knowledge Intermediate People Management General Business Knowledge Intermediate Business Analysis Functional Knowledge Advance Market Intelligence Functional Knowledge Advance Market Segmentation Functional Knowledge Advance Financial Modelling Functional Knowledge Intermediate Marketing Performance Functional Knowledge Intermediate Marketing Campaign Functional Knowledge Intermediate Applied Mathematics Specialized Knowledge Advance Data Science Specialized Knowledge Advance Customer Value Management(CVM) Specialized Knowledge Advance Operations Research Specialized Knowledge Advance Tariff Management Specialized Knowledge Advance Big Data Specialized Knowledge Intermediate Business Intelligence Specialized Knowledge Intermediate Artificial Intelligence(AI) Specialized Knowledge Intermediate Machine Learning Specialized Knowledge Intermediate Customer Retention Management Specialized Knowledge Intermediate Churn Management Specialized Knowledge Intermediate Cross-Sell and Up-Sell Specialized Knowledge Intermediate Design Thinking Specialized Knowledge Intermediate</t>
  </si>
  <si>
    <t>Driving Execution Leading Teams Customer Focus Financial Acumen Sharing Responsibilities (Delegation) Coaching and Developing Others</t>
  </si>
  <si>
    <t>Soft computing Modeling e.g. Mathematical, Financial Programming languages _x000C_</t>
  </si>
  <si>
    <t>Standard working conditions International and national travel May require to work for extended hours</t>
  </si>
  <si>
    <t>CVM contribution out of total revenue Quality of the applied data as well as processed outcomes % of upsell/cross sell due to proposed data-driven CVM activities Smart utilization of data in-line with company &amp; data science strategies Data revenue Churn % Market/value share Subscriber ARPU</t>
  </si>
  <si>
    <t>Job Profile MTNIRANCELL Title of Position: CVM &amp; Data Science General Manager Location of the Job: Marketing – DS &amp; CVM Reports to: CMO Number of subordinates: 4 Level: 4 Mission To advise on the recommended long-term directions and strategies through analyzing data with minimum preconceptions for making informed predictions. To oversee effective ways to optimize short-term to long-term market and customer value through data-driven customer profiling as the building blocks of any successful cross-sell, up-Sell, retention, and churn management strategy. Context MTNIrancell strategies Digital transformation strategies MTN group consumer and BICC guidelines Commercial data value realization Data monetization strategy Big data is in the development phase The volatile PEST situation under which MTNIrancell is operating Exponentially growing demand for the telecommunication services The huge market size of more than 80 million population with high youth penetration in particular Operating in an emerging economy and an over-regulated market CVM is considered a strategic priority within the MTN footprint with a clear long-term approach to strengthen the CVM capability. Facing serious margin erosion issues on main contributors to the company’s revenue Rapid technology evolution severely impacts the telecom ecosystem Big data and analytics taking over for bigger chunks of worldwide GDP year after year E-commerce businesses merging/synergizing through applications of big data/data science The necessity to reduce dependency on vendors through in-house development Expectations of MTN Group to replicate various models devised in Iran, to other OPCO’s and the level of maturity of these OPCO’s to take on these projects – starting from their commercial and technical capabilities to utilize such models _x000C_ Roles &amp; Responsibilities To lead a business transformation to embed CVM and data scientific decision-making principles and culture across the business. To provide strategic consultancy regarding MTNIrancell ’s data management process and the many people involved with tact and technical knowledge. To actively engage with group BICC while ensuring proper interpretation and localization of their requirements. To liaise with different division heads, including MKT, NWG, CPG, ITS, FIN, S&amp;D, CR, and EB, as well as governmental authorities to ensure delivery of best CVM performance. To guide how a wide range of sophisticated data, scientific actions must appropriately interact, especially for customer value management purposes. To lead CVM capability development/ define CVM capability strategy based on commercial improvement programs. To liaise with potential data/analytics customers to offer data monetization opportunities in close collaboration with EB to target more customers. To highlight problems that positively affect the company’s profit and loss in the long term but not necessarily immediately. To plan neat data strategies which bring competitive edges to the company to absorb as much market value as possible. To be keen about the ongoing challenges of the company and industry by giving insights regarding the possible ways to approach them effectively. To own accountability for providing scientific data insights for optimizing the campaign management process. To communicate predictions and findings to the CEO, COO, and division heads through effective data visualizations and reports. To cooperate with team leads and department heads to outline value improvement opportunities. To lead the development of a blueprint for segmented offer management &amp; fulfillment. To manage concerned external partnerships and negotiations that can potentially affect the overall business value and subscriber retention behavior. To engage with group BICC and provide consultancy about overcoming MTN-wide challenges. To advise on strategic changes when new data/information arrives. To oversee the practical ways of breaking down sophisticated CVM solutions into workable chunks and providing corresponding insights. To be keen regarding accommodating the necessary big data and scientific data infrastructures in harmony with recent technological improvements. To plan and constantly review the company’s CVM and DS roadmap, ensuring alignment with the latest business evolvements. To own and drive data governance framework throughout the company, meet regularly with other divisions spocs to ensure the data quality. _x000C_ Collaboration Direct reports: Data Engineering Senior Manager; Data Modeling &amp; Analytics Senior Manager, Business Value Realization Lead Specialist ; Customer Value Planning &amp; Analysis Senior Manager Matrix reports: None Key customers: High level management, MKT Teams, group BICC, NWG, CPG, FIN, MTN Group, Digital, CR, 3rd party investments that do not have data science capability Key suppliers: Internal and external sources of data including 3rd party investments, 3rd party qualitative and quantitative research units such as NWG and ITS units, MKT Teams, FIN, MTN group BICC Relations, etc. group BICC, NWG, CPG, ITS, FIN, S&amp;D, CR, EB &amp; Digital, HR, AR Authorities As per Delegation of authority Job Requirements Education BS/MSc. in Commerce (Marketing / Communication) or related Bachelor degree in disciplines such as Engineering, Operations Research, Soft Computing, Computer Science, Analytics, Mathematics, Computational Finance or Statistics is acceptable MBA or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Data Gathering and Processing General Business Knowledge Advance Reporting and Analysis General Business Knowledge Advance Strategy Management General Business Knowledge Intermediate Budget Management General Business Knowledge Intermediate Project Management General Business Knowledge Intermediate People Management General Business Knowledge Intermediate Business Analysis Functional Knowledge Advance Market Intelligence Functional Knowledge Advance Market Segmentation Functional Knowledge Advance Financial Modelling Functional Knowledge Intermediate Marketing Performance Functional Knowledge Intermediate Marketing Campaign Functional Knowledge Intermediate Applied Mathematics Specialized Knowledge Advance Data Science Specialized Knowledge Advance Customer Value Management(CVM) Specialized Knowledge Advance Operations Research Specialized Knowledge Advance Tariff Management Specialized Knowledge Advance Big Data Specialized Knowledge Intermediate Business Intelligence Specialized Knowledge Intermediate Artificial Intelligence(AI) Specialized Knowledge Intermediate Machine Learning Specialized Knowledge Intermediate Customer Retention Management Specialized Knowledge Intermediate Churn Management Specialized Knowledge Intermediate Cross-Sell and Up-Sell Specialized Knowledge Intermediate Design Thinking Specialized Knowledge Intermediate Behavioral Competencies Driving Execution Leading Teams Customer Focus Financial Acumen Sharing Responsibilities (Delegation) Coaching and Developing Others Trainings Soft computing Modeling e.g. Mathematical, Financial Programming languages _x000C_ General Working Condition Standard working conditions International and national travel May require to work for extended hours Performance Standards CVM contribution out of total revenue Quality of the applied data as well as processed outcomes % of upsell/cross sell due to proposed data-driven CVM activities Smart utilization of data in-line with company &amp; data science strategies Data revenue Churn % Market/value share Subscriber ARPU Signoff Line Manager: Functional Manager: OA: HoD: CHRO: (if required) CEO/COO: (if required)</t>
  </si>
  <si>
    <t>CVM Platform Development Manager Acquisition.docx</t>
  </si>
  <si>
    <t xml:space="preserve">Division Approval By: Larry Annetts HR Approval By: Homayoun Shahriari Document Version: M-RP-2022-10-03 Approved Date: 2022-10-03
</t>
  </si>
  <si>
    <t>CVM Platform Development Manager: Acquisition</t>
  </si>
  <si>
    <t>Marketing-CVM</t>
  </si>
  <si>
    <t>CVM Platform Development Senior Manager A</t>
  </si>
  <si>
    <t>To manage deploying CVM campaigns aimed at exploring new acquisition and revenue opportunities within the different customer segments, especially high-value customers (HVC). To manage enrichment of company acquisition and HVC plans to achieve new addition, win back, and revenue targets.</t>
  </si>
  <si>
    <t>MTNIrancell aimed to position himself as a leading operator for innovative CVM plans GSM and MTN service levels expectation levels setting new benchmarks for the Service Industry Diverse cultural differences from in different regions The purchasing power of subscribers differs from region to region. Convergence of IT and telecom services and the entrance of new market players from the IT field into the Digital telecom area. Regulatory initiations _x000C_</t>
  </si>
  <si>
    <t>To identify market opportunities for implementation of CVM programs (HVC New Acquisition and Customers Win Back) as well as preparing the required motivation and proposals for the management. To manage the implementation of the initiatives aimed at enriching CVM and HVC programs and related processes to achieve company targets and improve customer satisfaction. To align with the “Business Analysis and Product Development” team to design and implement new Customer Value Proposition (CVP) plan. To monitor the performance of implemented CVM plans in the market and decide on related actions, present reports based on management requests on implemented CVM plans from version, progress and issues perspectives. To provide technical insight to CVM platform team and developers to support various platform implementation cross-functional initiatives and evaluate the capabilities of different platforms. To provide strategic advice and consultation to ensure effective communication, documentation, resource development, uptime, and delivery, and oversee technical infrastructure. To ensure high-quality complex analysis such as implementing machine/deep learning models as well as statistical, parametric and non-parametric techniques regarding product/platform optimization. To establish engineering and design principles that drive and maintain agility based on coding in alignment with the company’s digital transformation strategies through presenting innovative and optimized views on the CVM marketing products and platforms using programming language. To embrace the best-in-class DevOps practices with end-to-end “design, build and run” responsibilities with the aim of operating a low-touch production environment. To establish a high bandwidth, low latency, scalable system in line with ITS support to deliver personalized content across multiple channels supporting transactions per second To ensure the functions actions are in accordance with the long-term technical vision and the correct implementation plans for CVM products and platforms. To collaborate with line manager and have cross-functional interaction with S&amp;D, NWG, ITS, CR, Legal and Regulatory, EB, and Digital divisions to implement CVM plans, including HVC new acquisition and customers win back. _x000C_</t>
  </si>
  <si>
    <t>Direct reports: CVM Platform Development Specialist: Acquisition Matrix reports to, None Key customers, local</t>
  </si>
  <si>
    <t>, company customers Key suppliers, Marketing teams: Business Analysis and Product Development, Data Science, Pricing and Brand, Network, ITS, Legal and Regulatory Relations, etc. The local authority, Dealers, MTN Network Group, and operational staff within Marketing Authorities As per Delegation of authority</t>
  </si>
  <si>
    <t>B.Sc or M.Sc in Commerce (Software Engineering /Applied Computer science) or related. MBA is an advantage</t>
  </si>
  <si>
    <t>Minimum of 5 years experience in an area of specialization; with experience in supervising/managing others Experience working in a medium to large organization. _x000C_</t>
  </si>
  <si>
    <t>      Title Type Level Project Management General Business Knowledge Advance Reporting and Analysis General Business Knowledge Intermediate Data Gathering and Processing General Business Knowledge Basic Quality Management General Business Knowledge Intermediate Risk Management General Business Knowledge Intermediate People Management General Business Knowledge Intermediate PPPs Development General Business Knowledge Intermediate Stakeholder Management General Business Knowledge Intermediate Change Management General Business Knowledge Intermediate Business Process Management General Business Knowledge Intermediate Business Plan General Business Knowledge Basic Strategy Management General Business Knowledge Basic Marketing Campaign Functional Knowledge Advance Advertising Management Functional Knowledge Intermediate Business Analysis Functional Knowledge Intermediate Customer Acquisition Management Specialized Knowledge Advance Customer Loyalty Management Specialized Knowledge Advance Programming Specialized Knowledge Advance Creative Development Specialized Knowledge Advance Customer Value Management(CVM) Specialized Knowledge Advance Design Thinking Specialized Knowledge Intermediate Key Account Management Specialized Knowledge Intermediate Business Model Specialized Knowledge Basic Business Case Specialized Knowledge Basic</t>
  </si>
  <si>
    <t>Execution Coaching Operational Decision Making Continuous Improvement Monitoring Information Delegation and Empowerment Guiding team Success _x000C_ Training As per IDP. _x000C_ General Working Condition Company Normal Working Condition Performance Standards As per performance agreement. Signoff Line Manager: Functional Manager: OA: HoD: CHRO: (if required) CEO/COO: (if required)</t>
  </si>
  <si>
    <t>Job Profile MTNIRANCELL Title of Position: CVM Platform Development Manager: Acquisition Location of the Job: Marketing-CVM Reports to: CVM Platform Development Senior Manager A number of subordinates: 3 Level: 3 Mission To manage deploying CVM campaigns aimed at exploring new acquisition and revenue opportunities within the different customer segments, especially high-value customers (HVC). To manage enrichment of company acquisition and HVC plans to achieve new addition, win back, and revenue targets. Context MTNIrancell aimed to position himself as a leading operator for innovative CVM plans GSM and MTN service levels expectation levels setting new benchmarks for the Service Industry Diverse cultural differences from in different regions The purchasing power of subscribers differs from region to region. Convergence of IT and telecom services and the entrance of new market players from the IT field into the Digital telecom area. Regulatory initiations _x000C_ Roles &amp; Responsibilities To identify market opportunities for implementation of CVM programs (HVC New Acquisition and Customers Win Back) as well as preparing the required motivation and proposals for the management. To manage the implementation of the initiatives aimed at enriching CVM and HVC programs and related processes to achieve company targets and improve customer satisfaction. To align with the “Business Analysis and Product Development” team to design and implement new Customer Value Proposition (CVP) plan. To monitor the performance of implemented CVM plans in the market and decide on related actions, present reports based on management requests on implemented CVM plans from version, progress and issues perspectives. To provide technical insight to CVM platform team and developers to support various platform implementation cross-functional initiatives and evaluate the capabilities of different platforms. To provide strategic advice and consultation to ensure effective communication, documentation, resource development, uptime, and delivery, and oversee technical infrastructure. To ensure high-quality complex analysis such as implementing machine/deep learning models as well as statistical, parametric and non-parametric techniques regarding product/platform optimization. To establish engineering and design principles that drive and maintain agility based on coding in alignment with the company’s digital transformation strategies through presenting innovative and optimized views on the CVM marketing products and platforms using programming language. To embrace the best-in-class DevOps practices with end-to-end “design, build and run” responsibilities with the aim of operating a low-touch production environment. To establish a high bandwidth, low latency, scalable system in line with ITS support to deliver personalized content across multiple channels supporting transactions per second To ensure the functions actions are in accordance with the long-term technical vision and the correct implementation plans for CVM products and platforms. To collaborate with line manager and have cross-functional interaction with S&amp;D, NWG, ITS, CR, Legal and Regulatory, EB, and Digital divisions to implement CVM plans, including HVC new acquisition and customers win back. _x000C_ Collaboration Direct reports: CVM Platform Development Specialist: Acquisition Matrix reports to, None Key customers, local authorities, company customers Key suppliers, Marketing teams: Business Analysis and Product Development, Data Science, Pricing and Brand, Network, ITS, Legal and Regulatory Relations, etc. The local authority, Dealers, MTN Network Group, and operational staff within Marketing Authorities As per Delegation of authority Job Requirements Education B.Sc or M.Sc in Commerce (Software Engineering /Applied Computer science) or related. MBA is an advantage Experience Minimum of 5 years experience in an area of specialization; with experience in supervising/managing others Experience working in a medium to large organization. _x000C_ Competencies Technical Competencies       Title Type Level Project Management General Business Knowledge Advance Reporting and Analysis General Business Knowledge Intermediate Data Gathering and Processing General Business Knowledge Basic Quality Management General Business Knowledge Intermediate Risk Management General Business Knowledge Intermediate People Management General Business Knowledge Intermediate PPPs Development General Business Knowledge Intermediate Stakeholder Management General Business Knowledge Intermediate Change Management General Business Knowledge Intermediate Business Process Management General Business Knowledge Intermediate Business Plan General Business Knowledge Basic Strategy Management General Business Knowledge Basic Marketing Campaign Functional Knowledge Advance Advertising Management Functional Knowledge Intermediate Business Analysis Functional Knowledge Intermediate Customer Acquisition Management Specialized Knowledge Advance Customer Loyalty Management Specialized Knowledge Advance Programming Specialized Knowledge Advance Creative Development Specialized Knowledge Advance Customer Value Management(CVM) Specialized Knowledge Advance Design Thinking Specialized Knowledge Intermediate Key Account Management Specialized Knowledge Intermediate Business Model Specialized Knowledge Basic Business Case Specialized Knowledge Basic Behavioral Competencies Execution Coaching Operational Decision Making Continuous Improvement Monitoring Information Delegation and Empowerment Guiding team Success _x000C_ Training As per IDP. _x000C_ General Working Condition Company Normal Working Condition Performance Standards As per performance agreement. Signoff Line Manager: Functional Manager: OA: HoD: CHRO: (if required) CEO/COO: (if required)</t>
  </si>
  <si>
    <t>CVM Platform Development Manager Loyalty and Retention.docx</t>
  </si>
  <si>
    <t xml:space="preserve">Division Approval By: Larry Annetts HR Approval By: Homayoun Shahriari Document Version: M-LSM -05-04-22 Approved Date: 05-04-2022
</t>
  </si>
  <si>
    <t>CVM Platform Development Manager: Loyalty and Retention</t>
  </si>
  <si>
    <t>CVM Platform Development Senior Manager</t>
  </si>
  <si>
    <t>Manage churn prevention and retention projects between the Marketing and technical divisions. Manage to explore Irancell customer segments to understand their behaviors and needs better. Lead design and delivery of customer retention projects.</t>
  </si>
  <si>
    <t>MTNIrancell is an established brand within Iran. MTNIrancell aimed to position himself as the leading operator for innovative CVM and retention ideas. GSM and MTN service expectation levels set new benchmarks for the Service Industry, especially CVM and retention strategies. Customer satisfaction and customer retention are one of MTNIrancell's focuses. The subscribers' behavior and needs differ in different segments from region to region. Increasing customers' satisfaction levels and understanding their requirements is essential. _x000C_</t>
  </si>
  <si>
    <t>To have cross-functional interaction with MKT's Product, CR, ITS, S&amp;D, NWG, Legal and Regulatory, Digital, and EB to carry out churn and retention projects with all aspects considered. To manage the analysis of different customers segments' attributes and their communication requirements. To ensure alignment with Business Analysis and Product Development team to implement MTNIrancell retention strategies. To monitor and manage the implementation of MTNIrancell's retention and Churn preventing campaigns &amp; retention campaign projects. To manage campaigns to gather information about customer personal information and usage history. To manage the implementation of retention campaigns targeting different segments with knowledge of the target behavior. To manage design and implementation of retention ideas and Churn preventing section, based on high-level strategies. To participate in the yearly CVM and retention roadmap planning phase; advise marketing higher managers about segment requirements and increasing retention services. To manage to prepare annual benchmark of MTNIrancell retention program comparing with industry key players and advise higher management for CVM and retention program roadmap. To manage analysis of churn reasons of customers from all MTNIrancell segments and provide action plans to avoid To manage enhancements for retention and Churn prevention-related plans. To enforce retention and Churn prevention-related SLAs to meet quality standards across the organization. _x000C_</t>
  </si>
  <si>
    <t>Direct reports: CVM Platform Development Specialist: Loyalty and Retention , Product Administrator Matrix reports to: None Key customers: CR, S&amp;D, Digital and local</t>
  </si>
  <si>
    <t>Key suppliers: Marketing, external agencies, network group, ITS, Legal and Regulatory Relations, etc: Local media, Local authority, Dealers, Network Group and operational staff within Marketing Authorities As per delegation.</t>
  </si>
  <si>
    <t>BS or BA in in Commerce (Marketing / Communication) or related.</t>
  </si>
  <si>
    <t>Minimum of 5 years' experience in an area of specialization; with experience in supervising/managing others Experience working in a medium to large organization CRM and Project management experience is advantageous _x000C_</t>
  </si>
  <si>
    <t>      Title Type Level Data Gathering and Processing General Business Knowledge Advance Reporting and Analysis General Business Knowledge Advance Project Management General Business Knowledge Advance Quality Management General Business Knowledge Intermediate Risk Management General Business Knowledge Intermediate PPPs Development General Business Knowledge Intermediate Stakeholder Management General Business Knowledge Intermediate Business Plan General Business Knowledge Intermediate Change Management General Business Knowledge Intermediate Business Process Management General Business Knowledge Intermediate People Management General Business Knowledge Intermediate Strategy Management General Business Knowledge Basic Marketing Campaign Functional Knowledge Advance Advertising Management Functional Knowledge Intermediate Programming Specialized Knowledge Advance Creative Development Specialized Knowledge Advance Customer Acquisition Management Specialized Knowledge Advance Churn Management Specialized Knowledge Advance Customer Retention Management Specialized Knowledge Advance Customer Loyalty Management Specialized Knowledge Intermediate Design Thinking Specialized Knowledge Intermediate Key Account Management Specialized Knowledge Intermediate Business Model Specialized Knowledge Basic Business Case Specialized Knowledge Basic</t>
  </si>
  <si>
    <t>Basic GSM Telecommunication Fundamentals Project Management Consumer behavior Management _x000C_</t>
  </si>
  <si>
    <t>Normal MTN IRANCELL working conditions May be required to work extra hours</t>
  </si>
  <si>
    <t>Job Profile MTNIRANCELL Title of Position: CVM Platform Development Manager: Loyalty and Retention Location of the Job: Marketing – CVM Reports to: CVM Platform Development Senior Manager Number of subordinates: 5 Level: 3 Mission Manage churn prevention and retention projects between the Marketing and technical divisions. Manage to explore Irancell customer segments to understand their behaviors and needs better. Lead design and delivery of customer retention projects. Context MTNIrancell is an established brand within Iran. MTNIrancell aimed to position himself as the leading operator for innovative CVM and retention ideas. GSM and MTN service expectation levels set new benchmarks for the Service Industry, especially CVM and retention strategies. Customer satisfaction and customer retention are one of MTNIrancell's focuses. The subscribers' behavior and needs differ in different segments from region to region. Increasing customers' satisfaction levels and understanding their requirements is essential. _x000C_ Roles &amp; Responsibilities To have cross-functional interaction with MKT's Product, CR, ITS, S&amp;D, NWG, Legal and Regulatory, Digital, and EB to carry out churn and retention projects with all aspects considered. To manage the analysis of different customers segments' attributes and their communication requirements. To ensure alignment with Business Analysis and Product Development team to implement MTNIrancell retention strategies. To monitor and manage the implementation of MTNIrancell's retention and Churn preventing campaigns &amp; retention campaign projects. To manage campaigns to gather information about customer personal information and usage history. To manage the implementation of retention campaigns targeting different segments with knowledge of the target behavior. To manage design and implementation of retention ideas and Churn preventing section, based on high-level strategies. To participate in the yearly CVM and retention roadmap planning phase; advise marketing higher managers about segment requirements and increasing retention services. To manage to prepare annual benchmark of MTNIrancell retention program comparing with industry key players and advise higher management for CVM and retention program roadmap. To manage analysis of churn reasons of customers from all MTNIrancell segments and provide action plans to avoid To manage enhancements for retention and Churn prevention-related plans. To enforce retention and Churn prevention-related SLAs to meet quality standards across the organization. _x000C_ Collaboration Direct reports: CVM Platform Development Specialist: Loyalty and Retention , Product Administrator Matrix reports to: None Key customers: CR, S&amp;D, Digital and local authorities Key suppliers: Marketing, external agencies, network group, ITS, Legal and Regulatory Relations, etc: Local media, Local authority, Dealers, Network Group and operational staff within Marketing Authorities As per delegation. Job Requirements Education BS or BA in in Commerce (Marketing / Communication) or related. Experience Minimum of 5 years' experience in an area of specialization; with experience in supervising/managing others Experience working in a medium to large organization CRM and Project management experience is advantageous _x000C_ Competencies Technical Competencies       Title Type Level Data Gathering and Processing General Business Knowledge Advance Reporting and Analysis General Business Knowledge Advance Project Management General Business Knowledge Advance Quality Management General Business Knowledge Intermediate Risk Management General Business Knowledge Intermediate PPPs Development General Business Knowledge Intermediate Stakeholder Management General Business Knowledge Intermediate Business Plan General Business Knowledge Intermediate Change Management General Business Knowledge Intermediate Business Process Management General Business Knowledge Intermediate People Management General Business Knowledge Intermediate Strategy Management General Business Knowledge Basic Marketing Campaign Functional Knowledge Advance Advertising Management Functional Knowledge Intermediate Programming Specialized Knowledge Advance Creative Development Specialized Knowledge Advance Customer Acquisition Management Specialized Knowledge Advance Churn Management Specialized Knowledge Advance Customer Retention Management Specialized Knowledge Advance Customer Loyalty Management Specialized Knowledge Intermediate Design Thinking Specialized Knowledge Intermediate Key Account Management Specialized Knowledge Intermediate Business Model Specialized Knowledge Basic Business Case Specialized Knowledge Basic Behavioral Competencies Execution Coaching Operational Decision Making Continuous Improvement Monitoring Information Delegation and Empowerment Guiding team Success _x000C_ Trainings Basic GSM Telecommunication Fundamentals Project Management Consumer behavior Management _x000C_ General Working Condition Normal MTN IRANCELL working conditions May be required to work extra hours Performance Standards As per performance agreement Signoff Line Manager: Functional Manager: OA: HoD: CHRO: (if required) CEO/COO: (if required)</t>
  </si>
  <si>
    <t>CVM Platform Development Senior Manager.docx</t>
  </si>
  <si>
    <t xml:space="preserve">Division Approval By: Larry Annetts HR Approval By: Homayoun Shahriari Document Version: M-SMPCVM-2023-01-09 Approved Date: 2023-01-09
</t>
  </si>
  <si>
    <t>Customer Value Management General Manager A</t>
  </si>
  <si>
    <t>To oversee and lead churn prevention and loyalty projects between the Marketing and technical divisions. To develop and establish product development processes to implement and enhance products supporting Loyalty products. To lead revenue generation opportunities exploration efforts regarding the deployment of strategic products, including but not limited to new regulatory &amp; inter operatory services and high-value customer (HVC) services within the consumer market segments. To manage enrichment and change on company postpaid based product &amp; services to achieve targets,</t>
  </si>
  <si>
    <t>GSM and MTN service levels expectation levels are setting new benchmarks for the Service Industry The purchasing power of subscribers differs from region to region. Limited opposition in the GSM arena with a possible third network license shortly Convergence of IT and telecom services and the entrance of new market players from the IT field into the telecom area. Regulatory initiations MTNIrancell is an established brand within Iran. MTNIrancell aimed to position itself as a leading operator for innovative products and services. Customer satisfaction and Loyalty are one of Irancell’s focuses. The subscribers’ behavior and needs differ in different segments from region to region. Increasing opposition in the GSM area from two other operators, especially now that all have launched 3G. Increasing customers’ satisfaction levels and understanding their requirements is essential. _x000C_</t>
  </si>
  <si>
    <t>To collaborate with the line manager and company for defining the roadmap, strategies, and business plan for products/platforms and services impacting loyalty, retention and HVCs To ensure successful implementation of MTNIrancell’s Loyalty and Churn preventing campaigns &amp; loyalty campaign projects, monitor products’ life cycle and performance and give insights on related actions. To lead defining fine and delivering digital platform strategy to increase sales through customer loyalty, retention, development, and delivery of all marketing platforms. To enhance and integrate products and loyalty platforms to drive data-driven customer marketing activities. To lead all aspects of technical operations and ensure the CVM platforms are fit for key marketing activities. To lead market opportunities exploration for products/services leading to HVC Churn Management and provide proposals for the management, To manage enhancements of Loyalty and Churn prevention related products/platforms. To stand in as an interim leader or in a management capacity to resolve platform development related issues. To manage the platform engineering team on the effort estimates, CAPEX budgeting, planning, and execution that results in a quality &amp; on-time product/platform releases. To leverage his deep technical expertise for helping business and data analyzers while implementing ML/AI solutions which address commercial applications To provide technical/business insight on developing and delivering machine learning models and AI/ML solutions that drive customer acquisition and retention, revenue growth, and business innovation To gather and prioritize business requirements from key markets and develop detailed and transparent project briefs for the cross-functional team including lT operations organization for success delivery. To provide innovative ideas and operational plan to the high-level management and chief executive while developing AI/ML strategy and roadmap for executing the CVM plans to deliver business results. To monitor performing complex analysis such as implementation of machine/deep learning models as well as statistical, parametric and non-parametric techniques regarding product/platform optimization. _x000C_</t>
  </si>
  <si>
    <t>Direct reports, CVM Platform Development Manager: Acquisition; CVM Platform Development Manager: Loyalty and Retention Matrix reports to, None Key customers, CR, S&amp;D, and local</t>
  </si>
  <si>
    <t>Key suppliers, Marketing, Network, ITS, Legal and Regulatory and external agencies Relations, etc. Local authority, Dealers, MTN Network Group and operational staff within Marketing Authorities As per Delegation of authority</t>
  </si>
  <si>
    <t>B.Sc or M.Sc in Commerce (Software Engineering /Applied Computer science) or related. MBA</t>
  </si>
  <si>
    <t>      Title Type Level Project Management General Business Knowledge Advance Data Gathering and Processing General Business Knowledge Advance Telecommunication Networks General Business Knowledge Advance People Management General Business Knowledge Intermediate Data Visualization &amp; Presentation General Business Knowledge Intermediate Risk Management General Business Knowledge Intermediate Business Process Management General Business Knowledge Intermediate Reporting and Analysis General Business Knowledge Basic Supplier Relation Management General Business Knowledge Basic Capex Management General Business Knowledge Basic Marketing Campaign Functional Knowledge Basic Database Management Specialized Knowledge Advance Data Science Specialized Knowledge Basic Creative Development Specialized Knowledge Advance Customer Loyalty Management Specialized Knowledge Advance Big Data Specialized Knowledge Advance Customer Value Management(CVM) Specialized Knowledge Advance Customer Insight Management Specialized Knowledge Intermediate Data Warehousing Specialized Knowledge Intermediate Cross-Sell and Up-Sell Specialized Knowledge Intermediate Artificial Intelligence(AI) Specialized Knowledge Basic Machine Learning Specialized Knowledge Basic Customer Acquisition Management Specialized Knowledge Intermediate Interviewing Specialized Knowledge Basic Churn Management Specialized Knowledge Basic</t>
  </si>
  <si>
    <t>Customer Value Management _x000C_</t>
  </si>
  <si>
    <t>Job Profile MTNIRANCELL Title of Position: CVM Platform Development Senior Manager Location of the Job: Marketing-CVM Reports to: Customer Value Management General Manager A number of subordinates: 2 Level: 3H Mission To oversee and lead churn prevention and loyalty projects between the Marketing and technical divisions. To develop and establish product development processes to implement and enhance products supporting Loyalty products. To lead revenue generation opportunities exploration efforts regarding the deployment of strategic products, including but not limited to new regulatory &amp; inter operatory services and high-value customer (HVC) services within the consumer market segments. To manage enrichment and change on company postpaid based product &amp; services to achieve targets, Context GSM and MTN service levels expectation levels are setting new benchmarks for the Service Industry The purchasing power of subscribers differs from region to region. Limited opposition in the GSM arena with a possible third network license shortly Convergence of IT and telecom services and the entrance of new market players from the IT field into the telecom area. Regulatory initiations MTNIrancell is an established brand within Iran. MTNIrancell aimed to position itself as a leading operator for innovative products and services. Customer satisfaction and Loyalty are one of Irancell’s focuses. The subscribers’ behavior and needs differ in different segments from region to region. Increasing opposition in the GSM area from two other operators, especially now that all have launched 3G. Increasing customers’ satisfaction levels and understanding their requirements is essential. _x000C_ Roles &amp; Responsibilities To collaborate with the line manager and company for defining the roadmap, strategies, and business plan for products/platforms and services impacting loyalty, retention and HVCs To ensure successful implementation of MTNIrancell’s Loyalty and Churn preventing campaigns &amp; loyalty campaign projects, monitor products’ life cycle and performance and give insights on related actions. To lead defining fine and delivering digital platform strategy to increase sales through customer loyalty, retention, development, and delivery of all marketing platforms. To enhance and integrate products and loyalty platforms to drive data-driven customer marketing activities. To lead all aspects of technical operations and ensure the CVM platforms are fit for key marketing activities. To lead market opportunities exploration for products/services leading to HVC Churn Management and provide proposals for the management, To manage enhancements of Loyalty and Churn prevention related products/platforms. To stand in as an interim leader or in a management capacity to resolve platform development related issues. To manage the platform engineering team on the effort estimates, CAPEX budgeting, planning, and execution that results in a quality &amp; on-time product/platform releases. To leverage his deep technical expertise for helping business and data analyzers while implementing ML/AI solutions which address commercial applications To provide technical/business insight on developing and delivering machine learning models and AI/ML solutions that drive customer acquisition and retention, revenue growth, and business innovation To gather and prioritize business requirements from key markets and develop detailed and transparent project briefs for the cross-functional team including lT operations organization for success delivery. To provide innovative ideas and operational plan to the high-level management and chief executive while developing AI/ML strategy and roadmap for executing the CVM plans to deliver business results. To monitor performing complex analysis such as implementation of machine/deep learning models as well as statistical, parametric and non-parametric techniques regarding product/platform optimization. _x000C_ Collaboration Direct reports, CVM Platform Development Manager: Acquisition; CVM Platform Development Manager: Loyalty and Retention Matrix reports to, None Key customers, CR, S&amp;D, and local authorities Key suppliers, Marketing, Network, ITS, Legal and Regulatory and external agencies Relations, etc. Local authority, Dealers, MTN Network Group and operational staff within Marketing Authorities As per Delegation of authority Job Requirements Education B.Sc or M.Sc in Commerce (Software Engineering /Applied Computer science) or related. MBA Experience Manager track record of 5 years or more; with at least 3 years in relevant sector/ industry Worked across diverse cultures and geographies advantageous _x000C_ Competencies Technical Competencies       Title Type Level Project Management General Business Knowledge Advance Data Gathering and Processing General Business Knowledge Advance Telecommunication Networks General Business Knowledge Advance People Management General Business Knowledge Intermediate Data Visualization &amp; Presentation General Business Knowledge Intermediate Risk Management General Business Knowledge Intermediate Business Process Management General Business Knowledge Intermediate Reporting and Analysis General Business Knowledge Basic Supplier Relation Management General Business Knowledge Basic Capex Management General Business Knowledge Basic Marketing Campaign Functional Knowledge Basic Database Management Specialized Knowledge Advance Data Science Specialized Knowledge Basic Creative Development Specialized Knowledge Advance Customer Loyalty Management Specialized Knowledge Advance Big Data Specialized Knowledge Advance Customer Value Management(CVM) Specialized Knowledge Advance Customer Insight Management Specialized Knowledge Intermediate Data Warehousing Specialized Knowledge Intermediate Cross-Sell and Up-Sell Specialized Knowledge Intermediate Artificial Intelligence(AI) Specialized Knowledge Basic Machine Learning Specialized Knowledge Basic Customer Acquisition Management Specialized Knowledge Intermediate Interviewing Specialized Knowledge Basic Churn Management Specialized Knowledge Basic Behavioral Competencies Inspiring others Creating culture of trust Facilitating Change Delegation and Empowerment Decision Making Aligning Performance for Success Building Talent Trainings Customer Value Management _x000C_ General Working Condition Normal MTN IRANCELL working conditions May be required to work extra hours Performance Standards As per Performance Agreement Signoff Line Manager: Functional Manager: OA: HoD: CHRO: (if required) CEO/COO: (if required)</t>
  </si>
  <si>
    <t>CVM Platform Development Specialist Acquisition (Vendor).docx</t>
  </si>
  <si>
    <t xml:space="preserve">Division Approval By: Larry Annetts HR Approval By: Amin Adak Kish Document Version: M-PSCAV-5/26/2024 Approved Date: 5/26/2024
</t>
  </si>
  <si>
    <t>CVM Platform Development Specialist: Acquisition (Vendor)</t>
  </si>
  <si>
    <t>To implement a company marketing strategy for treating high-value customers (HVC) and developing products within the consumer market segments to retain and attract mobile consumers. To develop assigned products to maximize revenue and customer satisfaction, minimize churn, and explore revenue opportunities within the market segments. Responsible for researching, developing, and launching new products and responding to company initiatives by driving new products to meet customer needs</t>
  </si>
  <si>
    <t>Company aimed to position himself as a leading operator for innovative products and services GSM and company service levels expectation levels are setting new benchmarks for the Service Industry Drives cultural differences from region to region The purchasing power of subscribers differs from region to region Convergence of IT and telecom services and the entrance of new market players from the IT field into the telecom area _x000C_</t>
  </si>
  <si>
    <t>To work with individuals and establish and maintain cross-functional interaction and communication with company’s internal departments. To find the best solution and the technical design for tackling the challenges in terms of product and platform optimization and creation. To proactively participate in achieving customer targets and implementing Acquisition Campaigns and Programs. To support integrating new product requirements with technical specifications (such as billing systems, feature sets, and network design). To prepare design patterns, prototyping, develop Minimum Viable Products, provide competitor analysis, and Go to Market plans for new products and services, and ensure proper implementation. To control and ensure the proper rollout of Acquisition, HVC, new commerce, and promotional campaigns throughout Iran's wide range of geography. To follow up on customer complaints and claims, comply with the agreed SLA, and have a compensation plan in case any SLA is not met. To develop testing programs that address database and platform impacts, software scenarios, regression testing, negative testing, error or bug retests, or usability. To own responsibility for implementing, designing, engineering, developing, deploying, and supporting Marketing products and platforms by aiming at business targets. To use a mixture of off-the-shelf, software-as-a-service, open-source, and custom-built software considering digital transformation strategy. To participate in generating market intelligence, querying data repositories in various types of SQL-NoSQL, and generating periodic reports depending on the target market and applications. To analyze problems and performance and do science involving ML/AI, re-engineering applications code level, and ETL processes. _x000C_</t>
  </si>
  <si>
    <t>Direct reports, None Matrix reports, None Key customers, Subscribers, CRA and local</t>
  </si>
  <si>
    <t>, Internal Teams Key suppliers, Legal, CR and CRA, Marketing, Network, ITS, S&amp;D, Fin Relations, etc. Local Media, Local authority, CRA, company Network Group, and operational staff within Marketing Authorities As per Delegation of authority</t>
  </si>
  <si>
    <t>B.Sc. or M.Sc. in Commerce (Software Engineering /Applied Computer science) or related. MBA is an advantage</t>
  </si>
  <si>
    <t>Minimum of 3 years’ experience in an area of specialization; with experience in supervising others Experience working in a medium organization Having a hands-on experience with one or more programming backend or front-end languages and frameworks like Java, Perl, Python, C#, C++, Angular, Ionic, JS, and Nodejs _x000C_</t>
  </si>
  <si>
    <t>      Title Type Level Reporting and Analysis General Business Knowledge Advance Data Gathering and Processing General Business Knowledge Advance Project Management General Business Knowledge Basic Stakeholder Management General Business Knowledge Basic Marketing Campaign Functional Knowledge Intermediate Market Intelligence Functional Knowledge Intermediate Market Research Functional Knowledge Basic Root Cause Analysis Specialized Knowledge Advance Marketing Mix Specialized Knowledge Advance Statistical Analysis Specialized Knowledge Advance Cross-Sell and Up-Sell Specialized Knowledge Advance Tariff Management Specialized Knowledge Advance Marketing Automation Specialized Knowledge Advance Database Management Specialized Knowledge Advance Business Intelligence Specialized Knowledge Advance Feasibility Study Specialized Knowledge Intermediate Customer Acquisition Management Specialized Knowledge Intermediate Creative Development Specialized Knowledge Intermediate Artificial Intelligence(AI) Specialized Knowledge Intermediate Artwork Production Specialized Knowledge Intermediate Programming Specialized Knowledge Intermediate Customer Value Management(CVM) Specialized Knowledge Intermediate Design Thinking Specialized Knowledge Intermediate Big Data Specialized Knowledge Intermediate</t>
  </si>
  <si>
    <t>• Leadership_x000B_• Innovation_x000B_• Relationship_x000B_• Integrity_x000B_• Can-do_x000B_• Customer Centricity _x000B_• Agility _x000C_ Training Basic GSM Telecommunication Fundamentals Project management degrees Requirement Management _x000C_ General Working Condition Amin Adak Kish Staff Normal Conditions May require to work for extended hours May require to travel Performance Standards As per performance agreement Signoff Line Manager: Functional Manager: OA: HoD: CHRO: (if required) CEO/COO: (if required)</t>
  </si>
  <si>
    <t>Amin Adak Kish Staff Normal Conditions May require to work for extended hours May require to travel</t>
  </si>
  <si>
    <t>Job Profile Title of Position: CVM Platform Development Specialist: Acquisition (Vendor) Location of the Job: Marketing-CVM Reports to: CVM Platform Development Manager: Acquisition Number of subordinates: 0 Level: 2 Mission To implement a company marketing strategy for treating high-value customers (HVC) and developing products within the consumer market segments to retain and attract mobile consumers. To develop assigned products to maximize revenue and customer satisfaction, minimize churn, and explore revenue opportunities within the market segments. Responsible for researching, developing, and launching new products and responding to company initiatives by driving new products to meet customer needs Context Company aimed to position himself as a leading operator for innovative products and services GSM and company service levels expectation levels are setting new benchmarks for the Service Industry Drives cultural differences from region to region The purchasing power of subscribers differs from region to region Convergence of IT and telecom services and the entrance of new market players from the IT field into the telecom area _x000C_ Roles &amp; Responsibilities To work with individuals and establish and maintain cross-functional interaction and communication with company’s internal departments. To find the best solution and the technical design for tackling the challenges in terms of product and platform optimization and creation. To proactively participate in achieving customer targets and implementing Acquisition Campaigns and Programs. To support integrating new product requirements with technical specifications (such as billing systems, feature sets, and network design). To prepare design patterns, prototyping, develop Minimum Viable Products, provide competitor analysis, and Go to Market plans for new products and services, and ensure proper implementation. To control and ensure the proper rollout of Acquisition, HVC, new commerce, and promotional campaigns throughout Iran's wide range of geography. To follow up on customer complaints and claims, comply with the agreed SLA, and have a compensation plan in case any SLA is not met. To develop testing programs that address database and platform impacts, software scenarios, regression testing, negative testing, error or bug retests, or usability. To own responsibility for implementing, designing, engineering, developing, deploying, and supporting Marketing products and platforms by aiming at business targets. To use a mixture of off-the-shelf, software-as-a-service, open-source, and custom-built software considering digital transformation strategy. To participate in generating market intelligence, querying data repositories in various types of SQL-NoSQL, and generating periodic reports depending on the target market and applications. To analyze problems and performance and do science involving ML/AI, re-engineering applications code level, and ETL processes. _x000C_ Collaboration Direct reports, None Matrix reports, None Key customers, Subscribers, CRA and local authorities, Internal Teams Key suppliers, Legal, CR and CRA, Marketing, Network, ITS, S&amp;D, Fin Relations, etc. Local Media, Local authority, CRA, company Network Group, and operational staff within Marketing Authorities As per Delegation of authority Job Requirements Education B.Sc. or M.Sc. in Commerce (Software Engineering /Applied Computer science) or related. MBA is an advantage Experience Minimum of 3 years’ experience in an area of specialization; with experience in supervising others Experience working in a medium organization Having a hands-on experience with one or more programming backend or front-end languages and frameworks like Java, Perl, Python, C#, C++, Angular, Ionic, JS, and Nodejs _x000C_ Competencies Technical Competencies       Title Type Level Reporting and Analysis General Business Knowledge Advance Data Gathering and Processing General Business Knowledge Advance Project Management General Business Knowledge Basic Stakeholder Management General Business Knowledge Basic Marketing Campaign Functional Knowledge Intermediate Market Intelligence Functional Knowledge Intermediate Market Research Functional Knowledge Basic Root Cause Analysis Specialized Knowledge Advance Marketing Mix Specialized Knowledge Advance Statistical Analysis Specialized Knowledge Advance Cross-Sell and Up-Sell Specialized Knowledge Advance Tariff Management Specialized Knowledge Advance Marketing Automation Specialized Knowledge Advance Database Management Specialized Knowledge Advance Business Intelligence Specialized Knowledge Advance Feasibility Study Specialized Knowledge Intermediate Customer Acquisition Management Specialized Knowledge Intermediate Creative Development Specialized Knowledge Intermediate Artificial Intelligence(AI) Specialized Knowledge Intermediate Artwork Production Specialized Knowledge Intermediate Programming Specialized Knowledge Intermediate Customer Value Management(CVM) Specialized Knowledge Intermediate Design Thinking Specialized Knowledge Intermediate Big Data Specialized Knowledge Intermediate Behavioral Competencies • Leadership_x000B_• Innovation_x000B_• Relationship_x000B_• Integrity_x000B_• Can-do_x000B_• Customer Centricity _x000B_• Agility _x000C_ Training Basic GSM Telecommunication Fundamentals Project management degrees Requirement Management _x000C_ General Working Condition Amin Adak Kish Staff Normal Conditions May require to work for extended hours May require to travel Performance Standards As per performance agreement Signoff Line Manager: Functional Manager: OA: HoD: CHRO: (if required) CEO/COO: (if required)</t>
  </si>
  <si>
    <t>CVM Platform Development Specialist Acquisition.docx</t>
  </si>
  <si>
    <t xml:space="preserve">Division Approval By: Larry Annetts HR Approval By: Homayoun Shahriari Document Version: M-RGPS-10-05-22 Approved Date: 10-05-2022
</t>
  </si>
  <si>
    <t>CVM Platform Development Specialist: Acquisition</t>
  </si>
  <si>
    <t>To implement a company marketing strategy for treating high-value customers (HVC) and developing products within the consumer market segments to retain and attract mobile consumers. To develop assigned products to maximize revenue and customer satisfaction, minimize churn and explore revenue opportunities within the market segments. Responsible for researching, developing, and launching new products and responding to company initiatives by driving new products to meet customer needs</t>
  </si>
  <si>
    <t>MTNIrancell aimed to position himself as a leading operator for innovative products and services GSM and MTN service levels expectation levels are setting new benchmarks for the Service Industry Drives cultural difference from region to region The purchasing power of subscribers differs from region to region Convergence of IT and telecom services and the entrance of new market players from the IT field into the telecom area _x000C_</t>
  </si>
  <si>
    <t>To work with individuals and establish and maintain cross-functional interaction and communication with MTNIrancell internal departments. To find the best solution and the technical design for tackling the challenges in terms of products and platforms optimization and creation. To proactively participate in achieving customer targets and implementing Acquisition Campaigns and Programs. To support integrating new product requirements with technical specifications (such as billing systems, feature sets, and network design). To prepare design pattern, prototyping, develop Minimum Viable Products, provide competitor analysis, and Go to Market plans for new products and services and ensure proper implementation. To control and ensure proper rollout of Acquisition, HVC, new commerce, and promotional campaigns throughout Iran's wide range of geography. To follow up on customer complaints and claims, comply with the agreed SLA, and have a compensation plan in case of any SLA is not met. To develop testing programs that address database and platform impacts, software scenarios, regression testing, negative testing, error or bug retests, or usability. To own responsibility for implementing, designing, engineering, developing, deploying, and supporting Marketing products and platforms by aiming at business targets. To use a mixture of off-the-shelf, software-as-a-service, open-source, and custom-built software considering digital transformation strategy. To participate in generating market intelligence, querying data repositories in various types of SQL-NoSQL, and generating periodic reports depending on the target market and applications. To analyze problems and performance and do science involving ML/AI, re-engineering applications code level, and ETL processes. _x000C_</t>
  </si>
  <si>
    <t>, Internal Teams Key suppliers, Legal, CR and CRA, Marketing, Network, ITS, S&amp;D, Fin Relations, etc. Local Media, Local authority, CRA, MTN Network Group, and operational staff within Marketing Authorities As per Delegation of authority</t>
  </si>
  <si>
    <t>• Leadership_x000B_• Innovation_x000B_• Relationship_x000B_• Integrity_x000B_• Can-do_x000B_• Customer Centricity _x000B_• Agility _x000C_ Training Basic GSM Telecommunication Fundamentals Project management degrees Requirement Management _x000C_ General Working Condition Company Normal Working Condition May require to work for extended hours May require to travel Performance Standards Signoff Line Manager: Functional Manager: OA: HoD: CHRO: (if required) CEO/COO: (if required)</t>
  </si>
  <si>
    <t>Company Normal Working Condition May require to work for extended hours May require to travel</t>
  </si>
  <si>
    <t>Job Profile MTNIRANCELL Title of Position: CVM Platform Development Specialist: Acquisition Location of the Job: Marketing-CVM Reports to: CVM Platform Development Manager: Acquisition Number of subordinates: 0 Level: 2 Mission To implement a company marketing strategy for treating high-value customers (HVC) and developing products within the consumer market segments to retain and attract mobile consumers. To develop assigned products to maximize revenue and customer satisfaction, minimize churn and explore revenue opportunities within the market segments. Responsible for researching, developing, and launching new products and responding to company initiatives by driving new products to meet customer needs Context MTNIrancell aimed to position himself as a leading operator for innovative products and services GSM and MTN service levels expectation levels are setting new benchmarks for the Service Industry Drives cultural difference from region to region The purchasing power of subscribers differs from region to region Convergence of IT and telecom services and the entrance of new market players from the IT field into the telecom area _x000C_ Roles &amp; Responsibilities To work with individuals and establish and maintain cross-functional interaction and communication with MTNIrancell internal departments. To find the best solution and the technical design for tackling the challenges in terms of products and platforms optimization and creation. To proactively participate in achieving customer targets and implementing Acquisition Campaigns and Programs. To support integrating new product requirements with technical specifications (such as billing systems, feature sets, and network design). To prepare design pattern, prototyping, develop Minimum Viable Products, provide competitor analysis, and Go to Market plans for new products and services and ensure proper implementation. To control and ensure proper rollout of Acquisition, HVC, new commerce, and promotional campaigns throughout Iran's wide range of geography. To follow up on customer complaints and claims, comply with the agreed SLA, and have a compensation plan in case of any SLA is not met. To develop testing programs that address database and platform impacts, software scenarios, regression testing, negative testing, error or bug retests, or usability. To own responsibility for implementing, designing, engineering, developing, deploying, and supporting Marketing products and platforms by aiming at business targets. To use a mixture of off-the-shelf, software-as-a-service, open-source, and custom-built software considering digital transformation strategy. To participate in generating market intelligence, querying data repositories in various types of SQL-NoSQL, and generating periodic reports depending on the target market and applications. To analyze problems and performance and do science involving ML/AI, re-engineering applications code level, and ETL processes. _x000C_ Collaboration Direct reports, None Matrix reports, None Key customers, Subscribers, CRA and local authorities, Internal Teams Key suppliers, Legal, CR and CRA, Marketing, Network, ITS, S&amp;D, Fin Relations, etc. Local Media, Local authority, CRA, MTN Network Group, and operational staff within Marketing Authorities As per Delegation of authority Job Requirements Education B.Sc. or M.Sc. in Commerce (Software Engineering /Applied Computer science) or related. MBA is an advantage Experience Minimum of 3 years’ experience in an area of specialization; with experience in supervising others Experience working in a medium organization Having a hands-on experience with one or more programming backend or front-end languages and frameworks like Java, Perl, Python, C#, C++, Angular, Ionic, JS, and Nodejs _x000C_ Competencies Technical Competencies       Title Type Level Reporting and Analysis General Business Knowledge Advance Data Gathering and Processing General Business Knowledge Advance Project Management General Business Knowledge Basic Stakeholder Management General Business Knowledge Basic Marketing Campaign Functional Knowledge Intermediate Market Intelligence Functional Knowledge Intermediate Market Research Functional Knowledge Basic Root Cause Analysis Specialized Knowledge Advance Marketing Mix Specialized Knowledge Advance Statistical Analysis Specialized Knowledge Advance Cross-Sell and Up-Sell Specialized Knowledge Advance Tariff Management Specialized Knowledge Advance Marketing Automation Specialized Knowledge Advance Database Management Specialized Knowledge Advance Business Intelligence Specialized Knowledge Advance Feasibility Study Specialized Knowledge Intermediate Customer Acquisition Management Specialized Knowledge Intermediate Creative Development Specialized Knowledge Intermediate Artificial Intelligence(AI) Specialized Knowledge Intermediate Artwork Production Specialized Knowledge Intermediate Programming Specialized Knowledge Intermediate Customer Value Management(CVM) Specialized Knowledge Intermediate Design Thinking Specialized Knowledge Intermediate Big Data Specialized Knowledge Intermediate Behavioral Competencies • Leadership_x000B_• Innovation_x000B_• Relationship_x000B_• Integrity_x000B_• Can-do_x000B_• Customer Centricity _x000B_• Agility _x000C_ Training Basic GSM Telecommunication Fundamentals Project management degrees Requirement Management _x000C_ General Working Condition Company Normal Working Condition May require to work for extended hours May require to travel Performance Standards Signoff Line Manager: Functional Manager: OA: HoD: CHRO: (if required) CEO/COO: (if required)</t>
  </si>
  <si>
    <t>CVM Platform Development Specialist Loyalty and Retention.docx</t>
  </si>
  <si>
    <t xml:space="preserve">Division Approval By: Larry Annetts HR Approval By: Homayoun Shahriari Document Version: M-LOS-2022-09-19 Approved Date: 2022-09-19
</t>
  </si>
  <si>
    <t>CVM Platform Development Specialist: Loyalty and Retention</t>
  </si>
  <si>
    <t>CVM Platform Development Manager: Loyalty and Retention A</t>
  </si>
  <si>
    <t>To collaborate in churn prevention and loyalty product and platforms between the Marketing and technical divisions by analyzing CVM and churn trends. To explore customer value management within MTNIrancell customers and find new opportunities to be able to create it as a product to increase customer value in the telecom environment. To build deeper understanding of customer behaviors and needs and make the product vision fit in the company’s vision and strategy.</t>
  </si>
  <si>
    <t>MTNIrancell is an established brand within Iran. MTNIrancell aimed to position himself as a leading operator for innovative products and services. GSM and MTNIrancell service levels expectation levels are setting new benchmarks for the Service Industry. Diverse cultural differences from region to region. The purchasing power of subscribers differs from region to region. Limited opposition in the GSM arena with a third network license in the near future. Increasing customers’ satisfaction levels and understanding their requirements is essential. Competitive telecom environment with three GSM operators, and subscribers having multiple SIM and choices of the operator. _x000C_</t>
  </si>
  <si>
    <t>To maintain cross-functional interaction with MTNIrancell internal departments like Sales, Customer Relations, Networks, etc., to find the best solution and the technical design for tackling challenges in terms of products and platforms optimization and creation of CVM. To support business requirements in product and platform development and provide a value proposition for development. To monitor Loyalty &amp; Retention of products and platforms during their life cycle, troubleshoot platforms and software and hardware engines like (linux, Windows, Unix) to ensure services’ performance and quality to meet agreed SLA between marketing and technical divisions. To analyze different customer attributes and initiate implementation and enhancement in their telecom requirements specifically for loyalty and retention services, products, and campaigns to deploy churn reasons of customers from all customer segments. To integrate Loyalty and Retention product enhancement requirements with technical specifications such as billing systems, network design, etc., and conduct post-implementation product analysis and product review to ensure compliance to set product objectives. To ensure proper rollout of loyalty, churn, and promotional campaign throughout the wide range of geography of Iran on different platforms and channels. To follow up customer complaints and claims regarding each live loyalty &amp; retention campaign and products from Customer Relation and maintain a compensation plan in case of any SLA not met. To develop testing programs that address areas such as database and platform impacts, software scenarios, regression testing, negative testing, error or bug retests, or usability. To be responsible for implementing, design engineering, developing, deploying, and supporting Marketing loyalty and churn products and platforms by aiming business targets, including promotional campaigns, services, and products. To evaluate and design creative prototypes according to specifications for existing applications and services to reprogram, update and add new features and Contributes to the team’s ongoing development. To participate in generating market intelligence by using open-source visualization tools and querying data repositories and generating periodic reports, including the design of related applications and big-data platforms in a variety of types depending on the target market. To analyze problem and measure platform performances involving re-engineering applications code level, ETL process to develop and implement solutions for complex applications. _x000C_</t>
  </si>
  <si>
    <t>Direct reports: None Matrix reports: None Key customers: CR, S&amp;D, and Revenue Assurance Key suppliers: Marketing – Communications, Marketing – Promotions/ Marketing Analyzing and external agencies, network group, ITS, legal and regulatory Relations, etc: Local Media, Dealers, Network groups and Marketing</t>
  </si>
  <si>
    <t>Minimum of 3 years’ experience in an area of specialization; with experience in supervising others (especially with Marketing, CRM) Experience working in a medium organization _x000C_</t>
  </si>
  <si>
    <t>      Title Type Level Reporting and Analysis General Business Knowledge Advance Data Gathering and Processing General Business Knowledge Advance Project Management General Business Knowledge Basic Stakeholder Management General Business Knowledge Basic Marketing Campaign Functional Knowledge Intermediate Market Intelligence Functional Knowledge Intermediate Market Research Functional Knowledge Basic Root Cause Analysis Specialized Knowledge Advance Marketing Mix Specialized Knowledge Advance Statistical Analysis Specialized Knowledge Basic Business Intelligence Specialized Knowledge Basic Tariff Management Specialized Knowledge Advance Marketing Automation Specialized Knowledge Advance Cross-Sell and Up-Sell Specialized Knowledge Advance Database Management Specialized Knowledge Advance Feasibility Study Specialized Knowledge Intermediate Creative Development Specialized Knowledge Intermediate Churn Management Specialized Knowledge Intermediate Artificial Intelligence(AI) Specialized Knowledge Basic Programming Specialized Knowledge Intermediate Customer Retention Management Specialized Knowledge Intermediate Design Thinking Specialized Knowledge Intermediate Big Data Specialized Knowledge Intermediate Artwork Production Specialized Knowledge Intermediate</t>
  </si>
  <si>
    <t>Normal MTN IRANCELL working conditions May be required to work extra hours May require to travel locally/Internationally</t>
  </si>
  <si>
    <t>Job Profile MTNIRANCELL Title of Position: CVM Platform Development Specialist: Loyalty and Retention Location of the Job: Marketing-CVM Reports to: CVM Platform Development Manager: Loyalty and Retention A number of subordinates: None Level: 2 Mission To collaborate in churn prevention and loyalty product and platforms between the Marketing and technical divisions by analyzing CVM and churn trends. To explore customer value management within MTNIrancell customers and find new opportunities to be able to create it as a product to increase customer value in the telecom environment. To build deeper understanding of customer behaviors and needs and make the product vision fit in the company’s vision and strategy. Context MTNIrancell is an established brand within Iran. MTNIrancell aimed to position himself as a leading operator for innovative products and services. GSM and MTNIrancell service levels expectation levels are setting new benchmarks for the Service Industry. Diverse cultural differences from region to region. The purchasing power of subscribers differs from region to region. Limited opposition in the GSM arena with a third network license in the near future. Increasing customers’ satisfaction levels and understanding their requirements is essential. Competitive telecom environment with three GSM operators, and subscribers having multiple SIM and choices of the operator. _x000C_ Roles &amp; Responsibilities To maintain cross-functional interaction with MTNIrancell internal departments like Sales, Customer Relations, Networks, etc., to find the best solution and the technical design for tackling challenges in terms of products and platforms optimization and creation of CVM. To support business requirements in product and platform development and provide a value proposition for development. To monitor Loyalty &amp; Retention of products and platforms during their life cycle, troubleshoot platforms and software and hardware engines like (linux, Windows, Unix) to ensure services’ performance and quality to meet agreed SLA between marketing and technical divisions. To analyze different customer attributes and initiate implementation and enhancement in their telecom requirements specifically for loyalty and retention services, products, and campaigns to deploy churn reasons of customers from all customer segments. To integrate Loyalty and Retention product enhancement requirements with technical specifications such as billing systems, network design, etc., and conduct post-implementation product analysis and product review to ensure compliance to set product objectives. To ensure proper rollout of loyalty, churn, and promotional campaign throughout the wide range of geography of Iran on different platforms and channels. To follow up customer complaints and claims regarding each live loyalty &amp; retention campaign and products from Customer Relation and maintain a compensation plan in case of any SLA not met. To develop testing programs that address areas such as database and platform impacts, software scenarios, regression testing, negative testing, error or bug retests, or usability. To be responsible for implementing, design engineering, developing, deploying, and supporting Marketing loyalty and churn products and platforms by aiming business targets, including promotional campaigns, services, and products. To evaluate and design creative prototypes according to specifications for existing applications and services to reprogram, update and add new features and Contributes to the team’s ongoing development. To participate in generating market intelligence by using open-source visualization tools and querying data repositories and generating periodic reports, including the design of related applications and big-data platforms in a variety of types depending on the target market. To analyze problem and measure platform performances involving re-engineering applications code level, ETL process to develop and implement solutions for complex applications. _x000C_ Collaboration Direct reports: None Matrix reports: None Key customers: CR, S&amp;D, and Revenue Assurance Key suppliers: Marketing – Communications, Marketing – Promotions/ Marketing Analyzing and external agencies, network group, ITS, legal and regulatory Relations, etc: Local Media, Dealers, Network groups and Marketing Authorities As per delegation of authority. Job Requirements Education B.Sc. or M.Sc. in Commerce (Software Engineering /Applied Computer science) or related. MBA is an advantage Experience Minimum of 3 years’ experience in an area of specialization; with experience in supervising others (especially with Marketing, CRM) Experience working in a medium organization _x000C_ Competencies Technical Competencies       Title Type Level Reporting and Analysis General Business Knowledge Advance Data Gathering and Processing General Business Knowledge Advance Project Management General Business Knowledge Basic Stakeholder Management General Business Knowledge Basic Marketing Campaign Functional Knowledge Intermediate Market Intelligence Functional Knowledge Intermediate Market Research Functional Knowledge Basic Root Cause Analysis Specialized Knowledge Advance Marketing Mix Specialized Knowledge Advance Statistical Analysis Specialized Knowledge Basic Business Intelligence Specialized Knowledge Basic Tariff Management Specialized Knowledge Advance Marketing Automation Specialized Knowledge Advance Cross-Sell and Up-Sell Specialized Knowledge Advance Database Management Specialized Knowledge Advance Feasibility Study Specialized Knowledge Intermediate Creative Development Specialized Knowledge Intermediate Churn Management Specialized Knowledge Intermediate Artificial Intelligence(AI) Specialized Knowledge Basic Programming Specialized Knowledge Intermediate Customer Retention Management Specialized Knowledge Intermediate Design Thinking Specialized Knowledge Intermediate Big Data Specialized Knowledge Intermediate Artwork Production Specialized Knowledge Intermediate Behavioral Competencies • Leadership_x000B_• Innovation_x000B_• Relationship_x000B_• Integrity_x000B_• Can-do_x000B_• Customer Centricity _x000B_• Agility _x000C_Trainings As per IDP. _x000C_ General Working Condition Normal MTN IRANCELL working conditions May be required to work extra hours May require to travel locally/Internationally Performance Standards As per performance agreement. Signoff Line Manager: Functional Manager: OA: HoD: CHRO: (if required) CEO/COO: (if required)</t>
  </si>
  <si>
    <t>CVM Specialist.docx</t>
  </si>
  <si>
    <t xml:space="preserve">Division Approval By: Mohsen Yousef Pour HR Approval By: Sara Taheri Pour Document Version: EB-BCVMS-10/22/2023 Approved Date: 10/22/2023
</t>
  </si>
  <si>
    <t>CVM Specialist</t>
  </si>
  <si>
    <t>EB- Marketing</t>
  </si>
  <si>
    <t>EB Marketing Manager</t>
  </si>
  <si>
    <t>To provide the business with market analytical intelligence to develop MKT activities, support EB marketing decision making, EB sales productivity, and report the enhancement To develop and execute products and services Customer Value Management strategy: customer acquisition, development, and retention by understanding the customer base, including defining the requirements, setting goals, and monitoring the metrics.</t>
  </si>
  <si>
    <t>A technologically sophisticated and expensive industry in a developing economic environment. Enterprises that need to see the value of MTNIrancell B2B P&amp;S versus other communication mediums and priorities for disposable income. Living up to the demands and promises that the MTNIrancell Brand portrays. Creativity in combining diverse technologies in order to deliver workable revenue-generating products to the B2B markets. MTNIrancell service level expectations will set new benchmarks for the Service Industry _x000C_</t>
  </si>
  <si>
    <t>To develop and implement the medium to long-term strategy for Customer Value Management proposals and ensure alignment of the initiatives. To design and execute CVM and Loyalty strategy, programs’ roadmap, and business cases in line with marketing’s objectives. To build a customer 360 view, segment, and analyze customer behavior to generate insights from measured customer behaviors. To support ad-hoc CVM and Loyalty campaigns related to marketing requests. To review CVM initiatives, support the corrective actions, and improve Time-to-market and Go-To-market processes. To analyze customer-base trends and highlight business areas that need to be developed further to increase customer usage, revenue, and retention. To analyze GSM customer-base revenue and usage to determine upsell and cross-sell value propositions. To provide monthly reporting on the financial and operational impact of CVM Management programs. To assist in preparing EB Marketing Forecasting tool and matrix regarding sales channels, enterprise business performance, financial and non-financial data, Campaign efficiency, etc. To liaise with marketing, IT, finance, EB Sales Support, and other related teams to gather required data. To analyze and evaluate historical data of MTNIrancell B2B P&amp;S Sales to discover improvement areas in pricing and promotions. To provide analysis report on channels performance (e-shop/website/MyIrancell app/ USSD/ stores/ resellers/direct sales) in line with EB Marketing requirements and investigate opportunities to recommend promotions and strategies that drive spending and engagement (e.g., ROI, new member acquisition and activation goals, increased frequency, etc.). To prepare required reports related to ongoing projects, offers, promotions, channel statistics, etc., and trigger proper actions such as partner feed, BTL campaign, etc. To provide reports for deviations from Go-to-Market KPIs of different products and solutions. To measure all influence factors on MTNIrancell B2B performance results like promotional lift, elasticity, pricing strategy, etc. To analyze Enterprise business performance, compare it with the business plan and budget, and provide feedback to the department. To analyze the outside environment and the company’s resources to take a prescriptive approach toward EB issues and provide market and competitor insights through presentations and reports to the Management and various internal teams to allow effective strategic and tactical decision-making and implementation. _x000C_</t>
  </si>
  <si>
    <t>Direct reports: None Matrix reports: None Key customers: EB marketing Dep.; EB GM Key Supplier: EB internal teams; IT, MKT Relations, etc.: IT; Finance; NWG; EB Marketing</t>
  </si>
  <si>
    <t>Bachelor Degree in Commerce (Financial/Economy/statistics/Marketing) or related</t>
  </si>
  <si>
    <t>Minimum of 3 years of experience in the area of specialization; with experience in supervising others Experience working in a medium organization Experience in Telecommunication is considered an advantage _x000C_</t>
  </si>
  <si>
    <t>      Title Type Level Research and Development General Business Knowledge Basic Telecommunication Networks General Business Knowledge Basic Reporting and Analysis General Business Knowledge Advance Data Gathering and Processing General Business Knowledge Advance Data Visualization &amp; Presentation General Business Knowledge Advance Business Plan General Business Knowledge Basic Software Literacy General Business Knowledge Advance English Literacy General Business Knowledge Basic Analytical Thinking Functional Knowledge Advance B2B Marketing Functional Knowledge Basic Computer literacy Functional Knowledge Intermediate Data Analysis Functional Knowledge Advance Data Management Functional Knowledge Advance Database Management Functional Knowledge Basic International Financial Reporting Standards (IFRS) Functional Knowledge Basic Market Analysis Functional Knowledge Intermediate Sales and Marketing Metrics Functional Knowledge Intermediate Trend Analysis Functional Knowledge Intermediate Data Mining tools Specialized Knowledge Intermediate Financial Analysis Specialized Knowledge Intermediate Research and Development General Business Knowledge Basic Telecommunication Networks General Business Knowledge Basic Reporting and Analysis General Business Knowledge Advance Data Gathering and Processing General Business Knowledge Advance</t>
  </si>
  <si>
    <t>Business Intelligence Database programming languages Data Mining tools _x000C_</t>
  </si>
  <si>
    <t>General MTNIrancell working condition May be required to work extended hours</t>
  </si>
  <si>
    <t>Job Profile MTNIRANCELL Title of Position: CVM Specialist Location of the Job: EB- Marketing Reports to: EB Marketing Manager Number of subordinates: 0 Level: 2 Mission To provide the business with market analytical intelligence to develop MKT activities, support EB marketing decision making, EB sales productivity, and report the enhancement To develop and execute products and services Customer Value Management strategy: customer acquisition, development, and retention by understanding the customer base, including defining the requirements, setting goals, and monitoring the metrics. Context A technologically sophisticated and expensive industry in a developing economic environment. Enterprises that need to see the value of MTNIrancell B2B P&amp;S versus other communication mediums and priorities for disposable income. Living up to the demands and promises that the MTNIrancell Brand portrays. Creativity in combining diverse technologies in order to deliver workable revenue-generating products to the B2B markets. MTNIrancell service level expectations will set new benchmarks for the Service Industry _x000C_ Roles &amp; Responsibilities To develop and implement the medium to long-term strategy for Customer Value Management proposals and ensure alignment of the initiatives. To design and execute CVM and Loyalty strategy, programs’ roadmap, and business cases in line with marketing’s objectives. To build a customer 360 view, segment, and analyze customer behavior to generate insights from measured customer behaviors. To support ad-hoc CVM and Loyalty campaigns related to marketing requests. To review CVM initiatives, support the corrective actions, and improve Time-to-market and Go-To-market processes. To analyze customer-base trends and highlight business areas that need to be developed further to increase customer usage, revenue, and retention. To analyze GSM customer-base revenue and usage to determine upsell and cross-sell value propositions. To provide monthly reporting on the financial and operational impact of CVM Management programs. To assist in preparing EB Marketing Forecasting tool and matrix regarding sales channels, enterprise business performance, financial and non-financial data, Campaign efficiency, etc. To liaise with marketing, IT, finance, EB Sales Support, and other related teams to gather required data. To analyze and evaluate historical data of MTNIrancell B2B P&amp;S Sales to discover improvement areas in pricing and promotions. To provide analysis report on channels performance (e-shop/website/MyIrancell app/ USSD/ stores/ resellers/direct sales) in line with EB Marketing requirements and investigate opportunities to recommend promotions and strategies that drive spending and engagement (e.g., ROI, new member acquisition and activation goals, increased frequency, etc.). To prepare required reports related to ongoing projects, offers, promotions, channel statistics, etc., and trigger proper actions such as partner feed, BTL campaign, etc. To provide reports for deviations from Go-to-Market KPIs of different products and solutions. To measure all influence factors on MTNIrancell B2B performance results like promotional lift, elasticity, pricing strategy, etc. To analyze Enterprise business performance, compare it with the business plan and budget, and provide feedback to the department. To analyze the outside environment and the company’s resources to take a prescriptive approach toward EB issues and provide market and competitor insights through presentations and reports to the Management and various internal teams to allow effective strategic and tactical decision-making and implementation. _x000C_ Collaboration Direct reports: None Matrix reports: None Key customers: EB marketing Dep.; EB GM Key Supplier: EB internal teams; IT, MKT Relations, etc.: IT; Finance; NWG; EB Marketing Authorities As per delegation of authority Job Requirements Education Bachelor Degree in Commerce (Financial/Economy/statistics/Marketing) or related Experience Minimum of 3 years of experience in the area of specialization; with experience in supervising others Experience working in a medium organization Experience in Telecommunication is considered an advantage _x000C_ Competencies Technical Competencies       Title Type Level Research and Development General Business Knowledge Basic Telecommunication Networks General Business Knowledge Basic Reporting and Analysis General Business Knowledge Advance Data Gathering and Processing General Business Knowledge Advance Data Visualization &amp; Presentation General Business Knowledge Advance Business Plan General Business Knowledge Basic Software Literacy General Business Knowledge Advance English Literacy General Business Knowledge Basic Analytical Thinking Functional Knowledge Advance B2B Marketing Functional Knowledge Basic Computer literacy Functional Knowledge Intermediate Data Analysis Functional Knowledge Advance Data Management Functional Knowledge Advance Database Management Functional Knowledge Basic International Financial Reporting Standards (IFRS) Functional Knowledge Basic Market Analysis Functional Knowledge Intermediate Sales and Marketing Metrics Functional Knowledge Intermediate Trend Analysis Functional Knowledge Intermediate Data Mining tools Specialized Knowledge Intermediate Financial Analysis Specialized Knowledge Intermediate Research and Development General Business Knowledge Basic Telecommunication Networks General Business Knowledge Basic Reporting and Analysis General Business Knowledge Advance Data Gathering and Processing General Business Knowledge Advance Behavioral Competencies • Leadership_x000B_• Innovation_x000B_• Relationship_x000B_• Integrity_x000B_• Can-do_x000B_• Customer Centricity _x000B_• Agility _x000C_ Trainings Business Intelligence Database programming languages Data Mining tools _x000C_ General Working Condition General MTNIrancell working condition May be required to work extended hours Performance Standards As per performance agreement Signoff Line Manager: Functional Manager: OA: HoD: CHRO: (if required) CEO/COO: (if required)</t>
  </si>
  <si>
    <t>CVM systems Manager.docx</t>
  </si>
  <si>
    <t xml:space="preserve">Division Approval By: Srinivas Rao HR Approval By: Dorrin Safavi Document Version: IS-CVMSM-2018-05-08 Approved Date: 2018-05-08
</t>
  </si>
  <si>
    <t>CVM Systems Manager</t>
  </si>
  <si>
    <t>ITS- Infrastructure and Enterprise Support</t>
  </si>
  <si>
    <t>Big Data &amp; BI Senior Manager</t>
  </si>
  <si>
    <t>To manage the operational services and systems procured from and/or outsourced to MTN Irancell’s Managed Services / Outsourcing Partners for all Customer Value Management systems. To lead the design, development, and implementation of Customer Value Management software and systems, including integration with Data Lake, and any other Big Data &amp; BI Platforms/Systems in alignment with MTN Irancell and Architecture.</t>
  </si>
  <si>
    <t>MTN Irancell requirement is for a first world Information Systems house which adds value within a developing country and environment ITS Applications and Data Centers are outsourced A convergent Information Systems and Value 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t>
  </si>
  <si>
    <t>To support delivery of IT related projects (new systems implementations and existing systems’ enhancements) either as appointed project manager or subject matter expert in addition to operations management. To provide functional and operational management for CVM application/services performance including close monitoring, measuring, adjusting, and reporting. To establish policies, processes, and procedures to manage the CVM systems environment, related databases and operating systems. To ensure optimization and integration of data transactions between CVM Systems and other databases/BI applications. To provide disciplines and develop solutions/action plans to support CVM strategies and manage to develop, maintain, test and evaluate CVM solution within the company. To direct, organize, and lead projects in the implementation and use of new/existing CVM software tools and systems. To manage the design, test, and documentation process for all new or modified CVM modules, applications, and programs. To develop the semantic layer, metadata, report definitions graphs and portal interfaces for delivery of CVM information. To produce ETL (Extract - Transform - Load) design guidelines to ensure a manageable ETL infrastructure for the CVM system. To participate in the selection of suitable technologies and negotiate/manage contracts with suppliers accordingly To prepare, negotiate, and enforce SLAs with internal customers (e.g. marketing)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manage daily queries, incidents, requests and faults related to CVM Systems. To closely collaborate with Marketing to collect related requirements and fulfill the requests regarding operations and configuration of CVM systems. To manage and analyze user requirements based on findings and design functional specifications for CVM front-end applications. To work with cross-functional teams, internal and external to MTN Irancell ITS department, to ensure all SLM related PPPs conform to agreed service levels and internationally recognized benchmarks To provide tailored reports as per requirements of the internal customers also tune the related databases to provide clean data To integrate different outsourcing partners and play the role of a mediator to resolve conflicts among them To facilitate cross functional teams</t>
  </si>
  <si>
    <t>s that include members from MTN Irancell and outsourcing partners To direct and manage the outsourcing partners from whom MTN Irancell has procured the operational services such that they deliver the services as per service level agreements. To contribute in preparation and management of ITS Customer Value Management (CVM) systems budget and strategic operational plans _x000C_ Collaboration Direct Reports: CVM Systems Engineer Matrix Reports to: None Key Customers: MTNIrancell divisions and departments Key Suppliers: Vendors Relations, etc.: Business at large and all vendors</t>
  </si>
  <si>
    <t>Bachelor Degree in Information Technology, Business Management or related.</t>
  </si>
  <si>
    <t>Minimum of 5 years’ experience in ITS Environments specially , with experience in supervising/managing others Experience working in a medium to large organization and work under pressure Exposure to typical Mobile Telecommunication applications and processes _x000C_</t>
  </si>
  <si>
    <t>Title Type Level Project Management General Business Knowledge Intermediate People Management General Business Knowledge Intermediate Software Literacy General Business Knowledge Intermediate Data Visualization &amp; Presentation General Business Knowledge Intermediate Reporting and Analysis General Business Knowledge Intermediate Change Management General Business Knowledge Basic Capex Management General Business Knowledge Basic Supplier Relation Management General Business Knowledge Basic Opex Management General Business Knowledge Basic Budget Management General Business Knowledge Basic Telecommunication Networks General Business Knowledge Basic Database Management Functional Knowledge Intermediate IT Operation Management Functional Knowledge Intermediate System Performance and Capacity Management Functional Knowledge Intermediate Requirement Analysis Functional Knowledge Intermediate IT Service Management Functional Knowledge Basic Business Analysis Functional Knowledge Basic IT Architecture Functional Knowledge Basic Big Data Specialized Knowledge Advance Business Intelligence Specialized Knowledge Advance Data Warehousing Specialized Knowledge Advance Data Administration Specialized Knowledge Intermediate IT Quality Control Testing Specialized Knowledge Basic IT Security Specialized Knowledge Basic Business Continuity Management Specialized Knowledge Basic</t>
  </si>
  <si>
    <t>Application development methodology CVM Systems and relevant techniques Operating Systems Project management Joint application development Problem solving and Root cause analysis techniques Management training in terms of planning, operating, leading and controlling BI(tools and methods) and Data science training _x000C_</t>
  </si>
  <si>
    <t>Job Profile MTNIRANCELL Title of Position: CVM Systems Manager Location of the Job: ITS- Infrastructure and Enterprise Support Reports to: Big Data &amp; BI Senior Manager Number of subordinates: 1 Level: 3 Mission To manage the operational services and systems procured from and/or outsourced to MTN Irancell’s Managed Services / Outsourcing Partners for all Customer Value Management systems. To lead the design, development, and implementation of Customer Value Management software and systems, including integration with Data Lake, and any other Big Data &amp; BI Platforms/Systems in alignment with MTN Irancell and Architecture. Context MTN Irancell requirement is for a first world Information Systems house which adds value within a developing country and environment ITS Applications and Data Centers are outsourced A convergent Information Systems and Value 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support delivery of IT related projects (new systems implementations and existing systems’ enhancements) either as appointed project manager or subject matter expert in addition to operations management. To provide functional and operational management for CVM application/services performance including close monitoring, measuring, adjusting, and reporting. To establish policies, processes, and procedures to manage the CVM systems environment, related databases and operating systems. To ensure optimization and integration of data transactions between CVM Systems and other databases/BI applications. To provide disciplines and develop solutions/action plans to support CVM strategies and manage to develop, maintain, test and evaluate CVM solution within the company. To direct, organize, and lead projects in the implementation and use of new/existing CVM software tools and systems. To manage the design, test, and documentation process for all new or modified CVM modules, applications, and programs. To develop the semantic layer, metadata, report definitions graphs and portal interfaces for delivery of CVM information. To produce ETL (Extract - Transform - Load) design guidelines to ensure a manageable ETL infrastructure for the CVM system. To participate in the selection of suitable technologies and negotiate/manage contracts with suppliers accordingly To prepare, negotiate, and enforce SLAs with internal customers (e.g. marketing)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manage daily queries, incidents, requests and faults related to CVM Systems. To closely collaborate with Marketing to collect related requirements and fulfill the requests regarding operations and configuration of CVM systems. To manage and analyze user requirements based on findings and design functional specifications for CVM front-end applications. To work with cross-functional teams, internal and external to MTN Irancell ITS department, to ensure all SLM related PPPs conform to agreed service levels and internationally recognized benchmarks To provide tailored reports as per requirements of the internal customers also tune the related databases to provide clean data To integrate different outsourcing partners and play the role of a mediator to resolve conflicts among them To facilitate cross functional teams collaborations that include members from MTN Irancell and outsourcing partners To direct and manage the outsourcing partners from whom MTN Irancell has procured the operational services such that they deliver the services as per service level agreements. To contribute in preparation and management of ITS Customer Value Management (CVM) systems budget and strategic operational plans _x000C_ Collaboration Direct Reports: CVM Systems Engineer Matrix Reports to: None Key Customers: MTNIrancell divisions and departments Key Suppliers: Vendors Relations, etc.: Business at large and all vendors Authorities As per Delegation of authority Job Requirements Education Bachelor Degree in Information Technology, Business Management or related. Experience Minimum of 5 years’ experience in ITS Environments specially , with experience in supervising/managing others Experience working in a medium to large organization and work under pressure Exposure to typical Mobile Telecommunication applications and processes _x000C_ Competencies Technical Competencies Title Type Level Project Management General Business Knowledge Intermediate People Management General Business Knowledge Intermediate Software Literacy General Business Knowledge Intermediate Data Visualization &amp; Presentation General Business Knowledge Intermediate Reporting and Analysis General Business Knowledge Intermediate Change Management General Business Knowledge Basic Capex Management General Business Knowledge Basic Supplier Relation Management General Business Knowledge Basic Opex Management General Business Knowledge Basic Budget Management General Business Knowledge Basic Telecommunication Networks General Business Knowledge Basic Database Management Functional Knowledge Intermediate IT Operation Management Functional Knowledge Intermediate System Performance and Capacity Management Functional Knowledge Intermediate Requirement Analysis Functional Knowledge Intermediate IT Service Management Functional Knowledge Basic Business Analysis Functional Knowledge Basic IT Architecture Functional Knowledge Basic Big Data Specialized Knowledge Advance Business Intelligence Specialized Knowledge Advance Data Warehousing Specialized Knowledge Advance Data Administration Specialized Knowledge Intermediate IT Quality Control Testing Specialized Knowledge Basic IT Security Specialized Knowledge Basic Business Continuity Management Specialized Knowledge Basic Behavioral Competencies • Leadership_x000B_• Innovation_x000B_• Relationship_x000B_• Integrity_x000B_• Can-do_x000B_• Customer Centricity _x000B_• Agility _x000C_ Trainings Application development methodology CVM Systems and relevant techniques Operating Systems Project management Joint application development Problem solving and Root cause analysis techniques Management training in terms of planning, operating, leading and controlling BI(tools and methods) and Data science training _x000C_ General Working Condition Standard working conditions – local and international travel Working on days other than standard week days as internationally known Adhere to dress code as demanded by host country Ability to manage a 24 x 7 operation which require long and late hours Performance Standards Signoff Line Manager: Functional Manager: OA: HoD: CHRO: (if required) CEO/COO: (if required)</t>
  </si>
  <si>
    <t>CW Field Supervisor (Vendor).docx</t>
  </si>
  <si>
    <t xml:space="preserve">Department Approval By: PieroGiorgio Giani Approval By: Amin Adak Kish Document Version: CP-CWFSV-2023-02-27 Approved Date: 2023-02-27
</t>
  </si>
  <si>
    <t>CW Field Supervisor (Vendor)</t>
  </si>
  <si>
    <t>CPG-USO</t>
  </si>
  <si>
    <t>Project Manager (USO)</t>
  </si>
  <si>
    <t>To monitor and investigate construction vendors’ civil performance to ensure the process of construction is up and running based on policies.</t>
  </si>
  <si>
    <t>Operating within an ever-changing environment where it is a necessity to ensure that targets are reached and continuous improvements are strived for. Company Business plan Company Policies, Procedures, and Processes Multi-Vendor Environment _x000C_</t>
  </si>
  <si>
    <t>To investigate Civil Work (CW) activities and CW progress in specific areas of involved Subcontractors (SC). To identify CW Suppliers / Subcontractors in the area (e.g. for ground excavating, bearing, steel fixing, concrete batching, road construction, crane provisioning, etc.) to support MTN Irancell SC execution To provide consulting services to SCs regarding technical issues. To investigate and validate SC requests for required Extra Works related to CW and Power to propose a feasible and cost-beneficial plan. To support SCs in dealing with Road/Power/CH/NR Organizations and other governmental organizations. To support SCs in the new vendor acceptance process. To conduct pre-surveys to support Radio Network Design (RND) Team for new plans elaboration regarding construction and civil-related specifications. To evaluate the possibility of site implementation when there are no SCs available. _x000C_</t>
  </si>
  <si>
    <t>Direct reports: None Matrix reports: None Key customers: NWG Key suppliers: Construction Vendors Relations: PM, Governmental Organizations</t>
  </si>
  <si>
    <t>BSc degree in Project Management / Engineering Civil/Electrical Engineering is preferable</t>
  </si>
  <si>
    <t>Minimum of 2 years’ experience in the area of specialization; with experience in supervising others Experience working in a medium organization _x000C_</t>
  </si>
  <si>
    <t>      Title Type Level Financial Management General Business Knowledge Intermediate Financial Administration General Business Knowledge Basic Project Management General Business Knowledge Intermediate People Management General Business Knowledge Intermediate Stakeholder Management General Business Knowledge Intermediate Telecommunication Networks General Business Knowledge Intermediate Reporting and Analysis General Business Knowledge Advance Data Gathering and Processing General Business Knowledge Intermediate Data Visualization &amp; Presentation General Business Knowledge Intermediate Corporate Governance General Business Knowledge Advance Quality Management General Business Knowledge Advance English Literacy General Business Knowledge Intermediate Financial Management Functional Knowledge Intermediate Financial Reporting Functional Knowledge Intermediate Cost Management Functional Knowledge Intermediate Audit Management Functional Knowledge Intermediate Database Management Functional Knowledge Intermediate Document Management Functional Knowledge Intermediate Forecasting Principles Functional Knowledge Intermediate Negotiation Functional Knowledge Intermediate Telecom Power Management Specialized Knowledge Intermediate Telecommunication Construction Specialized Knowledge Advance Telecommunication Rules and Regulations Specialized Knowledge Basic Telecommunication Site Acquisition Specialized Knowledge Basic</t>
  </si>
  <si>
    <t>As per IDP. Performance Standards As per the performance agreement.</t>
  </si>
  <si>
    <t>Job Profile Title of Position: CW Field Supervisor (Vendor) Location of the Job: CPG-USO Reports to: Project Manager (USO) Number of subordinates: 0 Level: 2 Mission To monitor and investigate construction vendors’ civil performance to ensure the process of construction is up and running based on policies. Context Operating within an ever-changing environment where it is a necessity to ensure that targets are reached and continuous improvements are strived for. Company Business plan Company Policies, Procedures, and Processes Multi-Vendor Environment _x000C_ Roles &amp; Responsibilities To investigate Civil Work (CW) activities and CW progress in specific areas of involved Subcontractors (SC). To identify CW Suppliers / Subcontractors in the area (e.g. for ground excavating, bearing, steel fixing, concrete batching, road construction, crane provisioning, etc.) to support MTN Irancell SC execution To provide consulting services to SCs regarding technical issues. To investigate and validate SC requests for required Extra Works related to CW and Power to propose a feasible and cost-beneficial plan. To support SCs in dealing with Road/Power/CH/NR Organizations and other governmental organizations. To support SCs in the new vendor acceptance process. To conduct pre-surveys to support Radio Network Design (RND) Team for new plans elaboration regarding construction and civil-related specifications. To evaluate the possibility of site implementation when there are no SCs available. _x000C_ Collaboration Direct reports: None Matrix reports: None Key customers: NWG Key suppliers: Construction Vendors Relations: PM, Governmental Organizations Authorities As per Delegation of authority Job Requirements Education BSc degree in Project Management / Engineering Civil/Electrical Engineering is preferable Experience Minimum of 2 years’ experience in the area of specialization; with experience in supervising others Experience working in a medium organization _x000C_ Competencies Technical Competencies       Title Type Level Financial Management General Business Knowledge Intermediate Financial Administration General Business Knowledge Basic Project Management General Business Knowledge Intermediate People Management General Business Knowledge Intermediate Stakeholder Management General Business Knowledge Intermediate Telecommunication Networks General Business Knowledge Intermediate Reporting and Analysis General Business Knowledge Advance Data Gathering and Processing General Business Knowledge Intermediate Data Visualization &amp; Presentation General Business Knowledge Intermediate Corporate Governance General Business Knowledge Advance Quality Management General Business Knowledge Advance English Literacy General Business Knowledge Intermediate Financial Management Functional Knowledge Intermediate Financial Reporting Functional Knowledge Intermediate Cost Management Functional Knowledge Intermediate Audit Management Functional Knowledge Intermediate Database Management Functional Knowledge Intermediate Document Management Functional Knowledge Intermediate Forecasting Principles Functional Knowledge Intermediate Negotiation Functional Knowledge Intermediate Telecom Power Management Specialized Knowledge Intermediate Telecommunication Construction Specialized Knowledge Advance Telecommunication Rules and Regulations Specialized Knowledge Basic Telecommunication Site Acquisition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the performance agreement.</t>
  </si>
  <si>
    <t>Cyber Security General Manager.docx</t>
  </si>
  <si>
    <t xml:space="preserve">Division Approval By: Hasan Bolvardi HR Approval By: M.Mohammadi Document Version: CT-GMSC-2020-10-15 Approved Date: 2020-10-15
</t>
  </si>
  <si>
    <t>To develop and lead enforcement of companywide security policies, plans, and standards. To manage and take responsibility for the designing and implementing technical security solutions on Network and Endpoints to protect MTNIrancell information assets against malicious and unauthorized activities and enforcement of information security policies To deploy strategies to manage and implement technology security systems and processes to meet external authority’s security monitoring requirements. To formulate strategies to establish and oversee enterprise wide Security Operation Center to collect logs from all systems in order to detect unauthorized and malicious activities, identify security weaknesses and issues, and follow resolution of security incidents and vulnerabilities. To develop strategic and tactical plans and ensure data security solutions are in place to protect company confidential data including subscriber data and confidential business data.</t>
  </si>
  <si>
    <t>Systems and processes are becoming increasingly interconnected and automated and now more reliant upon technology to drive business strategy and growth Global Awareness of Industry Trends, Developments Rapid growth and expansion of MTN Irancell’s operations Technology and systems embargo makes it challenging to operate The survivability and stability of systems is closely linked to MTN Irancell’s image, and loss of stability results in immediate revenue loss Our dealer and customer facing systems are being directly exposed to the customer base (&gt;40,000,000) and the entire global Internet community Maintaining current services and establishing new services is completely dependent to meeting governmental and contractual security requirements. The implementation and maintenance of a good security program is crucial to the stability and availability of MTN Irancell’s systems Highly Critical environment needing core focus on Strategic, Tactical and Operations Plans for Security Threats/Risks MTNIrancell’s Information Services function is largely outsourced to local vendors _x000C_</t>
  </si>
  <si>
    <t>To interface inside the company with internal stakeholders (i.e. Audit Committee and Information Security Steering Committee) regarding generation of reports on security of products and software, tests, operations, processes and measures To provide short term and long term business plans, strategic direction, and advisory regarding MTN Irancell Cyber security To work with MTN Group regarding security activities in order to standardize security programs and controls across MTN Group To interface outside the company with external stakeholders (i.e. CRA, AFTA, cyber Police, Maher, Padafand and other national security organizations) on meeting their requirements and establish cooperation to have mutual benefits. To define and formulate companywide technology security strategy, ICT security master plan and roadmap in close</t>
  </si>
  <si>
    <t>with ITS and Network to address needs and requirements of MTNIrancell. To lead development and enforcement of information security policies, standards, processes and procedures to ensure high information assurance within the MTNIrancell in close collaboration with all technical and Business divisions. To lead design and implementation, operation and improvement of technical security solutions on Network and Endpoints to protect MTNIrancell information assets against malicious and unauthorized activities and enforcement of information security policies. Including but not limited to Endpoint Protection, DLP, Firewall, DRM, IDP, VPN, WAF, NAC, PAM, IAM, SIEM, dot1x. To define Security KPIs for ITS, NWG and ISCOM members and measure and report the KPIs. To define and lead fulfillment of all security requirements based on internal policies and external stakeholder instructions, regulations and expectations for all new /upcoming projects to enable projects roll out in line with regulations. To ensure all security requirements have been met before any project go-live and any exclusion is documented and agreed based on policy. To lead LEA (Law Enforcement Agency) /National Security projects to ensure on time service delivery and ensure security functions are performed to satisfy government contractual requirements. To lead and drive overall operations and processes of the SOC while preparing regular reports for the internal stakeholders To define security standards and checklists and ensure secure configuration on all systems and the network while providing regular security reports reflecting the compliance status of all systems. To manage and maintain Internal and external Penetration Testing and Bug Bounty Programs To manage and establish data protection &amp; privacy initiatives, including data and information classification and handling policy, process and solutions. To lead implementation and management of Cryptography infrastructure including PKI and Key management solutions. To oversee and ensure of Implementing security incident management policy and processes including CSIRT team and processes within MTNIrancell and initiate proper actions in collaboration with related teams To lead Cyber Security Programs and initiatives (including but not limited to Oxygen,BCM, Marshal Plan, ISMS and GISP programs) across the company including the following activities: Cyber Security Risk Assessment of all sensitive company information assets. Define and follow up implementation of needed risk treatment initiatives with close collaboration with ITS and NWG to keep low risk level across whole company. Implementation of Vulnerability Management framework covering whole network and systems Designing, implementing, and managing Threat Intelligence Solutions Drive implementation of ISMS (Information Security Management System) across whole organization Review changes to general technology security policies, MTNIrancell-ISMS policy and seeks approval from related executives ISSC (Information Security Steering Committee) for issuance Lead development and implementation of Company wide security awareness and training program To ensure budget expenditures (Capex &amp; Opex) in the technology Security are optimized to the maximum efficiency. To oversee Access Management policies, processes, and procedures on all platforms, perform audits to monitor the granted access and privileged access To oversee inclusion of technology security requirements in vendor contracts and establish security SLA management. To drive and lead research on evolving security threats and risks and related security technologies to mitigate the risks to devise future plans To lead implementation of cyber security maneuver in collaboration with A&amp;R in BCM committee. _x000C_ Collaboration Direct reports: Security Planning and Architecture Senior Manager, Security Operations Senior Manager, Network Security and Data analysis Senior Manager. Matrix reports to: None Key customers: External and internal auditors, ITS and NWG Management, Executive Board, Audit Committee, Users of MTN Irancell Information systems, External Security bodies, Group Security, A&amp;R Key suppliers: Group Security, Vendors and all divisions. Relations, etc.: All divisions, MTN Group security, External Cyber Security bodies, vendors</t>
  </si>
  <si>
    <t>BSc Degree in Technology Systems (Telecommunication Management / Information Technology) or a related discipline MBA Advantageous</t>
  </si>
  <si>
    <t>Senior management track record of 5 years or more; with at least 3 years in relevant sector/ industry as per relevant role Experience in managing and implementing largescale information security projects Advanced working understanding information technology environment of a telecom industry Worked across diverse cultures and geographies advantageous. CSIRT/SOC management experience is advantageous Experience in managing and implementing Layer3 network elements like switches, routers and firewalls and security appliances advantageous. _x000C_</t>
  </si>
  <si>
    <t>Security and Risk Management courses Security Forensics, Incident handling and response courses Workshops, seminars relating to cyber security Security professional certifications PMBOK _x000C_</t>
  </si>
  <si>
    <t>Normal MTN Irancell working conditions May be required to work for extended hours May require to travel locally/internationally</t>
  </si>
  <si>
    <t>As per yearly agreed KPIs CAPEX &amp; OPEX budget management OLAs among NWG and ITS</t>
  </si>
  <si>
    <t>Job Profile MTNIRANCELL Title of Position: Cyber Security General Manager Location of the Job: CTIO Office Reports to: CTIO Number of subordinates: 3 Level: 4 Mission To develop and lead enforcement of companywide security policies, plans, and standards. To manage and take responsibility for the designing and implementing technical security solutions on Network and Endpoints to protect MTNIrancell information assets against malicious and unauthorized activities and enforcement of information security policies To deploy strategies to manage and implement technology security systems and processes to meet external authority’s security monitoring requirements. To formulate strategies to establish and oversee enterprise wide Security Operation Center to collect logs from all systems in order to detect unauthorized and malicious activities, identify security weaknesses and issues, and follow resolution of security incidents and vulnerabilities. To develop strategic and tactical plans and ensure data security solutions are in place to protect company confidential data including subscriber data and confidential business data. Context Systems and processes are becoming increasingly interconnected and automated and now more reliant upon technology to drive business strategy and growth Global Awareness of Industry Trends, Developments Rapid growth and expansion of MTN Irancell’s operations Technology and systems embargo makes it challenging to operate The survivability and stability of systems is closely linked to MTN Irancell’s image, and loss of stability results in immediate revenue loss Our dealer and customer facing systems are being directly exposed to the customer base (&gt;40,000,000) and the entire global Internet community Maintaining current services and establishing new services is completely dependent to meeting governmental and contractual security requirements. The implementation and maintenance of a good security program is crucial to the stability and availability of MTN Irancell’s systems Highly Critical environment needing core focus on Strategic, Tactical and Operations Plans for Security Threats/Risks MTNIrancell’s Information Services function is largely outsourced to local vendors _x000C_ Roles &amp; Responsibilities To interface inside the company with internal stakeholders (i.e. Audit Committee and Information Security Steering Committee) regarding generation of reports on security of products and software, tests, operations, processes and measures To provide short term and long term business plans, strategic direction, and advisory regarding MTN Irancell Cyber security To work with MTN Group regarding security activities in order to standardize security programs and controls across MTN Group To interface outside the company with external stakeholders (i.e. CRA, AFTA, cyber Police, Maher, Padafand and other national security organizations) on meeting their requirements and establish cooperation to have mutual benefits. To define and formulate companywide technology security strategy, ICT security master plan and roadmap in close collaboration with ITS and Network to address needs and requirements of MTNIrancell. To lead development and enforcement of information security policies, standards, processes and procedures to ensure high information assurance within the MTNIrancell in close collaboration with all technical and Business divisions. To lead design and implementation, operation and improvement of technical security solutions on Network and Endpoints to protect MTNIrancell information assets against malicious and unauthorized activities and enforcement of information security policies. Including but not limited to Endpoint Protection, DLP, Firewall, DRM, IDP, VPN, WAF, NAC, PAM, IAM, SIEM, dot1x. To define Security KPIs for ITS, NWG and ISCOM members and measure and report the KPIs. To define and lead fulfillment of all security requirements based on internal policies and external stakeholder instructions, regulations and expectations for all new /upcoming projects to enable projects roll out in line with regulations. To ensure all security requirements have been met before any project go-live and any exclusion is documented and agreed based on policy. To lead LEA (Law Enforcement Agency) /National Security projects to ensure on time service delivery and ensure security functions are performed to satisfy government contractual requirements. To lead and drive overall operations and processes of the SOC while preparing regular reports for the internal stakeholders To define security standards and checklists and ensure secure configuration on all systems and the network while providing regular security reports reflecting the compliance status of all systems. To manage and maintain Internal and external Penetration Testing and Bug Bounty Programs To manage and establish data protection &amp; privacy initiatives, including data and information classification and handling policy, process and solutions. To lead implementation and management of Cryptography infrastructure including PKI and Key management solutions. To oversee and ensure of Implementing security incident management policy and processes including CSIRT team and processes within MTNIrancell and initiate proper actions in collaboration with related teams To lead Cyber Security Programs and initiatives (including but not limited to Oxygen,BCM, Marshal Plan, ISMS and GISP programs) across the company including the following activities: Cyber Security Risk Assessment of all sensitive company information assets. Define and follow up implementation of needed risk treatment initiatives with close collaboration with ITS and NWG to keep low risk level across whole company. Implementation of Vulnerability Management framework covering whole network and systems Designing, implementing, and managing Threat Intelligence Solutions Drive implementation of ISMS (Information Security Management System) across whole organization Review changes to general technology security policies, MTNIrancell-ISMS policy and seeks approval from related executives ISSC (Information Security Steering Committee) for issuance Lead development and implementation of Company wide security awareness and training program To ensure budget expenditures (Capex &amp; Opex) in the technology Security are optimized to the maximum efficiency. To oversee Access Management policies, processes, and procedures on all platforms, perform audits to monitor the granted access and privileged access To oversee inclusion of technology security requirements in vendor contracts and establish security SLA management. To drive and lead research on evolving security threats and risks and related security technologies to mitigate the risks to devise future plans To lead implementation of cyber security maneuver in collaboration with A&amp;R in BCM committee. _x000C_ Collaboration Direct reports: Security Planning and Architecture Senior Manager, Security Operations Senior Manager, Network Security and Data analysis Senior Manager. Matrix reports to: None Key customers: External and internal auditors, ITS and NWG Management, Executive Board, Audit Committee, Users of MTN Irancell Information systems, External Security bodies, Group Security, A&amp;R Key suppliers: Group Security, Vendors and all divisions. Relations, etc.: All divisions, MTN Group security, External Cyber Security bodies, vendors Authorities As per Delegation of authority Job Requirements Education BSc Degree in Technology Systems (Telecommunication Management / Information Technology) or a related discipline MBA Advantageous Experience Senior management track record of 5 years or more; with at least 3 years in relevant sector/ industry as per relevant role Experience in managing and implementing largescale information security projects Advanced working understanding information technology environment of a telecom industry Worked across diverse cultures and geographies advantageous. CSIRT/SOC management experience is advantageous Experience in managing and implementing Layer3 network elements like switches, routers and firewalls and security appliances advantageous. _x000C_ Competencies Technical Competencies Behavioral Competencies • Leadership_x000B_• Innovation_x000B_• Relationship_x000B_• Integrity_x000B_• Can-do_x000B_• Customer Centricity _x000B_• Agility _x000C_ Trainings Security and Risk Management courses Security Forensics, Incident handling and response courses Workshops, seminars relating to cyber security Security professional certifications PMBOK _x000C_ General Working Condition Normal MTN Irancell working conditions May be required to work for extended hours May require to travel locally/internationally Performance Standards As per yearly agreed KPIs CAPEX &amp; OPEX budget management OLAs among NWG and ITS Signoff Line Manager: Functional Manager: OA: HoD: CHRO: (if required) CEO/COO: (if required)</t>
  </si>
  <si>
    <t>Cyber SOC Specialist.docx</t>
  </si>
  <si>
    <t xml:space="preserve">Division Approval By: Seyyed Pouya Hejazi HR Approval By: Amin Adak Kish Document Version: CT-SSV2-3/11/2024 Approved Date: 3/11/2024
</t>
  </si>
  <si>
    <t>Cyber SOC Specialist</t>
  </si>
  <si>
    <t>SOC and CSIRT Manager</t>
  </si>
  <si>
    <t>To continually improve SOC and CSIRT processes and solutions. To provide visibility on network and systems activities from a security point of view. To effectively respond to all security incidents from detections to resolution and ensure all types of security incidents can be detected and responded.</t>
  </si>
  <si>
    <t>Company’s Business Plan, Policies, Processes and Procedures Understanding regulatory environment, Cybersecurity mission, and trends in tech. Remain abreast of fast-changing nature and source of security threats Rapid changes in business and launching new services also company’s Information Technology Services function is largely outsourced to local vendors Rapid changes in many users and traffic volume Incomplete asset inventory Highly regulated and Legislated environments Operate in a scarce skills &amp; highly specialized systems environment _x000C_</t>
  </si>
  <si>
    <t>To ensure continuity of 24x7/365 security services across the company while overseeing security event monitoring, management, and response. To perform ongoing review and tuning of SIEM scenarios to detect new and more threats and improve detection quality. To ensure incident identification, assessment, quantification, reporting, communication, and mitigation while confirming SLA compliance, process adherence, and process improvement to achieve operational objectives. To ensure daily management, administration, and maintenance of security devices under the purview of the SOC which consists of state-of-the-art technologies. To perform threat hunting, threat management, and threat modeling, identify threat vectors, and develop use cases for security monitoring. To be responsible for overseeing the integration of standard and non-standard logs in SIEM and review/ revise the processes to strengthen Security Operations. To gather evidence, evaluate risk, and deliver a plan to respond to contain and remove security threats as quickly and safely as possible. To verify discovered vulnerabilities according to metrics; correlate and collate the information; apply treatment and hardening and create intelligence reports that communicate the results of the analyses to management and related stakeholders. To build and maintain positive working relationships with stakeholders including cooperating with CRA and FATA Police to meet their requirements. To define, develop, and review key security performance indicators that ensure service delivery and service improvements. To implement and continually improve Digital Forensics capability, tools, and processes. To develop and revise processes to strengthen the current Security Operations framework, review policies, and highlight the challenges. To educate ITS /NWG/ ICS on the importance of security monitoring and the need for improvement in log collections. To expand, tune, and health check cyber defense tools and technologies (NBA, EDR, XDR, DAM, SOAR, etc.). To liaise with ITS, NWG, and IFM teams to define new scenarios to detect unauthorized and malicious activities. _x000C_</t>
  </si>
  <si>
    <t>Direct reports: None Matrix reports to: None Key customers: Cyber Security / ITS / NWG Teams Key suppliers: SOC Vendors, ITS, NWG and their vendors Relations, etc.: NWG, ITS and Security related teams</t>
  </si>
  <si>
    <t>Bachelor’s Degree in Technology Systems (Information Technology/ Computer Engineering /Information Security) or related discipline Related certificates like CEH, SANS, CISSP is desirable</t>
  </si>
  <si>
    <t>Minimum of 2 years of experience in SOC/CSIRT areas Experience working in a medium to large organization Experienced with log analysis tools, creating parsers, correlation rules, and managing reports and dashboards Experience in developing, documenting, and maintaining security procedures and playbooks _x000C_</t>
  </si>
  <si>
    <t>Title Type Level Project Management General Business Knowledge Intermediate Research and Development General Business Knowledge Advance Change Management General Business Knowledge Intermediate Clerical General Business Knowledge Intermediate Reporting and Analysis General Business Knowledge Advance Data Gathering and Processing General Business Knowledge Advance Data Visualization &amp; Presentation General Business Knowledge Advance Software Literacy General Business Knowledge Basic English Literacy General Business Knowledge Intermediate System Development Functional Knowledge Intermediate Technical Security Standard Functional Knowledge Intermediate Application Security Management Functional Knowledge Basic Security Controls Functional Knowledge Intermediate Identity and Access Management Functional Knowledge Intermediate Security Incident Analysis Specialized Knowledge Advance Vulnerability and Penetration Testing Specialized Knowledge Basic Cyber Threat Management Specialized Knowledge Intermediate Cyber Security Specialized Knowledge Advance Intrusion Detecting System (IDS) Specialized Knowledge Advance Intrusion Prevention System (IPS) Specialized Knowledge Intermediate Data Loss Prevention (DLP) Specialized Knowledge Intermediate Cyber Security Protocols Specialized Knowledge Intermediate Host-based Intrusion Detection System Specialized Knowledge Advance</t>
  </si>
  <si>
    <t>SOC Operations and Incident Response Training Threat Hunting and MITRE ATT&amp;CK Framework Mastery SIEM Administration and Log Management Digital Forensics and Evidence Handling Vulnerability Management and Threat Intelligence SOAR and Cybersecurity Automation Security Governance and KPI Reporting Technical Communication and Stakeholder Management _x000C_</t>
  </si>
  <si>
    <t>MTNIrancell Staff Normal Conditions May be required to work for extended hours Respond to emergencies</t>
  </si>
  <si>
    <t>• As per performance agreement</t>
  </si>
  <si>
    <t>Job Profile Title of Position: Cyber SOC Specialist Location of the Job: CTIO Office Reports to: SOC and CSIRT Manager Number of subordinates: None Level: 2 Mission To continually improve SOC and CSIRT processes and solutions. To provide visibility on network and systems activities from a security point of view. To effectively respond to all security incidents from detections to resolution and ensure all types of security incidents can be detected and responded. Context Company’s Business Plan, Policies, Processes and Procedures Understanding regulatory environment, Cybersecurity mission, and trends in tech. Remain abreast of fast-changing nature and source of security threats Rapid changes in business and launching new services also company’s Information Technology Services function is largely outsourced to local vendors Rapid changes in many users and traffic volume Incomplete asset inventory Highly regulated and Legislated environments Operate in a scarce skills &amp; highly specialized systems environment _x000C_ Roles &amp; Responsibilities To ensure continuity of 24x7/365 security services across the company while overseeing security event monitoring, management, and response. To perform ongoing review and tuning of SIEM scenarios to detect new and more threats and improve detection quality. To ensure incident identification, assessment, quantification, reporting, communication, and mitigation while confirming SLA compliance, process adherence, and process improvement to achieve operational objectives. To ensure daily management, administration, and maintenance of security devices under the purview of the SOC which consists of state-of-the-art technologies. To perform threat hunting, threat management, and threat modeling, identify threat vectors, and develop use cases for security monitoring. To be responsible for overseeing the integration of standard and non-standard logs in SIEM and review/ revise the processes to strengthen Security Operations. To gather evidence, evaluate risk, and deliver a plan to respond to contain and remove security threats as quickly and safely as possible. To verify discovered vulnerabilities according to metrics; correlate and collate the information; apply treatment and hardening and create intelligence reports that communicate the results of the analyses to management and related stakeholders. To build and maintain positive working relationships with stakeholders including cooperating with CRA and FATA Police to meet their requirements. To define, develop, and review key security performance indicators that ensure service delivery and service improvements. To implement and continually improve Digital Forensics capability, tools, and processes. To develop and revise processes to strengthen the current Security Operations framework, review policies, and highlight the challenges. To educate ITS /NWG/ ICS on the importance of security monitoring and the need for improvement in log collections. To expand, tune, and health check cyber defense tools and technologies (NBA, EDR, XDR, DAM, SOAR, etc.). To liaise with ITS, NWG, and IFM teams to define new scenarios to detect unauthorized and malicious activities. _x000C_ Collaboration Direct reports: None Matrix reports to: None Key customers: Cyber Security / ITS / NWG Teams Key suppliers: SOC Vendors, ITS, NWG and their vendors Relations, etc.: NWG, ITS and Security related teams Authorities As per Delegation of authority Job Requirements Education Bachelor’s Degree in Technology Systems (Information Technology/ Computer Engineering /Information Security) or related discipline Related certificates like CEH, SANS, CISSP is desirable Experience Minimum of 2 years of experience in SOC/CSIRT areas Experience working in a medium to large organization Experienced with log analysis tools, creating parsers, correlation rules, and managing reports and dashboards Experience in developing, documenting, and maintaining security procedures and playbooks _x000C_ Competencies Technical Competencies Title Type Level Project Management General Business Knowledge Intermediate Research and Development General Business Knowledge Advance Change Management General Business Knowledge Intermediate Clerical General Business Knowledge Intermediate Reporting and Analysis General Business Knowledge Advance Data Gathering and Processing General Business Knowledge Advance Data Visualization &amp; Presentation General Business Knowledge Advance Software Literacy General Business Knowledge Basic English Literacy General Business Knowledge Intermediate System Development Functional Knowledge Intermediate Technical Security Standard Functional Knowledge Intermediate Application Security Management Functional Knowledge Basic Security Controls Functional Knowledge Intermediate Identity and Access Management Functional Knowledge Intermediate Security Incident Analysis Specialized Knowledge Advance Vulnerability and Penetration Testing Specialized Knowledge Basic Cyber Threat Management Specialized Knowledge Intermediate Cyber Security Specialized Knowledge Advance Intrusion Detecting System (IDS) Specialized Knowledge Advance Intrusion Prevention System (IPS) Specialized Knowledge Intermediate Data Loss Prevention (DLP) Specialized Knowledge Intermediate Cyber Security Protocols Specialized Knowledge Intermediate Host-based Intrusion Detection System Specialized Knowledge Advance Behavioral Competencies Lead with Care Collaborate with Agility Can-do with Integrity Serve with Respect Act with Inclusion _x000C_ Trainings SOC Operations and Incident Response Training Threat Hunting and MITRE ATT&amp;CK Framework Mastery SIEM Administration and Log Management Digital Forensics and Evidence Handling Vulnerability Management and Threat Intelligence SOAR and Cybersecurity Automation Security Governance and KPI Reporting Technical Communication and Stakeholder Management _x000C_ General Working Condition MTNIrancell Staff Normal Conditions May be required to work for extended hours Respond to emergencies Performance Standards • As per performance agreement Signoff Line Manager: Functional Manager: OA: HoD: CHRO: (if required) CEO/COO: (if required)</t>
  </si>
  <si>
    <t>Data &amp; Report Administrator.docx</t>
  </si>
  <si>
    <t xml:space="preserve">Division Approval By: Mahmoud Talaei HR Approval By: Seyedeh Dorrin Safavi Document Version: SD-SDRA-19-09-2017 Approved Date: 15-09-2017
</t>
  </si>
  <si>
    <t>Data &amp; Report Administrator</t>
  </si>
  <si>
    <t>Business System and Reporting Coordinator</t>
  </si>
  <si>
    <t>Provides sales data administration support Responsible for processing standard and complex orders in S&amp;D Finance ERP Follow up and Resolve related issues on S&amp;D Finance ERP Gathers and prepares financial related sales data and reports</t>
  </si>
  <si>
    <t>MTN Irancell Mission, policies, processes and procedures Fast growing subscriber base and subsequent increasing demand for company’s products Influence of new technologies in the telecommunications industry MTN Irancell’s budget and business plan Complex and increasing sales distribution channels Dynamic and rapidly evolving market _x000C_</t>
  </si>
  <si>
    <t>To participate in projects related to implementation, testing and design of ERP system To set up new distributors’ accounts in the ERP system for sales channels’ customers and send customers’ codes to trade marketers in order to inform customers To look up invalid or unauthorized entries in ERP system and prepare valid modifications in ERP system To set-up new Inventory and Sales Part codes in compliance with Company’s naming convention To provide consolidated stock count and discrepancy reports based on ERP system To activate credit limits in the ERP system and to ensure that approved limits are consistently applied in dealing with the customers To implement ERP Migrations and/or upgrade projects as required To update price lists in ERP as required and to prepare price list reports per request To assist in improving internal controls related to inventory entries of ERP system To follow-up discrepancies reported by Business System &amp; Reporting Coordinator in order to make necessary modifications in ERP system To follow-up inventory transactions such as monitoring of MTNI store current assets (such as cash box accounts, bank accounts, cash float, and inventories) in ERP system and provide report to management To follow-up logs related to tasks/incidents raised for ITS to solve ERP issues To follow-up uploading of bulk transactions in ERP System To administrate the preparation of financial reports in related dashboards based on ERP database To monitor effective operation of ERP system and related database management software To monitor inventory transactions including the monitoring of MTNI stores’ current assets (such as cash box accounts, bank accounts, cash float, and inventories) in the ERP system and report To grant access to warehouse and ERP distribution’ users according to policy and principles of financial controls To support end users to resolve problems and/or respond to queries related to the operation of the ERP software To provide non-financial information reports required to cross-check financial information To assist generating reports on queries made from S&amp;D ERP data To assist creating dashboards and providing reports on inventory, sales, commissions, and purchases To assist in prepare reports on S&amp;D revenue and cost trends To maintain accurate records of all activities on S&amp;D ERP To generate detailed reconciliation reports from ERP system To support Business System and Reporting Coordinator to resolve any system inventory and/or budgeting related issue. _x000C_</t>
  </si>
  <si>
    <t>Direct reports: None Matrix reports: None Key customers: Logistics department, BRM, Finance Key suppliers: Logistics department, ITS</t>
  </si>
  <si>
    <t>Bachelor’s degree in Commerce, Marketing, Communication or a related discipline</t>
  </si>
  <si>
    <t>Minimum of 2 years’ of experience in an area of specialization; with experience in working with others Experience working in a small to medium organization Experience in database management or in auditing companies, working as an ERP administrator is a plus Experience working in a financial, manufacturing or warehouse organization where significant amount of inventories are dealt with _x000C_</t>
  </si>
  <si>
    <t>        Row Title Type Level 1 Financial Administration General Business Knowledge Advance 2 Supplier Relation Management General Business Knowledge Intermediate 3 Change Management General Business Knowledge Intermediate 4 Reporting and Analysis General Business Knowledge Advance 5 Data Gathering and Processing General Business Knowledge Advance 6 Risk Management General Business Knowledge Intermediate 7 English Literacy General Business Knowledge Intermediate 8 Business Law Functional Knowledge Basic 9 Contract Management Functional Knowledge Intermediate 10 Audit Management Functional Knowledge Advance 11 ERP System Management Functional Knowledge Advance 12 Sales Process Delivery Management Specialized Knowledge Intermediate 13 Financial Analysis Specialized Knowledge Intermediate 14 Financial Controls Specialized Knowledge Advance 15 Financial Reporting Specialized Knowledge Advance 16 Invoice Management System Specialized Knowledge Advance 17 Purchase Management Specialized Knowledge Intermediate 18 Accounting Standards Specialized Knowledge Intermediate 19 Local Accounting Standards Specialized Knowledge Intermediate 20 International Accounting Standards Specialized Knowledge Intermediate 21 Inventory Accounting Specialized Knowledge Intermediate 22 Programming Specialized Knowledge Intermediate 23 Database Management Specialized Knowledge Advance 24 Wholesale Management Specialized Knowledge Advance 25 Debt Management Plan Specialized Knowledge Basic</t>
  </si>
  <si>
    <t>Basic Microsoft Office Financial Systems Supervisory fundamentals _x000C_</t>
  </si>
  <si>
    <t>Job Profile MTNIRANCELL Title of Position: Data &amp; Report Administrator Location of the Job: Sales and Distribution - Financial &amp; Budgeting Reports to: Business System and Reporting Coordinator Number of subordinates: 0 Level: 1 Mission Provides sales data administration support Responsible for processing standard and complex orders in S&amp;D Finance ERP Follow up and Resolve related issues on S&amp;D Finance ERP Gathers and prepares financial related sales data and reports Context MTN Irancell Mission, policies, processes and procedures Fast growing subscriber base and subsequent increasing demand for company’s products Influence of new technologies in the telecommunications industry MTN Irancell’s budget and business plan Complex and increasing sales distribution channels Dynamic and rapidly evolving market _x000C_ Roles &amp; Responsibilities To participate in projects related to implementation, testing and design of ERP system To set up new distributors’ accounts in the ERP system for sales channels’ customers and send customers’ codes to trade marketers in order to inform customers To look up invalid or unauthorized entries in ERP system and prepare valid modifications in ERP system To set-up new Inventory and Sales Part codes in compliance with Company’s naming convention To provide consolidated stock count and discrepancy reports based on ERP system To activate credit limits in the ERP system and to ensure that approved limits are consistently applied in dealing with the customers To implement ERP Migrations and/or upgrade projects as required To update price lists in ERP as required and to prepare price list reports per request To assist in improving internal controls related to inventory entries of ERP system To follow-up discrepancies reported by Business System &amp; Reporting Coordinator in order to make necessary modifications in ERP system To follow-up inventory transactions such as monitoring of MTNI store current assets (such as cash box accounts, bank accounts, cash float, and inventories) in ERP system and provide report to management To follow-up logs related to tasks/incidents raised for ITS to solve ERP issues To follow-up uploading of bulk transactions in ERP System To administrate the preparation of financial reports in related dashboards based on ERP database To monitor effective operation of ERP system and related database management software To monitor inventory transactions including the monitoring of MTNI stores’ current assets (such as cash box accounts, bank accounts, cash float, and inventories) in the ERP system and report To grant access to warehouse and ERP distribution’ users according to policy and principles of financial controls To support end users to resolve problems and/or respond to queries related to the operation of the ERP software To provide non-financial information reports required to cross-check financial information To assist generating reports on queries made from S&amp;D ERP data To assist creating dashboards and providing reports on inventory, sales, commissions, and purchases To assist in prepare reports on S&amp;D revenue and cost trends To maintain accurate records of all activities on S&amp;D ERP To generate detailed reconciliation reports from ERP system To support Business System and Reporting Coordinator to resolve any system inventory and/or budgeting related issue. _x000C_ Collaboration Direct reports: None Matrix reports: None Key customers: Logistics department, BRM, Finance Key suppliers: Logistics department, ITS Authorities As per Delegation of authority Job Requirements Education Bachelor’s degree in Commerce, Marketing, Communication or a related discipline Experience Minimum of 2 years’ of experience in an area of specialization; with experience in working with others Experience working in a small to medium organization Experience in database management or in auditing companies, working as an ERP administrator is a plus Experience working in a financial, manufacturing or warehouse organization where significant amount of inventories are dealt with _x000C_ Competencies Technical Competencies         Row Title Type Level 1 Financial Administration General Business Knowledge Advance 2 Supplier Relation Management General Business Knowledge Intermediate 3 Change Management General Business Knowledge Intermediate 4 Reporting and Analysis General Business Knowledge Advance 5 Data Gathering and Processing General Business Knowledge Advance 6 Risk Management General Business Knowledge Intermediate 7 English Literacy General Business Knowledge Intermediate 8 Business Law Functional Knowledge Basic 9 Contract Management Functional Knowledge Intermediate 10 Audit Management Functional Knowledge Advance 11 ERP System Management Functional Knowledge Advance 12 Sales Process Delivery Management Specialized Knowledge Intermediate 13 Financial Analysis Specialized Knowledge Intermediate 14 Financial Controls Specialized Knowledge Advance 15 Financial Reporting Specialized Knowledge Advance 16 Invoice Management System Specialized Knowledge Advance 17 Purchase Management Specialized Knowledge Intermediate 18 Accounting Standards Specialized Knowledge Intermediate 19 Local Accounting Standards Specialized Knowledge Intermediate 20 International Accounting Standards Specialized Knowledge Intermediate 21 Inventory Accounting Specialized Knowledge Intermediate 22 Programming Specialized Knowledge Intermediate 23 Database Management Specialized Knowledge Advance 24 Wholesale Management Specialized Knowledge Advance 25 Debt Management Plan Specialized Knowledge Basic Behavioral Competencies • Leadership_x000B_• Innovation_x000B_• Relationship_x000B_• Integrity_x000B_• Can-do_x000B_• Customer Centricity _x000B_• Agility _x000C_ Trainings Basic Microsoft Office Financial Systems Supervisory fundamentals _x000C_ General Working Condition Normal MTN Irancell working conditions May be required to work for extended hours Performance Standards Signoff Line Manager: Functional Manager: OA: HoD: CHRO: (if required) CEO/COO: (if required)</t>
  </si>
  <si>
    <t>Data Analysis Specialist (Vendor).docx</t>
  </si>
  <si>
    <t xml:space="preserve">Department Approval By: Alireza Mehri Approval By: Amin Adak Kish Document Version: SD-SIVV-2025-03-12 Approved Date: 2025-03-12
</t>
  </si>
  <si>
    <t>Data Analysis Specialist (Vendor)</t>
  </si>
  <si>
    <t>Sales &amp; Distribution – Management</t>
  </si>
  <si>
    <t>Sales Intelligence Manager</t>
  </si>
  <si>
    <t>Responsible for analyzing large datasets to extract meaningful insights, identify trends, and support decision-making. Working with various data sources, applying statistical techniques, and creating reports and visualizations. Provide the business with sales analytical intelligence to help the development of sales activities.</t>
  </si>
  <si>
    <t>Company’s Sales &amp; Distribution and Marketing strategy Operates within overall company’s strategy Varying socio-economic conditions in the Iran market Dynamic and fluid customer needs and requirements Fast–paced, highly competitive environment Highly pressurized, deadline–driven environment Participative environment – highly diverse and team–focused Analytical and procedure-oriented _x000C_</t>
  </si>
  <si>
    <t>To gather data from various sources, including transportation management systems, warehouse management systems, customer feedback, and third-party logistics providers to manage sales products, and deliveries, various sources and products are utilized, including: sources (Inventory Management, Salesforce, DPOS, …) Products: (Sales, Delivery, Complaints, …). To ensure data (online sales) integrity and accuracy through regular audits and cleansing processes. To analyze delivery performance metrics such as delivery times, costs, order accuracy, and customer satisfaction. To gather, clean, and process structured and unstructured data from multiple sources to manage sales products, and deliveries, various sources and products are utilized. To use statistical methods and data visualization tools to identify trends, patterns, and outliers in delivery data. To monitor and report on metrics such as on-time delivery rates, cost per delivery, and customer satisfaction scores. To leverage analytics tools (e.g., SQL, Python, R, Tableau, Power BI) to perform complex data analyses and create dashboards, and communicate insights effectively to stakeholders through reports and presentations. To work with cross-functional teams, including operations, marketing, and IT, to align logistics strategies with business objectives. To provide actionable recommendations based on data insights to improve business performance. To stay updated on industry trends and emerging technologies, such as AI and machine learning, that can enhance logistics operations. _x000C_</t>
  </si>
  <si>
    <t>Direct reports: None Matrix reports: None Key customers: Various Sales teams Key suppliers: Sales and distribution managers Relations, etc.: All departments</t>
  </si>
  <si>
    <t>As per delegation of Authorities.</t>
  </si>
  <si>
    <t>Bachelor’s Degree in computer science, data science, IT management</t>
  </si>
  <si>
    <t>Minimum of 3 years’ experience in dynamic and fast-moving industries; Experience working in a medium to large organization _x000C_</t>
  </si>
  <si>
    <t>      Title Type Level Strategy Management General Business Knowledge Intermediate Reporting and Analysis General Business Knowledge Advance Data Gathering and Processing General Business Knowledge Intermediate Data Visualization &amp; Presentation General Business Knowledge Intermediate Software Literacy General Business Knowledge Advance English Literacy General Business Knowledge Intermediate Business Intelligence Functional Knowledge Advance Business Analysis Functional Knowledge Advance Forecasting Functional Knowledge Intermediate Sales Reporting Functional Knowledge Intermediate Trend Analysis Functional Knowledge Intermediate Data Warehousing Specialized Knowledge Advance Sales Channel Management Specialized Knowledge Intermediate Channel Performance Management Specialized Knowledge Basic Dealer Performance Management Specialized Knowledge Intermediate Sales Performance Management Specialized Knowledge Intermediate Sales Promotion Specialized Knowledge Basic Financial Modelling Specialized Knowledge Intermediate Big Data Management Specialized Knowledge Intermediate Data Analysis Specialized Knowledge Advance Market Intelligence Specialized Knowledge Advance Market Segmentation Specialized Knowledge Intermediate Database Management Specialized Knowledge Advance</t>
  </si>
  <si>
    <t>Flexible working hours based on deadlines</t>
  </si>
  <si>
    <t>As per the performance agreement. General Working Condition Flexible working hours based on deadlines</t>
  </si>
  <si>
    <t>Job Profile Title of Position: Data Analysis Specialist (Vendor) Location of the Job: Sales &amp; Distribution – Management Reports to: Sales Intelligence Manager Number of subordinates: 0 Level: 2 Mission Responsible for analyzing large datasets to extract meaningful insights, identify trends, and support decision-making. Working with various data sources, applying statistical techniques, and creating reports and visualizations. Provide the business with sales analytical intelligence to help the development of sales activities. Context Company’s Sales &amp; Distribution and Marketing strategy Operates within overall company’s strategy Varying socio-economic conditions in the Iran market Dynamic and fluid customer needs and requirements Fast–paced, highly competitive environment Highly pressurized, deadline–driven environment Participative environment – highly diverse and team–focused Analytical and procedure-oriented _x000C_ Roles &amp; Responsibilities To gather data from various sources, including transportation management systems, warehouse management systems, customer feedback, and third-party logistics providers to manage sales products, and deliveries, various sources and products are utilized, including: sources (Inventory Management, Salesforce, DPOS, …) Products: (Sales, Delivery, Complaints, …). To ensure data (online sales) integrity and accuracy through regular audits and cleansing processes. To analyze delivery performance metrics such as delivery times, costs, order accuracy, and customer satisfaction. To gather, clean, and process structured and unstructured data from multiple sources to manage sales products, and deliveries, various sources and products are utilized. To use statistical methods and data visualization tools to identify trends, patterns, and outliers in delivery data. To monitor and report on metrics such as on-time delivery rates, cost per delivery, and customer satisfaction scores. To leverage analytics tools (e.g., SQL, Python, R, Tableau, Power BI) to perform complex data analyses and create dashboards, and communicate insights effectively to stakeholders through reports and presentations. To work with cross-functional teams, including operations, marketing, and IT, to align logistics strategies with business objectives. To provide actionable recommendations based on data insights to improve business performance. To stay updated on industry trends and emerging technologies, such as AI and machine learning, that can enhance logistics operations. _x000C_ Collaboration Direct reports: None Matrix reports: None Key customers: Various Sales teams Key suppliers: Sales and distribution managers Relations, etc.: All departments Authorities As per delegation of Authorities. Job Requirements Education Bachelor’s Degree in computer science, data science, IT management Experience Minimum of 3 years’ experience in dynamic and fast-moving industries; Experience working in a medium to large organization _x000C_ Competencies Technical Competencies       Title Type Level Strategy Management General Business Knowledge Intermediate Reporting and Analysis General Business Knowledge Advance Data Gathering and Processing General Business Knowledge Intermediate Data Visualization &amp; Presentation General Business Knowledge Intermediate Software Literacy General Business Knowledge Advance English Literacy General Business Knowledge Intermediate Business Intelligence Functional Knowledge Advance Business Analysis Functional Knowledge Advance Forecasting Functional Knowledge Intermediate Sales Reporting Functional Knowledge Intermediate Trend Analysis Functional Knowledge Intermediate Data Warehousing Specialized Knowledge Advance Sales Channel Management Specialized Knowledge Intermediate Channel Performance Management Specialized Knowledge Basic Dealer Performance Management Specialized Knowledge Intermediate Sales Performance Management Specialized Knowledge Intermediate Sales Promotion Specialized Knowledge Basic Financial Modelling Specialized Knowledge Intermediate Big Data Management Specialized Knowledge Intermediate Data Analysis Specialized Knowledge Advance Market Intelligence Specialized Knowledge Advance Market Segmentation Specialized Knowledge Intermediate Database Management Specialized Knowledge Advance Behavioral Competencies Lead With Care Act with inclusion Serve with respect Can-do with integrity Collaborate with agility Trainings As per IDP. Performance Standards As per the performance agreement. General Working Condition Flexible working hours based on deadlines</t>
  </si>
  <si>
    <t>Data Analyst .docx</t>
  </si>
  <si>
    <t xml:space="preserve">Division Approval By: Kamal Santina HR Approval By: Homayoun Shahriari Document Version: F-ADAT-2025-07-27 Approved Date: 2025-07-27
</t>
  </si>
  <si>
    <t>Data Analyst</t>
  </si>
  <si>
    <t>To provide reconciliation on transactions with statements and follow up with different partners till resolution. To deliver timely financial analysis, month-end reports and actionable insights to support business decision-making across MTN Irancell. To support automation initiatives and contribute to strategic financial projects.</t>
  </si>
  <si>
    <t>Rapid growth and expansion of MTN Irancell operations mainly in the Digital area Company Mission, policies, procedures, and processes High volume data analysis High pressure and challenging work environment Shifting phase of evolution in the organization's life cycle Behavior of competitors in the regulatory framework An evolving macro-economic environment, both local and international Business Agreements Legal compliance with local regulations A constantly changing Regulatory environment Cultural and social realities that impact all types of payment MTN Group deliverables High volume data analysis and complex financial data from multiple sources. Constant innovation and automation to enhance financial accuracy and efficiency. Involvement in national-level strategic negotiations (e.g., Ministry of Communications). Transitioning from TELCO to TECHCO, requiring greater technical integration. _x000C_</t>
  </si>
  <si>
    <t>To identify and follow up on the resolving of inherent systems data errors, lack of information and controls. To validate the integrity and accuracy of monthly reports generated from billing system and invoices, and resolve any issue related to them. To validate monthly billing-related reconciliations (Billing System vs. ledger, including debtors and creditors). To review and revise the alignment of billing and invoicing conditions with business agreements, ensure their strict compliance, and claim the issues to the relevant partners. To documentation of soft and hard copies of data, notices, correspondences, and resolutions from Communications Regulatory Authority (CRA). To act as the first line for identification of non-compliance with existing policies, errors in reconciliation statements, and collection lapses and advise relevant parties on corrective actions. To provide constant process optimization solutions. To bridge with cross-functional intra and inter-department teams for business and systems process development. Develop and maintain dynamic dashboards and automated reporting tools to track and analyze new revenue streams. To ensure data integrity for AR/AP reporting through analysis and different queries on data sources. To provide analytical insights for management and evaluate enhancement opportunities through AR/AP reports and trends analyzation. To design and provide Flash reports through constant monitoring and analyzing trends to detect any problematic issues on systematic basis. To identify mismatches or discrepancies in the reports and follow it through relevant department to avoid revenue/cost leakage. To recommend and implement solutions for automating processes, optimizing systems, and transfer manual reports to DBs control and validation. To conduct monthly data reconciliation between different revenue data source system and follow the differences till resolution. To design primary controls aligned with Revenue Assurance controls on Receivable/Payable Accounts. To validate revenue-related input before general ledger posting to avoid further issues. To develop report requirements for revenue management purposes and ensure they are maintained by the team. To follow up on team’s tools, applications, and systems issues with relevant teams to ensure their accessibility with proper performance. To secure financial data via data backups and security monitoring. To collaborate with revenue management team to maintain company financial health. To support strategic analysis and reporting for USO and International Interconnect operations. To develop, maintain, and enhance automated dashboards and SQL queries to streamline financial workflows. To conduct root cause analysis for core service discrepancies and lead their resolution with internal and external stakeholders. To analyze the ICT billing system for defining new Carriers and related data and find all dependencies, and ensure all changes in the billing system are applied. To update International rates in the billing system according to any change in carriers' Pricelist and rates accurately To reconcile and validate International carriers' Invoices and generate related reports</t>
  </si>
  <si>
    <t>Authorization of new and existing posting controls Authorization to negotiate with business partners on financial disputes As per the delegation of authority</t>
  </si>
  <si>
    <t>Minimum of 5 years of experience in the area of specialization Experience working in a medium to large organization Experience in enterprise financial systems Experience in the telecommunications industry Expreence in billing systems, data science, and financial operations. Skilled in Oracle, SQL Server, Python, Knime, and Power BI.</t>
  </si>
  <si>
    <t>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Basic Financial Year/Month End Facilitation Functional Knowledge Advance Accounting Principles Functional Knowledge Intermediate Local Accounting Standards Functional Knowledge Intermediate AR/AP Accounting Specialized Knowledge Intermediate Business Correspondence Specialized Knowledge Intermediate Cost and Revenue Management Specialized Knowledge Basic Financial Risk Management Specialized Knowledge Basic International Accounting Standards (IFRS) Specialized Knowledge Basic Data Gathering and Processing General Business Knowledge Intermediate Data Mining Specialized Knowledge Advance Data Visualization &amp; Presentation General Business Knowledge Intermediate Business Analysis Specialized Knowledge Advance Big Data Specialized Knowledge Advance Business Intelligence Specialized Knowledge Advance Data Automation &amp; Workflow Design Specialized Knowledge Advance SQL-Based Reporting &amp; Query Optimization Specialized Knowledge Advance Flash &amp; Ad Hoc Reporting General Business Knowledge Advance Telecom Billing &amp; Reconciliation Specialized Knowledge Advance Revenue &amp; Cost Optimization Specialized Knowledge Intermediate Projects Financial Calculations Specialized Knowledge Advance Regulatory Reporting (CRA, ICT) Specialized Knowledge Intermediate Programming (Python, SQL, ORACLE, etc.) Technical Knowledge Intermediate CDR Error Debugging &amp; Resolution Specialized Knowledge Advance Telecom Fraud Detection (Wangiri, etc.) Specialized Knowledge Intermediate Margin Analysis &amp; Tariff Optimization Specialized Knowledge Intermediate Interconnect Route &amp; Traffic Monitoring Specialized Knowledge Intermediate General Working Condition Required to work for extended hours, especially during the month-end Intense communication situation and decision making in an ambiguous situation</t>
  </si>
  <si>
    <t>Telecommunications training Data management and reconciliation Negotiation skill and other related soft skills Debtor / Creditor Management Data Warehouse Financial Standard (Local and International) Dispute Management Performance Standards As per performance agreement Signoff Line Manager: Functional Manager: OA: HoD: CHRO: (if required) CEO/COO: (if required)</t>
  </si>
  <si>
    <t>Required to work for extended hours, especially during the month-end Intense communication situation and decision making in an ambiguous situation Behavioral Competencies Lead With Care Act with inclusion Serve with respect Can-do with integrity Collaborate with agility Trainings Telecommunications training Data management and reconciliation Negotiation skill and other related soft skills Debtor / Creditor Management Data Warehouse Financial Standard (Local and International) Dispute Management</t>
  </si>
  <si>
    <t>Job Profile MTNIRANCELL Title of Position: Data Analyst Location of the Job: Finance- Operation- Revenue Reports to: AR/AP Team Leader Number of subordinates: 0 Level: 2 Mission To provide reconciliation on transactions with statements and follow up with different partners till resolution. To deliver timely financial analysis, month-end reports and actionable insights to support business decision-making across MTN Irancell. To support automation initiatives and contribute to strategic financial projects. Context Rapid growth and expansion of MTN Irancell operations mainly in the Digital area Company Mission, policies, procedures, and processes High volume data analysis High pressure and challenging work environment Shifting phase of evolution in the organization's life cycle Behavior of competitors in the regulatory framework An evolving macro-economic environment, both local and international Business Agreements Legal compliance with local regulations A constantly changing Regulatory environment Cultural and social realities that impact all types of payment MTN Group deliverables High volume data analysis and complex financial data from multiple sources. Constant innovation and automation to enhance financial accuracy and efficiency. Involvement in national-level strategic negotiations (e.g., Ministry of Communications). Transitioning from TELCO to TECHCO, requiring greater technical integration. _x000C_ Roles &amp; Responsibilities To identify and follow up on the resolving of inherent systems data errors, lack of information and controls. To validate the integrity and accuracy of monthly reports generated from billing system and invoices, and resolve any issue related to them. To validate monthly billing-related reconciliations (Billing System vs. ledger, including debtors and creditors). To review and revise the alignment of billing and invoicing conditions with business agreements, ensure their strict compliance, and claim the issues to the relevant partners. To documentation of soft and hard copies of data, notices, correspondences, and resolutions from Communications Regulatory Authority (CRA). To act as the first line for identification of non-compliance with existing policies, errors in reconciliation statements, and collection lapses and advise relevant parties on corrective actions. To provide constant process optimization solutions. To bridge with cross-functional intra and inter-department teams for business and systems process development. Develop and maintain dynamic dashboards and automated reporting tools to track and analyze new revenue streams. To ensure data integrity for AR/AP reporting through analysis and different queries on data sources. To provide analytical insights for management and evaluate enhancement opportunities through AR/AP reports and trends analyzation. To design and provide Flash reports through constant monitoring and analyzing trends to detect any problematic issues on systematic basis. To identify mismatches or discrepancies in the reports and follow it through relevant department to avoid revenue/cost leakage. To recommend and implement solutions for automating processes, optimizing systems, and transfer manual reports to DBs control and validation. To conduct monthly data reconciliation between different revenue data source system and follow the differences till resolution. To design primary controls aligned with Revenue Assurance controls on Receivable/Payable Accounts. To validate revenue-related input before general ledger posting to avoid further issues. To develop report requirements for revenue management purposes and ensure they are maintained by the team. To follow up on team’s tools, applications, and systems issues with relevant teams to ensure their accessibility with proper performance. To secure financial data via data backups and security monitoring. To collaborate with revenue management team to maintain company financial health. To support strategic analysis and reporting for USO and International Interconnect operations. To develop, maintain, and enhance automated dashboards and SQL queries to streamline financial workflows. To conduct root cause analysis for core service discrepancies and lead their resolution with internal and external stakeholders. To analyze the ICT billing system for defining new Carriers and related data and find all dependencies, and ensure all changes in the billing system are applied. To update International rates in the billing system according to any change in carriers' Pricelist and rates accurately To reconcile and validate International carriers' Invoices and generate related reports Collaboration Direct Reports: None Matrix Reports to: None Key Customers: MTNIrancell Management, Finance Senior Management, Financial Planning, Marketing, Finance Operations, Network Group, Digital, EB, International and National business Partners and MNOs Key Suppliers: ITS –Billing, Network Group, MKT, Financial Operations, Digital, EB, International and National business Partners Relations, etc.: Financial Operations, Financial Planning, Marketing, Network Group, Digital, EB, International and National business Partners and MNOs Authorities Authorization of new and existing posting controls Authorization to negotiate with business partners on financial disputes As per the delegation of authority Job Requirements Education B.Sc. in Computer, IT, or related area of study. Experience Minimum of 5 years of experience in the area of specialization Experience working in a medium to large organization Experience in enterprise financial systems Experience in the telecommunications industry Expreence in billing systems, data science, and financial operations. Skilled in Oracle, SQL Server, Python, Knime, and Power BI. Competencies Technical Competencies 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Basic Financial Year/Month End Facilitation Functional Knowledge Advance Accounting Principles Functional Knowledge Intermediate Local Accounting Standards Functional Knowledge Intermediate AR/AP Accounting Specialized Knowledge Intermediate Business Correspondence Specialized Knowledge Intermediate Cost and Revenue Management Specialized Knowledge Basic Financial Risk Management Specialized Knowledge Basic International Accounting Standards (IFRS) Specialized Knowledge Basic Data Gathering and Processing General Business Knowledge Intermediate Data Mining Specialized Knowledge Advance Data Visualization &amp; Presentation General Business Knowledge Intermediate Business Analysis Specialized Knowledge Advance Big Data Specialized Knowledge Advance Business Intelligence Specialized Knowledge Advance Data Automation &amp; Workflow Design Specialized Knowledge Advance SQL-Based Reporting &amp; Query Optimization Specialized Knowledge Advance Flash &amp; Ad Hoc Reporting General Business Knowledge Advance Telecom Billing &amp; Reconciliation Specialized Knowledge Advance Revenue &amp; Cost Optimization Specialized Knowledge Intermediate Projects Financial Calculations Specialized Knowledge Advance Regulatory Reporting (CRA, ICT) Specialized Knowledge Intermediate Programming (Python, SQL, ORACLE, etc.) Technical Knowledge Intermediate CDR Error Debugging &amp; Resolution Specialized Knowledge Advance Telecom Fraud Detection (Wangiri, etc.) Specialized Knowledge Intermediate Margin Analysis &amp; Tariff Optimization Specialized Knowledge Intermediate Interconnect Route &amp; Traffic Monitoring Specialized Knowledge Intermediate General Working Condition Required to work for extended hours, especially during the month-end Intense communication situation and decision making in an ambiguous situation Behavioral Competencies Lead With Care Act with inclusion Serve with respect Can-do with integrity Collaborate with agility Trainings Telecommunications training Data management and reconciliation Negotiation skill and other related soft skills Debtor / Creditor Management Data Warehouse Financial Standard (Local and International) Dispute Management Performance Standards As per performance agreement Signoff Line Manager: Functional Manager: OA: HoD: CHRO: (if required) CEO/COO: (if required)</t>
  </si>
  <si>
    <t>Data Analyst Manager (001).docx</t>
  </si>
  <si>
    <t xml:space="preserve">Division Approval By: Kamal Santina HR Approval By: Homayoun Shahriari Document Version: F-INTERAS- 2020-11-25 Approved Date: 2020-11-25
</t>
  </si>
  <si>
    <t>Data Analyst Manager</t>
  </si>
  <si>
    <t>Ensure accurate and prompt analyzed reporting of interconnect data (revenue and costs) of MTNIrancell. Generate all relevant analyses and related month-end info required for management reporting.</t>
  </si>
  <si>
    <t>Interconnect Billing system Rapid growth and expansion of MTN Irancell operations Multiple interconnect and value added services agreements Highly dynamic global telecommunications field Transition to big data and analytics Transition to ML &amp; AI Company Mission, policies and procedures and processes Interconnect Agreements Statutory compliance with local regulations A highly dynamic and evolving field of Telecommunications A constantly changing Regulatory environment Increasingly competitive market place Behavior of competitors in the regulatory framework Increased and inadequate systems and systems integration _x000C_</t>
  </si>
  <si>
    <t>Cross-functional intra and inter-departmental cooperation/interface for financial and systems process reports in revenue team area. To take ownership of the interconnect billing system and apply changes in it regarding billing procedures and rates; To implement and modify business rules, initiate change requests (CRs) for Mediation and implement related configurations in the Interconnect billing system; To analyze new projects to help ITS to findout a comprehensive solution that covers all interconnect requirements to ensure the accuracy of ICT’s data for revenue guarantee. To review and analyze impact of the new changes on existing processes and reports and fix them if necessary. To apply several configurations for defining new references of data regarding new projects. To monitor Billing system to make sure there is no impact on functionality after applying new configurations To monitor the interconnect billing system and raise issues to NWG and ITS related teams for prompt resolution where necessary; To investigate system to find all causes of differences and discrepancies with company telecom partners and solve reconciliations with other partners ;To review and analyze the error bucket for finding and resolving issues in ICT billing system, which are related to new things such as network elements (MSC, path,… ), new prefix and new products. To identify and resolve inherent systems billing data errors and follow up with related teams to solve them To provide reconciliation on interconnect data and follow up them to resolve with different team/ operators. To liaise with company technical support in resolving the interconnect billing system problems and errors; To assure tests results and validations of new services and new network elements such as links, etc. in the interconnect billing system; To design and develop SQL, PLSQL, Python and … scripts for specific reporting needs and provide requested reports for different internal or external entities; To apply changes and monitoring in billing and invoicing procedures To define MVNOs , FCP ,… in the billing system and do the proper test to ensure all Interconnect scenarios applied correctly for them. To perform high-level analysis and interpretation of interconnect data for the management. To act as senior analyst within the team and coach other team members on arising challenges and issues.o update International rates in the billing system according to any change in carriers Pricelist and rates accurately To ensure compliance with all deadlines and reporting requirements. To research and propose innovative ways of automating processes and reports, and optimizing them. To design and provide various analytical reports to enhanced team jobs o ensure compliance with all deadlines and reporting requirements. Develop and maintain dynamic dashboards and automated reporting tools to track and analyze new revenue streams. _x000C_</t>
  </si>
  <si>
    <t>Direct Reports: None Matrix Reports to: None Key Customers: MTNIrancell Management, Marketing, Interconnect Partners, Financial Planning Key Suppliers: ITS, Network Group, Interconnect Partners, Interconnect Billing, Marketing, Finance Relations, etc.:</t>
  </si>
  <si>
    <t>Authorized to liaise directly with interconnect partners. Confirmation of solving raised incidents As per Delegation of authority</t>
  </si>
  <si>
    <t>B.Sc. Computer, IT, Industrial Engineering or related area of study.</t>
  </si>
  <si>
    <t>Minimum of 5 years’ experience in an area of specialization; with at least 2 years working experience in ITS environment Experience working in a medium to large organization _x000C_</t>
  </si>
  <si>
    <t>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Corporate Governance General Business Knowledge Intermediate Business Process Management General Business Knowledge Advance Software Literacy General Business Knowledge Advance English Literacy General Business Knowledge Intermediate Artificial Intelligence(AI) Specialized Knowledge Intermediate Application Development and Maintenance Specialized Knowledge Intermediate Software Programming Specialized Knowledge Advance Big Data Specialized Knowledge Intermediate Business Intelligence Specialized Knowledge Intermediate Data Mining Specialized Knowledge Intermediate Database Management Specialized Knowledge Advance Business Analysis Specialized Knowledge Intermediate Requirement Analysis Specialized Knowledge Advance Trend Analysis Specialized Knowledge Intermediate Tariff Management Specialized Knowledge Intermediate Design Thinking Specialized Knowledge Intermediate Data Science Specialized Knowledge Intermediate</t>
  </si>
  <si>
    <t>Telecommunications training Interconnect Billing system Systems and database trainings BI and Big Data tools and techniques Billing and Data management Machine Learning/Data-Scientific solution deployment (Big data and visualization tools,…) Programing Data science tools and techniques Presentation skills Negotiation skills _x000C_</t>
  </si>
  <si>
    <t>Normal MTN Irancell working conditions. May be required to work for extended working hours</t>
  </si>
  <si>
    <t>Job Profile MTNIRANCELL Title of Position: Data Analyst Manager Location of the Job: Finance – Finance Operations Reports to: Revenue Senior Manager Number of subordinates: 3 Level: 3 Mission Ensure accurate and prompt analyzed reporting of interconnect data (revenue and costs) of MTNIrancell. Generate all relevant analyses and related month-end info required for management reporting. Context Interconnect Billing system Rapid growth and expansion of MTN Irancell operations Multiple interconnect and value added services agreements Highly dynamic global telecommunications field Transition to big data and analytics Transition to ML &amp; AI Company Mission, policies and procedures and processes Interconnect Agreements Statutory compliance with local regulations A highly dynamic and evolving field of Telecommunications A constantly changing Regulatory environment Increasingly competitive market place Behavior of competitors in the regulatory framework Increased and inadequate systems and systems integration _x000C_ Roles &amp; Responsibilities Cross-functional intra and inter-departmental cooperation/interface for financial and systems process reports in revenue team area. To take ownership of the interconnect billing system and apply changes in it regarding billing procedures and rates; To implement and modify business rules, initiate change requests (CRs) for Mediation and implement related configurations in the Interconnect billing system; To analyze new projects to help ITS to findout a comprehensive solution that covers all interconnect requirements to ensure the accuracy of ICT’s data for revenue guarantee. To review and analyze impact of the new changes on existing processes and reports and fix them if necessary. To apply several configurations for defining new references of data regarding new projects. To monitor Billing system to make sure there is no impact on functionality after applying new configurations To monitor the interconnect billing system and raise issues to NWG and ITS related teams for prompt resolution where necessary; To investigate system to find all causes of differences and discrepancies with company telecom partners and solve reconciliations with other partners ;To review and analyze the error bucket for finding and resolving issues in ICT billing system, which are related to new things such as network elements (MSC, path,… ), new prefix and new products. To identify and resolve inherent systems billing data errors and follow up with related teams to solve them To provide reconciliation on interconnect data and follow up them to resolve with different team/ operators. To liaise with company technical support in resolving the interconnect billing system problems and errors; To assure tests results and validations of new services and new network elements such as links, etc. in the interconnect billing system; To design and develop SQL, PLSQL, Python and … scripts for specific reporting needs and provide requested reports for different internal or external entities; To apply changes and monitoring in billing and invoicing procedures To define MVNOs , FCP ,… in the billing system and do the proper test to ensure all Interconnect scenarios applied correctly for them. To perform high-level analysis and interpretation of interconnect data for the management. To act as senior analyst within the team and coach other team members on arising challenges and issues.o update International rates in the billing system according to any change in carriers Pricelist and rates accurately To ensure compliance with all deadlines and reporting requirements. To research and propose innovative ways of automating processes and reports, and optimizing them. To design and provide various analytical reports to enhanced team jobs o ensure compliance with all deadlines and reporting requirements. Develop and maintain dynamic dashboards and automated reporting tools to track and analyze new revenue streams. _x000C_ Collaboration Direct Reports: None Matrix Reports to: None Key Customers: MTNIrancell Management, Marketing, Interconnect Partners, Financial Planning Key Suppliers: ITS, Network Group, Interconnect Partners, Interconnect Billing, Marketing, Finance Relations, etc.: Authorities Authorized to liaise directly with interconnect partners. Confirmation of solving raised incidents As per Delegation of authority Job Requirements Education B.Sc. Computer, IT, Industrial Engineering or related area of study. Experience Minimum of 5 years’ experience in an area of specialization; with at least 2 years working experience in ITS environment Experience working in a medium to large organization _x000C_ Competencies Technical Competencies 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Corporate Governance General Business Knowledge Intermediate Business Process Management General Business Knowledge Advance Software Literacy General Business Knowledge Advance English Literacy General Business Knowledge Intermediate Artificial Intelligence(AI) Specialized Knowledge Intermediate Application Development and Maintenance Specialized Knowledge Intermediate Software Programming Specialized Knowledge Advance Big Data Specialized Knowledge Intermediate Business Intelligence Specialized Knowledge Intermediate Data Mining Specialized Knowledge Intermediate Database Management Specialized Knowledge Advance Business Analysis Specialized Knowledge Intermediate Requirement Analysis Specialized Knowledge Advance Trend Analysis Specialized Knowledge Intermediate Tariff Management Specialized Knowledge Intermediate Design Thinking Specialized Knowledge Intermediate Data Science Specialized Knowledge Intermediate Behavioral Competencies • Leadership_x000B_• Innovation_x000B_• Relationship_x000B_• Integrity_x000B_• Can-do_x000B_• Customer Centricity _x000B_• Agility Trainings Telecommunications training Interconnect Billing system Systems and database trainings BI and Big Data tools and techniques Billing and Data management Machine Learning/Data-Scientific solution deployment (Big data and visualization tools,…) Programing Data science tools and techniques Presentation skills Negotiation skills _x000C_ General Working Condition Normal MTN Irancell working conditions. May be required to work for extended working hours Performance Standards Signoff Line Manager: Functional Manager: OA: HoD: CHRO: (if required) CEO/COO: (if required)</t>
  </si>
  <si>
    <t>Data Analyst Manager (002).docx</t>
  </si>
  <si>
    <t>To ensure timely and accurate analysis and reporting of interconnect data, including revenue and cost components, to support MTNIrancell’s financial decision-making. To oversee the generation of comprehensive analyses and critical month-end reports to facilitate informed strategic management decisions</t>
  </si>
  <si>
    <t>To foster cross-functional</t>
  </si>
  <si>
    <t>across intra- and inter-departmental teams to ensure effective financial and system reporting processes in the revenue management area. To take ownership of the interconnect billing system, implementing changes to billing procedures, rates, and related configurations. To design and apply new business rules, initiate change requests (CRs) for mediation, and configure interconnect billing systems to align with evolving business requirements. To analyze and support new projects by collaborating with ITS to design comprehensive solutions that address all interconnect requirements and ensure the integrity of ICT data for revenue assurance. To conduct thorough impact assessments of new changes on existing processes and reports, implementing corrective measures as necessary. To implement and maintain configurations for integrating new data references related to ongoing and upcoming projects. To monitor billing systems to ensure seamless functionality following the implementation of new configurations and promptly address any issues. To identify, escalate, and collaborate with NWG and ITS teams to resolve critical issues in the interconnect billing system. To investigate system discrepancies and reconciliation challenges with telecom partners, including analyzing error buckets, identifying root causes, and resolving issues involving new network elements, prefixes, and products. To identify and resolve inherent billing data errors by collaborating with relevant teams to ensure accuracy and consistency. To lead interconnect data reconciliation efforts, engaging with internal teams and external operators to resolve variances. To collaborate with technical support to address and resolve interconnect billing system errors and ensure system stability. To validate and test new services, network elements, and links within the interconnect billing system to ensure accuracy and reliability. To design, develop, and optimize SQL, PL/SQL, and Python scripts to fulfill specific reporting needs, generating reports for various internal and external stakeholders. To apply changes to billing and invoicing procedures while maintaining system integrity and monitoring performance. To define new entities, such as MVNOs and FCPs, in the billing system, conducting comprehensive testing to ensure accurate implementation of all interconnect scenarios. To perform high-level analysis and interpretation of interconnect data to generate insights and recommendations for management. To act as a senior analyst within the team, mentoring and supporting team members in resolving complex challenges and system issues. To update international rates in the billing system based on carrier price list changes, ensuring timely and accurate updates. To ensure full compliance with deadlines and reporting requirements, maintaining a high standard of data quality and integrity. To drive innovation by researching and implementing automation solutions to streamline reporting processes and optimize operational efficiency. To design and deliver dynamic dashboards and advanced analytical reports to enhance decision-making and operational insights _x000C_ Collaboration Direct Reports: Data Analyst Matrix Reports to: None Key Customers: MTNIrancell Management, Marketing, Interconnect Partners, Financial Planning Key Suppliers: ITS, Network Group, Interconnect Partners, Interconnect Billing, Marketing, Finance Relations, etc.:</t>
  </si>
  <si>
    <t>Job Profile MTNIRANCELL Title of Position: Data Analyst Manager Location of the Job: Finance – Finance Operations Reports to: Revenue Senior Manager Number of subordinates: 3 Level: 3 Mission To ensure timely and accurate analysis and reporting of interconnect data, including revenue and cost components, to support MTNIrancell’s financial decision-making. To oversee the generation of comprehensive analyses and critical month-end reports to facilitate informed strategic management decisions Context Interconnect Billing system Rapid growth and expansion of MTN Irancell operations Multiple interconnect and value added services agreements Highly dynamic global telecommunications field Transition to big data and analytics Transition to ML &amp; AI Company Mission, policies and procedures and processes Interconnect Agreements Statutory compliance with local regulations A highly dynamic and evolving field of Telecommunications A constantly changing Regulatory environment Increasingly competitive market place Behavior of competitors in the regulatory framework Increased and inadequate systems and systems integration _x000C_ Roles &amp; Responsibilities To foster cross-functional collaboration across intra- and inter-departmental teams to ensure effective financial and system reporting processes in the revenue management area. To take ownership of the interconnect billing system, implementing changes to billing procedures, rates, and related configurations. To design and apply new business rules, initiate change requests (CRs) for mediation, and configure interconnect billing systems to align with evolving business requirements. To analyze and support new projects by collaborating with ITS to design comprehensive solutions that address all interconnect requirements and ensure the integrity of ICT data for revenue assurance. To conduct thorough impact assessments of new changes on existing processes and reports, implementing corrective measures as necessary. To implement and maintain configurations for integrating new data references related to ongoing and upcoming projects. To monitor billing systems to ensure seamless functionality following the implementation of new configurations and promptly address any issues. To identify, escalate, and collaborate with NWG and ITS teams to resolve critical issues in the interconnect billing system. To investigate system discrepancies and reconciliation challenges with telecom partners, including analyzing error buckets, identifying root causes, and resolving issues involving new network elements, prefixes, and products. To identify and resolve inherent billing data errors by collaborating with relevant teams to ensure accuracy and consistency. To lead interconnect data reconciliation efforts, engaging with internal teams and external operators to resolve variances. To collaborate with technical support to address and resolve interconnect billing system errors and ensure system stability. To validate and test new services, network elements, and links within the interconnect billing system to ensure accuracy and reliability. To design, develop, and optimize SQL, PL/SQL, and Python scripts to fulfill specific reporting needs, generating reports for various internal and external stakeholders. To apply changes to billing and invoicing procedures while maintaining system integrity and monitoring performance. To define new entities, such as MVNOs and FCPs, in the billing system, conducting comprehensive testing to ensure accurate implementation of all interconnect scenarios. To perform high-level analysis and interpretation of interconnect data to generate insights and recommendations for management. To act as a senior analyst within the team, mentoring and supporting team members in resolving complex challenges and system issues. To update international rates in the billing system based on carrier price list changes, ensuring timely and accurate updates. To ensure full compliance with deadlines and reporting requirements, maintaining a high standard of data quality and integrity. To drive innovation by researching and implementing automation solutions to streamline reporting processes and optimize operational efficiency. To design and deliver dynamic dashboards and advanced analytical reports to enhance decision-making and operational insights _x000C_ Collaboration Direct Reports: Data Analyst Matrix Reports to: None Key Customers: MTNIrancell Management, Marketing, Interconnect Partners, Financial Planning Key Suppliers: ITS, Network Group, Interconnect Partners, Interconnect Billing, Marketing, Finance Relations, etc.: Authorities Authorized to liaise directly with interconnect partners. Confirmation of solving raised incidents As per Delegation of authority Job Requirements Education B.Sc. Computer, IT, Industrial Engineering or related area of study. Experience Minimum of 5 years’ experience in an area of specialization; with at least 2 years working experience in ITS environment Experience working in a medium to large organization _x000C_ Competencies Technical Competencies 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Corporate Governance General Business Knowledge Intermediate Business Process Management General Business Knowledge Advance Software Literacy General Business Knowledge Advance English Literacy General Business Knowledge Intermediate Artificial Intelligence(AI) Specialized Knowledge Intermediate Application Development and Maintenance Specialized Knowledge Intermediate Software Programming Specialized Knowledge Advance Big Data Specialized Knowledge Intermediate Business Intelligence Specialized Knowledge Intermediate Data Mining Specialized Knowledge Intermediate Database Management Specialized Knowledge Advance Business Analysis Specialized Knowledge Intermediate Requirement Analysis Specialized Knowledge Advance Trend Analysis Specialized Knowledge Intermediate Tariff Management Specialized Knowledge Intermediate Design Thinking Specialized Knowledge Intermediate Data Science Specialized Knowledge Intermediate Behavioral Competencies Trainings Telecommunications training Interconnect Billing system Systems and database trainings BI and Big Data tools and techniques Billing and Data management Machine Learning/Data-Scientific solution deployment (Big data and visualization tools,…) Programing Data science tools and techniques Presentation skills Negotiation skills _x000C_ General Working Condition Normal MTN Irancell working conditions. May be required to work for extended working hours Performance Standards Signoff Line Manager: Functional Manager: OA: HoD: CHRO: (if required) CEO/COO: (if required)</t>
  </si>
  <si>
    <t>Data Analyst Senior Specialist (001).docx</t>
  </si>
  <si>
    <t>Interconnect Analysis Senior Specialist</t>
  </si>
  <si>
    <t>Interconnect Finance Manager</t>
  </si>
  <si>
    <t>Job Profile MTNIRANCELL Title of Position: Interconnect Analysis Senior Specialist Location of the Job: Finance – Finance Operations Reports to: Interconnect Finance Manager Number of subordinates: 0 Level: 3 Mission Ensure accurate and prompt analyzed reporting of interconnect data (revenue and costs) of MTNIrancell. Generate all relevant analyses and related month-end info required for management reporting. Context Interconnect Billing system Rapid growth and expansion of MTN Irancell operations Multiple interconnect and value added services agreements Highly dynamic global telecommunications field Transition to big data and analytics Transition to ML &amp; AI Company Mission, policies and procedures and processes Interconnect Agreements Statutory compliance with local regulations A highly dynamic and evolving field of Telecommunications A constantly changing Regulatory environment Increasingly competitive market place Behavior of competitors in the regulatory framework Increased and inadequate systems and systems integration _x000C_ Roles &amp; Responsibilities Cross-functional intra and inter-departmental cooperation/interface for financial and systems process reports in revenue team area. To take ownership of the interconnect billing system and apply changes in it regarding billing procedures and rates; To implement and modify business rules, initiate change requests (CRs) for Mediation and implement related configurations in the Interconnect billing system; To analyze new projects to help ITS to findout a comprehensive solution that covers all interconnect requirements to ensure the accuracy of ICT’s data for revenue guarantee. To review and analyze impact of the new changes on existing processes and reports and fix them if necessary. To apply several configurations for defining new references of data regarding new projects. To monitor Billing system to make sure there is no impact on functionality after applying new configurations To monitor the interconnect billing system and raise issues to NWG and ITS related teams for prompt resolution where necessary; To investigate system to find all causes of differences and discrepancies with company telecom partners and solve reconciliations with other partners ;To review and analyze the error bucket for finding and resolving issues in ICT billing system, which are related to new things such as network elements (MSC, path,… ), new prefix and new products. To identify and resolve inherent systems billing data errors and follow up with related teams to solve them To provide reconciliation on interconnect data and follow up them to resolve with different team/ operators. To liaise with company technical support in resolving the interconnect billing system problems and errors; To assure tests results and validations of new services and new network elements such as links, etc. in the interconnect billing system; To design and develop SQL, PLSQL, Python and … scripts for specific reporting needs and provide requested reports for different internal or external entities; To apply changes and monitoring in billing and invoicing procedures To define MVNOs , FCP ,… in the billing system and do the proper test to ensure all Interconnect scenarios applied correctly for them. To perform high-level analysis and interpretation of interconnect data for the management. To act as senior analyst within the team and coach other team members on arising challenges and issues.o update International rates in the billing system according to any change in carriers Pricelist and rates accurately To ensure compliance with all deadlines and reporting requirements. To research and propose innovative ways of automating processes and reports, and optimizing them. To design and provide various analytical reports to enhanced team jobs o ensure compliance with all deadlines and reporting requirements. Develop and maintain dynamic dashboards and automated reporting tools to track and analyze new revenue streams. _x000C_ Collaboration Direct Reports: None Matrix Reports to: None Key Customers: MTNIrancell Management, Marketing, Interconnect Partners, Financial Planning Key Suppliers: ITS, Network Group, Interconnect Partners, Interconnect Billing, Marketing, Finance Relations, etc.: Authorities Authorized to liaise directly with interconnect partners. Confirmation of solving raised incidents As per Delegation of authority Job Requirements Education B.Sc. Computer, IT, Industrial Engineering or related area of study. Experience Minimum of 5 years’ experience in an area of specialization; with at least 2 years working experience in ITS environment Experience working in a medium to large organization _x000C_ Competencies Technical Competencies 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Corporate Governance General Business Knowledge Intermediate Business Process Management General Business Knowledge Advance Software Literacy General Business Knowledge Advance English Literacy General Business Knowledge Intermediate Artificial Intelligence(AI) Specialized Knowledge Intermediate Application Development and Maintenance Specialized Knowledge Intermediate Software Programming Specialized Knowledge Advance Big Data Specialized Knowledge Intermediate Business Intelligence Specialized Knowledge Intermediate Data Mining Specialized Knowledge Intermediate Database Management Specialized Knowledge Advance Business Analysis Specialized Knowledge Intermediate Requirement Analysis Specialized Knowledge Advance Trend Analysis Specialized Knowledge Intermediate Tariff Management Specialized Knowledge Intermediate Design Thinking Specialized Knowledge Intermediate Data Science Specialized Knowledge Intermediate Behavioral Competencies • Leadership_x000B_• Innovation_x000B_• Relationship_x000B_• Integrity_x000B_• Can-do_x000B_• Customer Centricity _x000B_• Agility Trainings Telecommunications training Interconnect Billing system Systems and database trainings BI and Big Data tools and techniques Billing and Data management Machine Learning/Data-Scientific solution deployment (Big data and visualization tools,…) Programing Data science tools and techniques Presentation skills Negotiation skills _x000C_ General Working Condition Normal MTN Irancell working conditions. May be required to work for extended working hours Performance Standards Signoff Line Manager: Functional Manager: OA: HoD: CHRO: (if required) CEO/COO: (if required)</t>
  </si>
  <si>
    <t>Data Analyst Senior Specialist.docx</t>
  </si>
  <si>
    <t xml:space="preserve">Division Approval By: Kamal Santina HR Approval By: Homayoun Shahriari Document Version: F-DASS- 2025-07-27 Approved Date: 2025-07-27
</t>
  </si>
  <si>
    <t>Data Analyst Senior Specialist</t>
  </si>
  <si>
    <t>Cross-functional intra and inter-departmental cooperation/interface for financial and systems process reports in revenue team area. To take ownership of the interconnect billing system and apply changes in it regarding billing procedures and rates; To implement and modify business rules, initiate change requests (CRs) for Mediation and implement related configurations in the Interconnect billing system; To analyze new projects to help ITS to find out a comprehensive solution that covers all interconnect requirements to ensure the accuracy of ICT’s data for revenue guarantee. To review and analyze impact of the new changes on existing processes and reports and fix them if necessary. To apply several configurations for defining new references of data regarding new projects. To monitor Billing system to make sure there is no impact on functionality after applying new configurations To monitor the interconnect billing system and raise issues to NWG and ITS related teams for prompt resolution where necessary; To investigate system to find all causes of differences and discrepancies with company telecom partners and solve reconciliations with other partners; To review and analyze the error bucket for finding and resolving issues in ICT billing system, which are related to new things such as network elements (MSC, path, ), new prefix and new products. To identify and resolve inherent systems billing data errors and follow up with related teams to solve them To provide reconciliation on interconnect data and follow up them to resolve with different team/ operators. To liaise with company technical support in resolving the interconnect billing system problems and errors; To assure tests results and validations of new services and new network elements such as links, etc. in the interconnect billing system; To design and develop SQL, PLSQL, Python and … scripts for specific reporting needs and provide requested reports for different internal or external entities; To apply changes and monitoring in billing and invoicing procedures To define MVNOs, FCP, … in the billing system and do the proper test to ensure all Interconnect scenarios applied correctly for them. To perform high-level analysis and interpretation of interconnect data for the management. To act as senior analyst within the team and coach other team members on arising challenges and issues’ update international rates in the billing system according to any change in carriers Pricelist and rates accurately To ensure compliance with all deadlines and reporting requirements. To research and propose innovative ways of automating processes and reports, and optimizing them. To design and provide various analytical reports to enhanced team jobs to ensure compliance with all deadlines and reporting requirements. Develop and maintain dynamic dashboards and automated reporting tools to track and analyze new revenue streams. _x000C_</t>
  </si>
  <si>
    <t>Job Profile MTNIRANCELL Title of Position: Data Analyst Senior Specialist Location of the Job: Finance – Finance Operations Reports to: Interconnect Finance Manager Number of subordinates: 0 Level: 3 Mission Ensure accurate and prompt analyzed reporting of interconnect data (revenue and costs) of MTNIrancell. Generate all relevant analyses and related month-end info required for management reporting. Context Interconnect Billing system Rapid growth and expansion of MTN Irancell operations Multiple interconnect and value added services agreements Highly dynamic global telecommunications field Transition to big data and analytics Transition to ML &amp; AI Company Mission, policies and procedures and processes Interconnect Agreements Statutory compliance with local regulations A highly dynamic and evolving field of Telecommunications A constantly changing Regulatory environment Increasingly competitive market place Behavior of competitors in the regulatory framework Increased and inadequate systems and systems integration _x000C_ Roles &amp; Responsibilities Cross-functional intra and inter-departmental cooperation/interface for financial and systems process reports in revenue team area. To take ownership of the interconnect billing system and apply changes in it regarding billing procedures and rates; To implement and modify business rules, initiate change requests (CRs) for Mediation and implement related configurations in the Interconnect billing system; To analyze new projects to help ITS to find out a comprehensive solution that covers all interconnect requirements to ensure the accuracy of ICT’s data for revenue guarantee. To review and analyze impact of the new changes on existing processes and reports and fix them if necessary. To apply several configurations for defining new references of data regarding new projects. To monitor Billing system to make sure there is no impact on functionality after applying new configurations To monitor the interconnect billing system and raise issues to NWG and ITS related teams for prompt resolution where necessary; To investigate system to find all causes of differences and discrepancies with company telecom partners and solve reconciliations with other partners; To review and analyze the error bucket for finding and resolving issues in ICT billing system, which are related to new things such as network elements (MSC, path, ), new prefix and new products. To identify and resolve inherent systems billing data errors and follow up with related teams to solve them To provide reconciliation on interconnect data and follow up them to resolve with different team/ operators. To liaise with company technical support in resolving the interconnect billing system problems and errors; To assure tests results and validations of new services and new network elements such as links, etc. in the interconnect billing system; To design and develop SQL, PLSQL, Python and … scripts for specific reporting needs and provide requested reports for different internal or external entities; To apply changes and monitoring in billing and invoicing procedures To define MVNOs, FCP, … in the billing system and do the proper test to ensure all Interconnect scenarios applied correctly for them. To perform high-level analysis and interpretation of interconnect data for the management. To act as senior analyst within the team and coach other team members on arising challenges and issues’ update international rates in the billing system according to any change in carriers Pricelist and rates accurately To ensure compliance with all deadlines and reporting requirements. To research and propose innovative ways of automating processes and reports, and optimizing them. To design and provide various analytical reports to enhanced team jobs to ensure compliance with all deadlines and reporting requirements. Develop and maintain dynamic dashboards and automated reporting tools to track and analyze new revenue streams. _x000C_ Collaboration Direct Reports: None Matrix Reports to: None Key Customers: MTNIrancell Management, Marketing, Interconnect Partners, Financial Planning Key Suppliers: ITS, Network Group, Interconnect Partners, Interconnect Billing, Marketing, Finance Relations, etc.: Authorities Authorized to liaise directly with interconnect partners. Confirmation of solving raised incidents As per Delegation of authority Job Requirements Education B.Sc. Computer, IT, Industrial Engineering or related area of study. Experience Minimum of 5 years’ experience in an area of specialization; with at least 2 years working experience in ITS environment Experience working in a medium to large organization _x000C_ Competencies Technical Competencies 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Corporate Governance General Business Knowledge Intermediate Business Process Management General Business Knowledge Advance Software Literacy General Business Knowledge Advance English Literacy General Business Knowledge Intermediate Artificial Intelligence(AI) Specialized Knowledge Intermediate Application Development and Maintenance Specialized Knowledge Intermediate Software Programming Specialized Knowledge Advance Big Data Specialized Knowledge Intermediate Business Intelligence Specialized Knowledge Intermediate Data Mining Specialized Knowledge Intermediate Database Management Specialized Knowledge Advance Business Analysis Specialized Knowledge Intermediate Requirement Analysis Specialized Knowledge Advance Trend Analysis Specialized Knowledge Intermediate Tariff Management Specialized Knowledge Intermediate Design Thinking Specialized Knowledge Intermediate Data Science Specialized Knowledge Intermediate Behavioral Competencies • Leadership_x000B_• Innovation_x000B_• Relationship_x000B_• Integrity_x000B_• Can-do_x000B_• Customer Centricity _x000B_• Agility Trainings Telecommunications training Interconnect Billing system Systems and database trainings BI and Big Data tools and techniques Billing and Data management Machine Learning/Data-Scientific solution deployment (Big data and visualization tools,…) Programing Data science tools and techniques Presentation skills Negotiation skills _x000C_ General Working Condition Normal MTN Irancell working conditions. May be required to work for extended working hours Performance Standards Signoff Line Manager: Functional Manager: OA: HoD: CHRO: (if required) CEO/COO: (if required)</t>
  </si>
  <si>
    <t>Data Center Engineer.docx</t>
  </si>
  <si>
    <t xml:space="preserve">Division Approval By: Reza HajiGholamAli HR Approval By: Homayoun Shahriari Farrah Document Version: IS-DCS-2022/12/13 Approved Date: 2022/12/13
</t>
  </si>
  <si>
    <t>Data Center Engineer</t>
  </si>
  <si>
    <t>ITS – Infrastructure- Data Center</t>
  </si>
  <si>
    <t>Data Center Manager</t>
  </si>
  <si>
    <t>To operate and coordinate MTNIrancell Data centers and Outsourcing Infrastructure partners in assigned regions, ensuring that adequate capacity, systems availability, and DC standards are in place</t>
  </si>
  <si>
    <t>The stability of systems is closely linked to MTNIrancell’s image and loss of stability results in immediate revenue loss. The installation of new equipment is a carefully planned operation with the outsourcers, as the migration of systems must occur without disruption to the business. Technology and systems embargo makes it difficult to operate The IT &amp; telecommunication industry does not accept stoppages, breakdowns, and low levels of service Rapid growth and expansion of MTN Irancell’s operations The capacity of equipment purchased must be correctly sized to ensure optimal costs for both latent and active capacity. Requirement of MTNIrancell seamless service delivery. _x000C_</t>
  </si>
  <si>
    <t>To support DC Manager in providing key inputs to the ITS DC Architectural designs to improve ITS systems and services availability by updating plans, related follow-ups, handling meetings, etc. To execute the operation of DC Facilities and Services, including HW, OS, and Databases. To ensure a stable operating environment in terms of Data Centre services and facilities in the assigned MTNIrancell region. To operate the MTNIrancell IT Infrastructure projects in the area of assigned regions. To support DC manager to remain fully aligned with the core DC operation and strategies under the supervision of Datacenter and Infrastructure Operation Management by managing vendors, troubleshooting, on-call support, incident handling, etc. To provide management, operations, and ad hoc reports according to manager needs per DC Services, Facilities, performance, etc. To monitor and evaluate the performance of vendors related to Data Centre Services. To work closely with the Network Group IP team to ensure Infrastructure stability and network capacity in the regions. To follow MTNIrancell policies, processes, and procedures such as cabling policy, Facilities, and NWG requirements in all activities and DC operations, including new installations, changes, expansion, etc. To support the DC manager in implementing strategies and ensuring the technical direction of the Data Centre to gain and support competitive advantage for MTNIrancell through the Data Centre infrastructure. To ensure the maintenance of information systems and technical support infrastructure for the business. To liaise with different ITS teams, business units, and outsourcing partners in the assigned region to fulfill business requirements in Infrastructure. To operate post-implementation review of live systems where Infrastructure plays a role in ensuring proper operation of services. To supervise different outsourcing partners and play the role of a mediator to resolve conflicts among them. _x000C_</t>
  </si>
  <si>
    <t>Direct Reports: None Matrix Reports to: None Key Customers: business unit managers, Key Suppliers: outsourcing partners Relations, etc.: Facilities, NWG, Vendors</t>
  </si>
  <si>
    <t>Minimum of 3 years of experience in Infrastructure operations area; with experience in supervising/managing others Experience working in a medium to large organization Experience in: Systems administration &amp; coordination Information technology and infrastructure architecture Project management _x000C_</t>
  </si>
  <si>
    <t>Title Type Level Research and Development General Business Knowledge Intermediate Project Management General Business Knowledge Intermediate Stakeholder Management General Business Knowledge Basic Risk Management General Business Knowledge Intermediate Change Management General Business Knowledge Basic Reporting and Analysis General Business Knowledge Basic English Literacy General Business Knowledge Intermediate Database Management Functional Knowledge Intermediate IT Architecture Functional Knowledge Intermediate IT Governance Functional Knowledge Intermediate IT Infrastructure Functional Knowledge Advance IT Operation Management Functional Knowledge Advance System Performance and Capacity Management Functional Knowledge Intermediate Troubleshoot Management Functional Knowledge Advance IT Service Management Functional Knowledge Basic DC Infrastructure Management (DCIM) Specialized Knowledge Advance System Disaster Recovery Management Specialized Knowledge Intermediate IT Security Specialized Knowledge Intermediate Virtualization Specialized Knowledge Intermediate Business Continuity Management Specialized Knowledge Advance Cloud Computing Specialized Knowledge Intermediate Data Centre Management Specialized Knowledge Advance DevOps Specialized Knowledge Intermediate Big Data Specialized Knowledge Basic Meeting Management Specialized Knowledge Advance Agile Delivery Methods Specialized Knowledge Basic</t>
  </si>
  <si>
    <t>IT system administration, architecture, technology architecture and virtualization Network &amp; Security concepts Data Center Operation IT Service Management Vendor Management _x000C_</t>
  </si>
  <si>
    <t>General MTNIrancell working condition. Data Center Environment May be required to work extra hours and 24/7 May be required to travel locally / Internationally</t>
  </si>
  <si>
    <t>Job Profile MTNIRANCELL Title of Position: Data Center Engineer Location of the Job: ITS – Infrastructure- Data Center Reports to: Data Center Manager Number of subordinates: 0 Level: 2 Mission To operate and coordinate MTNIrancell Data centers and Outsourcing Infrastructure partners in assigned regions, ensuring that adequate capacity, systems availability, and DC standards are in place Context The stability of systems is closely linked to MTNIrancell’s image and loss of stability results in immediate revenue loss. The installation of new equipment is a carefully planned operation with the outsourcers, as the migration of systems must occur without disruption to the business. Technology and systems embargo makes it difficult to operate The IT &amp; telecommunication industry does not accept stoppages, breakdowns, and low levels of service Rapid growth and expansion of MTN Irancell’s operations The capacity of equipment purchased must be correctly sized to ensure optimal costs for both latent and active capacity. Requirement of MTNIrancell seamless service delivery. _x000C_ Roles &amp; Responsibilities To support DC Manager in providing key inputs to the ITS DC Architectural designs to improve ITS systems and services availability by updating plans, related follow-ups, handling meetings, etc. To execute the operation of DC Facilities and Services, including HW, OS, and Databases. To ensure a stable operating environment in terms of Data Centre services and facilities in the assigned MTNIrancell region. To operate the MTNIrancell IT Infrastructure projects in the area of assigned regions. To support DC manager to remain fully aligned with the core DC operation and strategies under the supervision of Datacenter and Infrastructure Operation Management by managing vendors, troubleshooting, on-call support, incident handling, etc. To provide management, operations, and ad hoc reports according to manager needs per DC Services, Facilities, performance, etc. To monitor and evaluate the performance of vendors related to Data Centre Services. To work closely with the Network Group IP team to ensure Infrastructure stability and network capacity in the regions. To follow MTNIrancell policies, processes, and procedures such as cabling policy, Facilities, and NWG requirements in all activities and DC operations, including new installations, changes, expansion, etc. To support the DC manager in implementing strategies and ensuring the technical direction of the Data Centre to gain and support competitive advantage for MTNIrancell through the Data Centre infrastructure. To ensure the maintenance of information systems and technical support infrastructure for the business. To liaise with different ITS teams, business units, and outsourcing partners in the assigned region to fulfill business requirements in Infrastructure. To operate post-implementation review of live systems where Infrastructure plays a role in ensuring proper operation of services. To supervise different outsourcing partners and play the role of a mediator to resolve conflicts among them. _x000C_ Collaboration Direct Reports: None Matrix Reports to: None Key Customers: business unit managers, Key Suppliers: outsourcing partners Relations, etc.: Facilities, NWG, Vendors Authorities As per Delegation of authority Job Requirements Education Bachelor Degree in Information Technology or related Experience Minimum of 3 years of experience in Infrastructure operations area; with experience in supervising/managing others Experience working in a medium to large organization Experience in: Systems administration &amp; coordination Information technology and infrastructure architecture Project management _x000C_ Competencies Technical Competencies Title Type Level Research and Development General Business Knowledge Intermediate Project Management General Business Knowledge Intermediate Stakeholder Management General Business Knowledge Basic Risk Management General Business Knowledge Intermediate Change Management General Business Knowledge Basic Reporting and Analysis General Business Knowledge Basic English Literacy General Business Knowledge Intermediate Database Management Functional Knowledge Intermediate IT Architecture Functional Knowledge Intermediate IT Governance Functional Knowledge Intermediate IT Infrastructure Functional Knowledge Advance IT Operation Management Functional Knowledge Advance System Performance and Capacity Management Functional Knowledge Intermediate Troubleshoot Management Functional Knowledge Advance IT Service Management Functional Knowledge Basic DC Infrastructure Management (DCIM) Specialized Knowledge Advance System Disaster Recovery Management Specialized Knowledge Intermediate IT Security Specialized Knowledge Intermediate Virtualization Specialized Knowledge Intermediate Business Continuity Management Specialized Knowledge Advance Cloud Computing Specialized Knowledge Intermediate Data Centre Management Specialized Knowledge Advance DevOps Specialized Knowledge Intermediate Big Data Specialized Knowledge Basic Meeting Management Specialized Knowledge Advance Agile Delivery Methods Specialized Knowledge Basic Behavioral Competencies Leadership Innovation Relationship Integrity Can-do Customer Centricity Agility _x000C_ Trainings IT system administration, architecture, technology architecture and virtualization Network &amp; Security concepts Data Center Operation IT Service Management Vendor Management _x000C_ General Working Condition General MTNIrancell working condition. Data Center Environment May be required to work extra hours and 24/7 May be required to travel locally / Internationally Performance Standards As per performance agreement Signoff Line Manager: Functional Manager: OA: HoD: CHRO: (if required) CEO/COO: (if required)</t>
  </si>
  <si>
    <t>Data Centers Manager.docx</t>
  </si>
  <si>
    <t xml:space="preserve">Division Approval By: Hasan Bolvardi HR Approval By: Homayoun Shahriari Document Version: IS-DAM- 2025-05-24 Approved Date: 2025-05-24
</t>
  </si>
  <si>
    <t>ITS – Infrastructure</t>
  </si>
  <si>
    <t>Data Centers Senior Manager</t>
  </si>
  <si>
    <t>To manage MTNIrancell Data Centers and Outsourced Infrastructure across assigned regions by ensuring high availability, optimal capacity planning, and adherence to industry-leading DC standards while driving modernization initiatives that support the company’s digital transformation journey</t>
  </si>
  <si>
    <t>The stability of systems is closely linked to MTNIrancell’s image and loss of stability results in immediate revenue loss. Requirement of MTNIrancell seamless service delivery. MTNIrancell Services are subject to frequent review and enhancement regarding Infrastructure Services. _x000C_</t>
  </si>
  <si>
    <t>To design and maintain scalable, AI-driven compute clusters to support enterprise workloads and data centers with high efficiency and performance. To design and operate fault-tolerant data center infrastructure, ensuring high availability, redundancy, and failover strategies for mission-critical systems. To implement and manage MLOps frameworks and Site Reliability Engineering (SRE) principles to streamline AI model lifecycle, ensure operational efficiency, and maintain service reliability. To automate infrastructure provisioning using Infrastructure-as-Code (IaC), private cloud platforms, and containerized environments to enhance agility and reduce manual effort. To leverage software-defined infrastructure (SDN, SDS, SDC) for dynamic resource allocation, scalability, and workload optimization. To manage and optimize virtualized environments, including private cloud, operating systems, and container orchestration platforms across the enterprise. To oversee security, compliance, and backup operations to ensure enterprise-grade data protection, regulatory adherence, and disaster recovery readiness. To lead managed services initiatives, including database infrastructure and internal services, to enhance performance, uptime, and cost-efficiency. To collaborate with Infrastructure Planning and Delivery functions to ensure seamless solution implementation and handover to operational teams. To provide input to enterprise architecture and future system capacity planning, supporting data center expansion strategies and business continuity. To manage the operation and SLAs of Data Center services, including</t>
  </si>
  <si>
    <t>with the Network Group and CT teams to ensure network stability and performance. To ensure alignment with core data center strategies and architectural standards and oversee the execution of related IT infrastructure projects in assigned regions. To monitor data center OPEX/Capex if applicable, prepare business cases, and manage outsourced vendor contracts, ensuring cost-effectiveness and adherence to quality standards. To act as the escalation point for regional DC operations, remaining on-call 24/7 for critical incidents and service disruptions. To review the post-implementation performance of live systems and conduct weekly reporting to senior management on operational metrics and project progress. To liaise with business stakeholders in assigned regions to capture infrastructure requirements and deliver tailored IT services accordingly. To ensure timely and compliant delivery of procured equipment, verifying quality and alignment with purchase orders and technical specifications. To stay updated on technology trends and business process changes, adapt operations, and guide team members and partners accordingly. To balance complex technological interdependencies and manage competing demands to deliver optimal 24x7 service to internal customers To provide infrastructure for future needs bearing in mind latest developments like containirazation, AI automation tools and so on, Ensure enterprise-grade security for data centers, including access control, hardening and encryption. To manage the complexities of the interaction between the multitude of technologies and services _x000C_ Collaboration Direct Reports: Data Center Engineers Matrix Reports to: None Key Customers: ITS Operation, ITS solution delivery, ITS SM, Business unit managers Key Suppliers: outsourcing partners Relations, etc.: CT, NWG, Vendors</t>
  </si>
  <si>
    <t>Minimum of 5 years’ experience in Data Centre operations area; with experience in supervising/ managing others Experience working in a medium-to-enterprise organization Experience in: Data Center Operations &amp; Management Systems integration &amp; co-ordination Project management IT Infrastructure and service architecture Virtualization &amp; Cloud Infrastructure DevOps/SRE solutions and methodologies Managed Services &amp; Database Administration Security &amp; Compliance Cloud native solutions AI Infrastructure Fundamentals _x000C_</t>
  </si>
  <si>
    <t>Title Type Level Supplier Relation Management General Business Knowledge Intermediate Project Management General Business Knowledge Intermediate Vendor Management General Business Knowledge Advance People Management General Business Knowledge Advance Opex Management General Business Knowledge Intermediate PPPs Development General Business Knowledge Basic Budget Management General Business Knowledge Basic Stakeholder Management General Business Knowledge Intermediate Telecommunication Networks General Business Knowledge Basic Reporting and Analysis General Business Knowledge Advance Database Management Functional Knowledge Intermediate IT Operation Management Functional Knowledge Advance IT Infrastructure Functional Knowledge Advance IT Architecture Functional Knowledge Intermediate System Performance and Capacity Management Functional Knowledge Intermediate Troubleshoot Management Functional Knowledge Advance IT Governance Functional Knowledge Intermediate System Administration Specialized Knowledge Advance Business Continuity Management Specialized Knowledge Advance Data Centre Management Specialized Knowledge Advance SRE and DevOps Specialized Knowledge Advance IT Security Specialized Knowledge Intermediate Virtualization Specialized Knowledge Advance Cloud Computing Specialized Knowledge Advance AI Infrastructure and Solutions Specialized Knowledge Basic</t>
  </si>
  <si>
    <t>Technical training in Infrastructure design architecture, technology architecture, and systems integration. Formal DC Operation Virtualization and Cloud IT Service Management Vendor Management Leadership training courses</t>
  </si>
  <si>
    <t>General MTN Irancell working condition. Data Centre Environment May be required to work extra hours and 24/7 May be required to travel locally / Internationally</t>
  </si>
  <si>
    <t>As Per the Performance Agreement</t>
  </si>
  <si>
    <t>Job Profile MTNIRANCELL Title of Position: Data Center Manager Location of the Job: ITS – Infrastructure Reports to: Data Centers Senior Manager Number of subordinates: 1-3 Level: 3 Mission To manage MTNIrancell Data Centers and Outsourced Infrastructure across assigned regions by ensuring high availability, optimal capacity planning, and adherence to industry-leading DC standards while driving modernization initiatives that support the company’s digital transformation journey Context The stability of systems is closely linked to MTNIrancell’s image and loss of stability results in immediate revenue loss. Requirement of MTNIrancell seamless service delivery. MTNIrancell Services are subject to frequent review and enhancement regarding Infrastructure Services. _x000C_ Roles &amp; Responsibilities To design and maintain scalable, AI-driven compute clusters to support enterprise workloads and data centers with high efficiency and performance. To design and operate fault-tolerant data center infrastructure, ensuring high availability, redundancy, and failover strategies for mission-critical systems. To implement and manage MLOps frameworks and Site Reliability Engineering (SRE) principles to streamline AI model lifecycle, ensure operational efficiency, and maintain service reliability. To automate infrastructure provisioning using Infrastructure-as-Code (IaC), private cloud platforms, and containerized environments to enhance agility and reduce manual effort. To leverage software-defined infrastructure (SDN, SDS, SDC) for dynamic resource allocation, scalability, and workload optimization. To manage and optimize virtualized environments, including private cloud, operating systems, and container orchestration platforms across the enterprise. To oversee security, compliance, and backup operations to ensure enterprise-grade data protection, regulatory adherence, and disaster recovery readiness. To lead managed services initiatives, including database infrastructure and internal services, to enhance performance, uptime, and cost-efficiency. To collaborate with Infrastructure Planning and Delivery functions to ensure seamless solution implementation and handover to operational teams. To provide input to enterprise architecture and future system capacity planning, supporting data center expansion strategies and business continuity. To manage the operation and SLAs of Data Center services, including collaboration with the Network Group and CT teams to ensure network stability and performance. To ensure alignment with core data center strategies and architectural standards and oversee the execution of related IT infrastructure projects in assigned regions. To monitor data center OPEX/Capex if applicable, prepare business cases, and manage outsourced vendor contracts, ensuring cost-effectiveness and adherence to quality standards. To act as the escalation point for regional DC operations, remaining on-call 24/7 for critical incidents and service disruptions. To review the post-implementation performance of live systems and conduct weekly reporting to senior management on operational metrics and project progress. To liaise with business stakeholders in assigned regions to capture infrastructure requirements and deliver tailored IT services accordingly. To ensure timely and compliant delivery of procured equipment, verifying quality and alignment with purchase orders and technical specifications. To stay updated on technology trends and business process changes, adapt operations, and guide team members and partners accordingly. To balance complex technological interdependencies and manage competing demands to deliver optimal 24x7 service to internal customers To provide infrastructure for future needs bearing in mind latest developments like containirazation, AI automation tools and so on, Ensure enterprise-grade security for data centers, including access control, hardening and encryption. To manage the complexities of the interaction between the multitude of technologies and services _x000C_ Collaboration Direct Reports: Data Center Engineers Matrix Reports to: None Key Customers: ITS Operation, ITS solution delivery, ITS SM, Business unit managers Key Suppliers: outsourcing partners Relations, etc.: CT, NWG, Vendors Authorities As per Delegation of authority Job Requirements Education Bachelor Degree in Information Technology or related Experience Minimum of 5 years’ experience in Data Centre operations area; with experience in supervising/ managing others Experience working in a medium-to-enterprise organization Experience in: Data Center Operations &amp; Management Systems integration &amp; co-ordination Project management IT Infrastructure and service architecture Virtualization &amp; Cloud Infrastructure DevOps/SRE solutions and methodologies Managed Services &amp; Database Administration Security &amp; Compliance Cloud native solutions AI Infrastructure Fundamentals _x000C_ Competencies Technical Competencies Title Type Level Supplier Relation Management General Business Knowledge Intermediate Project Management General Business Knowledge Intermediate Vendor Management General Business Knowledge Advance People Management General Business Knowledge Advance Opex Management General Business Knowledge Intermediate PPPs Development General Business Knowledge Basic Budget Management General Business Knowledge Basic Stakeholder Management General Business Knowledge Intermediate Telecommunication Networks General Business Knowledge Basic Reporting and Analysis General Business Knowledge Advance Database Management Functional Knowledge Intermediate IT Operation Management Functional Knowledge Advance IT Infrastructure Functional Knowledge Advance IT Architecture Functional Knowledge Intermediate System Performance and Capacity Management Functional Knowledge Intermediate Troubleshoot Management Functional Knowledge Advance IT Governance Functional Knowledge Intermediate System Administration Specialized Knowledge Advance Business Continuity Management Specialized Knowledge Advance Data Centre Management Specialized Knowledge Advance SRE and DevOps Specialized Knowledge Advance IT Security Specialized Knowledge Intermediate Virtualization Specialized Knowledge Advance Cloud Computing Specialized Knowledge Advance AI Infrastructure and Solutions Specialized Knowledge Basic Behavioral Competencies Lead with Care Collaborate with Agility Can-do with Integrity Serve with Respect Act with Inclusion _x000C_ Trainings Technical training in Infrastructure design architecture, technology architecture, and systems integration. Formal DC Operation Virtualization and Cloud IT Service Management Vendor Management Leadership training courses General Working Condition General MTN Irancell working condition. Data Centre Environment May be required to work extra hours and 24/7 May be required to travel locally / Internationally Performance Standards As Per the Performance Agreement Signoff Line Manager: Functional Manager: OA: HoD: CHRO: (if required) CEO/COO: (if required)</t>
  </si>
  <si>
    <t>Data Centers Senior Manager.docx</t>
  </si>
  <si>
    <t xml:space="preserve">Division Approval By: Hasan Bolvardi HR Approval By: Homayoun Shahriari Document Version: IS-SMDC-2024-12-23 Approved Date: 2024-12-23
</t>
  </si>
  <si>
    <t>ITS- Infrastructure-Data Center</t>
  </si>
  <si>
    <t>ITS Infrastructure General Manager</t>
  </si>
  <si>
    <t>To lead the strategic Operations, Administration, and Maintenance (OAM) daily of MTNIrancell Data Centers for ITS, ensuring optimal capacity, high systems availability, and compliance with industry standards to align with organizational business strategies. To ensure the implementation of robust security measures across in-scope layers of data center operations, including Operating Systems (OS) and Database (DB), Virtualization, and Containerization systems excluding IP/DCN networks based on CT policies, to safeguard assets and maintain operational integrity. To oversee the planning and execution of ITS disaster-recovery initiatives, ensuring alignment with ITS strategies and business continuity priorities to minimize disruptions and maintain critical operations. To manage all required spare parts, ensuring on-time recovery measures against unforeseen or predicted failures on the data center and containments in rack-level, data interconnections, and power distribution units.</t>
  </si>
  <si>
    <t>MTNIrancell’s data center and infrastructure management function is outsourced mainly to local vendors. - The stability of systems is closely linked to MTNIrancell’s image and loss of stability results in immediate revenue loss. The installation of new equipment is a carefully planned operation in collaboration with the outsourcers, as migration of systems must occur without disruption to the business through a formal change request procedure. MTNIrancell exists in an embargoed environment which is becoming increasingly strict, Third-Party International infrastructure support is minimal and in a number of cases, non-existent. _x000C_</t>
  </si>
  <si>
    <t>To lead and maintain Infrastructure architecture, ensuring seamless interfacing of ITS applications used by MTNIrancell with numerous applications and downstream network elements. To manage and oversee IT Data Center and its infrastructure to adopt and integrate emerging technologies and services, including but not limited to managed services, cloud-native infrastructure, and performance management technologies. To oversee Operation, Administration and Operation (OAM) of MTNIrancell’s Enterprise-class IT Infrastructure, encompassing all Data Centers and related infrastructure deployed in Iran, to meet evolving business, technology, legal and security requirements. To develop , implement, and maintain policies, processes, and procedures for MTNIrancell’s Data Centers based on related world-class standards, ITSM and ITIL, ensuring alignment with business objectives and compliance with organizational policies and environmental regulations. To manage the end-to-end availability and reliability of ITS infrastructure Managed Services and Hardware, encompassing applications, interdependent systems, virtual, containerized and physical infrastructure, and associated network components in which the management and devices are available. . To lead the optimization of available ITS infrastructure capacity (specially compute/storage) and all spare parts, ensuring sufficient support and resources are ordered on time to accommodate business growth, data processing demands, and system maintenance. To manage day-to-day operational activities &amp; incidents, including: Provide strategic inputs to the ITS solution delivery and network planning divisions to improve the availability and performance of ITS systems and services. Plan and design IT Infrastructure managed services and solutions in various infrastructure domains of virtualization, DevOps/SRE, backup, and database to host MTN Irancell’s business applications. Program Management of the IT Infrastructure projects portfolio. Support the ITS DR Strategy by leading the ITS Infrastructure Disaster Recovery Plan in conjunction with the Infrastructure Vendor and ensure it is tested and functional. Provide input for ITS business plans to meet business requirements. Daily monitoring and follow-ups of incidents and problems of ITS infrastructure to meet SLA targets Continually improve ITS DC operations using metrics-driven insights Follow expansion of current managed services, upgrade plans, and licensing renewals in accordance to CAPEX/OPEX annual planning To collaborate with the Service Management Senior Manager to manage the outsourcing contracts of infrastructure operational services, ensuring optimal performance and compliance by infrastructure vendors managing MTNIrancell’s Enterprise Data Centers. To ensure security operations within Data Centers on the delegated layers, including Operating Systems (OS) and Database (DB), comply with MTNIrancell’s established policies, procedures, and standards, maintaining a secure and robust operational environment. To manage the Capital and Operational expenditures associated with outsourced Data Center operations, ensuring cost efficiency and alignment with business goals To lead and participate in critical negotiations with external legal authorities, vendors and service providers, ensuring that all IT Data Center requirements are comprehensively addressed and met To oversee and ensure proper implementation of installation &amp; commissioning procedures and related policies throughout all new or, expansion or modernization projects involved. To resolve the performance management challenges by applying and monitoring strict service levels and contract management mechanisms while simultaneously establishing and maintaining the team dynamics required for effective performance. To guide and mentor the technical teams within the infrastructure outsource partner in terms of technical support, best practices, and service availability improvements. To act as consultant to outsourced vendors to ensure service levels are maintained and system downtimes are minimized, safeguarding operational continuity. To act as a mentor and trainer to outsourced vendor staff in the interest of MTNIrancell to ensure that ITS best practices are upheld. _x000C_</t>
  </si>
  <si>
    <t>with the outsourcers, as migration of systems must occur without disruption to the business through a formal change request procedure. MTNIrancell exists in an embargoed environment which is becoming increasingly strict, Third-Party International infrastructure support is minimal and in a number of cases, non-existent. _x000C_ Roles &amp; Responsibilities To lead and maintain Infrastructure architecture, ensuring seamless interfacing of ITS applications used by MTNIrancell with numerous applications and downstream network elements. To manage and oversee IT Data Center and its infrastructure to adopt and integrate emerging technologies and services, including but not limited to managed services, cloud-native infrastructure, and performance management technologies. To oversee Operation, Administration and Operation (OAM) of MTNIrancell’s Enterprise-class IT Infrastructure, encompassing all Data Centers and related infrastructure deployed in Iran, to meet evolving business, technology, legal and security requirements. To develop , implement, and maintain policies, processes, and procedures for MTNIrancell’s Data Centers based on related world-class standards, ITSM and ITIL, ensuring alignment with business objectives and compliance with organizational policies and environmental regulations. To manage the end-to-end availability and reliability of ITS infrastructure Managed Services and Hardware, encompassing applications, interdependent systems, virtual, containerized and physical infrastructure, and associated network components in which the management and devices are available. . To lead the optimization of available ITS infrastructure capacity (specially compute/storage) and all spare parts, ensuring sufficient support and resources are ordered on time to accommodate business growth, data processing demands, and system maintenance. To manage day-to-day operational activities &amp; incidents, including: Provide strategic inputs to the ITS solution delivery and network planning divisions to improve the availability and performance of ITS systems and services. Plan and design IT Infrastructure managed services and solutions in various infrastructure domains of virtualization, DevOps/SRE, backup, and database to host MTN Irancell’s business applications. Program Management of the IT Infrastructure projects portfolio. Support the ITS DR Strategy by leading the ITS Infrastructure Disaster Recovery Plan in conjunction with the Infrastructure Vendor and ensure it is tested and functional. Provide input for ITS business plans to meet business requirements. Daily monitoring and follow-ups of incidents and problems of ITS infrastructure to meet SLA targets Continually improve ITS DC operations using metrics-driven insights Follow expansion of current managed services, upgrade plans, and licensing renewals in accordance to CAPEX/OPEX annual planning To collaborate with the Service Management Senior Manager to manage the outsourcing contracts of infrastructure operational services, ensuring optimal performance and compliance by infrastructure vendors managing MTNIrancell’s Enterprise Data Centers. To ensure security operations within Data Centers on the delegated layers, including Operating Systems (OS) and Database (DB), comply with MTNIrancell’s established policies, procedures, and standards, maintaining a secure and robust operational environment. To manage the Capital and Operational expenditures associated with outsourced Data Center operations, ensuring cost efficiency and alignment with business goals To lead and participate in critical negotiations with external legal</t>
  </si>
  <si>
    <t>, vendors and service providers, ensuring that all IT Data Center requirements are comprehensively addressed and met To oversee and ensure proper implementation of installation &amp; commissioning procedures and related policies throughout all new or, expansion or modernization projects involved. To resolve the performance management challenges by applying and monitoring strict service levels and contract management mechanisms while simultaneously establishing and maintaining the team dynamics required for effective performance. To guide and mentor the technical teams within the infrastructure outsource partner in terms of technical support, best practices, and service availability improvements. To act as consultant to outsourced vendors to ensure service levels are maintained and system downtimes are minimized, safeguarding operational continuity. To act as a mentor and trainer to outsourced vendor staff in the interest of MTNIrancell to ensure that ITS best practices are upheld. _x000C_ Collaboration Direct Reports: Datacenter Manager, ITS Disaster Recovery Manager Matrix Reports to: None Key Customers: ITS, business unit managers Key Suppliers: Outsourcing Partners and vendors Relations, etc.: Outsourcing Partners and vendors, Business Units Authorities As per Delegation of authority</t>
  </si>
  <si>
    <t>BA in Information Technology or related MBA / Masters Advantageous</t>
  </si>
  <si>
    <t>Title Type Level People Management General Business Knowledge Advance Supplier Relation Management General Business Knowledge Advance Opex Management General Business Knowledge Advance Strategy Management General Business Knowledge Advance PPPs Development General Business Knowledge Intermediate Project Management General Business Knowledge Intermediate Stakeholder Management General Business Knowledge Intermediate Capex Management General Business Knowledge Intermediate Budget Management General Business Knowledge Intermediate Reporting and Analysis General Business Knowledge Intermediate English Literacy General Business Knowledge Intermediate Telecommunication Networks General Business Knowledge Intermediate IT Infrastructure (Hardware/DC Facilities) Functional Knowledge Advance IT Operation Management Functional Knowledge Advance System Performance and Capacity Management Functional Knowledge Advance IT Governance Functional Knowledge Intermediate IT Architecture Functional Knowledge Intermediate Data Backup Management Functional Knowledge Advance Database Management Functional Knowledge Intermediate Business Continuity Management Specialized Knowledge Advance Data Centre OAM Management Specialized Knowledge Advance DC Infrastructure Management (DCIM) Specialized Knowledge Intermediate System Disaster Recovery Management Specialized Knowledge Intermediate IT Security Specialized Knowledge Intermediate Virtualization Specialized Knowledge Intermediate Cloud Computing Specialized Knowledge Intermediate</t>
  </si>
  <si>
    <t>Negotiating skills IT related courses _x000C_</t>
  </si>
  <si>
    <t>General MTN Irancell working condition May be required to work extended hours and 24/7 May be required to travel locally / Internationally</t>
  </si>
  <si>
    <t>Job Profile MTNIRANCELL Title of Position: Data Centers Senior Manager Location of the Job: ITS- Infrastructure-Data Center Reports to: ITS Infrastructure General Manager Number of subordinates: 2 Level: 3H Mission To lead the strategic Operations, Administration, and Maintenance (OAM) daily of MTNIrancell Data Centers for ITS, ensuring optimal capacity, high systems availability, and compliance with industry standards to align with organizational business strategies. To ensure the implementation of robust security measures across in-scope layers of data center operations, including Operating Systems (OS) and Database (DB), Virtualization, and Containerization systems excluding IP/DCN networks based on CT policies, to safeguard assets and maintain operational integrity. To oversee the planning and execution of ITS disaster-recovery initiatives, ensuring alignment with ITS strategies and business continuity priorities to minimize disruptions and maintain critical operations. To manage all required spare parts, ensuring on-time recovery measures against unforeseen or predicted failures on the data center and containments in rack-level, data interconnections, and power distribution units. Context MTNIrancell’s data center and infrastructure management function is outsourced mainly to local vendors. - The stability of systems is closely linked to MTNIrancell’s image and loss of stability results in immediate revenue loss. The installation of new equipment is a carefully planned operation in collaboration with the outsourcers, as migration of systems must occur without disruption to the business through a formal change request procedure. MTNIrancell exists in an embargoed environment which is becoming increasingly strict, Third-Party International infrastructure support is minimal and in a number of cases, non-existent. _x000C_ Roles &amp; Responsibilities To lead and maintain Infrastructure architecture, ensuring seamless interfacing of ITS applications used by MTNIrancell with numerous applications and downstream network elements. To manage and oversee IT Data Center and its infrastructure to adopt and integrate emerging technologies and services, including but not limited to managed services, cloud-native infrastructure, and performance management technologies. To oversee Operation, Administration and Operation (OAM) of MTNIrancell’s Enterprise-class IT Infrastructure, encompassing all Data Centers and related infrastructure deployed in Iran, to meet evolving business, technology, legal and security requirements. To develop , implement, and maintain policies, processes, and procedures for MTNIrancell’s Data Centers based on related world-class standards, ITSM and ITIL, ensuring alignment with business objectives and compliance with organizational policies and environmental regulations. To manage the end-to-end availability and reliability of ITS infrastructure Managed Services and Hardware, encompassing applications, interdependent systems, virtual, containerized and physical infrastructure, and associated network components in which the management and devices are available. . To lead the optimization of available ITS infrastructure capacity (specially compute/storage) and all spare parts, ensuring sufficient support and resources are ordered on time to accommodate business growth, data processing demands, and system maintenance. To manage day-to-day operational activities &amp; incidents, including: Provide strategic inputs to the ITS solution delivery and network planning divisions to improve the availability and performance of ITS systems and services. Plan and design IT Infrastructure managed services and solutions in various infrastructure domains of virtualization, DevOps/SRE, backup, and database to host MTN Irancell’s business applications. Program Management of the IT Infrastructure projects portfolio. Support the ITS DR Strategy by leading the ITS Infrastructure Disaster Recovery Plan in conjunction with the Infrastructure Vendor and ensure it is tested and functional. Provide input for ITS business plans to meet business requirements. Daily monitoring and follow-ups of incidents and problems of ITS infrastructure to meet SLA targets Continually improve ITS DC operations using metrics-driven insights Follow expansion of current managed services, upgrade plans, and licensing renewals in accordance to CAPEX/OPEX annual planning To collaborate with the Service Management Senior Manager to manage the outsourcing contracts of infrastructure operational services, ensuring optimal performance and compliance by infrastructure vendors managing MTNIrancell’s Enterprise Data Centers. To ensure security operations within Data Centers on the delegated layers, including Operating Systems (OS) and Database (DB), comply with MTNIrancell’s established policies, procedures, and standards, maintaining a secure and robust operational environment. To manage the Capital and Operational expenditures associated with outsourced Data Center operations, ensuring cost efficiency and alignment with business goals To lead and participate in critical negotiations with external legal authorities, vendors and service providers, ensuring that all IT Data Center requirements are comprehensively addressed and met To oversee and ensure proper implementation of installation &amp; commissioning procedures and related policies throughout all new or, expansion or modernization projects involved. To resolve the performance management challenges by applying and monitoring strict service levels and contract management mechanisms while simultaneously establishing and maintaining the team dynamics required for effective performance. To guide and mentor the technical teams within the infrastructure outsource partner in terms of technical support, best practices, and service availability improvements. To act as consultant to outsourced vendors to ensure service levels are maintained and system downtimes are minimized, safeguarding operational continuity. To act as a mentor and trainer to outsourced vendor staff in the interest of MTNIrancell to ensure that ITS best practices are upheld. _x000C_ Collaboration Direct Reports: Datacenter Manager, ITS Disaster Recovery Manager Matrix Reports to: None Key Customers: ITS, business unit managers Key Suppliers: Outsourcing Partners and vendors Relations, etc.: Outsourcing Partners and vendors, Business Units Authorities As per Delegation of authority Job Requirements Education BA in Information Technology or related MBA / Masters Advantageous Experience Manager track record of 5 years or more; with at least 3 years in relevant sector/ industry Worked across diverse cultures and geographies advantageous _x000C_ Competencies Technical Competencies Title Type Level People Management General Business Knowledge Advance Supplier Relation Management General Business Knowledge Advance Opex Management General Business Knowledge Advance Strategy Management General Business Knowledge Advance PPPs Development General Business Knowledge Intermediate Project Management General Business Knowledge Intermediate Stakeholder Management General Business Knowledge Intermediate Capex Management General Business Knowledge Intermediate Budget Management General Business Knowledge Intermediate Reporting and Analysis General Business Knowledge Intermediate English Literacy General Business Knowledge Intermediate Telecommunication Networks General Business Knowledge Intermediate IT Infrastructure (Hardware/DC Facilities) Functional Knowledge Advance IT Operation Management Functional Knowledge Advance System Performance and Capacity Management Functional Knowledge Advance IT Governance Functional Knowledge Intermediate IT Architecture Functional Knowledge Intermediate Data Backup Management Functional Knowledge Advance Database Management Functional Knowledge Intermediate Business Continuity Management Specialized Knowledge Advance Data Centre OAM Management Specialized Knowledge Advance DC Infrastructure Management (DCIM) Specialized Knowledge Intermediate System Disaster Recovery Management Specialized Knowledge Intermediate IT Security Specialized Knowledge Intermediate Virtualization Specialized Knowledge Intermediate Cloud Computing Specialized Knowledge Intermediate Behavioral Competencies Lead With Care Act with inclusion Serve with respect Can-do with integrity Collaborate with agility _x000C_ Trainings Negotiating skills IT related courses _x000C_ General Working Condition General MTN Irancell working condition May be required to work extended hours and 24/7 May be required to travel locally / Internationally Performance Standards As per performance agreement Signoff Line Manager: Functional Manager: OA: HoD: CHRO: (if required) CEO/COO: (if required)</t>
  </si>
  <si>
    <t>Data Engineering and Governance Senior Manager.docx</t>
  </si>
  <si>
    <t xml:space="preserve">Division Approval By: Larry Annetts HR Approval By: Homayoun Shahriari Farrah Document Version: M-DEGSM-4/15/2025 Approved Date: 4/15/2025
</t>
  </si>
  <si>
    <t>Data Engineering and Governance Senior Manager</t>
  </si>
  <si>
    <t>Marketing- CVM and Data Science</t>
  </si>
  <si>
    <t>To provide strategic leadership in data engineering and governance, ensuring data platforms are scalable, secure, and optimized for business-driven decision-making. To drive the integration of advanced analytics and big data technologies, optimizing operational efficiency and uncovering new business opportunities. To foster cross-functional collaboration and innovation, ensuring seamless alignment between data governance initiatives and overall business objectives. To leverage AI and machine learning techniques for automating data classification, anomaly detection, and governance processes. To drive real-time data streaming and decision-making by leveraging AI-powered event processing, ensuring optimized operational efficiency and faster business response times. To oversee the implementation of next-generation data architectures, including real-time streaming, cloud/hybrid data platforms, and big data technologies.</t>
  </si>
  <si>
    <t>Big Data &amp; AI Integration: Enabling the transition to modern, scalable, and automated data solutions Data governance policies and practices, including data quality, security, and compliance. Business Value Realization: Translating complex data into actionable insights that drive business growth Data Monetization &amp; Advanced Analytics: Identifying opportunities to optimize revenue through data strategies Industry trends and best practices related to big data and data-driven business strategies. Regulatory requirements and compliance frameworks related to data privacy and security. Data-driven marketing strategies.</t>
  </si>
  <si>
    <t>To manage and lead data engineering teams, ensuring the design, development, and deployment of scalable, reliable, and secure data pipelines that support enterprise-wide analytics and decision-making. To oversee and optimize ETL/ELT workflows, ensuring seamless data ingestion, transformation, and integration across multiple business units. To manage defining and executing data sourcing strategies, ensuring high-quality internal and external data is integrated into business processes to enhance insights and analytics capabilities. To provide leadership in real-time data processing, leveraging event-driven architectures, and AI-powered automation for streaming analytics and operational intelligence. To ensure commercial data governance policies are enforced across the organization, defining and tracking KPIs for data integrity, security, and compliance. To manage compliance with global and regional data protection laws (e.g., GDPR, CCPA) and ensure the implementation of security-first data strategies, including RBAC, encryption, and metadata management. To influence and evolve data regulations, ensuring that the big data platform strategy aligns with evolving regulatory requirements in the country and industry. To act as a key business liaison between technical teams and executive stakeholders, resolving data-related conflicts and aligning governance initiatives with business objectives. To drive data monetization initiatives, developing and implementing data-driven revenue strategies, APIs, and platforms to maximize business value. To ensure the continuous evolution of the big data platform, identifying new data sources, optimizing costs, and enhancing revenue streams. To oversee AI-driven automation for data governance, enhancing data validation, cleansing, classification, and metadata management to improve operational efficiency. To lead AI-powered data analytics initiatives, ensuring business units leverage predictive models for fraud detection, anomaly detection, and performance optimization. To manage the integration of cloud-native, hybrid, and on-premises data solutions, ensuring cost-effective, high-performance data architectures. To lead and mentor cross-functional teams, embedding data-driven strategies into business operations while fostering a culture of data excellence. To champion enterprise-wide data literacy initiatives, ensuring business teams have access to training, self-service tools, and governance frameworks for informed decision-making. To drive the adoption of emerging data technologies, continuously evaluating new AI, data management, and analytics tools to enhance business intelligence capabilities. To oversee large-scale data migration and transformation projects, ensuring seamless transitions, minimal disruptions, and optimal operational efficiencies. To align data engineering and governance strategies with business transformation initiatives, ensuring data is leveraged as a strategic asset for revenue growth and competitive differentiation. To develop and implement strategies to maximize the business value of big data projects, ensuring data assets contribute to revenue growth and operational efficiencies. _x000C_</t>
  </si>
  <si>
    <t>and innovation, ensuring seamless alignment between data governance initiatives and overall business objectives. To leverage AI and machine learning techniques for automating data classification, anomaly detection, and governance processes. To drive real-time data streaming and decision-making by leveraging AI-powered event processing, ensuring optimized operational efficiency and faster business response times. To oversee the implementation of next-generation data architectures, including real-time streaming, cloud/hybrid data platforms, and big data technologies. Context Big Data &amp; AI Integration: Enabling the transition to modern, scalable, and automated data solutions Data governance policies and practices, including data quality, security, and compliance. Business Value Realization: Translating complex data into actionable insights that drive business growth Data Monetization &amp; Advanced Analytics: Identifying opportunities to optimize revenue through data strategies Industry trends and best practices related to big data and data-driven business strategies. Regulatory requirements and compliance frameworks related to data privacy and security. Data-driven marketing strategies. Roles &amp; Responsibilities To manage and lead data engineering teams, ensuring the design, development, and deployment of scalable, reliable, and secure data pipelines that support enterprise-wide analytics and decision-making. To oversee and optimize ETL/ELT workflows, ensuring seamless data ingestion, transformation, and integration across multiple business units. To manage defining and executing data sourcing strategies, ensuring high-quality internal and external data is integrated into business processes to enhance insights and analytics capabilities. To provide leadership in real-time data processing, leveraging event-driven architectures, and AI-powered automation for streaming analytics and operational intelligence. To ensure commercial data governance policies are enforced across the organization, defining and tracking KPIs for data integrity, security, and compliance. To manage compliance with global and regional data protection laws (e.g., GDPR, CCPA) and ensure the implementation of security-first data strategies, including RBAC, encryption, and metadata management. To influence and evolve data regulations, ensuring that the big data platform strategy aligns with evolving regulatory requirements in the country and industry. To act as a key business liaison between technical teams and executive stakeholders, resolving data-related conflicts and aligning governance initiatives with business objectives. To drive data monetization initiatives, developing and implementing data-driven revenue strategies, APIs, and platforms to maximize business value. To ensure the continuous evolution of the big data platform, identifying new data sources, optimizing costs, and enhancing revenue streams. To oversee AI-driven automation for data governance, enhancing data validation, cleansing, classification, and metadata management to improve operational efficiency. To lead AI-powered data analytics initiatives, ensuring business units leverage predictive models for fraud detection, anomaly detection, and performance optimization. To manage the integration of cloud-native, hybrid, and on-premises data solutions, ensuring cost-effective, high-performance data architectures. To lead and mentor cross-functional teams, embedding data-driven strategies into business operations while fostering a culture of data excellence. To champion enterprise-wide data literacy initiatives, ensuring business teams have access to training, self-service tools, and governance frameworks for informed decision-making. To drive the adoption of emerging data technologies, continuously evaluating new AI, data management, and analytics tools to enhance business intelligence capabilities. To oversee large-scale data migration and transformation projects, ensuring seamless transitions, minimal disruptions, and optimal operational efficiencies. To align data engineering and governance strategies with business transformation initiatives, ensuring data is leveraged as a strategic asset for revenue growth and competitive differentiation. To develop and implement strategies to maximize the business value of big data projects, ensuring data assets contribute to revenue growth and operational efficiencies. _x000C_ Collaboration Direct Reports: Big Data Analyst, ML Engineer, Data Governance &amp; Reporting Manager Matrix Reports to: None Key Customers: All departments and business units within MTNIrancell Key Suppliers: Vendors and all internal departments Relations, etc.: Vendors</t>
  </si>
  <si>
    <t>Bachelor Degree in Mathematics or Statistics or Computer Science Master’s degree is added advantage Fluent in English</t>
  </si>
  <si>
    <t>7+ years in technical data roles (Data Engineering, Governance, BI, or Data Science) 5+ years in management roles, preferably in the telecom industry Strong understanding of Big Data Platforms, ETL/ELT, and cloud/hybrid infrastructures Experience working with diverse cultures and geographies is advantageous _x000C_</t>
  </si>
  <si>
    <t>Title Type Level Conceptual Modelling Functional Knowledge Advance Recommendation Systems Functional Knowledge Advance Data Governance Functional Knowledge Advance Business Analysis Functional Knowledge Advance Data Architecture Functional Knowledge Intermediate Requirement Analysis Functional Knowledge Advance Database Management Functional Knowledge Basic Project Management General Business Knowledge Intermediate Data Visualization &amp; Presentation General Business Knowledge Advance Reporting and Analysis General Business Knowledge Intermediate Strategy Management General Business Knowledge Advance Telecommunication Networks General Business Knowledge Intermediate Big Data Platforms Specialized Knowledge Advance Machine Learning Specialized Knowledge Advance Programming Languages Specialized Knowledge Advance Business Intelligence Specialized Knowledge Intermediate Data Warehousing Specialized Knowledge Intermediate System Performance &amp; Capacity Management Specialized Knowledge Intermediate Program Management Specialized Knowledge Intermediate Data Administration Specialized Knowledge Advance Leadership &amp; People Management Soft Skills Advance Stakeholder Influence &amp; Communication Soft Skills Advance Cross-Functional Team Collaboration Soft Skills Advance Decision-Making &amp; Problem-Solving Soft Skills Advance Change Management &amp; Agility Soft Skills Advance Negotiation &amp; Conflict Resolution Soft Skills Advance Driving Innovation &amp; Digital Transformation Soft Skills Advance Coaching &amp; Mentoring Soft Skills Advance Data-Driven Business Acumen Soft Skills Advance Strategic Thinking &amp; Visionary Leadership Soft Skills Advance</t>
  </si>
  <si>
    <t>Inspiring Others Creating a Culture of Trust Facilitating Change Delegation &amp; Empowerment Decision-Making Aligning Performance for Success Building Talent</t>
  </si>
  <si>
    <t>Normal MTNIrancell working conditions May require to work extended hours Ability to manage a 24 x 7 operation which requires after-hours availability May require to travel locally and internationally</t>
  </si>
  <si>
    <t>Job Profile MTNIRANCELL Title of Position: Data Engineering and Governance Senior Manager Location of the Job: Marketing- CVM and Data Science Reports to: CVM &amp; Data Science General Manager Number of subordinates: 4 Level: 3H Mission To provide strategic leadership in data engineering and governance, ensuring data platforms are scalable, secure, and optimized for business-driven decision-making. To drive the integration of advanced analytics and big data technologies, optimizing operational efficiency and uncovering new business opportunities. To foster cross-functional collaboration and innovation, ensuring seamless alignment between data governance initiatives and overall business objectives. To leverage AI and machine learning techniques for automating data classification, anomaly detection, and governance processes. To drive real-time data streaming and decision-making by leveraging AI-powered event processing, ensuring optimized operational efficiency and faster business response times. To oversee the implementation of next-generation data architectures, including real-time streaming, cloud/hybrid data platforms, and big data technologies. Context Big Data &amp; AI Integration: Enabling the transition to modern, scalable, and automated data solutions Data governance policies and practices, including data quality, security, and compliance. Business Value Realization: Translating complex data into actionable insights that drive business growth Data Monetization &amp; Advanced Analytics: Identifying opportunities to optimize revenue through data strategies Industry trends and best practices related to big data and data-driven business strategies. Regulatory requirements and compliance frameworks related to data privacy and security. Data-driven marketing strategies. Roles &amp; Responsibilities To manage and lead data engineering teams, ensuring the design, development, and deployment of scalable, reliable, and secure data pipelines that support enterprise-wide analytics and decision-making. To oversee and optimize ETL/ELT workflows, ensuring seamless data ingestion, transformation, and integration across multiple business units. To manage defining and executing data sourcing strategies, ensuring high-quality internal and external data is integrated into business processes to enhance insights and analytics capabilities. To provide leadership in real-time data processing, leveraging event-driven architectures, and AI-powered automation for streaming analytics and operational intelligence. To ensure commercial data governance policies are enforced across the organization, defining and tracking KPIs for data integrity, security, and compliance. To manage compliance with global and regional data protection laws (e.g., GDPR, CCPA) and ensure the implementation of security-first data strategies, including RBAC, encryption, and metadata management. To influence and evolve data regulations, ensuring that the big data platform strategy aligns with evolving regulatory requirements in the country and industry. To act as a key business liaison between technical teams and executive stakeholders, resolving data-related conflicts and aligning governance initiatives with business objectives. To drive data monetization initiatives, developing and implementing data-driven revenue strategies, APIs, and platforms to maximize business value. To ensure the continuous evolution of the big data platform, identifying new data sources, optimizing costs, and enhancing revenue streams. To oversee AI-driven automation for data governance, enhancing data validation, cleansing, classification, and metadata management to improve operational efficiency. To lead AI-powered data analytics initiatives, ensuring business units leverage predictive models for fraud detection, anomaly detection, and performance optimization. To manage the integration of cloud-native, hybrid, and on-premises data solutions, ensuring cost-effective, high-performance data architectures. To lead and mentor cross-functional teams, embedding data-driven strategies into business operations while fostering a culture of data excellence. To champion enterprise-wide data literacy initiatives, ensuring business teams have access to training, self-service tools, and governance frameworks for informed decision-making. To drive the adoption of emerging data technologies, continuously evaluating new AI, data management, and analytics tools to enhance business intelligence capabilities. To oversee large-scale data migration and transformation projects, ensuring seamless transitions, minimal disruptions, and optimal operational efficiencies. To align data engineering and governance strategies with business transformation initiatives, ensuring data is leveraged as a strategic asset for revenue growth and competitive differentiation. To develop and implement strategies to maximize the business value of big data projects, ensuring data assets contribute to revenue growth and operational efficiencies. _x000C_ Collaboration Direct Reports: Big Data Analyst, ML Engineer, Data Governance &amp; Reporting Manager Matrix Reports to: None Key Customers: All departments and business units within MTNIrancell Key Suppliers: Vendors and all internal departments Relations, etc.: Vendors Authorities As per Delegation of authority Job Requirements Education Bachelor Degree in Mathematics or Statistics or Computer Science Master’s degree is added advantage Fluent in English Experience 7+ years in technical data roles (Data Engineering, Governance, BI, or Data Science) 5+ years in management roles, preferably in the telecom industry Strong understanding of Big Data Platforms, ETL/ELT, and cloud/hybrid infrastructures Experience working with diverse cultures and geographies is advantageous _x000C_ Competencies Technical Competencies Title Type Level Conceptual Modelling Functional Knowledge Advance Recommendation Systems Functional Knowledge Advance Data Governance Functional Knowledge Advance Business Analysis Functional Knowledge Advance Data Architecture Functional Knowledge Intermediate Requirement Analysis Functional Knowledge Advance Database Management Functional Knowledge Basic Project Management General Business Knowledge Intermediate Data Visualization &amp; Presentation General Business Knowledge Advance Reporting and Analysis General Business Knowledge Intermediate Strategy Management General Business Knowledge Advance Telecommunication Networks General Business Knowledge Intermediate Big Data Platforms Specialized Knowledge Advance Machine Learning Specialized Knowledge Advance Programming Languages Specialized Knowledge Advance Business Intelligence Specialized Knowledge Intermediate Data Warehousing Specialized Knowledge Intermediate System Performance &amp; Capacity Management Specialized Knowledge Intermediate Program Management Specialized Knowledge Intermediate Data Administration Specialized Knowledge Advance Leadership &amp; People Management Soft Skills Advance Stakeholder Influence &amp; Communication Soft Skills Advance Cross-Functional Team Collaboration Soft Skills Advance Decision-Making &amp; Problem-Solving Soft Skills Advance Change Management &amp; Agility Soft Skills Advance Negotiation &amp; Conflict Resolution Soft Skills Advance Driving Innovation &amp; Digital Transformation Soft Skills Advance Coaching &amp; Mentoring Soft Skills Advance Data-Driven Business Acumen Soft Skills Advance Strategic Thinking &amp; Visionary Leadership Soft Skills Advance Behavioral Competencies Inspiring Others Creating a Culture of Trust Facilitating Change Delegation &amp; Empowerment Decision-Making Aligning Performance for Success Building Talent Trainings As per IDP _x000C_ General Working Condition Normal MTNIrancell working conditions May require to work extended hours Ability to manage a 24 x 7 operation which requires after-hours availability May require to travel locally and internationally Performance Standards As per performance agreement Signoff Line Manager: Functional Manager: OA: HoD: CHRO: (if required) CEO/COO: (if required)</t>
  </si>
  <si>
    <t>Data Engineering Senior Manager.docx</t>
  </si>
  <si>
    <t xml:space="preserve">Division Approval By: Larry Annetts HR Approval By: Homayoun Shahriari Document Version: M-DESM-13-02-22 Approved Date: 13-02-2022
</t>
  </si>
  <si>
    <t>Data Engineering Senior Manager</t>
  </si>
  <si>
    <t>Marketing – Data Science</t>
  </si>
  <si>
    <t>CVM &amp; Data Science GM</t>
  </si>
  <si>
    <t>To lead the delivery of automated data engines, which facilitates and increases the transparency of the process. To manage data engineers while executing data processing and storage from multiple internal and external sources.</t>
  </si>
  <si>
    <t>Very tight competition, market, and plenty of uncertain business dynamics, Rapid technology advancements, especially during recent years, Vast amounts of valuable data are produced and stored every day Huge customers base, revenue, market share, value share, cost, and EBITDA margin MTNIRANCELL is operating under volatile PEST situations MTNIRANCELL expectation of growth despite the stagnant situation of the whole market Both local and global markets are rapidly adopting data scientific capabilities to grow and get ahead of the competition Expectations of MTN Group to replicate various models devised in Iran, A technologically sophisticated industry in a developing market Regulatory constraints _x000C_</t>
  </si>
  <si>
    <t>To have cross-functional interactions with internal MKT teams, NWG, CPG, ITS, FIN, S&amp;D, CR, EB, and high-level management to make the company technically, commercially, and financially viable through rolling out data scientific solutions. To develop approaches to structure neat data strategies, which lead the company to be in a position accounted as a pioneer in the practical field of data science. To leverage data to devise creative and intelligent solutions for synergizing technical infrastructure and business capabilities that lead to value creation and efficiency growth. To recommend cost-effective changes to existing procedures and strategies based on information and analysis. To convince all stakeholders to embrace the changes necessary to adopt new technologies and data science tools. To direct data stewards while collecting and processing huge volumes of data from multiple internal and external sources. To lead data scientists and stewards in developing models and tools to be flexible enough to cope with data availability restrictions. To supervise the end to end process of developing data/information analysis and visualization dashboards also prepare insightful reports for related internal teams and management To oversee the analysis process and validate the interpretation of data. To give insights to the team regarding selecting proper software and platform to develop data engines per case. To manage and monitor the flow of data as well as necessary access controls. To supervise optimization of data engine efficiency in terms of required resources (i.e., hardware and effort). To drive data engineers to design efficient ways in order to compensate for unavailable required data by doing scientific experiments. To lead the team to perform quick refining and turn around when facing sudden changes in requirements. To direct data engineers and scientific programmers throughout data cleaning processes as well as pruning data to discard false, corrupted and unreliable information To supervise the process to detect and clean redundant data actively. To be in charge of data exploration and examination from various angles to determine hidden weaknesses, trends and/or opportunities. To research and identify proper data structures compatible with the underlying data analytics. _x000C_</t>
  </si>
  <si>
    <t>Direct reports: Data Governance and Reporting Manager, Scientific Programming Manager, Project Management Office Manager Matrix reports: None Key customers: High level management, MKT Teams, NWG, CPG, FIN, MTN, MTNIrancell 3rd party investments that do not have data science capability Key suppliers: Internal and external sources of data including 3rd party investments, 3rd party qualitative and quantitative research units such as NWG, MKT Teams, FIN Relations, etc. NWG, CPG, ITS, FIN, S&amp;D, CR, EB &amp; Digital</t>
  </si>
  <si>
    <t>BS/MSc. in Commerce, Marketing, Telecommunication or Engineering Bachelor degree in disciplines such as Engineering, Operations Research, Soft Computing, Computer Science, Analytics, Mathematics, Computational Finance or Statistics is acceptable Fluent in English</t>
  </si>
  <si>
    <t>Five years manager track record in an area of specialization (preferred to be Telecommunication or data science/data analysis related) Experience working in a medium to large organization _x000C_</t>
  </si>
  <si>
    <t>        Row Title Type Level 1 Supplier Relation Management General Business Knowledge Advance 2 PPPs Development General Business Knowledge Advance 3 Project Management General Business Knowledge Advance 4 Reporting and Analysis General Business Knowledge Advance 5 Data Visualization &amp; Presentation General Business Knowledge Advance 6 Software Literacy General Business Knowledge Advance 7 Quality Management General Business Knowledge Advance 8 Research and Development General Business Knowledge Advance 9 Data Gathering and Processing General Business Knowledge Advance 10 Change Management General Business Knowledge Advance 11 English Literacy General Business Knowledge Intermediate 12 Strategy Management General Business Knowledge Intermediate 13 Telecommunication Networks General Business Knowledge Intermediate 14 Risk Management General Business Knowledge Intermediate 15 Business Acumen General Business Knowledge Intermediate 16 People Management General Business Knowledge Intermediate 17 Business Process Management General Business Knowledge Intermediate 18 Stakeholder Management General Business Knowledge Intermediate 19 Business Plan General Business Knowledge Basic 20 Market Segmentation Functional Knowledge Intermediate 21 Business Analysis Functional Knowledge Intermediate 22 Root Cause Analysis Specialized Knowledge Advance 23 Data Mining Specialized Knowledge Advance 24 Public Relations Specialized Knowledge Advance 25 Data Science Specialized Knowledge Advance 26 Programming Specialized Knowledge Advance 27 Design Thinking Specialized Knowledge Advance 28 Database Management Specialized Knowledge Advance 29 Big Data Specialized Knowledge Advance 30 Data Warehousing Specialized Knowledge Intermediate 31 Business Intelligence Specialized Knowledge Intermediate 32 Statistical Analysis Specialized Knowledge Intermediate 33 Application Development and Maintenance Specialized Knowledge Intermediate 34 Applied Mathematics Specialized Knowledge Intermediate 35 Artificial Intelligence(AI) Specialized Knowledge Intermediate 36 Machine Learning Specialized Knowledge Intermediate 37 Feasibility Study Specialized Knowledge Basic</t>
  </si>
  <si>
    <t>Soft computing Programming languages Presentation skills Deep learning Cognitive science Blockchain and applications Text mining &amp; image processing _x000C_</t>
  </si>
  <si>
    <t>Irancell normal working condition National and international travel when required May need to work extra hours Will need to work with BI teams in other opco’s</t>
  </si>
  <si>
    <t>Job Profile MTNIRANCELL Title of Position: Data Engineering Senior Manager Location of the Job: Marketing – Data Science Reports to: CVM &amp; Data Science GM Number of subordinates: 3 Level: 3H Mission To lead the delivery of automated data engines, which facilitates and increases the transparency of the process. To manage data engineers while executing data processing and storage from multiple internal and external sources. Context Very tight competition, market, and plenty of uncertain business dynamics, Rapid technology advancements, especially during recent years, Vast amounts of valuable data are produced and stored every day Huge customers base, revenue, market share, value share, cost, and EBITDA margin MTNIRANCELL is operating under volatile PEST situations MTNIRANCELL expectation of growth despite the stagnant situation of the whole market Both local and global markets are rapidly adopting data scientific capabilities to grow and get ahead of the competition Expectations of MTN Group to replicate various models devised in Iran, A technologically sophisticated industry in a developing market Regulatory constraints _x000C_ Roles &amp; Responsibilities To have cross-functional interactions with internal MKT teams, NWG, CPG, ITS, FIN, S&amp;D, CR, EB, and high-level management to make the company technically, commercially, and financially viable through rolling out data scientific solutions. To develop approaches to structure neat data strategies, which lead the company to be in a position accounted as a pioneer in the practical field of data science. To leverage data to devise creative and intelligent solutions for synergizing technical infrastructure and business capabilities that lead to value creation and efficiency growth. To recommend cost-effective changes to existing procedures and strategies based on information and analysis. To convince all stakeholders to embrace the changes necessary to adopt new technologies and data science tools. To direct data stewards while collecting and processing huge volumes of data from multiple internal and external sources. To lead data scientists and stewards in developing models and tools to be flexible enough to cope with data availability restrictions. To supervise the end to end process of developing data/information analysis and visualization dashboards also prepare insightful reports for related internal teams and management To oversee the analysis process and validate the interpretation of data. To give insights to the team regarding selecting proper software and platform to develop data engines per case. To manage and monitor the flow of data as well as necessary access controls. To supervise optimization of data engine efficiency in terms of required resources (i.e., hardware and effort). To drive data engineers to design efficient ways in order to compensate for unavailable required data by doing scientific experiments. To lead the team to perform quick refining and turn around when facing sudden changes in requirements. To direct data engineers and scientific programmers throughout data cleaning processes as well as pruning data to discard false, corrupted and unreliable information To supervise the process to detect and clean redundant data actively. To be in charge of data exploration and examination from various angles to determine hidden weaknesses, trends and/or opportunities. To research and identify proper data structures compatible with the underlying data analytics. _x000C_ Collaboration Direct reports: Data Governance and Reporting Manager, Scientific Programming Manager, Project Management Office Manager Matrix reports: None Key customers: High level management, MKT Teams, NWG, CPG, FIN, MTN, MTNIrancell 3rd party investments that do not have data science capability Key suppliers: Internal and external sources of data including 3rd party investments, 3rd party qualitative and quantitative research units such as NWG, MKT Teams, FIN Relations, etc. NWG, CPG, ITS, FIN, S&amp;D, CR, EB &amp; Digital Authorities As per Delegation of authority Job Requirements Education BS/MSc. in Commerce, Marketing, Telecommunication or Engineering Bachelor degree in disciplines such as Engineering, Operations Research, Soft Computing, Computer Science, Analytics, Mathematics, Computational Finance or Statistics is acceptable Fluent in English Experience Five years manager track record in an area of specialization (preferred to be Telecommunication or data science/data analysis related) Experience working in a medium to large organization _x000C_ Competencies Technical Competencies         Row Title Type Level 1 Supplier Relation Management General Business Knowledge Advance 2 PPPs Development General Business Knowledge Advance 3 Project Management General Business Knowledge Advance 4 Reporting and Analysis General Business Knowledge Advance 5 Data Visualization &amp; Presentation General Business Knowledge Advance 6 Software Literacy General Business Knowledge Advance 7 Quality Management General Business Knowledge Advance 8 Research and Development General Business Knowledge Advance 9 Data Gathering and Processing General Business Knowledge Advance 10 Change Management General Business Knowledge Advance 11 English Literacy General Business Knowledge Intermediate 12 Strategy Management General Business Knowledge Intermediate 13 Telecommunication Networks General Business Knowledge Intermediate 14 Risk Management General Business Knowledge Intermediate 15 Business Acumen General Business Knowledge Intermediate 16 People Management General Business Knowledge Intermediate 17 Business Process Management General Business Knowledge Intermediate 18 Stakeholder Management General Business Knowledge Intermediate 19 Business Plan General Business Knowledge Basic 20 Market Segmentation Functional Knowledge Intermediate 21 Business Analysis Functional Knowledge Intermediate 22 Root Cause Analysis Specialized Knowledge Advance 23 Data Mining Specialized Knowledge Advance 24 Public Relations Specialized Knowledge Advance 25 Data Science Specialized Knowledge Advance 26 Programming Specialized Knowledge Advance 27 Design Thinking Specialized Knowledge Advance 28 Database Management Specialized Knowledge Advance 29 Big Data Specialized Knowledge Advance 30 Data Warehousing Specialized Knowledge Intermediate 31 Business Intelligence Specialized Knowledge Intermediate 32 Statistical Analysis Specialized Knowledge Intermediate 33 Application Development and Maintenance Specialized Knowledge Intermediate 34 Applied Mathematics Specialized Knowledge Intermediate 35 Artificial Intelligence(AI) Specialized Knowledge Intermediate 36 Machine Learning Specialized Knowledge Intermediate 37 Feasibility Study Specialized Knowledge Basic Behavioral Competencies Inspiring others Creating culture of trust Facilitating Change Delegation and Empowerment Decision Making Aligning Performance for Success Building Talent _x000C_ Trainings Soft computing Programming languages Presentation skills Deep learning Cognitive science Blockchain and applications Text mining &amp; image processing _x000C_ General Working Condition Irancell normal working condition National and international travel when required May need to work extra hours Will need to work with BI teams in other opco’s Performance Standards As per performance agreement Signoff Line Manager: Functional Manager: OA: HoD: CHRO: (if required) CEO/COO: (if required)</t>
  </si>
  <si>
    <t>Data Governance &amp; Reporting Manager.docx</t>
  </si>
  <si>
    <t xml:space="preserve">Division Approval By: Larry Annetts HR Approval By: Homayoun Shahriari Document Version: M-DGRPO-26-06-21 Approved Date: 26-06-2021
</t>
  </si>
  <si>
    <t>Data Governance &amp; Reporting Manager</t>
  </si>
  <si>
    <t>To detect reliable data sources and make sure about data accuracy. To design and provide a robust framework for Data Governance and ensure related KPIs are met</t>
  </si>
  <si>
    <t>Competitive market An expensive technology in a developing economy MTNIrancell’s ROI requirements with focus on revenue drivers A technologically sophisticated industry in a developing market Pricing sensitivity Change of marketing focus from market share to value share Regulatory constraints _x000C_</t>
  </si>
  <si>
    <t>To take ownership of data and work with the business to define the data governance program objectives. To drive enforcement of policies and standards To work with relevant business functions (legal, regulatory , AR and etc.) to ensure standards are in line with local regulations To set various criteria and draft new ones in line with data owners to ensure data compliance To support various divisions and functional units in implementation and adoption of a data governance tool To manage the processing of huge volumes of data from multiple internal and external sources. To detect all available data source systems and trustable sources for different KPIs. To have a consultancy role in development of new models and tools in a way to be flexible enough in order to cope with data availability restrictions. To manage data/information analysis and visualization dashboards also preparing insightful report for related internal teams and management. To oversee the analysis process and validating interpretation of data to detect any issue in the analysis methodology and data. To manage and monitor flow of data as well as necessary access controls by designing or developing data follow monitoring systems To direct the subordinates in designing efficient ways in order to compensate for unavailable required data by doing scientific experiments. To lead the team performing quick refining and turn around at the time of facing sudden changes in requirements like tools, techniques, flow designing, etc . To manage data governance procedures through data cleansing and also prune data to discard false, corrupted and unreliable information To advise the team on exploring and examination of data from a variety of angles to determine hidden weaknesses, trends and/or opportunities. To lead on devising data-driven solutions to the most pressing challenges of marketing and Business. To review required researches and best practice checking for identifying proper data structure for the data analytics. _x000C_</t>
  </si>
  <si>
    <t>Direct reports: Data Steward Specialist Matrix reports: None Key customers: Media Team, Sales channels, Product Team, CRM, Business planning, NWG, ITS, Finance Business Planning, CVM Key suppliers: Internal and external reporting teams and owners of existing database Relations, etc. NWG, CPG, FIN, Digital and ITS</t>
  </si>
  <si>
    <t>        Row Title Type Level 1 Reporting and Analysis General Business Knowledge Advance 2 Data Gathering and Processing General Business Knowledge Advance 3 Software Literacy General Business Knowledge Advance 4 English Literacy General Business Knowledge Advance 5 Project Management General Business Knowledge Intermediate 6 People Management General Business Knowledge Intermediate 7 Research and Development General Business Knowledge Intermediate 8 Clerical General Business Knowledge Intermediate 9 Data Visualization &amp; Presentation General Business Knowledge Intermediate 10 Business Acumen General Business Knowledge Basic 11 Requirement Analysis Functional Knowledge Advance 12 Essential Marketing Functional Knowledge Intermediate 13 Market Intelligence Functional Knowledge Intermediate 14 Market Segmentation Functional Knowledge Intermediate 15 Marketing Performance Functional Knowledge Intermediate 16 Business Intelligence Specialized Knowledge Advance 17 Marketing Automation Specialized Knowledge Advance 18 Database Management Specialized Knowledge Advance 19 Big Data Specialized Knowledge Intermediate 20 Statistical Analysis Specialized Knowledge Intermediate 21 Data Warehousing Specialized Knowledge Intermediate 22 Operations Research Specialized Knowledge Intermediate 23 Data Mining Specialized Knowledge Basic 24 Data Science Specialized Knowledge Basic 25 Business Model Specialized Knowledge Basic 26 Customer Value Management(CVM) Specialized Knowledge Basic</t>
  </si>
  <si>
    <t>Soft computing High-level programming language Presentation skills _x000C_</t>
  </si>
  <si>
    <t>MTNIrancell normal working condition National and international travel when required May need to work extra hours Will need to work with BI teams in other opco’s</t>
  </si>
  <si>
    <t>Awareness of MTN brand in business market – survey target 90%. All Project objectives, timelines met for each of the strategic projects from concept, through to implementation, including handover to the relevant business segment. Formulation of a clear strategy and business case for each strategic project. A detailed implementation strategy for each project. Quality of forecasts. Budget allocation and performance. Percentage of market share Percentage of value share Number of subscribers increase Net additions ARPU Value retention CSI targets reached Efficiency of CAPEX spend</t>
  </si>
  <si>
    <t>Job Profile MTNIRANCELL Title of Position: Data Governance &amp; Reporting Manager Location of the Job: Marketing – CVM &amp; DS Reports to: Data Engineering Senior Manager Number of subordinates: 2 Level: 3 Mission To detect reliable data sources and make sure about data accuracy. To design and provide a robust framework for Data Governance and ensure related KPIs are met Context Competitive market An expensive technology in a developing economy MTNIrancell’s ROI requirements with focus on revenue drivers A technologically sophisticated industry in a developing market Pricing sensitivity Change of marketing focus from market share to value share Regulatory constraints _x000C_ Roles &amp; Responsibilities To take ownership of data and work with the business to define the data governance program objectives. To drive enforcement of policies and standards To work with relevant business functions (legal, regulatory , AR and etc.) to ensure standards are in line with local regulations To set various criteria and draft new ones in line with data owners to ensure data compliance To support various divisions and functional units in implementation and adoption of a data governance tool To manage the processing of huge volumes of data from multiple internal and external sources. To detect all available data source systems and trustable sources for different KPIs. To have a consultancy role in development of new models and tools in a way to be flexible enough in order to cope with data availability restrictions. To manage data/information analysis and visualization dashboards also preparing insightful report for related internal teams and management. To oversee the analysis process and validating interpretation of data to detect any issue in the analysis methodology and data. To manage and monitor flow of data as well as necessary access controls by designing or developing data follow monitoring systems To direct the subordinates in designing efficient ways in order to compensate for unavailable required data by doing scientific experiments. To lead the team performing quick refining and turn around at the time of facing sudden changes in requirements like tools, techniques, flow designing, etc . To manage data governance procedures through data cleansing and also prune data to discard false, corrupted and unreliable information To advise the team on exploring and examination of data from a variety of angles to determine hidden weaknesses, trends and/or opportunities. To lead on devising data-driven solutions to the most pressing challenges of marketing and Business. To review required researches and best practice checking for identifying proper data structure for the data analytics. _x000C_ Collaboration Direct reports: Data Steward Specialist Matrix reports: None Key customers: Media Team, Sales channels, Product Team, CRM, Business planning, NWG, ITS, Finance Business Planning, CVM Key suppliers: Internal and external reporting teams and owners of existing database Relations, etc. NWG, CPG, FIN, Digital and ITS Authorities As per Delegation of authority Job Requirements Education BS in Engineering, Operations Research, Soft Computing, Computer Science, Analytics, Mathematics, Computational Finance or Statistics. Experience Minimum of 3 years’ experience in an area of specialization (preferred to be data science/data analysis) Experience working in a medium to large organization _x000C_ Competencies Technical Competencies         Row Title Type Level 1 Reporting and Analysis General Business Knowledge Advance 2 Data Gathering and Processing General Business Knowledge Advance 3 Software Literacy General Business Knowledge Advance 4 English Literacy General Business Knowledge Advance 5 Project Management General Business Knowledge Intermediate 6 People Management General Business Knowledge Intermediate 7 Research and Development General Business Knowledge Intermediate 8 Clerical General Business Knowledge Intermediate 9 Data Visualization &amp; Presentation General Business Knowledge Intermediate 10 Business Acumen General Business Knowledge Basic 11 Requirement Analysis Functional Knowledge Advance 12 Essential Marketing Functional Knowledge Intermediate 13 Market Intelligence Functional Knowledge Intermediate 14 Market Segmentation Functional Knowledge Intermediate 15 Marketing Performance Functional Knowledge Intermediate 16 Business Intelligence Specialized Knowledge Advance 17 Marketing Automation Specialized Knowledge Advance 18 Database Management Specialized Knowledge Advance 19 Big Data Specialized Knowledge Intermediate 20 Statistical Analysis Specialized Knowledge Intermediate 21 Data Warehousing Specialized Knowledge Intermediate 22 Operations Research Specialized Knowledge Intermediate 23 Data Mining Specialized Knowledge Basic 24 Data Science Specialized Knowledge Basic 25 Business Model Specialized Knowledge Basic 26 Customer Value Management(CVM) Specialized Knowledge Basic Behavioral Competencies Execution Coaching Operational Decision Making Continuous Improvement Monitoring Information Delegation and Empowerment Guiding team Success _x000C_ Trainings Soft computing High-level programming language Presentation skills _x000C_ General Working Condition MTNIrancell normal working condition National and international travel when required May need to work extra hours Will need to work with BI teams in other opco’s Performance Standards Awareness of MTN brand in business market – survey target 90%. All Project objectives, timelines met for each of the strategic projects from concept, through to implementation, including handover to the relevant business segment. Formulation of a clear strategy and business case for each strategic project. A detailed implementation strategy for each project. Quality of forecasts. Budget allocation and performance. Percentage of market share Percentage of value share Number of subscribers increase Net additions ARPU Value retention CSI targets reached Efficiency of CAPEX spend Signoff Line Manager: Functional Manager: OA: HoD: CHRO: (if required) CEO/COO: (if required)</t>
  </si>
  <si>
    <t>Data Modeling &amp; Analysis Manager.docx</t>
  </si>
  <si>
    <t xml:space="preserve">Division Approval By: Larry Annetts HR Approval By: Homayoun Shahriari Document Version: M-DMANL-11/3/2024 Approved Date: 11/3/2024
</t>
  </si>
  <si>
    <t>Data Modeling &amp; Analysis Manager</t>
  </si>
  <si>
    <t>Marketing –DS &amp; CVM</t>
  </si>
  <si>
    <t>To deliver keen and smart solutions for business problems via the moving dynamics of the system. To manage building reliable and sophisticated models aimed at meeting complicated business demands and efficient telco to techco transition</t>
  </si>
  <si>
    <t>MTNIrancell strategies Telco to techco transformation E-commerce businesses merging/synergizing through applications of big data/data science Competitive market The volatile PEST situation under which MTN Irancell is operating Exponentially growing demand for telecommunication services Huge market size of more than 80 million population Particularly high youth penetration Operating in an emerging market/economy Operating in an over-regulated market Rapid technology evolution severely impacting the telecom ecosystem Big data and analytics taking over for bigger chunks of worldwide GDP year after year Necessity to reduce dependency on vendors through in-house development Expectations of MTN Group to replicate various models devised in Iran, to other OPCOs and the level of maturity of these OPCOs to take on these projects – starting from their commercial and technical capabilities to utilize such models Regulatory constraints Change of marketing focus from market share to value of shares _x000C_</t>
  </si>
  <si>
    <t>To interact with all engaged parties including DS and CVM teams to take advantage of the available infrastructure aimed at creating value for the organization. To translate data requirements for data stewards as well as clarify data availability and governance limitations to data scientists. To guide data scientists on how to compensate for the lack of sufficient reliable data by doing scientific experiments. To direct data scientists inventing new algorithms for processing raw data to real business value. To oversee the analysis and validating interpretation of data. To communicate predictions and findings to management through effective data visualizations and reports. To recommend cost-effective changes to existing procedures and strategies based on information and analysis. To provide directions on performing quick refining and turn around at the time of facing sudden changes in requirements. To lead data scientists in building high-performance algorithms, prototypes, predictive models, and proof of concepts. To guide data scientists conducting undirected research and framing open-ended MTNIrancell business questions. To apply advanced knowledge and draw conclusions in the analysis/research around opportunities/strategies, sales retention opportunities, and market demographics utilizing internal/external market intelligence. To ensure that the applied data is thoroughly clean, reliable, and not corrupted. To direct data scientists to design data-efficient models that are smartly developed in accordance with the quality of existing data and also identification of telco to techco transition use cases and their development. To manage data scientists to build intelligent structures to process huge volumes of data collected from multiple internal and external sources. To employ sophisticated analytics programs, machine learning, and statistical methods to prepare information for use in predictive and prescriptive modeling for customer behavior not necessarily limited to marketing/customer behavior. To supervise devising data-driven solutions to the most pressing challenges of marketing and business. To direct data scientists when developing models and tools that are flexible enough to cope with data availability restrictions. To direct cross-functional projects using advanced data modeling and analysis techniques to discover insights that will guide strategic decisions and uncover optimization opportunities. To direct data scientists to exploit Big data platforms on their data-scientific model development, visualizations, and findings. To direct data-scientific opportunities and uses-cases for data monetization in the telecommunication industry. _x000C_</t>
  </si>
  <si>
    <t>Direct reports: Data Scientists Matrix reports: None Key customers: Data Modeling &amp; Analytics Senior Manager, High-level management, Data Stewards, Software Engineers, Commercial/Business Teams, Group BICC, NWG, ITS, MKT, S&amp;D, DG, CVM Key suppliers: Internal and external sources of data including 3rd party investments, 3rd party qualitative and quantitative research units such as NWG and ITS R&amp;D units, MKT Teams, ITS, Group BICC, FIN Relations, etc. NWG, CPG, FIN and ITS</t>
  </si>
  <si>
    <t>BS in Engineering, Operations Research, Soft Computing, Computer Science, Computer engineering, Analytics, Mathematics, Computational Finance or Statistics.</t>
  </si>
  <si>
    <t>Title Type Level Business Acumen General Business Knowledge intermediate Data Visualization &amp; Presentation General Business Knowledge Advance English Literacy General Business Knowledge Advance Project Management General Business Knowledge Advance People Management General Business Knowledge Intermediate Research and Development General Business Knowledge Intermediate Reporting and Analysis General Business Knowledge Advance Business Plan General Business Knowledge Advance Business Analysis Functional Knowledge Advance Requirement Analysis Functional Knowledge Advance Forecasting Functional Knowledge Advance Marketing Performance Functional Knowledge Advance Market Segmentation Functional Knowledge Intermediate Customer Value Management(CVM) Specialized Knowledge Intermediate Business Intelligence Specialized Knowledge Intermediate Statistical Analysis Specialized Knowledge Intermediate Data Science Specialized Knowledge Intermediate Data Mining Specialized Knowledge Intermediate Applied Mathematics Specialized Knowledge Intermediate Artificial Intelligence(AI) Specialized Knowledge Intermediate Machine Learning Specialized Knowledge Intermediate Design Thinking Specialized Knowledge Advance Operations Research Specialized Knowledge Intermediate Programming Specialized Knowledge Intermediate Big Data Specialized Knowledge Intermediate</t>
  </si>
  <si>
    <t>Soft computing System Dynamics Modeling e.g., Mathematical, Financial Complex Programming languages Presentation skills Machine Learning/data-Scientific solution deployment through Big Data and Visualization tools _x000C_</t>
  </si>
  <si>
    <t>MTNIrancell normal working condition National and international travel when required May need to work extra hours Will need to work with BI /CVM/Data science teams in other opco’s</t>
  </si>
  <si>
    <t>All Project objectives, timelines met for each of the strategic projects from concept, through to implementation, including handover to the relevant business segment. Formulation of a clear strategy and business case for each strategic project. A detailed implementation strategy for each project. Quality of forecasts. In-time delivery of data engines’ prototype</t>
  </si>
  <si>
    <t>Job Profile MTNIRANCELL Title of Position: Data Modeling &amp; Analysis Manager Location of the Job: Marketing –DS &amp; CVM Reports to: Data Modeling &amp; Analytics Senior Manager Number of subordinates: 4 Level: 3 Mission To deliver keen and smart solutions for business problems via the moving dynamics of the system. To manage building reliable and sophisticated models aimed at meeting complicated business demands and efficient telco to techco transition Context MTNIrancell strategies Telco to techco transformation E-commerce businesses merging/synergizing through applications of big data/data science Competitive market The volatile PEST situation under which MTN Irancell is operating Exponentially growing demand for telecommunication services Huge market size of more than 80 million population Particularly high youth penetration Operating in an emerging market/economy Operating in an over-regulated market Rapid technology evolution severely impacting the telecom ecosystem Big data and analytics taking over for bigger chunks of worldwide GDP year after year Necessity to reduce dependency on vendors through in-house development Expectations of MTN Group to replicate various models devised in Iran, to other OPCOs and the level of maturity of these OPCOs to take on these projects – starting from their commercial and technical capabilities to utilize such models Regulatory constraints Change of marketing focus from market share to value of shares _x000C_ Roles &amp; Responsibilities To interact with all engaged parties including DS and CVM teams to take advantage of the available infrastructure aimed at creating value for the organization. To translate data requirements for data stewards as well as clarify data availability and governance limitations to data scientists. To guide data scientists on how to compensate for the lack of sufficient reliable data by doing scientific experiments. To direct data scientists inventing new algorithms for processing raw data to real business value. To oversee the analysis and validating interpretation of data. To communicate predictions and findings to management through effective data visualizations and reports. To recommend cost-effective changes to existing procedures and strategies based on information and analysis. To provide directions on performing quick refining and turn around at the time of facing sudden changes in requirements. To lead data scientists in building high-performance algorithms, prototypes, predictive models, and proof of concepts. To guide data scientists conducting undirected research and framing open-ended MTNIrancell business questions. To apply advanced knowledge and draw conclusions in the analysis/research around opportunities/strategies, sales retention opportunities, and market demographics utilizing internal/external market intelligence. To ensure that the applied data is thoroughly clean, reliable, and not corrupted. To direct data scientists to design data-efficient models that are smartly developed in accordance with the quality of existing data and also identification of telco to techco transition use cases and their development. To manage data scientists to build intelligent structures to process huge volumes of data collected from multiple internal and external sources. To employ sophisticated analytics programs, machine learning, and statistical methods to prepare information for use in predictive and prescriptive modeling for customer behavior not necessarily limited to marketing/customer behavior. To supervise devising data-driven solutions to the most pressing challenges of marketing and business. To direct data scientists when developing models and tools that are flexible enough to cope with data availability restrictions. To direct cross-functional projects using advanced data modeling and analysis techniques to discover insights that will guide strategic decisions and uncover optimization opportunities. To direct data scientists to exploit Big data platforms on their data-scientific model development, visualizations, and findings. To direct data-scientific opportunities and uses-cases for data monetization in the telecommunication industry. _x000C_ Collaboration Direct reports: Data Scientists Matrix reports: None Key customers: Data Modeling &amp; Analytics Senior Manager, High-level management, Data Stewards, Software Engineers, Commercial/Business Teams, Group BICC, NWG, ITS, MKT, S&amp;D, DG, CVM Key suppliers: Internal and external sources of data including 3rd party investments, 3rd party qualitative and quantitative research units such as NWG and ITS R&amp;D units, MKT Teams, ITS, Group BICC, FIN Relations, etc. NWG, CPG, FIN and ITS Authorities As per Delegation of authority Job Requirements Education BS in Engineering, Operations Research, Soft Computing, Computer Science, Computer engineering, Analytics, Mathematics, Computational Finance or Statistics. Experience Minimum of 3 years’ experience in an area of specialization (preferred to be data science/data analysis) Experience working in a medium to large organization _x000C_ Competencies Technical Competencies Title Type Level Business Acumen General Business Knowledge intermediate Data Visualization &amp; Presentation General Business Knowledge Advance English Literacy General Business Knowledge Advance Project Management General Business Knowledge Advance People Management General Business Knowledge Intermediate Research and Development General Business Knowledge Intermediate Reporting and Analysis General Business Knowledge Advance Business Plan General Business Knowledge Advance Business Analysis Functional Knowledge Advance Requirement Analysis Functional Knowledge Advance Forecasting Functional Knowledge Advance Marketing Performance Functional Knowledge Advance Market Segmentation Functional Knowledge Intermediate Customer Value Management(CVM) Specialized Knowledge Intermediate Business Intelligence Specialized Knowledge Intermediate Statistical Analysis Specialized Knowledge Intermediate Data Science Specialized Knowledge Intermediate Data Mining Specialized Knowledge Intermediate Applied Mathematics Specialized Knowledge Intermediate Artificial Intelligence(AI) Specialized Knowledge Intermediate Machine Learning Specialized Knowledge Intermediate Design Thinking Specialized Knowledge Advance Operations Research Specialized Knowledge Intermediate Programming Specialized Knowledge Intermediate Big Data Specialized Knowledge Intermediate Behavioral Competencies Execution Coaching Operational Decision Making Continuous Improvement Monitoring Information Delegation and Empowerment Guiding team Success _x000C_ Trainings Soft computing System Dynamics Modeling e.g., Mathematical, Financial Complex Programming languages Presentation skills Machine Learning/data-Scientific solution deployment through Big Data and Visualization tools _x000C_ General Working Condition MTNIrancell normal working condition National and international travel when required May need to work extra hours Will need to work with BI /CVM/Data science teams in other opco’s Performance Standards All Project objectives, timelines met for each of the strategic projects from concept, through to implementation, including handover to the relevant business segment. Formulation of a clear strategy and business case for each strategic project. A detailed implementation strategy for each project. Quality of forecasts. In-time delivery of data engines’ prototype Signoff Line Manager: Functional Manager: OA: HoD: CHRO: (if required) CEO/COO: (if required)</t>
  </si>
  <si>
    <t>Data Modeling and Analytics Senior Manager.docx</t>
  </si>
  <si>
    <t xml:space="preserve">Division Approval By: Larry Annetts HR Approval By: Homayoun Shahriari Farrah Document Version: M-DMASM-3/4/2024 Approved Date: 3/4/2024
</t>
  </si>
  <si>
    <t>To efficiently deliver data science solutions with a minimum of preconceptions that support the company in achieving its strategic objectives. To lead the creation of reliable and sophisticated models aimed at meeting complicated business demands and efficient tel-co to tech-co transition that are financially viable.</t>
  </si>
  <si>
    <t>Tel-co to tech-co transformation E-commerce businesses merging/synergizing through applications of big data/data science Very tight competition, market, and plenty of uncertain business dynamics, Rapid technology advancements especially in recent years, Huge amounts of valuable data are produced and stored every day Huge customer base, revenue, market share, value share, cost, and EBITDA margin MTNIRANCELL is operating under volatile PEST situations MTNIRANCELL expectation of growth despite the stagnant situation of the whole market Both local and global markets are rapidly adopting data scientific capabilities in order to grow and get ahead of the competition Expectations of MTN Group to replicate various models devised in Iran, _x000C_</t>
  </si>
  <si>
    <t>To have cross-functional interactions with internal MKT teams, NWG, CPG, ITS, FIN, S&amp;D, CR, EB, and high-level management to make the company technically, commercially, and financially viable through rolling out data scientific solutions. To be actively engaged with NWG/CPG to ensure about commercial effectiveness of the network expansion activities especially in the long run. To engage with FIN to realistically reflect the company’s financial status and expectations in the data scientific mid to long-term solutions. To manage the end-to-end process of delivering data-driven scientific solutions in a way to ensure their compatibility with end users’ requirements, resource efficiency, and alignment with management’s expectations at the same time. To develop approaches to structure neat data strategies which leads the company to be in a position accounted as a pioneer in the practical field of data science. To translate data science strategies with the evolution of business as well as the company’s strategic plans. To simplify complex and uncertain tasks/projects by introducing multiple scenarios as preconceptions for the team while trying to solve the original ambiguous problem. To facilitate the decision-making process under uncertainty by modeling the consequences of different decisions in the presence of possible/probable scenarios. To leverage data to devise creative and smart solutions for making synergies between technical infrastructure and business capabilities that lead to value creation and efficiency growth. To direct data scientists dealing with the very wide and diverse spectrum of data science tasks which usually takes place under uncertain situations with unknown variables. To ensure agility of scientific models provided within the team to deal with the very dynamic and uncertain nature of the telecom business. To lead and oversee the advanced data modeling and analysis techniques and processes in cross-functional projects, validate the interpretation of data, and provide insights to enable strategic data-driven decision-making, and uncover optimization opportunities. To lead and conduct undirected research and frame open-ended MTNIrancell business questions for data science teams. To manage the definition of system boundaries so that the proposed systems and models are accurate and support data input. To avoid reworking and waste of resources considering the complexity and ambiguity of the work as well as the unreliability of the available raw data. To recommend cost-effective changes to existing procedures and strategies based on information and analysis. To lead data scientific Time-efficient accuracy improvements considering the complexity and uncertainty of the numerous steps of a data science project. To give directions to the managers to find interrelated sub-systems that shall be developed and combined in a proper order to produce realistic and insightful outcomes. To propose enhancements to commercial activities by modeling their inter-relations showing the big picture. To be keen on the ongoing challenges of the company and industry by giving insights regarding the possible ways to effectively approach them. To Lead data scientists on the identification of tel-co to tech-co transition use cases, their development, and big data platforms exploitation on data-scientific model development, visualizations, and findings. To lead sophisticated analytics programs that utilize machine learning, and statistical methods to prepare information for use in predictive and prescriptive modeling, not necessarily limited to marketing/customer behavior. To communicate predictions and findings to management through effective data visualizations and reports. _x000C_</t>
  </si>
  <si>
    <t>Direct reports: Data Modeling and Analysis Manager; Business Analytics and Financial Viability Manager Matrix reports: None Key customers: High level management, MKT Teams, NWG, CPG, FIN, MTN, MTNIrancell 3rd party investments that do not have data science capability Key suppliers: Internal and external sources of data including 3rd party investments, 3rd party qualitative and quantitative research units such as NWG, MKT Teams, FIN Relations, etc. NWG, CPG, ITS, FIN, S&amp;D, CR, EB &amp; Digital</t>
  </si>
  <si>
    <t>Bachelor’s/Master’s degree in Commerce (Marketing / Communication) or related Bachelor’s degree in disciplines such as Engineering, Operations Research, Soft Computing, Computer Science, Analytics, Mathematics, Computational Finance or Statistics is acceptable</t>
  </si>
  <si>
    <t>Title Type Level Project Management General Business Knowledge Intermediate People Management General Business Knowledge Advance Business Acumen General Business Knowledge Intermediate Stakeholder Management General Business Knowledge Basic Research and Development General Business Knowledge Basic Reporting and Analysis General Business Knowledge Advance Data Gathering and Processing General Business Knowledge Basic Data Visualization &amp; Presentation General Business Knowledge Advance Business Plan General Business Knowledge Intermediate English Literacy General Business Knowledge Intermediate Business Analysis Functional Knowledge Advance Financial Analysis Functional Knowledge Advance Forecasting Functional Knowledge Intermediate Market Segmentation Functional Knowledge Basic Big Data Specialized Knowledge Intermediate Business Intelligence Specialized Knowledge Advance Statistical Analysis Specialized Knowledge Advance Data Mining Specialized Knowledge Intermediate Data Science Specialized Knowledge Advance Artificial Intelligence (AI) Specialized Knowledge Advance Machine Learning Specialized Knowledge Advance Design Thinking Specialized Knowledge Advance Customer Value Management (CVM) Specialized Knowledge Basic Feasibility Study programming Specialized Knowledge Basic Operations Research Specialized Knowledge Advance</t>
  </si>
  <si>
    <t>Soft computing Mathematical and Financial Modelling Programming languages Presentation skills Deep learning Cognitive science Blockchain and applications Text mining &amp; image processing Machine Learning/data-Scientific solution deployment (through Big data and Visualization tools) _x000C_</t>
  </si>
  <si>
    <t>General MTNIrancell working conditions International and national travel May require to work for extended hours</t>
  </si>
  <si>
    <t>Return efficiency of the proposed activities Quality of the applied data as well as processed outcomes % of upsell/cross sell due to proposed data-driven CVM activities Smart utilization of data in-line with company &amp; data science strategies Cost efficiency of the data-driven solutions</t>
  </si>
  <si>
    <t>Job Profile MTNIRANCELL Title of Position: Data Modeling &amp; Analytics Senior Manager Location of the Job: Marketing – Data Science Reports to: CVM &amp; Data Science General Manager Number of subordinates: 2 Level: 3H Mission To efficiently deliver data science solutions with a minimum of preconceptions that support the company in achieving its strategic objectives. To lead the creation of reliable and sophisticated models aimed at meeting complicated business demands and efficient tel-co to tech-co transition that are financially viable. Context Tel-co to tech-co transformation E-commerce businesses merging/synergizing through applications of big data/data science Very tight competition, market, and plenty of uncertain business dynamics, Rapid technology advancements especially in recent years, Huge amounts of valuable data are produced and stored every day Huge customer base, revenue, market share, value share, cost, and EBITDA margin MTNIRANCELL is operating under volatile PEST situations MTNIRANCELL expectation of growth despite the stagnant situation of the whole market Both local and global markets are rapidly adopting data scientific capabilities in order to grow and get ahead of the competition Expectations of MTN Group to replicate various models devised in Iran, _x000C_ Roles &amp; Responsibilities To have cross-functional interactions with internal MKT teams, NWG, CPG, ITS, FIN, S&amp;D, CR, EB, and high-level management to make the company technically, commercially, and financially viable through rolling out data scientific solutions. To be actively engaged with NWG/CPG to ensure about commercial effectiveness of the network expansion activities especially in the long run. To engage with FIN to realistically reflect the company’s financial status and expectations in the data scientific mid to long-term solutions. To manage the end-to-end process of delivering data-driven scientific solutions in a way to ensure their compatibility with end users’ requirements, resource efficiency, and alignment with management’s expectations at the same time. To develop approaches to structure neat data strategies which leads the company to be in a position accounted as a pioneer in the practical field of data science. To translate data science strategies with the evolution of business as well as the company’s strategic plans. To simplify complex and uncertain tasks/projects by introducing multiple scenarios as preconceptions for the team while trying to solve the original ambiguous problem. To facilitate the decision-making process under uncertainty by modeling the consequences of different decisions in the presence of possible/probable scenarios. To leverage data to devise creative and smart solutions for making synergies between technical infrastructure and business capabilities that lead to value creation and efficiency growth. To direct data scientists dealing with the very wide and diverse spectrum of data science tasks which usually takes place under uncertain situations with unknown variables. To ensure agility of scientific models provided within the team to deal with the very dynamic and uncertain nature of the telecom business. To lead and oversee the advanced data modeling and analysis techniques and processes in cross-functional projects, validate the interpretation of data, and provide insights to enable strategic data-driven decision-making, and uncover optimization opportunities. To lead and conduct undirected research and frame open-ended MTNIrancell business questions for data science teams. To manage the definition of system boundaries so that the proposed systems and models are accurate and support data input. To avoid reworking and waste of resources considering the complexity and ambiguity of the work as well as the unreliability of the available raw data. To recommend cost-effective changes to existing procedures and strategies based on information and analysis. To lead data scientific Time-efficient accuracy improvements considering the complexity and uncertainty of the numerous steps of a data science project. To give directions to the managers to find interrelated sub-systems that shall be developed and combined in a proper order to produce realistic and insightful outcomes. To propose enhancements to commercial activities by modeling their inter-relations showing the big picture. To be keen on the ongoing challenges of the company and industry by giving insights regarding the possible ways to effectively approach them. To Lead data scientists on the identification of tel-co to tech-co transition use cases, their development, and big data platforms exploitation on data-scientific model development, visualizations, and findings. To lead sophisticated analytics programs that utilize machine learning, and statistical methods to prepare information for use in predictive and prescriptive modeling, not necessarily limited to marketing/customer behavior. To communicate predictions and findings to management through effective data visualizations and reports. _x000C_ Collaboration Direct reports: Data Modeling and Analysis Manager; Business Analytics and Financial Viability Manager Matrix reports: None Key customers: High level management, MKT Teams, NWG, CPG, FIN, MTN, MTNIrancell 3rd party investments that do not have data science capability Key suppliers: Internal and external sources of data including 3rd party investments, 3rd party qualitative and quantitative research units such as NWG, MKT Teams, FIN Relations, etc. NWG, CPG, ITS, FIN, S&amp;D, CR, EB &amp; Digital Authorities As per delegation of authority Job Requirements Education Bachelor’s/Master’s degree in Commerce (Marketing / Communication) or related Bachelor’s degree in disciplines such as Engineering, Operations Research, Soft Computing, Computer Science, Analytics, Mathematics, Computational Finance or Statistics is acceptable Experience Manager track record of 5 years or more; with at least 3 years in relevant sector/ industry Worked across diverse cultures and geographies advantageous _x000C_ Competencies Technical Competencies Title Type Level Project Management General Business Knowledge Intermediate People Management General Business Knowledge Advance Business Acumen General Business Knowledge Intermediate Stakeholder Management General Business Knowledge Basic Research and Development General Business Knowledge Basic Reporting and Analysis General Business Knowledge Advance Data Gathering and Processing General Business Knowledge Basic Data Visualization &amp; Presentation General Business Knowledge Advance Business Plan General Business Knowledge Intermediate English Literacy General Business Knowledge Intermediate Business Analysis Functional Knowledge Advance Financial Analysis Functional Knowledge Advance Forecasting Functional Knowledge Intermediate Market Segmentation Functional Knowledge Basic Big Data Specialized Knowledge Intermediate Business Intelligence Specialized Knowledge Advance Statistical Analysis Specialized Knowledge Advance Data Mining Specialized Knowledge Intermediate Data Science Specialized Knowledge Advance Artificial Intelligence (AI) Specialized Knowledge Advance Machine Learning Specialized Knowledge Advance Design Thinking Specialized Knowledge Advance Customer Value Management (CVM) Specialized Knowledge Basic Feasibility Study programming Specialized Knowledge Basic Operations Research Specialized Knowledge Advance Behavioral Competencies Inspiring others Creating culture of trust Facilitating Change Delegation and Empowerment Decision Making Aligning Performance for Success Building Talent _x000C_ Trainings Soft computing Mathematical and Financial Modelling Programming languages Presentation skills Deep learning Cognitive science Blockchain and applications Text mining &amp; image processing Machine Learning/data-Scientific solution deployment (through Big data and Visualization tools) _x000C_ General Working Condition General MTNIrancell working conditions International and national travel May require to work for extended hours Performance Standards Return efficiency of the proposed activities Quality of the applied data as well as processed outcomes % of upsell/cross sell due to proposed data-driven CVM activities Smart utilization of data in-line with company &amp; data science strategies Cost efficiency of the data-driven solutions Signoff Line Manager: Functional Manager: OA: HoD: CHRO: (if required) CEO/COO: (if required)</t>
  </si>
  <si>
    <t>Data Science Design Manager.docx</t>
  </si>
  <si>
    <t xml:space="preserve">Division Approval By: Larry Annetts HR Approval By: Homayoun Shahriari Document Version: M-DSMCO 12-05-20 Approved Date: 12-05-2020
</t>
  </si>
  <si>
    <t>Data Science Design Manager</t>
  </si>
  <si>
    <t>Data Science Senior Manager</t>
  </si>
  <si>
    <t>To deliver keen and smart analysis as well as routine business plan forecasts To build reliable and sophisticated models to meet complicated business demands</t>
  </si>
  <si>
    <t>Competitive market An expensive technology in a developing economy Irancell’s ROI requirements with focus on revenue drivers A technologically sophisticated industry in a developing market Pricing sensitivity Change of marketing focus from market share to value of shares Regulatory constraints _x000C_</t>
  </si>
  <si>
    <t>To convince whom that should be engaged with developed DPSS (Data Processing and Storage Systems) about accuracy of the applied mathematical model(s) which results in gaining their trust while using the data engine To design efficient ways in order to compensate for unavailable required data by doing scientific experiments To invent new algorithms for processing raw data to real business value To oversee the analysis and validating interpretation of data To communicate predictions and findings to management through effective data visualizations and reports To recommend cost-effective changes to existing procedures and strategies based on information and analysis To interpret and share result: ability to communicate in efficient way the findings through effective analysis, and visualizations. To perform quick refining and turn arounds at the time of facing sudden changes in requirements To build high-performance algorithms, prototypes, predictive models and proof of concepts To conduct undirected research and frame open-ended Irancell business questions To apply advanced knowledge and draws conclusions in the analysis/research around opportunities/strategies, sales retention opportunities and market demographics utilizing internal/external market intelligence To ensure about the applied data to be sufficiently clean, reliable and not corrupted To apply rigorous analytical methods through planning for the design that fits to the objective. To devise data-driven solutions to the most pressing challenges of marketing and business to develop a comprehensive and deep understanding of the data we work with. To collaborate and contribute to functional, cross-functional, enterprise-wide or external stockholders to address business requirements To employ sophisticated analytics programs, machine learning and statistical methods to prepare information for use in predictive and prescriptive modeling for customer behavior not necessarily limited to marketing/customer behavior To propose and design Data-efficient models that are smartly developed in accordance with the quality of existing data _x000C_</t>
  </si>
  <si>
    <t>Direct reports: Data Science Design Specialist Matrix reports: None Key customers: Media Team, Sales channels, Product Team, CRM, Business planning, NWG, ITS, finance business planning Key suppliers: Internal and external reporting teams and owners of existing database Relations, etc. NWG, CPG, FIN, ITS and S&amp;D</t>
  </si>
  <si>
    <t>BS in Engineering, Operations Research, Soft Computing, Computer Science, Analytics, Mathematics, Computational</t>
  </si>
  <si>
    <t>Minimum of 5 years’ experience in an area of specialization; with experience in supervising/managing others(preferred to be data science/data analysis) Experience working in a medium to large organization _x000C_</t>
  </si>
  <si>
    <t>        Row Title Type Level 1 Data Visualization &amp; Presentation General Business Knowledge Advance 2 English Literacy General Business Knowledge Advance 3 Business Plan General Business Knowledge Advance 4 Business Process Management General Business Knowledge Advance 5 Project Management General Business Knowledge Advance 6 Research and Development General Business Knowledge Advance 7 Stakeholder Management General Business Knowledge Advance 8 Strategy Management General Business Knowledge Advance 9 Telecommunication Networks General Business Knowledge Advance 10 Business Acumen General Business Knowledge Intermediate 11 Data Gathering and Processing General Business Knowledge Intermediate 12 People Management General Business Knowledge Intermediate 13 PPPs Development General Business Knowledge Intermediate 14 Quality Management General Business Knowledge Intermediate 15 Reporting and Analysis General Business Knowledge Intermediate 16 Risk Management General Business Knowledge Intermediate 17 Software Literacy General Business Knowledge Intermediate 18 Financial Analysis Functional Knowledge Advance 19 Business Analysis Functional Knowledge Advance 20 Forecasting Functional Knowledge Advance 21 Market Intelligence Functional Knowledge Advance 22 Financial Modelling Functional Knowledge Intermediate 23 Advertising Management Functional Knowledge Intermediate 24 Market Segmentation Functional Knowledge Intermediate 25 Marketing Plan Functional Knowledge Intermediate 26 Essential Marketing Functional Knowledge Basic 27 Artificial Intelligence(AI) Specialized Knowledge Advance 28 Data Mining Specialized Knowledge Advance 29 Data Science Specialized Knowledge Advance 30 Applied Mathematics Specialized Knowledge Advance 31 Business Intelligence Specialized Knowledge Advance 32 Design Thinking Specialized Knowledge Advance 33 Operations Research Specialized Knowledge Advance 34 Root Cause Analysis Specialized Knowledge Advance 35 Statistical Analysis Specialized Knowledge Advance 36 Big Data Specialized Knowledge Intermediate 37 Database Management Specialized Knowledge Intermediate 38 Customer Insight Management Specialized Knowledge Intermediate 39 Cognitive Science Specialized Knowledge Intermediate 40 Feasibility Study Specialized Knowledge Intermediate 41 Churn Management Specialized Knowledge Intermediate 42 Machine Learning Specialized Knowledge Intermediate 43 Market Sizing Specialized Knowledge Intermediate 44 Pricing Strategy Specialized Knowledge Intermediate 45 Programming Specialized Knowledge Intermediate 46 Public Relations Specialized Knowledge Intermediate 47 Data Warehousing Specialized Knowledge Basic</t>
  </si>
  <si>
    <t>Soft computing Modeling e.g. Mathematical, Financial Programming languages Presentation skills _x000C_</t>
  </si>
  <si>
    <t>Irancell normal working condition National and international travel when required May need to work extra hours Will need to work with MTN Group and other Opcos</t>
  </si>
  <si>
    <t>Job Profile MTNIRANCELL Title of Position: Data Science Design Manager Location of the Job: Marketing – Data Science Reports to: Data Science Senior Manager Number of subordinates: 3 Level: 3 Mission To deliver keen and smart analysis as well as routine business plan forecasts To build reliable and sophisticated models to meet complicated business demands Context Competitive market An expensive technology in a developing economy Irancell’s ROI requirements with focus on revenue drivers A technologically sophisticated industry in a developing market Pricing sensitivity Change of marketing focus from market share to value of shares Regulatory constraints _x000C_ Roles &amp; Responsibilities To convince whom that should be engaged with developed DPSS (Data Processing and Storage Systems) about accuracy of the applied mathematical model(s) which results in gaining their trust while using the data engine To design efficient ways in order to compensate for unavailable required data by doing scientific experiments To invent new algorithms for processing raw data to real business value To oversee the analysis and validating interpretation of data To communicate predictions and findings to management through effective data visualizations and reports To recommend cost-effective changes to existing procedures and strategies based on information and analysis To interpret and share result: ability to communicate in efficient way the findings through effective analysis, and visualizations. To perform quick refining and turn arounds at the time of facing sudden changes in requirements To build high-performance algorithms, prototypes, predictive models and proof of concepts To conduct undirected research and frame open-ended Irancell business questions To apply advanced knowledge and draws conclusions in the analysis/research around opportunities/strategies, sales retention opportunities and market demographics utilizing internal/external market intelligence To ensure about the applied data to be sufficiently clean, reliable and not corrupted To apply rigorous analytical methods through planning for the design that fits to the objective. To devise data-driven solutions to the most pressing challenges of marketing and business to develop a comprehensive and deep understanding of the data we work with. To collaborate and contribute to functional, cross-functional, enterprise-wide or external stockholders to address business requirements To employ sophisticated analytics programs, machine learning and statistical methods to prepare information for use in predictive and prescriptive modeling for customer behavior not necessarily limited to marketing/customer behavior To propose and design Data-efficient models that are smartly developed in accordance with the quality of existing data _x000C_ Collaboration Direct reports: Data Science Design Specialist Matrix reports: None Key customers: Media Team, Sales channels, Product Team, CRM, Business planning, NWG, ITS, finance business planning Key suppliers: Internal and external reporting teams and owners of existing database Relations, etc. NWG, CPG, FIN, ITS and S&amp;D Authorities As per Delegation of authority Job Requirements Education BS in Engineering, Operations Research, Soft Computing, Computer Science, Analytics, Mathematics, Computational Experience Minimum of 5 years’ experience in an area of specialization; with experience in supervising/managing others(preferred to be data science/data analysis) Experience working in a medium to large organization _x000C_ Competencies Technical Competencies         Row Title Type Level 1 Data Visualization &amp; Presentation General Business Knowledge Advance 2 English Literacy General Business Knowledge Advance 3 Business Plan General Business Knowledge Advance 4 Business Process Management General Business Knowledge Advance 5 Project Management General Business Knowledge Advance 6 Research and Development General Business Knowledge Advance 7 Stakeholder Management General Business Knowledge Advance 8 Strategy Management General Business Knowledge Advance 9 Telecommunication Networks General Business Knowledge Advance 10 Business Acumen General Business Knowledge Intermediate 11 Data Gathering and Processing General Business Knowledge Intermediate 12 People Management General Business Knowledge Intermediate 13 PPPs Development General Business Knowledge Intermediate 14 Quality Management General Business Knowledge Intermediate 15 Reporting and Analysis General Business Knowledge Intermediate 16 Risk Management General Business Knowledge Intermediate 17 Software Literacy General Business Knowledge Intermediate 18 Financial Analysis Functional Knowledge Advance 19 Business Analysis Functional Knowledge Advance 20 Forecasting Functional Knowledge Advance 21 Market Intelligence Functional Knowledge Advance 22 Financial Modelling Functional Knowledge Intermediate 23 Advertising Management Functional Knowledge Intermediate 24 Market Segmentation Functional Knowledge Intermediate 25 Marketing Plan Functional Knowledge Intermediate 26 Essential Marketing Functional Knowledge Basic 27 Artificial Intelligence(AI) Specialized Knowledge Advance 28 Data Mining Specialized Knowledge Advance 29 Data Science Specialized Knowledge Advance 30 Applied Mathematics Specialized Knowledge Advance 31 Business Intelligence Specialized Knowledge Advance 32 Design Thinking Specialized Knowledge Advance 33 Operations Research Specialized Knowledge Advance 34 Root Cause Analysis Specialized Knowledge Advance 35 Statistical Analysis Specialized Knowledge Advance 36 Big Data Specialized Knowledge Intermediate 37 Database Management Specialized Knowledge Intermediate 38 Customer Insight Management Specialized Knowledge Intermediate 39 Cognitive Science Specialized Knowledge Intermediate 40 Feasibility Study Specialized Knowledge Intermediate 41 Churn Management Specialized Knowledge Intermediate 42 Machine Learning Specialized Knowledge Intermediate 43 Market Sizing Specialized Knowledge Intermediate 44 Pricing Strategy Specialized Knowledge Intermediate 45 Programming Specialized Knowledge Intermediate 46 Public Relations Specialized Knowledge Intermediate 47 Data Warehousing Specialized Knowledge Basic Behavioral Competencies Execution Coaching Operational Decision Making Continuous Improvement Monitoring Information Delegation and Empowerment Guiding team Success _x000C_ Trainings Soft computing Modeling e.g. Mathematical, Financial Programming languages Presentation skills _x000C_ General Working Condition Irancell normal working condition National and international travel when required May need to work extra hours Will need to work with MTN Group and other Opcos Performance Standards Signoff Line Manager: Functional Manager: OA: HoD: CHRO: (if required) CEO/COO: (if required)</t>
  </si>
  <si>
    <t>Data Science Design Specialist.docx</t>
  </si>
  <si>
    <t xml:space="preserve">Division Approval By: Larry Annetts HR Approval By: Homayoun Shahriari Document Version: M-DSS 4-21-18 Approved Date: 4-21-2018
</t>
  </si>
  <si>
    <t>Data Science Design Specialist</t>
  </si>
  <si>
    <t>To deliver keen and smart solutions via moving dynamics of the system To efficiently solving complicated business problems</t>
  </si>
  <si>
    <t>To deploy scientific approaches in order to validate built models by quantifying the resulted accuracy To analyze big data in order to build data driven business insights and high impact data models to generate significant business value. To find cost-effective changes to existing procedures based on information and analysis To contribute in conducting undirected research and frame open-ended Irancell business questions To propose full and comprehensive data-driven solutions to the most pressing challenges of marketing and business To build high-performance algorithms, prototypes, predictive models and proof of concepts To refine and tune data models to be able to respond to various homogenous data structures To deploy proper experiments on data in order to ensure about the applied data to be thoroughly clean, reliable and not corrupted To measure effectiveness of the designed data collection methods in order to find the most effective way To exploit multiple new/existing algorithms for processing raw data to generate real business value To analyze and also validate interpretation of data which has been led into information insight To prepare reports of predictions and findings for management through effective data visualizations and reports To propose and design Data-efficient models that are smartly developed in accordance with the quality of existing data. To process huge volumes of data collected from multiple internal and external sources To employ sophisticated analytics programs, machine learning and statistical methods to do both predictive and prescriptive modeling To search and propose various ways in order to compensate for unavailable required data by doing scientific experiments To liaise with various Marketing teams in order to collect data and induct them of Data Science concepts in order to address business requirements _x000C_</t>
  </si>
  <si>
    <t>Direct reports: None Matrix reports: None Key customers: MKT, NWG, ITS, Finance, CPG, S&amp;D, CR Key suppliers: Internal and external reporting teams and owners of existing database Relations, etc. various internal and external teams</t>
  </si>
  <si>
    <t>        Row Title Type Level 1 Business Process Management General Business Knowledge Advance 2 Stakeholder Management General Business Knowledge Advance 3 Data Visualization &amp; Presentation General Business Knowledge Advance 4 Business Plan General Business Knowledge Advance 5 Software Literacy General Business Knowledge Intermediate 6 Telecommunication Networks General Business Knowledge Intermediate 7 Risk Management General Business Knowledge Intermediate 8 Strategy Management General Business Knowledge Intermediate 9 English Literacy General Business Knowledge Intermediate 10 Project Management General Business Knowledge Intermediate 11 Quality Management General Business Knowledge Intermediate 12 Research and Development General Business Knowledge Intermediate 13 Reporting and Analysis General Business Knowledge Basic 14 People Management General Business Knowledge Basic 15 PPPs Development General Business Knowledge Basic 16 Data Gathering and Processing General Business Knowledge Basic 17 Business Analysis Functional Knowledge Advance 18 Forecasting Functional Knowledge Advance 19 Market Intelligence Functional Knowledge Intermediate 20 Financial Analysis Functional Knowledge Intermediate 21 Market Segmentation Functional Knowledge Intermediate 22 Advertising Management Functional Knowledge Basic 23 Marketing Plan Functional Knowledge Basic 24 Essential Marketing Functional Knowledge Basic 25 Financial Modelling Functional Knowledge Basic 26 Root Cause Analysis Specialized Knowledge Advance 27 Data Science Specialized Knowledge Advance 28 Applied Mathematics Specialized Knowledge Advance 29 Statistical Analysis Specialized Knowledge Advance 30 Churn Management Specialized Knowledge Intermediate 31 Data Mining Specialized Knowledge Intermediate 32 Pricing Strategy Specialized Knowledge Intermediate 33 Programming Specialized Knowledge Intermediate 34 Business Intelligence Specialized Knowledge Intermediate 35 Market Sizing Specialized Knowledge Intermediate 36 Machine Learning Specialized Knowledge Intermediate 37 Artificial Intelligence(AI) Specialized Knowledge Intermediate 38 Operations Research Specialized Knowledge Intermediate 39 Design Thinking Specialized Knowledge Intermediate 40 Database Management Specialized Knowledge Basic 41 Feasibility Study Specialized Knowledge Basic 42 Big Data Specialized Knowledge Basic 43 Customer Insight Management Specialized Knowledge Basic 44 Cognitive Science Specialized Knowledge Basic</t>
  </si>
  <si>
    <t>Soft computing Modeling e.g. Mathematical, Financial Complex Programming Languages Presentation skills _x000C_</t>
  </si>
  <si>
    <t>Irancell normal working condition National and international travel when required May need to work extra hours Will need to work with BI /Data science teams in other opco’s</t>
  </si>
  <si>
    <t>Job Profile MTNIRANCELL Title of Position: Data Science Design Specialist Location of the Job: Marketing – Data Science Reports to: Data Science Design Manager Number of subordinates: 0 Level: 2 Mission To deliver keen and smart solutions via moving dynamics of the system To efficiently solving complicated business problems Context Competitive market An expensive technology in a developing economy Irancell’s ROI requirements with focus on revenue drivers A technologically sophisticated industry in a developing market Pricing sensitivity Change of marketing focus from market share to value of shares Regulatory constraints _x000C_ Roles &amp; Responsibilities To deploy scientific approaches in order to validate built models by quantifying the resulted accuracy To analyze big data in order to build data driven business insights and high impact data models to generate significant business value. To find cost-effective changes to existing procedures based on information and analysis To contribute in conducting undirected research and frame open-ended Irancell business questions To propose full and comprehensive data-driven solutions to the most pressing challenges of marketing and business To build high-performance algorithms, prototypes, predictive models and proof of concepts To refine and tune data models to be able to respond to various homogenous data structures To deploy proper experiments on data in order to ensure about the applied data to be thoroughly clean, reliable and not corrupted To measure effectiveness of the designed data collection methods in order to find the most effective way To exploit multiple new/existing algorithms for processing raw data to generate real business value To analyze and also validate interpretation of data which has been led into information insight To prepare reports of predictions and findings for management through effective data visualizations and reports To propose and design Data-efficient models that are smartly developed in accordance with the quality of existing data. To process huge volumes of data collected from multiple internal and external sources To employ sophisticated analytics programs, machine learning and statistical methods to do both predictive and prescriptive modeling To search and propose various ways in order to compensate for unavailable required data by doing scientific experiments To liaise with various Marketing teams in order to collect data and induct them of Data Science concepts in order to address business requirements _x000C_ Collaboration Direct reports: None Matrix reports: None Key customers: MKT, NWG, ITS, Finance, CPG, S&amp;D, CR Key suppliers: Internal and external reporting teams and owners of existing database Relations, etc. various internal and external teams Authorities As per Delegation of authority Job Requirements Education BS in Engineering, Operations Research, Soft Computing, Computer Science, Analytics, Mathematics, Computational Finance or Statistics. Experience Minimum of 3 years’ experience in an area of specialization (preferred to be data science/data analysis) Experience working in a medium to large organization _x000C_ Competencies Technical Competencies         Row Title Type Level 1 Business Process Management General Business Knowledge Advance 2 Stakeholder Management General Business Knowledge Advance 3 Data Visualization &amp; Presentation General Business Knowledge Advance 4 Business Plan General Business Knowledge Advance 5 Software Literacy General Business Knowledge Intermediate 6 Telecommunication Networks General Business Knowledge Intermediate 7 Risk Management General Business Knowledge Intermediate 8 Strategy Management General Business Knowledge Intermediate 9 English Literacy General Business Knowledge Intermediate 10 Project Management General Business Knowledge Intermediate 11 Quality Management General Business Knowledge Intermediate 12 Research and Development General Business Knowledge Intermediate 13 Reporting and Analysis General Business Knowledge Basic 14 People Management General Business Knowledge Basic 15 PPPs Development General Business Knowledge Basic 16 Data Gathering and Processing General Business Knowledge Basic 17 Business Analysis Functional Knowledge Advance 18 Forecasting Functional Knowledge Advance 19 Market Intelligence Functional Knowledge Intermediate 20 Financial Analysis Functional Knowledge Intermediate 21 Market Segmentation Functional Knowledge Intermediate 22 Advertising Management Functional Knowledge Basic 23 Marketing Plan Functional Knowledge Basic 24 Essential Marketing Functional Knowledge Basic 25 Financial Modelling Functional Knowledge Basic 26 Root Cause Analysis Specialized Knowledge Advance 27 Data Science Specialized Knowledge Advance 28 Applied Mathematics Specialized Knowledge Advance 29 Statistical Analysis Specialized Knowledge Advance 30 Churn Management Specialized Knowledge Intermediate 31 Data Mining Specialized Knowledge Intermediate 32 Pricing Strategy Specialized Knowledge Intermediate 33 Programming Specialized Knowledge Intermediate 34 Business Intelligence Specialized Knowledge Intermediate 35 Market Sizing Specialized Knowledge Intermediate 36 Machine Learning Specialized Knowledge Intermediate 37 Artificial Intelligence(AI) Specialized Knowledge Intermediate 38 Operations Research Specialized Knowledge Intermediate 39 Design Thinking Specialized Knowledge Intermediate 40 Database Management Specialized Knowledge Basic 41 Feasibility Study Specialized Knowledge Basic 42 Big Data Specialized Knowledge Basic 43 Customer Insight Management Specialized Knowledge Basic 44 Cognitive Science Specialized Knowledge Basic Behavioral Competencies • Leadership_x000B_• Innovation_x000B_• Relationship_x000B_• Integrity_x000B_• Can-do_x000B_• Customer Centricity _x000B_• Agility _x000C_ Trainings Soft computing Modeling e.g. Mathematical, Financial Complex Programming Languages Presentation skills _x000C_ General Working Condition Irancell normal working condition National and international travel when required May need to work extra hours Will need to work with BI /Data science teams in other opco’s Performance Standards Signoff Line Manager: Functional Manager: OA: HoD: CHRO: (if required) CEO/COO: (if required)</t>
  </si>
  <si>
    <t>Data Science Engineering Manager.docx</t>
  </si>
  <si>
    <t xml:space="preserve">Division Approval By: Larry Annetts HR Approval By: Seyedeh Dorrin Safavi Document Version: M-DSMD 4-21-18 Approved Date: 4-21-2018
</t>
  </si>
  <si>
    <t>Data Science Engineering Manager</t>
  </si>
  <si>
    <t>To deliver automated and systematic data engines which facilitates and increases transparency of the process To manage processes related to Data Processing and Storage Systems (i.e. DPSS) from multiple internal and external sources To liaise with ITS to supply and maintain required infrastructures including hardware, software, information flow and data engines</t>
  </si>
  <si>
    <t>Competitive market An expensive technology in a developing economy Irancell’s ROI requirements with focus on revenue drivers A technologically sophisticated industry in a developing market Pricing sensitivity Change of marketing focus from market share to value share Regulatory constraints _x000C_</t>
  </si>
  <si>
    <t>To convince whom that should be engaged with developed DPSS to change their current procedure, trust the new tool and cooperate while improving its quality over time To manage collection and processing huge volumes of data from multiple internal and external sources To develop models and tools in a way to be flexible enough in order to cope with data availability restrictions To develop and support data/information analysis and visualization dashboards also prepare insightful report for related internal teams and management To oversee the analysis process and validating interpretation of data Smart selection of proper software and platform to develop data engines per case To manage and monitor flow of data as well as necessary access controls To optimize data engine efficiency in terms of required resources (i.e. hardware and effort) To design efficient ways in order to compensate for unavailable required data by doing scientific experiments To perform quick refining and turn around at the time of facing sudden changes in requirements To manage procedure of through data cleaning and also prune data to discard false, corrupted and unreliable information To actively detect and clean redundant data from DPSS middleware To explore and examine data from a variety of angles to determine hidden weaknesses, trends and/or opportunities To devise data-driven solutions to the most pressing challenges of marketing and Business To research and identify proper data structure for the data analytics end _x000C_</t>
  </si>
  <si>
    <t>Direct reports: None Matrix reports: None Key customers: Media Team, Sales channels, Product Team, CRM, Business planning, NWG, ITS, finance business planning Key suppliers: Internal and external reporting teams and owners of existing database Relations, etc. NWG, CPG, FIN and ITS</t>
  </si>
  <si>
    <t>Job Profile MTNIRANCELL Title of Position: Data Science Engineering Manager Location of the Job: Marketing – Data Science Reports to: Data Science Senior Manager Number of subordinates: 2 Level: 3 Mission To deliver automated and systematic data engines which facilitates and increases transparency of the process To manage processes related to Data Processing and Storage Systems (i.e. DPSS) from multiple internal and external sources To liaise with ITS to supply and maintain required infrastructures including hardware, software, information flow and data engines Context Competitive market An expensive technology in a developing economy Irancell’s ROI requirements with focus on revenue drivers A technologically sophisticated industry in a developing market Pricing sensitivity Change of marketing focus from market share to value share Regulatory constraints _x000C_ Roles &amp; Responsibilities To convince whom that should be engaged with developed DPSS to change their current procedure, trust the new tool and cooperate while improving its quality over time To manage collection and processing huge volumes of data from multiple internal and external sources To develop models and tools in a way to be flexible enough in order to cope with data availability restrictions To develop and support data/information analysis and visualization dashboards also prepare insightful report for related internal teams and management To oversee the analysis process and validating interpretation of data Smart selection of proper software and platform to develop data engines per case To manage and monitor flow of data as well as necessary access controls To optimize data engine efficiency in terms of required resources (i.e. hardware and effort) To design efficient ways in order to compensate for unavailable required data by doing scientific experiments To perform quick refining and turn around at the time of facing sudden changes in requirements To manage procedure of through data cleaning and also prune data to discard false, corrupted and unreliable information To actively detect and clean redundant data from DPSS middleware To explore and examine data from a variety of angles to determine hidden weaknesses, trends and/or opportunities To devise data-driven solutions to the most pressing challenges of marketing and Business To research and identify proper data structure for the data analytics end _x000C_ Collaboration Direct reports: None Matrix reports: None Key customers: Media Team, Sales channels, Product Team, CRM, Business planning, NWG, ITS, finance business planning Key suppliers: Internal and external reporting teams and owners of existing database Relations, etc. NWG, CPG, FIN and ITS Authorities As per Delegation of authority Job Requirements Education BS in Engineering, Operations Research, Soft Computing, Computer Science, Analytics, Mathematics, Computational Finance or Statistics. Experience Minimum of 3 years’ experience in an area of specialization (preferred to be data science/data analysis) Experience working in a medium to large organization _x000C_ Competencies Technical Competencies         Row Title Type Level 1 Supplier Relation Management General Business Knowledge Advance 2 PPPs Development General Business Knowledge Advance 3 Project Management General Business Knowledge Advance 4 Reporting and Analysis General Business Knowledge Advance 5 Data Visualization &amp; Presentation General Business Knowledge Advance 6 Software Literacy General Business Knowledge Advance 7 Quality Management General Business Knowledge Advance 8 Research and Development General Business Knowledge Advance 9 Data Gathering and Processing General Business Knowledge Advance 10 Change Management General Business Knowledge Advance 11 English Literacy General Business Knowledge Intermediate 12 Strategy Management General Business Knowledge Intermediate 13 Telecommunication Networks General Business Knowledge Intermediate 14 Risk Management General Business Knowledge Intermediate 15 Business Acumen General Business Knowledge Intermediate 16 People Management General Business Knowledge Intermediate 17 Business Process Management General Business Knowledge Intermediate 18 Stakeholder Management General Business Knowledge Intermediate 19 Business Plan General Business Knowledge Basic 20 Market Segmentation Functional Knowledge Intermediate 21 Business Analysis Functional Knowledge Intermediate 22 Root Cause Analysis Specialized Knowledge Advance 23 Data Mining Specialized Knowledge Advance 24 Public Relations Specialized Knowledge Advance 25 Data Science Specialized Knowledge Advance 26 Programming Specialized Knowledge Advance 27 Design Thinking Specialized Knowledge Advance 28 Database Management Specialized Knowledge Advance 29 Big Data Specialized Knowledge Advance 30 Data Warehousing Specialized Knowledge Intermediate 31 Business Intelligence Specialized Knowledge Intermediate 32 Statistical Analysis Specialized Knowledge Intermediate 33 Application Development and Maintenance Specialized Knowledge Intermediate 34 Applied Mathematics Specialized Knowledge Intermediate 35 Artificial Intelligence(AI) Specialized Knowledge Intermediate 36 Machine Learning Specialized Knowledge Intermediate 37 Feasibility Study Specialized Knowledge Basic Behavioral Competencies Execution Coaching Operational Decision Making Continuous Improvement Monitoring Information Delegation and Empowerment Guiding team Success _x000C_ Trainings Soft computing High-level programming language Presentation skills _x000C_ General Working Condition Irancell normal working condition National and international travel when required May need to work extra hours Will need to work with BI teams in other opco’s Performance Standards Signoff Line Manager: Functional Manager: OA: HoD: CHRO: (if required) CEO/COO: (if required)</t>
  </si>
  <si>
    <t>Data Science Engineering Specialist.docx</t>
  </si>
  <si>
    <t xml:space="preserve">Division Approval By: Larry Annetts HR Approval By: Homayoun Shahriari Document Version: M-DSSD 4-21-18 Approved Date: 4-21-2018
</t>
  </si>
  <si>
    <t>Data Science Engineering Specialist</t>
  </si>
  <si>
    <t>To deliver automated and systematic data engines which facilitates and increases transparency of the process To collect and process required data for Data Processing and Storage Systems (i.e. DPSS) from multiple internal and external sources To liaise with ITS to supply and maintain required infrastructures including hardware, software, information flow and data engines</t>
  </si>
  <si>
    <t>To deliver user friendly and automated tools as well as cooperating with the stakeholders to improve its quality over time To collect and process huge volumes of data from multiple internal and external sources To develop and support data/information analysis and visualization dashboards also prepare insightful report for related internal teams and management To validate the interpretation of data before that being used in the data engine To propose and contribute in selection of the most efficient software and platform to develop data engines per case To be responsible for fixing interruptions that may occur in the information flow To identify data engine requirement in order to maintain efficiency of systems in terms of required resources (i.e. hardware and effort) To search and look for efficient ways in order to compensate for unavailable required data by doing scientific experiments Designing data-efficient models that are smartly developed in accordance with the quality of existing data. To refine and well tune databases at the time of facing sudden changes in requirements To clean and tune stored data to be thoroughly clean, reliable and not corrupted To support manager in actively detecting and cleaning redundant data from DPSS middleware To propose proper data structure for the data analytics end To develop the mapping, extraction, and unification (ETL) pipeline of data from numerous structured and unstructured data sources for visualization and mining in novel applications To implement complex queries utilizing Database programming Commands, Views, Stored Procedures To actively document methods and procedures applied in the aim of data analytics To liaise with various departments and outsourcing partners in order to reflect Data Science engineering platforms and system requirements, also initiate required changes in this regard. _x000C_</t>
  </si>
  <si>
    <t>Direct reports: None Matrix reports: None Key customers: Marketing team, NWG, Finance, CPG, ITS &amp; S&amp;D, CRM Key suppliers: Internal and external reporting teams and owners of existing database Relations, etc. NWG, CPG, FIN and ITS</t>
  </si>
  <si>
    <t>        Row Title Type Level 1 Software Literacy General Business Knowledge Advance 2 Data Gathering and Processing General Business Knowledge Advance 3 Change Management General Business Knowledge Advance 4 Supplier Relation Management General Business Knowledge Advance 5 Data Visualization &amp; Presentation General Business Knowledge Advance 6 Reporting and Analysis General Business Knowledge Advance 7 PPPs Development General Business Knowledge Advance 8 Quality Management General Business Knowledge Intermediate 9 Research and Development General Business Knowledge Intermediate 10 Strategy Management General Business Knowledge Intermediate 11 Project Management General Business Knowledge Intermediate 12 Risk Management General Business Knowledge Intermediate 13 Business Process Management General Business Knowledge Intermediate 14 Telecommunication Networks General Business Knowledge Basic 15 English Literacy General Business Knowledge Basic 16 People Management General Business Knowledge Basic 17 Market Segmentation Functional Knowledge Basic 18 Business Analysis Functional Knowledge Basic 19 Database Management Specialized Knowledge Advance 20 Root Cause Analysis Specialized Knowledge Advance 21 Data Science Specialized Knowledge Advance 22 Programming Specialized Knowledge Advance 23 Data Warehousing Specialized Knowledge Advance 24 Data Mining Specialized Knowledge Intermediate 25 Big Data Specialized Knowledge Intermediate 26 Design Thinking Specialized Knowledge Intermediate 27 Application Development and Maintenance Specialized Knowledge Intermediate 28 Artificial Intelligence(AI) Specialized Knowledge Intermediate 29 Statistical Analysis Specialized Knowledge Basic 30 Business Intelligence Specialized Knowledge Basic 31 Machine Learning Specialized Knowledge Basic 32 Applied Mathematics Specialized Knowledge Basic</t>
  </si>
  <si>
    <t>Soft computing Complex Programming Languages Presentation skills _x000C_</t>
  </si>
  <si>
    <t>Irancell normal working condition National and international travel when required May need to work extra hours Will need to work with BI/Data teams in other opco’s</t>
  </si>
  <si>
    <t>Job Profile MTNIRANCELL Title of Position: Data Science Engineering Specialist Location of the Job: Marketing – Data Science Reports to: Data Science Engineering Manager Number of subordinates: 0 Level: 2 Mission To deliver automated and systematic data engines which facilitates and increases transparency of the process To collect and process required data for Data Processing and Storage Systems (i.e. DPSS) from multiple internal and external sources To liaise with ITS to supply and maintain required infrastructures including hardware, software, information flow and data engines Context Competitive market An expensive technology in a developing economy Irancell’s ROI requirements with focus on revenue drivers A technologically sophisticated industry in a developing market Pricing sensitivity Change of marketing focus from market share to value share Regulatory constraints _x000C_ Roles &amp; Responsibilities To deliver user friendly and automated tools as well as cooperating with the stakeholders to improve its quality over time To collect and process huge volumes of data from multiple internal and external sources To develop and support data/information analysis and visualization dashboards also prepare insightful report for related internal teams and management To validate the interpretation of data before that being used in the data engine To propose and contribute in selection of the most efficient software and platform to develop data engines per case To be responsible for fixing interruptions that may occur in the information flow To identify data engine requirement in order to maintain efficiency of systems in terms of required resources (i.e. hardware and effort) To search and look for efficient ways in order to compensate for unavailable required data by doing scientific experiments Designing data-efficient models that are smartly developed in accordance with the quality of existing data. To refine and well tune databases at the time of facing sudden changes in requirements To clean and tune stored data to be thoroughly clean, reliable and not corrupted To support manager in actively detecting and cleaning redundant data from DPSS middleware To propose proper data structure for the data analytics end To develop the mapping, extraction, and unification (ETL) pipeline of data from numerous structured and unstructured data sources for visualization and mining in novel applications To implement complex queries utilizing Database programming Commands, Views, Stored Procedures To actively document methods and procedures applied in the aim of data analytics To liaise with various departments and outsourcing partners in order to reflect Data Science engineering platforms and system requirements, also initiate required changes in this regard. _x000C_ Collaboration Direct reports: None Matrix reports: None Key customers: Marketing team, NWG, Finance, CPG, ITS &amp; S&amp;D, CRM Key suppliers: Internal and external reporting teams and owners of existing database Relations, etc. NWG, CPG, FIN and ITS Authorities As per Delegation of authority Job Requirements Education BS in Engineering, Operations Research, Soft Computing, Computer Science, Analytics, Mathematics, Computational Finance or Statistics. Experience Minimum of 3 years’ experience in an area of specialization (preferred to be data science/data analysis) Experience working in a medium to large organization _x000C_ Competencies Technical Competencies         Row Title Type Level 1 Software Literacy General Business Knowledge Advance 2 Data Gathering and Processing General Business Knowledge Advance 3 Change Management General Business Knowledge Advance 4 Supplier Relation Management General Business Knowledge Advance 5 Data Visualization &amp; Presentation General Business Knowledge Advance 6 Reporting and Analysis General Business Knowledge Advance 7 PPPs Development General Business Knowledge Advance 8 Quality Management General Business Knowledge Intermediate 9 Research and Development General Business Knowledge Intermediate 10 Strategy Management General Business Knowledge Intermediate 11 Project Management General Business Knowledge Intermediate 12 Risk Management General Business Knowledge Intermediate 13 Business Process Management General Business Knowledge Intermediate 14 Telecommunication Networks General Business Knowledge Basic 15 English Literacy General Business Knowledge Basic 16 People Management General Business Knowledge Basic 17 Market Segmentation Functional Knowledge Basic 18 Business Analysis Functional Knowledge Basic 19 Database Management Specialized Knowledge Advance 20 Root Cause Analysis Specialized Knowledge Advance 21 Data Science Specialized Knowledge Advance 22 Programming Specialized Knowledge Advance 23 Data Warehousing Specialized Knowledge Advance 24 Data Mining Specialized Knowledge Intermediate 25 Big Data Specialized Knowledge Intermediate 26 Design Thinking Specialized Knowledge Intermediate 27 Application Development and Maintenance Specialized Knowledge Intermediate 28 Artificial Intelligence(AI) Specialized Knowledge Intermediate 29 Statistical Analysis Specialized Knowledge Basic 30 Business Intelligence Specialized Knowledge Basic 31 Machine Learning Specialized Knowledge Basic 32 Applied Mathematics Specialized Knowledge Basic Behavioral Competencies • Leadership_x000B_• Innovation_x000B_• Relationship_x000B_• Integrity_x000B_• Can-do_x000B_• Customer Centricity _x000B_• Agility _x000C_ Trainings Soft computing Complex Programming Languages Presentation skills _x000C_ General Working Condition Irancell normal working condition National and international travel when required May need to work extra hours Will need to work with BI/Data teams in other opco’s Performance Standards Signoff Line Manager: Functional Manager: OA: HoD: CHRO: (if required) CEO/COO: (if required)</t>
  </si>
  <si>
    <t>Data Science Senior Manager.docx</t>
  </si>
  <si>
    <t xml:space="preserve">Division Approval By: Larry Annetts HR Approval By: Behnam Najjari Document Version: M-SMDS-07-21-2019 Approved Date: 07-21-2019
</t>
  </si>
  <si>
    <t>To efficiently deliver data scientific solutions with a minimum of preconceptions that supports the company achieving its strategic objectives in the long run with the added aim of integrating 3rd party investments of Irancell and effectively finding ways and data sources to maximize the data of these investments – determining their financial viability and the effect on society</t>
  </si>
  <si>
    <t>Considering the very tight competition, the almost saturated market and plenty of uncertain business dynamics, maintaining the current position requires leveraging intelligent and scientific data-driven solutions to be implemented Due to rapid technology advancements especially during recent years, huge amounts of valuable data are produced and stored every day Critical decisions are being made every day that directly or indirectly impacts performance of the company including its huge base of customers, revenue, market share, value share, cost and EBITDA margin MTNIRANCELL is operating under volatile PEST situations MTNIRANCELL expectation of growth despite the stagnant situation of the whole market in terms of the addressable market size and the drastic drop in the number of imported handsets and devices Both local and global markets are rapidly adopting data scientific capabilities in order to grow and get ahead of competition Expectations of MTN Group to replicate various models devised in Iran, to other OPCO’s and the level of maturity of these OPCO’s to take on these projects – staring from their commercial and technical capabilities to utilize such models _x000C_</t>
  </si>
  <si>
    <t>Cross functional interactions with internal MKT teams, NWG, CPG, ITS, FIN, S&amp;D, CR, EB and high level management to make the company technically, commercially and financially viable through rolling out data scientific solutions Active engagement with NWG/CPG to ensure about commercial effectiveness of the network expansion activities especially in the long run Involvement with FIN to realistically reflecting company’s financial status and expectations in the data scientific mid to long term solutions Being constantly involved with ITS with the purpose of efficiently providing necessary infrastructure for the collective data science team as well as required support for the end users To manage the end to end process of delivering data-driven scientific solutions in a way to make sure about their compatibility with end users’ requirements, resource efficiency and alignment with management’s expectations at the same time To develop approaches to structure neat data strategies which lead the company to be in a position accounted as a pioneer in the practical field of data science To adapt data science strategies with the evolution of business as well as company’s strategic plans To identify new data sources potentially available, or that can be structured, to maximize the synergies of our third party investments and Irancell To simplify complex and uncertain tasks/projects by introducing multiple scenarios as preconceptions for the team while trying to solve the original ambiguous problem Facilitating the decision making process under uncertainty by modeling consequences of different decisions in the presence of possible/probable scenarios To leverage data to devise creative and smart solutions for making synergies between technical infrastructure and business capabilities that leads into value creation and efficiency growth Directing the collective data science teams dealing with the very wide and diverse spectrum of data scientific tasks which usually takes place under uncertain situations with unknown variables To manage wide range of super-complex data design and engineering projects in harmony to make it work efficiently To ensure agility of scientific models provided within the team to deal with the very dynamic and uncertain nature of the telecom business To oversee the data modelling and analysis processes and validating interpretation of data To lead and conduct undirected research and frame open-ended Irancell business questions for data science teams To manage definition of system boundaries so that the proposed systems and models are accurate and support data input To ensure defined timelines and projects due dates are met as per business requirements and no stoppage is incurred To avoid re-working as well as waste of resources considering complexity and ambiguity of the work as well as unreliability of the available raw data To recommend cost-effective changes to existing procedures and strategies based on information and analysis To lead data science team Time-efficient accuracy improvements considering complexity and uncertainty of the numerous steps of a data science project Giving directions to data science managers to find inter-related sub-systems that shall be developed and combined in a proper order to produce realistic and insightful outcomes To propose enhancements on commercial activities by modeling their inter-relations showing the big picture To be keen about the on-going challenges of the company and industry by giving insights regarding the possible ways to effectively approach them To communicate predictions and findings to management through effective data visualizations and reports _x000C_</t>
  </si>
  <si>
    <t>Direct reports: Data Science Design Manager; Data Science Engineering Manager Matrix reports: None Key customers: High level management, MKT Teams, NWG, CPG, FIN, MTN, Irancell 3rd party investments that do not have data science capability Key suppliers: Internal and external sources of data including 3rd party investments, 3rd party qualitative and quantitative research units such as NWG and ITS R&amp;D units, MKT Teams, ITS, FIN Relations, etc. NWG, CPG, ITS, FIN, S&amp;D, CR, EB &amp; Digital</t>
  </si>
  <si>
    <t>BS/MSc. in Commerce (Marketing / Communication) or related Bachelor degree in disciplines such as Engineering, Operations Research, Soft Computing, Computer Science, Analytics, Mathematics, Computational Finance or Statistics is acceptable</t>
  </si>
  <si>
    <t>Job Profile MTNIRANCELL Title of Position: Data Science Senior Manager Location of the Job: Marketing – Data Science Reports to: CMO Number of subordinates: 2 Level: 3H Mission To efficiently deliver data scientific solutions with a minimum of preconceptions that supports the company achieving its strategic objectives in the long run with the added aim of integrating 3rd party investments of Irancell and effectively finding ways and data sources to maximize the data of these investments – determining their financial viability and the effect on society Context Considering the very tight competition, the almost saturated market and plenty of uncertain business dynamics, maintaining the current position requires leveraging intelligent and scientific data-driven solutions to be implemented Due to rapid technology advancements especially during recent years, huge amounts of valuable data are produced and stored every day Critical decisions are being made every day that directly or indirectly impacts performance of the company including its huge base of customers, revenue, market share, value share, cost and EBITDA margin MTNIRANCELL is operating under volatile PEST situations MTNIRANCELL expectation of growth despite the stagnant situation of the whole market in terms of the addressable market size and the drastic drop in the number of imported handsets and devices Both local and global markets are rapidly adopting data scientific capabilities in order to grow and get ahead of competition Expectations of MTN Group to replicate various models devised in Iran, to other OPCO’s and the level of maturity of these OPCO’s to take on these projects – staring from their commercial and technical capabilities to utilize such models _x000C_ Roles &amp; Responsibilities Cross functional interactions with internal MKT teams, NWG, CPG, ITS, FIN, S&amp;D, CR, EB and high level management to make the company technically, commercially and financially viable through rolling out data scientific solutions Active engagement with NWG/CPG to ensure about commercial effectiveness of the network expansion activities especially in the long run Involvement with FIN to realistically reflecting company’s financial status and expectations in the data scientific mid to long term solutions Being constantly involved with ITS with the purpose of efficiently providing necessary infrastructure for the collective data science team as well as required support for the end users To manage the end to end process of delivering data-driven scientific solutions in a way to make sure about their compatibility with end users’ requirements, resource efficiency and alignment with management’s expectations at the same time To develop approaches to structure neat data strategies which lead the company to be in a position accounted as a pioneer in the practical field of data science To adapt data science strategies with the evolution of business as well as company’s strategic plans To identify new data sources potentially available, or that can be structured, to maximize the synergies of our third party investments and Irancell To simplify complex and uncertain tasks/projects by introducing multiple scenarios as preconceptions for the team while trying to solve the original ambiguous problem Facilitating the decision making process under uncertainty by modeling consequences of different decisions in the presence of possible/probable scenarios To leverage data to devise creative and smart solutions for making synergies between technical infrastructure and business capabilities that leads into value creation and efficiency growth Directing the collective data science teams dealing with the very wide and diverse spectrum of data scientific tasks which usually takes place under uncertain situations with unknown variables To manage wide range of super-complex data design and engineering projects in harmony to make it work efficiently To ensure agility of scientific models provided within the team to deal with the very dynamic and uncertain nature of the telecom business To oversee the data modelling and analysis processes and validating interpretation of data To lead and conduct undirected research and frame open-ended Irancell business questions for data science teams To manage definition of system boundaries so that the proposed systems and models are accurate and support data input To ensure defined timelines and projects due dates are met as per business requirements and no stoppage is incurred To avoid re-working as well as waste of resources considering complexity and ambiguity of the work as well as unreliability of the available raw data To recommend cost-effective changes to existing procedures and strategies based on information and analysis To lead data science team Time-efficient accuracy improvements considering complexity and uncertainty of the numerous steps of a data science project Giving directions to data science managers to find inter-related sub-systems that shall be developed and combined in a proper order to produce realistic and insightful outcomes To propose enhancements on commercial activities by modeling their inter-relations showing the big picture To be keen about the on-going challenges of the company and industry by giving insights regarding the possible ways to effectively approach them To communicate predictions and findings to management through effective data visualizations and reports _x000C_ Collaboration Direct reports: Data Science Design Manager; Data Science Engineering Manager Matrix reports: None Key customers: High level management, MKT Teams, NWG, CPG, FIN, MTN, Irancell 3rd party investments that do not have data science capability Key suppliers: Internal and external sources of data including 3rd party investments, 3rd party qualitative and quantitative research units such as NWG and ITS R&amp;D units, MKT Teams, ITS, FIN Relations, etc. NWG, CPG, ITS, FIN, S&amp;D, CR, EB &amp; Digital Authorities As per Delegation of authority Job Requirements Education BS/MSc. in Commerce (Marketing / Communication) or related Bachelor degree in disciplines such as Engineering, Operations Research, Soft Computing, Computer Science, Analytics, Mathematics, Computational Finance or Statistics is acceptable Experience Manager track record of 5 years or more; with at least 3 years in relevant sector/ industry Worked across diverse cultures and geographies advantageous _x000C_ Competencies Technical Competencies Behavioral Competencies Inspiring others Creating culture of trust Facilitating Change Delegation and Empowerment Decision Making Aligning Performance for Success Building Talent _x000C_ Trainings Soft computing Modeling e.g. Mathematical, Financial Programming languages Presentation skills _x000C_ General Working Condition Standard working conditions International and national travel May require to work for extended hours Performance Standards Signoff Line Manager: Functional Manager: OA: HoD: CHRO: (if required) CEO/COO: (if required)</t>
  </si>
  <si>
    <t>Data Scientist (Trainee).docx</t>
  </si>
  <si>
    <t>Data Scientist (Trainee)</t>
  </si>
  <si>
    <t>Marketing</t>
  </si>
  <si>
    <t>Data Modelling and Analytics Senior Manager Job Overview To collaborate with business and marketing teams to design and implement advanced data science projects, addressing complex business challenges through predictive models, machine learning, and cutting-edge analytics. To build high-performance algorithms and frameworks to process large datasets, uncover actionable insights, and create data-efficient models that drive the Tel-co to Tech-co transformation and other strategic objectives. To work with cross-functional teams, including Data Governance and subject matter experts, to ensure data integrity, optimize models, and deliver impactful, business-aligned solutions through advanced data visualization and prescriptive analytics.</t>
  </si>
  <si>
    <t>Bachelor’s degree in Engineering, Operations Research, Soft Computing, Computer Science, Analytics, Mathematics, Computational Finance or Statistics. _x000C_ Competencies Technical Competencies Title Type Level Reporting and Analysis General Business Knowledge Advance Data Visualization &amp; Presentation General Business Knowledge Advance Research and Development General Business Knowledge Intermediate Software Literacy General Business Knowledge Intermediate English Literacy General Business Knowledge Intermediate Business Acumen General Business Knowledge Basic Data Gathering and Processing General Business Knowledge Intermediate Forecasting Functional Knowledge Advance Business Analysis Functional Knowledge Intermediate Requirement Analysis Functional Knowledge Intermediate Market Segmentation Functional Knowledge Intermediate Marketing Performance Functional Knowledge Intermediate Statistical Analysis Specialized Knowledge Advance Data Science Specialized Knowledge Advance Big Data Specialized Knowledge Intermediate Business Intelligence Specialized Knowledge Intermediate Data Mining Specialized Knowledge Intermediate Applied Mathematics Specialized Knowledge Intermediate Database Management Specialized Knowledge Intermediate Artificial Intelligence(AI) Specialized Knowledge Intermediate Machine Learning Specialized Knowledge Intermediate Marketing Automation Specialized Knowledge Intermediate Design Thinking Specialized Knowledge Intermediate Operations Research Specialized Knowledge Intermediate Programming Specialized Knowledge Intermediate Behavioral Competencies Lead With Care Act with inclusion Serve with respect Can-do with integrity Collaborate with agility</t>
  </si>
  <si>
    <t>Title Type Level Reporting and Analysis General Business Knowledge Advance Data Visualization &amp; Presentation General Business Knowledge Advance Research and Development General Business Knowledge Intermediate Software Literacy General Business Knowledge Intermediate English Literacy General Business Knowledge Intermediate Business Acumen General Business Knowledge Basic Data Gathering and Processing General Business Knowledge Intermediate Forecasting Functional Knowledge Advance Business Analysis Functional Knowledge Intermediate Requirement Analysis Functional Knowledge Intermediate Market Segmentation Functional Knowledge Intermediate Marketing Performance Functional Knowledge Intermediate Statistical Analysis Specialized Knowledge Advance Data Science Specialized Knowledge Advance Big Data Specialized Knowledge Intermediate Business Intelligence Specialized Knowledge Intermediate Data Mining Specialized Knowledge Intermediate Applied Mathematics Specialized Knowledge Intermediate Database Management Specialized Knowledge Intermediate Artificial Intelligence(AI) Specialized Knowledge Intermediate Machine Learning Specialized Knowledge Intermediate Marketing Automation Specialized Knowledge Intermediate Design Thinking Specialized Knowledge Intermediate Operations Research Specialized Knowledge Intermediate Programming Specialized Knowledge Intermediate</t>
  </si>
  <si>
    <t>Job Profile Title of Position: Data Scientist (Trainee) Location of the Job: Marketing Reports to: Data Modelling and Analytics Senior Manager Job Overview To collaborate with business and marketing teams to design and implement advanced data science projects, addressing complex business challenges through predictive models, machine learning, and cutting-edge analytics. To build high-performance algorithms and frameworks to process large datasets, uncover actionable insights, and create data-efficient models that drive the Tel-co to Tech-co transformation and other strategic objectives. To work with cross-functional teams, including Data Governance and subject matter experts, to ensure data integrity, optimize models, and deliver impactful, business-aligned solutions through advanced data visualization and prescriptive analytics. Job Requirements Education Bachelor’s degree in Engineering, Operations Research, Soft Computing, Computer Science, Analytics, Mathematics, Computational Finance or Statistics. _x000C_ Competencies Technical Competencies Title Type Level Reporting and Analysis General Business Knowledge Advance Data Visualization &amp; Presentation General Business Knowledge Advance Research and Development General Business Knowledge Intermediate Software Literacy General Business Knowledge Intermediate English Literacy General Business Knowledge Intermediate Business Acumen General Business Knowledge Basic Data Gathering and Processing General Business Knowledge Intermediate Forecasting Functional Knowledge Advance Business Analysis Functional Knowledge Intermediate Requirement Analysis Functional Knowledge Intermediate Market Segmentation Functional Knowledge Intermediate Marketing Performance Functional Knowledge Intermediate Statistical Analysis Specialized Knowledge Advance Data Science Specialized Knowledge Advance Big Data Specialized Knowledge Intermediate Business Intelligence Specialized Knowledge Intermediate Data Mining Specialized Knowledge Intermediate Applied Mathematics Specialized Knowledge Intermediate Database Management Specialized Knowledge Intermediate Artificial Intelligence(AI) Specialized Knowledge Intermediate Machine Learning Specialized Knowledge Intermediate Marketing Automation Specialized Knowledge Intermediate Design Thinking Specialized Knowledge Intermediate Operations Research Specialized Knowledge Intermediate Programming Specialized Knowledge Intermediate Behavioral Competencies Lead With Care Act with inclusion Serve with respect Can-do with integrity Collaborate with agility</t>
  </si>
  <si>
    <t>Data Scientist.docx</t>
  </si>
  <si>
    <t xml:space="preserve">Division Approval By: Larry Annetts HR Approval By: Homayoun Shahriari Farrah Document Version: M-DSCSP-6/21/2025 Approved Date: 6/21/2025
</t>
  </si>
  <si>
    <t>Data Scientist</t>
  </si>
  <si>
    <t>Marketing – CVM &amp; DS - Data Modelling and Analytics</t>
  </si>
  <si>
    <t>Data Modeling and Analysis Manager</t>
  </si>
  <si>
    <t>To deliver intelligent and scalable data solutions that adapt to the dynamic landscape of the telecom and technology sectors. To provide full-spectrum, data-driven approaches to address critical challenges in marketing, operations, and customer experience—enabling the Telco-to-TechCo transition. To drive innovation through advanced analytics, AI/ML, and Generative AI solutions, including the use of LLMs for automation, personalization, and enhanced decision-making. To unlock business value through monetization of internal data assets and enable data-driven products and partnerships aligned with MTNIrancell’s growth strategy.</t>
  </si>
  <si>
    <t>Competitive market Tel-co to Tech-co transformation Transition to big data and analytics An expensive technology in a developing economy MTNIrancell’s ROI requirements with a focus on revenue drivers A technologically sophisticated industry in a developing market Pricing sensitivity Change of marketing focus from market share to value of shares Regulatory constraints Emergence of data marketplaces and demand for anonymized, aggregated telecom insights Growth in AI-driven services Rise of Generative AI and Large Language Models (LLMs) enabling new capabilities in customer engagement, automation, and insight generation Growing demand for telecom-specific LLM use cases such as chatbot enhancement, ticket summarization, and personalized recommendation engines _x000C_</t>
  </si>
  <si>
    <t>To liaise with various Marketing/Commercial teams to induct them of Data Science concepts to address business requirements. To collaborate with business partners to specify use cases and work with end users for agile use case improvement. To collaborate with subject matter experts to select the relevant sources of information and translate the business requirements into a data-scientific project. To work in cross-functional agile/scrum teams alongside product, network, and customer care to co-create and implement solutions aligned with business needs. To contribute to conducting undirected research and frame open-ended MTNIrancell business questions. To collaborate with the Data Governance team to ensure that the correct standards align with the Data pipeline development process. To process huge volumes of data collected from multiple internal and external sources. To search and propose various ways to compensate for unavailable required data by conducting scientific experiments. To develop models and frames of business scenarios that are meaningful and affect critical business processes and/or decisions. To build high-performance algorithms, prototypes, predictive models, and proof of concepts to review data from various perspectives and generate insightful reports. To refine and tune data models to be able to respond to various homogenous data structures. To exploit multiple new/existing algorithms for processing data to generate real business value. To discover insights and identify opportunities using statistical, algorithmic, machine learning, data mining, and visualization techniques. To propose and design data-efficient models that are smartly developed in accordance with the quality of existing data. To employ sophisticated analytics programs, machine learning, and statistical methods to do both predictive and prescriptive modeling. To implement MLOps practices, including model versioning, monitoring, and CI/CD deployment pipelines for the respective Use cases. To leverage advanced machine learning algorithms and models where appropriate. To integrate model explain ability techniques such as SHAP and LIME to ensure transparent decision-making. To stay up to date with the latest trends in Generative AI and experiment with use cases such as automated insight summarization, chatbot enhancement, and personalized content delivery. To apply foundational concepts of Large Language Models (LLMs) and prompt engineering for developing and enhancing telecom-focused AI applications such as smart chatbots, virtual assistants, and summarization tools. To apply advanced knowledge and draw conclusions in the analysis/research around data-scientific opportunities, sales retention opportunities, market demographics, and uses-cases to achieve company strategies such as Tel-co to Tech-co transition, utilizing internal/external market intelligence. To deploy scientific approaches in order to validate built models by quantifying the resulting accuracy. To analyze big data and work with related platforms in order to build data-driven business insights and high-impact data-scientific models to generate significant business value and present them to the management. To create and maintain interactive dashboards for visualizing campaign and offer performance. To develop strong data storytelling and narrative skills to effectively communicate complex insights to non-technical business stakeholders. To build value scoring models, audience insights, and data-as-a-service (DaaS) frameworks for monetization use cases. _x000C_</t>
  </si>
  <si>
    <t>Direct reports: None Matrix reports: None Key customers: MKT, NWG, ITS, Finance, CPG, S&amp;D, CR, DG Key suppliers: Internal and external reporting teams and owners of existing database Relations, etc. various internal and external teams</t>
  </si>
  <si>
    <t>B.Sc. in Engineering, Operations Research, Soft Computing, Computer Science, Analytics, Mathematics, Computational Finance or Statistics.</t>
  </si>
  <si>
    <t>—enabling the Telco-to-TechCo transition. To drive innovation through advanced analytics, AI/ML, and Generative AI solutions, including the use of LLMs for automation, personalization, and enhanced decision-making. To unlock business value through monetization of internal data assets and enable data-driven products and partnerships aligned with MTNIrancell’s growth strategy. Context Competitive market Tel-co to Tech-co transformation Transition to big data and analytics An expensive technology in a developing economy MTNIrancell’s ROI requirements with a focus on revenue drivers A technologically sophisticated industry in a developing market Pricing sensitivity Change of marketing focus from market share to value of shares Regulatory constraints Emergence of data marketplaces and demand for anonymized, aggregated telecom insights Growth in AI-driven services Rise of Generative AI and Large Language Models (LLMs) enabling new capabilities in customer engagement, automation, and insight generation Growing demand for telecom-specific LLM use cases such as chatbot enhancement, ticket summarization, and personalized recommendation engines _x000C_ Roles &amp; Responsibilities To liaise with various Marketing/Commercial teams to induct them of Data Science concepts to address business requirements. To collaborate with business partners to specify use cases and work with end users for agile use case improvement. To collaborate with subject matter experts to select the relevant sources of information and translate the business requirements into a data-scientific project. To work in cross-functional agile/scrum teams alongside product, network, and customer care to co-create and implement solutions aligned with business needs. To contribute to conducting undirected research and frame open-ended MTNIrancell business questions. To collaborate with the Data Governance team to ensure that the correct standards align with the Data pipeline development process. To process huge volumes of data collected from multiple internal and external sources. To search and propose various ways to compensate for unavailable required data by conducting scientific experiments. To develop models and frames of business scenarios that are meaningful and affect critical business processes and/or decisions. To build high-performance algorithms, prototypes, predictive models, and proof of concepts to review data from various perspectives and generate insightful reports. To refine and tune data models to be able to respond to various homogenous data structures. To exploit multiple new/existing algorithms for processing data to generate real business value. To discover insights and identify opportunities using statistical, algorithmic, machine learning, data mining, and visualization techniques. To propose and design data-efficient models that are smartly developed in accordance with the quality of existing data. To employ sophisticated analytics programs, machine learning, and statistical methods to do both predictive and prescriptive modeling. To implement MLOps practices, including model versioning, monitoring, and CI/CD deployment pipelines for the respective Use cases. To leverage advanced machine learning algorithms and models where appropriate. To integrate model explain ability techniques such as SHAP and LIME to ensure transparent decision-making. To stay up to date with the latest trends in Generative AI and experiment with use cases such as automated insight summarization, chatbot enhancement, and personalized content delivery. To apply foundational concepts of Large Language Models (LLMs) and prompt engineering for developing and enhancing telecom-focused AI applications such as smart chatbots, virtual assistants, and summarization tools. To apply advanced knowledge and draw conclusions in the analysis/research around data-scientific opportunities, sales retention opportunities, market demographics, and uses-cases to achieve company strategies such as Tel-co to Tech-co transition, utilizing internal/external market intelligence. To deploy scientific approaches in order to validate built models by quantifying the resulting accuracy. To analyze big data and work with related platforms in order to build data-driven business insights and high-impact data-scientific models to generate significant business value and present them to the management. To create and maintain interactive dashboards for visualizing campaign and offer performance. To develop strong data storytelling and narrative skills to effectively communicate complex insights to non-technical business stakeholders. To build value scoring models, audience insights, and data-as-a-service (DaaS) frameworks for monetization use cases. _x000C_ Collaboration Direct reports: None Matrix reports: None Key customers: MKT, NWG, ITS, Finance, CPG, S&amp;D, CR, DG Key suppliers: Internal and external reporting teams and owners of existing database Relations, etc. various internal and external teams Authorities As per delegation of authority Job Requirements Education B.Sc. in Engineering, Operations Research, Soft Computing, Computer Science, Analytics, Mathematics, Computational Finance or Statistics. Experience Minimum of 3 years of experience in an area of specialization (data science/data analysis experience is preferred) Experience working in a medium to large organization _x000C_</t>
  </si>
  <si>
    <t>Title Type Level Reporting and Analysis General Business Knowledge Advance Data Visualization &amp; Presentation General Business Knowledge Advance Research and Development General Business Knowledge Intermediate Software Literacy General Business Knowledge Intermediate English Literacy General Business Knowledge Intermediate Business Acumen General Business Knowledge Basic Data Gathering and Processing General Business Knowledge Intermediate Forecasting Functional Knowledge Advance Business Analysis Functional Knowledge Intermediate Requirement Analysis Functional Knowledge Intermediate Market Segmentation Functional Knowledge Intermediate Marketing Performance Functional Knowledge Intermediate Statistical Analysis Specialized Knowledge Advance Data Science Specialized Knowledge Advance Big Data Specialized Knowledge Intermediate Business Intelligence Specialized Knowledge Intermediate Data Mining Specialized Knowledge Intermediate Applied Mathematics Specialized Knowledge Intermediate Database Management Specialized Knowledge Intermediate Artificial Intelligence (AI) Specialized Knowledge Intermediate Machine Learning Specialized Knowledge Intermediate Generative AI applications Specialized Knowledge Intermediate Large Language Models (LLMs) Specialized Knowledge Intermediate Prompt Engineering Specialized Knowledge Intermediate Marketing Automation Specialized Knowledge Intermediate Design Thinking Specialized Knowledge Intermediate Operations Research Specialized Knowledge Intermediate Programming Specialized Knowledge Intermediate</t>
  </si>
  <si>
    <t>Soft computing Modeling e.g., Mathematical and Financial Complex Programming Languages Presentation skills Machine Learning/data-Scientific solution deployment (Big data and visualization tools) MLOps tools (e.g., MLflow, Kubeflow, Airflow) Streaming analytics platforms (Kafka, Spark Streaming) Generative AI foundations &amp; applications in telecom Large Language Models and Prompt Engineering _x000C_</t>
  </si>
  <si>
    <t>General MTNIrancell working condition National and international travel when required May need to work extra hours Will need to work with BI /CVM/Data science teams in other opco’s</t>
  </si>
  <si>
    <t>Awareness of MTN brand in business market – survey target 90%. All Project objectives, timelines met for each of the strategic projects from concept, through to implementation, including handover to the relevant business segment. A detailed implementation strategy for each project. Quality of forecasts. Budget allocation and performance. Percentage of market share Percentage of value share Number of subscribers increase Net additions ARPU Value retention CSI targets reached Efficiency of CAPEX spend In-time delivery of data engines’ prototype</t>
  </si>
  <si>
    <t>Job Profile MTNIRANCELL Title of Position: Data Scientist Location of the Job: Marketing – CVM &amp; DS - Data Modelling and Analytics Reports to: Data Modeling and Analysis Manager Number of subordinates: 0 Level: 2 Mission To deliver intelligent and scalable data solutions that adapt to the dynamic landscape of the telecom and technology sectors. To provide full-spectrum, data-driven approaches to address critical challenges in marketing, operations, and customer experience—enabling the Telco-to-TechCo transition. To drive innovation through advanced analytics, AI/ML, and Generative AI solutions, including the use of LLMs for automation, personalization, and enhanced decision-making. To unlock business value through monetization of internal data assets and enable data-driven products and partnerships aligned with MTNIrancell’s growth strategy. Context Competitive market Tel-co to Tech-co transformation Transition to big data and analytics An expensive technology in a developing economy MTNIrancell’s ROI requirements with a focus on revenue drivers A technologically sophisticated industry in a developing market Pricing sensitivity Change of marketing focus from market share to value of shares Regulatory constraints Emergence of data marketplaces and demand for anonymized, aggregated telecom insights Growth in AI-driven services Rise of Generative AI and Large Language Models (LLMs) enabling new capabilities in customer engagement, automation, and insight generation Growing demand for telecom-specific LLM use cases such as chatbot enhancement, ticket summarization, and personalized recommendation engines _x000C_ Roles &amp; Responsibilities To liaise with various Marketing/Commercial teams to induct them of Data Science concepts to address business requirements. To collaborate with business partners to specify use cases and work with end users for agile use case improvement. To collaborate with subject matter experts to select the relevant sources of information and translate the business requirements into a data-scientific project. To work in cross-functional agile/scrum teams alongside product, network, and customer care to co-create and implement solutions aligned with business needs. To contribute to conducting undirected research and frame open-ended MTNIrancell business questions. To collaborate with the Data Governance team to ensure that the correct standards align with the Data pipeline development process. To process huge volumes of data collected from multiple internal and external sources. To search and propose various ways to compensate for unavailable required data by conducting scientific experiments. To develop models and frames of business scenarios that are meaningful and affect critical business processes and/or decisions. To build high-performance algorithms, prototypes, predictive models, and proof of concepts to review data from various perspectives and generate insightful reports. To refine and tune data models to be able to respond to various homogenous data structures. To exploit multiple new/existing algorithms for processing data to generate real business value. To discover insights and identify opportunities using statistical, algorithmic, machine learning, data mining, and visualization techniques. To propose and design data-efficient models that are smartly developed in accordance with the quality of existing data. To employ sophisticated analytics programs, machine learning, and statistical methods to do both predictive and prescriptive modeling. To implement MLOps practices, including model versioning, monitoring, and CI/CD deployment pipelines for the respective Use cases. To leverage advanced machine learning algorithms and models where appropriate. To integrate model explain ability techniques such as SHAP and LIME to ensure transparent decision-making. To stay up to date with the latest trends in Generative AI and experiment with use cases such as automated insight summarization, chatbot enhancement, and personalized content delivery. To apply foundational concepts of Large Language Models (LLMs) and prompt engineering for developing and enhancing telecom-focused AI applications such as smart chatbots, virtual assistants, and summarization tools. To apply advanced knowledge and draw conclusions in the analysis/research around data-scientific opportunities, sales retention opportunities, market demographics, and uses-cases to achieve company strategies such as Tel-co to Tech-co transition, utilizing internal/external market intelligence. To deploy scientific approaches in order to validate built models by quantifying the resulting accuracy. To analyze big data and work with related platforms in order to build data-driven business insights and high-impact data-scientific models to generate significant business value and present them to the management. To create and maintain interactive dashboards for visualizing campaign and offer performance. To develop strong data storytelling and narrative skills to effectively communicate complex insights to non-technical business stakeholders. To build value scoring models, audience insights, and data-as-a-service (DaaS) frameworks for monetization use cases. _x000C_ Collaboration Direct reports: None Matrix reports: None Key customers: MKT, NWG, ITS, Finance, CPG, S&amp;D, CR, DG Key suppliers: Internal and external reporting teams and owners of existing database Relations, etc. various internal and external teams Authorities As per delegation of authority Job Requirements Education B.Sc. in Engineering, Operations Research, Soft Computing, Computer Science, Analytics, Mathematics, Computational Finance or Statistics. Experience Minimum of 3 years of experience in an area of specialization (data science/data analysis experience is preferred) Experience working in a medium to large organization _x000C_ Competencies Technical Competencies Title Type Level Reporting and Analysis General Business Knowledge Advance Data Visualization &amp; Presentation General Business Knowledge Advance Research and Development General Business Knowledge Intermediate Software Literacy General Business Knowledge Intermediate English Literacy General Business Knowledge Intermediate Business Acumen General Business Knowledge Basic Data Gathering and Processing General Business Knowledge Intermediate Forecasting Functional Knowledge Advance Business Analysis Functional Knowledge Intermediate Requirement Analysis Functional Knowledge Intermediate Market Segmentation Functional Knowledge Intermediate Marketing Performance Functional Knowledge Intermediate Statistical Analysis Specialized Knowledge Advance Data Science Specialized Knowledge Advance Big Data Specialized Knowledge Intermediate Business Intelligence Specialized Knowledge Intermediate Data Mining Specialized Knowledge Intermediate Applied Mathematics Specialized Knowledge Intermediate Database Management Specialized Knowledge Intermediate Artificial Intelligence (AI) Specialized Knowledge Intermediate Machine Learning Specialized Knowledge Intermediate Generative AI applications Specialized Knowledge Intermediate Large Language Models (LLMs) Specialized Knowledge Intermediate Prompt Engineering Specialized Knowledge Intermediate Marketing Automation Specialized Knowledge Intermediate Design Thinking Specialized Knowledge Intermediate Operations Research Specialized Knowledge Intermediate Programming Specialized Knowledge Intermediate Behavioral Competencies Lead with care Can-do with integrity Serve with respect Collaborate with agility Act with inclusion _x000C_ Trainings Soft computing Modeling e.g., Mathematical and Financial Complex Programming Languages Presentation skills Machine Learning/data-Scientific solution deployment (Big data and visualization tools) MLOps tools (e.g., MLflow, Kubeflow, Airflow) Streaming analytics platforms (Kafka, Spark Streaming) Generative AI foundations &amp; applications in telecom Large Language Models and Prompt Engineering _x000C_ General Working Condition General MTNIrancell working condition National and international travel when required May need to work extra hours Will need to work with BI /CVM/Data science teams in other opco’s Performance Standards Awareness of MTN brand in business market – survey target 90%. All Project objectives, timelines met for each of the strategic projects from concept, through to implementation, including handover to the relevant business segment. A detailed implementation strategy for each project. Quality of forecasts. Budget allocation and performance. Percentage of market share Percentage of value share Number of subscribers increase Net additions ARPU Value retention CSI targets reached Efficiency of CAPEX spend In-time delivery of data engines’ prototype Signoff Line Manager: Functional Manager: OA: HoD: CHRO: (if required) CEO/COO: (if required)</t>
  </si>
  <si>
    <t>Data Security Specialist (Trainee).docx</t>
  </si>
  <si>
    <t>Data Security Specialist (Trainee)</t>
  </si>
  <si>
    <t>Security Architecture and Planning Senior Manager Job Overview To assist in implementing and maintaining a robust Data Classification Program, ensuring that Data Classification, Data Privacy Policies, and protective solutions like DLP, DRM, and DAM are effectively enforced to safeguard sensitive information. To support the governance of Access Management policies, including regular access reviews and audits, to ensure compliance with security standards and monitor access to highly confidential data. To contribute to the configuration and management of security solutions like PKI, Endpoint Security, and ISMS, while also creating user awareness programs to ensure that all staff are educated on data protection and security best practices.</t>
  </si>
  <si>
    <t>Bachelor’s degree in Information Technology or related _x000C_ Competencies Technical Competencies Title Type Level Business Acumen General Business Knowledge Intermediate Stakeholder Management General Business Knowledge Intermediate Research and Development General Business Knowledge Advance Change Management General Business Knowledge Basic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Intermediate Software Literacy General Business Knowledge Intermediate English Literacy General Business Knowledge Intermediate IP Security Functional Knowledge Intermediate Security Risk Assessment Functional Knowledge Basic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Basic Security Controls Functional Knowledge Advance Identity and Access Management Functional Knowledge Advance Security Incident Analysis Specialized Knowledge Intermediate Cyber Security Specialized Knowledge Intermediate Data Loss Prevention (DLP) Specialized Knowledge Advance Security Risk Management Specialized Knowledge Basic Cyber Security Protocols Specialized Knowledge Basic Security Analytics Specialized Knowledge Intermediate Information Security Management System Specialized Knowledge Intermediate Behavioral Competencies Lead With Care Act with inclusion Serve with respect Can-do with integrity Collaborate with agility</t>
  </si>
  <si>
    <t>Title Type Level Business Acumen General Business Knowledge Intermediate Stakeholder Management General Business Knowledge Intermediate Research and Development General Business Knowledge Advance Change Management General Business Knowledge Basic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Intermediate Software Literacy General Business Knowledge Intermediate English Literacy General Business Knowledge Intermediate IP Security Functional Knowledge Intermediate Security Risk Assessment Functional Knowledge Basic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Basic Security Controls Functional Knowledge Advance Identity and Access Management Functional Knowledge Advance Security Incident Analysis Specialized Knowledge Intermediate Cyber Security Specialized Knowledge Intermediate Data Loss Prevention (DLP) Specialized Knowledge Advance Security Risk Management Specialized Knowledge Basic Cyber Security Protocols Specialized Knowledge Basic Security Analytics Specialized Knowledge Intermediate Information Security Management System Specialized Knowledge Intermediate</t>
  </si>
  <si>
    <t>Job Profile Title of Position: Data Security Specialist (Trainee) Location of the Job: CTIO Office Reports to: Security Architecture and Planning Senior Manager Job Overview To assist in implementing and maintaining a robust Data Classification Program, ensuring that Data Classification, Data Privacy Policies, and protective solutions like DLP, DRM, and DAM are effectively enforced to safeguard sensitive information. To support the governance of Access Management policies, including regular access reviews and audits, to ensure compliance with security standards and monitor access to highly confidential data. To contribute to the configuration and management of security solutions like PKI, Endpoint Security, and ISMS, while also creating user awareness programs to ensure that all staff are educated on data protection and security best practices. Job Requirements Education Bachelor’s degree in Information Technology or related _x000C_ Competencies Technical Competencies Title Type Level Business Acumen General Business Knowledge Intermediate Stakeholder Management General Business Knowledge Intermediate Research and Development General Business Knowledge Advance Change Management General Business Knowledge Basic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Intermediate Software Literacy General Business Knowledge Intermediate English Literacy General Business Knowledge Intermediate IP Security Functional Knowledge Intermediate Security Risk Assessment Functional Knowledge Basic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Basic Security Controls Functional Knowledge Advance Identity and Access Management Functional Knowledge Advance Security Incident Analysis Specialized Knowledge Intermediate Cyber Security Specialized Knowledge Intermediate Data Loss Prevention (DLP) Specialized Knowledge Advance Security Risk Management Specialized Knowledge Basic Cyber Security Protocols Specialized Knowledge Basic Security Analytics Specialized Knowledge Intermediate Information Security Management System Specialized Knowledge Intermediate Behavioral Competencies Lead With Care Act with inclusion Serve with respect Can-do with integrity Collaborate with agility</t>
  </si>
  <si>
    <t>Data Security Specialist 001.docx</t>
  </si>
  <si>
    <t xml:space="preserve">Division Approval By: Mohammadhassan Haji Mobini HR Approval By: Homayoun Shahriari Document Version: CT-DSS-2023-01-01 Approved Date: 2023-01-03
</t>
  </si>
  <si>
    <t>Data Security Specialist</t>
  </si>
  <si>
    <t>Security Program Manager</t>
  </si>
  <si>
    <t>To implement and maintain data classification and protection measures, ensuring compliance with policies and regulations. To deploy and improve data protection solutions, including encryption, access controls, and endpoint security. To govern and enhance access management processes, ensuring secure and authorized access to sensitive data.</t>
  </si>
  <si>
    <t>The survivability and stability of systems are closely linked to MTNIrancell’s image and loss of stability results in immediate revenue loss. The implementation and maintenance of a good security program are crucial to the stability and availability of MTNIrancell’s systems. In the absence of good security tools and policies, the business will be at risk by the use of unauthorized access to MTNIrancell’s business critical and confidential data. MTNIrancell’s Information Services function is largely outsourced to local vendors. Functions of the ITS Security division need to be carried out across multiple vendors. _x000C_</t>
  </si>
  <si>
    <t>To review data classification regularly with all divisions, update and complete data classification tables, enforce policies, and coordinate with business units to align classification rules with evolving needs To create, update, and maintain the Confidential and Highly Confidential Data Registry, document associated policies and access controls, and align the registry with regulatory standards and audit findings To deploy, configure, and maintain DLP, DRM, and DAM solutions, encrypt data transmissions, configure firewalls, and monitor logs and alerts to detect unauthorized access or data leakage. To implement, maintain, and continually improve PKI and centralized key management systems, including generating, distributing, and auditing cryptographic keys and ensuring data confidentiality. To execute the master key generation process, incorporating new software tools, collaborating with relevant teams, and ensuring key rotation and secure decommissioning of old keys. To conduct regular access reviews using automated tools, confer with users and business owners to validate access needs, and document review findings and corrective actions. To perform comprehensive audits of access management processes, identify and correct security violations and non-conformities, and document lessons learned and preventive actions. To serve as an access approval authority for highly confidential data, monitor and track access requests and alerts, and train users on secure data handling practices to minimize risks. To review subscriber data protection controls, perform risk assessments and data privacy impact assessments (DPIA), and ensure compliance with data protection regulations such as GDPR and local laws. To contribute to the preparation and delivery of security awareness content for users, including assisting with training materials on data privacy, phishing prevention, and system security. To support the maintenance of endpoint security solutions, assist in monitoring malware reports, apply updates, and report incidents to senior security staff when necessary To implement and maintain ISMS, GISP, and NIST frameworks, keep asset inventory and valuations updated, perform risk assessments, follow up on risk treatment plans, and coordinate with auditors and vendors to align security practices. To coordinate implementation of computer system plan with establishment personnel and outside vendors. To perform tests of data processing system to ensure functioning of security measures. To confer with users to discuss data access needs and programming changes. _x000C_</t>
  </si>
  <si>
    <t>Direct report: None Matrix Report: None Key Supplier: ITS and NWG Departments Key Customers: All Divisions Relations: Auditors, vendors</t>
  </si>
  <si>
    <t>B.Sc. degree in Information Technology or related</t>
  </si>
  <si>
    <t>Minimum of 3 years’ experience in IT Security; with experience in supervising/managing others Experience working with DLP and Encryption technologies and solutions Experience of implementing ISO 27001 Experience of Hardening systems _x000C_</t>
  </si>
  <si>
    <t>Item Type Level Business Acumen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Intermediate Software Literacy General Business Knowledge Intermediate English Literacy General Business Knowledge Intermediate IP Security Functional Knowledge Intermediate Security Risk Assessment Functional Knowledge Basic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Basic Security Controls Functional Knowledge Advance Identity and Access Management Functional Knowledge Advance Security Incident Analysis Specialized Knowledge Intermediate Cyber Security Specialized Knowledge Intermediate Data Loss Prevention (DLP) Specialized Knowledge Advance Security Risk Management Specialized Knowledge Basic Cyber Security Protocols Specialized Knowledge Basic Security Analytics Specialized Knowledge Intermediate Information Security Management System Specialized Knowledge Intermediate</t>
  </si>
  <si>
    <t>SANS Defensive Courses ISO 27001- ISMS Data Security Technologies Workshops, seminars relating to information security. Security professional certifications. _x000C_</t>
  </si>
  <si>
    <t>General MTN Irancell working condition May require to work extended hours May need to be able to work at any hour, depending on the requirements and out of line situations related to MTN Irancell business.</t>
  </si>
  <si>
    <t>As per yearly agreed KPIs</t>
  </si>
  <si>
    <t>Job Profile MTNIRANCELL Title of Position: Data Security Specialist Location of the Job: CTIO Office- Security Architecture and Planning Reports to: Security Program Manager Number of subordinates: 0 Level: 2 Mission To implement and maintain data classification and protection measures, ensuring compliance with policies and regulations. To deploy and improve data protection solutions, including encryption, access controls, and endpoint security. To govern and enhance access management processes, ensuring secure and authorized access to sensitive data. Context The survivability and stability of systems are closely linked to MTNIrancell’s image and loss of stability results in immediate revenue loss. The implementation and maintenance of a good security program are crucial to the stability and availability of MTNIrancell’s systems. In the absence of good security tools and policies, the business will be at risk by the use of unauthorized access to MTNIrancell’s business critical and confidential data. MTNIrancell’s Information Services function is largely outsourced to local vendors. Functions of the ITS Security division need to be carried out across multiple vendors. _x000C_ Roles &amp; Responsibilities To review data classification regularly with all divisions, update and complete data classification tables, enforce policies, and coordinate with business units to align classification rules with evolving needs To create, update, and maintain the Confidential and Highly Confidential Data Registry, document associated policies and access controls, and align the registry with regulatory standards and audit findings To deploy, configure, and maintain DLP, DRM, and DAM solutions, encrypt data transmissions, configure firewalls, and monitor logs and alerts to detect unauthorized access or data leakage. To implement, maintain, and continually improve PKI and centralized key management systems, including generating, distributing, and auditing cryptographic keys and ensuring data confidentiality. To execute the master key generation process, incorporating new software tools, collaborating with relevant teams, and ensuring key rotation and secure decommissioning of old keys. To conduct regular access reviews using automated tools, confer with users and business owners to validate access needs, and document review findings and corrective actions. To perform comprehensive audits of access management processes, identify and correct security violations and non-conformities, and document lessons learned and preventive actions. To serve as an access approval authority for highly confidential data, monitor and track access requests and alerts, and train users on secure data handling practices to minimize risks. To review subscriber data protection controls, perform risk assessments and data privacy impact assessments (DPIA), and ensure compliance with data protection regulations such as GDPR and local laws. To contribute to the preparation and delivery of security awareness content for users, including assisting with training materials on data privacy, phishing prevention, and system security. To support the maintenance of endpoint security solutions, assist in monitoring malware reports, apply updates, and report incidents to senior security staff when necessary To implement and maintain ISMS, GISP, and NIST frameworks, keep asset inventory and valuations updated, perform risk assessments, follow up on risk treatment plans, and coordinate with auditors and vendors to align security practices. To coordinate implementation of computer system plan with establishment personnel and outside vendors. To perform tests of data processing system to ensure functioning of security measures. To confer with users to discuss data access needs and programming changes. _x000C_ Collaboration Direct report: None Matrix Report: None Key Supplier: ITS and NWG Departments Key Customers: All Divisions Relations: Auditors, vendors Authorities As per Delegation of authority Job Requirements Education B.Sc. degree in Information Technology or related Experience Minimum of 3 years’ experience in IT Security; with experience in supervising/managing others Experience working with DLP and Encryption technologies and solutions Experience of implementing ISO 27001 Experience of Hardening systems _x000C_ Competencies Technical Competencies Item Type Level Business Acumen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Intermediate Software Literacy General Business Knowledge Intermediate English Literacy General Business Knowledge Intermediate IP Security Functional Knowledge Intermediate Security Risk Assessment Functional Knowledge Basic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Basic Security Controls Functional Knowledge Advance Identity and Access Management Functional Knowledge Advance Security Incident Analysis Specialized Knowledge Intermediate Cyber Security Specialized Knowledge Intermediate Data Loss Prevention (DLP) Specialized Knowledge Advance Security Risk Management Specialized Knowledge Basic Cyber Security Protocols Specialized Knowledge Basic Security Analytics Specialized Knowledge Intermediate Information Security Management System Specialized Knowledge Intermediate Behavioral Competencies Lead with Care Collaborate with Agility Can-do with Integrity Serve with Respect Act with Inclusion _x000C_ Trainings SANS Defensive Courses ISO 27001- ISMS Data Security Technologies Workshops, seminars relating to information security. Security professional certifications. _x000C_ General Working Condition General MTN Irancell working condition May require to work extended hours May need to be able to work at any hour, depending on the requirements and out of line situations related to MTN Irancell business. Performance Standards As per yearly agreed KPIs Signoff Line Manager: Functional Manager: OA: HoD: CHRO: (if required) CEO/COO: (if required)</t>
  </si>
  <si>
    <t>Data Security Specialist.docx</t>
  </si>
  <si>
    <t>CTIO Office- Cyber Security</t>
  </si>
  <si>
    <t>To Implement and Maintain Data Classification Program in MTNIrancell. To Implement, Maintain and Continually improve Data Protection Solutions and processes To Govern Access Management Policies and Processes</t>
  </si>
  <si>
    <t>To review Data Classification regularly with all divisions, update and complete Data Classification tables and ensure Data Classification and Data Privacy Policies are implemented and enforced. To create and update the Confidential and Highly Confidential Data Registry. To drive implementation and configuration of DLP (Data leakage Prevention), DRM (Document Right Management), and DAM (Database Activity Monitoring) Solutions to protect highly confidential information. To implement, maintain and continually improve PKI (Public Key Infrastructure) and Centralized Key Management Solutions. To execute the administration of new master key generation process. To establish a regular access review process on all systems and solutions. To apply regular Audits on Access Management Process and Follow fixing identified gaps. To act as Access Approval point on access to highly confidential data and monitor Access to Highly confidential data and ensure all accesses follow defined processes To review Subscriber Data protection controls in detail regularly and follow fixing any gaps. To provide Awareness content for Users to ensure all the users are educated about security stuff To drive and maintain the Endpoint Security Management systems as per plan To implement and maintain ISMS (Information Security Management System) Standard, GISP (Group Information Security Program) and NIST Cyber Security Framework Programs including but not limited to: Keeping Asset Inventory and Valuations updated Delivering yearly risk assessment Following the implementation of risk treatment plan Following the implementation of policies and controls _x000C_</t>
  </si>
  <si>
    <t>Item Type Level Business Acumen General Business Knowledge Intermediate Stakeholder Management General Business Knowledge Intermediate Research and Development General Business Knowledge Advance Change Management General Business Knowledge Basic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Intermediate Software Literacy General Business Knowledge Intermediate English Literacy General Business Knowledge Intermediate IP Security Functional Knowledge Intermediate Security Risk Assessment Functional Knowledge Basic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Basic Security Controls Functional Knowledge Advance Identity and Access Management Functional Knowledge Advance Security Incident Analysis Specialized Knowledge Intermediate Cyber Security Specialized Knowledge Intermediate Data Loss Prevention (DLP) Specialized Knowledge Advance Security Risk Management Specialized Knowledge Basic Cyber Security Protocols Specialized Knowledge Basic Security Analytics Specialized Knowledge Intermediate Information Security Management System Specialized Knowledge Intermediate</t>
  </si>
  <si>
    <t>Job Profile MTNIRANCELL Title of Position: Data Security Specialist Location of the Job: CTIO Office- Cyber Security Reports to: Security Program Manager Number of subordinates: 0 Level: 2 Mission To Implement and Maintain Data Classification Program in MTNIrancell. To Implement, Maintain and Continually improve Data Protection Solutions and processes To Govern Access Management Policies and Processes Context The survivability and stability of systems are closely linked to MTNIrancell’s image and loss of stability results in immediate revenue loss. The implementation and maintenance of a good security program are crucial to the stability and availability of MTNIrancell’s systems. In the absence of good security tools and policies, the business will be at risk by the use of unauthorized access to MTNIrancell’s business critical and confidential data. MTNIrancell’s Information Services function is largely outsourced to local vendors. Functions of the ITS Security division need to be carried out across multiple vendors. _x000C_ Roles &amp; Responsibilities To review Data Classification regularly with all divisions, update and complete Data Classification tables and ensure Data Classification and Data Privacy Policies are implemented and enforced. To create and update the Confidential and Highly Confidential Data Registry. To drive implementation and configuration of DLP (Data leakage Prevention), DRM (Document Right Management), and DAM (Database Activity Monitoring) Solutions to protect highly confidential information. To implement, maintain and continually improve PKI (Public Key Infrastructure) and Centralized Key Management Solutions. To execute the administration of new master key generation process. To establish a regular access review process on all systems and solutions. To apply regular Audits on Access Management Process and Follow fixing identified gaps. To act as Access Approval point on access to highly confidential data and monitor Access to Highly confidential data and ensure all accesses follow defined processes To review Subscriber Data protection controls in detail regularly and follow fixing any gaps. To provide Awareness content for Users to ensure all the users are educated about security stuff To drive and maintain the Endpoint Security Management systems as per plan To implement and maintain ISMS (Information Security Management System) Standard, GISP (Group Information Security Program) and NIST Cyber Security Framework Programs including but not limited to: Keeping Asset Inventory and Valuations updated Delivering yearly risk assessment Following the implementation of risk treatment plan Following the implementation of policies and controls _x000C_ Collaboration Direct report: None Matrix Report: None Key Supplier: ITS and NWG Departments Key Customers: All Divisions Relations: Auditors, vendors Authorities As per Delegation of authority Job Requirements Education B.Sc. degree in Information Technology or related Experience Minimum of 3 years’ experience in IT Security; with experience in supervising/managing others Experience working with DLP and Encryption technologies and solutions Experience of implementing ISO 27001 Experience of Hardening systems _x000C_ Competencies Technical Competencies Item Type Level Business Acumen General Business Knowledge Intermediate Stakeholder Management General Business Knowledge Intermediate Research and Development General Business Knowledge Advance Change Management General Business Knowledge Basic Telecommunication Networks General Business Knowledge Basic Reporting and Analysis General Business Knowledge Advance Data Gathering and Processing General Business Knowledge Advance Risk Management General Business Knowledge Intermediate Data Visualization &amp; Presentation General Business Knowledge Intermediate Software Literacy General Business Knowledge Intermediate English Literacy General Business Knowledge Intermediate IP Security Functional Knowledge Intermediate Security Risk Assessment Functional Knowledge Basic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Basic Security Controls Functional Knowledge Advance Identity and Access Management Functional Knowledge Advance Security Incident Analysis Specialized Knowledge Intermediate Cyber Security Specialized Knowledge Intermediate Data Loss Prevention (DLP) Specialized Knowledge Advance Security Risk Management Specialized Knowledge Basic Cyber Security Protocols Specialized Knowledge Basic Security Analytics Specialized Knowledge Intermediate Information Security Management System Specialized Knowledge Intermediate Behavioral Competencies Leadership Innovation Relationship Integrity Can-do Customer Centricity Agility _x000C_ Trainings SANS Defensive Courses ISO 27001- ISMS Data Security Technologies Workshops, seminars relating to information security. Security professional certifications. _x000C_ General Working Condition General MTN Irancell working condition May require to work extended hours May need to be able to work at any hour, depending on the requirements and out of line situations related to MTN Irancell business. Performance Standards As per yearly agreed KPIs Signoff Line Manager: Functional Manager: OA: HoD: CHRO: (if required) CEO/COO: (if required)</t>
  </si>
  <si>
    <t>Data Steward.docx</t>
  </si>
  <si>
    <t xml:space="preserve">Division Approval By: Larry Annetts HR Approval By: Homayoun Shahriari Document Version: M-DASTE-29-06-21 Approved Date: 29-06-2021
</t>
  </si>
  <si>
    <t>Data Steward</t>
  </si>
  <si>
    <t>To detect reliable data sources and make sure about data accuracy. To deliver automated and systematic data engines which facilitates and increases transparency of the process. To monitor and design data flows from internal and external Storage Systems sources. To assure the quality and fitness of data for purpose of the organization's data assets, including the metadata for those data assets.</t>
  </si>
  <si>
    <t>To collaborate with manager to work with the business to define the data governance program objectives. To try to detect all available data source systems also detect trustable sources based on defined KPIs. To review various Data Governance metrics and enforce policies and standards To perform data cleansing to validate interpretation, corruption or missing of data To own responsibility for ensuring that DaaS and other systems to be deployed are implemented in a way that complies with standards and regulations, as more source systems are integrated onto the platform To support implementation and adoption of a data governance tool To cooperate to improve performance of systems and quality of data To process huge volumes of data from multiple internal and external sources to detect available and usable data, run optimized query and making flows. To develop data/information analysis and visualization dashboards also prepare insightful report for related internal and external teams and management. To select proper software and platform to develop data engines per case depends on complexity of analysis and volume of data To monitor flows of data by developing any type of control process. To perform quick refining and turn around at the time of facing sudden changes in requirements of projects and tasks. To explore and examine data from a variety of angles to determine hidden weaknesses, trends and/or opportunities. To research and identify proper data structure for the data analytics. To work with different tools and new technologies like reporting tools, different database types, Hadoop ecosystem _x000C_</t>
  </si>
  <si>
    <t>Direct reports: None Matrix reports: None Key customers: Media Team, Sales channels, Product Team, CR, Business planning, NWG, ITS, Finance business planning, CVM Key suppliers: Internal and external reporting teams and owners of existing database Relations, etc. NWG, CPG, FIN, Digital and ITS</t>
  </si>
  <si>
    <t>      Title Type Level Reporting and Analysis General Business Knowledge Advance Data Gathering and Processing General Business Knowledge Advance Data Visualization &amp; Presentation General Business Knowledge Advance Software Literacy General Business Knowledge Advance Research and Development General Business Knowledge Intermediate Clerical General Business Knowledge Intermediate English Literacy General Business Knowledge Intermediate Project Management General Business Knowledge Basic People Management General Business Knowledge Basic Requirement Analysis Functional Knowledge Advance Marketing Performance Functional Knowledge Advance Market Segmentation Functional Knowledge Intermediate Essential Marketing Functional Knowledge Basic Business Intelligence Specialized Knowledge Advance Market Intelligence Functional Knowledge Basic Statistical Analysis Specialized Knowledge Advance Marketing Automation Specialized Knowledge Advance Big Data Specialized Knowledge Intermediate Data Warehousing Specialized Knowledge Advance Database Management Specialized Knowledge Intermediate Data Mining Specialized Knowledge Basic Customer Value Management(CVM) Specialized Knowledge Basic Data Science Specialized Knowledge Basic Operations Research Specialized Knowledge Basic</t>
  </si>
  <si>
    <t>All Project objectives, timelines met for each of the strategic projects from concept, through to implementation, including handover to the relevant business segment. A detailed implementation strategy for each project. Quality of forecasts.</t>
  </si>
  <si>
    <t>Job Profile MTNIRANCELL Title of Position: Data Steward Location of the Job: Marketing – CVM &amp; DS Reports to: Data Governance &amp; Reporting Manager Number of subordinates: 0 Level: 2 Mission To detect reliable data sources and make sure about data accuracy. To deliver automated and systematic data engines which facilitates and increases transparency of the process. To monitor and design data flows from internal and external Storage Systems sources. To assure the quality and fitness of data for purpose of the organization's data assets, including the metadata for those data assets. Context Competitive market An expensive technology in a developing economy MTNIrancell’s ROI requirements with focus on revenue drivers A technologically sophisticated industry in a developing market Pricing sensitivity Change of marketing focus from market share to value share Regulatory constraints _x000C_ Roles &amp; Responsibilities To collaborate with manager to work with the business to define the data governance program objectives. To try to detect all available data source systems also detect trustable sources based on defined KPIs. To review various Data Governance metrics and enforce policies and standards To perform data cleansing to validate interpretation, corruption or missing of data To own responsibility for ensuring that DaaS and other systems to be deployed are implemented in a way that complies with standards and regulations, as more source systems are integrated onto the platform To support implementation and adoption of a data governance tool To cooperate to improve performance of systems and quality of data To process huge volumes of data from multiple internal and external sources to detect available and usable data, run optimized query and making flows. To develop data/information analysis and visualization dashboards also prepare insightful report for related internal and external teams and management. To select proper software and platform to develop data engines per case depends on complexity of analysis and volume of data To monitor flows of data by developing any type of control process. To perform quick refining and turn around at the time of facing sudden changes in requirements of projects and tasks. To explore and examine data from a variety of angles to determine hidden weaknesses, trends and/or opportunities. To research and identify proper data structure for the data analytics. To work with different tools and new technologies like reporting tools, different database types, Hadoop ecosystem _x000C_ Collaboration Direct reports: None Matrix reports: None Key customers: Media Team, Sales channels, Product Team, CR, Business planning, NWG, ITS, Finance business planning, CVM Key suppliers: Internal and external reporting teams and owners of existing database Relations, etc. NWG, CPG, FIN, Digital and ITS Authorities As per Delegation of authority Job Requirements Education BS in Engineering, Operations Research, Soft Computing, Computer Science, Analytics, Mathematics, Computational Finance or Statistics. Experience Minimum of 3 years’ experience in an area of specialization (preferred to be data science/data analysis) Experience working in a medium to large organization _x000C_ Competencies Technical Competencies       Title Type Level Reporting and Analysis General Business Knowledge Advance Data Gathering and Processing General Business Knowledge Advance Data Visualization &amp; Presentation General Business Knowledge Advance Software Literacy General Business Knowledge Advance Research and Development General Business Knowledge Intermediate Clerical General Business Knowledge Intermediate English Literacy General Business Knowledge Intermediate Project Management General Business Knowledge Basic People Management General Business Knowledge Basic Requirement Analysis Functional Knowledge Advance Marketing Performance Functional Knowledge Advance Market Segmentation Functional Knowledge Intermediate Essential Marketing Functional Knowledge Basic Business Intelligence Specialized Knowledge Advance Market Intelligence Functional Knowledge Basic Statistical Analysis Specialized Knowledge Advance Marketing Automation Specialized Knowledge Advance Big Data Specialized Knowledge Intermediate Data Warehousing Specialized Knowledge Advance Database Management Specialized Knowledge Intermediate Data Mining Specialized Knowledge Basic Customer Value Management(CVM) Specialized Knowledge Basic Data Science Specialized Knowledge Basic Operations Research Specialized Knowledge Basic Behavioral Competencies • Leadership_x000B_• Innovation_x000B_• Relationship_x000B_• Integrity_x000B_• Can-do_x000B_• Customer Centricity _x000B_• Agility _x000C_ Trainings Soft computing High-level programming language Presentation skills _x000C_ General Working Condition MTNIrancell normal working condition National and international travel when required May need to work extra hours Will need to work with BI teams in other opco’s Performance Standards All Project objectives, timelines met for each of the strategic projects from concept, through to implementation, including handover to the relevant business segment. A detailed implementation strategy for each project. Quality of forecasts. Signoff Line Manager: Functional Manager: OA: HoD: CHRO: (if required) CEO/COO: (if required)</t>
  </si>
  <si>
    <t>DCIM Manager.docx</t>
  </si>
  <si>
    <t xml:space="preserve">Division Approval By: Hasan Bolvardi HR Approval By: Homayoun Shahriari Document Version: IS-DCIM-2025-03-03 Approved Date: 2025-03-03
</t>
  </si>
  <si>
    <t>ITS DCIM Manager</t>
  </si>
  <si>
    <t>ITS Infrastructure delivery senior Manager</t>
  </si>
  <si>
    <t>To oversee and enhance DCIM_x0002_ systems to ensure efficient capacity planning, real-time resource monitoring, and adherence to industry standards, thereby driving operational excellence and system automation To consolidate the management of active data center nodes and integrate advanced capabilities such as object tracking, automated discovery, and CMDB_x0002_ to boost data reliability, enable predictive analytics, and support scalable infrastructure management To lead initiatives for future expansion and modernization—including traffic growth and power management—to maintain data center reliability, security, and performance, aligning ITS strategies with broader business objectives for long-term sustainability.</t>
  </si>
  <si>
    <t>A convergent Information Technology Systems environment where very few services work independently of others Global Awareness of Industry Trends, Developments &amp; Challenges Technology and systems embargo makes it challenging to expand and operate Competitive environment exists which requires robust technologies &amp; agile deployment to achieve a competitive advantage The IT &amp; Telecommunication industry expects extremely high availability of services Rapid growth and distributed expansion of MTNIrancell’s operations The stability &amp; reliability of systems is closely linked to MTNIrancell’s image and loss of stability results in immediate revenue loss. There are several suppliers which need to be managed and their components made to function as a whole Highly critical environment needing core focus on Strategic, Tactical, Business Continuity and Operations Plans for Security Threats/Risks, Backup/Recovery, Capacity Management, and other core IT Disciplines The expected complex environment in supporting enterprise business divisions to enable new business opportunities _x000C_</t>
  </si>
  <si>
    <t>To formulate and execute plans to enhance data center efficiency, automation, and operational resilience within the ITS infrastructure subdivision To oversee and optimize the use of DCIM tools to support data center operational excellence and ensure seamless integration with ITS systems. To analyze power, cooling, space utilization, and related data center metrics to proactively optimize infrastructure performance and efficiency. To maintain accurate records of all ITS equipment (including databases, virtual machines, middleware, etc.) within the data center and ensure effective tracking and configuration management. To enforce adherence to industry standards, security policies, and regulatory requirements, safeguarding data center operations and sensitive information. To work closely with ITS, facilities, operations, and other stakeholders to drive the adoption of DCIM best practices and ensure coordinated infrastructure management. To spearhead vendor selection, negotiation, and management for DCIM-related hardware and software solutions to support strategic infrastructure goals. To create and deploy automation processes that enhance data center monitoring, management, and operational response times. To oversee data governance policies for DCIM data, ensuring secure data management and controlled distribution to third parties. To guide and support the DCIM team with technical expertise, ongoing training, and best practices to foster a high-performing group. To produce and update comprehensive documentation for data center infrastructure management policies, procedures, and system integrations. To lead the seamless integration of DCIM tools with existing IT service management, configuration management database, and asset management systems To champion continuous improvement projects and infrastructure modernization initiatives that align with long-term business objectives within the ITS division. To develop standardized reporting and benchmarking processes to measure the impact of DCIM initiatives on operational performance and capacity planning To manage the DC containerization efforts and ensure it is ready for IaaS, Paas and SaaS services To manage relationships and communication with third-party suppliers, collaborators, customers, partners, and team members to resolve and prevent complex problems _x000C_</t>
  </si>
  <si>
    <t>Direct Reports: None Matrix Reports to: None Key Customers: IT Heads, IT Project Managers, Business Partners, Irancell’s SBUs Key Suppliers: Vendors and Solution Providers Relations, etc.: PMO, Team Leaders, Data Center Planning</t>
  </si>
  <si>
    <t>B.Sc. degree in Computer Science, Information Technology, or equivalent</t>
  </si>
  <si>
    <t>Minimum 5 years of experience in data center operations or data center engineering department. Practical knowledge and experience in system administration including installation and configuration, diagnostics &amp; troubleshooting, maintenance and support. Proven ability to plan, coordinate, and prioritize complex DCIM activities. Proven expertise in working with IT Hardware (Server, Rack, PDU, etc.), Facility Systems, File System, Operating System, Database, TCP/IP networking. Strong understanding of data center activities from planning to operations. Experience working with third-party vendors, contract negotiation, and project delivery. Proven expertise in system middleware and API (Swagger or Postman) Proven expertise working with open-source Performance Monitoring tools like Zabbix, Nagios, etc. Familiar with IP address management (IP Setting, DNS, DHCP) Familiar with data cleansing concept Familiar with business process and workflow automation. Basic programming knowledge is a plus. Ability to write scripts to automate repetitive tasks. _x000C_</t>
  </si>
  <si>
    <t>Title Type Level Supplier Relation Management General Business Knowledge Advance Project Management General Business Knowledge Advance Business Plan General Business Knowledge Intermediate Capex Management General Business Knowledge Advance English Literacy General Business Knowledge Advance People Management General Business Knowledge Advance Budget Management General Business Knowledge Intermediate Reporting and Analysis General Business Knowledge Basic PPPs Development General Business Knowledge Basic Stakeholder Management General Business Knowledge Basic Telecommunication Networks General Business Knowledge Intermediate IT Infrastructure Functional Knowledge Advance System Performance and Capacity Management Functional Knowledge Advance IT Governance Functional Knowledge Intermediate Database Management Functional Knowledge Intermediate IT Operation Management Functional Knowledge Advance Requirement Analysis Functional Knowledge Intermediate IT Architecture Functional Knowledge Intermediate Data Centre Management Specialized Knowledge Advance System Administration (Sysadmin) Specialized Knowledge Intermediate DC Infrastructure Management (DCIM) Specialized Knowledge Advance Cloud Computing Specialized Knowledge Intermediate IT Asset Management Specialized Knowledge Intermediate Virtualization Specialized Knowledge Intermediate IT Service Desk Management Specialized Knowledge Intermediate Hardware dimensioning and sizing Functional Knowledge Intermediate Backup and archiving solutions Specialized Knowledge Advance IAAS &amp; PAAS Specialized Knowledge Intermediate</t>
  </si>
  <si>
    <t>Vendor Management Negotiation IT Specific – Architecture, Networks &amp; Storage infrastructure systems _x000C_</t>
  </si>
  <si>
    <t>Long and irregular hours Tied in with legal and financial responsibilities Ability to manage a 24 x 7 operation which require long and late hours</t>
  </si>
  <si>
    <t>Job Profile MTNIRANCELL Title of Position: ITS DCIM Manager Location of the Job: ITS – Infrastructure Reports to: ITS Infrastructure delivery senior Manager Number of subordinates: 0 Level: 3 Mission To oversee and enhance DCIM_x0002_ systems to ensure efficient capacity planning, real-time resource monitoring, and adherence to industry standards, thereby driving operational excellence and system automation To consolidate the management of active data center nodes and integrate advanced capabilities such as object tracking, automated discovery, and CMDB_x0002_ to boost data reliability, enable predictive analytics, and support scalable infrastructure management To lead initiatives for future expansion and modernization—including traffic growth and power management—to maintain data center reliability, security, and performance, aligning ITS strategies with broader business objectives for long-term sustainability. Context A convergent Information Technology Systems environment where very few services work independently of others Global Awareness of Industry Trends, Developments &amp; Challenges Technology and systems embargo makes it challenging to expand and operate Competitive environment exists which requires robust technologies &amp; agile deployment to achieve a competitive advantage The IT &amp; Telecommunication industry expects extremely high availability of services Rapid growth and distributed expansion of MTNIrancell’s operations The stability &amp; reliability of systems is closely linked to MTNIrancell’s image and loss of stability results in immediate revenue loss. There are several suppliers which need to be managed and their components made to function as a whole Highly critical environment needing core focus on Strategic, Tactical, Business Continuity and Operations Plans for Security Threats/Risks, Backup/Recovery, Capacity Management, and other core IT Disciplines The expected complex environment in supporting enterprise business divisions to enable new business opportunities _x000C_ Roles &amp; Responsibilities To formulate and execute plans to enhance data center efficiency, automation, and operational resilience within the ITS infrastructure subdivision To oversee and optimize the use of DCIM tools to support data center operational excellence and ensure seamless integration with ITS systems. To analyze power, cooling, space utilization, and related data center metrics to proactively optimize infrastructure performance and efficiency. To maintain accurate records of all ITS equipment (including databases, virtual machines, middleware, etc.) within the data center and ensure effective tracking and configuration management. To enforce adherence to industry standards, security policies, and regulatory requirements, safeguarding data center operations and sensitive information. To work closely with ITS, facilities, operations, and other stakeholders to drive the adoption of DCIM best practices and ensure coordinated infrastructure management. To spearhead vendor selection, negotiation, and management for DCIM-related hardware and software solutions to support strategic infrastructure goals. To create and deploy automation processes that enhance data center monitoring, management, and operational response times. To oversee data governance policies for DCIM data, ensuring secure data management and controlled distribution to third parties. To guide and support the DCIM team with technical expertise, ongoing training, and best practices to foster a high-performing group. To produce and update comprehensive documentation for data center infrastructure management policies, procedures, and system integrations. To lead the seamless integration of DCIM tools with existing IT service management, configuration management database, and asset management systems To champion continuous improvement projects and infrastructure modernization initiatives that align with long-term business objectives within the ITS division. To develop standardized reporting and benchmarking processes to measure the impact of DCIM initiatives on operational performance and capacity planning To manage the DC containerization efforts and ensure it is ready for IaaS, Paas and SaaS services To manage relationships and communication with third-party suppliers, collaborators, customers, partners, and team members to resolve and prevent complex problems _x000C_ Collaboration Direct Reports: None Matrix Reports to: None Key Customers: IT Heads, IT Project Managers, Business Partners, Irancell’s SBUs Key Suppliers: Vendors and Solution Providers Relations, etc.: PMO, Team Leaders, Data Center Planning Authorities Recommendations on systems strategy and policies As per Delegation of authority Job Requirements Education B.Sc. degree in Computer Science, Information Technology, or equivalent Experience Minimum 5 years of experience in data center operations or data center engineering department. Practical knowledge and experience in system administration including installation and configuration, diagnostics &amp; troubleshooting, maintenance and support. Proven ability to plan, coordinate, and prioritize complex DCIM activities. Proven expertise in working with IT Hardware (Server, Rack, PDU, etc.), Facility Systems, File System, Operating System, Database, TCP/IP networking. Strong understanding of data center activities from planning to operations. Experience working with third-party vendors, contract negotiation, and project delivery. Proven expertise in system middleware and API (Swagger or Postman) Proven expertise working with open-source Performance Monitoring tools like Zabbix, Nagios, etc. Familiar with IP address management (IP Setting, DNS, DHCP) Familiar with data cleansing concept Familiar with business process and workflow automation. Basic programming knowledge is a plus. Ability to write scripts to automate repetitive tasks. _x000C_ Competencies Technical Competencies Title Type Level Supplier Relation Management General Business Knowledge Advance Project Management General Business Knowledge Advance Business Plan General Business Knowledge Intermediate Capex Management General Business Knowledge Advance English Literacy General Business Knowledge Advance People Management General Business Knowledge Advance Budget Management General Business Knowledge Intermediate Reporting and Analysis General Business Knowledge Basic PPPs Development General Business Knowledge Basic Stakeholder Management General Business Knowledge Basic Telecommunication Networks General Business Knowledge Intermediate IT Infrastructure Functional Knowledge Advance System Performance and Capacity Management Functional Knowledge Advance IT Governance Functional Knowledge Intermediate Database Management Functional Knowledge Intermediate IT Operation Management Functional Knowledge Advance Requirement Analysis Functional Knowledge Intermediate IT Architecture Functional Knowledge Intermediate Data Centre Management Specialized Knowledge Advance System Administration (Sysadmin) Specialized Knowledge Intermediate DC Infrastructure Management (DCIM) Specialized Knowledge Advance Cloud Computing Specialized Knowledge Intermediate IT Asset Management Specialized Knowledge Intermediate Virtualization Specialized Knowledge Intermediate IT Service Desk Management Specialized Knowledge Intermediate Hardware dimensioning and sizing Functional Knowledge Intermediate Backup and archiving solutions Specialized Knowledge Advance IAAS &amp; PAAS Specialized Knowledge Intermediate Behavioral Competencies Lead With Care Act with inclusion Serve with respect Can-do with integrity Collaborate with agility _x000C_ Trainings Vendor Management Negotiation IT Specific – Architecture, Networks &amp; Storage infrastructure systems _x000C_ General Working Condition Long and irregular hours Tied in with legal and financial responsibilities Ability to manage a 24 x 7 operation which require long and late hours Performance Standards As per performance agreement Signoff Line Manager: Functional Manager: OA: HoD: CHRO: (if required) CEO/COO: (if required)</t>
  </si>
  <si>
    <t>DCN Planning and Optimization Engineer.docx</t>
  </si>
  <si>
    <t xml:space="preserve">Division Approval By: Ali Ghahremani HR Approval By: Homayoun Shahriari Document Version: NW-DCNE-5/25/2025 Approved Date: 5/25/2025
</t>
  </si>
  <si>
    <t>DCN Planning and Optimization Engineer</t>
  </si>
  <si>
    <t>Network – Core- IP Planning</t>
  </si>
  <si>
    <t>DCN Planning and optimization Manager</t>
  </si>
  <si>
    <t>To plan and optimize the appropriate IP DCN (Data Communication Network) infrastructure, in line with the defined transmission topology plan and technology capabilities, ensuring that MTNIrancell has the best cost-effective, highly available DCN network infrastructure and services. To implement the appropriate planning procedures to deliver the required DCN connectivity and provision capacity on time and at the required level of service .</t>
  </si>
  <si>
    <t>MTN Irancell business plan MTN Irancell's vision, mission, policies, processes, and procedures The transmission/IP environment is where optimization, implementation, and control of network quality are of high importance. _x000C_</t>
  </si>
  <si>
    <t>To design and build IP DCN to the required quality by selecting appropriate technology, developing detailed configuration guidelines, and validating test cases and acceptance criteria. To optimize the backbone, edge, and core in IP DCN to improve quality and performance by deeply analyzing bottlenecks and problematic potential areas. To communicate with vendors and ensure their compliance and performance while planning and optimizing DCN IP backbone networks. To support IP DCN requirements across various Business Units. To interface with core transport providers to ensure appropriate IP backhaul delivery mechanisms, monitor performance metrics, and provide actionable improvement recommendations. To design and build WLAN and LAN for internal staff, selecting equipment, validating interoperability, and maintaining structured technical documentation. To support selecting appropriate WLAN, LAN, and WAN equipment for DCN implementation and maintenance, ensuring solutions meet capacity, availability, and performance targets. To design detailed product and service specifications (capacity, availability, etc.). To implement and maintain network traffic monitoring software, analyze performance data daily, and derive key guidelines for ongoing IP DCN optimization. To analyze DCN user equipment requirements, design system architecture, and specifications, and plan migration paths from legacy to cutting-edge technologies with minimal disruption. To monitor the IP DCN daily to provide key guidelines for optimizing IP DCN. To ensure all IP DCN plans and deployments adhere to defined specifications, are delivered on time, and operate at the required level of service. To evaluate and propose state-of-the-art innovations and advanced solutions to maintain a competitive edge and enhance network functionality and efficiency. To manage documentation of DCN planning and optimization procedures, ensuring consistency with baseline standards and facilitating stakeholder communication. To use AI tools and new automation tools to shift from traditional workflow to modern and automated processes _x000C_</t>
  </si>
  <si>
    <t>Direct Reports: None Matrix Reports to: None Key Customers: Regional and head office Transmission staff, ITS , Marketing, S&amp;D, EB, Core, VAS and network Operational staff. Key Suppliers: Network and technological vendors Relations, etc.: Network with counterparts in the industry</t>
  </si>
  <si>
    <t>BSc. in (Telecommunication Management / Information Technology) or related</t>
  </si>
  <si>
    <t>Minimum of 3 years’ experience in an area of specialization, IP Technology, planning and optimization experience Experience working in a medium organization _x000C_</t>
  </si>
  <si>
    <t>Title Type Level Change Management General Business Knowledge Intermediate English Literacy General Business Knowledge Intermediate Project Management General Business Knowledge Basic Stakeholder Management General Business Knowledge Basic Quality Management General Business Knowledge Basic Disaster Recovery Management Functional Knowledge Intermediate Quality Assurance Functional Knowledge Intermediate Spares Part Management Functional Knowledge Intermediate User Management Functional Knowledge Intermediate Business Continuity Management Functional Knowledge Basic Service Level Management Functional Knowledge Basic Contract Management Functional Knowledge Basic Device Fault Management Functional Knowledge Basic Cloud Infrastructure Specialized Knowledge Advance Data Center Concept Specialized Knowledge Advance Wide Area Network (WAN) Specialized Knowledge Advance Data Communication Network (DCN) Specialized Knowledge Advance Software-defined networking (SDN) Specialized Knowledge Advance Transmission Control Protocol (TCP) Specialized Knowledge Advance Value Added Services (VAS) Specialized Knowledge Advance Cloud Networking Specialized Knowledge Intermediate Gi LAN Specialized Knowledge Intermediate IP RAN Specialized Knowledge Intermediate Multiprotocol Label Switching (MPLS) Specialized Knowledge Intermediate Virtual Private Network (VPN) Specialized Knowledge Intermediate</t>
  </si>
  <si>
    <t>Network Routing &amp; Switching, Security, IP/MPLS, Data center, Voice, and Wireless _x000C_</t>
  </si>
  <si>
    <t>As per performance agreement, may include: IP and network elements to be designed to meet Network KPI's for availability, congestion, etc. Record keeping of all plans, documents and policies</t>
  </si>
  <si>
    <t>Job Profile MTNIRANCELL Title of Position: DCN Planning and Optimization Engineer Location of the Job: Network – Core- IP Planning Reports to: DCN Planning and optimization Manager Number of subordinates: 0 Level: 2 Mission To plan and optimize the appropriate IP DCN (Data Communication Network) infrastructure, in line with the defined transmission topology plan and technology capabilities, ensuring that MTNIrancell has the best cost-effective, highly available DCN network infrastructure and services. To implement the appropriate planning procedures to deliver the required DCN connectivity and provision capacity on time and at the required level of service . Context MTN Irancell business plan MTN Irancell's vision, mission, policies, processes, and procedures The transmission/IP environment is where optimization, implementation, and control of network quality are of high importance. _x000C_ Roles &amp; Responsibilities To design and build IP DCN to the required quality by selecting appropriate technology, developing detailed configuration guidelines, and validating test cases and acceptance criteria. To optimize the backbone, edge, and core in IP DCN to improve quality and performance by deeply analyzing bottlenecks and problematic potential areas. To communicate with vendors and ensure their compliance and performance while planning and optimizing DCN IP backbone networks. To support IP DCN requirements across various Business Units. To interface with core transport providers to ensure appropriate IP backhaul delivery mechanisms, monitor performance metrics, and provide actionable improvement recommendations. To design and build WLAN and LAN for internal staff, selecting equipment, validating interoperability, and maintaining structured technical documentation. To support selecting appropriate WLAN, LAN, and WAN equipment for DCN implementation and maintenance, ensuring solutions meet capacity, availability, and performance targets. To design detailed product and service specifications (capacity, availability, etc.). To implement and maintain network traffic monitoring software, analyze performance data daily, and derive key guidelines for ongoing IP DCN optimization. To analyze DCN user equipment requirements, design system architecture, and specifications, and plan migration paths from legacy to cutting-edge technologies with minimal disruption. To monitor the IP DCN daily to provide key guidelines for optimizing IP DCN. To ensure all IP DCN plans and deployments adhere to defined specifications, are delivered on time, and operate at the required level of service. To evaluate and propose state-of-the-art innovations and advanced solutions to maintain a competitive edge and enhance network functionality and efficiency. To manage documentation of DCN planning and optimization procedures, ensuring consistency with baseline standards and facilitating stakeholder communication. To use AI tools and new automation tools to shift from traditional workflow to modern and automated processes _x000C_ Collaboration Direct Reports: None Matrix Reports to: None Key Customers: Regional and head office Transmission staff, ITS , Marketing, S&amp;D, EB, Core, VAS and network Operational staff. Key Suppliers: Network and technological vendors Relations, etc.: Network with counterparts in the industry Authorities As per Delegation of authority Job Requirements Education BSc. in (Telecommunication Management / Information Technology) or related Experience Minimum of 3 years’ experience in an area of specialization, IP Technology, planning and optimization experience Experience working in a medium organization _x000C_ Competencies Technical Competencies Title Type Level Change Management General Business Knowledge Intermediate English Literacy General Business Knowledge Intermediate Project Management General Business Knowledge Basic Stakeholder Management General Business Knowledge Basic Quality Management General Business Knowledge Basic Disaster Recovery Management Functional Knowledge Intermediate Quality Assurance Functional Knowledge Intermediate Spares Part Management Functional Knowledge Intermediate User Management Functional Knowledge Intermediate Business Continuity Management Functional Knowledge Basic Service Level Management Functional Knowledge Basic Contract Management Functional Knowledge Basic Device Fault Management Functional Knowledge Basic Cloud Infrastructure Specialized Knowledge Advance Data Center Concept Specialized Knowledge Advance Wide Area Network (WAN) Specialized Knowledge Advance Data Communication Network (DCN) Specialized Knowledge Advance Software-defined networking (SDN) Specialized Knowledge Advance Transmission Control Protocol (TCP) Specialized Knowledge Advance Value Added Services (VAS) Specialized Knowledge Advance Cloud Networking Specialized Knowledge Intermediate Gi LAN Specialized Knowledge Intermediate IP RAN Specialized Knowledge Intermediate Multiprotocol Label Switching (MPLS) Specialized Knowledge Intermediate Virtual Private Network (VPN) Specialized Knowledge Intermediate Behavioral Competencies Act with Inclusion Serve with Respect Can-Do with Integrity Collaborate with Agility Lead with Care _x000C_ Trainings Network Routing &amp; Switching, Security, IP/MPLS, Data center, Voice, and Wireless _x000C_ General Working Condition General MTNIrancell working conditions Performance Standards As per performance agreement, may include: IP and network elements to be designed to meet Network KPI's for availability, congestion, etc. Record keeping of all plans, documents and policies Signoff Line Manager: Functional Manager: OA: HoD: CHRO: (if required) CEO/COO: (if required)</t>
  </si>
  <si>
    <t>DCN Planning and Optimization Lead Specialist.docx</t>
  </si>
  <si>
    <t xml:space="preserve">Division Approval By: Ali Ghahremani HR Approval By: Homayoun Shahriari Farrah Document Version: NW-DCNLS-4/29/2025 Approved Date: 4/29/2025
</t>
  </si>
  <si>
    <t>DCN Planning and Optimization Lead Specialist</t>
  </si>
  <si>
    <t>IP Network Planning and Optimization Senior Manager</t>
  </si>
  <si>
    <t>To lead the specialized area of detail planning, Optimization, and support of the DCN and corporate infrastructure. To ensure the optimal benefit obtained from building and operating an integrated Level 3 IP network including data center, service center, call center, and corporate network</t>
  </si>
  <si>
    <t>IP &amp;Transmission Technology and rollout in an environment that is guided but a regulatory environment and trends in Society. _x000C_</t>
  </si>
  <si>
    <t>To lead designing and optimization of DCN, IP network of call centers, MTNI Stores, and all MTNIrancell offices to optimally meet the requirements in terms of performance and stability To lead analysis and evaluating DCN network installation and make recommendations for improvement in the operation and maintenance To lead DCN budget for both capital and operational expenditure to optimize the expenditures To lead implementation and documentation of DCN planning and optimization procedures according to base line and network standard parameters. To lead making configuration guidelines, processes, and write test cases and acceptance criteria for proposed new IP DCN equipment, and support throughout for funding requirements to implementation. To lead providing IP/MPLS in DCN that supports diverse business and operational requirements. To plan testing new related technologies and equipment for interoperability, performance, stability, and scalability, test new services, and generate structured documentation as necessary. To stay abreast of the trending methods and knowledge in DCN planning and optimization, act as a source of knowledge in this field, and provide new solutions and initiatives. To provide DR and BCM plans and requirements to meet business requirements in emergency cases _x000C_</t>
  </si>
  <si>
    <t>Direct Reports: None Matrix Reports to: none Key Customers: Marketing, NWG operations, Legal and regulatory Key Suppliers: NWG Teams, MKT, Equipment vendors Relations, etc.: Network with counterparts in the industry</t>
  </si>
  <si>
    <t>BSc. degree (Telecommunication Management / Information Technology) or related</t>
  </si>
  <si>
    <t>Minimum of 7 years’ experience in an area of specialization, telecommunication engineering and IP planning and operations experience; with experience in supervising/managing others Experience working in a medium to large organization _x000C_</t>
  </si>
  <si>
    <t>Title Type Level Project Management General Business Knowledge Intermediate Stakeholder Management General Business Knowledge Intermediate Change Management General Business Knowledge Intermediate Quality Management General Business Knowledge Intermediate English Literacy General Business Knowledge Intermediate Disaster Recovery Management Functional Knowledge Advance Quality Assurance Functional Knowledge Advance User Management Functional Knowledge Advance Business Continuity Management Functional Knowledge Intermediate Spares Part Management Functional Knowledge Intermediate Service Level Management Functional Knowledge Intermediate Contract Management Functional Knowledge Intermediate Device Fault Management Functional Knowledge Intermediate Cloud Infrastructure Specialized Knowledge Advance Data Center Concept Specialized Knowledge Advance Wide Area Network (WAN) Specialized Knowledge Advance Data Communication Network (DCN) Specialized Knowledge Advance Software-defined networking (SDN) Specialized Knowledge Advance Transmission Control Protocol (TCP) Specialized Knowledge Advance Value Added Services (VAS) Specialized Knowledge Advance Cloud Networking Specialized Knowledge Intermediate Gi LAN Specialized Knowledge Intermediate IP RAN Specialized Knowledge Intermediate Multiprotocol Label Switching (MPLS) Specialized Knowledge Intermediate Virtual Private Network (VPN) Specialized Knowledge Intermediate</t>
  </si>
  <si>
    <t>Transmission courses relating to SDH, ATM, GSM; IP, and MPLS etc _x000C_</t>
  </si>
  <si>
    <t>IP network elements to be designed to meet Network KPIs for availability, congestion, etc. Record keeping of all plans, documents and policies Performance monitoring and enhancements</t>
  </si>
  <si>
    <t>Job Profile MTNIRANCELL Title of Position: DCN Planning and Optimization Lead Specialist Location of the Job: Network – Core Planning Reports to: IP Network Planning and Optimization Senior Manager Number of subordinates: 0 Level: 3H Mission To lead the specialized area of detail planning, Optimization, and support of the DCN and corporate infrastructure. To ensure the optimal benefit obtained from building and operating an integrated Level 3 IP network including data center, service center, call center, and corporate network Context IP &amp;Transmission Technology and rollout in an environment that is guided but a regulatory environment and trends in Society. _x000C_ Roles &amp; Responsibilities To lead designing and optimization of DCN, IP network of call centers, MTNI Stores, and all MTNIrancell offices to optimally meet the requirements in terms of performance and stability To lead analysis and evaluating DCN network installation and make recommendations for improvement in the operation and maintenance To lead DCN budget for both capital and operational expenditure to optimize the expenditures To lead implementation and documentation of DCN planning and optimization procedures according to base line and network standard parameters. To lead making configuration guidelines, processes, and write test cases and acceptance criteria for proposed new IP DCN equipment, and support throughout for funding requirements to implementation. To lead providing IP/MPLS in DCN that supports diverse business and operational requirements. To plan testing new related technologies and equipment for interoperability, performance, stability, and scalability, test new services, and generate structured documentation as necessary. To stay abreast of the trending methods and knowledge in DCN planning and optimization, act as a source of knowledge in this field, and provide new solutions and initiatives. To provide DR and BCM plans and requirements to meet business requirements in emergency cases _x000C_ Collaboration Direct Reports: None Matrix Reports to: none Key Customers: Marketing, NWG operations, Legal and regulatory Key Suppliers: NWG Teams, MKT, Equipment vendors Relations, etc.: Network with counterparts in the industry Authorities As per Delegation of authority Job Requirements Education BSc. degree (Telecommunication Management / Information Technology) or related Experience Minimum of 7 years’ experience in an area of specialization, telecommunication engineering and IP planning and operations experience; with experience in supervising/managing others Experience working in a medium to large organization _x000C_ Competencies Technical Competencies Title Type Level Project Management General Business Knowledge Intermediate Stakeholder Management General Business Knowledge Intermediate Change Management General Business Knowledge Intermediate Quality Management General Business Knowledge Intermediate English Literacy General Business Knowledge Intermediate Disaster Recovery Management Functional Knowledge Advance Quality Assurance Functional Knowledge Advance User Management Functional Knowledge Advance Business Continuity Management Functional Knowledge Intermediate Spares Part Management Functional Knowledge Intermediate Service Level Management Functional Knowledge Intermediate Contract Management Functional Knowledge Intermediate Device Fault Management Functional Knowledge Intermediate Cloud Infrastructure Specialized Knowledge Advance Data Center Concept Specialized Knowledge Advance Wide Area Network (WAN) Specialized Knowledge Advance Data Communication Network (DCN) Specialized Knowledge Advance Software-defined networking (SDN) Specialized Knowledge Advance Transmission Control Protocol (TCP) Specialized Knowledge Advance Value Added Services (VAS) Specialized Knowledge Advance Cloud Networking Specialized Knowledge Intermediate Gi LAN Specialized Knowledge Intermediate IP RAN Specialized Knowledge Intermediate Multiprotocol Label Switching (MPLS) Specialized Knowledge Intermediate Virtual Private Network (VPN) Specialized Knowledge Intermediate Behavioral Competencies Act with Inclusion Serve with Respect Can-Do with Integrity Collaborate with Agility Lead with Care _x000C_ Trainings Transmission courses relating to SDH, ATM, GSM; IP, and MPLS etc _x000C_ General Working Condition General MTNIrancell working condition Performance Standards IP network elements to be designed to meet Network KPIs for availability, congestion, etc. Record keeping of all plans, documents and policies Performance monitoring and enhancements Signoff Line Manager: Functional Manager: OA: HoD: CHRO: (if required) CEO/COO: (if required)</t>
  </si>
  <si>
    <t>DCN Planning and Optimization Manager.docx</t>
  </si>
  <si>
    <t xml:space="preserve">Division Approval By: Ali Ghahremani HR Approval By: Homayoun Shahriari Farrah Document Version: NW-DCNM-12/21/2024 Approved Date: 12/21/2024
</t>
  </si>
  <si>
    <t>DCN Planning and Optimization Manager</t>
  </si>
  <si>
    <t>Network – IP Planning</t>
  </si>
  <si>
    <t>To manage the specialized area of detail planning, optimization, and support of the data center and corporate infrastructure. To ensure the optimal benefit of building and operating an integrated Level 3 IP network, including data centers, service centers, call centers, and corporate networks.</t>
  </si>
  <si>
    <t>To manage the design, optimization, and performance of IP networks across data centers, call centers, service centers, and all MTNIrancell office facilities to ensure scalability, reliability, and alignment with organizational goals and standards. To manage the analysis and evaluation of DCN (Data Communication Network) installation and performance metrics and provide actionable recommendations for network improvements to enhance efficiency and performance. To manage capital expenditure (CAPEX) and operational expenditure (OPEX) budgets for DCN-related projects and ensure optimal resource allocation to achieve cost-effectiveness while maintaining service quality. To manage the implementation and documentation of DCN planning and optimization procedures to ensure adherence to baseline standards and network parameters to maintain consistency and reliability. To manage the development of configuration guidelines, processes, and technical documentation, developing and validating test cases and acceptance criteria for new IP DCN equipment and system, and supporting throughout funding, implementation, and deployment lifecycle. To manage providing SDN and AI in DCN and ensure the integration of advanced solutions that support diverse business and operational requirements. To plan and manage the migration of current technologies to cutting-edge solutions within the domain, the testing plan for new related technologies, services, and equipment for interoperability, performance, stability, and scalability, and maintaining structured documentation as necessary. To manage a structured roadmap for adopting advanced technologies, ensuring minimal disruption to operations during the transition. To evaluate and propose state-of-the-art innovations to maintain a competitive edge in IPDCN performance and capabilities while promoting the adoption of innovative technologies to enhance network functionality and efficiency. To manage testing new services and prepare structured and comprehensive documentation for internal and external stakeholders. To collaborate with cross-functional teams to ensure seamless communication and alignment of DCN initiatives with broader organizational objectives. To provide expert guidance to internal teams on best practices, technical challenges, and strategic goals for network planning and optimization. _x000C_</t>
  </si>
  <si>
    <t>Direct Reports: DCN Planning and Optimization Engineers Matrix Reports to: None Key Customers: Marketing, NWG operations, Legal and regulatory Key Suppliers: NWG Teams, MKT, Equipment vendors Relations, etc.: Network with counterparts in the industry</t>
  </si>
  <si>
    <t>Minimum of 5 years of experience in telecommunication engineering and IP planning and operations, with experience in supervising/managing others Experience working in a medium to large organization Experience demonstrating proficiency in SDN technologies and AI applications in networking Experience in budgeting and financial management for CAPEX and OPEX planning is desirable. Experience in developing and implementing standard operating procedures, test plans, and technical documentation. _x000C_</t>
  </si>
  <si>
    <t>Transmission courses relating to SDH, ATM, GSM; IP, and MPLS Qualification or certification (CCIE, JNCIE) level. _x000C_</t>
  </si>
  <si>
    <t>General MTN Irancell working condition</t>
  </si>
  <si>
    <t>As per performance agreement, may include: IP network elements to be designed to meet Network KPIs for availability, congestion, etc. Record keeping of all plans, documents, and policies Performance monitoring and enhancements</t>
  </si>
  <si>
    <t>Job Profile MTNIRANCELL Title of Position: DCN Planning and Optimization Manager Location of the Job: Network – IP Planning Reports to: IP Network Planning and Optimization Senior Manager Number of subordinates: 1 Level: 3 Mission To manage the specialized area of detail planning, optimization, and support of the data center and corporate infrastructure. To ensure the optimal benefit of building and operating an integrated Level 3 IP network, including data centers, service centers, call centers, and corporate networks. Context IP &amp;Transmission Technology and rollout in an environment that is guided but a regulatory environment and trends in Society. _x000C_ Roles &amp; Responsibilities To manage the design, optimization, and performance of IP networks across data centers, call centers, service centers, and all MTNIrancell office facilities to ensure scalability, reliability, and alignment with organizational goals and standards. To manage the analysis and evaluation of DCN (Data Communication Network) installation and performance metrics and provide actionable recommendations for network improvements to enhance efficiency and performance. To manage capital expenditure (CAPEX) and operational expenditure (OPEX) budgets for DCN-related projects and ensure optimal resource allocation to achieve cost-effectiveness while maintaining service quality. To manage the implementation and documentation of DCN planning and optimization procedures to ensure adherence to baseline standards and network parameters to maintain consistency and reliability. To manage the development of configuration guidelines, processes, and technical documentation, developing and validating test cases and acceptance criteria for new IP DCN equipment and system, and supporting throughout funding, implementation, and deployment lifecycle. To manage providing SDN and AI in DCN and ensure the integration of advanced solutions that support diverse business and operational requirements. To plan and manage the migration of current technologies to cutting-edge solutions within the domain, the testing plan for new related technologies, services, and equipment for interoperability, performance, stability, and scalability, and maintaining structured documentation as necessary. To manage a structured roadmap for adopting advanced technologies, ensuring minimal disruption to operations during the transition. To evaluate and propose state-of-the-art innovations to maintain a competitive edge in IPDCN performance and capabilities while promoting the adoption of innovative technologies to enhance network functionality and efficiency. To manage testing new services and prepare structured and comprehensive documentation for internal and external stakeholders. To collaborate with cross-functional teams to ensure seamless communication and alignment of DCN initiatives with broader organizational objectives. To provide expert guidance to internal teams on best practices, technical challenges, and strategic goals for network planning and optimization. _x000C_ Collaboration Direct Reports: DCN Planning and Optimization Engineers Matrix Reports to: None Key Customers: Marketing, NWG operations, Legal and regulatory Key Suppliers: NWG Teams, MKT, Equipment vendors Relations, etc.: Network with counterparts in the industry Authorities As per Delegation of authority Job Requirements Education BSc. degree (Telecommunication Management / Information Technology) or related Experience Minimum of 5 years of experience in telecommunication engineering and IP planning and operations, with experience in supervising/managing others Experience working in a medium to large organization Experience demonstrating proficiency in SDN technologies and AI applications in networking Experience in budgeting and financial management for CAPEX and OPEX planning is desirable. Experience in developing and implementing standard operating procedures, test plans, and technical documentation. _x000C_ Competencies Technical Competencies Title Type Level Project Management General Business Knowledge Intermediate Stakeholder Management General Business Knowledge Intermediate Change Management General Business Knowledge Intermediate Quality Management General Business Knowledge Intermediate English Literacy General Business Knowledge Intermediate Disaster Recovery Management Functional Knowledge Advance Quality Assurance Functional Knowledge Advance User Management Functional Knowledge Advance Business Continuity Management Functional Knowledge Intermediate Spares Part Management Functional Knowledge Intermediate Service Level Management Functional Knowledge Intermediate Contract Management Functional Knowledge Intermediate Device Fault Management Functional Knowledge Intermediate Cloud Infrastructure Specialized Knowledge Advance Data Center Concept Specialized Knowledge Advance Wide Area Network (WAN) Specialized Knowledge Advance Data Communication Network (DCN) Specialized Knowledge Advance Software-defined networking (SDN) Specialized Knowledge Advance Transmission Control Protocol (TCP) Specialized Knowledge Advance Value Added Services (VAS) Specialized Knowledge Advance Cloud Networking Specialized Knowledge Intermediate Gi LAN Specialized Knowledge Intermediate IP RAN Specialized Knowledge Intermediate Multiprotocol Label Switching (MPLS) Specialized Knowledge Intermediate Virtual Private Network (VPN) Specialized Knowledge Intermediate Behavioral Competencies Execution Coaching Operational Decision Making Continuous Improvement Monitoring Information Delegation and Empowerment Guiding team Success _x000C_ Trainings Transmission courses relating to SDH, ATM, GSM; IP, and MPLS Qualification or certification (CCIE, JNCIE) level. _x000C_ General Working Condition General MTN Irancell working condition Performance Standards As per performance agreement, may include: IP network elements to be designed to meet Network KPIs for availability, congestion, etc. Record keeping of all plans, documents, and policies Performance monitoring and enhancements Signoff Line Manager: Functional Manager: OA: HoD: CHRO: (if required) CEO/COO: (if required)</t>
  </si>
  <si>
    <t>DCN Planning and Optimization Senior Specialist.docx</t>
  </si>
  <si>
    <t xml:space="preserve">Division Approval By: Rami Farah HR Approval By: Mahboubeh Mohammadi Document Version: NW-DCNES-2020-06-20 Approved Date: 2020-06-20
</t>
  </si>
  <si>
    <t>DCN Planning and Optimization Senior Specialist</t>
  </si>
  <si>
    <t>Network - IP Planning</t>
  </si>
  <si>
    <t>Planning and optimization of the appropriate IP DCN (Data Communication Network) infrastructure, in line with the defined transmission topology plan and capabilities of technology ensuring that MTNIrancell will have the best cost effective, high available DCN network infrastructure and services available. Design and Implement the appropriate planning procedures to deliver the required DCN connectivity in time and at the required level of service and provisioning of capacity in time and at the required level of service.</t>
  </si>
  <si>
    <t>Transmission/IP environment where optimization, implementation and control of network quality is of high importance. Telecom business doesn’t accept stoppage Embargo on critical technologies MTNIrancell brand and aim in delivery of Technology excellence Regulatory obligations on telecom companies _x000C_</t>
  </si>
  <si>
    <t>Support IP DCN requirements across various Business Units To design and optimize data centre, call centre , MTNI Stores and all MTNIrancell offices IP network To analyse, evaluate and monitor DCN network installation, operation and maintenance services and make recommendations for improvement To provide IP/MPLS in DCN that supports diverse business and operational requirements. To monitor and analyse all bottleneck and problematic potential areas, and optimize Backbone, Edge, Core in IP DCN to improve quality and performance To design and build WLAN and LAN for internal staffs. To support in selection of appropriate WLAN, LAN and WAN equipment in DCN for implementation and maintenance. To do detailed product and service design (capacity, availability, etc.) To design, Implement and deploy network traffic monitoring software To ensure planned IP DCN plans are delivered on time, with sufficient capacity operating to required level of service and prepare required reports for better optimization To ensure adherence to defined and planned specification for all IP DCN deployments. To coach and support team mates on arising issues and act as a senior specialist within the DCN domain To research on latest technologies and innovation in the field of DCN and localize the trends in MTNIrancell systems To plan testing new related technologies and equipment for interoperability, performance, stability, and scalability, test new services, and generate structured documentation as necessary. To deal with vendors and ensuring their compliance and performance during the planning and optimizing DCN IP backbone networks. To propose technical solutions for IP and DCN network in</t>
  </si>
  <si>
    <t>with other network teams to overcome embargo situation Prioritize IP design Taking responsibility for deploying functional solutions and testing new plans. _x000C_ Collaboration Direct Reports: none Matrix Reports to: none Key Customers: Regional and head office, TX, ITS, Marketing, S&amp;D, EB, Core, RAN Key Suppliers: NWG Teams, MKT, Equipment vendors Relations, etc.: Network with counterparts in the industry</t>
  </si>
  <si>
    <t>Minimum of 5 years’ experience in an area of specialization, IP Technology, planning and optimization experience Experience working in an enterprise _x000C_</t>
  </si>
  <si>
    <t>Title Type Level Project Management General Business Knowledge Intermediate Stakeholder Management General Business Knowledge Intermediate Change Management General Business Knowledge Intermediate Quality Management General Business Knowledge Intermediate English Literacy General Business Knowledge Intermediate Disaster Recovery Management Functional Knowledge Advance Quality Assurance Functional Knowledge Advance User Management Functional Knowledge Advance Business Continuty Management Functional Knowledge Intermediate Spares Part Management Functional Knowledge Intermediate Contract Management Functional Knowledge Intermediate Device Fault Management Functional Knowledge Intermediate Service Level Management Functional Knowledge Basic Cloud Infrastructure Specialized Knowledge Advance Data Center Concept Specialized Knowledge Advance Wide Area Network (WAN) Specialized Knowledge Advance Data Communication Network (DCN) Specialized Knowledge Advance Software-defined networking (SDN) Specialized Knowledge Advance Transmission Control Protocol (TCP) Specialized Knowledge Advance Value Added Services (VAS) Specialized Knowledge Advance Cloud Networking Specialized Knowledge Intermediate Gi LAN Specialized Knowledge Intermediate IP RAN Specialized Knowledge Intermediate Multiprotocol Label Switching (MPLS) Specialized Knowledge Intermediate Virtual Private Network (VPN) Specialized Knowledge Intermediate</t>
  </si>
  <si>
    <t>Courses relating to Network Routing &amp; Switching, Security, IP/MPLS, Data centre, Voice and Wireless Qualification or certification (CCIE, JNCIE) level. _x000C_</t>
  </si>
  <si>
    <t>General MTNIrancell working condition May require to work for extended hours May require to travel</t>
  </si>
  <si>
    <t>IP and network elements to be designed to meet Network KPI's for availability, congestion, etc. Record keeping of all plans, documents and policies</t>
  </si>
  <si>
    <t>Job Profile MTNIRANCELL Title of Position: DCN Planning and Optimization Senior Specialist Location of the Job: Network - IP Planning Reports to: DCN Planning and optimization Manager Number of subordinates: 0 Level: 3 Mission Planning and optimization of the appropriate IP DCN (Data Communication Network) infrastructure, in line with the defined transmission topology plan and capabilities of technology ensuring that MTNIrancell will have the best cost effective, high available DCN network infrastructure and services available. Design and Implement the appropriate planning procedures to deliver the required DCN connectivity in time and at the required level of service and provisioning of capacity in time and at the required level of service. Context Transmission/IP environment where optimization, implementation and control of network quality is of high importance. Telecom business doesn’t accept stoppage Embargo on critical technologies MTNIrancell brand and aim in delivery of Technology excellence Regulatory obligations on telecom companies _x000C_ Roles &amp; Responsibilities Support IP DCN requirements across various Business Units To design and optimize data centre, call centre , MTNI Stores and all MTNIrancell offices IP network To analyse, evaluate and monitor DCN network installation, operation and maintenance services and make recommendations for improvement To provide IP/MPLS in DCN that supports diverse business and operational requirements. To monitor and analyse all bottleneck and problematic potential areas, and optimize Backbone, Edge, Core in IP DCN to improve quality and performance To design and build WLAN and LAN for internal staffs. To support in selection of appropriate WLAN, LAN and WAN equipment in DCN for implementation and maintenance. To do detailed product and service design (capacity, availability, etc.) To design, Implement and deploy network traffic monitoring software To ensure planned IP DCN plans are delivered on time, with sufficient capacity operating to required level of service and prepare required reports for better optimization To ensure adherence to defined and planned specification for all IP DCN deployments. To coach and support team mates on arising issues and act as a senior specialist within the DCN domain To research on latest technologies and innovation in the field of DCN and localize the trends in MTNIrancell systems To plan testing new related technologies and equipment for interoperability, performance, stability, and scalability, test new services, and generate structured documentation as necessary. To deal with vendors and ensuring their compliance and performance during the planning and optimizing DCN IP backbone networks. To propose technical solutions for IP and DCN network in collaboration with other network teams to overcome embargo situation Prioritize IP design Taking responsibility for deploying functional solutions and testing new plans. _x000C_ Collaboration Direct Reports: none Matrix Reports to: none Key Customers: Regional and head office, TX, ITS, Marketing, S&amp;D, EB, Core, RAN Key Suppliers: NWG Teams, MKT, Equipment vendors Relations, etc.: Network with counterparts in the industry Authorities As per Delegation of authority Job Requirements Education BSc. in (Telecommunication Management / Information Technology) or related Experience Minimum of 5 years’ experience in an area of specialization, IP Technology, planning and optimization experience Experience working in an enterprise _x000C_ Competencies Technical Competencies Title Type Level Project Management General Business Knowledge Intermediate Stakeholder Management General Business Knowledge Intermediate Change Management General Business Knowledge Intermediate Quality Management General Business Knowledge Intermediate English Literacy General Business Knowledge Intermediate Disaster Recovery Management Functional Knowledge Advance Quality Assurance Functional Knowledge Advance User Management Functional Knowledge Advance Business Continuty Management Functional Knowledge Intermediate Spares Part Management Functional Knowledge Intermediate Contract Management Functional Knowledge Intermediate Device Fault Management Functional Knowledge Intermediate Service Level Management Functional Knowledge Basic Cloud Infrastructure Specialized Knowledge Advance Data Center Concept Specialized Knowledge Advance Wide Area Network (WAN) Specialized Knowledge Advance Data Communication Network (DCN) Specialized Knowledge Advance Software-defined networking (SDN) Specialized Knowledge Advance Transmission Control Protocol (TCP) Specialized Knowledge Advance Value Added Services (VAS) Specialized Knowledge Advance Cloud Networking Specialized Knowledge Intermediate Gi LAN Specialized Knowledge Intermediate IP RAN Specialized Knowledge Intermediate Multiprotocol Label Switching (MPLS) Specialized Knowledge Intermediate Virtual Private Network (VPN) Specialized Knowledge Intermediate Behavioral Competencies • Leadership_x000B_• Innovation_x000B_• Relationship_x000B_• Integrity_x000B_• Can-do_x000B_• Customer Centricity _x000B_• Agility _x000C_ Trainings Courses relating to Network Routing &amp; Switching, Security, IP/MPLS, Data centre, Voice and Wireless Qualification or certification (CCIE, JNCIE) level. _x000C_ General Working Condition General MTNIrancell working condition May require to work for extended hours May require to travel Performance Standards IP and network elements to be designed to meet Network KPI's for availability, congestion, etc. Record keeping of all plans, documents and policies Signoff Line Manager: Functional Manager: OA: HoD: CHRO: (if required) CEO/COO: (if required)</t>
  </si>
  <si>
    <t>Dealer Support Administrator (Contractor).docx</t>
  </si>
  <si>
    <t>شرح شغلی ام‌تی‌ان‌ایرانسل عنوان سمت: متصدی پشتیبانی خرده‌فروش‌ها مکان شغل: دفاتر/مناطق ام‌تی‌ان ایرانسل ارائه گزارش به: سرپرست فروش ناحیه‌ای تعداد افراد تحت مدیریت: 0 رده شغلی: قراردادی وظیفه/هدف اصلی شغل: (توصیف مختصر) جهت حصول اطمینان از مورد استفاده قرارگرفتن محصولات / خدمات شرکت ام تی ان ایرانسل از طریق حمایت، آموزش و ایجاد کانال های توزیع و خرده فروشی شرایط: تکنولوژی صنعتی پیچیده در یک جامعه در حال توسعه نیاز عموم به درک ارزش خدمات GSM در مقایسه با سایر ابزارهای ارتباطی و اولویت بندی صرف درآمدها تاثیر سایر اپراتورهای GSM و تلفن ثابت و عرضه محصولات آنها به بازار مربوطه یا سایرهای بازارهای مشابه. برآوردن نیازها و تقاضاهای مورد نظر ام‌تی‌ان ایرانسل _x000C_ نقش ها و وظایف: جمع آوری اطلاعات بازار و ارائه بازخورد به سرپرست/مدیریت فروش ناحیه اجرای برنامه فروش بر اساس وضعیت بازار و فعالیت‏های رقبا و ارائه بازخورد بازدید منطقه‌ای به مدیریت جهت حفظ و بهبود عملکرد کنترل و ارائه گزارش درباره کیفیت شبکه در ناحیه تحت پوشش بازدید مستمر خرده‌فروش‌ها به منظور حصول اطمینان از انجام دقیق دستورالعمل‌های فروش حصول اطمینان از برگزاری تمامی طرح‌های تشویقی و برنامه‌های فروش مطابق با برنامه فروش مناطق همکاری و هماهنگی با خرده‌فروش‌ها به منظور ایجاد گرایش به فروش برای توزیع‌کنندگان همکاری در مدیریت پروژه‌های فروش منطقه‌ای (بعنوان کنترل کننده و هدایت کننده فروش) ترغیب توزیع‌کنندگان فرعی به خرید به منظور تشویق و حمایت از توزیع کنندگان ایرانسل اجرای کلیه طرح های تبلیغاتی و اهداف شرکت با توجه به نمونه های اقلام فروش، تابلوها و بررسی تاثیر این موارد در مناطق تحت پوشش ارزیابی و ارجاع شکایات/مشکلات خرده‌فروش به سرپرست فروش ناحیه و یا بخشهای ذیربط ارزیابی فروشندگان از نظر نیازهای آموزشی و ارائه پیشنهادات آموزشی نظارت بر اجرای قرارداد خرده‌فروشی و ارجاع موارد نقض قرارداد به مراتب بالاتر تهیه گزارش فعالیتهای روزانه/هفتگی/ماهانه و فصلی خرده‌فروش‌ها در مناطق تحت پوشش بازدید مستمر و کنترل خرده فروشان و عاملان فروش در منطقه‌ تخصیص شدهو ارائه گزارش درباره کلیه فعالیت‏هایی که احتمالا بر روند کار در ناحیه تحت پوشش اثرگذار هستند نظارت بر پراکندکی و کفایت نمایندگان در تمامی مناطق جغرافیایی منطقه با پوشش مناسب و جمعیت مناسب کنترل و نظارت بر کیفیت شبکه فروش در منطقه تحت پوشش و ارائه بازخورد مناسب به تیم های مربوطه برای ارتقاء کیفیت شبکه در راستای افزایش فروش بررسی مناسبت‌ها و نمایشگاه‌ها‌‌ی مربوطه و ارائه پیشنهادات مناسب جهت حضور ایرانسل در این موارد بررسی موجودی کالای خرده فروشان و برگزاری جلسات و پیگیری مشکلات سیستمی و ارجاع به تیم پشتیبانی بازنگری و پیگیری کلاسه‌بندی فصلی نمایندگان، در صورت تغییر مکان و ارتقا دانش و عملکرد شناسایی نمایندگان بالقوه و پیگیری جهت اضافه کردن آن‏ها به مجموعه نمایدگان جهت استفاده حداکثری از پتانسیل بازار طبقه بندی مدارک بازدید روزانه و همچنین اسناد دریافتی مشتریان از نمایندگی ها به شکل استاندارد شناسایی روند عملکرد رقبا و اعلام گزارشات مربوطه در اسرع وقت _x000C_ مسئوليت در قبال: افراد تحت سرپرستی مستقیم: ندارد گزارش‌دهی ماتریسی: ندارد مشتریان کلیدی: توزیع کنندگان اصلی و فرعی، خرده‌فروش‌ها تامین کنندگان کلیدی: فروشندگان و خرده‌فروش‌ها (تأمین کنندگان اقلام تبلیغاتی)، مراکز خدمات مناطق، انبارهای منطقه‌ای روابط و غیره: بخش شبکه، بخش بازاریابی، دپارتمان لوجستیک و انبارداری، مدیران مناطق و مدیران کانال‌های فروش اختیارات: براساس تفویض اختیار از مراتب بالاتر حداقل شرایط مورد نیاز : تحصیلات: مدرک لیسانس-ترجیحا در زمینه فروش و مدیریت بازرگانی سوابق کاری: یک (1) تا سه (3) سال سابقه کار در زمینه بازاریابی/فروش کالاهای مصرفی سریع الانتقال _x000C_ شایستگی ها مهارت های فنی مهارت های رفتاری • Leadership_x000B_• Innovation_x000B_• Relationship_x000B_• Integrity_x000B_• Can-do_x000B_• Customer Centricity _x000B_• Agility _x000C_ آموزش : دانش پایه در حیطه صنعت مخابرات آموزش اصول مذاکرات فروش اصول مشتری‌مداری _x000C_ شرایط عمومی کار : شرایط عمومی کار در شرکت ایرانسل بیشتر فعالیت کاری خارج از محیط شرکت می باشد ممکن است نیاز به انجام اضافه‌کاری و حتی کار در روزهای تعطیل آخر هفته باشد استاندارد های عملکردی: تایید /تصویب : مدیر مستقیم: مدیر بخش: معمار سازمانی: معاونت بخش: معاونت منابع انسانی: (در صورت لزوم) مدیر عامل/معاون عملیاتی: (در صورت نیاز)</t>
  </si>
  <si>
    <t>Dealer Support Administrator.docx</t>
  </si>
  <si>
    <t>Device Planning Engineer (Vendor).docx</t>
  </si>
  <si>
    <t xml:space="preserve">Department Approval By: Hassan Pashang Pour Approval By: Amin Adak Kish Document Version: NW-DPEV2-7-12-23 Approved Date: 7/12/2023
</t>
  </si>
  <si>
    <t>Device Planning Engineer (Vendor)</t>
  </si>
  <si>
    <t>Network -Core-Core Planning PC</t>
  </si>
  <si>
    <t>Terminal Support Senior Specialist</t>
  </si>
  <si>
    <t>To verify and qualify Customer Premise Equipment (CPE) that connects to the network. To define the standard for CPE/Terminal providers. To communicate with device providers and handset suppliers to improve user service in the network and resolve raised issues.</t>
  </si>
  <si>
    <t>Competitive working environment Fast growth of the Company Network and implementation of new technologies Launching different types of end-user devices. (Modems, Handsets, CPEs, etc.). Technology growth and offering new features where SW updates of the terminals may be required. _x000C_</t>
  </si>
  <si>
    <t>To communicate with any related entity within the Organization to select the best CPE and terminals which can work in Company’s network. To collaborate in Outline futuristic data network and required Terminals per network evolution towards 5G NSA and SA. To execute and maintain the network's ACS (Advanced Communications Services) auto-configuration server. To deliver Acceptance Testing and engineering support for Terminals in the network. deliver tests and actions for IOT devices and provide engineering support for vendors as required in related areas. To monitor the performance of Terminals to make sure that the planned PS services are performing correctly and end-users have the best experience. To design and implement proper parameters and features to accommodate FD, TD, and 5G service demands. To create catalogs for Terminals that MTNIrancell can offer based on mobile broadband for Enterprise customers To collaborate with and sometimes drive the vendor teams to achieve the necessary results to meet the business requirements. _x000C_</t>
  </si>
  <si>
    <t>Direct reports: None Matrix reports: None Key customers: : Network, S&amp;D, EBU and Marketing Key suppliers: All Key Suppliers Relations:</t>
  </si>
  <si>
    <t>Bachelor’s Degree in Technology Systems (Telecommunication Management / Information Technology) or related</t>
  </si>
  <si>
    <t>. To design and implement proper parameters and features to accommodate FD, TD, and 5G service demands. To create catalogs for Terminals that MTNIrancell can offer based on mobile broadband for Enterprise customers To collaborate with and sometimes drive the vendor teams to achieve the necessary results to meet the business requirements. _x000C_ Collaboration Direct reports: None Matrix reports: None Key customers: : Network, S&amp;D, EBU and Marketing Key suppliers: All Key Suppliers Relations: Authorities As per Delegation of authority Job Requirements Education Bachelor’s Degree in Technology Systems (Telecommunication Management / Information Technology) or related Experience Minimum of 2 years’ experience in an area of specialization Experience working in a medium organization _x000C_</t>
  </si>
  <si>
    <t>      Title Type Level Project Management General Business Knowledge Intermediate Research and Development General Business Knowledge Intermediate Telecommunication Networks General Business Knowledge Advance PPPs Development General Business Knowledge Intermediate English Literacy General Business Knowledge Intermediate Telecommunication Network Architecture Specialized Knowledge Intermediate Telecommunication Protocols Specialized Knowledge Intermediate Telecommunication Nodes Specialized Knowledge Advance Telecom Testing Specialized Knowledge Advance Internet of Things (IoT) Specialized Knowledge Basic IP Backbone (IPBB)/ IP Core Network Specialized Knowledge Basic IP Multimedia Subsystem (IMS) Specialized Knowledge Basic APN Management Specialized Knowledge Basic Circuit Switching (CS) Specialized Knowledge Basic Packet Switching (PS) Specialized Knowledge Basic Fixed Broadband (FBB) Specialized Knowledge Intermediate</t>
  </si>
  <si>
    <t>Job Profile Title of Position: Device Planning Engineer (Vendor) Location of the Job: Network -Core-Core Planning PC Reports to: Terminal Support Senior Specialist Number of subordinates: 0 Level: 2 Mission To verify and qualify Customer Premise Equipment (CPE) that connects to the network. To define the standard for CPE/Terminal providers. To communicate with device providers and handset suppliers to improve user service in the network and resolve raised issues. Context Competitive working environment Fast growth of the Company Network and implementation of new technologies Launching different types of end-user devices. (Modems, Handsets, CPEs, etc.). Technology growth and offering new features where SW updates of the terminals may be required. _x000C_ Roles &amp; Responsibilities To communicate with any related entity within the Organization to select the best CPE and terminals which can work in Company’s network. To collaborate in Outline futuristic data network and required Terminals per network evolution towards 5G NSA and SA. To execute and maintain the network's ACS (Advanced Communications Services) auto-configuration server. To deliver Acceptance Testing and engineering support for Terminals in the network. deliver tests and actions for IOT devices and provide engineering support for vendors as required in related areas. To monitor the performance of Terminals to make sure that the planned PS services are performing correctly and end-users have the best experience. To design and implement proper parameters and features to accommodate FD, TD, and 5G service demands. To create catalogs for Terminals that MTNIrancell can offer based on mobile broadband for Enterprise customers To collaborate with and sometimes drive the vendor teams to achieve the necessary results to meet the business requirements. _x000C_ Collaboration Direct reports: None Matrix reports: None Key customers: : Network, S&amp;D, EBU and Marketing Key suppliers: All Key Suppliers Relations: Authorities As per Delegation of authority Job Requirements Education Bachelor’s Degree in Technology Systems (Telecommunication Management / Information Technology) or related Experience Minimum of 2 years’ experience in an area of specialization Experience working in a medium organization _x000C_ Competencies Technical Competencies       Title Type Level Project Management General Business Knowledge Intermediate Research and Development General Business Knowledge Intermediate Telecommunication Networks General Business Knowledge Advance PPPs Development General Business Knowledge Intermediate English Literacy General Business Knowledge Intermediate Telecommunication Network Architecture Specialized Knowledge Intermediate Telecommunication Protocols Specialized Knowledge Intermediate Telecommunication Nodes Specialized Knowledge Advance Telecom Testing Specialized Knowledge Advance Internet of Things (IoT) Specialized Knowledge Basic IP Backbone (IPBB)/ IP Core Network Specialized Knowledge Basic IP Multimedia Subsystem (IMS) Specialized Knowledge Basic APN Management Specialized Knowledge Basic Circuit Switching (CS) Specialized Knowledge Basic Packet Switching (PS) Specialized Knowledge Basic Fixed Broadband (FBB) Specialized Knowledge Intermediate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</si>
  <si>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DevOps Engineer .docx</t>
  </si>
  <si>
    <t xml:space="preserve">Division Approval By: Mohsen Akhbari HR Approval By: Homayoun Shahriari Farrah Document Version: IS-DOS-2025-09-16 Approved Date: 2025-09-16
</t>
  </si>
  <si>
    <t>DevOps Engineer</t>
  </si>
  <si>
    <t>ITS – Solution Delivery</t>
  </si>
  <si>
    <t>DevOps Senior Manager</t>
  </si>
  <si>
    <t>To design, implement, and maintain automated DevOps processes that accelerate software delivery, improve system reliability, and ensure compliance with SLAs, security, and performance standards through close collaboration with development and operations and infrastructure teams.</t>
  </si>
  <si>
    <t>The platforms and features that Information Technology Services delivers are across boundaries between GSM, data, Internet, Mobile financial services, e-commerce, business, consumer, customer retention, billing, turnkey partners and infrastructure outsourcers. Rapid changing nature of IT and Telecom environment Market size and expectation of customers for a quality P&amp;S Ever continuous nature of MTNIrancell P&amp;S that doesn’t let any break down and stoppage Complexity of business process related to each domain Stakeholder Management and product management committee arrangements Release based delivery According to CI/CD _x000C_</t>
  </si>
  <si>
    <t>To drive the organization’s adoption of DevOps culture and practices by collaborating with development, operations, QA, security, and business units such as Marketing, S&amp;D, DG, and CR, as well as ITS teams (e.g., Architecture, PMO, etc.) to ensure effective demand implementation , alignment, and system integration. To align project delivery with enterprise architecture frameworks and partner with internal teams to expand DevOps adoption, operational efficiency, and long-term cultural alignment. To design, build and maintain fully automated CI/CD pipelines and DevOps practices (e.g., automated deployment, configuration management, containerization, zero downtime, automated testing, environment independency, microservice architecture, test-driven development, and auto-scaling). To improve service reliability and availability by implementing automation mechanisms such as auto-scaling, self-healing, and automated monitoring. To oversee and maintain end-to-end availability and performance of assigned services and build automation to prevent problem recurrence, which eventually automates response to all non-exceptional service conditions. To effectively monitor all aspects of assigned services and applications’ behavior to be in place and comply with SLAs and performance requirements. To enforce outsourcing partners to comply with agreed SLAs through close</t>
  </si>
  <si>
    <t>with development and operations and infrastructure teams. Context The platforms and features that Information Technology Services delivers are across boundaries between GSM, data, Internet, Mobile financial services, e-commerce, business, consumer, customer retention, billing, turnkey partners and infrastructure outsourcers. Rapid changing nature of IT and Telecom environment Market size and expectation of customers for a quality P&amp;S Ever continuous nature of MTNIrancell P&amp;S that doesn’t let any break down and stoppage Complexity of business process related to each domain Stakeholder Management and product management committee arrangements Release based delivery According to CI/CD _x000C_ Roles &amp; Responsibilities To drive the organization’s adoption of DevOps culture and practices by collaborating with development, operations, QA, security, and business units such as Marketing, S&amp;D, DG, and CR, as well as ITS teams (e.g., Architecture, PMO, etc.) to ensure effective demand implementation , alignment, and system integration. To align project delivery with enterprise architecture frameworks and partner with internal teams to expand DevOps adoption, operational efficiency, and long-term cultural alignment. To design, build and maintain fully automated CI/CD pipelines and DevOps practices (e.g., automated deployment, configuration management, containerization, zero downtime, automated testing, environment independency, microservice architecture, test-driven development, and auto-scaling). To improve service reliability and availability by implementing automation mechanisms such as auto-scaling, self-healing, and automated monitoring. To oversee and maintain end-to-end availability and performance of assigned services and build automation to prevent problem recurrence, which eventually automates response to all non-exceptional service conditions. To effectively monitor all aspects of assigned services and applications’ behavior to be in place and comply with SLAs and performance requirements. To enforce outsourcing partners to comply with agreed SLAs through close collaboration with Service Management and Operations teams. To perform root cause analysis of system defects and outages, leveraging automation to prevent recurrence and enhance resilience. To evaluate and implement emerging technologies, best practices , and industry trends into the DevOps ecosystem, ensuring their alignment with organizational needs. To research and develop tools, techniques, and innovative methods for solving technical issues, improving service availability, development velocity, and delivery speed. To stay abreast of technological advancements and incorporate relevant innovations into the DevOps ecosystem. To document, standardize, and share proven DevOps practices, tools, and processes across the organization. To collaborate with DevOps product teams to ensure solution design incorporates user experience, performance, security, quality, and operability considerations. To control the accuracy and completeness of assigned DevOps initiatives and results and act in a collaborative, team-oriented environment focused on common goals to achieve mutually beneficial outcomes. _x000C_ Collaboration Direct Reports: None Matrix Reports to: None Key Customers: ITS Solution delivery teams, ITS Operations, Marketing, Digital, Sales and Distribution, Customer Experience team, Customer relations, Finance Key Suppliers: All MTNIrancell divisions Relations, etc.: Vendor</t>
  </si>
  <si>
    <t>B.Sc. degree in Information Technology or related.</t>
  </si>
  <si>
    <t>, performance, security, quality, and operability considerations. To control the accuracy and completeness of assigned DevOps initiatives and results and act in a collaborative, team-oriented environment focused on common goals to achieve mutually beneficial outcomes. _x000C_ Collaboration Direct Reports: None Matrix Reports to: None Key Customers: ITS Solution delivery teams, ITS Operations, Marketing, Digital, Sales and Distribution, Customer Experience team, Customer relations, Finance Key Suppliers: All MTNIrancell divisions Relations, etc.: Vendor Authorities As per Delegation of authority Job Requirements Education B.Sc. degree in Information Technology or related. Experience Minimum of 3 years’ experience in the area of specialization Experience working in a medium to large organization Experience in enterprise level software design, development and operations is added advantage Experience implementing DevOps practices at scale is added advantage Experience with at least one version control system such as Git is added advantage _x000C_</t>
  </si>
  <si>
    <t>Title Type Level Stakeholder Management General Business Knowledge Intermediate Risk Management General Business Knowledge Intermediate Corporate Governance General Business Knowledge Intermediate Financial Administration General Business Knowledge Intermediate Data Visualization &amp; Presentation General Business Knowledge Intermediate Quality Management General Business Knowledge Intermediate Business Process Management General Business Knowledge Intermediate Application Development and Maintenance Functional Knowledge Advance Database Management Functional Knowledge Advance Troubleshoot Management Functional Knowledge Advance IT Governance Functional Knowledge Advance Requirement Analysis Functional Knowledge Advance Software Engineering Functional Knowledge Advance Business Analysis Functional Knowledge Intermediate IT Architecture Functional Knowledge Intermediate IT Operation Management Functional Knowledge Intermediate IT Standards Functional Knowledge Intermediate Business Intelligence Specialized Knowledge Advance Data Centre Management Specialized Knowledge Advance Virtualization Specialized Knowledge Intermediate IT Quality Control Testing Specialized Knowledge Intermediate UI/UX Specialized Knowledge Intermediate Data Warehousing Specialized Knowledge Intermediate Cloud Computing Specialized Knowledge Intermediate IT Asset Management Specialized Knowledge Intermediate</t>
  </si>
  <si>
    <t>Software development, design, and architecture UX/UI DevOps Practices Open-Source Software and operating systems Agile software development methodologies Lean software development IT/IP Security _x000C_</t>
  </si>
  <si>
    <t>Standard working conditions – local and international travel Working on days other than standard week days as internationally known Ability to manage a 24 x 7 operation which require long and late hours</t>
  </si>
  <si>
    <t>through close collaboration with development and operations and infrastructure teams. Context The platforms and features that Information Technology Services delivers are across boundaries between GSM, data, Internet, Mobile financial services, e-commerce, business, consumer, customer retention, billing, turnkey partners and infrastructure outsourcers. Rapid changing nature of IT and Telecom environment Market size and expectation of customers for a quality P&amp;S Ever continuous nature of MTNIrancell P&amp;S that doesn’t let any break down and stoppage Complexity of business process related to each domain Stakeholder Management and product management committee arrangements Release based delivery According to CI/CD _x000C_ Roles &amp; Responsibilities To drive the organization’s adoption of DevOps culture and practices by collaborating with development, operations, QA, security, and business units such as Marketing, S&amp;D, DG, and CR, as well as ITS teams (e.g., Architecture, PMO, etc.) to ensure effective demand implementation , alignment, and system integration. To align project delivery with enterprise architecture frameworks and partner with internal teams to expand DevOps adoption, operational efficiency, and long-term cultural alignment. To design, build and maintain fully automated CI/CD pipelines and DevOps practices (e.g., automated deployment, configuration management, containerization, zero downtime, automated testing, environment independency, microservice architecture, test-driven development, and auto-scaling). To improve service reliability and availability by implementing automation mechanisms such as auto-scaling, self-healing, and automated monitoring. To oversee and maintain end-to-end availability and performance of assigned services and build automation to prevent problem recurrence, which eventually automates response to all non-exceptional service conditions. To effectively monitor all aspects of assigned services and applications’ behavior to be in place and comply with SLAs and performance requirements. To enforce outsourcing partners to comply with agreed SLAs through close collaboration with Service Management and Operations teams. To perform root cause analysis of system defects and outages, leveraging automation to prevent recurrence and enhance resilience. To evaluate and implement emerging technologies, best practices , and industry trends into the DevOps ecosystem, ensuring their alignment with organizational needs. To research and develop tools, techniques, and innovative methods for solving technical issues, improving service availability, development velocity, and delivery speed. To stay abreast of technological advancements and incorporate relevant innovations into the DevOps ecosystem. To document, standardize, and share proven DevOps practices, tools, and processes across the organization. To collaborate with DevOps product teams to ensure solution design incorporates user experience, performance, security, quality, and operability considerations. To control the accuracy and completeness of assigned DevOps initiatives and results and act in a collaborative, team-oriented environment focused on common goals to achieve mutually beneficial outcomes. _x000C_ Collaboration Direct Reports: None Matrix Reports to: None Key Customers: ITS Solution delivery teams, ITS Operations, Marketing, Digital, Sales and Distribution, Customer Experience team, Customer relations, Finance Key Suppliers: All MTNIrancell divisions Relations, etc.: Vendor Authorities As per Delegation of authority Job Requirements Education B.Sc. degree in Information Technology or related. Experience Minimum of 3 years’ experience in the area of specialization Experience working in a medium to large organization Experience in enterprise level software design, development and operations is added advantage Experience implementing DevOps practices at scale is added advantage Experience with at least one version control system such as Git is added advantage _x000C_ Competencies Technical Competencies Title Type Level Stakeholder Management General Business Knowledge Intermediate Risk Management General Business Knowledge Intermediate Corporate Governance General Business Knowledge Intermediate Financial Administration General Business Knowledge Intermediate Data Visualization &amp; Presentation General Business Knowledge Intermediate Quality Management General Business Knowledge Intermediate Business Process Management General Business Knowledge Intermediate Application Development and Maintenance Functional Knowledge Advance Database Management Functional Knowledge Advance Troubleshoot Management Functional Knowledge Advance IT Governance Functional Knowledge Advance Requirement Analysis Functional Knowledge Advance Software Engineering Functional Knowledge Advance Business Analysis Functional Knowledge Intermediate IT Architecture Functional Knowledge Intermediate IT Operation Management Functional Knowledge Intermediate IT Standards Functional Knowledge Intermediate Business Intelligence Specialized Knowledge Advance Data Centre Management Specialized Knowledge Advance Virtualization Specialized Knowledge Intermediate IT Quality Control Testing Specialized Knowledge Intermediate UI/UX Specialized Knowledge Intermediate Data Warehousing Specialized Knowledge Intermediate Cloud Computing Specialized Knowledge Intermediate IT Asset Management Specialized Knowledge Intermediate Behavioral Competencies Lead With Care Act with inclusion Serve with respect Can-do with integrity Collaborate with agility _x000C_ Trainings Software development, design, and architecture UX/UI DevOps Practices Open-Source Software and operating systems Agile software development methodologies Lean software development IT/IP Security _x000C_ General Working Condition Standard working conditions – local and international travel Working on days other than standard week days as internationally known Ability to manage a 24 x 7 operation which require long and late hours Performance Standards As per performance agreement</t>
  </si>
  <si>
    <t>Job Profile MTNIRANCELL Title of Position: DevOps Engineer Location of the Job: ITS – Solution Delivery Reports to: DevOps Senior Manager Number of subordinates: 0 Level: 2 Mission To design, implement, and maintain automated DevOps processes that accelerate software delivery, improve system reliability, and ensure compliance with SLAs, security, and performance standards through close collaboration with development and operations and infrastructure teams. Context The platforms and features that Information Technology Services delivers are across boundaries between GSM, data, Internet, Mobile financial services, e-commerce, business, consumer, customer retention, billing, turnkey partners and infrastructure outsourcers. Rapid changing nature of IT and Telecom environment Market size and expectation of customers for a quality P&amp;S Ever continuous nature of MTNIrancell P&amp;S that doesn’t let any break down and stoppage Complexity of business process related to each domain Stakeholder Management and product management committee arrangements Release based delivery According to CI/CD _x000C_ Roles &amp; Responsibilities To drive the organization’s adoption of DevOps culture and practices by collaborating with development, operations, QA, security, and business units such as Marketing, S&amp;D, DG, and CR, as well as ITS teams (e.g., Architecture, PMO, etc.) to ensure effective demand implementation , alignment, and system integration. To align project delivery with enterprise architecture frameworks and partner with internal teams to expand DevOps adoption, operational efficiency, and long-term cultural alignment. To design, build and maintain fully automated CI/CD pipelines and DevOps practices (e.g., automated deployment, configuration management, containerization, zero downtime, automated testing, environment independency, microservice architecture, test-driven development, and auto-scaling). To improve service reliability and availability by implementing automation mechanisms such as auto-scaling, self-healing, and automated monitoring. To oversee and maintain end-to-end availability and performance of assigned services and build automation to prevent problem recurrence, which eventually automates response to all non-exceptional service conditions. To effectively monitor all aspects of assigned services and applications’ behavior to be in place and comply with SLAs and performance requirements. To enforce outsourcing partners to comply with agreed SLAs through close collaboration with Service Management and Operations teams. To perform root cause analysis of system defects and outages, leveraging automation to prevent recurrence and enhance resilience. To evaluate and implement emerging technologies, best practices , and industry trends into the DevOps ecosystem, ensuring their alignment with organizational needs. To research and develop tools, techniques, and innovative methods for solving technical issues, improving service availability, development velocity, and delivery speed. To stay abreast of technological advancements and incorporate relevant innovations into the DevOps ecosystem. To document, standardize, and share proven DevOps practices, tools, and processes across the organization. To collaborate with DevOps product teams to ensure solution design incorporates user experience, performance, security, quality, and operability considerations. To control the accuracy and completeness of assigned DevOps initiatives and results and act in a collaborative, team-oriented environment focused on common goals to achieve mutually beneficial outcomes. _x000C_ Collaboration Direct Reports: None Matrix Reports to: None Key Customers: ITS Solution delivery teams, ITS Operations, Marketing, Digital, Sales and Distribution, Customer Experience team, Customer relations, Finance Key Suppliers: All MTNIrancell divisions Relations, etc.: Vendor Authorities As per Delegation of authority Job Requirements Education B.Sc. degree in Information Technology or related. Experience Minimum of 3 years’ experience in the area of specialization Experience working in a medium to large organization Experience in enterprise level software design, development and operations is added advantage Experience implementing DevOps practices at scale is added advantage Experience with at least one version control system such as Git is added advantage _x000C_ Competencies Technical Competencies Title Type Level Stakeholder Management General Business Knowledge Intermediate Risk Management General Business Knowledge Intermediate Corporate Governance General Business Knowledge Intermediate Financial Administration General Business Knowledge Intermediate Data Visualization &amp; Presentation General Business Knowledge Intermediate Quality Management General Business Knowledge Intermediate Business Process Management General Business Knowledge Intermediate Application Development and Maintenance Functional Knowledge Advance Database Management Functional Knowledge Advance Troubleshoot Management Functional Knowledge Advance IT Governance Functional Knowledge Advance Requirement Analysis Functional Knowledge Advance Software Engineering Functional Knowledge Advance Business Analysis Functional Knowledge Intermediate IT Architecture Functional Knowledge Intermediate IT Operation Management Functional Knowledge Intermediate IT Standards Functional Knowledge Intermediate Business Intelligence Specialized Knowledge Advance Data Centre Management Specialized Knowledge Advance Virtualization Specialized Knowledge Intermediate IT Quality Control Testing Specialized Knowledge Intermediate UI/UX Specialized Knowledge Intermediate Data Warehousing Specialized Knowledge Intermediate Cloud Computing Specialized Knowledge Intermediate IT Asset Management Specialized Knowledge Intermediate Behavioral Competencies Lead With Care Act with inclusion Serve with respect Can-do with integrity Collaborate with agility _x000C_ Trainings Software development, design, and architecture UX/UI DevOps Practices Open-Source Software and operating systems Agile software development methodologies Lean software development IT/IP Security _x000C_ General Working Condition Standard working conditions – local and international travel Working on days other than standard week days as internationally known Ability to manage a 24 x 7 operation which require long and late hours Performance Standards As per performance agreement Signoff Line Manager: Functional Manager: OA: HoD: CHRO: (if required) CEO/COO: (if required)</t>
  </si>
  <si>
    <t>DevOps Senior Manager.docx</t>
  </si>
  <si>
    <t xml:space="preserve">Division Approval By: Reza HajiGholamAli HR Approval By: Homayoun Shahriari Farrah Document Version: IS-SMDO-2/1/2023 Approved Date: 2/1/2023
</t>
  </si>
  <si>
    <t>Solution Delivery General Manager</t>
  </si>
  <si>
    <t>To establish, maintain and improve processes tailored for MTNIrancell DevOps initiatives based on industry standards, best practices, values and principles and continuously improve them in feedback loops To deploy strategies to empower ITS DevOps and Development by proposing related frameworks and standards</t>
  </si>
  <si>
    <t>A convergent Information Systems and Value Added Services environment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Rapid growth and expansion of MTNIrancell’s operations Work in the tech and software world, creating new technology products, software and other user services. Heavily involved in both worlds of development and operations. _x000C_</t>
  </si>
  <si>
    <t>To establish and develop MTNIrancell’s software source code repository and development pipelines to ensure the integration of the codes and that the best technology is used. To keep up with the world’s knowledge of business, technical, and infrastructure trends, techniques, and technology to develop creative solutions. To assess vendors’ technology and guide their product roadmap based on MTNIrancell requirements. To design and build tools and frameworks to automate development, testing deployment, management, and monitoring of the company’s 24x7 services and products. To plan and execute full software development life cycles (SDLC) for each assigned project, adhering to company standards and expectations. To evaluate existing cloud-native and pipeline systems, identify flaws, and create solutions to improve service uptime and time-to-resolve through monitoring and automated remediation. To create scalable software platforms, applications, and efficient networking solutions that are unit-tested, code reviewed, and checked regularly for continuous integration. To manage to troubleshoot, debug, and upgrade existing systems and technically lead the design and programs of complex parts of the systems in the related area. To establish, deploy, and manage the environment for all stages of the Agile software development lifecycle and evaluate the unit testing and other developer-level testing. To ensure all developments are conducted and aligned with software engineering standards, including full CI/CD and testing automation and API design best practices. To work closely with internal engineering leaders across different software products to design platform architecture blueprint and roadmap. To participate in the enterprise Architecture Review Board and follow up on the related assigned items in this area. To work with engineering teams to design efficient and standard solutions. To work collaboratively and cross-functionally with internal teams to build and support DevOps adoption, culture creation, and operational efficiencies in alignment with long-term organizational goals. To ensure adherence of the DevOps team with MTNIrancell Architecture and Program Management. To drive DevOps teams by providing technical leadership and oversight for prioritizing requirements, analysis, architecture, design, development, deployment, system integration, and operations, and stabilize MTNIrancell assigned services considering the input from all stakeholders and product owners. To manage continuous integration, delivery, and deployment of pipelines to enable automated deployment of MTNIrancell assigned services. _x000C_</t>
  </si>
  <si>
    <t>Direct Reports: DevOps Senior Specialist, DevOps Engineer Matrix Reports to: None Key Customers: ITS Solution delivery teams, ITS Operations, IT Infrastructure, Marketing, Customer Experience team, Customer relations, Security, IT Transformation and Governance department, Sales and Distribution. Key Suppliers: ITS vendors, Local Development Centre Relations, etc.:</t>
  </si>
  <si>
    <t>B.Sc. degree in Computer Science, Information Technology or equivalent</t>
  </si>
  <si>
    <t>team, Customer relations, Security, IT Transformation and Governance department, Sales and Distribution. Key Suppliers: ITS vendors, Local Development Centre Relations, etc.: Authorities As per Delegation of authority Job Requirements Education B.Sc. degree in Computer Science, Information Technology or equivalent Experience Minimum of 5 years of managerial experience working within Professional Services, Software Product Management, Customer Support, Software Engineering/Development or Project Management, in an SDLC Agile Software Product environment Minimum of 3 years of experience in a client facing, Software Implementation supporting role for SaaS or Enterprise Product Offerings Minimum of 3 years of experience as CI/CD team engineering, DevOps engineering or leading such Minimum 3 years of experience in establishment of Cloud Native environment and software development pipelines Experience with REST, JMS, SOAP, Microservices Experience with Spring Boot, Swagger, Tomcat and JSON and XML processing Experience with Kubernetes and Docker Experience with Git, Ansible and related CI/CD technologies Experience with Automation in software release and testing Experience with Continuous Integration and Continuous Deployment tools Experience working with Linux or similar O/Ss Experience building scalable applications (Web applications or back-end services) Working knowledge of relational databases, as well as ORM and SQL technologies or NOSQL, is a plus Experience in review of Design documentations Exposure/knowledge to DevOps with major cloud solution providers is a major advantage</t>
  </si>
  <si>
    <t>Title Type Level Strategy Management General Business Knowledge Basic Budget Management General Business Knowledge Basic People Management General Business Knowledge Intermediate Research and Development General Business Knowledge Intermediate Telecommunication Networks General Business Knowledge Advance Risk Management General Business Knowledge Basic Corporate Governance General Business Knowledge Intermediate Business Analysis Functional Knowledge Intermediate IT Architecture Functional Knowledge Advance IT Governance Functional Knowledge Advance IT Infrastructure Functional Knowledge Advance IT Standards Functional Knowledge Advance Software Engineering Functional Knowledge Advance System Performance and Capacity Management Functional Knowledge Advance IT Quality Control Testing Specialized Knowledge Intermediate IT Security Specialized Knowledge Intermediate Portfolio Management Specialized Knowledge Basic Program Management Specialized Knowledge Intermediate Virtualization Specialized Knowledge Advance Meeting Management Specialized Knowledge Intermediate Big Data Specialized Knowledge Basic Business Continuity Management Specialized Knowledge Basic Cloud Computing Specialized Knowledge Advance Agile Delivery Methods Specialized Knowledge Advance DevOps Specialized Knowledge Advance</t>
  </si>
  <si>
    <t>Technical Skills &amp; Certifications on Core ITS Technologies IT related courses – TOGAF, e-TOM, Digital Transformation assessment Agile software development methodologies IT/IP Security _x000C_</t>
  </si>
  <si>
    <t>General MTNIrancell working conditions – local and international travel Ability to manage a 24 x 7 operation which require long and late hours May require to work for extended hours</t>
  </si>
  <si>
    <t>Job Profile MTNIRANCELL Title of Position: DevOps Senior Manager Location of the Job: ITS – Solution Delivery Reports to: Solution Delivery General Manager Number of subordinates: 4 Level: 3H Mission To establish, maintain and improve processes tailored for MTNIrancell DevOps initiatives based on industry standards, best practices, values and principles and continuously improve them in feedback loops To deploy strategies to empower ITS DevOps and Development by proposing related frameworks and standards Context A convergent Information Systems and Value Added Services environment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Rapid growth and expansion of MTNIrancell’s operations Work in the tech and software world, creating new technology products, software and other user services. Heavily involved in both worlds of development and operations. _x000C_ Roles &amp; Responsibilities To establish and develop MTNIrancell’s software source code repository and development pipelines to ensure the integration of the codes and that the best technology is used. To keep up with the world’s knowledge of business, technical, and infrastructure trends, techniques, and technology to develop creative solutions. To assess vendors’ technology and guide their product roadmap based on MTNIrancell requirements. To design and build tools and frameworks to automate development, testing deployment, management, and monitoring of the company’s 24x7 services and products. To plan and execute full software development life cycles (SDLC) for each assigned project, adhering to company standards and expectations. To evaluate existing cloud-native and pipeline systems, identify flaws, and create solutions to improve service uptime and time-to-resolve through monitoring and automated remediation. To create scalable software platforms, applications, and efficient networking solutions that are unit-tested, code reviewed, and checked regularly for continuous integration. To manage to troubleshoot, debug, and upgrade existing systems and technically lead the design and programs of complex parts of the systems in the related area. To establish, deploy, and manage the environment for all stages of the Agile software development lifecycle and evaluate the unit testing and other developer-level testing. To ensure all developments are conducted and aligned with software engineering standards, including full CI/CD and testing automation and API design best practices. To work closely with internal engineering leaders across different software products to design platform architecture blueprint and roadmap. To participate in the enterprise Architecture Review Board and follow up on the related assigned items in this area. To work with engineering teams to design efficient and standard solutions. To work collaboratively and cross-functionally with internal teams to build and support DevOps adoption, culture creation, and operational efficiencies in alignment with long-term organizational goals. To ensure adherence of the DevOps team with MTNIrancell Architecture and Program Management. To drive DevOps teams by providing technical leadership and oversight for prioritizing requirements, analysis, architecture, design, development, deployment, system integration, and operations, and stabilize MTNIrancell assigned services considering the input from all stakeholders and product owners. To manage continuous integration, delivery, and deployment of pipelines to enable automated deployment of MTNIrancell assigned services. _x000C_ Collaboration Direct Reports: DevOps Senior Specialist, DevOps Engineer Matrix Reports to: None Key Customers: ITS Solution delivery teams, ITS Operations, IT Infrastructure, Marketing, Customer Experience team, Customer relations, Security, IT Transformation and Governance department, Sales and Distribution. Key Suppliers: ITS vendors, Local Development Centre Relations, etc.: Authorities As per Delegation of authority Job Requirements Education B.Sc. degree in Computer Science, Information Technology or equivalent Experience Minimum of 5 years of managerial experience working within Professional Services, Software Product Management, Customer Support, Software Engineering/Development or Project Management, in an SDLC Agile Software Product environment Minimum of 3 years of experience in a client facing, Software Implementation supporting role for SaaS or Enterprise Product Offerings Minimum of 3 years of experience as CI/CD team engineering, DevOps engineering or leading such Minimum 3 years of experience in establishment of Cloud Native environment and software development pipelines Experience with REST, JMS, SOAP, Microservices Experience with Spring Boot, Swagger, Tomcat and JSON and XML processing Experience with Kubernetes and Docker Experience with Git, Ansible and related CI/CD technologies Experience with Automation in software release and testing Experience with Continuous Integration and Continuous Deployment tools Experience working with Linux or similar O/Ss Experience building scalable applications (Web applications or back-end services) Working knowledge of relational databases, as well as ORM and SQL technologies or NOSQL, is a plus Experience in review of Design documentations Exposure/knowledge to DevOps with major cloud solution providers is a major advantage Competencies Technical Competencies Title Type Level Strategy Management General Business Knowledge Basic Budget Management General Business Knowledge Basic People Management General Business Knowledge Intermediate Research and Development General Business Knowledge Intermediate Telecommunication Networks General Business Knowledge Advance Risk Management General Business Knowledge Basic Corporate Governance General Business Knowledge Intermediate Business Analysis Functional Knowledge Intermediate IT Architecture Functional Knowledge Advance IT Governance Functional Knowledge Advance IT Infrastructure Functional Knowledge Advance IT Standards Functional Knowledge Advance Software Engineering Functional Knowledge Advance System Performance and Capacity Management Functional Knowledge Advance IT Quality Control Testing Specialized Knowledge Intermediate IT Security Specialized Knowledge Intermediate Portfolio Management Specialized Knowledge Basic Program Management Specialized Knowledge Intermediate Virtualization Specialized Knowledge Advance Meeting Management Specialized Knowledge Intermediate Big Data Specialized Knowledge Basic Business Continuity Management Specialized Knowledge Basic Cloud Computing Specialized Knowledge Advance Agile Delivery Methods Specialized Knowledge Advance DevOps Specialized Knowledge Advance Behavioral Competencies Lead With Care Act with inclusion Serve with respect Can-do with integrity Collaborate with agility _x000C_ Trainings Technical Skills &amp; Certifications on Core ITS Technologies IT related courses – TOGAF, e-TOM, Digital Transformation assessment Agile software development methodologies IT/IP Security _x000C_ General Working Condition General MTNIrancell working conditions – local and international travel Ability to manage a 24 x 7 operation which require long and late hours May require to work for extended hours Performance Standards As per performance agreement. Signoff Line Manager: Functional Manager: OA: HoD: CHRO: (if required) CEO/COO: (if required)</t>
  </si>
  <si>
    <t>DevOps Senior Specialist.docx</t>
  </si>
  <si>
    <t xml:space="preserve">Division Approval By: Babak Khorrami HR Approval By: Homayoun Shahriari Farrah Document Version: IS-DOSS-2023-07-03 Approved Date: 2023-07-03
</t>
  </si>
  <si>
    <t>DevOps Senior Specialist</t>
  </si>
  <si>
    <t>To support production and development environments, create new and improve existing tools and processes, automate deployment and monitoring procedures, lead continuous integration efforts, administrate issue tracking and source control systems, and management of software development with vendors for all enterprise products and internal applications.</t>
  </si>
  <si>
    <t>The platforms and features that Information Technology Services delivers are across boundaries between GSM, data, Internet, Mobile financial services, e-commerce, business, consumer, customer retention, billing, turnkey partners and infrastructure outsourcers. Rapid changing nature of IT and Telecom environment Market size and expectation of customers for a quality P&amp;S Ever continuous nature of MTNIrancell P&amp;S that doesn’t let any break down and stoppage Complexity of business process related to each domain Stakeholder Management and product management committee arrangements _x000C_</t>
  </si>
  <si>
    <t>To collaborate with various teams to support the organization’s transformation into a DevOps culture. To collaborate with Business and related stakeholders, including units such as Marketing, S&amp;D, DG, CR, and ITS teams (e.g., Architecture, PMO, etc.) to ensure effective and efficient implementation of demands and integration with other systems. To work closely with ITS solution teams to plan the delivery of projects and adherence to the latest architecture frameworks. To work closely with assigned DevOps product teams and lead and mentor them to ensure that solutions are designed with user experience, performance, quality, security, and operability in mind. To provide support and expertise to DevOps teams to acquire DevOps practices, including but not limited to automated deployment, configuration management, containerization, zero downtime, automated testing, environment independency, micro-service architecture, test-driven development, and automatic scaling. To confer with and support DevOps teams to build fully automated and complex continuous deployment pipelines capable of deploying designed services safely in a zero-down-time manner with minimum human interference. To design solutions based on new technologies and best practices, identify opportunities to incorporate them inside MTNIrancell DevOps structure and oversee the implementation and development. To measure the sustainability of assigned products through mechanisms like automation (Self-scaling) and evolve the products by pushing for changes that improve service reliability and availability. To ensure that the effective monitoring of all aspects of assigned services and applications’ behavior are in place and complies with SLAs and performance requirements. To investigate and conduct root cause analysis of software and system defects and outages and ensure that they can be identified and resolved faster and easier in future reoccurrence with the help of automation tools whenever possible (Self-healing capability). To research and develop tools, techniques, and innovative ways for solving technical issues, increasing service availability, development velocity, and delivery speed. To analyze and evaluate best practices and emerging concepts in DevOps and motivate the organization to adapt accordingly and conduct ways to incorporate them inside the current MTNIrancell DevOps toolchain. To oversee and maintain end-to-end availability and performance of assigned services and build automation to prevent problem recurrence, eventually automating response to all non-exceptional service conditions. To manage risks and resolve issues that affect release scope, schedule, quality, and operational readiness for the assigned systems/Services. To standardize and document vital proven knowledge, DevOps functionalities, and processes to be expanded throughout the organization. To ensure the accuracy and completeness of assigned DevOps initiatives and results and act in a collaborative, team-oriented environment focused on common goals to achieve mutually beneficial outcomes. To work collaboratively and cross-functionally with internal teams to help build and support DevOps adoption, culture creation, and operational efficiencies in alignment with long-term organizational goals. To provide DevOps teams with technical thought leadership and oversight for prioritizing requirements, analysis, architecture, design, development, deployment, system integration, and operations, and stabilize MTNIrancell assigned services considering the input from all stakeholders and product owners. To stay abreast of technological advancements, act as a source of knowledge and solution among the team, share expertise with colleagues, and promote Team learning and knowledge sharing within ITS team(s). To drive tactical release-based delivery for assigned teams according to CI/CD. And to plan, set up, and support CI/CD pipeline. To control agreed SLAs with Service Management and Operations teams. To automate resource provisioning in private and public clouds. To maintain and roll out monitoring tools and strategies for applications and infrastructure. To design and develop automation tools for building, deployment, monitoring, and testing. To maintain source control, issue tracking, and deployment systems. _x000C_</t>
  </si>
  <si>
    <t>Direct Reports: None Matrix Reports to: None Key Customers: ITS Solution delivery teams, ITS Operations Key Suppliers: All MTNIrancell divisions Relations, etc.: Vendor</t>
  </si>
  <si>
    <t>, performance, quality, security, and operability in mind. To provide support and expertise to DevOps teams to acquire DevOps practices, including but not limited to automated deployment, configuration management, containerization, zero downtime, automated testing, environment independency, micro-service architecture, test-driven development, and automatic scaling. To confer with and support DevOps teams to build fully automated and complex continuous deployment pipelines capable of deploying designed services safely in a zero-down-time manner with minimum human interference. To design solutions based on new technologies and best practices, identify opportunities to incorporate them inside MTNIrancell DevOps structure and oversee the implementation and development. To measure the sustainability of assigned products through mechanisms like automation (Self-scaling) and evolve the products by pushing for changes that improve service reliability and availability. To ensure that the effective monitoring of all aspects of assigned services and applications’ behavior are in place and complies with SLAs and performance requirements. To investigate and conduct root cause analysis of software and system defects and outages and ensure that they can be identified and resolved faster and easier in future reoccurrence with the help of automation tools whenever possible (Self-healing capability). To research and develop tools, techniques, and innovative ways for solving technical issues, increasing service availability, development velocity, and delivery speed. To analyze and evaluate best practices and emerging concepts in DevOps and motivate the organization to adapt accordingly and conduct ways to incorporate them inside the current MTNIrancell DevOps toolchain. To oversee and maintain end-to-end availability and performance of assigned services and build automation to prevent problem recurrence, eventually automating response to all non-exceptional service conditions. To manage risks and resolve issues that affect release scope, schedule, quality, and operational readiness for the assigned systems/Services. To standardize and document vital proven knowledge, DevOps functionalities, and processes to be expanded throughout the organization. To ensure the accuracy and completeness of assigned DevOps initiatives and results and act in a collaborative, team-oriented environment focused on common goals to achieve mutually beneficial outcomes. To work collaboratively and cross-functionally with internal teams to help build and support DevOps adoption, culture creation, and operational efficiencies in alignment with long-term organizational goals. To provide DevOps teams with technical thought leadership and oversight for prioritizing requirements, analysis, architecture, design, development, deployment, system integration, and operations, and stabilize MTNIrancell assigned services considering the input from all stakeholders and product owners. To stay abreast of technological advancements, act as a source of knowledge and solution among the team, share expertise with colleagues, and promote Team learning and knowledge sharing within ITS team(s). To drive tactical release-based delivery for assigned teams according to CI/CD. And to plan, set up, and support CI/CD pipeline. To control agreed SLAs with Service Management and Operations teams. To automate resource provisioning in private and public clouds. To maintain and roll out monitoring tools and strategies for applications and infrastructure. To design and develop automation tools for building, deployment, monitoring, and testing. To maintain source control, issue tracking, and deployment systems. _x000C_ Collaboration Direct Reports: None Matrix Reports to: None Key Customers: ITS Solution delivery teams, ITS Operations Key Suppliers: All MTNIrancell divisions Relations, etc.: Vendor Authorities As per Delegation of authority Job Requirements Education B.Sc. degree in Information Technology or related. Experience Minimum of 5 years of experience with managing Kubernetes and other cloud resources (AWS preferred) At least 3 years of experience in enterprise level software design, development and operations At least 2 years of experience as lead within a software service team At least 1 year of experience implementing DevOps practices at scale Experience suggesting strong Linux system administration and troubleshooting skills, including strong knowledge of how the various components work (kernel, CPU, memory, disk, network) Experience with Jenkins, Gitlab, Git runner, Docker, Kubernetes, Harbor, Helm, Sonarqube Experience working in a micro services environment _x000C_</t>
  </si>
  <si>
    <t>Title Type Level Stakeholder Management General Business Knowledge Advance Risk Management General Business Knowledge Intermediate Corporate Governance General Business Knowledge Intermediate Financial Administration General Business Knowledge Intermediate Data Visualization &amp; Presentation General Business Knowledge Intermediate Quality Management General Business Knowledge Intermediate Business Process Management General Business Knowledge Intermediate Application Development and Maintenance Functional Knowledge Advance Database Management Functional Knowledge Advance Troubleshoot Management Functional Knowledge Advance IT Governance Functional Knowledge Advance Requirement Analysis Functional Knowledge Intermediate Software Engineering Functional Knowledge Advance Business Analysis Functional Knowledge Intermediate IT Architecture Functional Knowledge Advance IT Operation Management Functional Knowledge Advance IT Standards Functional Knowledge Intermediate Business Intelligence Specialized Knowledge Intermediate Data Centre Management Specialized Knowledge Advance Virtualization Specialized Knowledge Advance IT Quality Control Testing Specialized Knowledge Intermediate UI/UX Specialized Knowledge Intermediate Data Warehousing Specialized Knowledge Intermediate Cloud Computing Specialized Knowledge Advance IT Asset Management Specialized Knowledge Intermediate</t>
  </si>
  <si>
    <t>Software development, design, and architecture DevOps Practices Open-Source Software and operating systems Lean software development IT/IP Security _x000C_</t>
  </si>
  <si>
    <t>As Performance Agreement</t>
  </si>
  <si>
    <t>Job Profile MTNIRANCELL Title of Position: DevOps Senior Specialist Location of the Job: ITS – Solution Delivery Reports to: DevOps Senior Manager Number of subordinates: 0 Level: 3 Mission To support production and development environments, create new and improve existing tools and processes, automate deployment and monitoring procedures, lead continuous integration efforts, administrate issue tracking and source control systems, and management of software development with vendors for all enterprise products and internal applications. Context The platforms and features that Information Technology Services delivers are across boundaries between GSM, data, Internet, Mobile financial services, e-commerce, business, consumer, customer retention, billing, turnkey partners and infrastructure outsourcers. Rapid changing nature of IT and Telecom environment Market size and expectation of customers for a quality P&amp;S Ever continuous nature of MTNIrancell P&amp;S that doesn’t let any break down and stoppage Complexity of business process related to each domain Stakeholder Management and product management committee arrangements _x000C_ Roles &amp; Responsibilities To collaborate with various teams to support the organization’s transformation into a DevOps culture. To collaborate with Business and related stakeholders, including units such as Marketing, S&amp;D, DG, CR, and ITS teams (e.g., Architecture, PMO, etc.) to ensure effective and efficient implementation of demands and integration with other systems. To work closely with ITS solution teams to plan the delivery of projects and adherence to the latest architecture frameworks. To work closely with assigned DevOps product teams and lead and mentor them to ensure that solutions are designed with user experience, performance, quality, security, and operability in mind. To provide support and expertise to DevOps teams to acquire DevOps practices, including but not limited to automated deployment, configuration management, containerization, zero downtime, automated testing, environment independency, micro-service architecture, test-driven development, and automatic scaling. To confer with and support DevOps teams to build fully automated and complex continuous deployment pipelines capable of deploying designed services safely in a zero-down-time manner with minimum human interference. To design solutions based on new technologies and best practices, identify opportunities to incorporate them inside MTNIrancell DevOps structure and oversee the implementation and development. To measure the sustainability of assigned products through mechanisms like automation (Self-scaling) and evolve the products by pushing for changes that improve service reliability and availability. To ensure that the effective monitoring of all aspects of assigned services and applications’ behavior are in place and complies with SLAs and performance requirements. To investigate and conduct root cause analysis of software and system defects and outages and ensure that they can be identified and resolved faster and easier in future reoccurrence with the help of automation tools whenever possible (Self-healing capability). To research and develop tools, techniques, and innovative ways for solving technical issues, increasing service availability, development velocity, and delivery speed. To analyze and evaluate best practices and emerging concepts in DevOps and motivate the organization to adapt accordingly and conduct ways to incorporate them inside the current MTNIrancell DevOps toolchain. To oversee and maintain end-to-end availability and performance of assigned services and build automation to prevent problem recurrence, eventually automating response to all non-exceptional service conditions. To manage risks and resolve issues that affect release scope, schedule, quality, and operational readiness for the assigned systems/Services. To standardize and document vital proven knowledge, DevOps functionalities, and processes to be expanded throughout the organization. To ensure the accuracy and completeness of assigned DevOps initiatives and results and act in a collaborative, team-oriented environment focused on common goals to achieve mutually beneficial outcomes. To work collaboratively and cross-functionally with internal teams to help build and support DevOps adoption, culture creation, and operational efficiencies in alignment with long-term organizational goals. To provide DevOps teams with technical thought leadership and oversight for prioritizing requirements, analysis, architecture, design, development, deployment, system integration, and operations, and stabilize MTNIrancell assigned services considering the input from all stakeholders and product owners. To stay abreast of technological advancements, act as a source of knowledge and solution among the team, share expertise with colleagues, and promote Team learning and knowledge sharing within ITS team(s). To drive tactical release-based delivery for assigned teams according to CI/CD. And to plan, set up, and support CI/CD pipeline. To control agreed SLAs with Service Management and Operations teams. To automate resource provisioning in private and public clouds. To maintain and roll out monitoring tools and strategies for applications and infrastructure. To design and develop automation tools for building, deployment, monitoring, and testing. To maintain source control, issue tracking, and deployment systems. _x000C_ Collaboration Direct Reports: None Matrix Reports to: None Key Customers: ITS Solution delivery teams, ITS Operations Key Suppliers: All MTNIrancell divisions Relations, etc.: Vendor Authorities As per Delegation of authority Job Requirements Education B.Sc. degree in Information Technology or related. Experience Minimum of 5 years of experience with managing Kubernetes and other cloud resources (AWS preferred) At least 3 years of experience in enterprise level software design, development and operations At least 2 years of experience as lead within a software service team At least 1 year of experience implementing DevOps practices at scale Experience suggesting strong Linux system administration and troubleshooting skills, including strong knowledge of how the various components work (kernel, CPU, memory, disk, network) Experience with Jenkins, Gitlab, Git runner, Docker, Kubernetes, Harbor, Helm, Sonarqube Experience working in a micro services environment _x000C_ Competencies Technical Competencies Title Type Level Stakeholder Management General Business Knowledge Advance Risk Management General Business Knowledge Intermediate Corporate Governance General Business Knowledge Intermediate Financial Administration General Business Knowledge Intermediate Data Visualization &amp; Presentation General Business Knowledge Intermediate Quality Management General Business Knowledge Intermediate Business Process Management General Business Knowledge Intermediate Application Development and Maintenance Functional Knowledge Advance Database Management Functional Knowledge Advance Troubleshoot Management Functional Knowledge Advance IT Governance Functional Knowledge Advance Requirement Analysis Functional Knowledge Intermediate Software Engineering Functional Knowledge Advance Business Analysis Functional Knowledge Intermediate IT Architecture Functional Knowledge Advance IT Operation Management Functional Knowledge Advance IT Standards Functional Knowledge Intermediate Business Intelligence Specialized Knowledge Intermediate Data Centre Management Specialized Knowledge Advance Virtualization Specialized Knowledge Advance IT Quality Control Testing Specialized Knowledge Intermediate UI/UX Specialized Knowledge Intermediate Data Warehousing Specialized Knowledge Intermediate Cloud Computing Specialized Knowledge Advance IT Asset Management Specialized Knowledge Intermediate Behavioral Competencies Lead With Care Act with inclusion Serve with respect Can-do with integrity Collaborate with agility _x000C_ Trainings Software development, design, and architecture DevOps Practices Open-Source Software and operating systems Lean software development IT/IP Security _x000C_ General Working Condition Standard working conditions – local and international travel Working on days other than standard week days as internationally known Ability to manage a 24 x 7 operation which require long and late hours Performance Standards As Performance Agreement Signoff Line Manager: Functional Manager: OA: HoD: CHRO: (if required) CEO/COO: (if required)</t>
  </si>
  <si>
    <t>DevOps Specialist (Trainee).docx</t>
  </si>
  <si>
    <t>DevOps Specialist (Trainee)</t>
  </si>
  <si>
    <t>DevOps Senior Manager Job Overview To work closely with cross-functional teams, including IT, business units, and stakeholders, to implement and integrate DevOps practices, ensuring efficient delivery of services and adherence to architecture frameworks. To assist in building and optimizing continuous deployment pipelines, automating complex processes, and improving service reliability through innovative solutions like self-scaling and automated testing, ensuring zero downtime and high operational performance. To monitor the performance and behavior of assigned services, investigate defects, and conduct root cause analysis, applying automation tools to enhance service availability and reduce recurring issues while maintaining compliance with SLAs.</t>
  </si>
  <si>
    <t>Bachelor’s degree in Information Technology or related. _x000C_ Competencies Technical Competencies Title Type Level Stakeholder Management General Business Knowledge Intermediate Risk Management General Business Knowledge Intermediate Corporate Governance General Business Knowledge Intermediate Financial Administration General Business Knowledge Intermediate Data Visualization &amp; Presentation General Business Knowledge Intermediate Quality Management General Business Knowledge Intermediate Business Process Management General Business Knowledge Intermediate Application Development and Maintenance Functional Knowledge Advance Database Management Functional Knowledge Advance Troubleshoot Management Functional Knowledge Advance IT Governance Functional Knowledge Advance Requirement Analysis Functional Knowledge Advance Software Engineering Functional Knowledge Advance Business Analysis Functional Knowledge Intermediate IT Architecture Functional Knowledge Intermediate IT Operation Management Functional Knowledge Intermediate IT Standards Functional Knowledge Intermediate Business Intelligence Specialized Knowledge Advance Data Centre Management Specialized Knowledge Advance Virtualization Specialized Knowledge Intermediate IT Quality Control Testing Specialized Knowledge Intermediate UI/UX Specialized Knowledge Intermediate Data Warehousing Specialized Knowledge Intermediate Cloud Computing Specialized Knowledge Intermediate IT Asset Management Specialized Knowledge Intermediate Behavioral Competencies Lead With Care Act with inclusion Serve with respect Can-do with integrity Collaborate with agility</t>
  </si>
  <si>
    <t>Job Profile Title of Position: DevOps Specialist (Trainee) Location of the Job: ITS Reports to: DevOps Senior Manager Job Overview To work closely with cross-functional teams, including IT, business units, and stakeholders, to implement and integrate DevOps practices, ensuring efficient delivery of services and adherence to architecture frameworks. To assist in building and optimizing continuous deployment pipelines, automating complex processes, and improving service reliability through innovative solutions like self-scaling and automated testing, ensuring zero downtime and high operational performance. To monitor the performance and behavior of assigned services, investigate defects, and conduct root cause analysis, applying automation tools to enhance service availability and reduce recurring issues while maintaining compliance with SLAs. Job Requirements Education Bachelor’s degree in Information Technology or related. _x000C_ Competencies Technical Competencies Title Type Level Stakeholder Management General Business Knowledge Intermediate Risk Management General Business Knowledge Intermediate Corporate Governance General Business Knowledge Intermediate Financial Administration General Business Knowledge Intermediate Data Visualization &amp; Presentation General Business Knowledge Intermediate Quality Management General Business Knowledge Intermediate Business Process Management General Business Knowledge Intermediate Application Development and Maintenance Functional Knowledge Advance Database Management Functional Knowledge Advance Troubleshoot Management Functional Knowledge Advance IT Governance Functional Knowledge Advance Requirement Analysis Functional Knowledge Advance Software Engineering Functional Knowledge Advance Business Analysis Functional Knowledge Intermediate IT Architecture Functional Knowledge Intermediate IT Operation Management Functional Knowledge Intermediate IT Standards Functional Knowledge Intermediate Business Intelligence Specialized Knowledge Advance Data Centre Management Specialized Knowledge Advance Virtualization Specialized Knowledge Intermediate IT Quality Control Testing Specialized Knowledge Intermediate UI/UX Specialized Knowledge Intermediate Data Warehousing Specialized Knowledge Intermediate Cloud Computing Specialized Knowledge Intermediate IT Asset Management Specialized Knowledge Intermediate Behavioral Competencies Lead With Care Act with inclusion Serve with respect Can-do with integrity Collaborate with agility</t>
  </si>
  <si>
    <t>DEX SS.docx</t>
  </si>
  <si>
    <t xml:space="preserve">Division Approval By: Mohammadmehdi Mojtahedi HR Approval By: Homayoun Shahriari Document Version: HR-DEXSS-2025-06-11 Approved Date: 2025-06-11
</t>
  </si>
  <si>
    <t>Digital Employee</t>
  </si>
  <si>
    <t>HR- Talent Engagement-EE</t>
  </si>
  <si>
    <t>Employee</t>
  </si>
  <si>
    <t>Elevate every stage of the employee life-cycle by designing, measuring, and continuously improving the digital touchpoints that HR owns—self-service portals, onboarding flows, learning hubs, feedback apps, and collaboration tools. Act as HR’s subject-matter expert in DEX, the position turns listening data and analytics into actions that raise engagement, productivity, and retention while partnering with IT, Comms, and business units to remove friction from day-to-day work. Drive and develop Knowledge Management systems and practices within MTNIrancell</t>
  </si>
  <si>
    <t>MTN Group expectation of best practices. High turnover rates Emerging technologies to maintain knowledge Employee Experience and Journey is an important aspect in modern corporate life _x000C_</t>
  </si>
  <si>
    <t>To craft employee digital experience program and ensure proper onboarding and implementation to meet the program expectations To track and improve digital employee experience by monitoring feedback, touchpoints, and user experience across platforms. To create and maintain real-time dashboards and digital experience queries to support proactive HR decision-making.To map end-to-end digital employee journeys (hire-to-offboarding) to reduce friction and improve completion times. To track the organisation’s Digital Employee Experience Score and eNPS so that the DEX score and engagement rises YoY To benchmark digital employee experience best practices across telecom and other industries and propose enhancements accordingly. To prepare executive reports and visual heat maps to highlight pain points and collaborate with IT and other functions to address themTo lead the development and implementation of the MTN Irancell Knowledge Management (KM) program and ensure related frameworks and processes are established and maintainedTo work closely with teams across the organization to identify, capture, organize, and share both tacit and explicit knowledge. To evaluate and analyze MTNIrancell KM maturity level yearly and implement various action plans to improve/maintain the level To contribute towards building a shared mindset and understanding of knowledge management using the agreed change management approaches To design and develop various reporting dashboards to present company KM status To design and deliver Training, awareness, and enablement initiatives that build KM culture and embed practices across the company. To create knowledge maps, taxonomies, and repositories that reflect the organization’s knowledge architecture and gaps. To administer and maintain KM software platforms, propose system enhancements, and ensure that tools meet organizational needs. To contribute to developing a collaborative, knowledge-sharing environment through user engagement and change management support. To lead and support all employee experience and engagement digital platforms used for employee engagement and recognition, including the Shine platform, iGift, iApp, iknow,itrust and communication platforms. To collaborate with internal stakeholders to enhance recognition experiences and promote a culture of appreciation. To ensure all experience and engagement tools are accessible, user-friendly, and integrated into daily employee experiences. To coordinate employee engagement events and campaigns that are supported by digital tools and communications. To support Employee Resource Groups (ERGs) in delivering initiatives related to culture, belonging, and</t>
  </si>
  <si>
    <t>tools. Act as HR’s subject-matter expert in DEX, the position turns listening data and analytics into actions that raise engagement, productivity, and retention while partnering with IT, Comms, and business units to remove friction from day-to-day work. Drive and develop Knowledge Management systems and practices within MTNIrancell Context MTN Group expectation of best practices. High turnover rates Emerging technologies to maintain knowledge Employee Experience and Journey is an important aspect in modern corporate life _x000C_ Roles &amp; Responsibilities To craft employee digital experience program and ensure proper onboarding and implementation to meet the program expectations To track and improve digital employee experience by monitoring feedback, touchpoints, and user experience across platforms. To create and maintain real-time dashboards and digital experience queries to support proactive HR decision-making.To map end-to-end digital employee journeys (hire-to-offboarding) to reduce friction and improve completion times. To track the organisation’s Digital Employee Experience Score and eNPS so that the DEX score and engagement rises YoY To benchmark digital employee experience best practices across telecom and other industries and propose enhancements accordingly. To prepare executive reports and visual heat maps to highlight pain points and collaborate with IT and other functions to address themTo lead the development and implementation of the MTN Irancell Knowledge Management (KM) program and ensure related frameworks and processes are established and maintainedTo work closely with teams across the organization to identify, capture, organize, and share both tacit and explicit knowledge. To evaluate and analyze MTNIrancell KM maturity level yearly and implement various action plans to improve/maintain the level To contribute towards building a shared mindset and understanding of knowledge management using the agreed change management approaches To design and develop various reporting dashboards to present company KM status To design and deliver Training, awareness, and enablement initiatives that build KM culture and embed practices across the company. To create knowledge maps, taxonomies, and repositories that reflect the organization’s knowledge architecture and gaps. To administer and maintain KM software platforms, propose system enhancements, and ensure that tools meet organizational needs. To contribute to developing a collaborative, knowledge-sharing environment through user engagement and change management support. To lead and support all employee experience and engagement digital platforms used for employee engagement and recognition, including the Shine platform, iGift, iApp, iknow,itrust and communication platforms. To collaborate with internal stakeholders to enhance recognition experiences and promote a culture of appreciation. To ensure all experience and engagement tools are accessible, user-friendly, and integrated into daily employee experiences. To coordinate employee engagement events and campaigns that are supported by digital tools and communications. To support Employee Resource Groups (ERGs) in delivering initiatives related to culture, belonging, and collaboration. To prepare all team reports and track all related KPIs to ensure continuous performance monitoring and improvement in employee experience and engagement. _x000C_ Collaboration Direct Reports: None Matrix Reports to: None Key Customers: MTNIrancell Staff Key Suppliers: MTNIrancell Staff Relations, etc.: None</t>
  </si>
  <si>
    <t>B.A. degree Human Resources / Industrial Psychology or related BA in Industrial Engineering /MBA is added advantages</t>
  </si>
  <si>
    <t>Senior Specialist Location of the Job: HR- Talent Engagement-EE Reports to: Employee Experience Manager Number of subordinates: 0 Level: 3 Mission Elevate every stage of the employee life-cycle by designing, measuring, and continuously improving the digital touchpoints that HR owns—self-service portals, onboarding flows, learning hubs, feedback apps, and collaboration tools. Act as HR’s subject-matter expert in DEX, the position turns listening data and analytics into actions that raise engagement, productivity, and retention while partnering with IT, Comms, and business units to remove friction from day-to-day work. Drive and develop Knowledge Management systems and practices within MTNIrancell Context MTN Group expectation of best practices. High turnover rates Emerging technologies to maintain knowledge Employee Experience and Journey is an important aspect in modern corporate life _x000C_ Roles &amp; Responsibilities To craft employee digital experience program and ensure proper onboarding and implementation to meet the program expectations To track and improve digital employee experience by monitoring feedback, touchpoints, and user experience across platforms. To create and maintain real-time dashboards and digital experience queries to support proactive HR decision-making.To map end-to-end digital employee journeys (hire-to-offboarding) to reduce friction and improve completion times. To track the organisation’s Digital Employee Experience Score and eNPS so that the DEX score and engagement rises YoY To benchmark digital employee experience best practices across telecom and other industries and propose enhancements accordingly. To prepare executive reports and visual heat maps to highlight pain points and collaborate with IT and other functions to address themTo lead the development and implementation of the MTN Irancell Knowledge Management (KM) program and ensure related frameworks and processes are established and maintainedTo work closely with teams across the organization to identify, capture, organize, and share both tacit and explicit knowledge. To evaluate and analyze MTNIrancell KM maturity level yearly and implement various action plans to improve/maintain the level To contribute towards building a shared mindset and understanding of knowledge management using the agreed change management approaches To design and develop various reporting dashboards to present company KM status To design and deliver Training, awareness, and enablement initiatives that build KM culture and embed practices across the company. To create knowledge maps, taxonomies, and repositories that reflect the organization’s knowledge architecture and gaps. To administer and maintain KM software platforms, propose system enhancements, and ensure that tools meet organizational needs. To contribute to developing a collaborative, knowledge-sharing environment through user engagement and change management support. To lead and support all employee experience and engagement digital platforms used for employee engagement and recognition, including the Shine platform, iGift, iApp, iknow,itrust and communication platforms. To collaborate with internal stakeholders to enhance recognition experiences and promote a culture of appreciation. To ensure all experience and engagement tools are accessible, user-friendly, and integrated into daily employee experiences. To coordinate employee engagement events and campaigns that are supported by digital tools and communications. To support Employee Resource Groups (ERGs) in delivering initiatives related to culture, belonging, and collaboration. To prepare all team reports and track all related KPIs to ensure continuous performance monitoring and improvement in employee experience and engagement. _x000C_ Collaboration Direct Reports: None Matrix Reports to: None Key Customers: MTNIrancell Staff Key Suppliers: MTNIrancell Staff Relations, etc.: None Authorities As per Delegation of authority Job Requirements Education B.A. degree Human Resources / Industrial Psychology or related BA in Industrial Engineering /MBA is added advantages Experience Minimum of 3 years’ experience in Employee Experience design Experience working in a medium to large organization _x000C_</t>
  </si>
  <si>
    <t>Title Type Level Opex Management General Business Knowledge Basic Project Management General Business Knowledge Intermediate Stakeholder Management General Business Knowledge Intermediate Written and Oral Communication General Business Knowledge Intermediate Report Management General Business Knowledge Basic Data Visualization &amp; Presentation General Business Knowledge Intermediate Software Literacy General Business Knowledge Basic English Literacy General Business Knowledge Intermediate Requirement Analysis HR Specialized Intermediate Knowledge Management HR Specialized Advanced Data Literacy &amp; Talent Analytics Specialized Advanced Change &amp; Communication Agility Functional Intermediate Stakeholder Partnership &amp; Governance Functional Intermediate Digital Employee Experience Management Specialized Advanced Benchmarking &amp; Research Functional Intermediate Experience Design (Journey Mapping &amp; UX Thinking) Specialized Intermediate Employee Engagement Program Specialized Intermediate Change Enablement &amp; Adoption Support Specialized Intermediate Employee Recognition HR Specialized Advanced</t>
  </si>
  <si>
    <t>Lead with Care Collaborate with Agility Can do with Integrity Act with Inclusion Serve with Respect _x000C_</t>
  </si>
  <si>
    <t>Microsoft Office Employee experience and engagement department platforms fundumentals Ux Design Design thinking _x000C_</t>
  </si>
  <si>
    <t>Normal MTNIrancell working conditions.</t>
  </si>
  <si>
    <t>Job Profile MTNIRANCELL Title of Position: Digital Employee Experience Senior Specialist Location of the Job: HR- Talent Engagement-EE Reports to: Employee Experience Manager Number of subordinates: 0 Level: 3 Mission Elevate every stage of the employee life-cycle by designing, measuring, and continuously improving the digital touchpoints that HR owns—self-service portals, onboarding flows, learning hubs, feedback apps, and collaboration tools. Act as HR’s subject-matter expert in DEX, the position turns listening data and analytics into actions that raise engagement, productivity, and retention while partnering with IT, Comms, and business units to remove friction from day-to-day work. Drive and develop Knowledge Management systems and practices within MTNIrancell Context MTN Group expectation of best practices. High turnover rates Emerging technologies to maintain knowledge Employee Experience and Journey is an important aspect in modern corporate life _x000C_ Roles &amp; Responsibilities To craft employee digital experience program and ensure proper onboarding and implementation to meet the program expectations To track and improve digital employee experience by monitoring feedback, touchpoints, and user experience across platforms. To create and maintain real-time dashboards and digital experience queries to support proactive HR decision-making.To map end-to-end digital employee journeys (hire-to-offboarding) to reduce friction and improve completion times. To track the organisation’s Digital Employee Experience Score and eNPS so that the DEX score and engagement rises YoY To benchmark digital employee experience best practices across telecom and other industries and propose enhancements accordingly. To prepare executive reports and visual heat maps to highlight pain points and collaborate with IT and other functions to address themTo lead the development and implementation of the MTN Irancell Knowledge Management (KM) program and ensure related frameworks and processes are established and maintainedTo work closely with teams across the organization to identify, capture, organize, and share both tacit and explicit knowledge. To evaluate and analyze MTNIrancell KM maturity level yearly and implement various action plans to improve/maintain the level To contribute towards building a shared mindset and understanding of knowledge management using the agreed change management approaches To design and develop various reporting dashboards to present company KM status To design and deliver Training, awareness, and enablement initiatives that build KM culture and embed practices across the company. To create knowledge maps, taxonomies, and repositories that reflect the organization’s knowledge architecture and gaps. To administer and maintain KM software platforms, propose system enhancements, and ensure that tools meet organizational needs. To contribute to developing a collaborative, knowledge-sharing environment through user engagement and change management support. To lead and support all employee experience and engagement digital platforms used for employee engagement and recognition, including the Shine platform, iGift, iApp, iknow,itrust and communication platforms. To collaborate with internal stakeholders to enhance recognition experiences and promote a culture of appreciation. To ensure all experience and engagement tools are accessible, user-friendly, and integrated into daily employee experiences. To coordinate employee engagement events and campaigns that are supported by digital tools and communications. To support Employee Resource Groups (ERGs) in delivering initiatives related to culture, belonging, and collaboration. To prepare all team reports and track all related KPIs to ensure continuous performance monitoring and improvement in employee experience and engagement. _x000C_ Collaboration Direct Reports: None Matrix Reports to: None Key Customers: MTNIrancell Staff Key Suppliers: MTNIrancell Staff Relations, etc.: None Authorities As per Delegation of authority Job Requirements Education B.A. degree Human Resources / Industrial Psychology or related BA in Industrial Engineering /MBA is added advantages Experience Minimum of 3 years’ experience in Employee Experience design Experience working in a medium to large organization _x000C_ Competencies Technical Competencies Title Type Level Opex Management General Business Knowledge Basic Project Management General Business Knowledge Intermediate Stakeholder Management General Business Knowledge Intermediate Written and Oral Communication General Business Knowledge Intermediate Report Management General Business Knowledge Basic Data Visualization &amp; Presentation General Business Knowledge Intermediate Software Literacy General Business Knowledge Basic English Literacy General Business Knowledge Intermediate Requirement Analysis HR Specialized Intermediate Knowledge Management HR Specialized Advanced Data Literacy &amp; Talent Analytics Specialized Advanced Change &amp; Communication Agility Functional Intermediate Stakeholder Partnership &amp; Governance Functional Intermediate Digital Employee Experience Management Specialized Advanced Benchmarking &amp; Research Functional Intermediate Experience Design (Journey Mapping &amp; UX Thinking) Specialized Intermediate Employee Engagement Program Specialized Intermediate Change Enablement &amp; Adoption Support Specialized Intermediate Employee Recognition HR Specialized Advanced Behavioral Competencies Lead with Care Collaborate with Agility Can do with Integrity Act with Inclusion Serve with Respect _x000C_ Trainings Microsoft Office Employee experience and engagement department platforms fundumentals Ux Design Design thinking _x000C_ General Working Condition Normal MTNIrancell working conditions. Performance Standards As per Performance Agreement Signoff Line Manager: Functional Manager: OA: HoD: CHRO: (if required) CEO/COO: (if required)</t>
  </si>
  <si>
    <t>DG Sales Channel Operation Specialist.docx</t>
  </si>
  <si>
    <t xml:space="preserve">Division Approval By: Alireza Mehri HR Approval By: Homayoun Shahriari Document Version: SD-SXCSS- 2025-09-25 Approved Date: 2025-09-25
</t>
  </si>
  <si>
    <t>Digital Sales Channel Operation Specialist</t>
  </si>
  <si>
    <t>S&amp;D – Sales Channel</t>
  </si>
  <si>
    <t>DG Sales Channel Operation Manager</t>
  </si>
  <si>
    <t>To execute and monitor digital sales channel strategic plans and operations, ensuring efficiency, accuracy, and growth across all MTNIrancell digital channels. To analyze digital sales performance, customer interactions, and conversion data, providing insights and recommendations to enhance digital channel effectiveness. To develop and optimize the MTNIrancell online store marketplace business model to expand revenue streams and strengthen digital sales capabilities. To establish and manage a Business Intelligence (BI) system to monitor, analyze, and improve digital sales channel performance.</t>
  </si>
  <si>
    <t>Influence of other GSM operators and their offering to identical or similar markets Living up to the demands and promises that the MTNIrancell brand portrays Developing digital sales network Closely competitive environment in keeping customers loyalty to services and products MTN Irancell Business Plan Operates within an overall Irancell strategy Dynamic and fluid customer(internal &amp;External) needs and requirements Highly pressurized, deadline-driven environment Participative environment – highly diverse and team–focused _x000C_</t>
  </si>
  <si>
    <t>To execute digital sales initiatives and support the implementation of sales plans across all digital channels to drive revenue growth. To plan and execute end-to-end digital sales campaigns in line with the Business Plan, ensuring effectiveness and measurable results. To identify new digital sales opportunities in the market by analyzing market trends, customer behavior, and competitor benchmarks. To collaborate in designing and improving digital sales channel experiences, and evaluate their effectiveness defined KPIs. To monitor and support digital sales processes and channel operations to ensure smooth execution and achievement of predefined targets. To maintain and utilize BI tools and reporting systems for digital sales analysis, supporting data-driven decision-making. To prepare and update digital sales dashboards, reports, and metrics to track pipeline status and overall channel effectiveness. To monitor and report campaign feedback and performance insights from digital channels to guide optimization efforts. To support vendor and partner coordination by preparing data, reports, and insights that assist negotiations led by management. To prepare professional documents and presentations on digital sales objectives, strategies, and performance for senior management. To deliver comprehensive operational support across specified digital sales projects, extending to proactive customer engagement and assistance whenever necessary. To analyze customer feedback and digital channel satisfaction scores, recommending improvements to enhance the online customer journey. To ensure compliance with company policies, legal requirements, and data privacy regulations across all digital sales activities. To participate in cross-functional projects with Marketing, IT, and Finance to align digital sales initiatives with overall business goals. To identify risks such as system downtime, transaction failures, or conversion bottlenecks, and escalate or recommend corrective actions. To contribute to continuous improvement initiatives by documenting lessons learned, sharing best practices, and suggesting process enhancements. _x000C_</t>
  </si>
  <si>
    <t>Direct reports: None Matrix reports: None Key customers: MTNIrancell Customers, Internal Divisions. Key suppliers: Digital Sales Channels providers Relations, etc.: Finance, CR, ITS, Marketing, Legal, AR</t>
  </si>
  <si>
    <t>Bachelor’s degree in Commerce (Marketing / MBA / Economics / Data Science / IT science / Business Science) or related Fluent in English</t>
  </si>
  <si>
    <t>s, and evaluate their effectiveness defined KPIs. To monitor and support digital sales processes and channel operations to ensure smooth execution and achievement of predefined targets. To maintain and utilize BI tools and reporting systems for digital sales analysis, supporting data-driven decision-making. To prepare and update digital sales dashboards, reports, and metrics to track pipeline status and overall channel effectiveness. To monitor and report campaign feedback and performance insights from digital channels to guide optimization efforts. To support vendor and partner coordination by preparing data, reports, and insights that assist negotiations led by management. To prepare professional documents and presentations on digital sales objectives, strategies, and performance for senior management. To deliver comprehensive operational support across specified digital sales projects, extending to proactive customer engagement and assistance whenever necessary. To analyze customer feedback and digital channel satisfaction scores, recommending improvements to enhance the online customer journey. To ensure compliance with company policies, legal requirements, and data privacy regulations across all digital sales activities. To participate in cross-functional projects with Marketing, IT, and Finance to align digital sales initiatives with overall business goals. To identify risks such as system downtime, transaction failures, or conversion bottlenecks, and escalate or recommend corrective actions. To contribute to continuous improvement initiatives by documenting lessons learned, sharing best practices, and suggesting process enhancements. _x000C_ Collaboration Direct reports: None Matrix reports: None Key customers: MTNIrancell Customers, Internal Divisions. Key suppliers: Digital Sales Channels providers Relations, etc.: Finance, CR, ITS, Marketing, Legal, AR Authorities As per delegation of authority Job Requirements Education Bachelor’s degree in Commerce (Marketing / MBA / Economics / Data Science / IT science / Business Science) or related Fluent in English Experience Minimum of 3 years' experience in an area of specialization; with experience in supervising others Experience working in a medium organization Experience in digital marketing/sales is preferable _x000C_</t>
  </si>
  <si>
    <t>      Title Type Level Telecommunication Networks General Business Knowledge Basic PPPs Development General Business Knowledge Intermediate Reporting and Analysis General Business Knowledge Advance Data Visualization &amp; Presentation General Business Knowledge Advance English Literacy General Business Knowledge Intermediate Sales Management Functional Knowledge Intermediate Business Correspondence Functional Knowledge Intermediate Sales Analytics Functional Knowledge Advance Sales Reporting Functional Knowledge Advance Contract Management Functional Knowledge Intermediate Meeting Management Functional Knowledge Advance Sales Channel Management Specialized Knowledge Advance Channel Performance Management Specialized Knowledge Intermediate Digital Channel Strategy Specialized Knowledge Advance Digital Selling Specialized Knowledge Advance Direct Sale Specialized Knowledge Basic Indirect Sale Specialized Knowledge Advance Sales Operations Management Specialized Knowledge Intermediate Sales Performance Management Specialized Knowledge Basic Sales Process Delivery Management Specialized Knowledge Intermediate Sales Promotion Specialized Knowledge Intermediate Sales Support Specialized Knowledge Intermediate</t>
  </si>
  <si>
    <t>CRM E-commerce MTNIrancell systems Digital sales _x000C_</t>
  </si>
  <si>
    <t>Job Profile MTNIRANCELL Title of Position: Digital Sales Channel Operation Specialist Location of the Job: S&amp;D – Sales Channel Reports to: DG Sales Channel Operation Manager Number of subordinates: 0 Level: 2 Mission To execute and monitor digital sales channel strategic plans and operations, ensuring efficiency, accuracy, and growth across all MTNIrancell digital channels. To analyze digital sales performance, customer interactions, and conversion data, providing insights and recommendations to enhance digital channel effectiveness. To develop and optimize the MTNIrancell online store marketplace business model to expand revenue streams and strengthen digital sales capabilities. To establish and manage a Business Intelligence (BI) system to monitor, analyze, and improve digital sales channel performance. Context Influence of other GSM operators and their offering to identical or similar markets Living up to the demands and promises that the MTNIrancell brand portrays Developing digital sales network Closely competitive environment in keeping customers loyalty to services and products MTN Irancell Business Plan Operates within an overall Irancell strategy Dynamic and fluid customer(internal &amp;External) needs and requirements Highly pressurized, deadline-driven environment Participative environment – highly diverse and team–focused _x000C_ Roles &amp; Responsibilities To execute digital sales initiatives and support the implementation of sales plans across all digital channels to drive revenue growth. To plan and execute end-to-end digital sales campaigns in line with the Business Plan, ensuring effectiveness and measurable results. To identify new digital sales opportunities in the market by analyzing market trends, customer behavior, and competitor benchmarks. To collaborate in designing and improving digital sales channel experiences, and evaluate their effectiveness defined KPIs. To monitor and support digital sales processes and channel operations to ensure smooth execution and achievement of predefined targets. To maintain and utilize BI tools and reporting systems for digital sales analysis, supporting data-driven decision-making. To prepare and update digital sales dashboards, reports, and metrics to track pipeline status and overall channel effectiveness. To monitor and report campaign feedback and performance insights from digital channels to guide optimization efforts. To support vendor and partner coordination by preparing data, reports, and insights that assist negotiations led by management. To prepare professional documents and presentations on digital sales objectives, strategies, and performance for senior management. To deliver comprehensive operational support across specified digital sales projects, extending to proactive customer engagement and assistance whenever necessary. To analyze customer feedback and digital channel satisfaction scores, recommending improvements to enhance the online customer journey. To ensure compliance with company policies, legal requirements, and data privacy regulations across all digital sales activities. To participate in cross-functional projects with Marketing, IT, and Finance to align digital sales initiatives with overall business goals. To identify risks such as system downtime, transaction failures, or conversion bottlenecks, and escalate or recommend corrective actions. To contribute to continuous improvement initiatives by documenting lessons learned, sharing best practices, and suggesting process enhancements. _x000C_ Collaboration Direct reports: None Matrix reports: None Key customers: MTNIrancell Customers, Internal Divisions. Key suppliers: Digital Sales Channels providers Relations, etc.: Finance, CR, ITS, Marketing, Legal, AR Authorities As per delegation of authority Job Requirements Education Bachelor’s degree in Commerce (Marketing / MBA / Economics / Data Science / IT science / Business Science) or related Fluent in English Experience Minimum of 3 years' experience in an area of specialization; with experience in supervising others Experience working in a medium organization Experience in digital marketing/sales is preferable _x000C_ Competencies Technical Competencies       Title Type Level Telecommunication Networks General Business Knowledge Basic PPPs Development General Business Knowledge Intermediate Reporting and Analysis General Business Knowledge Advance Data Visualization &amp; Presentation General Business Knowledge Advance English Literacy General Business Knowledge Intermediate Sales Management Functional Knowledge Intermediate Business Correspondence Functional Knowledge Intermediate Sales Analytics Functional Knowledge Advance Sales Reporting Functional Knowledge Advance Contract Management Functional Knowledge Intermediate Meeting Management Functional Knowledge Advance Sales Channel Management Specialized Knowledge Advance Channel Performance Management Specialized Knowledge Intermediate Digital Channel Strategy Specialized Knowledge Advance Digital Selling Specialized Knowledge Advance Direct Sale Specialized Knowledge Basic Indirect Sale Specialized Knowledge Advance Sales Operations Management Specialized Knowledge Intermediate Sales Performance Management Specialized Knowledge Basic Sales Process Delivery Management Specialized Knowledge Intermediate Sales Promotion Specialized Knowledge Intermediate Sales Support Specialized Knowledge Intermediate Behavioral Competencies Collaborate with agility Serve with respect Lead with care Act with inclusion Can-do with integrity _x000C_ Trainings CRM E-commerce MTNIrancell systems Digital sales _x000C_ General Working Condition Normal MTNIrancell working conditions May be required to work for extended hours May require to travel Performance Standards As per performance agreement Signoff Line Manager: Functional Manager: OA: HoD: CHRO: (if required) CEO/COO: (if required)</t>
  </si>
  <si>
    <t>Digital and Enterprise Financial Reporting Manager.docx</t>
  </si>
  <si>
    <t xml:space="preserve">Division Approval By: Sugen Perumal HR Approval By: Behnam Nadjari Document Version: F-DERM-2014-12-10 Approved Date: 2014-12-10
</t>
  </si>
  <si>
    <t>Digital, Fintech and Enterprise Financial Reporting Manager</t>
  </si>
  <si>
    <t>Finance-Planning</t>
  </si>
  <si>
    <t>Management Reporting Senior Manager</t>
  </si>
  <si>
    <t>To prepare report, analyze, review and submit financial and operational performance of digital/enterprise revenue streams of MTN Irancell to management/ internal and external users and ensure related reporting requirements are met timely, accurately and efficiently. To contribute with Finance Planning in the development implementation, and management of digital/enterprise revenue streams’, monthly forecast, business plans, business cases and any other relevant areas by providing relevant, timely and accurate information.</t>
  </si>
  <si>
    <t>MTN Irancell Business Plan MTN Irancell PPPs A highly competitive environment for Enterprise/digital sales Rapid growth and expansion of IRANCELL operations Highly dynamic global telecommunications field MTN Group Accounting Requirements (International Accounting Standards) Highly dynamic requirements as a result of evolving products that need to be reported _x000C_</t>
  </si>
  <si>
    <t>Cross-functional</t>
  </si>
  <si>
    <t>with all business areas to gather data required. To maintain and daily update COO dashboard also financial and nonfinancial data for all digital/enterprise products/services to prepare trends. To create, maintain and develop communication channels with different divisions/teams to ensure correct and on time collection of related data and their integrity. To prepare and analyze reports on financial and operational performance of revenue streams of MTN Irancell enterprise/digital products to management/ internal and external users in OPCO presentation, MIR, and dashboard … formats. To provide monthly commentaries and analysis on trends and variances of enterprise/digital revenue streams for management and MTN group. To analyze operating expenditure reports and report on variances against budgets for digital/enterprise products. To report operational performance of digital/enterprise products to MTN Group on a monthly basis. To evaluate enterprise/digital products and provide timely recommendations for related business plans and business cases. To analyze related reporting needs and communicate it with relevant departments or EDW. To ensure validity of data submissions from departments to test their assumptions, against historical performance and other financial ratios in digital/enterprise field. To support CFO’s decision making also Ad-hoc requirements and different divisions/teams activities by providing them with proper and on time required data/reports of digital/enterprise products. To contribute to audit process in digital/enterprise reporting. To contribute changes in accounting coding and practices in order to split expenses by products and define drivers of expense allocations, in line with ABC. To contribute evaluation of management accounting systems, procedures and practices and make appropriate recommendations for modifications and improvements to all involved functions and systems. _x000C_ Collaboration Direct Reports: Matrix Reports to: CFO Key Customers: Enterprise Business, Finance-Planning, Sales &amp; Distribution, Marketing, Digital. Key Suppliers: Enterprise Business, Finance, Sales &amp; Distribution, Marketing, ITS Relations, etc.: Marketing, MTN Group Financial Management, All divisions and departments within Irancell</t>
  </si>
  <si>
    <t>Access to company Business Plan and other relevant confidential information As per Delegation of authority</t>
  </si>
  <si>
    <t>B.Sc. Accounting or financial management, Economics or any Finance related discipline A professional accounting qualification (ACA, ACCA, CPA) is a plus</t>
  </si>
  <si>
    <t>At least 4 years working experience in Finance environment with at least 2 years in mainstream financial reporting in a multinational organization. Experience in working with enterprise financial systems Experience in Financial Analysis Experience with IFRS is desirable. 2 Years in the Telecoms or GSM environment _x000C_</t>
  </si>
  <si>
    <t>Title Type Level Budget Management General Business Knowledge Advance Opex Management General Business Knowledge Advance Capex Management General Business Knowledge Intermediate Project Management General Business Knowledge Advance Reporting and Analysis General Business Knowledge Advance Data Gathering and Processing General Business Knowledge Intermediate Data Visualization &amp; Presentation General Business Knowledge Intermediate Software Literacy General Business Knowledge Intermediate English Literacy General Business Knowledge Intermediate Accounting Principles Functional Knowledge Advance Cash Flow Management Functional Knowledge Intermediate Financial Analysis Functional Knowledge Advance Financial Management Functional Knowledge Intermediate Financial Performance Measurement Functional Knowledge Intermediate Financial Reporting Functional Knowledge Advance Financial Statement Functional Knowledge Advance Financial Year/Month End Facilitation Functional Knowledge Intermediate Local Accounting Standards Functional Knowledge Intermediate Business Analysis Specialized Knowledge Basic Cost Management Specialized Knowledge Intermediate Costing Specialized Knowledge Intermediate Financial Planning Specialized Knowledge Intermediate Financial Risk Management Specialized Knowledge Basic International Accounting Standards Specialized Knowledge Intermediate Trend Analysis Specialized Knowledge Advance</t>
  </si>
  <si>
    <t>Financial Analysis and Modelling Forecasting Excel modeling Telecom product Overview Advanced Excel, PowerPoint and Word Hyperion Financial Management, ERP Management Skills, Negotiation Skills Understanding of IFRS _x000C_</t>
  </si>
  <si>
    <t>Job Profile MTNIRANCELL Title of Position: Digital, Fintech and Enterprise Financial Reporting Manager Location of the Job: Finance-Planning Reports to: Management Reporting Senior Manager Number of subordinates: 0 Level: 3 Mission To prepare report, analyze, review and submit financial and operational performance of digital/enterprise revenue streams of MTN Irancell to management/ internal and external users and ensure related reporting requirements are met timely, accurately and efficiently. To contribute with Finance Planning in the development implementation, and management of digital/enterprise revenue streams’, monthly forecast, business plans, business cases and any other relevant areas by providing relevant, timely and accurate information. Context MTN Irancell Business Plan MTN Irancell PPPs A highly competitive environment for Enterprise/digital sales Rapid growth and expansion of IRANCELL operations Highly dynamic global telecommunications field MTN Group Accounting Requirements (International Accounting Standards) Highly dynamic requirements as a result of evolving products that need to be reported _x000C_ Roles &amp; Responsibilities Cross-functional collaboration with all business areas to gather data required. To maintain and daily update COO dashboard also financial and nonfinancial data for all digital/enterprise products/services to prepare trends. To create, maintain and develop communication channels with different divisions/teams to ensure correct and on time collection of related data and their integrity. To prepare and analyze reports on financial and operational performance of revenue streams of MTN Irancell enterprise/digital products to management/ internal and external users in OPCO presentation, MIR, and dashboard … formats. To provide monthly commentaries and analysis on trends and variances of enterprise/digital revenue streams for management and MTN group. To analyze operating expenditure reports and report on variances against budgets for digital/enterprise products. To report operational performance of digital/enterprise products to MTN Group on a monthly basis. To evaluate enterprise/digital products and provide timely recommendations for related business plans and business cases. To analyze related reporting needs and communicate it with relevant departments or EDW. To ensure validity of data submissions from departments to test their assumptions, against historical performance and other financial ratios in digital/enterprise field. To support CFO’s decision making also Ad-hoc requirements and different divisions/teams activities by providing them with proper and on time required data/reports of digital/enterprise products. To contribute to audit process in digital/enterprise reporting. To contribute changes in accounting coding and practices in order to split expenses by products and define drivers of expense allocations, in line with ABC. To contribute evaluation of management accounting systems, procedures and practices and make appropriate recommendations for modifications and improvements to all involved functions and systems. _x000C_ Collaboration Direct Reports: Matrix Reports to: CFO Key Customers: Enterprise Business, Finance-Planning, Sales &amp; Distribution, Marketing, Digital. Key Suppliers: Enterprise Business, Finance, Sales &amp; Distribution, Marketing, ITS Relations, etc.: Marketing, MTN Group Financial Management, All divisions and departments within Irancell Authorities Access to company Business Plan and other relevant confidential information As per Delegation of authority Job Requirements Education B.Sc. Accounting or financial management, Economics or any Finance related discipline A professional accounting qualification (ACA, ACCA, CPA) is a plus Experience At least 4 years working experience in Finance environment with at least 2 years in mainstream financial reporting in a multinational organization. Experience in working with enterprise financial systems Experience in Financial Analysis Experience with IFRS is desirable. 2 Years in the Telecoms or GSM environment _x000C_ Competencies Technical Competencies Title Type Level Budget Management General Business Knowledge Advance Opex Management General Business Knowledge Advance Capex Management General Business Knowledge Intermediate Project Management General Business Knowledge Advance Reporting and Analysis General Business Knowledge Advance Data Gathering and Processing General Business Knowledge Intermediate Data Visualization &amp; Presentation General Business Knowledge Intermediate Software Literacy General Business Knowledge Intermediate English Literacy General Business Knowledge Intermediate Accounting Principles Functional Knowledge Advance Cash Flow Management Functional Knowledge Intermediate Financial Analysis Functional Knowledge Advance Financial Management Functional Knowledge Intermediate Financial Performance Measurement Functional Knowledge Intermediate Financial Reporting Functional Knowledge Advance Financial Statement Functional Knowledge Advance Financial Year/Month End Facilitation Functional Knowledge Intermediate Local Accounting Standards Functional Knowledge Intermediate Business Analysis Specialized Knowledge Basic Cost Management Specialized Knowledge Intermediate Costing Specialized Knowledge Intermediate Financial Planning Specialized Knowledge Intermediate Financial Risk Management Specialized Knowledge Basic International Accounting Standards Specialized Knowledge Intermediate Trend Analysis Specialized Knowledge Advance Behavioral Competencies • Leadership_x000B_• Innovation_x000B_• Relationship_x000B_• Integrity_x000B_• Can-do_x000B_• Customer Centricity _x000B_• Agility _x000C_ Trainings Financial Analysis and Modelling Forecasting Excel modeling Telecom product Overview Advanced Excel, PowerPoint and Word Hyperion Financial Management, ERP Management Skills, Negotiation Skills Understanding of IFRS _x000C_ General Working Condition Normal Irancell working conditions. Extended working hours Performance Standards Signoff Line Manager: Functional Manager: OA: HoD: CHRO: (if required) CEO/COO: (if required)</t>
  </si>
  <si>
    <t>Digital and Online Sales Operation Specialist.docx</t>
  </si>
  <si>
    <t>Digital and Online Sales Operation Specialist</t>
  </si>
  <si>
    <t>Sales and Distribution - Financial Operation</t>
  </si>
  <si>
    <t>Sales and Distribution Accounts Manager</t>
  </si>
  <si>
    <t>To coordinate the MTNIrancell’s digital and online sales channels, driving sales growth and enhancing customer experience through strategic technology integration.</t>
  </si>
  <si>
    <t>Tight reporting deadlines Meeting the demands of MTN Irancell’s Distributors Influence of new technologies in the telecommunications industry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Availability of Tools and Resources _x000C_</t>
  </si>
  <si>
    <t>To collaborate with banking partners to ensure timely payments for services and products by managing online payment systems and resolving any financial transaction discrepancies. To liaise with ITS and Finance to ensure completeness of operating processes on relevant sales reports and resolve any formatting issues To support related teams in analyzing all areas of current business performance of S&amp;D in banking areas To liaise with the S&amp;D QA team in preparing finance procedures/processes as per the manager’s request To cross-check entries in accounts with details on bank statements to ensure the correctness of entries in ERP, and put corrected entries into effect To ensure loading/entry/booking commissions, interests, bank charges, and transfer into individual bank accounts To prepare periodic (daily/weekly/monthly) reconciliations related to MTNIrancell bank accounts and follow them with the bank until final resolution To prepare all reconciliations related to customers (such as in payments, sales, and inventories) and monthly generation of reports for the Finance division To coordinate the release of Electronic and Digital Sales orders on the system upon receipt of payment confirmation sufficient to cover the value of the same order To following-up all reports of electronic and digital products from ITS and have EDW reports generated To ensure the accuracy of reports related to the amount of bank statements and sales reports of FTP To ensure correct registration of all electronic and sales amounts on a daily basis To prepare daily sales reports of different Electronic and Digital Sales channels from EDW and generate trend reports To deliver ad-hoc analytical reports on digital and electronic sales channels as requested, including performance breakdowns To prepare banking reports in meetings according to services and products To analyze customer balance reports to insure that sales invoice amounts are received in accordance with contract terms To perform necessary tests in case of launch of new products (in accounting registrations, issue invoices and so on) To ensure the accuracy of all digital sales transactions, including booking and reconciling sales and payments from e-shop, online retail sales, and mobile applications. To work closely with Sales and Marketing teams to ensure alignment of digital sales efforts with promotional campaigns. To collaborate with finance teams to guarantee accurate sales reporting and compliance with financial regulations. To evaluate new technologies and features for potential integration into digital sales operations, ensuring alignment with business goals _x000C_</t>
  </si>
  <si>
    <t>Direct reports: Bank Channel Sales Administrator Matrix reports: None Key customers: S&amp;D Management/Finance Key suppliers: Banks, Finance, ITS, PPMS Relations, etc.: Network Group, ITS, Finance</t>
  </si>
  <si>
    <t>Bachelor’s Degree in Commerce, Marketing, Communications, or a related discipline</t>
  </si>
  <si>
    <t>through strategic technology integration. Context Tight reporting deadlines Meeting the demands of MTN Irancell’s Distributors Influence of new technologies in the telecommunications industry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Availability of Tools and Resources _x000C_ Roles &amp; Responsibilities To collaborate with banking partners to ensure timely payments for services and products by managing online payment systems and resolving any financial transaction discrepancies. To liaise with ITS and Finance to ensure completeness of operating processes on relevant sales reports and resolve any formatting issues To support related teams in analyzing all areas of current business performance of S&amp;D in banking areas To liaise with the S&amp;D QA team in preparing finance procedures/processes as per the manager’s request To cross-check entries in accounts with details on bank statements to ensure the correctness of entries in ERP, and put corrected entries into effect To ensure loading/entry/booking commissions, interests, bank charges, and transfer into individual bank accounts To prepare periodic (daily/weekly/monthly) reconciliations related to MTNIrancell bank accounts and follow them with the bank until final resolution To prepare all reconciliations related to customers (such as in payments, sales, and inventories) and monthly generation of reports for the Finance division To coordinate the release of Electronic and Digital Sales orders on the system upon receipt of payment confirmation sufficient to cover the value of the same order To following-up all reports of electronic and digital products from ITS and have EDW reports generated To ensure the accuracy of reports related to the amount of bank statements and sales reports of FTP To ensure correct registration of all electronic and sales amounts on a daily basis To prepare daily sales reports of different Electronic and Digital Sales channels from EDW and generate trend reports To deliver ad-hoc analytical reports on digital and electronic sales channels as requested, including performance breakdowns To prepare banking reports in meetings according to services and products To analyze customer balance reports to insure that sales invoice amounts are received in accordance with contract terms To perform necessary tests in case of launch of new products (in accounting registrations, issue invoices and so on) To ensure the accuracy of all digital sales transactions, including booking and reconciling sales and payments from e-shop, online retail sales, and mobile applications. To work closely with Sales and Marketing teams to ensure alignment of digital sales efforts with promotional campaigns. To collaborate with finance teams to guarantee accurate sales reporting and compliance with financial regulations. To evaluate new technologies and features for potential integration into digital sales operations, ensuring alignment with business goals _x000C_ Collaboration Direct reports: Bank Channel Sales Administrator Matrix reports: None Key customers: S&amp;D Management/Finance Key suppliers: Banks, Finance, ITS, PPMS Relations, etc.: Network Group, ITS, Finance Authorities As per Delegation of authority Job Requirements Education Bachelor’s Degree in Commerce, Marketing, Communications, or a related discipline Experience Minimum of 3 years of experience in a financial sale report environment; with experience in supervising others Experience working in a medium organization A financial sale report environment _x000C_</t>
  </si>
  <si>
    <t>        Row Title Type Level 1 Financial Administration General Business Knowledge Advance 2 People Management General Business Knowledge Intermediate 3 Change Management General Business Knowledge Intermediate 4 Reporting and Analysis General Business Knowledge Advance 5 Data Gathering and Processing General Business Knowledge Intermediate 6 Risk Management General Business Knowledge Intermediate 7 English Literacy General Business Knowledge Intermediate 8 Sales Management Functional Knowledge Advance 9 Business Law Functional Knowledge Intermediate 10 Banking Law Functional Knowledge Advance 11 Sales Analytics Functional Knowledge Intermediate 12 Forecasting Functional Knowledge Intermediate 13 Sales Reporting Functional Knowledge Intermediate 14 Audit Management Functional Knowledge Intermediate 15 Financial Management Specialized Knowledge Intermediate 16 Financial Analysis Specialized Knowledge Intermediate 17 Financial Controls Specialized Knowledge Advance 18 Payment Management Specialized Knowledge Advance 19 Credit Management Specialized Knowledge Advance 20 Financial Transactions Specialized Knowledge Advance 21 Accounting Standards Specialized Knowledge Intermediate 22 Local Accounting Standards Specialized Knowledge Intermediate 23 International Accounting Standards Specialized Knowledge Basic 24 Reconciliation Specialized Knowledge Advance 25 Debt Management Plan Specialized Knowledge Advance</t>
  </si>
  <si>
    <t>Basic MS Office Financial systems Supervisory fundamentals ERP training Negotiation skills _x000C_</t>
  </si>
  <si>
    <t>Normal MTN Irancell working conditions Extended working hours may be required</t>
  </si>
  <si>
    <t>Job Profile MTNIRANCELL Title of Position: Digital and Online Sales Operation Specialist Location of the Job: Sales and Distribution - Financial Operation Reports to: Sales and Distribution Accounts Manager Number of subordinates: 1 Level: 2 Mission To coordinate the MTNIrancell’s digital and online sales channels, driving sales growth and enhancing customer experience through strategic technology integration. Context Tight reporting deadlines Meeting the demands of MTN Irancell’s Distributors Influence of new technologies in the telecommunications industry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Availability of Tools and Resources _x000C_ Roles &amp; Responsibilities To collaborate with banking partners to ensure timely payments for services and products by managing online payment systems and resolving any financial transaction discrepancies. To liaise with ITS and Finance to ensure completeness of operating processes on relevant sales reports and resolve any formatting issues To support related teams in analyzing all areas of current business performance of S&amp;D in banking areas To liaise with the S&amp;D QA team in preparing finance procedures/processes as per the manager’s request To cross-check entries in accounts with details on bank statements to ensure the correctness of entries in ERP, and put corrected entries into effect To ensure loading/entry/booking commissions, interests, bank charges, and transfer into individual bank accounts To prepare periodic (daily/weekly/monthly) reconciliations related to MTNIrancell bank accounts and follow them with the bank until final resolution To prepare all reconciliations related to customers (such as in payments, sales, and inventories) and monthly generation of reports for the Finance division To coordinate the release of Electronic and Digital Sales orders on the system upon receipt of payment confirmation sufficient to cover the value of the same order To following-up all reports of electronic and digital products from ITS and have EDW reports generated To ensure the accuracy of reports related to the amount of bank statements and sales reports of FTP To ensure correct registration of all electronic and sales amounts on a daily basis To prepare daily sales reports of different Electronic and Digital Sales channels from EDW and generate trend reports To deliver ad-hoc analytical reports on digital and electronic sales channels as requested, including performance breakdowns To prepare banking reports in meetings according to services and products To analyze customer balance reports to insure that sales invoice amounts are received in accordance with contract terms To perform necessary tests in case of launch of new products (in accounting registrations, issue invoices and so on) To ensure the accuracy of all digital sales transactions, including booking and reconciling sales and payments from e-shop, online retail sales, and mobile applications. To work closely with Sales and Marketing teams to ensure alignment of digital sales efforts with promotional campaigns. To collaborate with finance teams to guarantee accurate sales reporting and compliance with financial regulations. To evaluate new technologies and features for potential integration into digital sales operations, ensuring alignment with business goals _x000C_ Collaboration Direct reports: Bank Channel Sales Administrator Matrix reports: None Key customers: S&amp;D Management/Finance Key suppliers: Banks, Finance, ITS, PPMS Relations, etc.: Network Group, ITS, Finance Authorities As per Delegation of authority Job Requirements Education Bachelor’s Degree in Commerce, Marketing, Communications, or a related discipline Experience Minimum of 3 years of experience in a financial sale report environment; with experience in supervising others Experience working in a medium organization A financial sale report environment _x000C_ Competencies Technical Competencies         Row Title Type Level 1 Financial Administration General Business Knowledge Advance 2 People Management General Business Knowledge Intermediate 3 Change Management General Business Knowledge Intermediate 4 Reporting and Analysis General Business Knowledge Advance 5 Data Gathering and Processing General Business Knowledge Intermediate 6 Risk Management General Business Knowledge Intermediate 7 English Literacy General Business Knowledge Intermediate 8 Sales Management Functional Knowledge Advance 9 Business Law Functional Knowledge Intermediate 10 Banking Law Functional Knowledge Advance 11 Sales Analytics Functional Knowledge Intermediate 12 Forecasting Functional Knowledge Intermediate 13 Sales Reporting Functional Knowledge Intermediate 14 Audit Management Functional Knowledge Intermediate 15 Financial Management Specialized Knowledge Intermediate 16 Financial Analysis Specialized Knowledge Intermediate 17 Financial Controls Specialized Knowledge Advance 18 Payment Management Specialized Knowledge Advance 19 Credit Management Specialized Knowledge Advance 20 Financial Transactions Specialized Knowledge Advance 21 Accounting Standards Specialized Knowledge Intermediate 22 Local Accounting Standards Specialized Knowledge Intermediate 23 International Accounting Standards Specialized Knowledge Basic 24 Reconciliation Specialized Knowledge Advance 25 Debt Management Plan Specialized Knowledge Advance Behavioral Competencies Lead With Care Act with inclusion Serve with respect Can-do with integrity Collaborate with agility _x000C_ Trainings Basic MS Office Financial systems Supervisory fundamentals ERP training Negotiation skills _x000C_ General Working Condition Normal MTN Irancell working conditions Extended working hours may be required Performance Standards Signoff Line Manager: Functional Manager: OA: HoD: CHRO: (if required) CEO/COO: (if required)</t>
  </si>
  <si>
    <t>Digital Business and Product Development Senior Specialist.docx</t>
  </si>
  <si>
    <t xml:space="preserve">Division Approval By: Larry Annetts HR Approval By: Homayoun Shahriari Document Version: DG-DGPSSF-5/7/2024 Approved Date: 5/7/2024
</t>
  </si>
  <si>
    <t>Digital Business and Product Development Senior Specialist</t>
  </si>
  <si>
    <t>Digital – Platform Delivery</t>
  </si>
  <si>
    <t>Platform Delivery Senior Manager</t>
  </si>
  <si>
    <t>To drive and develop entirely the business and sales targets of digital enabler platforms, products, and marketplaces, which empowers and enable business growth in the desired ecosystem as per vertical assignment.</t>
  </si>
  <si>
    <t>To research, investigate, and introduce the best opportunities and innovative ideas/services in digital area to maximize revenue, expand MTNIrancell’s digital basket, and open up new revenue stream channels, especially in Fintech, advertisement, API ecosystem, AI and new technology trend. To collaborate with the Irancell Labs, Vista, and Digital Platforms teams to run quarterly digital events to seek and identify new unique digital MVP solutions and then make a process to empower them properly in terms of financial /non-financial resource allocation. To get involved in customer adoption of digital wallet and advertisement solutions in terms of adding new merchants and leverage cash back mechanisms and also new inventories and customers for advertisement platform. To stay aware of related regulations, market trends, and competitor activities on Fintech (temporary) and advertisement and Open API area. To persuade top management to accept competitive marketing and business schemes with less attractive financial projections. To escalate issues, fraud cases, misconduct, and business difficulties to the line manager for further action. To analyze market conditions, sizing and evaluate market needs and demands and suggest new business opportunities. To prepare and plan business and sales targets according to desired and determined goals. To constantly act as a business development consultant of digital enablement platforms, and products/services to business partners. To prepare business, marketing, and the product sales roadmap and formulate and implement marketing, advertising, and techniques and tactics of the assigned per P&amp;S vertical. To capture and raise digital product requirements from business perspective and address them to relevant internal and external teams. To review digital products/services to ensure their compliance with set business objectives, license, and product document description (PDD) to gather requests and suggest changes on digital products and platforms according to business objectives. To drive provisioning of market planning, positioning, market entry mode, market segmentation, competitive and situational analysis, and communication plan for ATL/ BTL in cooperation with brand and product team for assigned projects. To generate monthly and weekly performance review reports of project progress versus business objectives and sales targets. To plan and follow digital enablement projects’ life cycle management plans according to approved roadmaps and milestones. To define, execute, and oversee the entire digital campaign and deal with different business partners to deliver them for assigned product line To negotiate, convince, and onboard new businesses on the assigned projects to initiate and act upon to increase the brand and business value of platforms, products, and so on. To lead the resolution of complaints and issues raised by the Digital team and CR regarding assigned projects against BPs until their resolution. To present products, business opportunities, Sales, and negotiation meetings with organizations up to closing deals. To develop synergy plans between enablement projects and products to maximize value-creating activities. To maintain relationships and collaborate with different departments (EB, S&amp;D, etc.) which mostly work on business aspects of digital projects to ensure the smooth operation of the team. _x000C_</t>
  </si>
  <si>
    <t>Direct reports: None Matrix reports to: None Key customers: Business Partners, Digital Products Users, CPs/SPs Key suppliers: ITS, NWG, Financial Operations, Brand Marketing and Legal, Business Partners Relations, etc: Other departments of Digital</t>
  </si>
  <si>
    <t>B.Sc. in software engineering or IT fields MA in Commerce (Marketing/Business Management) or related</t>
  </si>
  <si>
    <t>Minimum of 5 years’ experience in an area of specialization; with experience in managing cooperation with BPs Experience working in a medium organization _x000C_</t>
  </si>
  <si>
    <t>Title Type Level Strategy Management General Business Knowledge Advance Business Plan General Business Knowledge Advance Business Development Management Functional Knowledge Advance Customer Retention Functional Knowledge Advance Business Performance Management Specialized Knowledge Advance Campaign Design Specialized Knowledge Advance Feasibility Study Specialized Knowledge Advance GTM Plan Specialized Knowledge Advance Marketing Plan Specialized Knowledge Advance People Management General Business Knowledge Intermediate Supplier Relation Management General Business Knowledge Intermediate Research and Development General Business Knowledge Intermediate Risk Management General Business Knowledge Intermediate English Literacy General Business Knowledge Intermediate Conflict Management General Business Knowledge Intermediate Business Analysis Functional Knowledge Intermediate Customer Experience Management Functional Knowledge Intermediate Digital Marketing Functional Knowledge Intermediate Market Analysis Functional Knowledge Intermediate Key Account Management Specialized Knowledge Intermediate Market Segmentation Specialized Knowledge Intermediate Marketing Campaign Specialized Knowledge Intermediate Marketing Communication Specialized Knowledge Intermediate Pricing Strategy Specialized Knowledge Intermediate VAS Business Management Specialized Knowledge Intermediate</t>
  </si>
  <si>
    <t>Telecom’s market – Basic Telecoms Fundamentals Telecommunications fundamentals Project management Negotiation skills Digital Marketing and Advertising Digital Ecosystem Sales Management Brand Management Startup Evaluation Startup Event Management _x000C_</t>
  </si>
  <si>
    <t>General MTNIRANCELL working conditions May required to work for extended hours Regional and national travel</t>
  </si>
  <si>
    <t>Delivery of assignments Contract management with BPs BPs performance Revenue generated in digital enablers product &amp; services</t>
  </si>
  <si>
    <t>Job Profile MTNIRANCELL Title of Position: Digital Business and Product Development Senior Specialist Location of the Job: Digital – Platform Delivery Reports to: Platform Delivery Senior Manager Number of subordinates: 0 Level: 3 Mission To drive and develop entirely the business and sales targets of digital enabler platforms, products, and marketplaces, which empowers and enable business growth in the desired ecosystem as per vertical assignment. Context Company Vision to become a Digital Operator Company PPPs Vendor-based environment Digital Market requirements Fast-growing market in the Digital area Highly dynamic political environment _x000C_ Roles &amp; Responsibilities To research, investigate, and introduce the best opportunities and innovative ideas/services in digital area to maximize revenue, expand MTNIrancell’s digital basket, and open up new revenue stream channels, especially in Fintech, advertisement, API ecosystem, AI and new technology trend. To collaborate with the Irancell Labs, Vista, and Digital Platforms teams to run quarterly digital events to seek and identify new unique digital MVP solutions and then make a process to empower them properly in terms of financial /non-financial resource allocation. To get involved in customer adoption of digital wallet and advertisement solutions in terms of adding new merchants and leverage cash back mechanisms and also new inventories and customers for advertisement platform. To stay aware of related regulations, market trends, and competitor activities on Fintech (temporary) and advertisement and Open API area. To persuade top management to accept competitive marketing and business schemes with less attractive financial projections. To escalate issues, fraud cases, misconduct, and business difficulties to the line manager for further action. To analyze market conditions, sizing and evaluate market needs and demands and suggest new business opportunities. To prepare and plan business and sales targets according to desired and determined goals. To constantly act as a business development consultant of digital enablement platforms, and products/services to business partners. To prepare business, marketing, and the product sales roadmap and formulate and implement marketing, advertising, and techniques and tactics of the assigned per P&amp;S vertical. To capture and raise digital product requirements from business perspective and address them to relevant internal and external teams. To review digital products/services to ensure their compliance with set business objectives, license, and product document description (PDD) to gather requests and suggest changes on digital products and platforms according to business objectives. To drive provisioning of market planning, positioning, market entry mode, market segmentation, competitive and situational analysis, and communication plan for ATL/ BTL in cooperation with brand and product team for assigned projects. To generate monthly and weekly performance review reports of project progress versus business objectives and sales targets. To plan and follow digital enablement projects’ life cycle management plans according to approved roadmaps and milestones. To define, execute, and oversee the entire digital campaign and deal with different business partners to deliver them for assigned product line To negotiate, convince, and onboard new businesses on the assigned projects to initiate and act upon to increase the brand and business value of platforms, products, and so on. To lead the resolution of complaints and issues raised by the Digital team and CR regarding assigned projects against BPs until their resolution. To present products, business opportunities, Sales, and negotiation meetings with organizations up to closing deals. To develop synergy plans between enablement projects and products to maximize value-creating activities. To maintain relationships and collaborate with different departments (EB, S&amp;D, etc.) which mostly work on business aspects of digital projects to ensure the smooth operation of the team. _x000C_ Collaboration Direct reports: None Matrix reports to: None Key customers: Business Partners, Digital Products Users, CPs/SPs Key suppliers: ITS, NWG, Financial Operations, Brand Marketing and Legal, Business Partners Relations, etc: Other departments of Digital Authorities As per Delegation of authority Job Requirements Education B.Sc. in software engineering or IT fields MA in Commerce (Marketing/Business Management) or related Experience Minimum of 5 years’ experience in an area of specialization; with experience in managing cooperation with BPs Experience working in a medium organization _x000C_ Competencies Technical Competencies Title Type Level Strategy Management General Business Knowledge Advance Business Plan General Business Knowledge Advance Business Development Management Functional Knowledge Advance Customer Retention Functional Knowledge Advance Business Performance Management Specialized Knowledge Advance Campaign Design Specialized Knowledge Advance Feasibility Study Specialized Knowledge Advance GTM Plan Specialized Knowledge Advance Marketing Plan Specialized Knowledge Advance People Management General Business Knowledge Intermediate Supplier Relation Management General Business Knowledge Intermediate Research and Development General Business Knowledge Intermediate Risk Management General Business Knowledge Intermediate English Literacy General Business Knowledge Intermediate Conflict Management General Business Knowledge Intermediate Business Analysis Functional Knowledge Intermediate Customer Experience Management Functional Knowledge Intermediate Digital Marketing Functional Knowledge Intermediate Market Analysis Functional Knowledge Intermediate Key Account Management Specialized Knowledge Intermediate Market Segmentation Specialized Knowledge Intermediate Marketing Campaign Specialized Knowledge Intermediate Marketing Communication Specialized Knowledge Intermediate Pricing Strategy Specialized Knowledge Intermediate VAS Business Management Specialized Knowledge Intermediate Behavioral Competencies • Leadership_x000B_• Innovation_x000B_• Relationship_x000B_• Integrity_x000B_• Can-do_x000B_• Customer Centricity _x000B_• Agility _x000C_ Trainings Telecom’s market – Basic Telecoms Fundamentals Telecommunications fundamentals Project management Negotiation skills Digital Marketing and Advertising Digital Ecosystem Sales Management Brand Management Startup Evaluation Startup Event Management _x000C_ General Working Condition General MTNIRANCELL working conditions May required to work for extended hours Regional and national travel Performance Standards Delivery of assignments Contract management with BPs BPs performance Revenue generated in digital enablers product &amp; services Signoff Line Manager: Functional Manager: OA: HoD: CHRO: (if required) CEO/COO: (if required)</t>
  </si>
  <si>
    <t>Digital Business Intelligence Specialist (Vendor).docx</t>
  </si>
  <si>
    <t xml:space="preserve">Division Approval By: Larry Annetts HR Approval By: Amin Adak Kish Document Version: DG-DGPASV-4/29/2025 Approved Date: 4/29/2025
</t>
  </si>
  <si>
    <t>Digital Business Intelligence Specialist (Vendor)</t>
  </si>
  <si>
    <t>Digital-Digital Financial Planning &amp; Performance Analytics</t>
  </si>
  <si>
    <t>To provide insightful analysis of digital products and services performance through data-driven approaches, leveraging advanced analytical techniques, machine learning algorithms, and strategic reporting to effectively inform decision-making and enhance business outcomes.</t>
  </si>
  <si>
    <t>Company PPPs, budget, and business plan Strategic Planning for the digital Area Growing business in the digital area Company products and services Data mining and analysis Customer segmentation CPs and vendor-based environment Advanced analytics for decision-making Integration of machine learning practices Compliance and data governance Stakeholder engagement and communication _x000C_</t>
  </si>
  <si>
    <t>To develop interactive dashboards and visualized reports using business intelligence tools for business teams and top management.to provide key insights to stakeholders. To analyze digital business performance, compare it with the business plan and budget, and provide feedback to the department In order to continuously improvements. To monitor digital business at all levels and update different dashboards regarding generated reports from the DBs. To generate case-based information and provide ad-hoc reports to address incoming queries, as well as prepare weekly and monthly reports for management. To develop and maintain ETL processes and data pipelines to support analytics, reporting, and machine learning deployment. To design, implement, and optimize data warehousing solutions to ensure efficient data storage and retrieval for analytics purposes. To implement processes for data validation and cleansing to ensure the accuracy, consistency, and reliability of data across all sources. To conduct necessary communications with reporting entities such as MKT Data Science, EDW, Finance, etc., to provide needed information/reports for the business and share it with concerned parties. To provide reviews and insights for all CPs, SPs, Digital Products and Services, and platforms throughout their life cycle to support business decisions. To monitor, analyze, and forecast the digital ecosystem trends based on market research and data gathering. To conduct data mining and provide segmentation for digital market targets and Digital plans (campaigns) to increase the effectiveness and performance of Digital P&amp;Ss. To develop and implement machine learning models to support business objectives. To document the development process, features, and evaluation results of machine learning models to ensure transparency and facilitate future reference. To design new data collection models to better collect information and coordinate with the ITS department to implement new models. To collaborate with DG departments in adopting new strategies to respond to the ever-changing digital business model environment. To keep abreast with the latest developments in data science, machine learning, and analytics best practices. _x000C_</t>
  </si>
  <si>
    <t>Direct reports: None Matrix reports: None Key customers: Digital department, Finance planning, Group digital team Key suppliers: EDW, Digital, Finance, Partners Relations, etc. L&amp;R, RA, AR</t>
  </si>
  <si>
    <t>B.Sc. in Commerce (Marketing / Communication/Management), IT, Industrial or electrical engineering or related</t>
  </si>
  <si>
    <t>Minimum of 3 years of experience in an area of specialization Experience working in a medium organization _x000C_</t>
  </si>
  <si>
    <t>Title Type Level Data Visualization &amp; Presentation General Business Knowledge Advance Software Literacy General Business Knowledge Advance Reporting and Analysis General Business Knowledge Intermediate Data Gathering and Processing General Business Knowledge Intermediate English Literacy General Business Knowledge Intermediate Analytical Skills (SQL, Excel, etc.) Specialized Knowledge Advance Proficiency in BI Tools (Tableau, Power BI) Specialized Knowledge Advance Root cause analysis Functional Knowledge Intermediate Customer Experience Management Functional Knowledge Intermediate Business Intelligence Specialized Knowledge Advance Data Engineering Specialized Knowledge Advance Big Data Analysis Specialized Knowledge Advance Data Analysis Specialized Knowledge Advance Machine Learning Specialized Knowledge Advance Statistical Modeling &amp; Forecasting Specialized Knowledge Intermediate Data Mining Specialized Knowledge Intermediate Strong Communication Skills General Business Knowledge Intermediate Trend Analysis Specialized Knowledge Intermediate Market Segmentation Specialized Knowledge Intermediate Statistical Analysis Specialized Knowledge Intermediate Data Modeling Specialized Knowledge Basic</t>
  </si>
  <si>
    <t>Data Mining tools training Data analysis Data science Python for data analysis _x000C_</t>
  </si>
  <si>
    <t>General AminAdak Working Conditions May require to work for extended hours</t>
  </si>
  <si>
    <t>As per performance agreement, may include: Prompt and correct report generation Good presentation of the needed information to requesters Data accuracy</t>
  </si>
  <si>
    <t>Job Profile Title of Position: Digital Business Intelligence Specialist (Vendor) Location of the Job: Digital-Digital Financial Planning &amp; Performance Analytics Reports to: Business Intelligence and Product Performance Manager Number of subordinates: 0 Level: 2 Mission To provide insightful analysis of digital products and services performance through data-driven approaches, leveraging advanced analytical techniques, machine learning algorithms, and strategic reporting to effectively inform decision-making and enhance business outcomes. Context Company PPPs, budget, and business plan Strategic Planning for the digital Area Growing business in the digital area Company products and services Data mining and analysis Customer segmentation CPs and vendor-based environment Advanced analytics for decision-making Integration of machine learning practices Compliance and data governance Stakeholder engagement and communication _x000C_ Roles &amp; Responsibilities To develop interactive dashboards and visualized reports using business intelligence tools for business teams and top management.to provide key insights to stakeholders. To analyze digital business performance, compare it with the business plan and budget, and provide feedback to the department In order to continuously improvements. To monitor digital business at all levels and update different dashboards regarding generated reports from the DBs. To generate case-based information and provide ad-hoc reports to address incoming queries, as well as prepare weekly and monthly reports for management. To develop and maintain ETL processes and data pipelines to support analytics, reporting, and machine learning deployment. To design, implement, and optimize data warehousing solutions to ensure efficient data storage and retrieval for analytics purposes. To implement processes for data validation and cleansing to ensure the accuracy, consistency, and reliability of data across all sources. To conduct necessary communications with reporting entities such as MKT Data Science, EDW, Finance, etc., to provide needed information/reports for the business and share it with concerned parties. To provide reviews and insights for all CPs, SPs, Digital Products and Services, and platforms throughout their life cycle to support business decisions. To monitor, analyze, and forecast the digital ecosystem trends based on market research and data gathering. To conduct data mining and provide segmentation for digital market targets and Digital plans (campaigns) to increase the effectiveness and performance of Digital P&amp;Ss. To develop and implement machine learning models to support business objectives. To document the development process, features, and evaluation results of machine learning models to ensure transparency and facilitate future reference. To design new data collection models to better collect information and coordinate with the ITS department to implement new models. To collaborate with DG departments in adopting new strategies to respond to the ever-changing digital business model environment. To keep abreast with the latest developments in data science, machine learning, and analytics best practices. _x000C_ Collaboration Direct reports: None Matrix reports: None Key customers: Digital department, Finance planning, Group digital team Key suppliers: EDW, Digital, Finance, Partners Relations, etc. L&amp;R, RA, AR Authorities As per Delegation of authority Job Requirements Education B.Sc. in Commerce (Marketing / Communication/Management), IT, Industrial or electrical engineering or related Experience Minimum of 3 years of experience in an area of specialization Experience working in a medium organization _x000C_ Competencies Technical Competencies Title Type Level Data Visualization &amp; Presentation General Business Knowledge Advance Software Literacy General Business Knowledge Advance Reporting and Analysis General Business Knowledge Intermediate Data Gathering and Processing General Business Knowledge Intermediate English Literacy General Business Knowledge Intermediate Analytical Skills (SQL, Excel, etc.) Specialized Knowledge Advance Proficiency in BI Tools (Tableau, Power BI) Specialized Knowledge Advance Root cause analysis Functional Knowledge Intermediate Customer Experience Management Functional Knowledge Intermediate Business Intelligence Specialized Knowledge Advance Data Engineering Specialized Knowledge Advance Big Data Analysis Specialized Knowledge Advance Data Analysis Specialized Knowledge Advance Machine Learning Specialized Knowledge Advance Statistical Modeling &amp; Forecasting Specialized Knowledge Intermediate Data Mining Specialized Knowledge Intermediate Strong Communication Skills General Business Knowledge Intermediate Trend Analysis Specialized Knowledge Intermediate Market Segmentation Specialized Knowledge Intermediate Statistical Analysis Specialized Knowledge Intermediate Data Modeling Specialized Knowledge Basic Behavioral Competencies Lead with care Can-do with integrity Serve with respect Collaborate with agility Act with inclusion _x000C_ Trainings Data Mining tools training Data analysis Data science Python for data analysis _x000C_ General Working Condition General AminAdak Working Conditions May require to work for extended hours Performance Standards As per performance agreement, may include: Prompt and correct report generation Good presentation of the needed information to requesters Data accuracy Signoff Line Manager: Functional Manager: OA: HoD: CHRO: (if required) CEO/COO: (if required)</t>
  </si>
  <si>
    <t>Digital Business Intelligence Specialist.docx</t>
  </si>
  <si>
    <t xml:space="preserve">Division Approval By: Larry Annetts HR Approval By: Homayoun Shahriari Document Version: DG-DGPAS-4/29/2025 Approved Date: 4/29/2025
</t>
  </si>
  <si>
    <t>Digital Business Intelligence Specialist</t>
  </si>
  <si>
    <t>To develop interactive dashboards and visualized reports using business intelligence tools for business teams and top management to provide key insights to stakeholders. To analyze digital business performance, compare it with the business plan and budget, and provide feedback to the department In order to continuously improvements. To monitor digital business at all levels and update different dashboards regarding generated reports from the DBs. To generate case-based information and provide ad-hoc reports to address incoming queries, as well as prepare weekly and monthly reports for management. To develop and maintain ETL processes and data pipelines to support analytics, reporting, and machine learning deployment. To design, implement, and optimize data warehousing solutions to ensure efficient data storage and retrieval for analytics purposes. To implement processes for data validation and cleansing to ensure the accuracy, consistency, and reliability of data across all sources. To conduct necessary communications with reporting entities such as MKT Data Science, EDW, Finance, etc., to provide needed information/reports for the business and share it with concerned parties. To provide reviews and insights for all CPs, SPs, Digital Products and Services, and platforms throughout their life cycle to support business decisions. To monitor, analyze, and forecast the digital ecosystem trends based on market research and data gathering. To conduct data mining and provide segmentation for digital market targets and Digital plans (campaigns) to increase the effectiveness and performance of Digital P&amp;Ss. To develop and implement machine learning models to support business objectives. To document the development process, features, and evaluation results of machine learning models to ensure transparency and facilitate future reference. To design new data collection models to better collect information and coordinate with the ITS department to implement new models. To collaborate with DG departments in adopting new strategies to respond to the ever-changing digital business model environment. To keep abreast with the latest developments in data science, machine learning, and analytics best practices. _x000C_</t>
  </si>
  <si>
    <t>General MTNIrancell Working Conditions May require to work for extended hours</t>
  </si>
  <si>
    <t>Job Profile MTNIRANCELL Title of Position: Digital Business Intelligence Specialist Location of the Job: Digital-Digital Financial Planning &amp; Performance Analytics Reports to: Business Intelligence and Product Performance Manager Number of subordinates: 0 Level: 2 Mission To provide insightful analysis of digital products and services performance through data-driven approaches, leveraging advanced analytical techniques, machine learning algorithms, and strategic reporting to effectively inform decision-making and enhance business outcomes. Context Company PPPs, budget, and business plan Strategic Planning for the digital Area Growing business in the digital area Company products and services Data mining and analysis Customer segmentation CPs and vendor-based environment Advanced analytics for decision-making Integration of machine learning practices Compliance and data governance Stakeholder engagement and communication _x000C_ Roles &amp; Responsibilities To develop interactive dashboards and visualized reports using business intelligence tools for business teams and top management to provide key insights to stakeholders. To analyze digital business performance, compare it with the business plan and budget, and provide feedback to the department In order to continuously improvements. To monitor digital business at all levels and update different dashboards regarding generated reports from the DBs. To generate case-based information and provide ad-hoc reports to address incoming queries, as well as prepare weekly and monthly reports for management. To develop and maintain ETL processes and data pipelines to support analytics, reporting, and machine learning deployment. To design, implement, and optimize data warehousing solutions to ensure efficient data storage and retrieval for analytics purposes. To implement processes for data validation and cleansing to ensure the accuracy, consistency, and reliability of data across all sources. To conduct necessary communications with reporting entities such as MKT Data Science, EDW, Finance, etc., to provide needed information/reports for the business and share it with concerned parties. To provide reviews and insights for all CPs, SPs, Digital Products and Services, and platforms throughout their life cycle to support business decisions. To monitor, analyze, and forecast the digital ecosystem trends based on market research and data gathering. To conduct data mining and provide segmentation for digital market targets and Digital plans (campaigns) to increase the effectiveness and performance of Digital P&amp;Ss. To develop and implement machine learning models to support business objectives. To document the development process, features, and evaluation results of machine learning models to ensure transparency and facilitate future reference. To design new data collection models to better collect information and coordinate with the ITS department to implement new models. To collaborate with DG departments in adopting new strategies to respond to the ever-changing digital business model environment. To keep abreast with the latest developments in data science, machine learning, and analytics best practices. _x000C_ Collaboration Direct reports: None Matrix reports: None Key customers: Digital department, Finance planning, Group digital team Key suppliers: EDW, Digital, Finance, Partners Relations, etc. L&amp;R, RA, AR Authorities As per Delegation of authority Job Requirements Education B.Sc. in Commerce (Marketing / Communication/Management), IT, Industrial or electrical engineering or related Experience Minimum of 3 years of experience in an area of specialization Experience working in a medium organization _x000C_ Competencies Technical Competencies Title Type Level Data Visualization &amp; Presentation General Business Knowledge Advance Software Literacy General Business Knowledge Advance Reporting and Analysis General Business Knowledge Intermediate Data Gathering and Processing General Business Knowledge Intermediate English Literacy General Business Knowledge Intermediate Analytical Skills (SQL, Excel, etc.) Specialized Knowledge Advance Proficiency in BI Tools (Tableau, Power BI) Specialized Knowledge Advance Root cause analysis Functional Knowledge Intermediate Customer Experience Management Functional Knowledge Intermediate Business Intelligence Specialized Knowledge Advance Data Engineering Specialized Knowledge Advance Big Data Analysis Specialized Knowledge Advance Data Analysis Specialized Knowledge Advance Machine Learning Specialized Knowledge Advance Statistical Modeling &amp; Forecasting Specialized Knowledge Intermediate Data Mining Specialized Knowledge Intermediate Strong Communication Skills General Business Knowledge Intermediate Trend Analysis Specialized Knowledge Intermediate Market Segmentation Specialized Knowledge Intermediate Statistical Analysis Specialized Knowledge Intermediate Data Modeling Specialized Knowledge Basic Behavioral Competencies Lead with care Can-do with integrity Serve with respect Collaborate with agility Act with inclusion _x000C_ Trainings Data Mining tools training Data analysis Data science Python for data analysis _x000C_ General Working Condition General MTNIrancell Working Conditions May require to work for extended hours Performance Standards As per performance agreement, may include: Prompt and correct report generation Good presentation of the needed information to requesters Data accuracy Signoff Line Manager: Functional Manager: OA: HoD: CHRO: (if required) CEO/COO: (if required)</t>
  </si>
  <si>
    <t>Digital Business Marketing Specialist Financial Services (Vendor).docx</t>
  </si>
  <si>
    <t xml:space="preserve">Department Approval By: Babak Khorrami Approval By: Amin Adak Kish Document Version: DG-PMSFS-11/10/2025 Approved Date: 11/10/2025
</t>
  </si>
  <si>
    <t>Digital Business Marketing Specialist: Financial Services (Vendor)</t>
  </si>
  <si>
    <t>Digital-MFS</t>
  </si>
  <si>
    <t>Digital Business Growth Senior Manager: Financial Services</t>
  </si>
  <si>
    <t>To develop the business and sales targets of Fintech platforms and products that empower and enable business growth in the desired ecosystem as per vertical assignment. To commercialize Mobile Financial Services (MFS) products using different marketing methods to meet defined targets. To analyze the user behavior and transaction data to create the marketing plan for related P&amp;S. To design the details of the campaign based on each product or feature to meet related team KPIs.</t>
  </si>
  <si>
    <t>Company Vision, Mission, and Business Plans Company PPPs Business customers and vendor-based environment Customer-centric approach Sales coordination and marketing actions High availability time Digital roadmap and strategy Fast-growing market in the Digital area _x000C_</t>
  </si>
  <si>
    <t>To build, maintain, and coordinate relationships with internal stakeholders and external partners to keep the performance of the Fintech services market. To stay abreast of related regulations, market trends, and competitor activities to take necessary actions. To analyze market conditions, sizing, and evaluate market needs and demands, and suggest new business opportunities to increase user engagement of current products, as well as expand the Fintech products basket. To provide an operational plan for business objectives and sales targets according to the desired and determined goals by management. To define, execute, and analyze an entire digital campaign based on the management’s guidance and deal with different business partners to deliver it. To prepare a business, marketing, and sales roadmap, formulate, and implement marketing, advertising, and tactics of the assigned P&amp;S vertical. To proactively identify prospective channel partners and onboard them based on partnership strategies, as well as design and place metrics for business and channel performance analysis, and monitor. To define and execute channel strategies, action plans, and launch campaigns and marketing programs to increase sales. To forecast business and channel growth and provide management with solutions to meet defined targets. To effectively assess the feasibility of diverse marketing initiatives and approaches to design and place business metrics and a proper operation plan to meet the timeline and targets. To perform market research and financial analysis to recognize competitive opportunities. To negotiate with Fintech ecosystem partners to constantly add business value according to the Fintech team's strategy. To have a proper plan and implement it to sell digital Fintech solutions in various segments. To collaborate closely with the MFS product team to identify business needs, development, and structuring roadmaps. To collaborate and negotiate with S&amp;D and EB to sell MFS P&amp;S in the related pipeline as per the business roadmap. To ensure merchants’ business requirements and demands are seen in the company's MFS commercial plan. To collaborate closely with the Digital BI team to identify data needs, analyze, and related target to enable campaigns. To follow related dashboards for per features and products to have data insight and analyzing to monitor user engagement, churn, behavior, etc. To coordinate with the finance team to secure the budget required for executing marketing strategies for related P&amp;S. _x000C_</t>
  </si>
  <si>
    <t>Direct reports: None Matrix reports to, None Key customers, Digital Product Users Key suppliers, External: Merchants - Internal: Financial Operation, Marketing, Legal and Enterprise Business Sales and Distribution departments Relations, etc.</t>
  </si>
  <si>
    <t>B.Sc. in Business Management, Marketing or Entrepreneurship MBA is an advantage</t>
  </si>
  <si>
    <t>Minimum of 2 years of experience in relevant field _x000C_</t>
  </si>
  <si>
    <t>Title Type Level Strategy Management Strategy Management Basic Financial Administration Financial Administration Intermediate Project Management Project Management Intermediate Business Acumen Business Acumen Intermediate Supplier Relation Management Supplier Relation Management Intermediate Reporting and Analysis Reporting and Analysis Basic Business Plan Business Plan Intermediate Business Process Management Business Process Management Intermediate Software Literacy Software Literacy Intermediate English Literacy English Literacy Intermediate Business Process Management Business Process Management Basic Business Analysis Business Analysis Intermediate Business Development Management Business Development Management Intermediate Contract Management Contract Management Basic Digital Ecosystem Digital Ecosystem Basic Market Research Market Research Intermediate Project Management Project Management Intermediate Business Intelligence Business Intelligence Advance Business Performance Management Business Performance Management Intermediate Campaign Design Campaign Design Advance Financial Assessment Financial Assessment Intermediate Financial Management Financial Management Intermediate UI UX Design UI UX Design Intermediate</t>
  </si>
  <si>
    <t>As per IDP. Performance Standards As per performance agreement</t>
  </si>
  <si>
    <t>Amin Adak Kish Staff Normal Conditions May require working for extended hours</t>
  </si>
  <si>
    <t>As per performance agreement General Working Condition Amin Adak Kish Staff Normal Conditions May require working for extended hours</t>
  </si>
  <si>
    <t>Job Profile Title of Position: Digital Business Marketing Specialist: Financial Services (Vendor) Location of the Job: Digital-MFS Reports to: Digital Business Growth Senior Manager: Financial Services Number of subordinates: 0 Level: 2 Mission To develop the business and sales targets of Fintech platforms and products that empower and enable business growth in the desired ecosystem as per vertical assignment. To commercialize Mobile Financial Services (MFS) products using different marketing methods to meet defined targets. To analyze the user behavior and transaction data to create the marketing plan for related P&amp;S. To design the details of the campaign based on each product or feature to meet related team KPIs. Context Company Vision, Mission, and Business Plans Company PPPs Business customers and vendor-based environment Customer-centric approach Sales coordination and marketing actions High availability time Digital roadmap and strategy Fast-growing market in the Digital area _x000C_ Roles &amp; Responsibilities To build, maintain, and coordinate relationships with internal stakeholders and external partners to keep the performance of the Fintech services market. To stay abreast of related regulations, market trends, and competitor activities to take necessary actions. To analyze market conditions, sizing, and evaluate market needs and demands, and suggest new business opportunities to increase user engagement of current products, as well as expand the Fintech products basket. To provide an operational plan for business objectives and sales targets according to the desired and determined goals by management. To define, execute, and analyze an entire digital campaign based on the management’s guidance and deal with different business partners to deliver it. To prepare a business, marketing, and sales roadmap, formulate, and implement marketing, advertising, and tactics of the assigned P&amp;S vertical. To proactively identify prospective channel partners and onboard them based on partnership strategies, as well as design and place metrics for business and channel performance analysis, and monitor. To define and execute channel strategies, action plans, and launch campaigns and marketing programs to increase sales. To forecast business and channel growth and provide management with solutions to meet defined targets. To effectively assess the feasibility of diverse marketing initiatives and approaches to design and place business metrics and a proper operation plan to meet the timeline and targets. To perform market research and financial analysis to recognize competitive opportunities. To negotiate with Fintech ecosystem partners to constantly add business value according to the Fintech team's strategy. To have a proper plan and implement it to sell digital Fintech solutions in various segments. To collaborate closely with the MFS product team to identify business needs, development, and structuring roadmaps. To collaborate and negotiate with S&amp;D and EB to sell MFS P&amp;S in the related pipeline as per the business roadmap. To ensure merchants’ business requirements and demands are seen in the company's MFS commercial plan. To collaborate closely with the Digital BI team to identify data needs, analyze, and related target to enable campaigns. To follow related dashboards for per features and products to have data insight and analyzing to monitor user engagement, churn, behavior, etc. To coordinate with the finance team to secure the budget required for executing marketing strategies for related P&amp;S. _x000C_ Collaboration Direct reports: None Matrix reports to, None Key customers, Digital Product Users Key suppliers, External: Merchants - Internal: Financial Operation, Marketing, Legal and Enterprise Business Sales and Distribution departments Relations, etc. Authorities As per Delegation of authority Job Requirements Education B.Sc. in Business Management, Marketing or Entrepreneurship MBA is an advantage Experience Minimum of 2 years of experience in relevant field _x000C_ Competencies Technical Competencies Title Type Level Strategy Management Strategy Management Basic Financial Administration Financial Administration Intermediate Project Management Project Management Intermediate Business Acumen Business Acumen Intermediate Supplier Relation Management Supplier Relation Management Intermediate Reporting and Analysis Reporting and Analysis Basic Business Plan Business Plan Intermediate Business Process Management Business Process Management Intermediate Software Literacy Software Literacy Intermediate English Literacy English Literacy Intermediate Business Process Management Business Process Management Basic Business Analysis Business Analysis Intermediate Business Development Management Business Development Management Intermediate Contract Management Contract Management Basic Digital Ecosystem Digital Ecosystem Basic Market Research Market Research Intermediate Project Management Project Management Intermediate Business Intelligence Business Intelligence Advance Business Performance Management Business Performance Management Intermediate Campaign Design Campaign Design Advance Financial Assessment Financial Assessment Intermediate Financial Management Financial Management Intermediate UI UX Design UI UX Design Intermediate Behavioral Competencies Lead With Care Act with inclusion Serve with respect Can-do with integrity Collaborate with agility Trainings As per IDP. Performance Standards As per performance agreement General Working Condition Amin Adak Kish Staff Normal Conditions May require working for extended hours</t>
  </si>
  <si>
    <t>Digital Communication and Channel Manager.docx</t>
  </si>
  <si>
    <t xml:space="preserve">Division Approval By: Larry Annetts HR Approval By: Homayoun Shahriari Document Version: DG-DGS-7/30/2024 Approved Date: 7/30/2024
</t>
  </si>
  <si>
    <t>Digital Communication and Channel Manager</t>
  </si>
  <si>
    <t>DG- Digital Communication</t>
  </si>
  <si>
    <t>CDO</t>
  </si>
  <si>
    <t>To develop various communication channels and utilize these channels to promote MTNIrancell Digital P&amp;S portfolio related to products and solutions of MTN Irancell. To develop the brand value proposition of MTNIrancell Digital P&amp;S and work with the Product owners to position it in the market.</t>
  </si>
  <si>
    <t>A technologically sophisticated industry in an underdeveloped economic environment MTNIrancell evolving as a Digital operator An expensive technology in a developing economy with ICT as the enabler technology Society that needs to see the value of Digital P&amp;S value proposition in day-to-day lifestyle Influence of other Digital players and their offering to the same or similar markets Living up to the demands and promises that MTNIrancell Brand portrays MTNIrancell service levels expectation will set new benchmarks for the Service Industry _x000C_</t>
  </si>
  <si>
    <t>To design, produce and coordinate the production of all related advertisement material for digital product and services of MTNIrancell. To articulate MTNIrancell's digital brand strategy and position its digital identity through the presence of its digital services in the market. To develop and ensure implementation of brand and media frameworks and policies for the MTNIrancell Digital brand. To manage the development of the MTNIrancell digital P&amp;S marketing, including SEO, SMO, and social media management. To manage the MTNIrancell Digital P&amp;S Brand perception in consumer segments to ensure it aligns entirely with the digital brand strategy. To develop a framework for research to ensure continuous analysis of available data to determine the positioning of MTNIrancell's P&amp;S brand. To monitor MTNIrancell's Digital P&amp;S brand image in traditional and digital media and ensure alignment with the Digital Brand strategy. To have an overarching control and management of activities of advertising, media, and creative agencies related to DG P&amp;S To have control and management over PR activities to ensure their alignment with digital brand identity and to control and monitor the social media and news releases regarding the digital P&amp;S of MTNIrancell. To manage the measurement of NPS of MTNIrancell digital P&amp;S quarterly to check the customer satisfaction so that the digital P&amp;S owners can make necessary changes to their products. To manage the</t>
  </si>
  <si>
    <t>with the different teams in Digital (DG) department to prepare the communication plans for MTNIrancell DG P&amp;S. To manage the relationship with the advertising agencies to ensure on-time delivery of the requests, on-time pitches, and proposals and ensure the payment process and the invoices with these agencies are on track. To manage the development of the quarterly reports on the DG branding activity, including the branding factors, social media KPIs, DG brand budget, NPs, and the related measurements. To manage the presence of MTNIrancell DG P&amp;S in the related exhibitions and the sponsorship plans. _x000C_ Collaboration Direct reports: Digital Marketing and Communication Specialist, Brand specialist, Copywriter: Digital Services Matrix reports to: None Key customers: Digital Product owners Key suppliers: MKT Brand, Advertising agencies, PR, CR, DG BI team Relations, etc: DG, MKT brand, MKT CEX, PR, CR</t>
  </si>
  <si>
    <t>Minimum of 5 years experience in the area of specialization; with experience in supervising/ managing others Experience working in a medium to large organization Minimum 3 years experience in Mobile Telecommunication environment, particularly brand or business development _x000C_</t>
  </si>
  <si>
    <t>Title Type Level Budget Management General Business Knowledge Basic Opex Management General Business Knowledge Intermediate People Management General Business Knowledge Intermediate Conflict Management General Business Knowledge Basic Contract Management Functional Knowledge Intermediate Digital Marketing Functional Knowledge Advance SEO Functional Knowledge Intermediate Advertising Management Specialized Knowledge Advance Brand Management Specialized Knowledge Advance Campaign Design Specialized Knowledge Intermediate Copywriting Specialized Knowledge Basic Partnership Development Management Specialized Knowledge Basic Financial Management Specialized Knowledge Basic Graphic Design Specialized Knowledge Basic Key Account Management SpecializedKnowledge Intermediate Market Segmentation Specialized Knowledge Intermediate Marketing Campaign Specialized Knowledge Intermediate Marketing Communication Specialized Knowledge Advance Marketing Plan Specialized Knowledge Advance Media Analysis Specialized Knowledge Advance Printing &amp; Publishing Specialized Knowledge Basic Public Relations Specialized Knowledge Basic Social Media Marketing Specialized Knowledge Advance UI UX Design Specialized Knowledge Intermediate IPTV /VOD Business Management Specialized Knowledge Basic</t>
  </si>
  <si>
    <t>Digital Marketing UI/UX Design SEO Brand Strategy _x000C_</t>
  </si>
  <si>
    <t>MTNIrancell Normal Working Condition May required to work for extended hours Regional and national travel</t>
  </si>
  <si>
    <t>Digital Social media Digital website content NPS Advertising agencies collaboration management</t>
  </si>
  <si>
    <t>Job Profile MTNIRANCELL Title of Position: Digital Communication and Channel Manager Location of the Job: DG- Digital Communication Reports to: CDO Number of subordinates: 3 Level: 3 Mission To develop various communication channels and utilize these channels to promote MTNIrancell Digital P&amp;S portfolio related to products and solutions of MTN Irancell. To develop the brand value proposition of MTNIrancell Digital P&amp;S and work with the Product owners to position it in the market. Context A technologically sophisticated industry in an underdeveloped economic environment MTNIrancell evolving as a Digital operator An expensive technology in a developing economy with ICT as the enabler technology Society that needs to see the value of Digital P&amp;S value proposition in day-to-day lifestyle Influence of other Digital players and their offering to the same or similar markets Living up to the demands and promises that MTNIrancell Brand portrays MTNIrancell service levels expectation will set new benchmarks for the Service Industry _x000C_ Roles &amp; Responsibilities To design, produce and coordinate the production of all related advertisement material for digital product and services of MTNIrancell. To articulate MTNIrancell's digital brand strategy and position its digital identity through the presence of its digital services in the market. To develop and ensure implementation of brand and media frameworks and policies for the MTNIrancell Digital brand. To manage the development of the MTNIrancell digital P&amp;S marketing, including SEO, SMO, and social media management. To manage the MTNIrancell Digital P&amp;S Brand perception in consumer segments to ensure it aligns entirely with the digital brand strategy. To develop a framework for research to ensure continuous analysis of available data to determine the positioning of MTNIrancell's P&amp;S brand. To monitor MTNIrancell's Digital P&amp;S brand image in traditional and digital media and ensure alignment with the Digital Brand strategy. To have an overarching control and management of activities of advertising, media, and creative agencies related to DG P&amp;S To have control and management over PR activities to ensure their alignment with digital brand identity and to control and monitor the social media and news releases regarding the digital P&amp;S of MTNIrancell. To manage the measurement of NPS of MTNIrancell digital P&amp;S quarterly to check the customer satisfaction so that the digital P&amp;S owners can make necessary changes to their products. To manage the collaboration with the different teams in Digital (DG) department to prepare the communication plans for MTNIrancell DG P&amp;S. To manage the relationship with the advertising agencies to ensure on-time delivery of the requests, on-time pitches, and proposals and ensure the payment process and the invoices with these agencies are on track. To manage the development of the quarterly reports on the DG branding activity, including the branding factors, social media KPIs, DG brand budget, NPs, and the related measurements. To manage the presence of MTNIrancell DG P&amp;S in the related exhibitions and the sponsorship plans. _x000C_ Collaboration Direct reports: Digital Marketing and Communication Specialist, Brand specialist, Copywriter: Digital Services Matrix reports to: None Key customers: Digital Product owners Key suppliers: MKT Brand, Advertising agencies, PR, CR, DG BI team Relations, etc: DG, MKT brand, MKT CEX, PR, CR Authorities As per Delegation of authority Job Requirements Education B.Sc. in Commerce (Marketing / Communication) or related Fluent in English Experience Minimum of 5 years experience in the area of specialization; with experience in supervising/ managing others Experience working in a medium to large organization Minimum 3 years experience in Mobile Telecommunication environment, particularly brand or business development _x000C_ Competencies Technical Competencies Title Type Level Budget Management General Business Knowledge Basic Opex Management General Business Knowledge Intermediate People Management General Business Knowledge Intermediate Conflict Management General Business Knowledge Basic Contract Management Functional Knowledge Intermediate Digital Marketing Functional Knowledge Advance SEO Functional Knowledge Intermediate Advertising Management Specialized Knowledge Advance Brand Management Specialized Knowledge Advance Campaign Design Specialized Knowledge Intermediate Copywriting Specialized Knowledge Basic Partnership Development Management Specialized Knowledge Basic Financial Management Specialized Knowledge Basic Graphic Design Specialized Knowledge Basic Key Account Management SpecializedKnowledge Intermediate Market Segmentation Specialized Knowledge Intermediate Marketing Campaign Specialized Knowledge Intermediate Marketing Communication Specialized Knowledge Advance Marketing Plan Specialized Knowledge Advance Media Analysis Specialized Knowledge Advance Printing &amp; Publishing Specialized Knowledge Basic Public Relations Specialized Knowledge Basic Social Media Marketing Specialized Knowledge Advance UI UX Design Specialized Knowledge Intermediate IPTV /VOD Business Management Specialized Knowledge Basic Behavioral Competencies • Leadership_x000B_• Innovation_x000B_• Relationship_x000B_• Integrity_x000B_• Can-do_x000B_• Customer Centricity _x000B_• Agility _x000C_ Trainings Digital Marketing UI/UX Design SEO Brand Strategy _x000C_ General Working Condition MTNIrancell Normal Working Condition May required to work for extended hours Regional and national travel Performance Standards Digital Social media Digital website content NPS Advertising agencies collaboration management Signoff Line Manager: Functional Manager: OA: HoD: CHRO: (if required) CEO/COO: (if required)</t>
  </si>
  <si>
    <t>Digital Content Specialist.docx</t>
  </si>
  <si>
    <t xml:space="preserve">Division Approval By: Larry Annetts HR Approval By: Seyedeh Dorrin Safavi Document Version: M-DICS-2017-08-30 Approved Date: 2017-08-30
</t>
  </si>
  <si>
    <t>Digital Content Specialist</t>
  </si>
  <si>
    <t>Digital Marketing Manager</t>
  </si>
  <si>
    <t>Daily/campaign optimal content generation (text, photo, multimedia, flash, etc. ) for digital channels (email, web, social media, online advertising etc.) and assure meeting SEO (Search Engine Optimization) goals</t>
  </si>
  <si>
    <t>Company Vision, Mission and objectives Company policy guiding in digital medias Consumer feedback – market trends Growing emergence of new digital media and its effect on consumers’ behavior MTNIrancell Brand _x000C_</t>
  </si>
  <si>
    <t>To Own and follow the content creation and optimization process end-to-end from initial concept to message to research, approvals, fact-checking, key wording, editing and final proofing To create all forms of digital contents, including plain text, links, database content, still images (illustrations, photographs, diagrams), animation, audio, video, interactive devices (forms, forums, chat rooms, polls, questionnaires, etc.) in alignment with MTNIrancell business needs To work closely with creative/ digital agency from briefing the concept to final content production To support management in developing and maintaining overall content strategy and standards for tone of voice of digital programs. To check and control consistency of MTNIrancell digital corporate identity and message strategy in all medias To collaborate with Portal Content Specialist to conduct keyword research, testing for relevance, optimizing content, generating meta tags, maintaining metadata, performing link building and measuring/reporting overall content effectiveness To work closely with the social media specialist to brainstorm and define social media contents and develop editorial calendar To identify key content opportunities within digital and social channels and be responsible for delivery of content ideas To propose and initiate ideas for content, online promotions, video scripts, contests, blogs, etc. To conduct and supervise UGC (user generated campaigns) on social medias in favor MTNIrancell _x000C_</t>
  </si>
  <si>
    <t>Direct reports: None Matrix reports: None Key customers: Mass Media Team, Retail management team, digital services team, Product Development Team, Strategic product team, S&amp;D, HR, PR, CR, EBU, CEX, Editorial team Key suppliers: Creative team, Digital agency Relations, etc: Digital Agencies, Creative Agencies, Customer Relation, PR, HR, CEX Team</t>
  </si>
  <si>
    <t>B.S. in Communication, Marketing, journalism or any related field Any course in art/ copywriting is advantage</t>
  </si>
  <si>
    <t>Minimum of 3 years’ experience in an area of Marketing/Communication; with experience in supervising others Experience working in a medium organization Experience with one or more brands’ content generation (web/social) is a plus _x000C_</t>
  </si>
  <si>
    <t>        Row Title Type Level 1 Strategy Management General Business Knowledge Intermediate 2 Opex Management General Business Knowledge Basic 3 Project Management General Business Knowledge Basic 4 Marketing Plan Functional Knowledge Advance 5 Marketing Performance Functional Knowledge Advance 6 Marketing Campaign Functional Knowledge Advance 7 Market Segmentation Functional Knowledge Intermediate 8 Market Research Functional Knowledge Basic 9 Graphic Design Specialized Knowledge Advance 10 Digital Marketing Specialized Knowledge Advance 11 Content Marketing Specialized Knowledge Advance 12 Marketing Communication (MarCom) Specialized Knowledge Intermediate 13 Digital Advertising Specialized Knowledge Intermediate 14 Creative Development Specialized Knowledge Intermediate 15 Artwork Production Specialized Knowledge Intermediate 16 Content Management(CM) Specialized Knowledge Intermediate 17 Public Relations Specialized Knowledge Intermediate 18 Social Media Marketing Specialized Knowledge Intermediate 19 Video and Animation Specialized Knowledge Intermediate 20 Viral Marketing Specialized Knowledge Intermediate 21 Fine Arts Specialized Knowledge Basic 22 Customer Service Management Specialized Knowledge Basic 23 Machine Learning Specialized Knowledge Basic</t>
  </si>
  <si>
    <t>Content Marketing SEO _x000C_</t>
  </si>
  <si>
    <t>Irancell normal working condition Might need to work extra hours</t>
  </si>
  <si>
    <t>Job Profile MTNIRANCELL Title of Position: Digital Content Specialist Location of the Job: Marketing-Brand Management Reports to: Digital Marketing Manager Number of subordinates: None Level: 2 Mission Daily/campaign optimal content generation (text, photo, multimedia, flash, etc. ) for digital channels (email, web, social media, online advertising etc.) and assure meeting SEO (Search Engine Optimization) goals Context Company Vision, Mission and objectives Company policy guiding in digital medias Consumer feedback – market trends Growing emergence of new digital media and its effect on consumers’ behavior MTNIrancell Brand _x000C_ Roles &amp; Responsibilities To Own and follow the content creation and optimization process end-to-end from initial concept to message to research, approvals, fact-checking, key wording, editing and final proofing To create all forms of digital contents, including plain text, links, database content, still images (illustrations, photographs, diagrams), animation, audio, video, interactive devices (forms, forums, chat rooms, polls, questionnaires, etc.) in alignment with MTNIrancell business needs To work closely with creative/ digital agency from briefing the concept to final content production To support management in developing and maintaining overall content strategy and standards for tone of voice of digital programs. To check and control consistency of MTNIrancell digital corporate identity and message strategy in all medias To collaborate with Portal Content Specialist to conduct keyword research, testing for relevance, optimizing content, generating meta tags, maintaining metadata, performing link building and measuring/reporting overall content effectiveness To work closely with the social media specialist to brainstorm and define social media contents and develop editorial calendar To identify key content opportunities within digital and social channels and be responsible for delivery of content ideas To propose and initiate ideas for content, online promotions, video scripts, contests, blogs, etc. To conduct and supervise UGC (user generated campaigns) on social medias in favor MTNIrancell _x000C_ Collaboration Direct reports: None Matrix reports: None Key customers: Mass Media Team, Retail management team, digital services team, Product Development Team, Strategic product team, S&amp;D, HR, PR, CR, EBU, CEX, Editorial team Key suppliers: Creative team, Digital agency Relations, etc: Digital Agencies, Creative Agencies, Customer Relation, PR, HR, CEX Team Authorities As per delegation Job Requirements Education B.S. in Communication, Marketing, journalism or any related field Any course in art/ copywriting is advantage Experience Minimum of 3 years’ experience in an area of Marketing/Communication; with experience in supervising others Experience working in a medium organization Experience with one or more brands’ content generation (web/social) is a plus _x000C_ Competencies Technical Competencies         Row Title Type Level 1 Strategy Management General Business Knowledge Intermediate 2 Opex Management General Business Knowledge Basic 3 Project Management General Business Knowledge Basic 4 Marketing Plan Functional Knowledge Advance 5 Marketing Performance Functional Knowledge Advance 6 Marketing Campaign Functional Knowledge Advance 7 Market Segmentation Functional Knowledge Intermediate 8 Market Research Functional Knowledge Basic 9 Graphic Design Specialized Knowledge Advance 10 Digital Marketing Specialized Knowledge Advance 11 Content Marketing Specialized Knowledge Advance 12 Marketing Communication (MarCom) Specialized Knowledge Intermediate 13 Digital Advertising Specialized Knowledge Intermediate 14 Creative Development Specialized Knowledge Intermediate 15 Artwork Production Specialized Knowledge Intermediate 16 Content Management(CM) Specialized Knowledge Intermediate 17 Public Relations Specialized Knowledge Intermediate 18 Social Media Marketing Specialized Knowledge Intermediate 19 Video and Animation Specialized Knowledge Intermediate 20 Viral Marketing Specialized Knowledge Intermediate 21 Fine Arts Specialized Knowledge Basic 22 Customer Service Management Specialized Knowledge Basic 23 Machine Learning Specialized Knowledge Basic Behavioral Competencies • Leadership_x000B_• Innovation_x000B_• Relationship_x000B_• Integrity_x000B_• Can-do_x000B_• Customer Centricity _x000B_• Agility _x000C_ Trainings Content Marketing SEO _x000C_ General Working Condition Irancell normal working condition Might need to work extra hours Performance Standards Signoff Line Manager: Functional Manager: OA: HoD: CHRO: (if required) CEO/COO: (if required)</t>
  </si>
  <si>
    <t>Digital Fintech and Enterprise Financial Reporting Accountant.docx</t>
  </si>
  <si>
    <t xml:space="preserve">Division Approval By: Kamal Santina HR Approval By: Homayoun Shahriari Document Version: F-DERA-2022-02-14 Approved Date: 2022-02-14
</t>
  </si>
  <si>
    <t>Digital, Fintech and Enterprise Financial Reporting Accountant</t>
  </si>
  <si>
    <t>To prepare report, analyze, review financial and the operational performance of Digital and Enterprise revenue streams, and Fintech, and Wholesale as new revenue streams (Financial &amp; Non-financial information) of MTNIrancell to management and trace accounting policies for financial booking to ensure related reporting requirements are met timely, accurately and efficiently. To monitor and support the progress and efficiency of the initiatives and projects (Bright Dashboard Methodology) of MTNIrancell operational performance to MTN group, MTNIrancell management, and relevant external parties and contribute towards the development of system and models to ensure compliance with the highest management principles and accuracy of all financial and non-financial reports.</t>
  </si>
  <si>
    <t>MTN Irancell Business Plan MTN Irancell PPPs A highly competitive environment for Enterprise/Digital/ Fintech sales Rapid growth and expansion of MTNIRANCELL operations Highly dynamic global telecommunications field MTN Group Accounting Requirements (International Accounting Standards) Highly dynamic requirements as a result of evolving products that need to be reported _x000C_</t>
  </si>
  <si>
    <t>To provide EBU, Digital, TD-LTE, wholesales, and Fintech (MFS) segmentation also financial and non-financial Trends. To collect data from other divisions (MKT, EBU, CR, etc.) to compare with financial data and make sure about all figures and submit to MTN group. To compare &amp; analyze financial &amp; non-financial data with the budget, forecast, and last periods` information and find the reasons for fluctuation. To support and follow up with all divisions to have the progress of their initiatives related to MTNIrancell KPIs with COO supervision to reach MTNIrancell targets in mentioned KPIs in Brightboard. To monitor, coordinate and support Brightboard related issues, initiatives progress and review the KPIs result to evaluate the initiatives and KPIs in Brightboard. To provide Quarterly Integrated Plan (QIP) presentation, based on group template also CFO &amp; COO comments. This process encompasses collecting the data from all divisions, validating them and submit to the group to present by the COO and head of divisions to the vice president of MENA region. To maintain and daily update COO dashboard and financial and non-financial data for all Digital/Enterprise and Fintech products/services to prepare trends. To create, maintain and develop proper communication channels with all MTNIrancell departments/teams to ensure correct and on-time collection of related data and their integrity to meet monthly deadlines in sending out monthly financial and Non-financial reports to the management and MTN group. To prepare reports on the financial and operational performance of revenue streams of MTNIrancell Enterprise/Digital and Fintech products to management/ internal and external users in OPCO presentation, dashboard, and other formats. To provide monthly commentaries and analysis on trends and variances of Enterprise/Digital and Fintech segmentation to employ in different reports like Opco reports. To provide timely recommendations on Enterprise/Digital and Fintech products to ensure accuracy and liability of related business plans and business cases. To provide IPTV reporting needs (Financial &amp; Non-financial information) to track it as a Digital revenue stream and trace accounting policies for Revenue booking. To contribute with Finance Planning in the development implementation of Digital, Enterprise, and Fintech segmentation, monthly forecast, and any other relevant areas by providing relevant, timely, and accurate information. To ensure the validity of data submissions from departments to test their assumptions against historical performance and other financial ratios in the Digital/Enterprise and Fintech field. To provide and analyze the Subsidiaries reports. To contribute to audit process specifically on Digital/Enterprise and Fintech reporting. To provide Ad-hoc reports. _x000C_</t>
  </si>
  <si>
    <t>Direct Reports: None Matrix Reports to: CFO Key Customers: Enterprise Business, Finance-Planning, Sales &amp; Distribution, Marketing, Digital, MTN group Key Suppliers: Enterprise Business, Digital, Finance, Sales &amp; Distribution, Marketing, ITS Relations, etc.: Marketing, MTN Group, Financial Management, All divisions and departments within MTNIrancell</t>
  </si>
  <si>
    <t>B.Sc. Accounting or financial management, or any Finance related discipline A professional accounting qualification (ACA, ACCA, CPA) is a plus Fluent in English</t>
  </si>
  <si>
    <t>At least 3 years working experience in Finance environment with at least 1 year in mainstream financial reporting in a multinational organization. Experience in working with enterprise financial systems and Financial Analysis Experience with IFRS is desirable 2 Years in the Telecoms or GSM environment _x000C_</t>
  </si>
  <si>
    <t>Title Type Level Budget Management General Business Knowledge Intermediate Opex Management General Business Knowledge Intermediate Capex Management General Business Knowledge Basic Project Management General Business Knowledge Intermediate Reporting and Analysis General Business Knowledge Intermediate Data Gathering and Processing General Business Knowledge Advance Data Visualization &amp; Presentation General Business Knowledge Intermediate Software Literacy General Business Knowledge Intermediate English Literacy General Business Knowledge Intermediate Accounting Principles Functional Knowledge Intermediate Cash Flow Management Functional Knowledge Basic Financial Analysis Functional Knowledge Advance Financial Management Functional Knowledge Basic Financial Reporting Functional Knowledge Intermediate Financial Statement Functional Knowledge Advance Financial Year/Month End Facilitation Functional Knowledge Basic Local Accounting Standards Functional Knowledge Intermediate Business Analysis Specialized Knowledge Intermediate Cost Management Specialized Knowledge Intermediate Costing Specialized Knowledge Basic Financial Control and Auditing Specialized Knowledge Intermediate Financial Planning Specialized Knowledge Basic Financial Risk Management Specialized Knowledge Basic International Accounting Standards Specialized Knowledge Intermediate Trend Analysis Specialized Knowledge Advance</t>
  </si>
  <si>
    <t>Financial Analysis and Modelling Excel modeling Telecom product Overview Advanced Excel, PowerPoint and Word ERP Negotiation Skills Understanding of IFRS _x000C_</t>
  </si>
  <si>
    <t>MTN Irancell Office environment Extended working hours</t>
  </si>
  <si>
    <t>Job Profile MTNIRANCELL Title of Position: Digital, Fintech and Enterprise Financial Reporting Accountant Location of the Job: Finance-Planning Reports to: Digital, Fintech and Enterprise Financial Reporting Manager Number of subordinates: 0 Level: 2 Mission To prepare report, analyze, review financial and the operational performance of Digital and Enterprise revenue streams, and Fintech, and Wholesale as new revenue streams (Financial &amp; Non-financial information) of MTNIrancell to management and trace accounting policies for financial booking to ensure related reporting requirements are met timely, accurately and efficiently. To monitor and support the progress and efficiency of the initiatives and projects (Bright Dashboard Methodology) of MTNIrancell operational performance to MTN group, MTNIrancell management, and relevant external parties and contribute towards the development of system and models to ensure compliance with the highest management principles and accuracy of all financial and non-financial reports. Context MTN Irancell Business Plan MTN Irancell PPPs A highly competitive environment for Enterprise/Digital/ Fintech sales Rapid growth and expansion of MTNIRANCELL operations Highly dynamic global telecommunications field MTN Group Accounting Requirements (International Accounting Standards) Highly dynamic requirements as a result of evolving products that need to be reported _x000C_ Roles &amp; Responsibilities To provide EBU, Digital, TD-LTE, wholesales, and Fintech (MFS) segmentation also financial and non-financial Trends. To collect data from other divisions (MKT, EBU, CR, etc.) to compare with financial data and make sure about all figures and submit to MTN group. To compare &amp; analyze financial &amp; non-financial data with the budget, forecast, and last periods` information and find the reasons for fluctuation. To support and follow up with all divisions to have the progress of their initiatives related to MTNIrancell KPIs with COO supervision to reach MTNIrancell targets in mentioned KPIs in Brightboard. To monitor, coordinate and support Brightboard related issues, initiatives progress and review the KPIs result to evaluate the initiatives and KPIs in Brightboard. To provide Quarterly Integrated Plan (QIP) presentation, based on group template also CFO &amp; COO comments. This process encompasses collecting the data from all divisions, validating them and submit to the group to present by the COO and head of divisions to the vice president of MENA region. To maintain and daily update COO dashboard and financial and non-financial data for all Digital/Enterprise and Fintech products/services to prepare trends. To create, maintain and develop proper communication channels with all MTNIrancell departments/teams to ensure correct and on-time collection of related data and their integrity to meet monthly deadlines in sending out monthly financial and Non-financial reports to the management and MTN group. To prepare reports on the financial and operational performance of revenue streams of MTNIrancell Enterprise/Digital and Fintech products to management/ internal and external users in OPCO presentation, dashboard, and other formats. To provide monthly commentaries and analysis on trends and variances of Enterprise/Digital and Fintech segmentation to employ in different reports like Opco reports. To provide timely recommendations on Enterprise/Digital and Fintech products to ensure accuracy and liability of related business plans and business cases. To provide IPTV reporting needs (Financial &amp; Non-financial information) to track it as a Digital revenue stream and trace accounting policies for Revenue booking. To contribute with Finance Planning in the development implementation of Digital, Enterprise, and Fintech segmentation, monthly forecast, and any other relevant areas by providing relevant, timely, and accurate information. To ensure the validity of data submissions from departments to test their assumptions against historical performance and other financial ratios in the Digital/Enterprise and Fintech field. To provide and analyze the Subsidiaries reports. To contribute to audit process specifically on Digital/Enterprise and Fintech reporting. To provide Ad-hoc reports. _x000C_ Collaboration Direct Reports: None Matrix Reports to: CFO Key Customers: Enterprise Business, Finance-Planning, Sales &amp; Distribution, Marketing, Digital, MTN group Key Suppliers: Enterprise Business, Digital, Finance, Sales &amp; Distribution, Marketing, ITS Relations, etc.: Marketing, MTN Group, Financial Management, All divisions and departments within MTNIrancell Authorities As per Delegation of authority Job Requirements Education B.Sc. Accounting or financial management, or any Finance related discipline A professional accounting qualification (ACA, ACCA, CPA) is a plus Fluent in English Experience At least 3 years working experience in Finance environment with at least 1 year in mainstream financial reporting in a multinational organization. Experience in working with enterprise financial systems and Financial Analysis Experience with IFRS is desirable 2 Years in the Telecoms or GSM environment _x000C_ Competencies Technical Competencies Title Type Level Budget Management General Business Knowledge Intermediate Opex Management General Business Knowledge Intermediate Capex Management General Business Knowledge Basic Project Management General Business Knowledge Intermediate Reporting and Analysis General Business Knowledge Intermediate Data Gathering and Processing General Business Knowledge Advance Data Visualization &amp; Presentation General Business Knowledge Intermediate Software Literacy General Business Knowledge Intermediate English Literacy General Business Knowledge Intermediate Accounting Principles Functional Knowledge Intermediate Cash Flow Management Functional Knowledge Basic Financial Analysis Functional Knowledge Advance Financial Management Functional Knowledge Basic Financial Reporting Functional Knowledge Intermediate Financial Statement Functional Knowledge Advance Financial Year/Month End Facilitation Functional Knowledge Basic Local Accounting Standards Functional Knowledge Intermediate Business Analysis Specialized Knowledge Intermediate Cost Management Specialized Knowledge Intermediate Costing Specialized Knowledge Basic Financial Control and Auditing Specialized Knowledge Intermediate Financial Planning Specialized Knowledge Basic Financial Risk Management Specialized Knowledge Basic International Accounting Standards Specialized Knowledge Intermediate Trend Analysis Specialized Knowledge Advance Behavioral Competencies • Leadership_x000B_• Innovation_x000B_• Relationship_x000B_• Integrity_x000B_• Can-do_x000B_• Customer Centricity _x000B_• Agility Trainings Financial Analysis and Modelling Excel modeling Telecom product Overview Advanced Excel, PowerPoint and Word ERP Negotiation Skills Understanding of IFRS _x000C_ General Working Condition MTN Irancell Office environment Extended working hours Performance Standards As per performance agreement Signoff Line Manager: Functional Manager: OA: HoD: CHRO: (if required) CEO/COO: (if required)</t>
  </si>
  <si>
    <t>Digital Marketing and Communication Specialist.docx</t>
  </si>
  <si>
    <t xml:space="preserve">Division Approval By: Bagher Samadi HR Approval By: Homayoun Shahriari Document Version: DG-DGMC- 02-27-2023 Approved Date: 02-27-2023
</t>
  </si>
  <si>
    <t>Digital Marketing and Communication Specialist</t>
  </si>
  <si>
    <t>Digital – Communication and Channel</t>
  </si>
  <si>
    <t>To develop various communication channels and utilize these channels to promote MTNIrancell Digital P&amp;S portfolio-related products and solutions of MTNIrancell. To develop the brand value proposition of MTNIrancell Digital P&amp;S and work with the Product Growth team to achieve it.</t>
  </si>
  <si>
    <t>A technologically sophisticated industry in an underdeveloped economic environment. MTNIrancell evolving as a Digital operator An expensive technology in a developing economy with ICT as the enabler of technology Society that needs to see the value of Digital P&amp;S value proposition in day-to-day lifestyle Influence of other Digital players and their offering to the same or similar markets. Living up to the demands and promises that the MTNIrancell Brand portrays. MTNIrancell service levels expectation will set new benchmarks for the Service Industry _x000C_</t>
  </si>
  <si>
    <t>To develop and implement procedures for identifying the advertising needs of Digital P&amp;S. To prepare advertising and promotional material to ignite the commercial performance of MTNIrancell Digital products or services, working with customers, company officials, sales departments, and advertising agencies. To confer with department heads or staff to discuss topics such as contracts, selection of advertising media, or products to be advertised. To provide presentation and product demonstration support while introducing new products and services to field staff and customers. To collaborate with team members to compile lists and/or informative catalogs describing product or service offerings. To participate in promotional activities or trade shows, working with developers, advertisers, or production managers, to market products or services. To plan channel development approaches to increase customer awareness of MTNIrancell's digital P&amp;S portfolio. To analyze various approach methods and funnels to identify the best approach style for each digital customer segment. To initiate communication campaigns for potential customers to increase the digital subscriber base. To design, plan and execute for increasing Digital NPS through promoting MTNIrancell digital P&amp;S. To design the digital communication plan for the digital P&amp;S and execute it in contact with the agencies. To plan and execute the SEO project for the digital P&amp;S and manage the communication with the related vendors To track the SEO progress on different digital P&amp;S and plan for the required actions. To prepare regular reports and analyses on the digital advertisement of digital P&amp;S. To administrate and execute the plans for the social media of digital P&amp;S. To plan the communication channels for contacting vendors and using their media to promote MTNIrancell digital P&amp;S. To plan and execute market research to define the persona and the market appetite for the digital P&amp;S in communication with the related teams and the related agency. _x000C_</t>
  </si>
  <si>
    <t>Direct reports: None Matrix reports: None Key customers: Digital RMS, platform and Fintech teams. Relations, etc.: MKT, S&amp;D, CR, CA, CR, external parties</t>
  </si>
  <si>
    <t>Bachelor Degree in Commerce (Financial /Marketing / Communication) or related, MBA</t>
  </si>
  <si>
    <t>Minimum of 3 years’ experience in Channel Marketing; with experience in supervising others Experience working in a medium organization _x000C_</t>
  </si>
  <si>
    <t>      Title Type Level Stakeholder Management General Business Knowledge Advance English Literacy General Business Knowledge Advance Project Management General Business Knowledge Intermediate People Management General Business Knowledge Intermediate Data Gathering and Processing General Business Knowledge Intermediate Software Literacy General Business Knowledge Intermediate Budget Management General Business Knowledge Basic Customer Value Management Functional Knowledge Advance Digital Marketing Functional Knowledge Advance SEO Functional Knowledge Advance Market Research Functional Knowledge Intermediate Customer Retention Functional Knowledge Intermediate Project Management Functional Knowledge Intermediate Customer Experience Management Functional Knowledge Basic Brand Management Specialized Knowledge Advance Advertising Management Specialized Knowledge Advance Marketing Communication Specialized Knowledge Advance UI UX Design Specialized Knowledge Intermediate Campaign Design Specialized Knowledge Intermediate Content Marketing Specialized Knowledge Intermediate ROI Analysis Specialized Knowledge Intermediate Copywriting Specialized Knowledge Intermediate Media Analysis Specialized Knowledge Intermediate Market Segmentation Specialized Knowledge Intermediate Social Media Marketing Specialized Knowledge Intermediate Graphic Design Specialized Knowledge Basic</t>
  </si>
  <si>
    <t>MTNIrancell systems Channel development Media analysis _x000C_</t>
  </si>
  <si>
    <t>Number of complaints against resolution Media presence Brand perception</t>
  </si>
  <si>
    <t>Job Profile MTNIRANCELL Title of Position: Digital Marketing and Communication Specialist Location of the Job: Digital – Communication and Channel Reports to: Digital Communication and Channel Manager Number of subordinates: 0 Level: 2 Mission To develop various communication channels and utilize these channels to promote MTNIrancell Digital P&amp;S portfolio-related products and solutions of MTNIrancell. To develop the brand value proposition of MTNIrancell Digital P&amp;S and work with the Product Growth team to achieve it. Context A technologically sophisticated industry in an underdeveloped economic environment. MTNIrancell evolving as a Digital operator An expensive technology in a developing economy with ICT as the enabler of technology Society that needs to see the value of Digital P&amp;S value proposition in day-to-day lifestyle Influence of other Digital players and their offering to the same or similar markets. Living up to the demands and promises that the MTNIrancell Brand portrays. MTNIrancell service levels expectation will set new benchmarks for the Service Industry _x000C_ Roles &amp; Responsibilities To develop and implement procedures for identifying the advertising needs of Digital P&amp;S. To prepare advertising and promotional material to ignite the commercial performance of MTNIrancell Digital products or services, working with customers, company officials, sales departments, and advertising agencies. To confer with department heads or staff to discuss topics such as contracts, selection of advertising media, or products to be advertised. To provide presentation and product demonstration support while introducing new products and services to field staff and customers. To collaborate with team members to compile lists and/or informative catalogs describing product or service offerings. To participate in promotional activities or trade shows, working with developers, advertisers, or production managers, to market products or services. To plan channel development approaches to increase customer awareness of MTNIrancell's digital P&amp;S portfolio. To analyze various approach methods and funnels to identify the best approach style for each digital customer segment. To initiate communication campaigns for potential customers to increase the digital subscriber base. To design, plan and execute for increasing Digital NPS through promoting MTNIrancell digital P&amp;S. To design the digital communication plan for the digital P&amp;S and execute it in contact with the agencies. To plan and execute the SEO project for the digital P&amp;S and manage the communication with the related vendors To track the SEO progress on different digital P&amp;S and plan for the required actions. To prepare regular reports and analyses on the digital advertisement of digital P&amp;S. To administrate and execute the plans for the social media of digital P&amp;S. To plan the communication channels for contacting vendors and using their media to promote MTNIrancell digital P&amp;S. To plan and execute market research to define the persona and the market appetite for the digital P&amp;S in communication with the related teams and the related agency. _x000C_ Collaboration Direct reports: None Matrix reports: None Key customers: Digital RMS, platform and Fintech teams. Relations, etc.: MKT, S&amp;D, CR, CA, CR, external parties Authorities As per Delegation of authority Job Requirements Education Bachelor Degree in Commerce (Financial /Marketing / Communication) or related, MBA Experience Minimum of 3 years’ experience in Channel Marketing; with experience in supervising others Experience working in a medium organization _x000C_ Competencies Technical Competencies       Title Type Level Stakeholder Management General Business Knowledge Advance English Literacy General Business Knowledge Advance Project Management General Business Knowledge Intermediate People Management General Business Knowledge Intermediate Data Gathering and Processing General Business Knowledge Intermediate Software Literacy General Business Knowledge Intermediate Budget Management General Business Knowledge Basic Customer Value Management Functional Knowledge Advance Digital Marketing Functional Knowledge Advance SEO Functional Knowledge Advance Market Research Functional Knowledge Intermediate Customer Retention Functional Knowledge Intermediate Project Management Functional Knowledge Intermediate Customer Experience Management Functional Knowledge Basic Brand Management Specialized Knowledge Advance Advertising Management Specialized Knowledge Advance Marketing Communication Specialized Knowledge Advance UI UX Design Specialized Knowledge Intermediate Campaign Design Specialized Knowledge Intermediate Content Marketing Specialized Knowledge Intermediate ROI Analysis Specialized Knowledge Intermediate Copywriting Specialized Knowledge Intermediate Media Analysis Specialized Knowledge Intermediate Market Segmentation Specialized Knowledge Intermediate Social Media Marketing Specialized Knowledge Intermediate Graphic Design Specialized Knowledge Basic Behavioral Competencies • Leadership_x000B_• Innovation_x000B_• Relationship_x000B_• Integrity_x000B_• Can-do_x000B_• Customer Centricity _x000B_• Agility _x000C_ Trainings MTNIrancell systems Channel development Media analysis _x000C_ General Working Condition Open plan office Normal MTNIrancell working conditions On occasion staff member will be asked to work overtime Performance Standards Number of complaints against resolution Media presence Brand perception Signoff Line Manager: Functional Manager: OA: HoD: CHRO: (if required) CEO/COO: (if required)</t>
  </si>
  <si>
    <t>Digital Marketing Consultant.docx</t>
  </si>
  <si>
    <t xml:space="preserve">Division Approval By: Larry Annetts HR Approval By: Homayoun Shahriari Document Version: CONSULTANT-19-01-21 Approved Date: 19-01-2021
</t>
  </si>
  <si>
    <t>Digital Marketing Consultant</t>
  </si>
  <si>
    <t>Marketing – Brand</t>
  </si>
  <si>
    <t>Consultant</t>
  </si>
  <si>
    <t>To collaborate in building and executing social media strategy through competitive research, platform determination, benchmarking, messaging and audience identification. To coordinate, create, and place content for the company’s social media platforms including Twitter, Instagram, and LinkedIn for branding purposes.</t>
  </si>
  <si>
    <t>Consumer behavior on digital area Growing emergence of new digital media Competitor performance in digital advertising MTNIrancell Brand Portray Ever growing social media impact _x000C_</t>
  </si>
  <si>
    <t>To coordinate digital budget and ensure it spent on track and well allocated to all media. To liaise with product and promotion development team to coordinate and follow defined marketing campaigns over digital and online channels. To participate in designing and planning digital media campaigns aligned with business goals and get necessary approvals on them. To participate in developing digital communication plan for products and company messages and get necessary approvals on them. To liaise with creative and offline media team to make sure digital materials are consistent and align with overall message of the campaign. To liaise with media agents and creative agencies to participate in executing campaigns and producing materials. To liaise with procurement and finance for agency payments and preparing contract requirements To measure and report performance of all digital marketing campaigns, and assess their performance and outcome against goals (ROI and KPIs) To set up and optimize company pages within each platform to increase the visibility of company’s social content. To continuously improve MTNIrancell social media image by capturing and analyzing the appropriate social data/metrics, insights and best practices, and then acting on the information. To collaborate with other departments (customer relations, sales etc.) to manage reputation, identify key players and coordinate actions. To research and recommend trends, social channels and influencers. To use timelines and scheduled content to create a consistent stream of new content for audience interaction while analyzing, managing, and altering schedules where necessary to optimize visits To work with other digital marketing and team members to coordinate ad campaigns with social media strategy. To participate in events and plan and provide live video stream over different events for various social channels like Instagram. To follow-up the invoices and make high-level alignment with Procurement and Finance. _x000C_</t>
  </si>
  <si>
    <t>Direct reports: None Matrix reports: None Key customers: Marketing, EB, CR, HR, Digital, S&amp;D Key suppliers: Creative team, Digital agency Relations, etc: Digital Creative Agencies, Digital media agencies, media (websites, apps, VODs, IPTVs) owners, ITS</t>
  </si>
  <si>
    <t>B.A. in Marketing, commerce or related field MBA or master in related fields is a plus</t>
  </si>
  <si>
    <t>Minimum of 3 years’ experience in an area of specialization; Experience working in a medium organization Experience in digital marketing and social channels is a plus Experience in content writing and SEO strategy. Experience in inbound marketing and social strategy. Experience in social media management. _x000C_</t>
  </si>
  <si>
    <t>MTNIrancell Standard office environment</t>
  </si>
  <si>
    <t>Job Profile MTNIRANCELL Title of Position: Digital Marketing Consultant Location of the Job: Marketing – Brand Reports to: Digital Marketing Manager Number of subordinates: Consultant Level: 0 Mission To collaborate in building and executing social media strategy through competitive research, platform determination, benchmarking, messaging and audience identification. To coordinate, create, and place content for the company’s social media platforms including Twitter, Instagram, and LinkedIn for branding purposes. Context Consumer behavior on digital area Growing emergence of new digital media Competitor performance in digital advertising MTNIrancell Brand Portray Ever growing social media impact _x000C_ Roles &amp; Responsibilities To coordinate digital budget and ensure it spent on track and well allocated to all media. To liaise with product and promotion development team to coordinate and follow defined marketing campaigns over digital and online channels. To participate in designing and planning digital media campaigns aligned with business goals and get necessary approvals on them. To participate in developing digital communication plan for products and company messages and get necessary approvals on them. To liaise with creative and offline media team to make sure digital materials are consistent and align with overall message of the campaign. To liaise with media agents and creative agencies to participate in executing campaigns and producing materials. To liaise with procurement and finance for agency payments and preparing contract requirements To measure and report performance of all digital marketing campaigns, and assess their performance and outcome against goals (ROI and KPIs) To set up and optimize company pages within each platform to increase the visibility of company’s social content. To continuously improve MTNIrancell social media image by capturing and analyzing the appropriate social data/metrics, insights and best practices, and then acting on the information. To collaborate with other departments (customer relations, sales etc.) to manage reputation, identify key players and coordinate actions. To research and recommend trends, social channels and influencers. To use timelines and scheduled content to create a consistent stream of new content for audience interaction while analyzing, managing, and altering schedules where necessary to optimize visits To work with other digital marketing and team members to coordinate ad campaigns with social media strategy. To participate in events and plan and provide live video stream over different events for various social channels like Instagram. To follow-up the invoices and make high-level alignment with Procurement and Finance. _x000C_ Collaboration Direct reports: None Matrix reports: None Key customers: Marketing, EB, CR, HR, Digital, S&amp;D Key suppliers: Creative team, Digital agency Relations, etc: Digital Creative Agencies, Digital media agencies, media (websites, apps, VODs, IPTVs) owners, ITS Authorities As per Delegation of authority Job Requirements Education B.A. in Marketing, commerce or related field MBA or master in related fields is a plus Experience Minimum of 3 years’ experience in an area of specialization; Experience working in a medium organization Experience in digital marketing and social channels is a plus Experience in content writing and SEO strategy. Experience in inbound marketing and social strategy. Experience in social media management. _x000C_ Competencies Technical Competencies Behavioral Competencies • Leadership_x000B_• Innovation_x000B_• Relationship_x000B_• Integrity_x000B_• Can-do_x000B_• Customer Centricity _x000B_• Agility _x000C_ Trainings None _x000C_ General Working Condition MTNIrancell Standard office environment Performance Standards Signoff Line Manager: Functional Manager: OA: HoD: CHRO: (if required) CEO/COO: (if required)</t>
  </si>
  <si>
    <t>Digital Marketing Manager.docx</t>
  </si>
  <si>
    <t xml:space="preserve">Division Approval By: Larry Annetts HR Approval By: Homayoun Shahriari Document Version: M-DMM-2022-11-08 Approved Date: 2022-11-08
</t>
  </si>
  <si>
    <t>Brand Management Senior Manager</t>
  </si>
  <si>
    <t>To enhance brand attributes of MTNIrancell aligned with Marketing approaches and goals through online and digital channels. To manage that all digital presence activities and communication plans and tactics are reflective of the global MTN brand vision. To use digital media to generate brand awareness while educating the market on MTNIrancell’s products and services. To manage existing digital media and explore new media opportunities for Iran market.</t>
  </si>
  <si>
    <t>Consumer feedback – market trends Growing digital and online media and its effect on consumer’s purchase behavior Government and organization policies affect media and marketing communications and may change periodically or permanently over the time Company business plan, objectives, policies, and procedures MTN Brand Promises _x000C_</t>
  </si>
  <si>
    <t>To manage the relationship between product, ITS, CR, CEX, HR, Digital, and EB on digital campaign implementation projects. To ensure all MARCOM activities for Digital P&amp;S is aligned with corporate strategy and Brand initiatives To manage the development and implementation of digital marketing tactics and related plans, including social media marketing To participate in forming a high-level roadmap of branding, advertisement &amp; communicating the marketing mix. To develop digital media communication roadmap and short-term plans and design online campaigns for new product launches, existing products and services, and recent sales promotions and monitor the performance, preparing reports. To manage and ensure defined programs are implemented in online channels and digital marketing. To plan and manage improvement in the usability, design, content, and conversion of the company website, portals, and apps. To plan online media campaigns and ensure proper implementation for new apps, products, existing products, services, and promotions. To manage team activities and outcomes to ensure that all online presence expresses the most effective and recognizable company message. To design and manage the engaging campaign on social channels to increase brand affinity and customer loyalty to the brand. To be responsible for planning and budgetary control of all digital marketing efforts To plan and manage the execution of all web, SEO/SEM, email, marketing automation, social media, display, and in-app advertising campaigns. To manage utilization of analytical tools to evaluate end-to-end customer experience across multiple channels and customer digital touch points. To measure and report the performance of all digital marketing campaigns and assess against KPIs. To identify trends and insights of customers on digital channels and optimize digital marketing performance. To manage the perception of MTNIrancell in all segments through online media in line with the master brand’s roadmap. To manage creative, advertising, and digital agencies that carry out specific functions related to online advertising, promotion, marketing research, social marketing, User Experience development, etc. To manage interactions with the Creative and Production team and offline media to ensure integrity and alignment of all communications in all media To manage the planning, execution, and evaluation of direct email marketing campaigns. To establish a strong relationship with the audience using new media around digital media and social networks. To manage editorial content to come up with a social media content calendar. _x000C_</t>
  </si>
  <si>
    <t>Direct reports: UX &amp; UI Specialist, Social Media Specialist, Digital Content Specialist, Digital Media Specialist Matrix reports: None Key customers: Retail management team, Interactive team, Product Development Team, Public Relations, Customer Experience team, Customer relation, S&amp;D, HR, legal, Procurement Key suppliers: Agencies, Customer Relation, Service Centre, Dealers, ITS Relations, etc.: Agencies (Digital, creative), Customer Relation (provide feedback), Service Centre, Dealers, ITS</t>
  </si>
  <si>
    <t>BA in Commerce (Marketing / Communication) or related</t>
  </si>
  <si>
    <t>across multiple channels and customer digital touch points. To measure and report the performance of all digital marketing campaigns and assess against KPIs. To identify trends and insights of customers on digital channels and optimize digital marketing performance. To manage the perception of MTNIrancell in all segments through online media in line with the master brand’s roadmap. To manage creative, advertising, and digital agencies that carry out specific functions related to online advertising, promotion, marketing research, social marketing, User Experience development, etc. To manage interactions with the Creative and Production team and offline media to ensure integrity and alignment of all communications in all media To manage the planning, execution, and evaluation of direct email marketing campaigns. To establish a strong relationship with the audience using new media around digital media and social networks. To manage editorial content to come up with a social media content calendar. _x000C_ Collaboration Direct reports: UX &amp; UI Specialist, Social Media Specialist, Digital Content Specialist, Digital Media Specialist Matrix reports: None Key customers: Retail management team, Interactive team, Product Development Team, Public Relations, Customer Experience team, Customer relation, S&amp;D, HR, legal, Procurement Key suppliers: Agencies, Customer Relation, Service Centre, Dealers, ITS Relations, etc.: Agencies (Digital, creative), Customer Relation (provide feedback), Service Centre, Dealers, ITS Authorities As per delegation of authority. Job Requirements Education BA in Commerce (Marketing / Communication) or related Experience Minimum of 5 years’ experience in an area of specialization; with experience in supervising/managing others Experience working in a medium to large organization _x000C_</t>
  </si>
  <si>
    <t>Title Type Level Strategy Management General Business Knowledge Advance People Management General Business Knowledge Intermediate Opex Management General Business Knowledge Basic Budget Management General Business Knowledge Basic Project Management General Business Knowledge Basic Marketing Plan Functional Knowledge Advance Market Segmentation Functional Knowledge Advance Market Research Functional Knowledge Advance Marketing Campaign Functional Knowledge Advance Brand Management Functional Knowledge Advance Forecasting Functional Knowledge Basic Marketing Mix Specialized Knowledge Advance Digital Marketing Specialized Knowledge Advance Content Marketing Specialized Knowledge Advance Social Media Marketing Specialized Knowledge Advance Public Relations Specialized Knowledge Intermediate Media Management Specialized Knowledge Intermediate Customer Insight Management Specialized Knowledge Intermediate Content Management(CM) Specialized Knowledge Intermediate Customer Experience Management(CEM) Specialized Knowledge Intermediate SEM Specialized Knowledge Intermediate SEO Specialized Knowledge Intermediate Contract Management Specialized Knowledge Intermediate Email Marketing Specialized Knowledge Intermediate Customer Service Management Specialized Knowledge Basic</t>
  </si>
  <si>
    <t>MTNIrancell standard working condition Being available 24/7 and be responsive during holidays and critical situations.</t>
  </si>
  <si>
    <t>Job Profile MTNIRANCELL Title of Position: Digital Marketing Manager Location of the Job: Marketing-Brand Management Reports to: Brand Management Senior Manager Number of subordinates: 5 Level: 3 Mission To enhance brand attributes of MTNIrancell aligned with Marketing approaches and goals through online and digital channels. To manage that all digital presence activities and communication plans and tactics are reflective of the global MTN brand vision. To use digital media to generate brand awareness while educating the market on MTNIrancell’s products and services. To manage existing digital media and explore new media opportunities for Iran market. Context Consumer feedback – market trends Growing digital and online media and its effect on consumer’s purchase behavior Government and organization policies affect media and marketing communications and may change periodically or permanently over the time Company business plan, objectives, policies, and procedures MTN Brand Promises _x000C_ Roles &amp; Responsibilities To manage the relationship between product, ITS, CR, CEX, HR, Digital, and EB on digital campaign implementation projects. To ensure all MARCOM activities for Digital P&amp;S is aligned with corporate strategy and Brand initiatives To manage the development and implementation of digital marketing tactics and related plans, including social media marketing To participate in forming a high-level roadmap of branding, advertisement &amp; communicating the marketing mix. To develop digital media communication roadmap and short-term plans and design online campaigns for new product launches, existing products and services, and recent sales promotions and monitor the performance, preparing reports. To manage and ensure defined programs are implemented in online channels and digital marketing. To plan and manage improvement in the usability, design, content, and conversion of the company website, portals, and apps. To plan online media campaigns and ensure proper implementation for new apps, products, existing products, services, and promotions. To manage team activities and outcomes to ensure that all online presence expresses the most effective and recognizable company message. To design and manage the engaging campaign on social channels to increase brand affinity and customer loyalty to the brand. To be responsible for planning and budgetary control of all digital marketing efforts To plan and manage the execution of all web, SEO/SEM, email, marketing automation, social media, display, and in-app advertising campaigns. To manage utilization of analytical tools to evaluate end-to-end customer experience across multiple channels and customer digital touch points. To measure and report the performance of all digital marketing campaigns and assess against KPIs. To identify trends and insights of customers on digital channels and optimize digital marketing performance. To manage the perception of MTNIrancell in all segments through online media in line with the master brand’s roadmap. To manage creative, advertising, and digital agencies that carry out specific functions related to online advertising, promotion, marketing research, social marketing, User Experience development, etc. To manage interactions with the Creative and Production team and offline media to ensure integrity and alignment of all communications in all media To manage the planning, execution, and evaluation of direct email marketing campaigns. To establish a strong relationship with the audience using new media around digital media and social networks. To manage editorial content to come up with a social media content calendar. _x000C_ Collaboration Direct reports: UX &amp; UI Specialist, Social Media Specialist, Digital Content Specialist, Digital Media Specialist Matrix reports: None Key customers: Retail management team, Interactive team, Product Development Team, Public Relations, Customer Experience team, Customer relation, S&amp;D, HR, legal, Procurement Key suppliers: Agencies, Customer Relation, Service Centre, Dealers, ITS Relations, etc.: Agencies (Digital, creative), Customer Relation (provide feedback), Service Centre, Dealers, ITS Authorities As per delegation of authority. Job Requirements Education BA in Commerce (Marketing / Communication) or related Experience Minimum of 5 years’ experience in an area of specialization; with experience in supervising/managing others Experience working in a medium to large organization _x000C_ Competencies Technical Competencies Title Type Level Strategy Management General Business Knowledge Advance People Management General Business Knowledge Intermediate Opex Management General Business Knowledge Basic Budget Management General Business Knowledge Basic Project Management General Business Knowledge Basic Marketing Plan Functional Knowledge Advance Market Segmentation Functional Knowledge Advance Market Research Functional Knowledge Advance Marketing Campaign Functional Knowledge Advance Brand Management Functional Knowledge Advance Forecasting Functional Knowledge Basic Marketing Mix Specialized Knowledge Advance Digital Marketing Specialized Knowledge Advance Content Marketing Specialized Knowledge Advance Social Media Marketing Specialized Knowledge Advance Public Relations Specialized Knowledge Intermediate Media Management Specialized Knowledge Intermediate Customer Insight Management Specialized Knowledge Intermediate Content Management(CM) Specialized Knowledge Intermediate Customer Experience Management(CEM) Specialized Knowledge Intermediate SEM Specialized Knowledge Intermediate SEO Specialized Knowledge Intermediate Contract Management Specialized Knowledge Intermediate Email Marketing Specialized Knowledge Intermediate Customer Service Management Specialized Knowledge Basic Behavioral Competencies Execution Coaching Operational Decision Making Continuous Improvement Monitoring Information Delegation and Empowerment Guiding team Success _x000C_ Trainings Basic GSM Telecommunication Fundamentals Presentation Skills Advanced CRM courses _x000C_ General Working Condition MTNIrancell standard working condition Being available 24/7 and be responsive during holidays and critical situations. Performance Standards As per Performance Agreement Signoff Line Manager: Functional Manager: OA: HoD: CHRO: (if required) CEO/COO: (if required)</t>
  </si>
  <si>
    <t>Digital Media Administrator.docx</t>
  </si>
  <si>
    <t xml:space="preserve">Division Approval By: Larry Annetts HR Approval By: Homayoun Shahriari Document Version: M-DMA-9/28/2025 Approved Date: 9/28/2025
</t>
  </si>
  <si>
    <t>Digital Media Administrator</t>
  </si>
  <si>
    <t>Commercial -Brand Management</t>
  </si>
  <si>
    <t>To assist planning and then run digital campaigns across web, app, SEO/SEM, email, social, and display, while keeping them on-brand and reporting results. To collect approvals and ensure tracking and landing pages work, sync leads with CRM, and share simple monthly SEO updates.</t>
  </si>
  <si>
    <t>Consumer behavior in the digital area Growing emergence of new digital media Competitor performance in digital advertising Company business plan, objectives, policies, and procedures MTN Brand Promises _x000C_</t>
  </si>
  <si>
    <t>To communicate different reports on digital marketing budget with the brand budget admin. To assist in the design and planning of digital media campaigns aligned with business goals and collect necessary approvals. To follow the implementation of the digital communication agenda for products and company messages with the manager’s guidance and collect necessary approvals. To collaborate with creative and offline media teams to ensure digital materials are consistent and aligned with the campaign's overall message. To work with media agents and creative agencies to execute campaigns and produce materials. To follow up with supply chain and finance for agency payments and prepare contract requirements. To provide defined reports on the performance of all digital marketing campaigns, and their performance and outcome against goals (ROI and KPIs). To execute all web, app, SEO/SEM, email, social media, and display advertising campaigns. To execute keyword research and bids, formulating PPC (Pay per Click), PPM (Pay per Impression), and PPA (Pay per Action). To check that MTNIrancell Corporate Identity is being implemented in all digital ad designs. To maintain bid management tools/settings according to playbooks and approved optimization rules. To update the report on the PPC campaign results, key metrics, click-through, and conversion rates. To provide landing pages readiness (tags firing, redirects, indexed pages, links, page health) and raise/track tickets with the web/app teams. To assist lead-tracking integrity (forms, pixels, SDK events), reconcile leads with CRM, and publish basic funnel/quality summaries. _x000C_</t>
  </si>
  <si>
    <t>Direct reports: None Matrix reports: None Key customers: Marketing, EB Key suppliers: Creative team, Digital agency Relations, etc: Digital Creative Agencies, Digital media agencies, media (websites, apps, VODs, IPTVs) owners, ITS</t>
  </si>
  <si>
    <t>B.A. in Marketing, Commerce, or related field MBA or master's in related fields is a plus</t>
  </si>
  <si>
    <t>Minimum of 2 years’ experience in an area of specialization Experience working in a medium organization Experience in digital marketing and social channels is a plus _x000C_</t>
  </si>
  <si>
    <t>Title Type Level Opex Management General Business Knowledge Basic Project Management General Business Knowledge Basic Marketing Plan Functional Knowledge Intermediate Marketing Performance Functional Knowledge Intermediate Marketing Campaign Functional Knowledge Intermediate Market Segmentation Functional Knowledge Basic Market Research Functional Knowledge Basic Media Management Specialized Knowledge Advance Mobile Marketing Specialized Knowledge Intermediate Web Metrics/Analytics Specialized Knowledge intermediate Performance Marketing Specialized Knowledge intermediate Digital Marketing Specialized Knowledge intermediate Digital Advertising Specialized Knowledge intermediate Content Management(CM) Specialized Knowledge Intermediate SEM Specialized Knowledge Intermediate Marketing Automation Specialized Knowledge Intermediate Creative Development Specialized Knowledge Basic Social Media Marketing Specialized Knowledge Intermediate Content Marketing Specialized Knowledge Intermediate Artificial Intelligence(AI) Specialized Knowledge Basic Marketing Communication (MarCom) Specialized Knowledge Basic</t>
  </si>
  <si>
    <t>Digital Marketing Marketing Photoshop PPC Advertising _x000C_</t>
  </si>
  <si>
    <t>Job Profile MTNIRANCELL Title of Position: Digital Media Administrator Location of the Job: Commercial -Brand Management Reports to: Digital Marketing Manager Number of subordinates: None Level: 1 Mission To assist planning and then run digital campaigns across web, app, SEO/SEM, email, social, and display, while keeping them on-brand and reporting results. To collect approvals and ensure tracking and landing pages work, sync leads with CRM, and share simple monthly SEO updates. Context Consumer behavior in the digital area Growing emergence of new digital media Competitor performance in digital advertising Company business plan, objectives, policies, and procedures MTN Brand Promises _x000C_ Roles &amp; Responsibilities To communicate different reports on digital marketing budget with the brand budget admin. To assist in the design and planning of digital media campaigns aligned with business goals and collect necessary approvals. To follow the implementation of the digital communication agenda for products and company messages with the manager’s guidance and collect necessary approvals. To collaborate with creative and offline media teams to ensure digital materials are consistent and aligned with the campaign's overall message. To work with media agents and creative agencies to execute campaigns and produce materials. To follow up with supply chain and finance for agency payments and prepare contract requirements. To provide defined reports on the performance of all digital marketing campaigns, and their performance and outcome against goals (ROI and KPIs). To execute all web, app, SEO/SEM, email, social media, and display advertising campaigns. To execute keyword research and bids, formulating PPC (Pay per Click), PPM (Pay per Impression), and PPA (Pay per Action). To check that MTNIrancell Corporate Identity is being implemented in all digital ad designs. To maintain bid management tools/settings according to playbooks and approved optimization rules. To update the report on the PPC campaign results, key metrics, click-through, and conversion rates. To provide landing pages readiness (tags firing, redirects, indexed pages, links, page health) and raise/track tickets with the web/app teams. To assist lead-tracking integrity (forms, pixels, SDK events), reconcile leads with CRM, and publish basic funnel/quality summaries. _x000C_ Collaboration Direct reports: None Matrix reports: None Key customers: Marketing, EB Key suppliers: Creative team, Digital agency Relations, etc: Digital Creative Agencies, Digital media agencies, media (websites, apps, VODs, IPTVs) owners, ITS Authorities As per delegation of authority Job Requirements Education B.A. in Marketing, Commerce, or related field MBA or master's in related fields is a plus Experience Minimum of 2 years’ experience in an area of specialization Experience working in a medium organization Experience in digital marketing and social channels is a plus _x000C_ Competencies Technical Competencies Title Type Level Opex Management General Business Knowledge Basic Project Management General Business Knowledge Basic Marketing Plan Functional Knowledge Intermediate Marketing Performance Functional Knowledge Intermediate Marketing Campaign Functional Knowledge Intermediate Market Segmentation Functional Knowledge Basic Market Research Functional Knowledge Basic Media Management Specialized Knowledge Advance Mobile Marketing Specialized Knowledge Intermediate Web Metrics/Analytics Specialized Knowledge intermediate Performance Marketing Specialized Knowledge intermediate Digital Marketing Specialized Knowledge intermediate Digital Advertising Specialized Knowledge intermediate Content Management(CM) Specialized Knowledge Intermediate SEM Specialized Knowledge Intermediate Marketing Automation Specialized Knowledge Intermediate Creative Development Specialized Knowledge Basic Social Media Marketing Specialized Knowledge Intermediate Content Marketing Specialized Knowledge Intermediate Artificial Intelligence(AI) Specialized Knowledge Basic Marketing Communication (MarCom) Specialized Knowledge Basic Behavioral Competencies Lead With Care Act with inclusion Serve with respect Can-do with integrity Collaborate with agility _x000C_ Trainings Digital Marketing Marketing Photoshop PPC Advertising _x000C_ General Working Condition MTNIrancell Standard office environment Performance Standards As per performance agreement. Signoff Line Manager: Functional Manager: OA: HoD: CHRO: (if required) CEO/COO: (if required)</t>
  </si>
  <si>
    <t>Digital Media Specialist.docx</t>
  </si>
  <si>
    <t xml:space="preserve">Division Approval By: Larry Annetts HR Approval By: Homayoun Shahriari Document Version: M-DIMS-2022-22-08 Approved Date: 2022-22-08
</t>
  </si>
  <si>
    <t>Digital Media Specialist</t>
  </si>
  <si>
    <t>To collaborate in planning also execute, optimize and measure the effectiveness of advertising campaigns in digital media (including OTT, Social Media, App, Web,…). To explore new channels and media in digital medium and use them based on business targets. To take care of digital portal content quality, prepare analytical reports, perform researches to make sure that the users have a good experience.</t>
  </si>
  <si>
    <t>Consumer behavior on digital area Growing emergence of new digital media Competitor performance in digital advertising _x000C_</t>
  </si>
  <si>
    <t>To communicate different reports on digital marketing budget with the brand budget admin. To liaise with the product and promotion development team to define related marketing campaigns for digital and online channels. To design and plan digital media campaigns aligned with business goals and get necessary approvals. To develop a digital communication plan for products and company messages and get necessary approvals on them. To liaise with creative and offline media teams to ensure digital materials are consistent and align with the campaign's overall message. To liaise with media agents and creative agencies to execute campaigns and produce materials. To liaise with procurement and finance for agency payments and prepare contract requirements To measure and report the performance of all digital marketing campaigns, and assess their performance and outcome against goals (ROI and KPIs) To track the effectiveness of social and content marketing on the digital and online campaigns to showcase the effectiveness of our digital marketing. To execute all web, app, SEO/SEM, email, social media and display advertising campaigns. To execute keyword research and bids, formulating and managing PPC (Pay per Click), PPM (Pay per Impression), and PPA (Pay per Action) To check MTNIrancell Corporate Identity is being implemented in all digital add designs. To utilize bid management panel and data modeling to maximize the effectiveness of PPC campaigns. To monitor PPC campaign results, analyze key metrics, and optimize click-through and conversion rates. To coordinate optimizing landing pages, indexed pages, website errors, links, etc for search engine quality score. To perform research on communications of digital media to evaluate the effectiveness of the channels. To evaluate portal lead generation marketing campaigns by using Google analytics. To compile and present SEO performance and prepare analytic reports to share insights on how to optimize the website by leveraging data from Google Analytics and other sources. _x000C_</t>
  </si>
  <si>
    <t>. Context Consumer behavior on digital area Growing emergence of new digital media Competitor performance in digital advertising _x000C_ Roles &amp; Responsibilities To communicate different reports on digital marketing budget with the brand budget admin. To liaise with the product and promotion development team to define related marketing campaigns for digital and online channels. To design and plan digital media campaigns aligned with business goals and get necessary approvals. To develop a digital communication plan for products and company messages and get necessary approvals on them. To liaise with creative and offline media teams to ensure digital materials are consistent and align with the campaign's overall message. To liaise with media agents and creative agencies to execute campaigns and produce materials. To liaise with procurement and finance for agency payments and prepare contract requirements To measure and report the performance of all digital marketing campaigns, and assess their performance and outcome against goals (ROI and KPIs) To track the effectiveness of social and content marketing on the digital and online campaigns to showcase the effectiveness of our digital marketing. To execute all web, app, SEO/SEM, email, social media and display advertising campaigns. To execute keyword research and bids, formulating and managing PPC (Pay per Click), PPM (Pay per Impression), and PPA (Pay per Action) To check MTNIrancell Corporate Identity is being implemented in all digital add designs. To utilize bid management panel and data modeling to maximize the effectiveness of PPC campaigns. To monitor PPC campaign results, analyze key metrics, and optimize click-through and conversion rates. To coordinate optimizing landing pages, indexed pages, website errors, links, etc for search engine quality score. To perform research on communications of digital media to evaluate the effectiveness of the channels. To evaluate portal lead generation marketing campaigns by using Google analytics. To compile and present SEO performance and prepare analytic reports to share insights on how to optimize the website by leveraging data from Google Analytics and other sources. _x000C_ Collaboration Direct reports: None Matrix reports: None Key customers: Marketing, EB Key suppliers: Creative team, Digital agency Relations, etc: Digital Creative Agencies, Digital media agencies, media (websites, apps, VODs, IPTVs) owners, ITS Authorities As per delegation Job Requirements Education B.A. in Marketing, commerce or related field MBA or master in related fields is a plus Experience Minimum of 3 years’ experience in an area of specialization; with experience in supervising others Experience working in a medium organization experience in digital marketing and social channels is a plus _x000C_</t>
  </si>
  <si>
    <t>      Title Type Level Opex Management General Business Knowledge Intermediate Project Management General Business Knowledge Basic Strategy Management General Business Knowledge Basic Marketing Plan Functional Knowledge Advance Marketing Performance Functional Knowledge Advance Marketing Campaign Functional Knowledge Advance Market Segmentation Functional Knowledge Intermediate Market Research Functional Knowledge Basic Media Management Specialized Knowledge Advance Mobile Marketing Specialized Knowledge Advance Web Metrics/Analytics Specialized Knowledge Advance Performance Marketing Specialized Knowledge Advance Digital Marketing Specialized Knowledge Advance Digital Advertising Specialized Knowledge Advance Public Relations Specialized Knowledge Intermediate Content Management(CM) Specialized Knowledge Intermediate SEM Specialized Knowledge Intermediate Marketing Automation Specialized Knowledge Intermediate Creative Development Specialized Knowledge Intermediate Social Media Marketing Specialized Knowledge Intermediate Content Marketing Specialized Knowledge Intermediate Viral Marketing Specialized Knowledge Intermediate Artificial Intelligence(AI) Specialized Knowledge Basic Marketing Communication (MarCom) Specialized Knowledge Basic</t>
  </si>
  <si>
    <t>Job Profile MTNIRANCELL Title of Position: Digital Media Specialist Location of the Job: Marketing-Brand Management Reports to: Digital Marketing Manager Number of subordinates: None Level: 2 Mission To collaborate in planning also execute, optimize and measure the effectiveness of advertising campaigns in digital media (including OTT, Social Media, App, Web,…). To explore new channels and media in digital medium and use them based on business targets. To take care of digital portal content quality, prepare analytical reports, perform researches to make sure that the users have a good experience. Context Consumer behavior on digital area Growing emergence of new digital media Competitor performance in digital advertising _x000C_ Roles &amp; Responsibilities To communicate different reports on digital marketing budget with the brand budget admin. To liaise with the product and promotion development team to define related marketing campaigns for digital and online channels. To design and plan digital media campaigns aligned with business goals and get necessary approvals. To develop a digital communication plan for products and company messages and get necessary approvals on them. To liaise with creative and offline media teams to ensure digital materials are consistent and align with the campaign's overall message. To liaise with media agents and creative agencies to execute campaigns and produce materials. To liaise with procurement and finance for agency payments and prepare contract requirements To measure and report the performance of all digital marketing campaigns, and assess their performance and outcome against goals (ROI and KPIs) To track the effectiveness of social and content marketing on the digital and online campaigns to showcase the effectiveness of our digital marketing. To execute all web, app, SEO/SEM, email, social media and display advertising campaigns. To execute keyword research and bids, formulating and managing PPC (Pay per Click), PPM (Pay per Impression), and PPA (Pay per Action) To check MTNIrancell Corporate Identity is being implemented in all digital add designs. To utilize bid management panel and data modeling to maximize the effectiveness of PPC campaigns. To monitor PPC campaign results, analyze key metrics, and optimize click-through and conversion rates. To coordinate optimizing landing pages, indexed pages, website errors, links, etc for search engine quality score. To perform research on communications of digital media to evaluate the effectiveness of the channels. To evaluate portal lead generation marketing campaigns by using Google analytics. To compile and present SEO performance and prepare analytic reports to share insights on how to optimize the website by leveraging data from Google Analytics and other sources. _x000C_ Collaboration Direct reports: None Matrix reports: None Key customers: Marketing, EB Key suppliers: Creative team, Digital agency Relations, etc: Digital Creative Agencies, Digital media agencies, media (websites, apps, VODs, IPTVs) owners, ITS Authorities As per delegation Job Requirements Education B.A. in Marketing, commerce or related field MBA or master in related fields is a plus Experience Minimum of 3 years’ experience in an area of specialization; with experience in supervising others Experience working in a medium organization experience in digital marketing and social channels is a plus _x000C_ Competencies Technical Competencies       Title Type Level Opex Management General Business Knowledge Intermediate Project Management General Business Knowledge Basic Strategy Management General Business Knowledge Basic Marketing Plan Functional Knowledge Advance Marketing Performance Functional Knowledge Advance Marketing Campaign Functional Knowledge Advance Market Segmentation Functional Knowledge Intermediate Market Research Functional Knowledge Basic Media Management Specialized Knowledge Advance Mobile Marketing Specialized Knowledge Advance Web Metrics/Analytics Specialized Knowledge Advance Performance Marketing Specialized Knowledge Advance Digital Marketing Specialized Knowledge Advance Digital Advertising Specialized Knowledge Advance Public Relations Specialized Knowledge Intermediate Content Management(CM) Specialized Knowledge Intermediate SEM Specialized Knowledge Intermediate Marketing Automation Specialized Knowledge Intermediate Creative Development Specialized Knowledge Intermediate Social Media Marketing Specialized Knowledge Intermediate Content Marketing Specialized Knowledge Intermediate Viral Marketing Specialized Knowledge Intermediate Artificial Intelligence(AI) Specialized Knowledge Basic Marketing Communication (MarCom) Specialized Knowledge Basic Behavioral Competencies • Leadership_x000B_• Innovation_x000B_• Relationship_x000B_• Integrity_x000B_• Can-do_x000B_• Customer Centricity _x000B_• Agility _x000C_ Trainings Digital Marketing Marketing Photoshop PPC Advertising _x000C_ General Working Condition MTNIrancell Standard office environment Performance Standards As per performance agreement. Signoff Line Manager: Functional Manager: OA: HoD: CHRO: (if required) CEO/COO: (if required)</t>
  </si>
  <si>
    <t>Digital Product Development and Enablers Senior Manager.docx</t>
  </si>
  <si>
    <t xml:space="preserve">Division Approval By: Larry Annetts HR Approval By: Homayoun Shahriari Document Version: CM-DPDESM-1/8/2025 Approved Date: 1/8/2025
</t>
  </si>
  <si>
    <t>Digital Product Development and Enablers Senior Manager</t>
  </si>
  <si>
    <t>Commercial - Technical Product Development</t>
  </si>
  <si>
    <t>Technical Product Development General Manager</t>
  </si>
  <si>
    <t>To manage the provision of comprehensive and precise user requirements and creating and refining detailed user stories. To liaise with IT, Network, and Irancell Labs divisions to align technical, network, and testing capabilities with user needs. To ensure all deliverables reflect the organization’s priorities and customer-focused outcomes. To monitor and ensure adherence to best practices in requirements documentation to facilitate smooth project execution. To ensure all new technological developments in terms of product development including AI/ML features are included in the products</t>
  </si>
  <si>
    <t>MTNIrancell aims to lead Iran's telecom market with innovative products and services The company strives to set new benchmarks for service excellence and quality. Regional cultural and economic differences impact product strategies. The convergence of IT and telecom brings opportunities and competition from new market players. Policies and processes are evolving to meet market demands and internal growth. Product development must align with company objectives, market strategies, and regulations. Rapid service launches require efficient processes and clear requirements. Coordination with IT, Network, and Irancell Labs teams is key to delivering quality products. _x000C_</t>
  </si>
  <si>
    <t>To manage defining and documenting clear and comprehensive user requirements, ensuring alignment with project goals and stakeholder expectations for Waterfall projects. To oversee the creation and refinement of user stories; ensuring clarity, completeness, and prioritization for Agile projects. To establish and enforce high standards for all requirements documentation to facilitate smooth project delivery by the IT, Network, and Irancell Labs teams. To work closely with the IT Division to ensure technical feasibility and proper interpretation of requirements. To lead agile product development on all channels and customer touchpoints to have Omni channels. To lead product life cycle management processes to ensure product growth based on the targets and to also lead all aspects of product operations including monitoring, maintenance, and promotional plans. To partner with the Irancell Labs to facilitate testing, validation, and deployment of products based on the defined requirements or user stories. To collaborate with the General Manager to align product requirements with Marketing and Digital Services objectives; while leading, mentoring, and managing a team of professionals responsible for gathering and documenting user requirements and stories. To lead the design and implementation of products and services loyalty strategies and proper communication plans in different lifecycle stages of products in cooperation with the Brand team. To oversee the delivery of user requirements or user stories for projects to enhance telecom products and services. To monitor the translation of user needs into actionable development tasks, ensuring alignment with the project vision. To develop and manage roadmaps for product requirements and user stories in coordination with the General Manager and other stakeholders. To ensure alignment of all deliverables with project timelines, budgets, and organizational goals. To have cross-functional interaction with S&amp;D, NWG, ITS, CR, and Legal and Regulatory for proper and on-time delivery of new P&amp;S. To lead and fully support business configuration (BC)/business requirement of charging &amp; billing systems such as OSS/Operation/support and any activity on relative nodes. To design and implement Change Requests (CRs) of information/logic based on business or stakeholder requirements with maximum system smoothness and avoiding duplication. To define and monitor standard SLAs and implement quality controls and departmental standards related to the product/services, business configuration, and operation to meet required quality standards, organizational expectations, and regulatory requirements. To analyze processes or data to support CRA/government requests for any business activity related to the team.</t>
  </si>
  <si>
    <t>Direct reports: Product Growth  Manager: Rich Media Services, Product Development Manager: Marketplace &amp; eCommerce, Product Development Manager: Financial Services &amp; RMS, Product Development Manager: AI Services Matrix reports: None Key customers: Various market segments, CR, Irancell Labs, Marketing teams, Legal and Regulatory, Sales and Distribution, Digital Division, EB, Finance, CA, mobile financial service team, subscribers (business and residential), CRA, and other</t>
  </si>
  <si>
    <t>. Key suppliers: MKT data science, MKT brand, MKT pricing and MKT planning teams, ITS and Network Group, S&amp;D, CR and Legal, Finance, external system, CVM and application providers. Relations, etc.: Other Network Product Developers, Vendors, device suppliers/ Agencies, DG, Local Product/Service, Local authority, and operational staff within the Marketing Authorities As per Delegation of authority</t>
  </si>
  <si>
    <t>Bachelor’s degree in Telecommunications, Business, Engineering, Computer Science, or a related field (Master’s preferred).</t>
  </si>
  <si>
    <t>5+ years of experience in product development, telecom services, or related roles, with at least 3 years in a leadership or senior management role. Proven experience in defining and delivering user requirements and stories in both Waterfall and Agile environments. Familiarity with telecom product development lifecycles, including collaboration with IT, Network, and Development divisions. Experience showing strong knowledge of requirement-gathering methodologies and best practices, exceptional communication and collaboration skills for working with cross-divisional teams, and proven leadership and team management capabilities Experience showing understanding of telecom technologies, IT systems, and network architectures, and knowledge of data-driven decision-making and analytics tools _x000C_</t>
  </si>
  <si>
    <t>Title Type Level Strategy Management General Business Knowledge Advanced Team Management General Business Knowledge Advanced Stakeholder Management General Business Knowledge Advanced Cross-Divisional Collaboration General Business Knowledge Advanced Requirement Documentation General Business Knowledge Advanced Agile and Waterfall Methodologies General Business Knowledge Advanced Product Lifecycle Management Functional Knowledge Advanced Business Process Management General Business Knowledge Intermediate Reporting and Analysis General Business Knowledge Intermediate Change Management General Business Knowledge Intermediate Telecommunication Networks Functional Knowledge Intermediate IT Systems and Integration Functional Knowledge Intermediate Market Strategy Alignment General Business Knowledge Intermediate Regulatory Compliance General Business Knowledge Intermediate Data Gathering and Analysis Functional Knowledge Advanced Product Development Specialized Knowledge Advanced Agile Product Development Specialized Knowledge Advanced Requirement Analysis Specialized Knowledge Advanced Design Thinking Specialized Knowledge Advanced Marketing and Digital Services Support Specialized Knowledge Advanced Customer-Centric Design Specialized Knowledge Intermediate Collaboration with Labs Specialized Knowledge Intermediate Risk Management General Business Knowledge Advanced English Literacy General Business Knowledge Advanced Strategy Management General Business Knowledge Advanced Team Management General Business Knowledge Advanced Stakeholder Management General Business Knowledge Advanced Cross-Divisional Collaboration General Business Knowledge Advanced</t>
  </si>
  <si>
    <t>Business Analysis Product Management (design, delivery, operation and life cycle management) Telecommunication Fundamentals Basic GSM Project Management Design Thinking and Agile Product Development methodologies _x000C_</t>
  </si>
  <si>
    <t>General MTNIrancell working condition International and national travel May require to work for extended hours</t>
  </si>
  <si>
    <t>Job Profile MTNIRANCELL Title of Position: Digital Product Development and Enablers Senior Manager Location of the Job: Commercial - Technical Product Development Reports to: Technical Product Development General Manager Number of subordinates: 4 Level: 3H Mission To manage the provision of comprehensive and precise user requirements and creating and refining detailed user stories. To liaise with IT, Network, and Irancell Labs divisions to align technical, network, and testing capabilities with user needs. To ensure all deliverables reflect the organization’s priorities and customer-focused outcomes. To monitor and ensure adherence to best practices in requirements documentation to facilitate smooth project execution. To ensure all new technological developments in terms of product development including AI/ML features are included in the products Context MTNIrancell aims to lead Iran's telecom market with innovative products and services The company strives to set new benchmarks for service excellence and quality. Regional cultural and economic differences impact product strategies. The convergence of IT and telecom brings opportunities and competition from new market players. Policies and processes are evolving to meet market demands and internal growth. Product development must align with company objectives, market strategies, and regulations. Rapid service launches require efficient processes and clear requirements. Coordination with IT, Network, and Irancell Labs teams is key to delivering quality products. _x000C_ Roles &amp; Responsibilities To manage defining and documenting clear and comprehensive user requirements, ensuring alignment with project goals and stakeholder expectations for Waterfall projects. To oversee the creation and refinement of user stories; ensuring clarity, completeness, and prioritization for Agile projects. To establish and enforce high standards for all requirements documentation to facilitate smooth project delivery by the IT, Network, and Irancell Labs teams. To work closely with the IT Division to ensure technical feasibility and proper interpretation of requirements. To lead agile product development on all channels and customer touchpoints to have Omni channels. To lead product life cycle management processes to ensure product growth based on the targets and to also lead all aspects of product operations including monitoring, maintenance, and promotional plans. To partner with the Irancell Labs to facilitate testing, validation, and deployment of products based on the defined requirements or user stories. To collaborate with the General Manager to align product requirements with Marketing and Digital Services objectives; while leading, mentoring, and managing a team of professionals responsible for gathering and documenting user requirements and stories. To lead the design and implementation of products and services loyalty strategies and proper communication plans in different lifecycle stages of products in cooperation with the Brand team. To oversee the delivery of user requirements or user stories for projects to enhance telecom products and services. To monitor the translation of user needs into actionable development tasks, ensuring alignment with the project vision. To develop and manage roadmaps for product requirements and user stories in coordination with the General Manager and other stakeholders. To ensure alignment of all deliverables with project timelines, budgets, and organizational goals. To have cross-functional interaction with S&amp;D, NWG, ITS, CR, and Legal and Regulatory for proper and on-time delivery of new P&amp;S. To lead and fully support business configuration (BC)/business requirement of charging &amp; billing systems such as OSS/Operation/support and any activity on relative nodes. To design and implement Change Requests (CRs) of information/logic based on business or stakeholder requirements with maximum system smoothness and avoiding duplication. To define and monitor standard SLAs and implement quality controls and departmental standards related to the product/services, business configuration, and operation to meet required quality standards, organizational expectations, and regulatory requirements. To analyze processes or data to support CRA/government requests for any business activity related to the team. Collaboration Direct reports: Product Growth  Manager: Rich Media Services, Product Development Manager: Marketplace &amp; eCommerce, Product Development Manager: Financial Services &amp; RMS, Product Development Manager: AI Services Matrix reports: None Key customers: Various market segments, CR, Irancell Labs, Marketing teams, Legal and Regulatory, Sales and Distribution, Digital Division, EB, Finance, CA, mobile financial service team, subscribers (business and residential), CRA, and other authorities. Key suppliers: MKT data science, MKT brand, MKT pricing and MKT planning teams, ITS and Network Group, S&amp;D, CR and Legal, Finance, external system, CVM and application providers. Relations, etc.: Other Network Product Developers, Vendors, device suppliers/ Agencies, DG, Local Product/Service, Local authority, and operational staff within the Marketing Authorities As per Delegation of authority Job Requirements Education Bachelor’s degree in Telecommunications, Business, Engineering, Computer Science, or a related field (Master’s preferred). Experience 5+ years of experience in product development, telecom services, or related roles, with at least 3 years in a leadership or senior management role. Proven experience in defining and delivering user requirements and stories in both Waterfall and Agile environments. Familiarity with telecom product development lifecycles, including collaboration with IT, Network, and Development divisions. Experience showing strong knowledge of requirement-gathering methodologies and best practices, exceptional communication and collaboration skills for working with cross-divisional teams, and proven leadership and team management capabilities Experience showing understanding of telecom technologies, IT systems, and network architectures, and knowledge of data-driven decision-making and analytics tools _x000C_ Competencies Technical Competencies Title Type Level Strategy Management General Business Knowledge Advanced Team Management General Business Knowledge Advanced Stakeholder Management General Business Knowledge Advanced Cross-Divisional Collaboration General Business Knowledge Advanced Requirement Documentation General Business Knowledge Advanced Agile and Waterfall Methodologies General Business Knowledge Advanced Product Lifecycle Management Functional Knowledge Advanced Business Process Management General Business Knowledge Intermediate Reporting and Analysis General Business Knowledge Intermediate Change Management General Business Knowledge Intermediate Telecommunication Networks Functional Knowledge Intermediate IT Systems and Integration Functional Knowledge Intermediate Market Strategy Alignment General Business Knowledge Intermediate Regulatory Compliance General Business Knowledge Intermediate Data Gathering and Analysis Functional Knowledge Advanced Product Development Specialized Knowledge Advanced Agile Product Development Specialized Knowledge Advanced Requirement Analysis Specialized Knowledge Advanced Design Thinking Specialized Knowledge Advanced Marketing and Digital Services Support Specialized Knowledge Advanced Customer-Centric Design Specialized Knowledge Intermediate Collaboration with Labs Specialized Knowledge Intermediate Risk Management General Business Knowledge Advanced English Literacy General Business Knowledge Advanced Strategy Management General Business Knowledge Advanced Team Management General Business Knowledge Advanced Stakeholder Management General Business Knowledge Advanced Cross-Divisional Collaboration General Business Knowledge Advanced Behavioral Competencies Inspiring others Creating culture of trust Facilitating Change Delegation and Empowerment Decision Making Aligning Performance for Success Building Talent _x000C_ Trainings Business Analysis Product Management (design, delivery, operation and life cycle management) Telecommunication Fundamentals Basic GSM Project Management Design Thinking and Agile Product Development methodologies _x000C_ General Working Condition General MTNIrancell working condition International and national travel May require to work for extended hours Performance Standards As per performance agreement Signoff Line Manager: Functional Manager: OA: HoD: CHRO: (if required) CEO/COO: (if required)</t>
  </si>
  <si>
    <t>Digital Product Growth Senior Manager.docx</t>
  </si>
  <si>
    <t xml:space="preserve">Division Approval By: Bagher Samadi HR Approval By: Mahboubeh Mohammadi Document Version: DG-DGMU-18-07-21 Approved Date: 18-07-2021
</t>
  </si>
  <si>
    <t>Digital Product Growth Senior Manager</t>
  </si>
  <si>
    <t>Digital P&amp;S Growth General Manager</t>
  </si>
  <si>
    <t>To lead a team of individuals that are responsible for growing and developing MTNIrancell VOD and Rich Media program. To develop new business initiatives, ensuring the realization of MTNIrancell growth program through data and digital. To reinforce MTNIrancell position in digital ecosystem through commercialization of premium data and development of rich media. To set up a collaborative ecosystem for digital P&amp;S and 3rd party revenue-shared services. To collaborate in building an entire ecosystem of VOD , ensuring MTNIrancell’s leading position and share of the market. To ensure the delivery of powerful IPTV/VOD infrastructure .</t>
  </si>
  <si>
    <t>Company Vision, Mission, Business plan and targets Company Policies, Processes and Procedures MTNIrancell is an established brand within Iran MTNIrancell aimed to position himself as a digital operator High intensity of competition across local market leading by startups, big media, IT companies and payment sector Monetization through digital P&amp;S still remains a challenge due to cultural factor, regulatory elasticity and limitations Convergence of IT and telecom services and entrance of new market player from the IT field into the telecom area. VOD business is usually capital intensive and gaining good IRRs is a challenge _x000C_</t>
  </si>
  <si>
    <t>To support GM to provide a business strategy execution plan with consideration of financial &amp; operational limitations. To liaise with other DG teams , business partners, MKT, and etc., to fulfill digital KPIs and support team activities To collaborate with law makers, governing content and cultural councils which govern digital offerings regarding any law/legislation about digital products, especially IRIB, Ministry of culture, and those others who regulate VODs and digital Media To lead the introduction of new products to market by analyzing proposed product requirements and product development programs; preparing return-on-investment analysis; establishing time schedules with engineering and manufacturing. To set up and manage new business models for services to be launched on various platforms, especially Lenz, and other VODs To stay aware on related regulations, market trends and competitor activities to take appropriate action To ensure the definition, planning and execution of digital initiatives in accord to company digital strategy, BDMs and KPI framework. To develop and initiate and recognize business potentials and negotiate accordingly. To prioritize business initiatives in accordance with company MWBs, revenue perspectives and business plan. To lead design and development of various customer journeys based on industry trends and intelligence gathered from customer experience. To lead the development and management of a VOD ecosystem, in which MTNIrancell plays a key role in introduction of win-win business models, powerful scalable infra and injection of smart money. To provide a clear view of MTNIrancell position in digital landscape for top management and the alternatives to increase the market share and profitability. To ensure the introduction of competitive, cost effective, and successful GTM plans. To ensure the implementation of a partner/stakeholder management framework across the teams. To ensure employment of business dashboards across teams to monitor customer/product data. To liaise with other DG teams to develop consolidated plan for delivery of new digital platforms to enable rich media services, conduct negotiations with Finance, procurement and business partners in tender process. To liaise with AR division to provide business risk assessments and implement controls to manage and mitigate the potential risks. To manage generation and validation of different reports including adhoc for line manager and other requesters on digital business and team activities. To manage business relationship between 3rd parties. To be able to initiate and act upon to increase the business value of platforms, products and so on. To formulate a proper cooperation and synergy scheme with Vista and other MTNIrancell immediate partners _x000C_</t>
  </si>
  <si>
    <t>Direct reports: Digital Product Operations Manager : Video Services, , Product Growth Manager: Video Services Matrix reports: None Key customers: Various market segments Key suppliers: Sales, Operations, ITS – Billing system, Network Group Relations, etc. Other Network Product Developers/ Strong relationships with vendors</t>
  </si>
  <si>
    <t>B.S. or M.S. in Commerce (Marketing / Communication) or related MBA / Masters Advantageous</t>
  </si>
  <si>
    <t>. To lead the development and management of a VOD ecosystem, in which MTNIrancell plays a key role in introduction of win-win business models, powerful scalable infra and injection of smart money. To provide a clear view of MTNIrancell position in digital landscape for top management and the alternatives to increase the market share and profitability. To ensure the introduction of competitive, cost effective, and successful GTM plans. To ensure the implementation of a partner/stakeholder management framework across the teams. To ensure employment of business dashboards across teams to monitor customer/product data. To liaise with other DG teams to develop consolidated plan for delivery of new digital platforms to enable rich media services, conduct negotiations with Finance, procurement and business partners in tender process. To liaise with AR division to provide business risk assessments and implement controls to manage and mitigate the potential risks. To manage generation and validation of different reports including adhoc for line manager and other requesters on digital business and team activities. To manage business relationship between 3rd parties. To be able to initiate and act upon to increase the business value of platforms, products and so on. To formulate a proper cooperation and synergy scheme with Vista and other MTNIrancell immediate partners _x000C_ Collaboration Direct reports: Digital Product Operations Manager : Video Services, , Product Growth Manager: Video Services Matrix reports: None Key customers: Various market segments Key suppliers: Sales, Operations, ITS – Billing system, Network Group Relations, etc. Other Network Product Developers/ Strong relationships with vendors Authorities As per Delegation of authority Job Requirements Education B.S. or M.S. in Commerce (Marketing / Communication) or related MBA / Masters Advantageous Experience Manager track record of 5 years or more; with at least 3 years in relevant sector/ industry Worked across diverse cultures and geographies advantageous _x000C_</t>
  </si>
  <si>
    <t>        Row Title Type Level 1 Strategy Management General Business Knowledge Advance 2 People Management General Business Knowledge Advance 3 Business Acumen General Business Knowledge Advance 4 Stakeholder Management General Business Knowledge Advance 5 Corporate Governance General Business Knowledge Advance 6 Conflict Management General Business Knowledge Advance 7 Budget Management General Business Knowledge Intermediate 8 Project Management General Business Knowledge Intermediate 9 Change Management General Business Knowledge Intermediate 10 Telecommunication Networks General Business Knowledge Intermediate 11 Risk Management General Business Knowledge Intermediate 12 English Literacy General Business Knowledge Intermediate 13 Business Analysis Functional Knowledge Advance 14 Business Development Management Functional Knowledge Advance 15 Digital Ecosystem Functional Knowledge Advance 16 Market Analysis Functional Knowledge Intermediate 17 Project Management Functional Knowledge Intermediate 18 Root cause analysis Functional Knowledge Intermediate 19 Competition Analysis Specialized Knowledge Advance 20 Market Intelligence Specialized Knowledge Advance 21 Partnership Development Management Specialized Knowledge Advance 22 Brand Management Specialized Knowledge Intermediate 23 Financial Analysis Specialized Knowledge Intermediate 24 Trend Analysis Specialized Knowledge Intermediate</t>
  </si>
  <si>
    <t>Product Management How to manage outsourced services Telecommunication Fundamentals Basic GSM Project Management Digital Ecosystem _x000C_</t>
  </si>
  <si>
    <t>Open plan office Normal MTNIrancell working conditions On occasion staff member will be asked to work overtime International and national travel Company General Working Condition</t>
  </si>
  <si>
    <t>Develop prescribed products for each segment as per Business Plan. Reduce overall churn rates for various segments Increase customer number use of interactive and 3rd party run services – return on investment (financial return vs. campaign cost)</t>
  </si>
  <si>
    <t>Job Profile MTNIRANCELL Title of Position: Digital Product Growth Senior Manager Location of the Job: Digital – Digital P&amp;S Growth Reports to: Digital P&amp;S Growth General Manager Number of subordinates: 3 Level: 3H Mission To lead a team of individuals that are responsible for growing and developing MTNIrancell VOD and Rich Media program. To develop new business initiatives, ensuring the realization of MTNIrancell growth program through data and digital. To reinforce MTNIrancell position in digital ecosystem through commercialization of premium data and development of rich media. To set up a collaborative ecosystem for digital P&amp;S and 3rd party revenue-shared services. To collaborate in building an entire ecosystem of VOD , ensuring MTNIrancell’s leading position and share of the market. To ensure the delivery of powerful IPTV/VOD infrastructure . Context Company Vision, Mission, Business plan and targets Company Policies, Processes and Procedures MTNIrancell is an established brand within Iran MTNIrancell aimed to position himself as a digital operator High intensity of competition across local market leading by startups, big media, IT companies and payment sector Monetization through digital P&amp;S still remains a challenge due to cultural factor, regulatory elasticity and limitations Convergence of IT and telecom services and entrance of new market player from the IT field into the telecom area. VOD business is usually capital intensive and gaining good IRRs is a challenge _x000C_ Roles &amp; Responsibilities To support GM to provide a business strategy execution plan with consideration of financial &amp; operational limitations. To liaise with other DG teams , business partners, MKT, and etc., to fulfill digital KPIs and support team activities To collaborate with law makers, governing content and cultural councils which govern digital offerings regarding any law/legislation about digital products, especially IRIB, Ministry of culture, and those others who regulate VODs and digital Media To lead the introduction of new products to market by analyzing proposed product requirements and product development programs; preparing return-on-investment analysis; establishing time schedules with engineering and manufacturing. To set up and manage new business models for services to be launched on various platforms, especially Lenz, and other VODs To stay aware on related regulations, market trends and competitor activities to take appropriate action To ensure the definition, planning and execution of digital initiatives in accord to company digital strategy, BDMs and KPI framework. To develop and initiate and recognize business potentials and negotiate accordingly. To prioritize business initiatives in accordance with company MWBs, revenue perspectives and business plan. To lead design and development of various customer journeys based on industry trends and intelligence gathered from customer experience. To lead the development and management of a VOD ecosystem, in which MTNIrancell plays a key role in introduction of win-win business models, powerful scalable infra and injection of smart money. To provide a clear view of MTNIrancell position in digital landscape for top management and the alternatives to increase the market share and profitability. To ensure the introduction of competitive, cost effective, and successful GTM plans. To ensure the implementation of a partner/stakeholder management framework across the teams. To ensure employment of business dashboards across teams to monitor customer/product data. To liaise with other DG teams to develop consolidated plan for delivery of new digital platforms to enable rich media services, conduct negotiations with Finance, procurement and business partners in tender process. To liaise with AR division to provide business risk assessments and implement controls to manage and mitigate the potential risks. To manage generation and validation of different reports including adhoc for line manager and other requesters on digital business and team activities. To manage business relationship between 3rd parties. To be able to initiate and act upon to increase the business value of platforms, products and so on. To formulate a proper cooperation and synergy scheme with Vista and other MTNIrancell immediate partners _x000C_ Collaboration Direct reports: Digital Product Operations Manager : Video Services, , Product Growth Manager: Video Services Matrix reports: None Key customers: Various market segments Key suppliers: Sales, Operations, ITS – Billing system, Network Group Relations, etc. Other Network Product Developers/ Strong relationships with vendors Authorities As per Delegation of authority Job Requirements Education B.S. or M.S. in Commerce (Marketing / Communication) or related MBA / Masters Advantageous Experience Manager track record of 5 years or more; with at least 3 years in relevant sector/ industry Worked across diverse cultures and geographies advantageous _x000C_ Competencies Technical Competencies         Row Title Type Level 1 Strategy Management General Business Knowledge Advance 2 People Management General Business Knowledge Advance 3 Business Acumen General Business Knowledge Advance 4 Stakeholder Management General Business Knowledge Advance 5 Corporate Governance General Business Knowledge Advance 6 Conflict Management General Business Knowledge Advance 7 Budget Management General Business Knowledge Intermediate 8 Project Management General Business Knowledge Intermediate 9 Change Management General Business Knowledge Intermediate 10 Telecommunication Networks General Business Knowledge Intermediate 11 Risk Management General Business Knowledge Intermediate 12 English Literacy General Business Knowledge Intermediate 13 Business Analysis Functional Knowledge Advance 14 Business Development Management Functional Knowledge Advance 15 Digital Ecosystem Functional Knowledge Advance 16 Market Analysis Functional Knowledge Intermediate 17 Project Management Functional Knowledge Intermediate 18 Root cause analysis Functional Knowledge Intermediate 19 Competition Analysis Specialized Knowledge Advance 20 Market Intelligence Specialized Knowledge Advance 21 Partnership Development Management Specialized Knowledge Advance 22 Brand Management Specialized Knowledge Intermediate 23 Financial Analysis Specialized Knowledge Intermediate 24 Trend Analysis Specialized Knowledge Intermediate Behavioral Competencies • Leadership_x000B_• Innovation_x000B_• Relationship_x000B_• Integrity_x000B_• Can-do_x000B_• Customer Centricity _x000B_• Agility _x000C_ Trainings Product Management How to manage outsourced services Telecommunication Fundamentals Basic GSM Project Management Digital Ecosystem _x000C_ General Working Condition Open plan office Normal MTNIrancell working conditions On occasion staff member will be asked to work overtime International and national travel Company General Working Condition Performance Standards Develop prescribed products for each segment as per Business Plan. Reduce overall churn rates for various segments Increase customer number use of interactive and 3rd party run services – return on investment (financial return vs. campaign cost) Signoff Line Manager: Functional Manager: OA: HoD: CHRO: (if required) CEO/COO: (if required)</t>
  </si>
  <si>
    <t>Digital Product Operations Manager.docx</t>
  </si>
  <si>
    <t xml:space="preserve">Division Approval By: Bagher Samadi HR Approval By: Homayoun Shahriari Document Version: DG-DGPOD-08-26-23 Approved Date: 8/26/2023
</t>
  </si>
  <si>
    <t>Digital Product Operations Manager</t>
  </si>
  <si>
    <t>Digital- Digital-DG Platform-Digital Services</t>
  </si>
  <si>
    <t>Digital Product Operation Senior Manager</t>
  </si>
  <si>
    <t>To explore revenue opportunities in the digital ecosystem to increase company market share in the market of new digital businesses by defining, developing, or acquiring new digital platforms. To accord with digital services roadmap derived from high-level strategies to take a consensus approach towards new enhancements/developments so that all actions contribute to an ultimate agreed goal, in cooperation with other teams. To manage and ascertain that all technical needs of the business are fulfilled and monitored, and all required enhancements and developments are done based on the needs of other involved teams.</t>
  </si>
  <si>
    <t>Company Vision, Mission, Business plan, and targets Company Policies, Processes, and Procedures Digital Roadmap and Strategy Competitor’s activities Company digital platforms Vendor-based environment _x000C_</t>
  </si>
  <si>
    <t>To contribute with department managers and senior managers in designing and implementing internal and external digital P&amp;S strategy and roadmap. To liaise with ITS, Technical vendors, etc., to manage partner’s requests and integrate needs to work with operations teams to collect, prioritize, and communicate product-related challenges to be considered by product and engineering in future development. To serve as the Technical Subject Matter Expert (SME) for MTNIrancell’s digital products and services. To lead the team to identify technical requirements of digital enablers based on digital product roadmap, experience, and performance reports and ensure their alignment with digital strategy. To support the team in drafting CERs/RFPs and also review and confirm them from the technical point of view and Irancell platform capabilities. To involve in clarifying changes on digital platforms and enablers based on their scope and priorities. To monitor all digital platforms and changes also, campaign effectiveness constantly, and initiate solutions to enhance productivity. To involve in the negotiation of RFPs in</t>
  </si>
  <si>
    <t>with other managers of the department with vendors to support the technical side. To be present in Partner Acquisition meetings to support the technical side of the assessment and clarify platform and technical needs. To contribute with department managers and senior managers in designing and implementing internal and external digital P&amp;S strategy and roadmap. To study best practices and suggest improvement in business, especially in the digital area, regarding benchmarks. To manage generating and validating different reports, including ad-hoc for the line manager and other requesters on digital business and team activities. To explain the performance of digital services on the technical side for the management and executives. To support and maintain the owned platforms &amp; services and ensure their performance is as per defined parameters. To manage SLA /OLAs with partners and internal teams; this includes the development of items, monitoring their delivery &amp; stability of the platform. To manage to provide effective support on Digital P&amp;S campaigns; this includes attending required meetings and ensuring Digital P&amp;S is technically capable of delivering the campaigns. To serve as the Digital SME for partners on capabilities and functionalities of the platform, providing relevant, feasible, and strategic solutions to support business objectives. To act as responsible for the on-time, on-budget, and on-strategy delivery of Digital projects. _x000C_ Collaboration Direct reports: Product Operation Specialist: Digital Enablers Matrix reports: None Key customers: Digital Product Growth team, CPs/SPs, Platform Delivery team Key suppliers: ITS, NWG, Vendors Relations, etc.: Digital Product Growth team, Digital Support team, Platform Delivery SM/GM, Digital Brand team,</t>
  </si>
  <si>
    <t>B.Sc. in Commerce (Marketing / Communication) or related Degree in Technical fields such as Software Engineering is highly preferred.</t>
  </si>
  <si>
    <t>, and performance reports and ensure their alignment with digital strategy. To support the team in drafting CERs/RFPs and also review and confirm them from the technical point of view and Irancell platform capabilities. To involve in clarifying changes on digital platforms and enablers based on their scope and priorities. To monitor all digital platforms and changes also, campaign effectiveness constantly, and initiate solutions to enhance productivity. To involve in the negotiation of RFPs in collaboration with other managers of the department with vendors to support the technical side. To be present in Partner Acquisition meetings to support the technical side of the assessment and clarify platform and technical needs. To contribute with department managers and senior managers in designing and implementing internal and external digital P&amp;S strategy and roadmap. To study best practices and suggest improvement in business, especially in the digital area, regarding benchmarks. To manage generating and validating different reports, including ad-hoc for the line manager and other requesters on digital business and team activities. To explain the performance of digital services on the technical side for the management and executives. To support and maintain the owned platforms &amp; services and ensure their performance is as per defined parameters. To manage SLA /OLAs with partners and internal teams; this includes the development of items, monitoring their delivery &amp; stability of the platform. To manage to provide effective support on Digital P&amp;S campaigns; this includes attending required meetings and ensuring Digital P&amp;S is technically capable of delivering the campaigns. To serve as the Digital SME for partners on capabilities and functionalities of the platform, providing relevant, feasible, and strategic solutions to support business objectives. To act as responsible for the on-time, on-budget, and on-strategy delivery of Digital projects. _x000C_ Collaboration Direct reports: Product Operation Specialist: Digital Enablers Matrix reports: None Key customers: Digital Product Growth team, CPs/SPs, Platform Delivery team Key suppliers: ITS, NWG, Vendors Relations, etc.: Digital Product Growth team, Digital Support team, Platform Delivery SM/GM, Digital Brand team, Authorities As per Delegation of authority Job Requirements Education B.Sc. in Commerce (Marketing / Communication) or related Degree in Technical fields such as Software Engineering is highly preferred. Experience Minimum of 5 years’ experience in Product Development area; with experience in supervising/managing others Experience working in a medium to large organization Experience with technical, user and business issues in a fast-moving digital organization _x000C_</t>
  </si>
  <si>
    <t>Title Type Level Project Management General Business Knowledge Advance Business Acumen General Business Knowledge Advance Stakeholder Management General Business Knowledge Advance Supplier Relation Management General Business Knowledge Advance Strategy Management General Business Knowledge Intermediate People Management General Business Knowledge Intermediate Research and Development General Business Knowledge Intermediate PPPs Development General Business Knowledge Intermediate Reporting and Analysis General Business Knowledge Intermediate Data Visualization &amp; Presentation General Business Knowledge Intermediate Product Management Functional Knowledge Advance Project Management Functional Knowledge Advance Business Analysis Functional Knowledge Intermediate Business Development Management Functional Knowledge Intermediate Contract Management Functional Knowledge Intermediate Customer Experience Management Functional Knowledge Intermediate Customer Retention Functional Knowledge Intermediate Customer Value Management Functional Knowledge Intermediate Digital Ecosystem Functional Knowledge Intermediate SEO Functional Knowledge Intermediate Market Research Functional Knowledge Intermediate Business Intelligence Specialized Knowledge Intermediate Campaign Design Specialized Knowledge Intermediate Requirement Analysis Specialized Knowledge Intermediate UI UX Design Specialized Knowledge Intermediate VAS Business Management Specialized Knowledge Intermediate</t>
  </si>
  <si>
    <t>UI/UX Application development methodology Operating Systems Joint application development Problem-solving and Root cause analysis techniques Management training in terms of planning, operating, leading and controlling Software and application development Video codecs Design Thinking _x000C_</t>
  </si>
  <si>
    <t>As per the performance agreement</t>
  </si>
  <si>
    <t>Job Profile MTNIRANCELL Title of Position: Digital Product Operations Manager Location of the Job: Digital- Digital-DG Platform-Digital Services Reports to: Digital Product Operation Senior Manager Number of subordinates: 2 Level: 3 Mission To explore revenue opportunities in the digital ecosystem to increase company market share in the market of new digital businesses by defining, developing, or acquiring new digital platforms. To accord with digital services roadmap derived from high-level strategies to take a consensus approach towards new enhancements/developments so that all actions contribute to an ultimate agreed goal, in cooperation with other teams. To manage and ascertain that all technical needs of the business are fulfilled and monitored, and all required enhancements and developments are done based on the needs of other involved teams. Context Company Vision, Mission, Business plan, and targets Company Policies, Processes, and Procedures Digital Roadmap and Strategy Competitor’s activities Company digital platforms Vendor-based environment _x000C_ Roles &amp; Responsibilities To contribute with department managers and senior managers in designing and implementing internal and external digital P&amp;S strategy and roadmap. To liaise with ITS, Technical vendors, etc., to manage partner’s requests and integrate needs to work with operations teams to collect, prioritize, and communicate product-related challenges to be considered by product and engineering in future development. To serve as the Technical Subject Matter Expert (SME) for MTNIrancell’s digital products and services. To lead the team to identify technical requirements of digital enablers based on digital product roadmap, experience, and performance reports and ensure their alignment with digital strategy. To support the team in drafting CERs/RFPs and also review and confirm them from the technical point of view and Irancell platform capabilities. To involve in clarifying changes on digital platforms and enablers based on their scope and priorities. To monitor all digital platforms and changes also, campaign effectiveness constantly, and initiate solutions to enhance productivity. To involve in the negotiation of RFPs in collaboration with other managers of the department with vendors to support the technical side. To be present in Partner Acquisition meetings to support the technical side of the assessment and clarify platform and technical needs. To contribute with department managers and senior managers in designing and implementing internal and external digital P&amp;S strategy and roadmap. To study best practices and suggest improvement in business, especially in the digital area, regarding benchmarks. To manage generating and validating different reports, including ad-hoc for the line manager and other requesters on digital business and team activities. To explain the performance of digital services on the technical side for the management and executives. To support and maintain the owned platforms &amp; services and ensure their performance is as per defined parameters. To manage SLA /OLAs with partners and internal teams; this includes the development of items, monitoring their delivery &amp; stability of the platform. To manage to provide effective support on Digital P&amp;S campaigns; this includes attending required meetings and ensuring Digital P&amp;S is technically capable of delivering the campaigns. To serve as the Digital SME for partners on capabilities and functionalities of the platform, providing relevant, feasible, and strategic solutions to support business objectives. To act as responsible for the on-time, on-budget, and on-strategy delivery of Digital projects. _x000C_ Collaboration Direct reports: Product Operation Specialist: Digital Enablers Matrix reports: None Key customers: Digital Product Growth team, CPs/SPs, Platform Delivery team Key suppliers: ITS, NWG, Vendors Relations, etc.: Digital Product Growth team, Digital Support team, Platform Delivery SM/GM, Digital Brand team, Authorities As per Delegation of authority Job Requirements Education B.Sc. in Commerce (Marketing / Communication) or related Degree in Technical fields such as Software Engineering is highly preferred. Experience Minimum of 5 years’ experience in Product Development area; with experience in supervising/managing others Experience working in a medium to large organization Experience with technical, user and business issues in a fast-moving digital organization _x000C_ Competencies Technical Competencies Title Type Level Project Management General Business Knowledge Advance Business Acumen General Business Knowledge Advance Stakeholder Management General Business Knowledge Advance Supplier Relation Management General Business Knowledge Advance Strategy Management General Business Knowledge Intermediate People Management General Business Knowledge Intermediate Research and Development General Business Knowledge Intermediate PPPs Development General Business Knowledge Intermediate Reporting and Analysis General Business Knowledge Intermediate Data Visualization &amp; Presentation General Business Knowledge Intermediate Product Management Functional Knowledge Advance Project Management Functional Knowledge Advance Business Analysis Functional Knowledge Intermediate Business Development Management Functional Knowledge Intermediate Contract Management Functional Knowledge Intermediate Customer Experience Management Functional Knowledge Intermediate Customer Retention Functional Knowledge Intermediate Customer Value Management Functional Knowledge Intermediate Digital Ecosystem Functional Knowledge Intermediate SEO Functional Knowledge Intermediate Market Research Functional Knowledge Intermediate Business Intelligence Specialized Knowledge Intermediate Campaign Design Specialized Knowledge Intermediate Requirement Analysis Specialized Knowledge Intermediate UI UX Design Specialized Knowledge Intermediate VAS Business Management Specialized Knowledge Intermediate Behavioral Competencies • Leadership_x000B_• Innovation_x000B_• Relationship_x000B_• Integrity_x000B_• Can-do_x000B_• Customer Centricity _x000B_• Agility _x000C_ Trainings UI/UX Application development methodology Operating Systems Joint application development Problem-solving and Root cause analysis techniques Management training in terms of planning, operating, leading and controlling Software and application development Video codecs Design Thinking _x000C_ General Working Condition Company Normal working condition Performance Standards As per the performance agreement Signoff Line Manager: Functional Manager: OA: HoD: CHRO: (if required) CEO/COO: (if required)</t>
  </si>
  <si>
    <t>Digital Sale Channel Data Analyst.docx</t>
  </si>
  <si>
    <t xml:space="preserve">Division Approval By: Alireza Mehri HR Approval By: Homayoun Shahriari Document Version SD-DSDA-2022-24-08 Approved Date: 2022-24-08
</t>
  </si>
  <si>
    <t>Digital Sale Channel Data Analyst</t>
  </si>
  <si>
    <t>Sales &amp; Distribution –Digital sale channels team</t>
  </si>
  <si>
    <t>Digital Sale Channels Manager</t>
  </si>
  <si>
    <t>To utilize the power of AI/BI by data analysis to provide data-driven insights to increase the accuracy of digital sales channels' decision-making process. To provide data-driven insights for increasing digital sales channel accuracy via AI/BI data analysis techniques.</t>
  </si>
  <si>
    <t>Closely competitive environment in keeping customers loyalty to services and products MTNIrancell Business Plan Operates within an overall MTNIrancell strategy Dynamic and fluid customer(internal &amp;External) needs and requirements Highly-pressurized, deadline – driven environment Participative environment – highly diverse and team – focused _x000C_</t>
  </si>
  <si>
    <t>To understand business climate to analyze Digital Sales Data, including trend, changes and related insight to fine tune operational plans To implement end-to-end digital sales channel’s data management process including data gathering, cleaning, and visualization. To analyze digital sale channels and campaigns data to provide insights using timely routine reports regarding different. To develop new data management solutions and dashboards based on the needs of the team. To provide required data and documents for preparing a business case for new products and services to receive required budget. To implement automated solutions to monitor digital sales data flow to identify gaps and anomalies in commercial reports. Interpret data, analyze results, and deliver end-to-end deep data analysis/trends to “light up” actionable strategic insights related to Microsoft STU &amp; Enterprise businesses &amp; their impact across the Microsoft business To provide analytical reports to ensure there is a deep understanding of promotional activities for the advertisement purposes. To utilize/deliver standardized tools and reporting which enable speed, efficiency, and scale in the business to accelerate the reporting capabilities to drive standardized digital sales efforts. To consolidate dashboards across the team and support to drive interpretation, socialization and adoption of digital sales reports to cooperate with the digital sale channel manager through a comprehensive data management toolbox. _x000C_</t>
  </si>
  <si>
    <t>Direct report: None Matrix reports to: None Key customers: Different S&amp;D teams, CR, EB, Digital Key suppliers: Different S&amp;D teams, Marketing, CR, ITS, AR, EB, Digital, HR Training Teams</t>
  </si>
  <si>
    <t>Bachelor Degree in IT , software engineering, Commerce (Industrial Engineering, Management ) or related and related fields Master’s degree in MBA will be an added advantage</t>
  </si>
  <si>
    <t>        Row Title Type Level 1 Change Management General Business Knowledge Basic 2 Project Management General Business Knowledge Intermediate 3 Research and Development General Business Knowledge Advance 4 Strategy Management General Business Knowledge Intermediate 5 PPPs Development General Business Knowledge Intermediate 6 Business Process Management General Business Knowledge Intermediate 7 English Literacy General Business Knowledge Intermediate 8 Clerical General Business Knowledge Intermediate 9 Reporting and Analysis General Business Knowledge Advanced 10 Risk Management General Business Knowledge Basic 11 Business Analysis Functional Knowledge Advance 12 ERP System Management Functional Knowledge basic 13 Product Development Functional Knowledge Intermediate 14 Meeting Management Functional Knowledge basic 15 Sales Management Functional Knowledge Intermediate 16 Customer Relationship Management (CRM) Specialized Knowledge Intermediate 17 Sales Operations Management Specialized Knowledge Intermediate 18 Acceptance Management Process Specialized Knowledge Intermediate e 19 Requirement Analysis Specialized Knowledge Advance 20 Channel Management Specialized Knowledge Advance 21 Sales Channel Management Specialized Knowledge Intermediate 22 Retail Marketing Specialized Knowledge Basic 23 Market Research Specialized Knowledge Intermediate 24 Market Segmentation Specialized Knowledge Basic 25 Customer Experience Management Specialized Knowledge Basic</t>
  </si>
  <si>
    <t>Job Profile MTNIRANCELL Title of Position: Digital Sale Channel Data Analyst Location of the Job: Sales &amp; Distribution –Digital sale channels team Reports to: Digital Sale Channels Manager Number of subordinates: 0 Level: 2 Mission To utilize the power of AI/BI by data analysis to provide data-driven insights to increase the accuracy of digital sales channels' decision-making process. To provide data-driven insights for increasing digital sales channel accuracy via AI/BI data analysis techniques. Context Closely competitive environment in keeping customers loyalty to services and products MTNIrancell Business Plan Operates within an overall MTNIrancell strategy Dynamic and fluid customer(internal &amp;External) needs and requirements Highly-pressurized, deadline – driven environment Participative environment – highly diverse and team – focused _x000C_ Roles &amp; Responsibilities To understand business climate to analyze Digital Sales Data, including trend, changes and related insight to fine tune operational plans To implement end-to-end digital sales channel’s data management process including data gathering, cleaning, and visualization. To analyze digital sale channels and campaigns data to provide insights using timely routine reports regarding different. To develop new data management solutions and dashboards based on the needs of the team. To provide required data and documents for preparing a business case for new products and services to receive required budget. To implement automated solutions to monitor digital sales data flow to identify gaps and anomalies in commercial reports. Interpret data, analyze results, and deliver end-to-end deep data analysis/trends to “light up” actionable strategic insights related to Microsoft STU &amp; Enterprise businesses &amp; their impact across the Microsoft business To provide analytical reports to ensure there is a deep understanding of promotional activities for the advertisement purposes. To utilize/deliver standardized tools and reporting which enable speed, efficiency, and scale in the business to accelerate the reporting capabilities to drive standardized digital sales efforts. To consolidate dashboards across the team and support to drive interpretation, socialization and adoption of digital sales reports to cooperate with the digital sale channel manager through a comprehensive data management toolbox. _x000C_ Collaboration Direct report: None Matrix reports to: None Key customers: Different S&amp;D teams, CR, EB, Digital Key suppliers: Different S&amp;D teams, Marketing, CR, ITS, AR, EB, Digital, HR Training Teams Authorities As per Delegation of authority Job Requirements Education Bachelor Degree in IT , software engineering, Commerce (Industrial Engineering, Management ) or related and related fields Master’s degree in MBA will be an added advantage Experience Minimum of 3 years’ experience in an area of specialization Experience working in a medium organization _x000C_ Competencies Technical Competencies         Row Title Type Level 1 Change Management General Business Knowledge Basic 2 Project Management General Business Knowledge Intermediate 3 Research and Development General Business Knowledge Advance 4 Strategy Management General Business Knowledge Intermediate 5 PPPs Development General Business Knowledge Intermediate 6 Business Process Management General Business Knowledge Intermediate 7 English Literacy General Business Knowledge Intermediate 8 Clerical General Business Knowledge Intermediate 9 Reporting and Analysis General Business Knowledge Advanced 10 Risk Management General Business Knowledge Basic 11 Business Analysis Functional Knowledge Advance 12 ERP System Management Functional Knowledge basic 13 Product Development Functional Knowledge Intermediate 14 Meeting Management Functional Knowledge basic 15 Sales Management Functional Knowledge Intermediate 16 Customer Relationship Management (CRM) Specialized Knowledge Intermediate 17 Sales Operations Management Specialized Knowledge Intermediate 18 Acceptance Management Process Specialized Knowledge Intermediate e 19 Requirement Analysis Specialized Knowledge Advance 20 Channel Management Specialized Knowledge Advance 21 Sales Channel Management Specialized Knowledge Intermediate 22 Retail Marketing Specialized Knowledge Basic 23 Market Research Specialized Knowledge Intermediate 24 Market Segmentation Specialized Knowledge Basic 25 Customer Experience Management Specialized Knowledge Basic Behavioral Competencies Lead With Care Act with inclusion Serve with respect Can-do with integrity Collaborate with agility _x000C_ Trainings As per IDP. _x000C_ General Working Condition Standard MTNIrancell working conditions. Occasional local travel as required Performance Standards As per performance agreement Signoff Line Manager: Functional Manager: OA: HoD: CHRO: (if required) CEO/COO: (if required)</t>
  </si>
  <si>
    <t>Digital Sales Channel Administrator (Contractor).docx</t>
  </si>
  <si>
    <t xml:space="preserve">Division Approval By: Mohammadreza Mansouri HR Approval By: Homayoun Shahriari Document Version: SD-DSCC1-04-10-19 Approved Date: 04-10-2019
</t>
  </si>
  <si>
    <t>Digital Sales Channel Administrator (Contractor)</t>
  </si>
  <si>
    <t>S&amp;D –Sales Channel</t>
  </si>
  <si>
    <t>Digital Sales Channel Manager</t>
  </si>
  <si>
    <t>To administrate S&amp;D digital plans aimed at improving and sustaining sales and market penetration in the Digital’s channel.</t>
  </si>
  <si>
    <t>Influence of other GSM operators and their offering to same or similar markets. Living up to the demands and promises that the MTNIrancell Brand portrays. Understanding the trends and future developments of the relevant industry segment Sales channels that are still defining its catchments area Market where MTNIrancell has the greater share of in comparison with competitors Diverse nature of decision making and regional / geographic spread to be accounted for Rapidly changing environment in the international cellular industry and Market trends An organization expanding geographically in a maturing market The global technology field. Developing Digital Sales network _x000C_</t>
  </si>
  <si>
    <t>To administrate end to end support to the digital sales channel after conclusion of commercial agreement. To administrate digital channel correspondences and ensure all related queries are fulfilled timeously. To administrate sales through Digital Sales Channel to achieve predefined targets. To assist identifying opportunities in Digital Sales channel in market. To report market trends and Gather Market Information within the sector (Digital channel) to improve the Digital Sales Channel Performance. To prepare daily/monthly/quarterly reports on digital Sales Channel (Telesales, Social Media, Mobile App, USSD, Web Shop, SMM, etc) to Management for analyzing the Digital channel performance based on manager requests. _x000C_</t>
  </si>
  <si>
    <t>Direct reports: None Matrix reports: None Key customers: Digital channel sales customers Key suppliers: Digital Sales Channel Relations, etc.: Finance, CR, ITS, Marketing, Legal, BRM.</t>
  </si>
  <si>
    <t>Bachelor’s degree in Commerce (Marketing / Communication or related</t>
  </si>
  <si>
    <t>Minimum of 2 years’ experience in an area of Sales Admin; with experience working in Digital Sales Experience working in a small to medium organization _x000C_</t>
  </si>
  <si>
    <t>Job Profile MTNIRANCELL Title of Position: Digital Sales Channel Administrator (Contractor) Location of the Job: S&amp;D –Sales Channel Reports to: Digital Sales Channel Manager Number of subordinates: 0 Level: 0 Mission To administrate S&amp;D digital plans aimed at improving and sustaining sales and market penetration in the Digital’s channel. Context Influence of other GSM operators and their offering to same or similar markets. Living up to the demands and promises that the MTNIrancell Brand portrays. Understanding the trends and future developments of the relevant industry segment Sales channels that are still defining its catchments area Market where MTNIrancell has the greater share of in comparison with competitors Diverse nature of decision making and regional / geographic spread to be accounted for Rapidly changing environment in the international cellular industry and Market trends An organization expanding geographically in a maturing market The global technology field. Developing Digital Sales network _x000C_ Roles &amp; Responsibilities To administrate end to end support to the digital sales channel after conclusion of commercial agreement. To administrate digital channel correspondences and ensure all related queries are fulfilled timeously. To administrate sales through Digital Sales Channel to achieve predefined targets. To assist identifying opportunities in Digital Sales channel in market. To report market trends and Gather Market Information within the sector (Digital channel) to improve the Digital Sales Channel Performance. To prepare daily/monthly/quarterly reports on digital Sales Channel (Telesales, Social Media, Mobile App, USSD, Web Shop, SMM, etc) to Management for analyzing the Digital channel performance based on manager requests. _x000C_ Collaboration Direct reports: None Matrix reports: None Key customers: Digital channel sales customers Key suppliers: Digital Sales Channel Relations, etc.: Finance, CR, ITS, Marketing, Legal, BRM. Authorities None Job Requirements Education Bachelor’s degree in Commerce (Marketing / Communication or related Experience Minimum of 2 years’ experience in an area of Sales Admin; with experience working in Digital Sales Experience working in a small to medium organization _x000C_ Competencies Technical Competencies Behavioral Competencies • Leadership_x000B_• Innovation_x000B_• Relationship_x000B_• Integrity_x000B_• Can-do_x000B_• Customer Centricity _x000B_• Agility _x000C_ Trainings CRM E-commerce MTNIrancell systems Digital sales _x000C_ General Working Condition Open plan office Normal MTNIrancell working conditions On occasion staff member will be asked to work overtime Performance Standards Signoff Line Manager: Functional Manager: OA: HoD: CHRO: (if required) CEO/COO: (if required)</t>
  </si>
  <si>
    <t>Digital Sales Channel Administrator.docx</t>
  </si>
  <si>
    <t xml:space="preserve">Division Approval By: Alireza Mehri HR Approval By: Homayoun Shahriari Document Version: SD-DCAD-2022-07-30 Approved Date: 2022-07-30
</t>
  </si>
  <si>
    <t>Digital Sales Channel Administrator</t>
  </si>
  <si>
    <t>To administrate S&amp;D digital plans to improve and sustain sales and market penetration in the Digital channel.</t>
  </si>
  <si>
    <t>Influence of other telecom operators and their offering to the same or similar markets. Living up to the demands and promises that the MTNIrancell Brand portrays. Understanding the trends and future developments of the relevant industry segment Market where MTNIrancell has the more significant share of in comparison with competitors Diverse nature of decision- making and regional/geographic spread to be accounted for Rapidly changing environment in the international cellular industry and Market trends An organization expanding geographically in a maturing market The global technology field. Developing a digital Sales network _x000C_</t>
  </si>
  <si>
    <t>To administrate end-to-end support to the digital sales channel after the conclusion of the commercial agreement, including follow- up of related tasks changes and incidents. To administrate digital channel correspondences and ensure all related queries are fulfilled timeously. To assist in identifying opportunities in Digital Sales channel in the market. To report market trends and gather market information within the sector (Digital channel) to improve the Digital Sales Channel Performance. To generate daily/monthly/quarterly reports on digital Sales channels (Telesales, Social Media, Mobile App, USSD, Web Shop, SMM, etc.) for manager in order to analyze the Digital channel performance based on manager requests. To generate and publish periodic report from digital sale channels for further review To observe and follow up on quantitative KPIs via various online tools such as google analytics and so forth. _x000C_</t>
  </si>
  <si>
    <t>Direct reports: None Matrix reports: None Key customers: Digital channel sales customers Key suppliers: Digital Sales Channel Relations, etc.: Finance, CR, ITS, Marketing, Legal, AR.</t>
  </si>
  <si>
    <t>      Title Type Level Telecommunication Networks General Business Knowledge Basic Reporting and Analysis General Business Knowledge Advance Data Visualization &amp; Presentation General Business Knowledge Basic English Literacy General Business Knowledge Intermediate Business Correspondence Functional Knowledge Intermediate Sales Reporting Functional Knowledge Advance Contract Management Functional Knowledge Basic Meeting Management Functional Knowledge Basic Sales Channel Management Specialized Knowledge Intermediate Digital Channel Strategy Specialized Knowledge Intermediate Digital Selling Specialized Knowledge Intermediate Direct Sale Specialized Knowledge Basic Indirect Sale Specialized Knowledge Intermediate Sales Operations Management Specialized Knowledge Basic Sales Process Delivery Management Specialized Knowledge Basic Sales Promotion Specialized Knowledge Basic Sales Support Specialized Knowledge Basic</t>
  </si>
  <si>
    <t>Job Profile MTNIRANCELL Title of Position: Digital Sales Channel Administrator Location of the Job: S&amp;D – Sales Channel Reports to: Digital Sales Channel Manager Number of subordinates: 0 Level: 1 Mission To administrate S&amp;D digital plans to improve and sustain sales and market penetration in the Digital channel. Context Influence of other telecom operators and their offering to the same or similar markets. Living up to the demands and promises that the MTNIrancell Brand portrays. Understanding the trends and future developments of the relevant industry segment Market where MTNIrancell has the more significant share of in comparison with competitors Diverse nature of decision- making and regional/geographic spread to be accounted for Rapidly changing environment in the international cellular industry and Market trends An organization expanding geographically in a maturing market The global technology field. Developing a digital Sales network _x000C_ Roles &amp; Responsibilities To administrate end-to-end support to the digital sales channel after the conclusion of the commercial agreement, including follow- up of related tasks changes and incidents. To administrate digital channel correspondences and ensure all related queries are fulfilled timeously. To assist in identifying opportunities in Digital Sales channel in the market. To report market trends and gather market information within the sector (Digital channel) to improve the Digital Sales Channel Performance. To generate daily/monthly/quarterly reports on digital Sales channels (Telesales, Social Media, Mobile App, USSD, Web Shop, SMM, etc.) for manager in order to analyze the Digital channel performance based on manager requests. To generate and publish periodic report from digital sale channels for further review To observe and follow up on quantitative KPIs via various online tools such as google analytics and so forth. _x000C_ Collaboration Direct reports: None Matrix reports: None Key customers: Digital channel sales customers Key suppliers: Digital Sales Channel Relations, etc.: Finance, CR, ITS, Marketing, Legal, AR. Authorities As per delegation of authority. Job Requirements Education Bachelor’s degree in Commerce (Marketing / Communication or related Experience Minimum of 2 years’ experience in an area of Sales Admin; with experience working in Digital Sales Experience working in a small to medium organization _x000C_ Competencies Technical Competencies       Title Type Level Telecommunication Networks General Business Knowledge Basic Reporting and Analysis General Business Knowledge Advance Data Visualization &amp; Presentation General Business Knowledge Basic English Literacy General Business Knowledge Intermediate Business Correspondence Functional Knowledge Intermediate Sales Reporting Functional Knowledge Advance Contract Management Functional Knowledge Basic Meeting Management Functional Knowledge Basic Sales Channel Management Specialized Knowledge Intermediate Digital Channel Strategy Specialized Knowledge Intermediate Digital Selling Specialized Knowledge Intermediate Direct Sale Specialized Knowledge Basic Indirect Sale Specialized Knowledge Intermediate Sales Operations Management Specialized Knowledge Basic Sales Process Delivery Management Specialized Knowledge Basic Sales Promotion Specialized Knowledge Basic Sales Support Specialized Knowledge Basic Behavioral Competencies • Leadership_x000B_• Innovation_x000B_• Relationship_x000B_• Integrity_x000B_• Can-do_x000B_• Customer Centricity _x000B_• Agility _x000C_ Trainings CRM E-commerce MTNIrancell systems Digital sales _x000C_ General Working Condition Open plan office Normal MTNIrancell working conditions On occasion staff member will be asked to work overtime Performance Standards As per performance agreement. Signoff Line Manager: Functional Manager: OA: HoD: CHRO: (if required) CEO/COO: (if required)</t>
  </si>
  <si>
    <t>Digital Sales Channel Manager.docx</t>
  </si>
  <si>
    <t xml:space="preserve">Division Approval By: Alireza Mehri HR Approval By: Homayoun Shahriari Document Version: SD-DCMG-2024-01-20 Approved Date: 2024-01-20
</t>
  </si>
  <si>
    <t>Sales Channel Senior Manager</t>
  </si>
  <si>
    <t>To develop and implement new plans aimed at improving and sustaining sales and market penetration in the Digital’s channel. To leverage market analysis, competitor insights, and customer understanding to craft targeted campaigns, optimize digital touchpoints, nurture leads, and track growth, ensuring every step of the online sales journey drives conversions and revenue.</t>
  </si>
  <si>
    <t>Influence of other GSM operators and their offering to the same or similar markets. Living up to the demands and promises that the MTNIrancell Brand portrays. Understanding the trends and future developments of the relevant industry segment Sales channels that are still defining its catchment area Market where MTNIrancell has the greater share in comparison with competitors Diverse nature of decision-making and regional/geographic spread to be accounted for Rapidly changing environment in the international cellular industry and Market trends An organization expanding geographically in a maturing market The global technology field. Developing a Digital Sales network _x000C_</t>
  </si>
  <si>
    <t>To liaise with other relevant divisions/departments (Marketing, Digital dep, Financial Operations, Regions, Channels, and MKTplace Suppliers) to ensure the Digital Sales process is uninterrupted and sales targets are achieved. To plan and manage the Sales through Digital Sales Channel(E-shop, Auction Portal,Mktplace platform , Telesales, Social Media, Mobile App, USSD, Web Shop, SMS, etc.) Identify, assess, onboard, and Manage marketplace suppliers Execute marketplace sales strategies, Targets, and promotional Plans.To analyze and report market trends within the sector (Digital channel) and continuous analysis to improve the Digital Sales Channel Performance. To identify opportunities in the Digital Sales channel in the market and develop a plan to take advantage of opportunities To investigate and propose Developing and building relations with strategic clients within the country (Digital Sales companies, Mktplace Suppliers) to top S&amp;D management and advise on forthcoming product developments and discussing special promotions within the sector To ensure that Digital Sales targets and service levels are achieved based on targeted Monthly sales amounts To manage monthly / quarterly / annual sales targets including: Determine the number of Direct Digital sales points required to achieve sales targets. Allocate volume targets per Sales Points Generate product ideas for the channel and follow them through to implementation To Make product available through online channels, To manage the development, growth, and maintenance of the Digital Channel based on: Monitor channel profitability. Involves setting targets for the Sales Points/Channel eg. Tele sales, Social Media, Mobile App, USSD, Web Shop, and SMS. Conduct demand planning – forecast product performance. Monitor sales performance trends within the channel and Products Keep up to date with competitor activity and transfer knowledge/plan accordingly. To optimize digital sales platforms to ensure of sufficient capacity for Targeted sales &amp; expected performance. To manage changes &amp; enhancement with ITS for digital channels in defined sprints. _x000C_</t>
  </si>
  <si>
    <t>Direct reports: Digital Sales channel Specialist, Digital Sales Channel Administrator, Digital Sale Channel Data Analyst Matrix reports: None Key customers: Digital Sales Channel eg. ,Mktplace suppliers, Country sales Team, S&amp;D Planning Team, Third Parties Channel Key suppliers: Digital Sales Channel, MKTplace Partners Relations, etc: MKT, Digital, Finance, ITS, NWG</t>
  </si>
  <si>
    <t>Bachelor’s degree in Sales, Marketing or relevant majors Master’s degree will be an added advantage Fluent in English</t>
  </si>
  <si>
    <t>Minimum of 5 years’ experience in sales and distribution; with at least 2 years’ experience in digital sales. Experience in supervising/managing others Experience working in a medium to large organization Telecoms and business management experience will be an added advantage _x000C_</t>
  </si>
  <si>
    <t>        Row Title Type Level 1 Telecommunication Networks General Business Knowledge Basic 2 Reporting and Analysis General Business Knowledge Intermediate 3 Data Visualization &amp; Presentation General Business Knowledge Intermediate 4 English Literacy General Business Knowledge Advance 5 Sales Management Functional Knowledge Advance 6 Business Correspondence Functional Knowledge Intermediate 7 Sales Reporting Functional Knowledge Intermediate 8 Contract Management Functional Knowledge Intermediate 9 Meeting Management Functional Knowledge Advance 10 Sales Channel Management Specialized Knowledge Advance 11 Digital Channel Strategy Specialized Knowledge Advance 12 Digital Selling Specialized Knowledge Advance 13 Direct Sale Specialized Knowledge Intermediate 14 E-commerce Specialized Knowledge Intermediate 15 Electronic Channel Specialized Knowledge Basic 16 Indirect Sale Specialized Knowledge Advance 17 Sales Distribution Management Specialized Knowledge Basic 18 Sales Operations Management Specialized Knowledge Intermediate 19 Sales Performance Management Specialized Knowledge Basic 20 Sales Process Delivery Management Specialized Knowledge Intermediate 21 Sales Promotion Specialized Knowledge Intermediate 22 Sales Support Specialized Knowledge Basic</t>
  </si>
  <si>
    <t>CRM E-commerce Leadership Management GSM conventions Presentation, sales skills and relationship management MTN systems and policies, systems functionality Business law and economics Financial management Human recourse management Time management Strategic thinking _x000C_</t>
  </si>
  <si>
    <t>Local Travel extensive. speak both English and Farsi Travel – local in Tehran and sporadically in other regions</t>
  </si>
  <si>
    <t>Job Profile MTNIRANCELL Title of Position: Digital Sales Channel Manager Location of the Job: S&amp;D – Sales Channel Reports to: Sales Channel Senior Manager Number of subordinates:6 Level: 3 Mission To develop and implement new plans aimed at improving and sustaining sales and market penetration in the Digital’s channel. To leverage market analysis, competitor insights, and customer understanding to craft targeted campaigns, optimize digital touchpoints, nurture leads, and track growth, ensuring every step of the online sales journey drives conversions and revenue. Context Influence of other GSM operators and their offering to the same or similar markets. Living up to the demands and promises that the MTNIrancell Brand portrays. Understanding the trends and future developments of the relevant industry segment Sales channels that are still defining its catchment area Market where MTNIrancell has the greater share in comparison with competitors Diverse nature of decision-making and regional/geographic spread to be accounted for Rapidly changing environment in the international cellular industry and Market trends An organization expanding geographically in a maturing market The global technology field. Developing a Digital Sales network _x000C_ Roles &amp; Responsibilities To liaise with other relevant divisions/departments (Marketing, Digital dep, Financial Operations, Regions, Channels, and MKTplace Suppliers) to ensure the Digital Sales process is uninterrupted and sales targets are achieved. To plan and manage the Sales through Digital Sales Channel(E-shop, Auction Portal,Mktplace platform , Telesales, Social Media, Mobile App, USSD, Web Shop, SMS, etc.) Identify, assess, onboard, and Manage marketplace suppliers Execute marketplace sales strategies, Targets, and promotional Plans.To analyze and report market trends within the sector (Digital channel) and continuous analysis to improve the Digital Sales Channel Performance. To identify opportunities in the Digital Sales channel in the market and develop a plan to take advantage of opportunities To investigate and propose Developing and building relations with strategic clients within the country (Digital Sales companies, Mktplace Suppliers) to top S&amp;D management and advise on forthcoming product developments and discussing special promotions within the sector To ensure that Digital Sales targets and service levels are achieved based on targeted Monthly sales amounts To manage monthly / quarterly / annual sales targets including: Determine the number of Direct Digital sales points required to achieve sales targets. Allocate volume targets per Sales Points Generate product ideas for the channel and follow them through to implementation To Make product available through online channels, To manage the development, growth, and maintenance of the Digital Channel based on: Monitor channel profitability. Involves setting targets for the Sales Points/Channel eg. Tele sales, Social Media, Mobile App, USSD, Web Shop, and SMS. Conduct demand planning – forecast product performance. Monitor sales performance trends within the channel and Products Keep up to date with competitor activity and transfer knowledge/plan accordingly. To optimize digital sales platforms to ensure of sufficient capacity for Targeted sales &amp; expected performance. To manage changes &amp; enhancement with ITS for digital channels in defined sprints. _x000C_ Collaboration Direct reports: Digital Sales channel Specialist, Digital Sales Channel Administrator, Digital Sale Channel Data Analyst Matrix reports: None Key customers: Digital Sales Channel eg. ,Mktplace suppliers, Country sales Team, S&amp;D Planning Team, Third Parties Channel Key suppliers: Digital Sales Channel, MKTplace Partners Relations, etc: MKT, Digital, Finance, ITS, NWG Authorities As per delegation of authority Job Requirements Education Bachelor’s degree in Sales, Marketing or relevant majors Master’s degree will be an added advantage Fluent in English Experience Minimum of 5 years’ experience in sales and distribution; with at least 2 years’ experience in digital sales. Experience in supervising/managing others Experience working in a medium to large organization Telecoms and business management experience will be an added advantage _x000C_ Competencies Technical Competencies         Row Title Type Level 1 Telecommunication Networks General Business Knowledge Basic 2 Reporting and Analysis General Business Knowledge Intermediate 3 Data Visualization &amp; Presentation General Business Knowledge Intermediate 4 English Literacy General Business Knowledge Advance 5 Sales Management Functional Knowledge Advance 6 Business Correspondence Functional Knowledge Intermediate 7 Sales Reporting Functional Knowledge Intermediate 8 Contract Management Functional Knowledge Intermediate 9 Meeting Management Functional Knowledge Advance 10 Sales Channel Management Specialized Knowledge Advance 11 Digital Channel Strategy Specialized Knowledge Advance 12 Digital Selling Specialized Knowledge Advance 13 Direct Sale Specialized Knowledge Intermediate 14 E-commerce Specialized Knowledge Intermediate 15 Electronic Channel Specialized Knowledge Basic 16 Indirect Sale Specialized Knowledge Advance 17 Sales Distribution Management Specialized Knowledge Basic 18 Sales Operations Management Specialized Knowledge Intermediate 19 Sales Performance Management Specialized Knowledge Basic 20 Sales Process Delivery Management Specialized Knowledge Intermediate 21 Sales Promotion Specialized Knowledge Intermediate 22 Sales Support Specialized Knowledge Basic Behavioral Competencies • Leadership_x000B_• Innovation_x000B_• Relationship_x000B_• Integrity_x000B_• Can-do_x000B_• Customer Centricity _x000B_• Agility _x000C_ Trainings CRM E-commerce Leadership Management GSM conventions Presentation, sales skills and relationship management MTN systems and policies, systems functionality Business law and economics Financial management Human recourse management Time management Strategic thinking _x000C_ General Working Condition Local Travel extensive. speak both English and Farsi Travel – local in Tehran and sporadically in other regions Performance Standards Signoff Line Manager: Functional Manager: OA: HoD: CHRO: (if required) CEO/COO: (if required)</t>
  </si>
  <si>
    <t>Digital Sales Channel Specialist.docx</t>
  </si>
  <si>
    <t xml:space="preserve">Division Approval By: Alireza Mehri HR Approval By: Homayoun Shahriari Document Version: SD-DCSP-08-03-22 Approved Date: 08-03-2022
</t>
  </si>
  <si>
    <t>Digital Sales Channel Specialist</t>
  </si>
  <si>
    <t>To implement plans and programs to increase MTNIrancell sales through digital channels To ensure MTNIrancell potential customers' experience and unified journey through various sales digital channels To improve new customers' digital experiences by evaluating social media, website, and campaign stats and best practices that lead to conversions. To develop marketplace business model on MTNIrancell online store To establish the digital channels BI system.</t>
  </si>
  <si>
    <t>To develop sales plans for various digital channels and provide initiative to boost sales revenue through the channels To collaborate in designing sale channel experience program through digital sales channels and measure successfulness To prepare professional documents about the digital sales team's aims and strategies to convey to the high management. To develop the data management and reporting infrastructures using BI generation software tools. To assist line manager in negotiations with digital channel vendors and parties. To plan and implement an effective end-to-end comprehensive digital channel sales campaign based on communicated Business Plan. To monitor and report feedback from digital sales channels regarding implemented campaigns. To identify digital sales leads' opportunities in market and provide the same by reviewing the key areas of digital sales. To oversee the administration of sales processes through Digital Sales Channel to achieve predefined targets. To oversee the preparation of daily/monthly/quarterly reports on Digital Sales Channel (Telesales, Social Media, Mobile App, USSD, Web Shop, SMM, etc) to Management for analyzing the Digital channel performance based on manager requests. To prepare and maintain updated digital sales channel dashboards, this includes developing various reports and metrics to pinpoint sales pipeline status. _x000C_</t>
  </si>
  <si>
    <t>Direct reports: None Matrix reports: None Key customers: MTNIrancell Customers, Internal Divisions. Key suppliers: Digital Sales Channels providers Relations, etc.: Finance, CR, ITS, Marketing, Legal, BRM</t>
  </si>
  <si>
    <t>and unified journey through various sales digital channels To improve new customers' digital experiences by evaluating social media, website, and campaign stats and best practices that lead to conversions. To develop marketplace business model on MTNIrancell online store To establish the digital channels BI system. Context Influence of other GSM operators and their offering to identical or similar markets Living up to the demands and promises that the MTNIrancell brand portrays Developing digital sales network Closely competitive environment in keeping customers loyalty to services and products MTN Irancell Business Plan Operates within an overall Irancell strategy Dynamic and fluid customer(internal &amp;External) needs and requirements Highly pressurized, deadline-driven environment Participative environment – highly diverse and team–focused _x000C_ Roles &amp; Responsibilities To develop sales plans for various digital channels and provide initiative to boost sales revenue through the channels To collaborate in designing sale channel experience program through digital sales channels and measure successfulness To prepare professional documents about the digital sales team's aims and strategies to convey to the high management. To develop the data management and reporting infrastructures using BI generation software tools. To assist line manager in negotiations with digital channel vendors and parties. To plan and implement an effective end-to-end comprehensive digital channel sales campaign based on communicated Business Plan. To monitor and report feedback from digital sales channels regarding implemented campaigns. To identify digital sales leads' opportunities in market and provide the same by reviewing the key areas of digital sales. To oversee the administration of sales processes through Digital Sales Channel to achieve predefined targets. To oversee the preparation of daily/monthly/quarterly reports on Digital Sales Channel (Telesales, Social Media, Mobile App, USSD, Web Shop, SMM, etc) to Management for analyzing the Digital channel performance based on manager requests. To prepare and maintain updated digital sales channel dashboards, this includes developing various reports and metrics to pinpoint sales pipeline status. _x000C_ Collaboration Direct reports: None Matrix reports: None Key customers: MTNIrancell Customers, Internal Divisions. Key suppliers: Digital Sales Channels providers Relations, etc.: Finance, CR, ITS, Marketing, Legal, BRM Authorities As per delegation of authority Job Requirements Education Bachelor’s degree in Commerce (Marketing / MBA / Economics / Data Science / IT science / Business Science) or related Fluent in English Experience Minimum of 3 years' experience in an area of specialization; with experience in supervising others Experience working in a medium organization Experience in digital marketing/sales is preferable _x000C_</t>
  </si>
  <si>
    <t>Job Profile MTNIRANCELL Title of Position: Digital Sales Channel Specialist Location of the Job: S&amp;D – Sales Channel Reports to: Digital Sales Channel Manager Number of subordinates: 0 Level: 2 Mission To implement plans and programs to increase MTNIrancell sales through digital channels To ensure MTNIrancell potential customers' experience and unified journey through various sales digital channels To improve new customers' digital experiences by evaluating social media, website, and campaign stats and best practices that lead to conversions. To develop marketplace business model on MTNIrancell online store To establish the digital channels BI system. Context Influence of other GSM operators and their offering to identical or similar markets Living up to the demands and promises that the MTNIrancell brand portrays Developing digital sales network Closely competitive environment in keeping customers loyalty to services and products MTN Irancell Business Plan Operates within an overall Irancell strategy Dynamic and fluid customer(internal &amp;External) needs and requirements Highly pressurized, deadline-driven environment Participative environment – highly diverse and team–focused _x000C_ Roles &amp; Responsibilities To develop sales plans for various digital channels and provide initiative to boost sales revenue through the channels To collaborate in designing sale channel experience program through digital sales channels and measure successfulness To prepare professional documents about the digital sales team's aims and strategies to convey to the high management. To develop the data management and reporting infrastructures using BI generation software tools. To assist line manager in negotiations with digital channel vendors and parties. To plan and implement an effective end-to-end comprehensive digital channel sales campaign based on communicated Business Plan. To monitor and report feedback from digital sales channels regarding implemented campaigns. To identify digital sales leads' opportunities in market and provide the same by reviewing the key areas of digital sales. To oversee the administration of sales processes through Digital Sales Channel to achieve predefined targets. To oversee the preparation of daily/monthly/quarterly reports on Digital Sales Channel (Telesales, Social Media, Mobile App, USSD, Web Shop, SMM, etc) to Management for analyzing the Digital channel performance based on manager requests. To prepare and maintain updated digital sales channel dashboards, this includes developing various reports and metrics to pinpoint sales pipeline status. _x000C_ Collaboration Direct reports: None Matrix reports: None Key customers: MTNIrancell Customers, Internal Divisions. Key suppliers: Digital Sales Channels providers Relations, etc.: Finance, CR, ITS, Marketing, Legal, BRM Authorities As per delegation of authority Job Requirements Education Bachelor’s degree in Commerce (Marketing / MBA / Economics / Data Science / IT science / Business Science) or related Fluent in English Experience Minimum of 3 years' experience in an area of specialization; with experience in supervising others Experience working in a medium organization Experience in digital marketing/sales is preferable _x000C_ Competencies Technical Competencies       Title Type Level Telecommunication Networks General Business Knowledge Basic PPPs Development General Business Knowledge Intermediate Reporting and Analysis General Business Knowledge Advance Data Visualization &amp; Presentation General Business Knowledge Advance English Literacy General Business Knowledge Intermediate Sales Management Functional Knowledge Intermediate Business Correspondence Functional Knowledge Intermediate Sales Analytics Functional Knowledge Advance Sales Reporting Functional Knowledge Advance Contract Management Functional Knowledge Intermediate Meeting Management Functional Knowledge Advance Sales Channel Management Specialized Knowledge Advance Channel Performance Management Specialized Knowledge Intermediate Digital Channel Strategy Specialized Knowledge Advance Digital Selling Specialized Knowledge Advance Direct Sale Specialized Knowledge Basic Indirect Sale Specialized Knowledge Advance Sales Operations Management Specialized Knowledge Intermediate Sales Performance Management Specialized Knowledge Basic Sales Process Delivery Management Specialized Knowledge Intermediate Sales Promotion Specialized Knowledge Intermediate Sales Support Specialized Knowledge Intermediate Behavioral Competencies Lead With Care Act with inclusion Serve with respect Can-do with integrity Collaborate with agility _x000C_ Trainings CRM E-commerce MTNIrancell systems Digital sales _x000C_ General Working Condition Normal MTNIrancell working conditions May be required to work for extended hours May require to travel Performance Standards As per performance agreement Signoff Line Manager: Functional Manager: OA: HoD: CHRO: (if required) CEO/COO: (if required)</t>
  </si>
  <si>
    <t>Digital Sales Enablement Senior Manager.docx</t>
  </si>
  <si>
    <t xml:space="preserve">Division Approval By: Alireza Mehri HR Approval By: Homayoun Shahriari Document Version: SD-SMED- 2025-12-11 Approved Date: 2025-12-11
</t>
  </si>
  <si>
    <t>Digital Sales Enablement Senior Manager</t>
  </si>
  <si>
    <t>Sales &amp; Distribution- E-commerce Team</t>
  </si>
  <si>
    <t>E-Commerce Sales General Manager</t>
  </si>
  <si>
    <t>To define and execute comprehensive strategies aimed at maximizing and sustaining market share growth and penetration within the high-volume wholesale sector. To provide strategic oversight and performance governance for bank partnerships, distributor channels, suppliers, Irancell-owned retail stores, and distributor outlets across all regions, ensuring optimal alignment and contribution to Irancell’s overall e-commerce sales objectives. To spearhead and lead the full-scale commercial launch and adoption of all digital product lines and E-commerce verticals within the physical Irancell store network. To lead the strategic integration of consignment Sales capabilities across Irancell E-commerce channels via targeted LendTech partnerships, architecting the necessary commercial and operational frameworks to maximize Customer experience and Customer Lifetime Value</t>
  </si>
  <si>
    <t>Dynamic and competitive consumer technology market influenced by global pricing trends and local supply chain constraints. The need for tight coordination with suppliers, Distributors, logistics partners, and financial service providers to ensure optimal product availability and maximize customer satisfaction. Continuous monitoring and in-depth comprehension of current trends and future developments within the relevant industry segment. Understanding the trends and future developments of the relevant industry segment Systematic development and refinement of the end-to-end distribution and sales architecture, by distributor and second layers, irancell Owned Stores. _x000C_</t>
  </si>
  <si>
    <t>To recognize and assess emerging opportunities across all market and sales channels, and develop actionable plans to capitalize on them. To design and implement targeted strategies aimed at improving and sustaining sales growth and market penetration in the wholesale sector. To ensures all products availability across all sales channels, national wide supporting core business strategies / initiatives. To collaborate proactively in the implementation and launch of new payment methods, Commerce Verticals, Fintech services, Auto charge, Direct Sales. To liaise with internal S&amp;D teams (Sales Opertation, Strategy &amp; planning, Finance team,Country Sales…) to establish clear policies and procedures to foster and strengthen relationships with distributors, Suppliers,Vendors, Irancell Stores. To liaise effectively with key divisions—including Marketing, Finance, Digital, and ITS—to maintain seamless sales and E-commerce operations and ensure achievement of sales targets. To identify risk-prone areas across sales channels and devise effective mitigation strategies to minimize potential impacts. To manage the Sales channel budget, ensuring resources are effectively allocated to support sales initiatives and operational activities. To plan execute, and monitorpromotional campaigns, including discounts, bundles, and advertising, to drive traffic and conversions. To analyze and evaluate E-commerce sales performance across Irancell and distributor stores in a timely manner, managing digital stock levels and initiating consignment sales programs to optimize inventory utilization. _x000C_</t>
  </si>
  <si>
    <t>Direct reports: Physical Sales Channel Manager , Electronic Sales Enablement Manager Matrix reports: None Key customers: MTNIrancell Customers, All sales channels Key suppliers: Different S&amp;D teams, Marketing, CR, ITS, AR, EB, Digital, HR Training Teams Relations, etc.: Different S&amp;D teams, Marketing, CR, ITS, AR, EB, Digital, HR Training Teams</t>
  </si>
  <si>
    <t>Bachelor Degree in Commerce (Marketing / Communication) or related MBA is advantageous</t>
  </si>
  <si>
    <t>and Customer Lifetime Value Context Dynamic and competitive consumer technology market influenced by global pricing trends and local supply chain constraints. The need for tight coordination with suppliers, Distributors, logistics partners, and financial service providers to ensure optimal product availability and maximize customer satisfaction. Continuous monitoring and in-depth comprehension of current trends and future developments within the relevant industry segment. Understanding the trends and future developments of the relevant industry segment Systematic development and refinement of the end-to-end distribution and sales architecture, by distributor and second layers, irancell Owned Stores. _x000C_ Roles &amp; Responsibilities To recognize and assess emerging opportunities across all market and sales channels, and develop actionable plans to capitalize on them. To design and implement targeted strategies aimed at improving and sustaining sales growth and market penetration in the wholesale sector. To ensures all products availability across all sales channels, national wide supporting core business strategies / initiatives. To collaborate proactively in the implementation and launch of new payment methods, Commerce Verticals, Fintech services, Auto charge, Direct Sales. To liaise with internal S&amp;D teams (Sales Opertation, Strategy &amp; planning, Finance team,Country Sales…) to establish clear policies and procedures to foster and strengthen relationships with distributors, Suppliers,Vendors, Irancell Stores. To liaise effectively with key divisions—including Marketing, Finance, Digital, and ITS—to maintain seamless sales and E-commerce operations and ensure achievement of sales targets. To identify risk-prone areas across sales channels and devise effective mitigation strategies to minimize potential impacts. To manage the Sales channel budget, ensuring resources are effectively allocated to support sales initiatives and operational activities. To plan execute, and monitorpromotional campaigns, including discounts, bundles, and advertising, to drive traffic and conversions. To analyze and evaluate E-commerce sales performance across Irancell and distributor stores in a timely manner, managing digital stock levels and initiating consignment sales programs to optimize inventory utilization. _x000C_ Collaboration Direct reports: Physical Sales Channel Manager , Electronic Sales Enablement Manager Matrix reports: None Key customers: MTNIrancell Customers, All sales channels Key suppliers: Different S&amp;D teams, Marketing, CR, ITS, AR, EB, Digital, HR Training Teams Relations, etc.: Different S&amp;D teams, Marketing, CR, ITS, AR, EB, Digital, HR Training Teams Authorities As per delegation of authority Job Requirements Education Bachelor Degree in Commerce (Marketing / Communication) or related MBA is advantageous Experience Minimum 8 years of experience in technology or telecom sales, including at least 3 years in a managerial role. Minimum 5 years of manager track record Strong understanding of e-commerce platforms, payment services, CRM systems, and analytics tools (e.g., Google Analytics). Familiarity with digital marketing tools is essential Strong knowledge of digital sales platforms, supplier management, and P&amp;L responsibility. Experience in working cross-functionally with IT, marketing, and logistics teams. Exceptional verbal and written communication skills, with the ability to present ideas clearly and persuasively to diverse audiences. _x000C_</t>
  </si>
  <si>
    <t>      Title Type Level Digital Advertising Strategy Specialized Knowledge Advance Store Planning &amp; Buying Specialized Knowledge Advance Campaign Analytics &amp; Optimization Specialized Knowledge Advance Creative Concept Development Functional Knowledge Intermediate Physical Sales in Store Specialized Knowledge Advance Budget Management Functional Knowledge Intermediate Business Correspondence Functional Knowledge Intermediate Physical and Electronic Channel Strategy Specialized Knowledge Advance Digital Selling Specialized Knowledge Intermediate Sales Operations Management Specialized Knowledge Basic Sales Performance Management Specialized Knowledge Basic Sales Process Delivery Management Specialized Knowledge Intermediate</t>
  </si>
  <si>
    <t>Job Profile MTNIRANCELL Title of Position: Digital Sales Enablement Senior Manager Location of the Job: Sales &amp; Distribution- E-commerce Team Reports to: E-Commerce Sales General Manager Number of subordinates: 2 Level: 3H Mission To define and execute comprehensive strategies aimed at maximizing and sustaining market share growth and penetration within the high-volume wholesale sector. To provide strategic oversight and performance governance for bank partnerships, distributor channels, suppliers, Irancell-owned retail stores, and distributor outlets across all regions, ensuring optimal alignment and contribution to Irancell’s overall e-commerce sales objectives. To spearhead and lead the full-scale commercial launch and adoption of all digital product lines and E-commerce verticals within the physical Irancell store network. To lead the strategic integration of consignment Sales capabilities across Irancell E-commerce channels via targeted LendTech partnerships, architecting the necessary commercial and operational frameworks to maximize Customer experience and Customer Lifetime Value Context Dynamic and competitive consumer technology market influenced by global pricing trends and local supply chain constraints. The need for tight coordination with suppliers, Distributors, logistics partners, and financial service providers to ensure optimal product availability and maximize customer satisfaction. Continuous monitoring and in-depth comprehension of current trends and future developments within the relevant industry segment. Understanding the trends and future developments of the relevant industry segment Systematic development and refinement of the end-to-end distribution and sales architecture, by distributor and second layers, irancell Owned Stores. _x000C_ Roles &amp; Responsibilities To recognize and assess emerging opportunities across all market and sales channels, and develop actionable plans to capitalize on them. To design and implement targeted strategies aimed at improving and sustaining sales growth and market penetration in the wholesale sector. To ensures all products availability across all sales channels, national wide supporting core business strategies / initiatives. To collaborate proactively in the implementation and launch of new payment methods, Commerce Verticals, Fintech services, Auto charge, Direct Sales. To liaise with internal S&amp;D teams (Sales Opertation, Strategy &amp; planning, Finance team,Country Sales…) to establish clear policies and procedures to foster and strengthen relationships with distributors, Suppliers,Vendors, Irancell Stores. To liaise effectively with key divisions—including Marketing, Finance, Digital, and ITS—to maintain seamless sales and E-commerce operations and ensure achievement of sales targets. To identify risk-prone areas across sales channels and devise effective mitigation strategies to minimize potential impacts. To manage the Sales channel budget, ensuring resources are effectively allocated to support sales initiatives and operational activities. To plan execute, and monitorpromotional campaigns, including discounts, bundles, and advertising, to drive traffic and conversions. To analyze and evaluate E-commerce sales performance across Irancell and distributor stores in a timely manner, managing digital stock levels and initiating consignment sales programs to optimize inventory utilization. _x000C_ Collaboration Direct reports: Physical Sales Channel Manager , Electronic Sales Enablement Manager Matrix reports: None Key customers: MTNIrancell Customers, All sales channels Key suppliers: Different S&amp;D teams, Marketing, CR, ITS, AR, EB, Digital, HR Training Teams Relations, etc.: Different S&amp;D teams, Marketing, CR, ITS, AR, EB, Digital, HR Training Teams Authorities As per delegation of authority Job Requirements Education Bachelor Degree in Commerce (Marketing / Communication) or related MBA is advantageous Experience Minimum 8 years of experience in technology or telecom sales, including at least 3 years in a managerial role. Minimum 5 years of manager track record Strong understanding of e-commerce platforms, payment services, CRM systems, and analytics tools (e.g., Google Analytics). Familiarity with digital marketing tools is essential Strong knowledge of digital sales platforms, supplier management, and P&amp;L responsibility. Experience in working cross-functionally with IT, marketing, and logistics teams. Exceptional verbal and written communication skills, with the ability to present ideas clearly and persuasively to diverse audiences. _x000C_ Competencies Technical Competencies       Title Type Level Digital Advertising Strategy Specialized Knowledge Advance Store Planning &amp; Buying Specialized Knowledge Advance Campaign Analytics &amp; Optimization Specialized Knowledge Advance Creative Concept Development Functional Knowledge Intermediate Physical Sales in Store Specialized Knowledge Advance Budget Management Functional Knowledge Intermediate Business Correspondence Functional Knowledge Intermediate Physical and Electronic Channel Strategy Specialized Knowledge Advance Digital Selling Specialized Knowledge Intermediate Sales Operations Management Specialized Knowledge Basic Sales Performance Management Specialized Knowledge Basic Sales Process Delivery Management Specialized Knowledge Intermediate Behavioral Competencies Lead With Care Act with inclusion Serve with respect Can-do with integrity Collaborate with agility _x000C_ Trainings CRM E-commerce MTNIrancell systems Digital sales _x000C_ General Working Condition Normal MTNIrancell working conditions May be required to work for extended hours May require to travel Performance Standards As per performance agreement Signoff Line Manager: Functional Manager: OA: HoD: CHRO: (if required) CEO/COO: (if required)</t>
  </si>
  <si>
    <t>Digital Sales Support Administrator (Vendor).docx</t>
  </si>
  <si>
    <t xml:space="preserve">Department Approval By: Yadollah Kheirandish HR Approval By: Amin Adak Kish Document Version: SD-DSSA-2023-02-26 Approved Date: 2023-02-26
</t>
  </si>
  <si>
    <t>Digital Sales Support Administrator (Vendor)</t>
  </si>
  <si>
    <t>Sales and Distribution- Operations</t>
  </si>
  <si>
    <t>Digital Sales Support Supervisor</t>
  </si>
  <si>
    <t>To support end-to-end product/service delivery and after-sales processes of digital sales channels based on customer requests. To support online sales and applications such as DPOS, CLM, Logistic, inventory, and Salesforce,… and improve their performance by acquiring and analyzing data from the channel.</t>
  </si>
  <si>
    <t>Fast growing subscriber base industry with growing market demands Support Delivery channel in Logistic portal MTN Irancell Distribution and Dealer policies Attention to new ways of delivering products to subscribers _x000C_</t>
  </si>
  <si>
    <t>To cooperate with logistic teams to support online sales channels. To follow-up customer complaints with CR, Regional team, Delivery Partner Company, call center and other related teams to resolve it. To follow-up issues raised during sales processes (products and services sales such as SIM, modem, handset, market place, SIM Swap, MNP, Refund,…) and digital sales channels (such as USSD, e-shop, My Irancell, Tele sales,….). To monitor Delivery partner company’s stock availability and delivery of online orders. To test new products, portals and changes on systems which are related to logistic/delivery and after sales processes. To follow-up letters and cases submitted by MTNIrancell judiciary regarding customer claims and complaints. To track registration/document upload of orders which are assigned to MTNI Connect, Dealers and Delivery partner Co. To provide related Analysis about logistic/Delivery orders and optimize the processes if needed. To monitor MTNI Connects, Dealers, 3rd party contractors activities in order to prevent any possible fraud To investigate sales data to find out possible trends and provide related reports. To support sales new products (5G, LTE, Modem,…) by effective implementing policies and rules. To communicate with different delivery and logistic partners to make sure their operations is ongoing and there is no any issue in the defined process. To gather extensive data from internal and external parties, and provide required reports. _x000C_</t>
  </si>
  <si>
    <t>Direct reports: None Matrix reports: None Key customers: Regional Sales Team, Distribution Channel Team, Logistic Team, Finance, Key suppliers: None Relations: ITS Helpdesk, CR Back Office, Marketing, Network, Finance, Call Center</t>
  </si>
  <si>
    <t>Minimum of 2 years’ experience in area of specialization; with experience in working with others Experience working in a small to medium organization _x000C_</t>
  </si>
  <si>
    <t>      Title Type Level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Basic Sales Support Specialized Knowledge Intermediate Customer Experience Management Specialized Knowledge Basic Customer Relationship Management (CRM) Specialized Knowledge Basic Acceptance Management Process Specialized Knowledge Basic</t>
  </si>
  <si>
    <t>Organizational ERP Performance Standards As per the performance agreement.</t>
  </si>
  <si>
    <t>Amin Adak Kish Staff Normal Conditions May require to work for extended hours Trainings Organizational ERP</t>
  </si>
  <si>
    <t>Job Profile Title of Position: Digital Sales Support Administrator (Vendor) Location of the Job: Sales and Distribution- Operations Reports to: Digital Sales Support Supervisor Number of subordinates: None Level: 1 Mission To support end-to-end product/service delivery and after-sales processes of digital sales channels based on customer requests. To support online sales and applications such as DPOS, CLM, Logistic, inventory, and Salesforce,… and improve their performance by acquiring and analyzing data from the channel. Context Fast growing subscriber base industry with growing market demands Support Delivery channel in Logistic portal MTN Irancell Distribution and Dealer policies Attention to new ways of delivering products to subscribers _x000C_ Roles &amp; Responsibilities To cooperate with logistic teams to support online sales channels. To follow-up customer complaints with CR, Regional team, Delivery Partner Company, call center and other related teams to resolve it. To follow-up issues raised during sales processes (products and services sales such as SIM, modem, handset, market place, SIM Swap, MNP, Refund,…) and digital sales channels (such as USSD, e-shop, My Irancell, Tele sales,….). To monitor Delivery partner company’s stock availability and delivery of online orders. To test new products, portals and changes on systems which are related to logistic/delivery and after sales processes. To follow-up letters and cases submitted by MTNIrancell judiciary regarding customer claims and complaints. To track registration/document upload of orders which are assigned to MTNI Connect, Dealers and Delivery partner Co. To provide related Analysis about logistic/Delivery orders and optimize the processes if needed. To monitor MTNI Connects, Dealers, 3rd party contractors activities in order to prevent any possible fraud To investigate sales data to find out possible trends and provide related reports. To support sales new products (5G, LTE, Modem,…) by effective implementing policies and rules. To communicate with different delivery and logistic partners to make sure their operations is ongoing and there is no any issue in the defined process. To gather extensive data from internal and external parties, and provide required reports. _x000C_ Collaboration Direct reports: None Matrix reports: None Key customers: Regional Sales Team, Distribution Channel Team, Logistic Team, Finance, Key suppliers: None Relations: ITS Helpdesk, CR Back Office, Marketing, Network, Finance, Call Center Authorities As per Delegation of authority Job Requirements Education Bachelor’s Degree in Commerce, Marketing, Communications or a related discipline Experience Minimum of 2 years’ experience in area of specialization; with experience in working with others Experience working in a small to medium organization _x000C_ Competencies Technical Competencies       Title Type Level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Basic Sales Support Specialized Knowledge Intermediate Customer Experience Management Specialized Knowledge Basic Customer Relationship Management (CRM) Specialized Knowledge Basic Acceptance Management Process Specialized Knowledge Basic Behavioral Competencies Leadership Innovation Relationships Integrity Can-Do Customer centricity Agility General Working Condition Amin Adak Kish Staff Normal Conditions May require to work for extended hours Trainings Organizational ERP Performance Standards As per the performance agreement.</t>
  </si>
  <si>
    <t>Digital Sales Support Administrator.docx</t>
  </si>
  <si>
    <t xml:space="preserve">Division Approval By: Alireza Mehri HR Approval By: Sara Taheri Pour Document Version: SD-DGSSAD-2023-04-11 Approved Date: 2023-04-11
</t>
  </si>
  <si>
    <t>Digital Sales Support Administrator</t>
  </si>
  <si>
    <t>To support end-to-end product/service delivery and after-sales processes of MTNIrancell digital sales channels based on customer requests. To support MTNIrancell online sales and applications such as DPOS, CLM, Logistic, inventory, and Salesforce,… and improve their performance by acquiring and analyzing data from the channel.</t>
  </si>
  <si>
    <t>Fast growing subscriber base industry with growing market demands Support Delivery channel in Logistic portal MTNIrancell Distribution and Dealer policies Attention to new ways of delivering products to subscribers _x000C_</t>
  </si>
  <si>
    <t>To cooperate with logistic teams to support online sales channels. To follow-up customer complaints with CR, Regional team, Delivery Partner Company, call center and other related teams to resolve it. To follow upon issues raised during sales processes (products and services sales such as SIM, modem, handset, marketplace, SIM Swap, MNP, Refund,…) and digital sales channels (such as USSD, e-shop, My Irancell, Tele sales,….). To monitor Delivery partner company’s stock availability and delivery of online orders. To test new products, portals, and changes on systems that are related to logistic/delivery and after sales processes. To follow-up letters and cases submitted by MTNIrancell judiciary regarding customer claims and complaints. To track registration/document upload of orders which are assigned to MTNI Connect, Dealers and Delivery partner Co. To provide related analysis about logistic/delivery orders and optimize the processes if needed. To monitor MTNI Connects, Dealers, 3rd party contractor’s activities in order to prevent any possible fraud To support new product sales (5G, LTE, Modem,…) by effectively implementing policies and rules. To communicate with different delivery and logistic partners to ensure their operations are ongoing and there is no issue in the defined process. To gather extensive data from internal and external parties, and provide required reports. _x000C_</t>
  </si>
  <si>
    <t>Direct reports: None Matrix reports to, None Key customers, Regional Sales Team, Distribution Channel Team, Logistic Team, Finance Key suppliers, None Relations, etc. ITS Helpdesk, CR Back Office, Marketing, Network, Finance, Call Center</t>
  </si>
  <si>
    <t>Job Profile MTNIRANCELL Title of Position: Digital Sales Support Administrator Location of the Job: Sales and Distribution- Operations Reports to: Digital Sales Support Supervisor Number of subordinates: None Level: 1 Mission To support end-to-end product/service delivery and after-sales processes of MTNIrancell digital sales channels based on customer requests. To support MTNIrancell online sales and applications such as DPOS, CLM, Logistic, inventory, and Salesforce,… and improve their performance by acquiring and analyzing data from the channel. Context Fast growing subscriber base industry with growing market demands Support Delivery channel in Logistic portal MTNIrancell Distribution and Dealer policies Attention to new ways of delivering products to subscribers _x000C_ Roles &amp; Responsibilities To cooperate with logistic teams to support online sales channels. To follow-up customer complaints with CR, Regional team, Delivery Partner Company, call center and other related teams to resolve it. To follow upon issues raised during sales processes (products and services sales such as SIM, modem, handset, marketplace, SIM Swap, MNP, Refund,…) and digital sales channels (such as USSD, e-shop, My Irancell, Tele sales,….). To monitor Delivery partner company’s stock availability and delivery of online orders. To test new products, portals, and changes on systems that are related to logistic/delivery and after sales processes. To follow-up letters and cases submitted by MTNIrancell judiciary regarding customer claims and complaints. To track registration/document upload of orders which are assigned to MTNI Connect, Dealers and Delivery partner Co. To provide related analysis about logistic/delivery orders and optimize the processes if needed. To monitor MTNI Connects, Dealers, 3rd party contractor’s activities in order to prevent any possible fraud To support new product sales (5G, LTE, Modem,…) by effectively implementing policies and rules. To communicate with different delivery and logistic partners to ensure their operations are ongoing and there is no issue in the defined process. To gather extensive data from internal and external parties, and provide required reports. _x000C_ Collaboration Direct reports: None Matrix reports to, None Key customers, Regional Sales Team, Distribution Channel Team, Logistic Team, Finance Key suppliers, None Relations, etc. ITS Helpdesk, CR Back Office, Marketing, Network, Finance, Call Center Authorities As per Delegation of authority Job Requirements Education Bachelor’s Degree in Commerce, Marketing, Communications or a related discipline Experience Minimum of 2 years’ experience in area of specialization; with experience in working with others Experience working in a small to medium organization _x000C_ Competencies Technical Competencies       Title Type Level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Basic Sales Support Specialized Knowledge Intermediate Customer Experience Management Specialized Knowledge Basic Customer Relationship Management (CRM) Specialized Knowledge Basic Acceptance Management Process Specialized Knowledge Basic Behavioral Competencies • Leadership_x000B_• Innovation_x000B_• Relationship_x000B_• Integrity_x000B_• Can-do_x000B_• Customer Centricity _x000B_• Agility _x000C_ Trainings As per IDP. _x000C_ General Working Condition Company Normal Working Condition Performance Standards As per the performance agreement. Signoff Line Manager: Functional Manager: OA: HoD: CHRO: (if required) CEO/COO: (if required)</t>
  </si>
  <si>
    <t>Digital Sales Support and Distribution Senior Manager.docx</t>
  </si>
  <si>
    <t xml:space="preserve">Division Approval By: Alireza Mehri HR Approval By: Homayoun Shahriari Document Version: SD-SMOXD-2025-10-15 Approved Date: 2025-10-15
</t>
  </si>
  <si>
    <t>Digital Sales Support and Distribution Senior Manager</t>
  </si>
  <si>
    <t>Sales Support General Manager</t>
  </si>
  <si>
    <t>To orchestrate the end-to-end omnichannel “click-to-door” journey, unifying digital demand with physical fulfillment to cut cycle time, raise perfect-order rate, and boost activation conversion. To optimize the distribution network and cost-to-serve through SLA-driven DC/3PL/last-mile design, improving OTIF, dealer fill rate, inventory turns, and lowering logistics cost and returns. To accelerate revenue via channel enablement integrated with S&amp;OP, improving forecast accuracy, digital conversion, attach rates, ARPU, and dealer/customer satisfaction.</t>
  </si>
  <si>
    <t>Strategic channel &amp; omnichannel goals for MTNIrancell (share, growth, CX/NPS). Business plan targets translated to service KPIs (OTIF, perfect order, fill rate). Competitive landscape &amp; pricing/promo posture by channel. Demand forecasts (SKU×region×channel) with seasonality &amp; promo impacts. Distributor/dealer segmentation, coverage, and SLA framework. Tech stack readiness: OMS, WMS/TMS, CRM, DXP, dealer portal, inventory visibility. Network design: DCs/3PLs/last-mile partners, lanes, and lead times. Inventory &amp; fulfillment policies; click-to-door cycle-time targets. Reverse logistics &amp; RMA/DOA processes; fraud/risk controls. Regulatory/import constraints affecting devices/SIMs/accessories. Capability assessment of partners and internal teams; enablement plan. Cost-to-serve baselines, budget, and improvement targets _x000C_</t>
  </si>
  <si>
    <t>To orchestrate end-to-end omnichannel fulfillment—linking digital demand (app/web/call center) with physical distribution to distributors, dealers, and end users—to meet service and OTIF targets. To develop and execute the distribution strategy aligned with demand patterns, geographic coverage, growth ambitions, and cost-to-serve goals. To design, optimize, and periodically rebalance the distribution network (DCs/3PLs/last-mile) for service excellence and cost efficiency. To establish, negotiate, and manage SLAs with logistics providers and distribution partners, monitoring performance and resolving issues proactively. To ensure full compliance with regulatory, trade, and quality standards across warehousing, transportation, and delivery processes. To integrate S&amp;OP and demand planning with inventory and fulfillment, translating forecasts into stocking and allocation plans by region/channel. To maintain optimal inventory levels across all nodes, setting min/max and safety stock to prevent stockouts and overstocking. To implement and govern inventory visibility and tracking (ERP/OMS/WMS/TMS), conducting regular cycle counts and audits. To build, mentor, and develop high-performing teams across digital sales support, logistics, and distribution, with clear goals and capability plans. To deploy and leverage technology platforms (ERP, OMS, WMS, TMS, CRM/DXP) to improve speed, accuracy, and transparency of order-to-delivery. To define and track KPIs and dashboards (e.g., OTIF, perfect order rate, fill rate, cycle time, cost per order) and drive continuous improvement using root-cause analysis. To analyze distribution and delivery data to identify bottlenecks, reducing lead times and transportation costs through targeted initiatives. To manage product distribution to all channels in sync with promotions, product launches, and inventory availability. To uphold high delivery-experience standards and operate a structured process for rapid resolution of delivery-related customer complaints and recovery. To identify operational risks across the distribution chain and implement mitigation and contingency plans. To plan and manage the logistics and distribution budget, optimizing spend while protecting service levels. _x000C_</t>
  </si>
  <si>
    <t>Direct reports: None Matrix reports to, None Key customers, S&amp;D Managers and Executive /Finance/ Procurement/Marketing Key suppliers, None Relations, etc. ITS, Procurement, Marketing, HR, and Finance, Etc.</t>
  </si>
  <si>
    <t>and Skills Bachelor's degree in Supply Chain Management, Logistics, Business Administration, or related field; MBA preferred. 5+ years of</t>
  </si>
  <si>
    <t>standards and operate a structured process for rapid resolution of delivery-related customer complaints and recovery. To identify operational risks across the distribution chain and implement mitigation and contingency plans. To plan and manage the logistics and distribution budget, optimizing spend while protecting service levels. _x000C_ Collaboration Direct reports: None Matrix reports to, None Key customers, S&amp;D Managers and Executive /Finance/ Procurement/Marketing Key suppliers, None Relations, etc. ITS, Procurement, Marketing, HR, and Finance, Etc. Authorities As per delegation of authority Job Requirements Education and Skills Bachelor's degree in Supply Chain Management, Logistics, Business Administration, or related field; MBA preferred. 5+ years of experience in product delivery, logistics, or supply chain management, preferably in telecommunications, electronics, or consumer goods. Strong leadership and team management skills. Proficiency with supply chain and logistics software. Excellent communication, negotiation, and problem-solving abilities. Ability to work under pressure and manage multiple projects simultaneously. Experience 5 years Manager Track record Experience of working in a medium or large organization Behavioral</t>
  </si>
  <si>
    <t>Title Type Level Strategic Planning General Business Knowledge Intermediate Corporate Governance Awareness General Business Knowledge Intermediate Forecasting &amp; Demand Planning Functional Knowledge Intermediate Distribution Center Operations Specialized Knowledge Advanced KPI Development &amp; Management Functional Knowledge Intermediate Risk Assessment &amp; Mitigation Specialized Knowledge Intermediate Risk Management &amp; Contingency Planning Functional Knowledge Intermediate Stakeholder Communication Specialized Knowledge Advanced Project Management &amp; Process Improvement Functional Knowledge Advanced Regulatory &amp; Compliance Knowledge Functional Knowledge Advanced Technology &amp; Systems Expertise Specialized Knowledge Advance Logistics Planning &amp; Optimization Specialized Knowledge Advanced Financial Planning &amp; Analysis General Business Knowledge Intermediate Budgeting &amp; Cost Control General Business Knowledge Intermediate OPEX &amp; CAPEX Management General Business Knowledge Intermediate Operational Planning General Business Knowledge Advanced Business Performance Monitoring General Business Knowledge Advanced Scenario &amp; Sensitivity Analysis General Business Knowledge Intermediate Data Analysis &amp; Interpretation Functional Knowledge Advanced Reporting &amp; Dashboard Creation Functional Knowledge Advanced Reporting &amp; Dashboard Creation Functional Knowledge Advanced Trainings As per IDP. Performance Standards As per performance agreement General Working Condition Company Normal Working Condition May need to work extra hours Signoff Line Manager: Functional Manager: OA: HoD: CHRO: (if required) CEO/COO: (if required)</t>
  </si>
  <si>
    <t>Lead With Care Act with inclusion Serve with respect Can-do with integrity Collaborate with agility _x000C_ Competencies Technical Competencies Title Type Level Strategic Planning General Business Knowledge Intermediate Corporate Governance Awareness General Business Knowledge Intermediate Forecasting &amp; Demand Planning Functional Knowledge Intermediate Distribution Center Operations Specialized Knowledge Advanced KPI Development &amp; Management Functional Knowledge Intermediate Risk Assessment &amp; Mitigation Specialized Knowledge Intermediate Risk Management &amp; Contingency Planning Functional Knowledge Intermediate Stakeholder Communication Specialized Knowledge Advanced Project Management &amp; Process Improvement Functional Knowledge Advanced Regulatory &amp; Compliance Knowledge Functional Knowledge Advanced Technology &amp; Systems Expertise Specialized Knowledge Advance Logistics Planning &amp; Optimization Specialized Knowledge Advanced Financial Planning &amp; Analysis General Business Knowledge Intermediate Budgeting &amp; Cost Control General Business Knowledge Intermediate OPEX &amp; CAPEX Management General Business Knowledge Intermediate Operational Planning General Business Knowledge Advanced Business Performance Monitoring General Business Knowledge Advanced Scenario &amp; Sensitivity Analysis General Business Knowledge Intermediate Data Analysis &amp; Interpretation Functional Knowledge Advanced Reporting &amp; Dashboard Creation Functional Knowledge Advanced Reporting &amp; Dashboard Creation Functional Knowledge Advanced</t>
  </si>
  <si>
    <t>Company Normal Working Condition May need to work extra hours Signoff Line Manager: Functional Manager: OA: HoD: CHRO: (if required) CEO/COO: (if required)</t>
  </si>
  <si>
    <t>As per performance agreement General Working Condition Company Normal Working Condition May need to work extra hours</t>
  </si>
  <si>
    <t>Job Profile MTNIRANCELL Title of Position: Digital Sales Support and Distribution Senior Manager Location of the Job: S&amp;D Reports to: Sales Support General Manager Number of subordinates: 2 Level: 3H Mission To orchestrate the end-to-end omnichannel “click-to-door” journey, unifying digital demand with physical fulfillment to cut cycle time, raise perfect-order rate, and boost activation conversion. To optimize the distribution network and cost-to-serve through SLA-driven DC/3PL/last-mile design, improving OTIF, dealer fill rate, inventory turns, and lowering logistics cost and returns. To accelerate revenue via channel enablement integrated with S&amp;OP, improving forecast accuracy, digital conversion, attach rates, ARPU, and dealer/customer satisfaction. Context Strategic channel &amp; omnichannel goals for MTNIrancell (share, growth, CX/NPS). Business plan targets translated to service KPIs (OTIF, perfect order, fill rate). Competitive landscape &amp; pricing/promo posture by channel. Demand forecasts (SKU×region×channel) with seasonality &amp; promo impacts. Distributor/dealer segmentation, coverage, and SLA framework. Tech stack readiness: OMS, WMS/TMS, CRM, DXP, dealer portal, inventory visibility. Network design: DCs/3PLs/last-mile partners, lanes, and lead times. Inventory &amp; fulfillment policies; click-to-door cycle-time targets. Reverse logistics &amp; RMA/DOA processes; fraud/risk controls. Regulatory/import constraints affecting devices/SIMs/accessories. Capability assessment of partners and internal teams; enablement plan. Cost-to-serve baselines, budget, and improvement targets _x000C_ Roles &amp; Responsibilities To orchestrate end-to-end omnichannel fulfillment—linking digital demand (app/web/call center) with physical distribution to distributors, dealers, and end users—to meet service and OTIF targets. To develop and execute the distribution strategy aligned with demand patterns, geographic coverage, growth ambitions, and cost-to-serve goals. To design, optimize, and periodically rebalance the distribution network (DCs/3PLs/last-mile) for service excellence and cost efficiency. To establish, negotiate, and manage SLAs with logistics providers and distribution partners, monitoring performance and resolving issues proactively. To ensure full compliance with regulatory, trade, and quality standards across warehousing, transportation, and delivery processes. To integrate S&amp;OP and demand planning with inventory and fulfillment, translating forecasts into stocking and allocation plans by region/channel. To maintain optimal inventory levels across all nodes, setting min/max and safety stock to prevent stockouts and overstocking. To implement and govern inventory visibility and tracking (ERP/OMS/WMS/TMS), conducting regular cycle counts and audits. To build, mentor, and develop high-performing teams across digital sales support, logistics, and distribution, with clear goals and capability plans. To deploy and leverage technology platforms (ERP, OMS, WMS, TMS, CRM/DXP) to improve speed, accuracy, and transparency of order-to-delivery. To define and track KPIs and dashboards (e.g., OTIF, perfect order rate, fill rate, cycle time, cost per order) and drive continuous improvement using root-cause analysis. To analyze distribution and delivery data to identify bottlenecks, reducing lead times and transportation costs through targeted initiatives. To manage product distribution to all channels in sync with promotions, product launches, and inventory availability. To uphold high delivery-experience standards and operate a structured process for rapid resolution of delivery-related customer complaints and recovery. To identify operational risks across the distribution chain and implement mitigation and contingency plans. To plan and manage the logistics and distribution budget, optimizing spend while protecting service levels. _x000C_ Collaboration Direct reports: None Matrix reports to, None Key customers, S&amp;D Managers and Executive /Finance/ Procurement/Marketing Key suppliers, None Relations, etc. ITS, Procurement, Marketing, HR, and Finance, Etc. Authorities As per delegation of authority Job Requirements Education and Skills Bachelor's degree in Supply Chain Management, Logistics, Business Administration, or related field; MBA preferred. 5+ years of experience in product delivery, logistics, or supply chain management, preferably in telecommunications, electronics, or consumer goods. Strong leadership and team management skills. Proficiency with supply chain and logistics software. Excellent communication, negotiation, and problem-solving abilities. Ability to work under pressure and manage multiple projects simultaneously. Experience 5 years Manager Track record Experience of working in a medium or large organization Behavioral Competencies Lead With Care Act with inclusion Serve with respect Can-do with integrity Collaborate with agility _x000C_ Competencies Technical Competencies Title Type Level Strategic Planning General Business Knowledge Intermediate Corporate Governance Awareness General Business Knowledge Intermediate Forecasting &amp; Demand Planning Functional Knowledge Intermediate Distribution Center Operations Specialized Knowledge Advanced KPI Development &amp; Management Functional Knowledge Intermediate Risk Assessment &amp; Mitigation Specialized Knowledge Intermediate Risk Management &amp; Contingency Planning Functional Knowledge Intermediate Stakeholder Communication Specialized Knowledge Advanced Project Management &amp; Process Improvement Functional Knowledge Advanced Regulatory &amp; Compliance Knowledge Functional Knowledge Advanced Technology &amp; Systems Expertise Specialized Knowledge Advance Logistics Planning &amp; Optimization Specialized Knowledge Advanced Financial Planning &amp; Analysis General Business Knowledge Intermediate Budgeting &amp; Cost Control General Business Knowledge Intermediate OPEX &amp; CAPEX Management General Business Knowledge Intermediate Operational Planning General Business Knowledge Advanced Business Performance Monitoring General Business Knowledge Advanced Scenario &amp; Sensitivity Analysis General Business Knowledge Intermediate Data Analysis &amp; Interpretation Functional Knowledge Advanced Reporting &amp; Dashboard Creation Functional Knowledge Advanced Reporting &amp; Dashboard Creation Functional Knowledge Advanced Trainings As per IDP. Performance Standards As per performance agreement General Working Condition Company Normal Working Condition May need to work extra hours Signoff Line Manager: Functional Manager: OA: HoD: CHRO: (if required) CEO/COO: (if required)</t>
  </si>
  <si>
    <t>Digital Sales Support Manager .docx</t>
  </si>
  <si>
    <t xml:space="preserve">Division Approval By: Alireza Mehri HR Approval By: Homayoun Shahriari Document Version: SD-DGSSM -2025-02-28 Approved Date: 2025-02-28
</t>
  </si>
  <si>
    <t>Digital Sales Support Manager</t>
  </si>
  <si>
    <t>Sales and Distribution-Operations</t>
  </si>
  <si>
    <t>Sales Operations General Manager</t>
  </si>
  <si>
    <t>2Direct -8Indirect</t>
  </si>
  <si>
    <t>To provide comprehensive administrative and operational support to Digital Sales teams, Distributor Channels, DSAs, Quality Assurance units, and Regional Sales Managers to drive seamless sales execution To act as the primary point of contact for Distributor and Dealer support, ensuring timely and effective resolution of issues to maintain service excellence and operational efficiency.</t>
  </si>
  <si>
    <t>Large Dealer Base Living up to the demands and promises that the MTNIrancell Brand portrays. Fast changing Iranian telecommunications market environment. MTN Irancell’s Distribution and Dealer policies Needs of Distributors and Dealers in a fiercely competitive market. Interdepartmental politics and issues _x000C_</t>
  </si>
  <si>
    <t>To manage daily complaints raised by Customer Relations regarding routine projects such as BOGOF, Home Delivery, and other initiatives. To liaise with MTN Irancell departments (e.g., Network Group, Marketing, Customer Relations) on behalf of Sales &amp; Distribution to ensure smooth operations and issue resolution. To evaluate dealer applications, select eligible and qualified dealer candidates, and assess current dealers’ performance; support the Quality team in determining dealer qualification levels and making decisions on dealer contract status (termination or validation). To manage and support distributor sales channels, DSAs, Quality Assurance teams, and Regional Sales Managers to ensure seamless sales processes and achievement of sales targets. To develop and manage effective communication with Distributors and Dealers, ensuring prompt resolution of issues and clear dissemination of updates, including coverage expansions and MTN Irancell projects (e.g., LTE rollout). To collaborate with Distributor Channel Sales Specialists to provide operational sales support and assist in managing Distributors. To oversee the Dealer Database and Dealer lists to ensure they are accurate, up-to-date, and well-maintained, including timely establishment, updates, and pruning. To escalate Distributor and Dealer queries through the Trouble Ticketing System to relevant departments, and maintain continuous liaison with internal and external stakeholders (e.g., ITS, Training, Marketing, CR) to ensure uninterrupted Sales &amp; Distribution operations. To manage Dealer Portal access, including login credentials and password resets, ensuring smooth system usage. To oversee fraud monitoring and mitigation within the sales channel, working closely with Regional Sales Managers. To manage the connectivity, equipment, and operational readiness of Dealers and Distributors, ensuring systems (e.g., Concierge, E-Refill) are consistently up and running. To lead and deliver assigned Sales Support team projects such as Home Delivery, and other strategic initiatives. To oversee the full lifecycle of the BOGOF project to ensure the Sales Support Team achieves predefined targets _x000C_</t>
  </si>
  <si>
    <t>Direct reports: Sales Support Supervisor, Sales Support Analyst Matrix reports to: HOD of S&amp;D Key Customers: Channel Sales Manager, Regional Sales Manager Key suppliers: None Relations, etc. ITS Helpdesk, Call Centre, Marketing, Customer Relations Back Office Support</t>
  </si>
  <si>
    <t>Bachelor’s degree in Commerce (Marketing / Communication) or related Proposed By Manager: Master’s degree in Business Administration or Sales &amp; Marketing will be an added advantage</t>
  </si>
  <si>
    <t>Minimum of 5 years’ administration/sales/customer service management experience; with experience in supervising/managing others Experience working in a medium to large organization _x000C_</t>
  </si>
  <si>
    <t>        Row Title Type Level 1 Budget Management General Business Knowledge Basic 2 Project Management General Business Knowledge Basic 3 People Management General Business Knowledge Intermediate 4 Stakeholder Management General Business Knowledge Advance 5 Research and Development General Business Knowledge Basic 6 Telecommunication Networks General Business Knowledge Basic 7 PPPs Development General Business Knowledge Intermediate 8 Reporting and Analysis General Business Knowledge Basic 9 Business Process Management General Business Knowledge Intermediate 10 Software Literacy General Business Knowledge Intermediate 11 English Literacy General Business Knowledge Intermediate 12 Local laws and Regulations Functional Knowledge Intermediate 13 Contract Management Functional Knowledge Intermediate 14 Service Level Management Functional Knowledge Advance 15 Logistics Management Specialized Knowledge Basic 16 Dealer Performance Management Specialized Knowledge Advance 17 Digital Channel Strategy Specialized Knowledge Advance 18 Sales Support Specialized Knowledge Advance 19 Requirement Analysis Specialized Knowledge Intermediate 20 Data Analysis Specialized Knowledge Intermediate 21 Customer Experience Management Specialized Knowledge Intermediate 22 Customer Relationship Management (CRM) Specialized Knowledge Intermediate 23 Acceptance Management Process Specialized Knowledge Intermediate 24 Database Management Specialized Knowledge Intermediate</t>
  </si>
  <si>
    <t>Leadership Management MTNIrancell systems _x000C_</t>
  </si>
  <si>
    <t>Open plan office Normal MTNIrancell working conditions</t>
  </si>
  <si>
    <t>Job Profile MTNIRANCELL Title of Position: Digital Sales Support Manager Location of the Job: Sales and Distribution-Operations Reports to: Sales Operations General Manager Number of subordinates: 2Direct -8Indirect Level: 3 Mission To provide comprehensive administrative and operational support to Digital Sales teams, Distributor Channels, DSAs, Quality Assurance units, and Regional Sales Managers to drive seamless sales execution To act as the primary point of contact for Distributor and Dealer support, ensuring timely and effective resolution of issues to maintain service excellence and operational efficiency. Context Large Dealer Base Living up to the demands and promises that the MTNIrancell Brand portrays. Fast changing Iranian telecommunications market environment. MTN Irancell’s Distribution and Dealer policies Needs of Distributors and Dealers in a fiercely competitive market. Interdepartmental politics and issues _x000C_ Roles &amp; Responsibilities To manage daily complaints raised by Customer Relations regarding routine projects such as BOGOF, Home Delivery, and other initiatives. To liaise with MTN Irancell departments (e.g., Network Group, Marketing, Customer Relations) on behalf of Sales &amp; Distribution to ensure smooth operations and issue resolution. To evaluate dealer applications, select eligible and qualified dealer candidates, and assess current dealers’ performance; support the Quality team in determining dealer qualification levels and making decisions on dealer contract status (termination or validation). To manage and support distributor sales channels, DSAs, Quality Assurance teams, and Regional Sales Managers to ensure seamless sales processes and achievement of sales targets. To develop and manage effective communication with Distributors and Dealers, ensuring prompt resolution of issues and clear dissemination of updates, including coverage expansions and MTN Irancell projects (e.g., LTE rollout). To collaborate with Distributor Channel Sales Specialists to provide operational sales support and assist in managing Distributors. To oversee the Dealer Database and Dealer lists to ensure they are accurate, up-to-date, and well-maintained, including timely establishment, updates, and pruning. To escalate Distributor and Dealer queries through the Trouble Ticketing System to relevant departments, and maintain continuous liaison with internal and external stakeholders (e.g., ITS, Training, Marketing, CR) to ensure uninterrupted Sales &amp; Distribution operations. To manage Dealer Portal access, including login credentials and password resets, ensuring smooth system usage. To oversee fraud monitoring and mitigation within the sales channel, working closely with Regional Sales Managers. To manage the connectivity, equipment, and operational readiness of Dealers and Distributors, ensuring systems (e.g., Concierge, E-Refill) are consistently up and running. To lead and deliver assigned Sales Support team projects such as Home Delivery, and other strategic initiatives. To oversee the full lifecycle of the BOGOF project to ensure the Sales Support Team achieves predefined targets _x000C_ Collaboration Direct reports: Sales Support Supervisor, Sales Support Analyst Matrix reports to: HOD of S&amp;D Key Customers: Channel Sales Manager, Regional Sales Manager Key suppliers: None Relations, etc. ITS Helpdesk, Call Centre, Marketing, Customer Relations Back Office Support Authorities As per delegation of authority Job Requirements Education Bachelor’s degree in Commerce (Marketing / Communication) or related Proposed By Manager: Master’s degree in Business Administration or Sales &amp; Marketing will be an added advantage Experience Minimum of 5 years’ administration/sales/customer service management experience; with experience in supervising/managing others Experience working in a medium to large organization _x000C_ Competencies Technical Competencies         Row Title Type Level 1 Budget Management General Business Knowledge Basic 2 Project Management General Business Knowledge Basic 3 People Management General Business Knowledge Intermediate 4 Stakeholder Management General Business Knowledge Advance 5 Research and Development General Business Knowledge Basic 6 Telecommunication Networks General Business Knowledge Basic 7 PPPs Development General Business Knowledge Intermediate 8 Reporting and Analysis General Business Knowledge Basic 9 Business Process Management General Business Knowledge Intermediate 10 Software Literacy General Business Knowledge Intermediate 11 English Literacy General Business Knowledge Intermediate 12 Local laws and Regulations Functional Knowledge Intermediate 13 Contract Management Functional Knowledge Intermediate 14 Service Level Management Functional Knowledge Advance 15 Logistics Management Specialized Knowledge Basic 16 Dealer Performance Management Specialized Knowledge Advance 17 Digital Channel Strategy Specialized Knowledge Advance 18 Sales Support Specialized Knowledge Advance 19 Requirement Analysis Specialized Knowledge Intermediate 20 Data Analysis Specialized Knowledge Intermediate 21 Customer Experience Management Specialized Knowledge Intermediate 22 Customer Relationship Management (CRM) Specialized Knowledge Intermediate 23 Acceptance Management Process Specialized Knowledge Intermediate 24 Database Management Specialized Knowledge Intermediate Behavioral Competencies • Lead with Care • Collaborate with Agility • Can-do with Integrity • Serve with Respect • Act with Inclusion _x000C_ Trainings Leadership Management MTNIrancell systems _x000C_ General Working Condition Open plan office Normal MTNIrancell working conditions Performance Standards Signoff Line Manager: Functional Manager: OA: HoD: CHRO: (if required) CEO/COO: (if required)</t>
  </si>
  <si>
    <t>Digital Sales Support Specialist (Vendor).docx</t>
  </si>
  <si>
    <t xml:space="preserve">Department Approval By: Yadollah Kheirandish Approval By: Amin Adak Kish Document Version: SD-DSSV-2023-02-26 Approved Date: 2023-02-26
</t>
  </si>
  <si>
    <t>Digital Sales Support Specialist (Vendor)</t>
  </si>
  <si>
    <t>To improve company delivery and logistics procedure by optimizing processes. To analyze sales logistic performance data and propose proper plan for delivery projects to meet S&amp;D targets based on Initiatives steps. To support digital sales channels for the delivery process based on customer request for delivery method.</t>
  </si>
  <si>
    <t>Fast growing subscriber base industry with growing market demands Rapid growth and expansion of company sales operations requiring adequate and agile sales support. Increasingly competitive marketplace with various customer demands. Wide geographical span and efficient transportation requirements. Company business plan, vision, mission, policies and procedures. A dynamic and evolving telecommunications industry. Living up to the demands and promises that the company Brand portrays. Changing customer expectations. Fast changing Iranian telecommunications market environment. _x000C_</t>
  </si>
  <si>
    <t>To provide analytical services to optimize company's sales support procedures, ensuring efficiency and client satisfaction To analyze sales data in a way to ensure related databases are up and running. To gather and analyze extensive data from internal and external parties and using the findings to develop and recommend strategies for optimal services. To analyze logistic process end to end and propose improvement plan. To design logistic processes for new sales products and services and follow up with sales product development team to implement requirements in related systems. To monitor and analyze logistic performance of each city and dealer and provide report as managers requests to increase the performance of all delivery methods which are available in all over the country. To communicate with different delivery and logistic partners and monitor their operations to ensure the quality and efficiency of the services. To monitor required stock and inventory of sales channel and logistic partners for sales and delivery and provide related reports based on database. To design and develop required support using data analytics to enhance processes for digital sales and delivery in all sales projects. To support product development team in designing and developing new sales products and services regarding logistic module, sales force, CLM and be involved in test processes in order to ensure it is based on user requirements. To collaborate in new sales projects launch assigned to the operation team and provide report related to each project. To support sales new products (5G, LTE, Modem, FTTx, …) by effectively implementing policies and rules. To monitor and analyze information acquired from market competitions /problems, and frauds (continuously checking to prevent any possible fraud), to develop action plans for process enhancement. To monitor and provide channel performance reports (Registration, fraud, subs’ documents…), monthly based and on demands. To support CR related teams to respond customer complaints with regard to sales issues (logistic and delivery process issues) and follow them up with CR/Regional team/ Delivery Partner Company and other related teams to resolve it. To actively collaborate in technical meetings and negotiate with logistic vendors to define efficient process. _x000C_</t>
  </si>
  <si>
    <t>Direct reports: None Matrix reports to: None Key customers, S&amp;D Management, Regional Sales Team, Digital sales team, Product development team, Finance. Key suppliers: Country Sales Team, Distribution Channel Team, Logistic Team, Finance team and planning and Quality team Relations, etc. ITS, CR B.O , Marketing, Network, Finance</t>
  </si>
  <si>
    <t>Minimum of 3 years’ experience in an area of specialization; with experience in working with others Experience working in a small to medium organization _x000C_</t>
  </si>
  <si>
    <t>      Title Type Level Project Management General Business Knowledge Intermediate Stakeholder Management General Business Knowledge Intermediate Research and Development General Business Knowledge Basic Reporting and Analysis General Business Knowledge Advance Business Process Management General Business Knowledge Advance English Literacy General Business Knowledge Basic Local laws and Regulations Functional Knowledge Intermediate Business Correspondence Functional Knowledge Intermediate Business Modelling Functional Knowledge Intermediate Forecasting Functional Knowledge Basic Sales Reporting Functional Knowledge Intermediate Conflict Management Functional Knowledge Advance Trend Analysis Functional Knowledge Intermediate Business Administration Functional Knowledge Intermediate Meeting Management Functional Knowledge Advance Logistics Management Specialized Knowledge Basic Stock Control Process Specialized Knowledge Intermediate Sales Channel Management Specialized Knowledge Intermediate Channel Performance Management Specialized Knowledge Basic Dealer Performance Management Specialized Knowledge Intermediate Digital Selling Specialized Knowledge Advance Sales Process Delivery Management Specialized Knowledge Advance Sales Support Specialized Knowledge Basic Order Management Specialized Knowledge Intermediate Cost Benefit Analysis Specialized Knowledge Basic</t>
  </si>
  <si>
    <t>Job Profile Title of Position: Digital Sales Support Specialist (Vendor) Location of the Job: Sales and Distribution- Operations Reports to: Digital Sales Support Manager Number of subordinates: 0 Level: 2 Mission To improve company delivery and logistics procedure by optimizing processes. To analyze sales logistic performance data and propose proper plan for delivery projects to meet S&amp;D targets based on Initiatives steps. To support digital sales channels for the delivery process based on customer request for delivery method. Context Fast growing subscriber base industry with growing market demands Rapid growth and expansion of company sales operations requiring adequate and agile sales support. Increasingly competitive marketplace with various customer demands. Wide geographical span and efficient transportation requirements. Company business plan, vision, mission, policies and procedures. A dynamic and evolving telecommunications industry. Living up to the demands and promises that the company Brand portrays. Changing customer expectations. Fast changing Iranian telecommunications market environment. _x000C_ Roles &amp; Responsibilities To provide analytical services to optimize company's sales support procedures, ensuring efficiency and client satisfaction To analyze sales data in a way to ensure related databases are up and running. To gather and analyze extensive data from internal and external parties and using the findings to develop and recommend strategies for optimal services. To analyze logistic process end to end and propose improvement plan. To design logistic processes for new sales products and services and follow up with sales product development team to implement requirements in related systems. To monitor and analyze logistic performance of each city and dealer and provide report as managers requests to increase the performance of all delivery methods which are available in all over the country. To communicate with different delivery and logistic partners and monitor their operations to ensure the quality and efficiency of the services. To monitor required stock and inventory of sales channel and logistic partners for sales and delivery and provide related reports based on database. To design and develop required support using data analytics to enhance processes for digital sales and delivery in all sales projects. To support product development team in designing and developing new sales products and services regarding logistic module, sales force, CLM and be involved in test processes in order to ensure it is based on user requirements. To collaborate in new sales projects launch assigned to the operation team and provide report related to each project. To support sales new products (5G, LTE, Modem, FTTx, …) by effectively implementing policies and rules. To monitor and analyze information acquired from market competitions /problems, and frauds (continuously checking to prevent any possible fraud), to develop action plans for process enhancement. To monitor and provide channel performance reports (Registration, fraud, subs’ documents…), monthly based and on demands. To support CR related teams to respond customer complaints with regard to sales issues (logistic and delivery process issues) and follow them up with CR/Regional team/ Delivery Partner Company and other related teams to resolve it. To actively collaborate in technical meetings and negotiate with logistic vendors to define efficient process. _x000C_ Collaboration Direct reports: None Matrix reports to: None Key customers, S&amp;D Management, Regional Sales Team, Digital sales team, Product development team, Finance. Key suppliers: Country Sales Team, Distribution Channel Team, Logistic Team, Finance team and planning and Quality team Relations, etc. ITS, CR B.O , Marketing, Network, Finance Authorities As per Delegation of authority Job Requirements Education Bachelor’s Degree in Commerce, Marketing, Communications or a related discipline Experience Minimum of 3 years’ experience in an area of specialization; with experience in working with others Experience working in a small to medium organization _x000C_ Competencies Technical Competencies       Title Type Level Project Management General Business Knowledge Intermediate Stakeholder Management General Business Knowledge Intermediate Research and Development General Business Knowledge Basic Reporting and Analysis General Business Knowledge Advance Business Process Management General Business Knowledge Advance English Literacy General Business Knowledge Basic Local laws and Regulations Functional Knowledge Intermediate Business Correspondence Functional Knowledge Intermediate Business Modelling Functional Knowledge Intermediate Forecasting Functional Knowledge Basic Sales Reporting Functional Knowledge Intermediate Conflict Management Functional Knowledge Advance Trend Analysis Functional Knowledge Intermediate Business Administration Functional Knowledge Intermediate Meeting Management Functional Knowledge Advance Logistics Management Specialized Knowledge Basic Stock Control Process Specialized Knowledge Intermediate Sales Channel Management Specialized Knowledge Intermediate Channel Performance Management Specialized Knowledge Basic Dealer Performance Management Specialized Knowledge Intermediate Digital Selling Specialized Knowledge Advance Sales Process Delivery Management Specialized Knowledge Advance Sales Support Specialized Knowledge Basic Order Management Specialized Knowledge Intermediate Cost Benefit Analysis Specialized Knowledge Basic Behavioral Competencies Lead With Care Act with inclusion Serve with respect Can-do with integrity Collaborate with agility Trainings As per IDP. General Working Condition Amin Adak Kish Staff Normal Conditions May require to work for extended hours Performance Standards As Per Performance Agreement</t>
  </si>
  <si>
    <t>Digital Sales Support Specialist.docx</t>
  </si>
  <si>
    <t xml:space="preserve">Division Approval By: Alireza Mehri HR Approval By: Homayoun Shahriari Document Version: SD-DGSSS-2023-02-25 Approved Date: 2023-02-25
</t>
  </si>
  <si>
    <t>Digital Sales Support Specialist</t>
  </si>
  <si>
    <t>Sales Operations</t>
  </si>
  <si>
    <t>To improve MTNIrancell delivery and logistics procedure by optimizing processes. To analyze sales logistic performance data and propose proper plan for delivery projects to meet S&amp;D targets based on Initiatives steps. To support digital sales channels for the delivery process based on customer request for delivery method.</t>
  </si>
  <si>
    <t>Fast growing subscriber base industry with growing market demands Rapid growth and expansion of MTNIrancell sales operations requiring adequate and agile sales support. Increasingly competitive marketplace with various customer demands. Wide geographical span and efficient transportation requirements. MTNIrancell business plan, vision, mission, policies and procedures. A dynamic and evolving telecommunications industry. Living up to the demands and promises that the MTN Brand portrays. Changing customer expectations. Fast changing Iranian telecommunications market environment. _x000C_</t>
  </si>
  <si>
    <t>To provide analytical services to optimize company's sales support procedures, ensuring efficiency and client satisfaction To analyze sales data in a way to ensure related databases are up and running. To gather and analyze extensive data from internal and external parties and using the findings to develop and recommend strategies for optimal services. To analyze logistic process end to end and propose improvement plan. To design logistic processes for new sales products and services and follow up with sales product development team to implement requirements in related systems. To monitor and analyze logistic performance of each city and dealer and provide report as managers requests to increase the performance of all delivery methods which are available in all over the country. To communicate with different delivery and logistic partners and monitor their operations to ensure the quality and efficiency of the services. To monitor required stock and inventory of sales channel and logistic partners for sales and delivery and provide related reports based on database. To design and develop required support using data analytics to enhance processes for digital sales and delivery in all sales projects. To provide requirements/processes for supporting new digital and EB services such as digital wallet, SME sales, digital products sales. To involve in developing process of digital transformation projects and take responsibility of the operation and support the projects To assist product development team in designing and developing new sales products and services regarding logistic module, sales force, CLM and be involved in test processes in order to ensure it is based on user requirements. To collaborate in new sales projects launch assigned to the operation team and provide report related to each project. To support sales new products (5G, LTE, Modem,…) by effectively implementing policies and rules. To monitor and analyze information acquired from market competitions /problems, and frauds (continuously checking to prevent any possible fraud), to develop action plans for process enhancement. To monitor and provide channel performance reports (Registration, fraud, subs’ documents…), monthly based and on demands. To support CR related teams to respond customer complaints with regard to sales issues (logistic and delivery process issues) and follow them up with CR/Regional team/ Delivery Partner Company and other related teams to resolve it. To actively collaborate in technical meetings and negotiate with logistic vendors to define efficient process. _x000C_</t>
  </si>
  <si>
    <t>Direct reports: None Matrix reports to: None Key customers, S&amp;D Management, Regional Sales Team, Digital sales team, Product development team, Finance. Key suppliers: Country Sales Team, Distribution Channel Team, Logistic Team, Finance team and planning and Quality team Relations, etc. ITS, CR Bak, Marketing, Network, Finance</t>
  </si>
  <si>
    <t>Lead With Care Act with inclusion Serve with respect Can-do with integrity Collaborate with agility _x000C_ General Working Condition Company Normal Working Condition</t>
  </si>
  <si>
    <t>As per IDP. Performance Standards As per performance agreement. Signoff Line Manager: Functional Manager: OA: HoD: CHRO: (if required) CEO/COO: (if required)</t>
  </si>
  <si>
    <t>Company Normal Working Condition Trainings As per IDP.</t>
  </si>
  <si>
    <t>Job Profile MTNIRANCELL Title of Position: Digital Sales Support Specialist Location of the Job: Sales Operations Reports to: Digital Sales Support Manager Number of subordinates: 0 Level: 2 Mission To improve MTNIrancell delivery and logistics procedure by optimizing processes. To analyze sales logistic performance data and propose proper plan for delivery projects to meet S&amp;D targets based on Initiatives steps. To support digital sales channels for the delivery process based on customer request for delivery method. Context Fast growing subscriber base industry with growing market demands Rapid growth and expansion of MTNIrancell sales operations requiring adequate and agile sales support. Increasingly competitive marketplace with various customer demands. Wide geographical span and efficient transportation requirements. MTNIrancell business plan, vision, mission, policies and procedures. A dynamic and evolving telecommunications industry. Living up to the demands and promises that the MTN Brand portrays. Changing customer expectations. Fast changing Iranian telecommunications market environment. _x000C_ Roles &amp; Responsibilities To provide analytical services to optimize company's sales support procedures, ensuring efficiency and client satisfaction To analyze sales data in a way to ensure related databases are up and running. To gather and analyze extensive data from internal and external parties and using the findings to develop and recommend strategies for optimal services. To analyze logistic process end to end and propose improvement plan. To design logistic processes for new sales products and services and follow up with sales product development team to implement requirements in related systems. To monitor and analyze logistic performance of each city and dealer and provide report as managers requests to increase the performance of all delivery methods which are available in all over the country. To communicate with different delivery and logistic partners and monitor their operations to ensure the quality and efficiency of the services. To monitor required stock and inventory of sales channel and logistic partners for sales and delivery and provide related reports based on database. To design and develop required support using data analytics to enhance processes for digital sales and delivery in all sales projects. To provide requirements/processes for supporting new digital and EB services such as digital wallet, SME sales, digital products sales. To involve in developing process of digital transformation projects and take responsibility of the operation and support the projects To assist product development team in designing and developing new sales products and services regarding logistic module, sales force, CLM and be involved in test processes in order to ensure it is based on user requirements. To collaborate in new sales projects launch assigned to the operation team and provide report related to each project. To support sales new products (5G, LTE, Modem,…) by effectively implementing policies and rules. To monitor and analyze information acquired from market competitions /problems, and frauds (continuously checking to prevent any possible fraud), to develop action plans for process enhancement. To monitor and provide channel performance reports (Registration, fraud, subs’ documents…), monthly based and on demands. To support CR related teams to respond customer complaints with regard to sales issues (logistic and delivery process issues) and follow them up with CR/Regional team/ Delivery Partner Company and other related teams to resolve it. To actively collaborate in technical meetings and negotiate with logistic vendors to define efficient process. _x000C_ Collaboration Direct reports: None Matrix reports to: None Key customers, S&amp;D Management, Regional Sales Team, Digital sales team, Product development team, Finance. Key suppliers: Country Sales Team, Distribution Channel Team, Logistic Team, Finance team and planning and Quality team Relations, etc. ITS, CR Bak, Marketing, Network, Finance Authorities As per Delegation of authority Job Requirements Education Bachelor’s Degree in Commerce, Marketing, Communications or a related discipline Experience Minimum of 3 years’ experience in an area of specialization; with experience in working with others Experience working in a small to medium organization _x000C_ Competencies Technical Competencies       Title Type Level Project Management General Business Knowledge Intermediate Stakeholder Management General Business Knowledge Intermediate Research and Development General Business Knowledge Basic Reporting and Analysis General Business Knowledge Advance Business Process Management General Business Knowledge Advance English Literacy General Business Knowledge Basic Local laws and Regulations Functional Knowledge Intermediate Business Correspondence Functional Knowledge Intermediate Business Modelling Functional Knowledge Intermediate Forecasting Functional Knowledge Basic Sales Reporting Functional Knowledge Intermediate Conflict Management Functional Knowledge Advance Trend Analysis Functional Knowledge Intermediate Business Administration Functional Knowledge Intermediate Meeting Management Functional Knowledge Advance Logistics Management Specialized Knowledge Basic Stock Control Process Specialized Knowledge Intermediate Sales Channel Management Specialized Knowledge Intermediate Channel Performance Management Specialized Knowledge Basic Dealer Performance Management Specialized Knowledge Intermediate Digital Selling Specialized Knowledge Advance Sales Process Delivery Management Specialized Knowledge Advance Sales Support Specialized Knowledge Basic Order Management Specialized Knowledge Intermediate Cost Benefit Analysis Specialized Knowledge Basic Behavioral Competencies Lead With Care Act with inclusion Serve with respect Can-do with integrity Collaborate with agility _x000C_ General Working Condition Company Normal Working Condition Trainings As per IDP. Performance Standards As per performance agreement. Signoff Line Manager: Functional Manager: OA: HoD: CHRO: (if required) CEO/COO: (if required)</t>
  </si>
  <si>
    <t>Digital Sales Support Supervisor (Vendor).docx</t>
  </si>
  <si>
    <t>Digital Sales Support Supervisor (Vendor)</t>
  </si>
  <si>
    <t>To support sales and distribution channels and applications such as DPOS, CLM, Logistic, inventory and Salesforce and improve their performance by acquiring and analyzing data from the channel. To analyze logistic performance and define a proper plan for the delivery projects. To support end-to-end product/service delivery and after-sales processes of digital sales channels based on customer requests.</t>
  </si>
  <si>
    <t>Large Dealer Base Fast-changing Iranian telecommunications market environment. Attention to new ways of delivering products to subscribers Interdepartmental politics and issues Needs of Distributors and Dealers in a fiercely competitive market. _x000C_</t>
  </si>
  <si>
    <t>To liaise with other divisions (CR, Marketing, Legal, ITS, Finance, Procurement) to support Online Sales Channels to achieve S&amp;D targets. To analyze logistic performance and monitor delivery projects to find out possible potential to improve sales channel performance. To manage stock inventory for sales and logistic in different channels and provide related analysis report to allocate stock efficiently. To communicate and follow issues with related teams like: ITS, Network, Finance and CR teams to resolve it and make sure projects are running and stable. To design and modify implementation of sales systems to increase customer satisfaction by simplifying sales processes and procedures. To modify the end-to-end implementation of sales and service processes based on organizational policies and customer-centricity. To analyze delivery project data to find out issues and improve it. To supervise different logistic projects implementation (communicating with requester divisions such as MKT, ITS, Digital team, EB,…). To cooperate with the departments in projects that must be integrated with logistics. To assist product team in designing and developing new sales products and services and to be involved in test processes in order to ensure it is based on user requirements. To support the CR team to response customer complaints and resolve sales issues. To analyze all delivery project reports, find possible issues and resolve them. To prepare different dashboards in order to monitor delivery process of products. _x000C_</t>
  </si>
  <si>
    <t>Direct reports: Digital Sales support Administrator Matrix reports: None Key customers: S&amp;D Key suppliers: S&amp;D. Relations: ITS Helpdesk, Marketing, Finance, Customer Relations, ITS support team, ERP lead users, Legal &amp; third party</t>
  </si>
  <si>
    <t>Minimum of 3 years’ experience in a area of specialization; with experience in supervising others Experience working in a medium organization _x000C_</t>
  </si>
  <si>
    <t>      Title Type Level Project Management General Business Knowledge Basic People Management General Business Knowledge Basic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Intermediate Contract Management Functional Knowledge Basic Meeting Management Functional Knowledge Basic Logistics Management Specialized Knowledge Basic Dealer Performance Management Specialized Knowledge Basic Sales Support Specialized Knowledge Intermediate Requirement Analysis Specialized Knowledge Basic Data Analysis Specialized Knowledge Basic Customer Experience Management Specialized Knowledge Basic Customer Relationship Management (CRM) Specialized Knowledge Basic Acceptance Management Process Specialized Knowledge Intermediate Database Management Specialized Knowledge Basic</t>
  </si>
  <si>
    <t>As per IDP. Performance Standards As Per Performance Agreement</t>
  </si>
  <si>
    <t>Job Profile Title of Position: Digital Sales Support Supervisor (Vendor) Location of the Job: Sales and Distribution- Operations Reports to: Digital Sales Support Manager Number of subordinates: 3-4 Level: 2 Mission To support sales and distribution channels and applications such as DPOS, CLM, Logistic, inventory and Salesforce and improve their performance by acquiring and analyzing data from the channel. To analyze logistic performance and define a proper plan for the delivery projects. To support end-to-end product/service delivery and after-sales processes of digital sales channels based on customer requests. Context Large Dealer Base Fast-changing Iranian telecommunications market environment. Attention to new ways of delivering products to subscribers Interdepartmental politics and issues Needs of Distributors and Dealers in a fiercely competitive market. _x000C_ Roles &amp; Responsibilities To liaise with other divisions (CR, Marketing, Legal, ITS, Finance, Procurement) to support Online Sales Channels to achieve S&amp;D targets. To analyze logistic performance and monitor delivery projects to find out possible potential to improve sales channel performance. To manage stock inventory for sales and logistic in different channels and provide related analysis report to allocate stock efficiently. To communicate and follow issues with related teams like: ITS, Network, Finance and CR teams to resolve it and make sure projects are running and stable. To design and modify implementation of sales systems to increase customer satisfaction by simplifying sales processes and procedures. To modify the end-to-end implementation of sales and service processes based on organizational policies and customer-centricity. To analyze delivery project data to find out issues and improve it. To supervise different logistic projects implementation (communicating with requester divisions such as MKT, ITS, Digital team, EB,…). To cooperate with the departments in projects that must be integrated with logistics. To assist product team in designing and developing new sales products and services and to be involved in test processes in order to ensure it is based on user requirements. To support the CR team to response customer complaints and resolve sales issues. To analyze all delivery project reports, find possible issues and resolve them. To prepare different dashboards in order to monitor delivery process of products. _x000C_ Collaboration Direct reports: Digital Sales support Administrator Matrix reports: None Key customers: S&amp;D Key suppliers: S&amp;D. Relations: ITS Helpdesk, Marketing, Finance, Customer Relations, ITS support team, ERP lead users, Legal &amp; third party Authorities As per Delegation of authority Job Requirements Education Bachelor’s degree in Commerce (Marketing / Communication) or related Experience Minimum of 3 years’ experience in a area of specialization; with experience in supervising others Experience working in a medium organization _x000C_ Competencies Technical Competencies       Title Type Level Project Management General Business Knowledge Basic People Management General Business Knowledge Basic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Intermediate Contract Management Functional Knowledge Basic Meeting Management Functional Knowledge Basic Logistics Management Specialized Knowledge Basic Dealer Performance Management Specialized Knowledge Basic Sales Support Specialized Knowledge Intermediate Requirement Analysis Specialized Knowledge Basic Data Analysis Specialized Knowledge Basic Customer Experience Management Specialized Knowledge Basic Customer Relationship Management (CRM) Specialized Knowledge Basic Acceptance Management Process Specialized Knowledge Intermediate Database Management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</si>
  <si>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Digital Sales Support Supervisor .docx</t>
  </si>
  <si>
    <t xml:space="preserve">Division Approval By: Alireza Mehri HR Approval By: Homayoun Shahriari Document Version: SD-DGSASS- 2024-06-26 Approved Date: 2024-06-26
</t>
  </si>
  <si>
    <t>To support sales and distribution channels and applications such as DPOS, , Logistic, inventory, and Salesforce,… and improve their performance by acquiring and analyzing data from channel provide. To support end to end product/service delivery and after sales processes of digital sales channels based on customer request To analyze sales logistic performance data and propose a proper plan for delivery projects to meet S&amp;D targets based on Initiative steps. To improve MTNIrancell delivery and logistics KPIs by implementing and optimizing related processes.</t>
  </si>
  <si>
    <t>Large Dealer Base Living up to the demands and promises that the MTNIrancell Brand portrays. Fast-changing Iranian telecommunications market environment. MTN Irancell’s Distribution and Dealer policies Needs of Distributors and Dealers in a fiercely competitive market. Interdepartmental politics and issues Attention to new ways of delivering products to subscribers _x000C_</t>
  </si>
  <si>
    <t>To Liaise with other divisions (CR, Marketing, Legal, ITS, Finance, Procurement) to support Online Sales Channels to achieve S&amp;D targets. ) To analyze the logistic performance and monitor delivery projects to find out possible potential to improve sales channel performance . To supervise stock inventory for sales and logistic in different channels and provide related analysis report to allocate stock efficiently . To communicate and follow issues with related teams e.g. ITS, Network, finance, CR, and AR teams to resolve it and make sure projects are running and stable. To design and modify implementation of sales systems to increase customer satisfaction by simplifying sales processes and procedures. To support and modify end to end implementation of sales and service processes based on regulatory law, MTN Irancell policies and customer centricity. To analyze delivery projects data and find out issues and improve it. To supervise different logistic projects implementation (communicating with logistic partner and internal divisions such as MKT, ITS, digital team, EB, legal…). To support the product team in designing and developing new sales products and services and to be involved in test processes to ensure it is based on user requirements. To support and liaise with CR team to response customer complaints and resolve sales issues. To attend technical meetings and negotiating with logistic partners to define efficient processes. To analyze all delivery project reports, find and resolve possible issues. To prepare different dashboards to monitor the delivery process of products. To monitor and analyze feedback from market competitions /problems, define and develop plans for process enhancement. To get involved in any project that is defined throughout each department and requires to integrate with logistic. _x000C_</t>
  </si>
  <si>
    <t>Direct Reports: Sales Support Administrator Matrix Reports to : None Key Customers: S&amp;D Management, Sales Channel and regional teams, Logistic and planning team. Key Suppliers: Country Sales Team, Distribution Channel Team, Logistic Team, Finance team and planning, and Quality Team. Relations, etc.: ITS Helpdesk, Marketing, Finance, Customer Relations, ITS support team, ERP lead users, Legal &amp; third party</t>
  </si>
  <si>
    <t>MTNIrancell systems _x000C_</t>
  </si>
  <si>
    <t>Open plan office Normal MTNIrancell working conditions may require to work for extended hour Travel locally</t>
  </si>
  <si>
    <t>Job Profile MTNIRANCELL Title of Position: Digital Sales Support Supervisor Location of the Job: Sales and Distribution- Operations Reports to: Digital Sales Support Manager Number of subordinates: 1-4 Level: 2 Mission To support sales and distribution channels and applications such as DPOS, , Logistic, inventory, and Salesforce,… and improve their performance by acquiring and analyzing data from channel provide. To support end to end product/service delivery and after sales processes of digital sales channels based on customer request To analyze sales logistic performance data and propose a proper plan for delivery projects to meet S&amp;D targets based on Initiative steps. To improve MTNIrancell delivery and logistics KPIs by implementing and optimizing related processes. Context Large Dealer Base Living up to the demands and promises that the MTNIrancell Brand portrays. Fast-changing Iranian telecommunications market environment. MTN Irancell’s Distribution and Dealer policies Needs of Distributors and Dealers in a fiercely competitive market. Interdepartmental politics and issues Attention to new ways of delivering products to subscribers _x000C_ Roles &amp; Responsibilities To Liaise with other divisions (CR, Marketing, Legal, ITS, Finance, Procurement) to support Online Sales Channels to achieve S&amp;D targets. ) To analyze the logistic performance and monitor delivery projects to find out possible potential to improve sales channel performance . To supervise stock inventory for sales and logistic in different channels and provide related analysis report to allocate stock efficiently . To communicate and follow issues with related teams e.g. ITS, Network, finance, CR, and AR teams to resolve it and make sure projects are running and stable. To design and modify implementation of sales systems to increase customer satisfaction by simplifying sales processes and procedures. To support and modify end to end implementation of sales and service processes based on regulatory law, MTN Irancell policies and customer centricity. To analyze delivery projects data and find out issues and improve it. To supervise different logistic projects implementation (communicating with logistic partner and internal divisions such as MKT, ITS, digital team, EB, legal…). To support the product team in designing and developing new sales products and services and to be involved in test processes to ensure it is based on user requirements. To support and liaise with CR team to response customer complaints and resolve sales issues. To attend technical meetings and negotiating with logistic partners to define efficient processes. To analyze all delivery project reports, find and resolve possible issues. To prepare different dashboards to monitor the delivery process of products. To monitor and analyze feedback from market competitions /problems, define and develop plans for process enhancement. To get involved in any project that is defined throughout each department and requires to integrate with logistic. _x000C_ Collaboration Direct Reports: Sales Support Administrator Matrix Reports to : None Key Customers: S&amp;D Management, Sales Channel and regional teams, Logistic and planning team. Key Suppliers: Country Sales Team, Distribution Channel Team, Logistic Team, Finance team and planning, and Quality Team. Relations, etc.: ITS Helpdesk, Marketing, Finance, Customer Relations, ITS support team, ERP lead users, Legal &amp; third party Authorities As per Delegation of authority Job Requirements Education Bachelor’s degree in Commerce (Marketing / Communication) or related Experience Minimum of 3 years’ experience in a area of specialization; with experience in supervising others Experience working in a medium organization _x000C_ Competencies Technical Competencies       Title Type Level Project Management General Business Knowledge Basic People Management General Business Knowledge Basic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Intermediate Contract Management Functional Knowledge Basic Meeting Management Functional Knowledge Basic Logistics Management Specialized Knowledge Basic Dealer Performance Management Specialized Knowledge Basic Sales Support Specialized Knowledge Intermediate Requirement Analysis Specialized Knowledge Basic Data Analysis Specialized Knowledge Basic Customer Experience Management Specialized Knowledge Basic Customer Relationship Management (CRM) Specialized Knowledge Basic Acceptance Management Process Specialized Knowledge Intermediate Database Management Specialized Knowledge Basic Behavioral Competencies • Lead with Care • Collaborate with Agility • Can-do with Integrity • Serve with Respect • Act with Inclusion _x000C_ Trainings MTNIrancell systems _x000C_ General Working Condition Open plan office Normal MTNIrancell working conditions may require to work for extended hour Travel locally Performance Standards As Per Performance Agreement Signoff Line Manager: Functional Manager: OA: HoD: CHRO: (if required) CEO/COO: (if required)</t>
  </si>
  <si>
    <t>Digital Support Senior Manager.docx</t>
  </si>
  <si>
    <t xml:space="preserve">Division Approval By: Larry Annetts HR Approval By: Homayoun Shahriari Document Version: DG-DGDSSM-6/11/2024 Approved Date: 6/11/2024
</t>
  </si>
  <si>
    <t>To lead the Digital Support team to achieve financial goals and deliver strategic insights through data-driven decision-making. To optimize digital business performance, ensuring alignment with market trends and maximizing return on investment. To champion best practices in reporting, financial analysis, and CP/SP management to empower informed decision-making by management.</t>
  </si>
  <si>
    <t>MTNIrancell strategies, PPPs, Vision, Mission, Business plan, and targets MTN Group consumer and BICC guidelines Facing serious margin erosion issues on main contributors to the company’s revenue The volatile PEST situation under which MTNIrancell is operating Exponentially growing demand for Digital services Huge market size of more than 80 million population Particularly high youth penetration Operating in an over-regulated market Rapid technology evolution severely impacts the telecom ecosystem Big data and analytics are taking over bigger chunks of worldwide GDP year after year E-commerce businesses merging/synergizing through applications of big data/data science Strategy Planning and growing business in the digital Area Company products and services and digital platforms Customer segmentation Competitors activities CPs and vendor-based environment _x000C_</t>
  </si>
  <si>
    <t>To manage defining KPIs for digital business performance and report them to higher management. To lead business plan creation, budget allocation, and track spending against budget for Digital initiatives. To manage divisional budget requests and advise on required modifications, ensuring alignment with digital strategy and financial goals. To lead the team in establishing strong relationships with internal teams to gather accurate data for reporting and business planning, and also providing in-depth reports on performance of all Content Providers (CPs) and Service Providers (SPs) throughout their lifecycle. To drive the BI efforts including reporting needs, dashboards, and customer segmentation in a way that effectively covers management requirements and promotes data-driven decision-making. To ensure efficient generation and validation of reports (ad-hoc, weekly, monthly) on digital business performance for management. To monitor actual expenses of Digital, identify variances vs. budget, and initiate corrective actions. To oversee the creation of financial models and analyses for key projects, ensuring return on investment and mitigating risks. To provide analytical decision support for projects and research new financial modeling methods to optimize digital performance. To ensure effective CP performance management is in place, including tracking, reporting, and payments. To manage effective analysis of Digital P&amp;S customer trends based on usage and provide business insights on emerging opportunities. To lead the efforts of assessment of CP proposals in CP Acquisition Committee meetings. To monitor competitors and market trends, and leverage industry benchmarks and best practices to guide digital business strategy development. To identify digital business risks and advise on possible solutions based on market insights. To lead the development and implementation of action plans to achieve financial goals in the digital business unit. _x000C_</t>
  </si>
  <si>
    <t>Direct reports: Customer Insight &amp; Reporting Manager, Business &amp; Financial Planning Manager Matrix reports: None Key customers: BI team, FIN division, Commercial/Business Teams, Group BICC, ITS, MKT, S&amp;D, DG, CVM, EB Key suppliers: Internal and external sources of data, including 3rd parties, MKT Teams, ITS, group BICC, FIN, EB Relations, etc. EB, CPG, FIN, and ITS</t>
  </si>
  <si>
    <t>B.Sc. in Commerce, IT management, Computer Science, IT engineering or related MBA / Masters Advantageous</t>
  </si>
  <si>
    <t>Manager track record of 5 years or more Worked across diverse cultures and geographies advantageous</t>
  </si>
  <si>
    <t>Title Type Level Strategy Management General Business Knowledge Advance Budget Management General Business Knowledge Advance Reporting and Analysis General Business Knowledge Advance Data Visualization &amp; Presentation General Business Knowledge Intermediate Business Plan General Business Knowledge Advance Customer Retention Functional Knowledge Intermediate Customer Value Management Functional Knowledge Intermediate Digital Ecosystem Functional Knowledge Intermediate Market Analysis Functional Knowledge Intermediate Big Data Analysis Specialized Knowledge Intermediate Business Intelligence Specialized Knowledge Intermediate Business Performance Management Specialized Knowledge Intermediate Cross-sell and Up-Sell Specialized Knowledge Intermediate Data Analysis Specialized Knowledge Intermediate Data Modeling Specialized Knowledge Intermediate Feasibility Study Specialized Knowledge Advance Financial Assessment Specialized Knowledge Advance Financial Modelling Specialized Knowledge Advance Forecasting Specialized Knowledge Advance ROI Analysis Specialized Knowledge Intermediate Market Sizing Specialized Knowledge Advance Marketing Plan Specialized Knowledge Intermediate Pricing Strategy Specialized Knowledge Advance Statistical Analysis Specialized Knowledge Intermediate Trend Analysis Specialized Knowledge Intermediate</t>
  </si>
  <si>
    <t>General MTNIrancell working condition National and international travel when required May need to work extra hours</t>
  </si>
  <si>
    <t>Job Profile MTNIRANCELL Title of Position: Digital Support Senior Manager Location of the Job: Digital-Digital Support Reports to: Chief Digital Officer Number of subordinates: 2 Level: 3H Mission To lead the Digital Support team to achieve financial goals and deliver strategic insights through data-driven decision-making. To optimize digital business performance, ensuring alignment with market trends and maximizing return on investment. To champion best practices in reporting, financial analysis, and CP/SP management to empower informed decision-making by management. Context MTNIrancell strategies, PPPs, Vision, Mission, Business plan, and targets MTN Group consumer and BICC guidelines Facing serious margin erosion issues on main contributors to the company’s revenue The volatile PEST situation under which MTNIrancell is operating Exponentially growing demand for Digital services Huge market size of more than 80 million population Particularly high youth penetration Operating in an over-regulated market Rapid technology evolution severely impacts the telecom ecosystem Big data and analytics are taking over bigger chunks of worldwide GDP year after year E-commerce businesses merging/synergizing through applications of big data/data science Strategy Planning and growing business in the digital Area Company products and services and digital platforms Customer segmentation Competitors activities CPs and vendor-based environment _x000C_ Roles &amp; Responsibilities To manage defining KPIs for digital business performance and report them to higher management. To lead business plan creation, budget allocation, and track spending against budget for Digital initiatives. To manage divisional budget requests and advise on required modifications, ensuring alignment with digital strategy and financial goals. To lead the team in establishing strong relationships with internal teams to gather accurate data for reporting and business planning, and also providing in-depth reports on performance of all Content Providers (CPs) and Service Providers (SPs) throughout their lifecycle. To drive the BI efforts including reporting needs, dashboards, and customer segmentation in a way that effectively covers management requirements and promotes data-driven decision-making. To ensure efficient generation and validation of reports (ad-hoc, weekly, monthly) on digital business performance for management. To monitor actual expenses of Digital, identify variances vs. budget, and initiate corrective actions. To oversee the creation of financial models and analyses for key projects, ensuring return on investment and mitigating risks. To provide analytical decision support for projects and research new financial modeling methods to optimize digital performance. To ensure effective CP performance management is in place, including tracking, reporting, and payments. To manage effective analysis of Digital P&amp;S customer trends based on usage and provide business insights on emerging opportunities. To lead the efforts of assessment of CP proposals in CP Acquisition Committee meetings. To monitor competitors and market trends, and leverage industry benchmarks and best practices to guide digital business strategy development. To identify digital business risks and advise on possible solutions based on market insights. To lead the development and implementation of action plans to achieve financial goals in the digital business unit. _x000C_ Collaboration Direct reports: Customer Insight &amp; Reporting Manager, Business &amp; Financial Planning Manager Matrix reports: None Key customers: BI team, FIN division, Commercial/Business Teams, Group BICC, ITS, MKT, S&amp;D, DG, CVM, EB Key suppliers: Internal and external sources of data, including 3rd parties, MKT Teams, ITS, group BICC, FIN, EB Relations, etc. EB, CPG, FIN, and ITS Authorities As per Delegation of authority Job Requirements Education B.Sc. in Commerce, IT management, Computer Science, IT engineering or related MBA / Masters Advantageous Experience Manager track record of 5 years or more Worked across diverse cultures and geographies advantageous Competencies Technical Competencies Title Type Level Strategy Management General Business Knowledge Advance Budget Management General Business Knowledge Advance Reporting and Analysis General Business Knowledge Advance Data Visualization &amp; Presentation General Business Knowledge Intermediate Business Plan General Business Knowledge Advance Customer Retention Functional Knowledge Intermediate Customer Value Management Functional Knowledge Intermediate Digital Ecosystem Functional Knowledge Intermediate Market Analysis Functional Knowledge Intermediate Big Data Analysis Specialized Knowledge Intermediate Business Intelligence Specialized Knowledge Intermediate Business Performance Management Specialized Knowledge Intermediate Cross-sell and Up-Sell Specialized Knowledge Intermediate Data Analysis Specialized Knowledge Intermediate Data Modeling Specialized Knowledge Intermediate Feasibility Study Specialized Knowledge Advance Financial Assessment Specialized Knowledge Advance Financial Modelling Specialized Knowledge Advance Forecasting Specialized Knowledge Advance ROI Analysis Specialized Knowledge Intermediate Market Sizing Specialized Knowledge Advance Marketing Plan Specialized Knowledge Intermediate Pricing Strategy Specialized Knowledge Advance Statistical Analysis Specialized Knowledge Intermediate Trend Analysis Specialized Knowledge Intermediate Behavioral Competencies • Leadership_x000B_• Innovation_x000B_• Relationship_x000B_• Integrity_x000B_• Can-do_x000B_• Customer Centricity _x000B_• Agility Trainings Financial Modeling Data Analysis General Working Condition General MTNIrancell working condition National and international travel when required May need to work extra hours Performance Standards As per performance agreement Signoff Line Manager: Functional Manager: OA: HoD: CHRO: (if required) CEO/COO: (if required)</t>
  </si>
  <si>
    <t>Digital Transformation Senior Specialist.docx</t>
  </si>
  <si>
    <t xml:space="preserve">Division Approval By: Mohsen Yousef Pour HR Approval By: Homayoun Shahriari Farrah Document Version: EB-SSDT-11/21/2022 Approved Date: 11/21/2022
</t>
  </si>
  <si>
    <t>Enterprise Business Digital Transformation Senior Specialist</t>
  </si>
  <si>
    <t>Enterprise Business division</t>
  </si>
  <si>
    <t>EB General Manager</t>
  </si>
  <si>
    <t>To identify Enterprise Business customer needs for digital transformation projects and propose customized solutions aligned with Enterprise Business customers’ needs To research for capable technology partners and establish successful partnership with selected technology partner for offering digital solutions to existing and new corporate customers</t>
  </si>
  <si>
    <t>Competitive and high-tech market dynamics Market trends and global benchmark on leading companies in digital transformation Established market base and new markets to be explored Operates within an overall MTNIrancell strategy and MTN Group guidelines Economic conditions, social trends, technological breakthroughs, legal issues, governmental policies, and regulatory constraints Trends within the industry as being experienced and embraced internationally Dynamic and fluid customer needs and requirements Fast-paced, highly competitive environment Digital Transformation is on raise and companies are looking for intuitive solutions _x000C_</t>
  </si>
  <si>
    <t>To lead EBU commercialization models evolution for digital solutions implementation in</t>
  </si>
  <si>
    <t>with other EB teams To collaborate with other MTNIrancell divisions to increase synergies with digital transformation efforts. To acquire client feedback and address issues quickly and appropriately during the deployment phase of the projects. To lead, organize and implement digital transformation projects and programs in alignment with EBU’s strategies. To monitor DT projects status and the overall performance of ongoing projects on a weekly and monthly basis; while effectively escalate project risks, issues and dependencies at the proper time. To identify customer business needs regarding digital transformation projects by attending tracking tenders To identify and pilot new opportunities that facilitate digital transformation and improve innovation capabilities in large industries. To lead multidisciplinary project teams and collaborate with technology partners to propose customized DT solutions aligned with customers’ needs. To maintain an efficient connection with internal/external stakeholders to track, qualify, and expand new opportunities for DT projects To organize internal teams (marketing, sales, project control, product &amp; services, etc.) to implement digital transformation projects according to contracts/commitments. To drive research, assessment, and evaluation of internal and external technical capabilities relevant to emerging technology areas. To ensure project deliverables are tracked in line with due dates stakeholder expectations and agreed plan. To keep up-to-date with digital trends and best practices to find new and innovative technology, solutions and data analytics to solve enterprise business issues and improve operational efficiency. _x000C_ Collaboration Direct reports: None Matrix reports to: None Key customers: EB teams, EBU MTN group, ITS, and Network division Key suppliers: EB teams, Digital, Legal and regulatory, Network, and ITS division Relations, etc.: MTN Irancell divisions, External third parties and suppliers</t>
  </si>
  <si>
    <t>B.A. degree in Engineering, IT, Computer Science, Electronic engineering Master’s degree is Advantageous Fluent in English</t>
  </si>
  <si>
    <t>d and embraced internationally Dynamic and fluid customer needs and requirements Fast-paced, highly competitive environment Digital Transformation is on raise and companies are looking for intuitive solutions _x000C_ Roles &amp; Responsibilities To lead EBU commercialization models evolution for digital solutions implementation in collaboration with other EB teams To collaborate with other MTNIrancell divisions to increase synergies with digital transformation efforts. To acquire client feedback and address issues quickly and appropriately during the deployment phase of the projects. To lead, organize and implement digital transformation projects and programs in alignment with EBU’s strategies. To monitor DT projects status and the overall performance of ongoing projects on a weekly and monthly basis; while effectively escalate project risks, issues and dependencies at the proper time. To identify customer business needs regarding digital transformation projects by attending tracking tenders To identify and pilot new opportunities that facilitate digital transformation and improve innovation capabilities in large industries. To lead multidisciplinary project teams and collaborate with technology partners to propose customized DT solutions aligned with customers’ needs. To maintain an efficient connection with internal/external stakeholders to track, qualify, and expand new opportunities for DT projects To organize internal teams (marketing, sales, project control, product &amp; services, etc.) to implement digital transformation projects according to contracts/commitments. To drive research, assessment, and evaluation of internal and external technical capabilities relevant to emerging technology areas. To ensure project deliverables are tracked in line with due dates stakeholder expectations and agreed plan. To keep up-to-date with digital trends and best practices to find new and innovative technology, solutions and data analytics to solve enterprise business issues and improve operational efficiency. _x000C_ Collaboration Direct reports: None Matrix reports to: None Key customers: EB teams, EBU MTN group, ITS, and Network division Key suppliers: EB teams, Digital, Legal and regulatory, Network, and ITS division Relations, etc.: MTN Irancell divisions, External third parties and suppliers Authorities As per Delegation of authority Job Requirements Education B.A. degree in Engineering, IT, Computer Science, Electronic engineering Master’s degree is Advantageous Fluent in English Experience Minimum of 5 years of experience in the area of specialization; with at least 3 years in relevant sector/industry Experience working in a medium to large organization Worked across diverse cultures and geographies is advantageous Experience in the design and implementation of digital transformation projects in industrial sector Experience with management of digital solutions ranging from product management to sales and implementation of digital transformation projects _x000C_</t>
  </si>
  <si>
    <t>Title Type Level Strategy Management General Business Knowledge Advance Project Management General Business Knowledge Advance Business Acumen General Business Knowledge Advance Research and Development General Business Knowledge Basic Change Management General Business Knowledge Basic Telecommunication Networks General Business Knowledge Basic Business Plan General Business Knowledge Intermediate B2B Marketing Functional Knowledge Advance Business Intelligence Functional Knowledge Basic Commercial Agreements Functional Knowledge Intermediate Computer literacy Functional Knowledge Basic Contract Management Functional Knowledge Intermediate Cost benefit Analysis (CBA) Functional Knowledge Intermediate Digital Literacy Functional Knowledge Advance ICT Services Functional Knowledge Intermediate Market Research Functional Knowledge Basic Partner Management Functional Knowledge Advance Pre-Sales engineering Functional Knowledge Intermediate Value Propositions Development Functional Knowledge Intermediate Bid Coordination Specialized Knowledge Intermediate Business Development Specialized Knowledge Intermediate Commercial Management Specialized Knowledge Advance Enterprise Performance Management Specialized Knowledge Basic Gap Analysis Specialized Knowledge Basic System Design Specialized Knowledge Basic</t>
  </si>
  <si>
    <t>General MTN Irancell Working Condition</t>
  </si>
  <si>
    <t>Job Profile MTNIRANCELL Title of Position: Enterprise Business Digital Transformation Senior Specialist Location of the Job: Enterprise Business division Reports to: EB General Manager Number of subordinates: 0 Level: 3 Mission To identify Enterprise Business customer needs for digital transformation projects and propose customized solutions aligned with Enterprise Business customers’ needs To research for capable technology partners and establish successful partnership with selected technology partner for offering digital solutions to existing and new corporate customers Context Competitive and high-tech market dynamics Market trends and global benchmark on leading companies in digital transformation Established market base and new markets to be explored Operates within an overall MTNIrancell strategy and MTN Group guidelines Economic conditions, social trends, technological breakthroughs, legal issues, governmental policies, and regulatory constraints Trends within the industry as being experienced and embraced internationally Dynamic and fluid customer needs and requirements Fast-paced, highly competitive environment Digital Transformation is on raise and companies are looking for intuitive solutions _x000C_ Roles &amp; Responsibilities To lead EBU commercialization models evolution for digital solutions implementation in collaboration with other EB teams To collaborate with other MTNIrancell divisions to increase synergies with digital transformation efforts. To acquire client feedback and address issues quickly and appropriately during the deployment phase of the projects. To lead, organize and implement digital transformation projects and programs in alignment with EBU’s strategies. To monitor DT projects status and the overall performance of ongoing projects on a weekly and monthly basis; while effectively escalate project risks, issues and dependencies at the proper time. To identify customer business needs regarding digital transformation projects by attending tracking tenders To identify and pilot new opportunities that facilitate digital transformation and improve innovation capabilities in large industries. To lead multidisciplinary project teams and collaborate with technology partners to propose customized DT solutions aligned with customers’ needs. To maintain an efficient connection with internal/external stakeholders to track, qualify, and expand new opportunities for DT projects To organize internal teams (marketing, sales, project control, product &amp; services, etc.) to implement digital transformation projects according to contracts/commitments. To drive research, assessment, and evaluation of internal and external technical capabilities relevant to emerging technology areas. To ensure project deliverables are tracked in line with due dates stakeholder expectations and agreed plan. To keep up-to-date with digital trends and best practices to find new and innovative technology, solutions and data analytics to solve enterprise business issues and improve operational efficiency. _x000C_ Collaboration Direct reports: None Matrix reports to: None Key customers: EB teams, EBU MTN group, ITS, and Network division Key suppliers: EB teams, Digital, Legal and regulatory, Network, and ITS division Relations, etc.: MTN Irancell divisions, External third parties and suppliers Authorities As per Delegation of authority Job Requirements Education B.A. degree in Engineering, IT, Computer Science, Electronic engineering Master’s degree is Advantageous Fluent in English Experience Minimum of 5 years of experience in the area of specialization; with at least 3 years in relevant sector/industry Experience working in a medium to large organization Worked across diverse cultures and geographies is advantageous Experience in the design and implementation of digital transformation projects in industrial sector Experience with management of digital solutions ranging from product management to sales and implementation of digital transformation projects _x000C_ Competencies Technical Competencies Title Type Level Strategy Management General Business Knowledge Advance Project Management General Business Knowledge Advance Business Acumen General Business Knowledge Advance Research and Development General Business Knowledge Basic Change Management General Business Knowledge Basic Telecommunication Networks General Business Knowledge Basic Business Plan General Business Knowledge Intermediate B2B Marketing Functional Knowledge Advance Business Intelligence Functional Knowledge Basic Commercial Agreements Functional Knowledge Intermediate Computer literacy Functional Knowledge Basic Contract Management Functional Knowledge Intermediate Cost benefit Analysis (CBA) Functional Knowledge Intermediate Digital Literacy Functional Knowledge Advance ICT Services Functional Knowledge Intermediate Market Research Functional Knowledge Basic Partner Management Functional Knowledge Advance Pre-Sales engineering Functional Knowledge Intermediate Value Propositions Development Functional Knowledge Intermediate Bid Coordination Specialized Knowledge Intermediate Business Development Specialized Knowledge Intermediate Commercial Management Specialized Knowledge Advance Enterprise Performance Management Specialized Knowledge Basic Gap Analysis Specialized Knowledge Basic System Design Specialized Knowledge Basic Behavioral Competencies Leadership Innovation Relationship Integrity Can-do Customer Centricity Agility _x000C_ Trainings As per IDP _x000C_ General Working Condition General MTN Irancell Working Condition Performance Standards As per performance agreement Signoff Line Manager: Functional Manager: OA: HoD: CHRO: (if required) CEO/COO: (if required)</t>
  </si>
  <si>
    <t>Disaster Recovery Manager.docx</t>
  </si>
  <si>
    <t xml:space="preserve">Division Approval By: Hossein Changizi HR Approval By: Homayoun Shahriari Document Version: IA-DRM-08-22-23 Approved Date: 8/22/2023
</t>
  </si>
  <si>
    <t>Disaster Recovery Manager</t>
  </si>
  <si>
    <t>Audit &amp; Risk-Risk &amp; Compliance-Business Resilience</t>
  </si>
  <si>
    <t>To Plan the Disaster recovery (DR) plans and initiatives in line with Technology strategies and priorities in the business continuity plan To evaluate, monitor and analyze Disaster recovery tests according to the Disaster Recovery Plan to ensure risk mitigations are designed effectively and will run efficiently in any Disaster occurrence</t>
  </si>
  <si>
    <t>Highly pressurized environment due to focus on systems availability and strict Process disciplines. The stability of systems is closely linked to MTN Irancell’s image, and process gaps result in loss of control and management of outsourced vendors and a direct negative impact on Customer Relationships and Service availability. The Technology Services used by MTN Irancell Business units are interfaced with numerous other business units and Technology Vendors _x000C_</t>
  </si>
  <si>
    <t>To monitor and report the end-to-end availability of Business-Critical services through continuous interaction and</t>
  </si>
  <si>
    <t>with all Technology divisions To consult and participate in the preparation of BCM (Business Continuity Management) technology architecture, resource management plan, vendor technology continuity plan and respective Operations along Technology divisions (NWG, IT, Security, Facilities, etc.) To manage the design, development, and evaluation and also to ensure proper implementation of DR plans in line with the maturity targets of BCM To manage the preparation of Business Impact Analysis (BIA), Service Impact Analysis (SIA), and Business Recovery Plans (BRP) across all Technology divisions and guide technology owners and service stakeholders to ensure mentioned plans are accurately defined and are aligned with the overall business continuity strategy of MTNIrancell To ensure that all of the MTNIrancell technology resilience maturity objectives as per annual targets are achieved through follow-up on the implementation of required actions considering the BCM maturity model. To evaluate, identify and escalate BCM risks associated with technology resilience and disaster recovery shortfalls aligned with ERM methodology and collaborate with technology divisions to define risk mitigation solutions and follow up on implementing defined actions. To constantly review DR best practices and stay abreast of the latest methodologies to design and initiate appropriate plans to mitigate incurring Risk of Technology Disasters to MTNIrancell business To evaluate the DR plans and initiatives performance through monitoring activities and provide Technical and Management reports to the senior management. To work closely with the Technology divisions to identify and enhance the Disaster recovery solutions and plans. To continuously monitor and check various DR programs to ensure that DR environments are running correctly according to RTO (Recovery Time Objective) and RPO (Recovery Point Objective) defined To collect data and elaborate post-action/Incident review sessions, gather and share lessons learned from DR activities and follow up on mitigation actions where the plans are not appropriately implemented through root cause analysis practice. To implement a continuous improvement action plan towards maturating the process and DR environment To identify changes needed in the infrastructure configuration to achieve the DR plans for Technology divisions, communicate with related teams, and ensure implementation To identify opportunities for cost saving and more effectively manage Disaster Recovery assets and escalate the opportunities To collaborate with Technology divisions and deliver research on the latest trends for Technology DR to ensure Continuous Improvement to achieve certain maturity levels To review and analyze service delivery against SLAs in terms of RTO (Recovery Time Objective) and RPO (Recovery Point Objective) and provide the exception reports To document and maintain DR history records and ensure proper knowledge management practices are in place to avoid any similar disaster in the future To design and develop BCM awareness programs and work closely with related teams to ensure all staff are informed of related procedures and risks To prepare monthly and quarterly reports about Disaster recovery initiatives to related stakeholders _x000C_ Collaboration Direct Reports: Disaster Recovery Specialist Matrix Reports to: None Key Customers: All MTNIrancell users Key Suppliers: Users, Managers within MTNIrancell Technology divisions Relations, etc.: A Users/Managers within MTNIrancell Scope</t>
  </si>
  <si>
    <t>Bachelor’s certification in Technology Auditing / IT Risk Management/ITIL Bachelor’s degree in IT/Technology systems/ Telecommunications or related fields is acceptable Knowledge of Internal Auditing / Risk Management or BCM can be as an advantage Fluent in English</t>
  </si>
  <si>
    <t>Minimum of 5 years’ experience in a process-oriented environment; plus experience in supervising/managing others Experience working in a medium to large organization Experience deploying and administering an Enterprise Monitoring solution and implementing a DR Strategy _x000C_</t>
  </si>
  <si>
    <t>Title Type Level Project Management General Business Knowledge Intermediate Stakeholder Management General Business Knowledge Advance Change Management General Business Knowledge Intermediate Telecommunication Networks General Business Knowledge Advance PPPs Development General Business Knowledge Intermediate Reporting and Analysis General Business Knowledge Intermediate Risk Management General Business Knowledge Advance Data Visualization &amp; Presentation General Business Knowledge Intermediate Corporate Governance General Business Knowledge Intermediate Quality Management General Business Knowledge Intermediate Business Process Management General Business Knowledge Intermediate Software Literacy General Business Knowledge Intermediate English Literacy General Business Knowledge Intermediate Audit Management Functional Knowledge Intermediate Business Process Management (BPM) Functional Knowledge Intermediate Risk Assessment Functional Knowledge Advance Risk Management Functional Knowledge Intermediate System Analysis and Design (BPR,BPA, BPI) Functional Knowledge Intermediate Business Continuity Management (BCM) Specialized Knowledge Advance Business Recovery Plan Specialized Knowledge Advance Crisis Management Specialized Knowledge Advance Disaster Recovery Specialized Knowledge Advance Enterprise Risk Management Specialized Knowledge Advance IT Audit Specialized Knowledge Intermediate Operational Risk Management Specialized Knowledge Advance</t>
  </si>
  <si>
    <t>Risk Management Business continuity management ITIL GSM HSE Project Management BCM related Training _x000C_</t>
  </si>
  <si>
    <t>Needs to be able to work at any hour and must be able to be on-site during planned and unplanned out-of-hours work in order to motivate staff and take final accountability Must have own transport</t>
  </si>
  <si>
    <t>Job Profile MTNIRANCELL Title of Position: Disaster Recovery Manager Location of the Job: Audit &amp; Risk-Risk &amp; Compliance-Business Resilience Reports to: Business Resilience Senior Manager Number of subordinates: 1 Level: 3 Mission To Plan the Disaster recovery (DR) plans and initiatives in line with Technology strategies and priorities in the business continuity plan To evaluate, monitor and analyze Disaster recovery tests according to the Disaster Recovery Plan to ensure risk mitigations are designed effectively and will run efficiently in any Disaster occurrence Context Highly pressurized environment due to focus on systems availability and strict Process disciplines. The stability of systems is closely linked to MTN Irancell’s image, and process gaps result in loss of control and management of outsourced vendors and a direct negative impact on Customer Relationships and Service availability. The Technology Services used by MTN Irancell Business units are interfaced with numerous other business units and Technology Vendors _x000C_ Roles &amp; Responsibilities To monitor and report the end-to-end availability of Business-Critical services through continuous interaction and collaboration with all Technology divisions To consult and participate in the preparation of BCM (Business Continuity Management) technology architecture, resource management plan, vendor technology continuity plan and respective Operations along Technology divisions (NWG, IT, Security, Facilities, etc.) To manage the design, development, and evaluation and also to ensure proper implementation of DR plans in line with the maturity targets of BCM To manage the preparation of Business Impact Analysis (BIA), Service Impact Analysis (SIA), and Business Recovery Plans (BRP) across all Technology divisions and guide technology owners and service stakeholders to ensure mentioned plans are accurately defined and are aligned with the overall business continuity strategy of MTNIrancell To ensure that all of the MTNIrancell technology resilience maturity objectives as per annual targets are achieved through follow-up on the implementation of required actions considering the BCM maturity model. To evaluate, identify and escalate BCM risks associated with technology resilience and disaster recovery shortfalls aligned with ERM methodology and collaborate with technology divisions to define risk mitigation solutions and follow up on implementing defined actions. To constantly review DR best practices and stay abreast of the latest methodologies to design and initiate appropriate plans to mitigate incurring Risk of Technology Disasters to MTNIrancell business To evaluate the DR plans and initiatives performance through monitoring activities and provide Technical and Management reports to the senior management. To work closely with the Technology divisions to identify and enhance the Disaster recovery solutions and plans. To continuously monitor and check various DR programs to ensure that DR environments are running correctly according to RTO (Recovery Time Objective) and RPO (Recovery Point Objective) defined To collect data and elaborate post-action/Incident review sessions, gather and share lessons learned from DR activities and follow up on mitigation actions where the plans are not appropriately implemented through root cause analysis practice. To implement a continuous improvement action plan towards maturating the process and DR environment To identify changes needed in the infrastructure configuration to achieve the DR plans for Technology divisions, communicate with related teams, and ensure implementation To identify opportunities for cost saving and more effectively manage Disaster Recovery assets and escalate the opportunities To collaborate with Technology divisions and deliver research on the latest trends for Technology DR to ensure Continuous Improvement to achieve certain maturity levels To review and analyze service delivery against SLAs in terms of RTO (Recovery Time Objective) and RPO (Recovery Point Objective) and provide the exception reports To document and maintain DR history records and ensure proper knowledge management practices are in place to avoid any similar disaster in the future To design and develop BCM awareness programs and work closely with related teams to ensure all staff are informed of related procedures and risks To prepare monthly and quarterly reports about Disaster recovery initiatives to related stakeholders _x000C_ Collaboration Direct Reports: Disaster Recovery Specialist Matrix Reports to: None Key Customers: All MTNIrancell users Key Suppliers: Users, Managers within MTNIrancell Technology divisions Relations, etc.: A Users/Managers within MTNIrancell Scope Authorities As per Delegation of authority Job Requirements Education Bachelor’s certification in Technology Auditing / IT Risk Management/ITIL Bachelor’s degree in IT/Technology systems/ Telecommunications or related fields is acceptable Knowledge of Internal Auditing / Risk Management or BCM can be as an advantage Fluent in English Experience Minimum of 5 years’ experience in a process-oriented environment; plus experience in supervising/managing others Experience working in a medium to large organization Experience deploying and administering an Enterprise Monitoring solution and implementing a DR Strategy _x000C_ Competencies Technical Competencies Title Type Level Project Management General Business Knowledge Intermediate Stakeholder Management General Business Knowledge Advance Change Management General Business Knowledge Intermediate Telecommunication Networks General Business Knowledge Advance PPPs Development General Business Knowledge Intermediate Reporting and Analysis General Business Knowledge Intermediate Risk Management General Business Knowledge Advance Data Visualization &amp; Presentation General Business Knowledge Intermediate Corporate Governance General Business Knowledge Intermediate Quality Management General Business Knowledge Intermediate Business Process Management General Business Knowledge Intermediate Software Literacy General Business Knowledge Intermediate English Literacy General Business Knowledge Intermediate Audit Management Functional Knowledge Intermediate Business Process Management (BPM) Functional Knowledge Intermediate Risk Assessment Functional Knowledge Advance Risk Management Functional Knowledge Intermediate System Analysis and Design (BPR,BPA, BPI) Functional Knowledge Intermediate Business Continuity Management (BCM) Specialized Knowledge Advance Business Recovery Plan Specialized Knowledge Advance Crisis Management Specialized Knowledge Advance Disaster Recovery Specialized Knowledge Advance Enterprise Risk Management Specialized Knowledge Advance IT Audit Specialized Knowledge Intermediate Operational Risk Management Specialized Knowledge Advance Behavioral Competencies • Leadership_x000B_• Innovation_x000B_• Relationship_x000B_• Integrity_x000B_• Can-do_x000B_• Customer Centricity _x000B_• Agility _x000C_ Trainings Risk Management Business continuity management ITIL GSM HSE Project Management BCM related Training _x000C_ General Working Condition Needs to be able to work at any hour and must be able to be on-site during planned and unplanned out-of-hours work in order to motivate staff and take final accountability Must have own transport Performance Standards As per the performance agreement Signoff Line Manager: Functional Manager: OA: HoD: CHRO: (if required) CEO/COO: (if required)</t>
  </si>
  <si>
    <t>Disaster Recovery Specialist.docx</t>
  </si>
  <si>
    <t xml:space="preserve">Division Approval By: Hadi Mohaghegh HR Approval By: Shahriari Document Version: IA-DRSIT-2020-05-12 Approved Date: 2020-05-12
</t>
  </si>
  <si>
    <t>Disaster Recovery Specialist</t>
  </si>
  <si>
    <t>Audit and Risk- Business Resilience</t>
  </si>
  <si>
    <t>BCM Senior Manager</t>
  </si>
  <si>
    <t>To monitor and analyze Disaster recovery tests according to the Disaster Recovery Plan and work closely with technical divisions’ champions to ensure proper DRs are in place in technical divisions for any Disaster case</t>
  </si>
  <si>
    <t>Highly pressurized environment due to focus on NWG, Facility and ITS systems availability. The stability of systems is closely linked to MTN Irancell’s image, and process gaps result in loss of control and management of outsourced vendors and direct negative impact on Customer Relationship and Service availability. Financial Impact of an unforeseen Disaster _x000C_</t>
  </si>
  <si>
    <t>Monitoring and ensuring the end-to-end availability of Business Critical services through continuous interaction and</t>
  </si>
  <si>
    <t>with all Technology divisions To evaluate the DR performance through monitoring activities and provide Technical and Management reports To work closely with the Technology divisions to identify and enhance the Disaster recovery solutions and plans To continuously monitor and check various DR programs to ensure that DR environment are running properly according to RTO (Recovery Time Objective) an RPOs (Recovery Point Objective) defined To collect data and elaborate After Action Review (AAR) sessions and gather and share lessons learned out of DR activities To identify changes needed in the infrastructure configuration to achieve the DR plans for Technology divisions, communicate with related teams and ensure implementation To collaborate with Technology divisions and deliver research on latest trends for Technology DR to ensure Continuous Improvement to achieve certain maturity levels To review and analyze service delivery against SLAs in terms of RTO (Recovery Time Objective) and RPO (Recovery Point Objective) and provide the exception reports To document and maintain DR history records, and ensure proper knowledge management practices is in place to avoid any similar disaster in the future _x000C_ Collaboration Direct Reports: None Matrix Reports to: None Key Customers: All MTNIrancell users Key Suppliers: Users, Managers within MTNIrancell Technology divisions Relations, etc.: Users/Managers within MTNIracell Scope</t>
  </si>
  <si>
    <t>Bachelor Degree in Internal Auditing / Risk Management or related Bachelor degree in IT/Technology systems/ Telecommunications Fluent in English</t>
  </si>
  <si>
    <t>Minimum of 3 years’ experience in a process-oriented environment; plus experience in supervising/managing others Experience working in a medium to large organization Experience deploying and administering an Enterprise Monitoring solution and implementing a DR Strategy _x000C_</t>
  </si>
  <si>
    <t>Risk Management ITIL GSM Disaster Recovery Project Management _x000C_</t>
  </si>
  <si>
    <t>Needs to be able to work at any hour, and must be able to be on site during planned and unplanned out-of-hours work in order to motivate staff and take final accountability</t>
  </si>
  <si>
    <t>Job Profile MTNIRANCELL Title of Position: Disaster Recovery Specialist Location of the Job: Audit and Risk- Business Resilience Reports to: BCM Senior Manager Number of subordinates: 0 Level: 2 Mission To monitor and analyze Disaster recovery tests according to the Disaster Recovery Plan and work closely with technical divisions’ champions to ensure proper DRs are in place in technical divisions for any Disaster case Context Highly pressurized environment due to focus on NWG, Facility and ITS systems availability. The stability of systems is closely linked to MTN Irancell’s image, and process gaps result in loss of control and management of outsourced vendors and direct negative impact on Customer Relationship and Service availability. Financial Impact of an unforeseen Disaster _x000C_ Roles &amp; Responsibilities Monitoring and ensuring the end-to-end availability of Business Critical services through continuous interaction and collaboration with all Technology divisions To evaluate the DR performance through monitoring activities and provide Technical and Management reports To work closely with the Technology divisions to identify and enhance the Disaster recovery solutions and plans To continuously monitor and check various DR programs to ensure that DR environment are running properly according to RTO (Recovery Time Objective) an RPOs (Recovery Point Objective) defined To collect data and elaborate After Action Review (AAR) sessions and gather and share lessons learned out of DR activities To identify changes needed in the infrastructure configuration to achieve the DR plans for Technology divisions, communicate with related teams and ensure implementation To collaborate with Technology divisions and deliver research on latest trends for Technology DR to ensure Continuous Improvement to achieve certain maturity levels To review and analyze service delivery against SLAs in terms of RTO (Recovery Time Objective) and RPO (Recovery Point Objective) and provide the exception reports To document and maintain DR history records, and ensure proper knowledge management practices is in place to avoid any similar disaster in the future _x000C_ Collaboration Direct Reports: None Matrix Reports to: None Key Customers: All MTNIrancell users Key Suppliers: Users, Managers within MTNIrancell Technology divisions Relations, etc.: Users/Managers within MTNIracell Scope Authorities As per Delegation of authority Job Requirements Education Bachelor Degree in Internal Auditing / Risk Management or related Bachelor degree in IT/Technology systems/ Telecommunications Fluent in English Experience Minimum of 3 years’ experience in a process-oriented environment; plus experience in supervising/managing others Experience working in a medium to large organization Experience deploying and administering an Enterprise Monitoring solution and implementing a DR Strategy _x000C_ Competencies Technical Competencies Behavioral Competencies • Leadership_x000B_• Innovation_x000B_• Relationship_x000B_• Integrity_x000B_• Can-do_x000B_• Customer Centricity _x000B_• Agility _x000C_ Trainings Risk Management ITIL GSM Disaster Recovery Project Management _x000C_ General Working Condition Needs to be able to work at any hour, and must be able to be on site during planned and unplanned out-of-hours work in order to motivate staff and take final accountability Performance Standards As per agreed performance contracts the following will apply: Service meetings Service reports Systems availability – as per agreed targets and SLAs Signoff Line Manager: Functional Manager: OA: HoD: CHRO: (if required) CEO/COO: (if required)</t>
  </si>
  <si>
    <t>Distributors Channel Banking Accountant (Contractor).docx</t>
  </si>
  <si>
    <t xml:space="preserve">Department Approval By: Alireza Mehri Approval By: Amin Adak Kish Document Version: SD-SDDCSAC-8-15-23 Approved Date: 8/15/2023
</t>
  </si>
  <si>
    <t>Distributors Channel Banking Accountant (Contractor)</t>
  </si>
  <si>
    <t>Sales and Distribution-Sales Strategies-Financial Operation</t>
  </si>
  <si>
    <t>To coordinate the process of posting distributor payments, deposits, commissions, Company Store bank payments, release orders, and refunds of distributor security deposits, accounts, and Control Bank &amp; Customer Service Levels for Dealer Collection accounts.</t>
  </si>
  <si>
    <t>Tight reporting deadlines Meeting the demands of the Company’s Distributors Fast-growing subscriber base Influence of new technologies in the telecommunications industry Interface with various departments and organizations _x000C_</t>
  </si>
  <si>
    <t>To coordinate the implementation of the Distributors’ payment processes and ensure compliance with relevant distributor agreements To supervise and monitor the process of booking all distributor payments, debit, and credit invoices on distributor accounts. To coordinate the release of customer orders on the system upon the receipt of payment confirmation sufficient to cover the value of the order To coordinate with banks with regard to distributor payment and release of credit-blocked orders To review distributor payment details on bank payment confirmation against bank statement against ERP system details to ensure that all errors are detected and corrected timeously. To reconcile regular distributors’ accounts and collection of outstanding amounts owed by Distributors To consider reports regarding bank statements on a daily basis to confirm that payments into the bank by distributors and security deposit lodgments reflect on bank statements correctly. To process and pay the security deposit cheques of distributors into the bank, receive and account for returned cheques for security deposits. To review Generated and authenticated list of distributors due for security deposit refund and process payment of refunds to distributors. To reconcile all Company Distributors’ bank collection accounts and Company Stores’ accounts to present to the S&amp;D finance team. To provide audit requirement documents about distributors and service center queries to internal and external auditors. To control distributors’ credit settlement to hold orders of bad debt customers. To calculate opportunity cost for credit orders to update credit limitation and allocate new credits. To provide monthly reports and update dashboards to provide reports for managers’ decisions. _x000C_</t>
  </si>
  <si>
    <t>Direct reports: Distributers Channel sales Administrator Matrix reports: None Key customers: Distributors, Dealers, Banks and Company Stores Key suppliers: ITS, dealers and distributors Relations, etc. Finance, L&amp;R, CR, AR,</t>
  </si>
  <si>
    <t>B Sc. in Commerce (Marketing / Communication/ Accounting and Finance) or related</t>
  </si>
  <si>
    <t>Minimum of 3 years’ experience in an area of specialisation; with experience in supervising others Experience working in a medium organization 2 Years’ Experience in accounting and finance. _x000C_</t>
  </si>
  <si>
    <t>Title Type Level Financial Administration General Business Knowledge Advance People Management General Business Knowledge Intermediate Change Management General Business Knowledge Intermediate Reporting and Analysis General Business Knowledge Advance Data Gathering and Processing General Business Knowledge Intermediate English Literacy General Business Knowledge Intermediate Sales Management Functional Knowledge Advance Business Law Functional Knowledge Intermediate Banking Law Functional Knowledge Advance Forecasting Functional Knowledge Intermediate Sales Reporting Functional Knowledge Advance Audit Management Functional Knowledge Intermediate Trend Analysis Functional Knowledge Intermediate Financial Management Specialized Knowledge Intermediate Financial Analysis Specialized Knowledge Intermediate Financial Controls Specialized Knowledge Intermediate Payment Management Specialized Knowledge Advance Credit Management Specialized Knowledge Advance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Advance</t>
  </si>
  <si>
    <t>General office software Financial Systems</t>
  </si>
  <si>
    <t>Job Profile Title of Position: Distributors Channel Banking Accountant (Contractor) Location of the Job: Sales and Distribution-Sales Strategies-Financial Operation Reports to: Sales Accounts Manager Number of subordinates: 0 Level: Mission To coordinate the process of posting distributor payments, deposits, commissions, Company Store bank payments, release orders, and refunds of distributor security deposits, accounts, and Control Bank &amp; Customer Service Levels for Dealer Collection accounts. Context Tight reporting deadlines Meeting the demands of the Company’s Distributors Fast-growing subscriber base Influence of new technologies in the telecommunications industry Interface with various departments and organizations _x000C_ Roles &amp; Responsibilities To coordinate the implementation of the Distributors’ payment processes and ensure compliance with relevant distributor agreements To supervise and monitor the process of booking all distributor payments, debit, and credit invoices on distributor accounts. To coordinate the release of customer orders on the system upon the receipt of payment confirmation sufficient to cover the value of the order To coordinate with banks with regard to distributor payment and release of credit-blocked orders To review distributor payment details on bank payment confirmation against bank statement against ERP system details to ensure that all errors are detected and corrected timeously. To reconcile regular distributors’ accounts and collection of outstanding amounts owed by Distributors To consider reports regarding bank statements on a daily basis to confirm that payments into the bank by distributors and security deposit lodgments reflect on bank statements correctly. To process and pay the security deposit cheques of distributors into the bank, receive and account for returned cheques for security deposits. To review Generated and authenticated list of distributors due for security deposit refund and process payment of refunds to distributors. To reconcile all Company Distributors’ bank collection accounts and Company Stores’ accounts to present to the S&amp;D finance team. To provide audit requirement documents about distributors and service center queries to internal and external auditors. To control distributors’ credit settlement to hold orders of bad debt customers. To calculate opportunity cost for credit orders to update credit limitation and allocate new credits. To provide monthly reports and update dashboards to provide reports for managers’ decisions. _x000C_ Collaboration Direct reports: Distributers Channel sales Administrator Matrix reports: None Key customers: Distributors, Dealers, Banks and Company Stores Key suppliers: ITS, dealers and distributors Relations, etc. Finance, L&amp;R, CR, AR, Authorities As per Delegation of authority Job Requirements Education B Sc. in Commerce (Marketing / Communication/ Accounting and Finance) or related Experience Minimum of 3 years’ experience in an area of specialisation; with experience in supervising others Experience working in a medium organization 2 Years’ Experience in accounting and finance. _x000C_ Competencies Technical Competencies Title Type Level Financial Administration General Business Knowledge Advance People Management General Business Knowledge Intermediate Change Management General Business Knowledge Intermediate Reporting and Analysis General Business Knowledge Advance Data Gathering and Processing General Business Knowledge Intermediate English Literacy General Business Knowledge Intermediate Sales Management Functional Knowledge Advance Business Law Functional Knowledge Intermediate Banking Law Functional Knowledge Advance Forecasting Functional Knowledge Intermediate Sales Reporting Functional Knowledge Advance Audit Management Functional Knowledge Intermediate Trend Analysis Functional Knowledge Intermediate Financial Management Specialized Knowledge Intermediate Financial Analysis Specialized Knowledge Intermediate Financial Controls Specialized Knowledge Intermediate Payment Management Specialized Knowledge Advance Credit Management Specialized Knowledge Advance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Advance Behavioral Competencies Leadership Innovation Relationships Integrity Can-Do Customer centricity Agility Trainings General office software Financial Systems General Working Condition Amin Adak Kish Staff Normal Conditions May require to work for extended hours Performance Standards As per the performance agreement</t>
  </si>
  <si>
    <t>Distributors Channel Banking Accountant.docx</t>
  </si>
  <si>
    <t xml:space="preserve">Division Approval By: Alireza Mehri HR Approval By: Sara Taheri Pour Document Version: SD-SDDCSA-08-15-23 Approved Date: 8/15/2023
</t>
  </si>
  <si>
    <t>Distributors Channel Banking Accountant</t>
  </si>
  <si>
    <t>To coordinate the process of posting distributor payments, deposits, commissions, MTNI Store bank payments, release orders, and refunds of distributor security deposits, accounts, and Control Bank &amp; Customer Service Levels for Dealer Collection accounts.</t>
  </si>
  <si>
    <t>Tight reporting deadlines Meeting the demands of MTNIrancell’s Distributors Fast-growing subscriber base Influence of new technologies in the telecommunications industry Interface with various departments and organizations _x000C_</t>
  </si>
  <si>
    <t>To coordinate the implementation of the Distributors’ payment processes and ensure compliance with relevant distributor agreements To supervise and monitor the process of booking all distributor payments, debit, and credit invoices on distributor accounts. To coordinate the release of customer orders on the system upon the receipt of payment confirmation sufficient to cover the value of the order To coordinate with banks with regard to distributor payment and release of credit-blocked orders To review distributor payment details on bank payment confirmation against bank statement against ERP system details to ensure that all errors are detected and corrected timeously. To reconcile regular distributors’ accounts and collection of outstanding amounts owed by Distributors To consider reports regarding bank statements on a daily basis to confirm that payments into the bank by distributors and security deposit lodgments reflect on bank statements correctly. To process and pay the security deposit cheques of distributors into the bank, receive and account for returned cheques for security deposits. To review Generated and authenticated list of distributors due for security deposit refund and process payment of refunds to distributors. To reconcile all MTNIrancell Distributors’ bank collection accounts and MTNI Stores’ accounts to present to the S&amp;D finance team. To provide audit requirement documents about distributors and service center queries to internal and external auditors. To control distributors’ credit settlement to hold orders of bad debt customers. To calculate opportunity cost for credit orders to update credit limitation and allocate new credits. To update monthly reports and dashboards to provide reports for managers’ decisions. _x000C_</t>
  </si>
  <si>
    <t>Direct reports: Distributers Channel sales Administrator Matrix reports: None Key customers: Distributors, Dealers, Banks, and MTNI Stores Key suppliers: ITS, dealers, and distributors Relations, etc. Finance, L&amp;R, CR, AR,</t>
  </si>
  <si>
    <t>General office software Financial Systems _x000C_</t>
  </si>
  <si>
    <t>Job Profile MTNIRANCELL Title of Position: Distributors Channel Banking Accountant Location of the Job: Sales and Distribution-Sales Strategies-Financial Operation Reports to: Sales Accounts Manager Number of subordinates: 1 Level: 2 Mission To coordinate the process of posting distributor payments, deposits, commissions, MTNI Store bank payments, release orders, and refunds of distributor security deposits, accounts, and Control Bank &amp; Customer Service Levels for Dealer Collection accounts. Context Tight reporting deadlines Meeting the demands of MTNIrancell’s Distributors Fast-growing subscriber base Influence of new technologies in the telecommunications industry Interface with various departments and organizations _x000C_ Roles &amp; Responsibilities To coordinate the implementation of the Distributors’ payment processes and ensure compliance with relevant distributor agreements To supervise and monitor the process of booking all distributor payments, debit, and credit invoices on distributor accounts. To coordinate the release of customer orders on the system upon the receipt of payment confirmation sufficient to cover the value of the order To coordinate with banks with regard to distributor payment and release of credit-blocked orders To review distributor payment details on bank payment confirmation against bank statement against ERP system details to ensure that all errors are detected and corrected timeously. To reconcile regular distributors’ accounts and collection of outstanding amounts owed by Distributors To consider reports regarding bank statements on a daily basis to confirm that payments into the bank by distributors and security deposit lodgments reflect on bank statements correctly. To process and pay the security deposit cheques of distributors into the bank, receive and account for returned cheques for security deposits. To review Generated and authenticated list of distributors due for security deposit refund and process payment of refunds to distributors. To reconcile all MTNIrancell Distributors’ bank collection accounts and MTNI Stores’ accounts to present to the S&amp;D finance team. To provide audit requirement documents about distributors and service center queries to internal and external auditors. To control distributors’ credit settlement to hold orders of bad debt customers. To calculate opportunity cost for credit orders to update credit limitation and allocate new credits. To update monthly reports and dashboards to provide reports for managers’ decisions. _x000C_ Collaboration Direct reports: Distributers Channel sales Administrator Matrix reports: None Key customers: Distributors, Dealers, Banks, and MTNI Stores Key suppliers: ITS, dealers, and distributors Relations, etc. Finance, L&amp;R, CR, AR, Authorities As per Delegation of authority Job Requirements Education B Sc. in Commerce (Marketing / Communication/ Accounting and Finance) or related Experience Minimum of 3 years’ experience in an area of specialisation; with experience in supervising others Experience working in a medium organization 2 Years’ Experience in accounting and finance. _x000C_ Competencies Technical Competencies Title Type Level Financial Administration General Business Knowledge Advance People Management General Business Knowledge Intermediate Change Management General Business Knowledge Intermediate Reporting and Analysis General Business Knowledge Advance Data Gathering and Processing General Business Knowledge Intermediate English Literacy General Business Knowledge Intermediate Sales Management Functional Knowledge Advance Business Law Functional Knowledge Intermediate Banking Law Functional Knowledge Advance Forecasting Functional Knowledge Intermediate Sales Reporting Functional Knowledge Advance Audit Management Functional Knowledge Intermediate Trend Analysis Functional Knowledge Intermediate Financial Management Specialized Knowledge Intermediate Financial Analysis Specialized Knowledge Intermediate Financial Controls Specialized Knowledge Intermediate Payment Management Specialized Knowledge Advance Credit Management Specialized Knowledge Advance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Advance Behavioral Competencies • Leadership_x000B_• Innovation_x000B_• Relationship_x000B_• Integrity_x000B_• Can-do_x000B_• Customer Centricity _x000B_• Agility _x000C_ Trainings General office software Financial Systems _x000C_ General Working Condition Normal MTNIrancell working conditions May be required to work for extended hours Performance Standards As per the performance agreement Signoff Line Manager: Functional Manager: OA: HoD: CHRO: (if required) CEO/COO: (if required)</t>
  </si>
  <si>
    <t>E-commerce  Sales General Manager.docx</t>
  </si>
  <si>
    <t xml:space="preserve">Division Approval By: Alireza Mehri HR Approval By: Homayoun Shahriari Document Version: SD-ECOG-2025-01-06 Approved Date: SD-ECOG-2025-01-06
</t>
  </si>
  <si>
    <t>E-commerce Sales General Manager</t>
  </si>
  <si>
    <t>Sales &amp; Distribution- S&amp;D Management</t>
  </si>
  <si>
    <t>Chief S&amp;D officer</t>
  </si>
  <si>
    <t>Responsible for overseeing the entire e-commerce, ensuring the successful implementation of digital channels sales strategies and operations. Ensures all products availability across all sales channels, national wide supporting core business strategies / initiatives. Involves driving revenue growth, optimizing the customer journey, and aligning e-commerce initiatives with broader business objectives. oversee both direct and indirect sales channels, ensuring alignment with the company's overall objectives and customer needs Work closely with IT, supply chain, , product development and strategy teams to ensure that ecommerce operations align with overall business goals responsible for driving sales growth, maximizing revenue, and enhancing the online marketplace presence of the company Lead a cross-functional team and collaborate with various divisions to enhance the online sales performance and overall customer experience.</t>
  </si>
  <si>
    <t>Plays a crucial role in overseeing and driving the digital channels sales strategy of a business Involves a blend of strategic planning, operational management, marketing, and analytics to maximize digital sales revenue and enhance the overall customer experience. Work closely with IT, supply chain, , product development and strategy teams to ensure that ecommerce operations align with overall business goals Ensures digital products supply and logistic to end users and business partners _x000C_</t>
  </si>
  <si>
    <t>To develop and execute a comprehensive e-commerce strategy aligned with business goals, focusing on market expansion, product promotion, and revenue growth. To identify new market opportunities, assess channel performance, and enhance existing channels to maximize revenue. To stay updated on the latest e-commerce technologies and trends, evaluating and implementing new tools and platforms to enhance operations. To establish and maintain relationships with digital product suppliers, channel partners, distributors, and resellers to expand the sales network. To collaborate with banks, PSPs, and FinTechs to support business strategies. To negotiate contracts, agreements, and performance metrics with channel partners to maximize profitability. To develop and implement sales strategies for digital product marketplaces to drive revenue and meet targets. To oversee pricing, promotions, product listings, and bundling strategies to optimize sales performance. To plan and execute promotional campaigns, including discounts, bundles, and advertising, to drive traffic and conversions. To oversee the operational processes of sales channels, ensuring efficiency and effectiveness. To articulate and drive sales targets and KPIs, analyze sales data, and identify growth opportunities. To collaborate with UX/UI designers and IT teams to enhance website functionality, ensuring a seamless online shopping experience To foster a culture of accountability and continuous improvement to achieve strategic goals within the team. To establish a</t>
  </si>
  <si>
    <t>and work closely with the Commercial, Marketing and Digital, Finance, Strategy and Transformation, and operations teams to align on product availability, pricing, promotions, and fulfillment processes. To devise and oversee digital marketing campaigns (e.g., SEO, SEM, social media, email marketing) in close collaboration with the Marketing team. To conduct regular market analysis to stay abreast of industry trends, competitor activities, and customer preferences. To utilize insights from data to inform channel strategies, optimize customer experiences, and refine decision-making processes. To develop and manage the e-commerce budget, ensuring resources are effectively allocated to support sales initiatives and operational activities. To provide regular updates to management and stakeholders on e-commerce performance, challenges, and strategic initiatives To ensure efficient logistic supply chain of digital and physical products in close team work with Sales operation and country sales _x000C_ Collaboration Direct reports: Technology Sales Senior Manager, Digital Sales Enablement Senior Manager Matrix reports: None Key customers: All sales channels, Distributors, Banks, digital products suppliers, PSPs, FinTech Key suppliers: All sales channels , Digital products suppliers, Product and tech teams Relations, etc.: All department in sales division, Marketing, Digital, Finance, Proc, etc.</t>
  </si>
  <si>
    <t>Master’s degree in Business Administration, Marketing, or related field;</t>
  </si>
  <si>
    <t>. Context Plays a crucial role in overseeing and driving the digital channels sales strategy of a business Involves a blend of strategic planning, operational management, marketing, and analytics to maximize digital sales revenue and enhance the overall customer experience. Work closely with IT, supply chain, , product development and strategy teams to ensure that ecommerce operations align with overall business goals Ensures digital products supply and logistic to end users and business partners _x000C_ Roles &amp; Responsibilities To develop and execute a comprehensive e-commerce strategy aligned with business goals, focusing on market expansion, product promotion, and revenue growth. To identify new market opportunities, assess channel performance, and enhance existing channels to maximize revenue. To stay updated on the latest e-commerce technologies and trends, evaluating and implementing new tools and platforms to enhance operations. To establish and maintain relationships with digital product suppliers, channel partners, distributors, and resellers to expand the sales network. To collaborate with banks, PSPs, and FinTechs to support business strategies. To negotiate contracts, agreements, and performance metrics with channel partners to maximize profitability. To develop and implement sales strategies for digital product marketplaces to drive revenue and meet targets. To oversee pricing, promotions, product listings, and bundling strategies to optimize sales performance. To plan and execute promotional campaigns, including discounts, bundles, and advertising, to drive traffic and conversions. To oversee the operational processes of sales channels, ensuring efficiency and effectiveness. To articulate and drive sales targets and KPIs, analyze sales data, and identify growth opportunities. To collaborate with UX/UI designers and IT teams to enhance website functionality, ensuring a seamless online shopping experience To foster a culture of accountability and continuous improvement to achieve strategic goals within the team. To establish a collaboration and work closely with the Commercial, Marketing and Digital, Finance, Strategy and Transformation, and operations teams to align on product availability, pricing, promotions, and fulfillment processes. To devise and oversee digital marketing campaigns (e.g., SEO, SEM, social media, email marketing) in close collaboration with the Marketing team. To conduct regular market analysis to stay abreast of industry trends, competitor activities, and customer preferences. To utilize insights from data to inform channel strategies, optimize customer experiences, and refine decision-making processes. To develop and manage the e-commerce budget, ensuring resources are effectively allocated to support sales initiatives and operational activities. To provide regular updates to management and stakeholders on e-commerce performance, challenges, and strategic initiatives To ensure efficient logistic supply chain of digital and physical products in close team work with Sales operation and country sales _x000C_ Collaboration Direct reports: Technology Sales Senior Manager, Digital Sales Enablement Senior Manager Matrix reports: None Key customers: All sales channels, Distributors, Banks, digital products suppliers, PSPs, FinTech Key suppliers: All sales channels , Digital products suppliers, Product and tech teams Relations, etc.: All department in sales division, Marketing, Digital, Finance, Proc, etc. Authorities As per delegation of authority Job Requirements Education Master’s degree in Business Administration, Marketing, or related field; Experience Minimum of 8-10 years of experience in e-commerce sales or digital marketing, with at least 3-5 years in a leadership role, preferably within the telecom or technology sector. Strong understanding of e-commerce platforms, payment services, CRM systems, and analytics tools (e.g., Google Analytics). Familiarity with digital marketing tools is essential. Strong analytical and strategic thinking skills, with the ability to interpret complex data and make informed business decisions. Proven track record of leading and developing teams, with excellent interpersonal skills and the ability to foster a positive team environment. Exceptional verbal and written communication skills, with the ability to present ideas clearly and persuasively to diverse audiences. _x000C_</t>
  </si>
  <si>
    <t>      Row Title Level 1 Strategic Thinking Intermediate 2 Sales Acumen Advance 3 Digital Marketing Expertise Advance 4 Data Analysis and Reporting Basic 5 Leadership and Team Management Advance 6 English Literacy Advance 7 Project Management Basic 8 Technological Proficiency Intermediate 9 Negotiation Skills Advance 10 Adaptability and Resilience Intermediate 11 Channel Management Expertise Advance 12 Operational Excellence Intermediate 13 Communication Skills Advance 14 Market Knowledge and Awareness Advance</t>
  </si>
  <si>
    <t>Job Profile MTNIRANCELL Title of Position: E-commerce Sales General Manager Location of the Job: Sales &amp; Distribution- S&amp;D Management Reports to: Chief S&amp;D officer Number of subordinates: 2 Level: 4 Mission Responsible for overseeing the entire e-commerce, ensuring the successful implementation of digital channels sales strategies and operations. Ensures all products availability across all sales channels, national wide supporting core business strategies / initiatives. Involves driving revenue growth, optimizing the customer journey, and aligning e-commerce initiatives with broader business objectives. oversee both direct and indirect sales channels, ensuring alignment with the company's overall objectives and customer needs Work closely with IT, supply chain, , product development and strategy teams to ensure that ecommerce operations align with overall business goals responsible for driving sales growth, maximizing revenue, and enhancing the online marketplace presence of the company Lead a cross-functional team and collaborate with various divisions to enhance the online sales performance and overall customer experience. Context Plays a crucial role in overseeing and driving the digital channels sales strategy of a business Involves a blend of strategic planning, operational management, marketing, and analytics to maximize digital sales revenue and enhance the overall customer experience. Work closely with IT, supply chain, , product development and strategy teams to ensure that ecommerce operations align with overall business goals Ensures digital products supply and logistic to end users and business partners _x000C_ Roles &amp; Responsibilities To develop and execute a comprehensive e-commerce strategy aligned with business goals, focusing on market expansion, product promotion, and revenue growth. To identify new market opportunities, assess channel performance, and enhance existing channels to maximize revenue. To stay updated on the latest e-commerce technologies and trends, evaluating and implementing new tools and platforms to enhance operations. To establish and maintain relationships with digital product suppliers, channel partners, distributors, and resellers to expand the sales network. To collaborate with banks, PSPs, and FinTechs to support business strategies. To negotiate contracts, agreements, and performance metrics with channel partners to maximize profitability. To develop and implement sales strategies for digital product marketplaces to drive revenue and meet targets. To oversee pricing, promotions, product listings, and bundling strategies to optimize sales performance. To plan and execute promotional campaigns, including discounts, bundles, and advertising, to drive traffic and conversions. To oversee the operational processes of sales channels, ensuring efficiency and effectiveness. To articulate and drive sales targets and KPIs, analyze sales data, and identify growth opportunities. To collaborate with UX/UI designers and IT teams to enhance website functionality, ensuring a seamless online shopping experience To foster a culture of accountability and continuous improvement to achieve strategic goals within the team. To establish a collaboration and work closely with the Commercial, Marketing and Digital, Finance, Strategy and Transformation, and operations teams to align on product availability, pricing, promotions, and fulfillment processes. To devise and oversee digital marketing campaigns (e.g., SEO, SEM, social media, email marketing) in close collaboration with the Marketing team. To conduct regular market analysis to stay abreast of industry trends, competitor activities, and customer preferences. To utilize insights from data to inform channel strategies, optimize customer experiences, and refine decision-making processes. To develop and manage the e-commerce budget, ensuring resources are effectively allocated to support sales initiatives and operational activities. To provide regular updates to management and stakeholders on e-commerce performance, challenges, and strategic initiatives To ensure efficient logistic supply chain of digital and physical products in close team work with Sales operation and country sales _x000C_ Collaboration Direct reports: Technology Sales Senior Manager, Digital Sales Enablement Senior Manager Matrix reports: None Key customers: All sales channels, Distributors, Banks, digital products suppliers, PSPs, FinTech Key suppliers: All sales channels , Digital products suppliers, Product and tech teams Relations, etc.: All department in sales division, Marketing, Digital, Finance, Proc, etc. Authorities As per delegation of authority Job Requirements Education Master’s degree in Business Administration, Marketing, or related field; Experience Minimum of 8-10 years of experience in e-commerce sales or digital marketing, with at least 3-5 years in a leadership role, preferably within the telecom or technology sector. Strong understanding of e-commerce platforms, payment services, CRM systems, and analytics tools (e.g., Google Analytics). Familiarity with digital marketing tools is essential. Strong analytical and strategic thinking skills, with the ability to interpret complex data and make informed business decisions. Proven track record of leading and developing teams, with excellent interpersonal skills and the ability to foster a positive team environment. Exceptional verbal and written communication skills, with the ability to present ideas clearly and persuasively to diverse audiences. _x000C_ Competencies Technical Competencies       Row Title Level 1 Strategic Thinking Intermediate 2 Sales Acumen Advance 3 Digital Marketing Expertise Advance 4 Data Analysis and Reporting Basic 5 Leadership and Team Management Advance 6 English Literacy Advance 7 Project Management Basic 8 Technological Proficiency Intermediate 9 Negotiation Skills Advance 10 Adaptability and Resilience Intermediate 11 Channel Management Expertise Advance 12 Operational Excellence Intermediate 13 Communication Skills Advance 14 Market Knowledge and Awareness Advance Behavioral Competencies Lead With Care Act with inclusion Serve with respect Can-do with integrity Collaborate with agility Trainings As per IDP. General Working Condition Flexible working hours based on deadlines Performance Standards As per performance agreement Signoff Line Manager: Functional Manager: OA: HoD: CHRO: (if required) CEO/COO: (if required)</t>
  </si>
  <si>
    <t>E-commerce Operations Administrator (Vendor) .docx</t>
  </si>
  <si>
    <t xml:space="preserve">Department Approval By: Alireza Mehri Approval By: Amin Adak Kish Document Version: SD-ECEG -2025-05-03 Approved Date: 2025-05-03
</t>
  </si>
  <si>
    <t>E-commerce Operations Administrator (Vendor)</t>
  </si>
  <si>
    <t>Sales &amp; Distribution –Sales Strategies</t>
  </si>
  <si>
    <t>To administer operational activities related to e-commerce and the marketplace ecosystem, including sales monitoring, supporting supplier interactions, and tracking and optimizing order fulfillment, to ensure the smooth and accurate execution of digital sales processes</t>
  </si>
  <si>
    <t>Influence of other GSM operators and their digital offerings. Evolving customer expectations in the e-commerce and digital shopping experience. Developing and supporting the company brand in the digital ecosystem. Expanding digital sales network and online customer engagement. Growing importance of third-party seller management in marketplace operations. Rapidly changing digital and telecommunications trends. Complex and evolving logistic models involving suppliers and delivery partners. _x000C_</t>
  </si>
  <si>
    <t>To administrate and support digital and e-commerce sales operations post commercial agreements. to coordinate with marketplace suppliers to ensure timely fulfillment and delivery of customer orders. To follow up on logistics-related issues, especially in cases where suppliers are responsible for shipping. To track and report on daily/weekly/monthly performance across digital sales channels (Web Shop, Mobile App, USSD, social media, etc.). To assist in identifying gaps and opportunities to improve digital channel performance. To support effective communication and assist in the resolution of operational issues with suppliers and internal departments (such as Finance, Customer Relations, Legal, and ITS) to ensure the smooth functioning of e-commerce activities. To maintain accurate data and reports related to marketplace inventory, sales, and order status. To collaborate with teams to improve customer satisfaction in digital sales journeys. _x000C_</t>
  </si>
  <si>
    <t>Direct reports: None Matrix reports: None Key customers: Digital channel customers (Direct &amp; Marketplace) Key suppliers: Marketplace vendors and logistics partners Relations, etc.: All department in sales division, Marketing, Digital, Finance, SC, etc.</t>
  </si>
  <si>
    <t>Bachelor's degree in Business, E-commerce, Marketing, or related fields</t>
  </si>
  <si>
    <t>. Developing and supporting the company brand in the digital ecosystem. Expanding digital sales network and online customer engagement. Growing importance of third-party seller management in marketplace operations. Rapidly changing digital and telecommunications trends. Complex and evolving logistic models involving suppliers and delivery partners. _x000C_ Roles &amp; Responsibilities To administrate and support digital and e-commerce sales operations post commercial agreements. to coordinate with marketplace suppliers to ensure timely fulfillment and delivery of customer orders. To follow up on logistics-related issues, especially in cases where suppliers are responsible for shipping. To track and report on daily/weekly/monthly performance across digital sales channels (Web Shop, Mobile App, USSD, social media, etc.). To assist in identifying gaps and opportunities to improve digital channel performance. To support effective communication and assist in the resolution of operational issues with suppliers and internal departments (such as Finance, Customer Relations, Legal, and ITS) to ensure the smooth functioning of e-commerce activities. To maintain accurate data and reports related to marketplace inventory, sales, and order status. To collaborate with teams to improve customer satisfaction in digital sales journeys. _x000C_ Collaboration Direct reports: None Matrix reports: None Key customers: Digital channel customers (Direct &amp; Marketplace) Key suppliers: Marketplace vendors and logistics partners Relations, etc.: All department in sales division, Marketing, Digital, Finance, SC, etc. Authorities As per Delegation of authority Job Requirements Education Bachelor's degree in Business, E-commerce, Marketing, or related fields Experience Minimum 2 years of experience in digital sales, operations, or e-commerce administration. Familiarity with working with third-party sellers or suppliers. Understanding of logistics and customer order fulfillment in an online environment. _x000C_</t>
  </si>
  <si>
    <t>      Title Type Level Telecommunication Networks General Business Knowledge Basic Reporting and Analysis General Business Knowledge Advanced Data Visualization &amp; Presentation General Business Knowledge Basic English Literacy General Business Knowledge Intermediate Business Correspondence Functional Knowledge Intermediate Sales Reporting Functional Knowledge Advanced Contract Management Functional Knowledge Basic Meeting Management Functional Knowledge Basic</t>
  </si>
  <si>
    <t>office Software Financial Systems Performance Standards As per performance agreement.</t>
  </si>
  <si>
    <t>As per performance agreement. General Working Condition Amin Adak Kish Staff Normal Conditions May require to work for extended hours</t>
  </si>
  <si>
    <t>Job Profile Title of Position: E-commerce Operations Administrator (Vendor) Location of the Job: Sales &amp; Distribution –Sales Strategies Reports to: E-Commerce Sales General Manager Number of subordinates: 0 Level: 1 Mission To administer operational activities related to e-commerce and the marketplace ecosystem, including sales monitoring, supporting supplier interactions, and tracking and optimizing order fulfillment, to ensure the smooth and accurate execution of digital sales processes Context Influence of other GSM operators and their digital offerings. Evolving customer expectations in the e-commerce and digital shopping experience. Developing and supporting the company brand in the digital ecosystem. Expanding digital sales network and online customer engagement. Growing importance of third-party seller management in marketplace operations. Rapidly changing digital and telecommunications trends. Complex and evolving logistic models involving suppliers and delivery partners. _x000C_ Roles &amp; Responsibilities To administrate and support digital and e-commerce sales operations post commercial agreements. to coordinate with marketplace suppliers to ensure timely fulfillment and delivery of customer orders. To follow up on logistics-related issues, especially in cases where suppliers are responsible for shipping. To track and report on daily/weekly/monthly performance across digital sales channels (Web Shop, Mobile App, USSD, social media, etc.). To assist in identifying gaps and opportunities to improve digital channel performance. To support effective communication and assist in the resolution of operational issues with suppliers and internal departments (such as Finance, Customer Relations, Legal, and ITS) to ensure the smooth functioning of e-commerce activities. To maintain accurate data and reports related to marketplace inventory, sales, and order status. To collaborate with teams to improve customer satisfaction in digital sales journeys. _x000C_ Collaboration Direct reports: None Matrix reports: None Key customers: Digital channel customers (Direct &amp; Marketplace) Key suppliers: Marketplace vendors and logistics partners Relations, etc.: All department in sales division, Marketing, Digital, Finance, SC, etc. Authorities As per Delegation of authority Job Requirements Education Bachelor's degree in Business, E-commerce, Marketing, or related fields Experience Minimum 2 years of experience in digital sales, operations, or e-commerce administration. Familiarity with working with third-party sellers or suppliers. Understanding of logistics and customer order fulfillment in an online environment. _x000C_ Competencies Technical Competencies       Title Type Level Telecommunication Networks General Business Knowledge Basic Reporting and Analysis General Business Knowledge Advanced Data Visualization &amp; Presentation General Business Knowledge Basic English Literacy General Business Knowledge Intermediate Business Correspondence Functional Knowledge Intermediate Sales Reporting Functional Knowledge Advanced Contract Management Functional Knowledge Basic Meeting Management Functional Knowledge Basic Behavioral Competencies Lead With Care Act with inclusion Serve with respect Can-do with integrity Collaborate with agility Trainings office Software Financial Systems Performance Standards As per performance agreement. General Working Condition Amin Adak Kish Staff Normal Conditions May require to work for extended hours</t>
  </si>
  <si>
    <t>EB Accounts Receivable Coordinator (Contractor).docx</t>
  </si>
  <si>
    <t xml:space="preserve">Division Approval By: Mohammad Ziari HR Approval By: Homayoun Shahriari Farah Document Version: EB-EBARA- 2019-01-16 Approved Date: 1/16/2019
</t>
  </si>
  <si>
    <t>EB Accounts Receivable Coordinator (Contractor)</t>
  </si>
  <si>
    <t>EB- Planning, Finance and Quality Management</t>
  </si>
  <si>
    <t>Enterprise Business Financial Operations Manager</t>
  </si>
  <si>
    <t>To support Enterprise Business sales and Finance teams in debt collection process.</t>
  </si>
  <si>
    <t>Irancell’s Enterprise Business strategy and goals Unstable financial situation of Iranian companies Participative environment – highly diverse and team – focused Work directly with major enterprise customers of MTN Irancell _x000C_</t>
  </si>
  <si>
    <t>To Participate in documenting related processes, procedures, policies and work instructions which help Enterprise Business division reduce bad debts as much as possible To coordinate account collection process including Call/Mail bad debt accounts and follow up on them to receive payments based on company Policies and Procedures. To continuously extract all required reports of invoiced amount, payments and outstanding balance of customers in full alignment with Enterprise Business Financial operations and sales support teams, Prepare (invoice, payment, ageing, etc.) for selected EB debtors, and Submit and regularly update a list of high priority debtors. To attend in person meetings with Finance teams of the clients to do reconciliations and resolve mismatches outstanding balances and debts. To exclusively target high volume debtors to ensure receiving their payments on time while maintaining relationship in alignment with EB sales team To prepare a procedural information guide to be shared with EB accounts on the collection process of company To prepare documents and justifications for “bad debt” amount which cannot be collected on a quarterly basis and provide it to Finance team To visit customer’s office as Irancell representative to collect checks if necessary and hand them to EB Finance team. _x000C_</t>
  </si>
  <si>
    <t>Direct reports: None Matrix reports to: None Key customers: EB sales Key suppliers: EB Finance, EB sales Relations, etc.: Public entities, banks, holdings, and other existing business customers who have past-due payments to MTN Irancell</t>
  </si>
  <si>
    <t>Bachelor Degree in Commerce (Financial /Marketing / Communication), Accounting, or related Fluent in English</t>
  </si>
  <si>
    <t>Minimum of 3 years’ experience in in B2B accounting /account management; Experience working in a medium to large organization Having had the experience of working closely with Large and Public entities as clients _x000C_</t>
  </si>
  <si>
    <t>Negotiation Accounting Basic GSM MTN Irancell enterprise services Relationship Management _x000C_</t>
  </si>
  <si>
    <t>Standard MTN Irancell working conditions May be required to work extended hours May be required to spend time in customers’ offices</t>
  </si>
  <si>
    <t>Achieves EB opex and bad debt targets</t>
  </si>
  <si>
    <t>Job Profile MTNIRANCELL Title of Position: EB Accounts Receivable Coordinator (Contractor) Location of the Job: EB- Planning, Finance and Quality Management Reports to: Enterprise Business Financial Operations Manager Number of subordinates: 0 Level: 0 Mission To support Enterprise Business sales and Finance teams in debt collection process. Context Irancell’s Enterprise Business strategy and goals Unstable financial situation of Iranian companies Participative environment – highly diverse and team – focused Work directly with major enterprise customers of MTN Irancell _x000C_ Roles &amp; Responsibilities To Participate in documenting related processes, procedures, policies and work instructions which help Enterprise Business division reduce bad debts as much as possible To coordinate account collection process including Call/Mail bad debt accounts and follow up on them to receive payments based on company Policies and Procedures. To continuously extract all required reports of invoiced amount, payments and outstanding balance of customers in full alignment with Enterprise Business Financial operations and sales support teams, Prepare (invoice, payment, ageing, etc.) for selected EB debtors, and Submit and regularly update a list of high priority debtors. To attend in person meetings with Finance teams of the clients to do reconciliations and resolve mismatches outstanding balances and debts. To exclusively target high volume debtors to ensure receiving their payments on time while maintaining relationship in alignment with EB sales team To prepare a procedural information guide to be shared with EB accounts on the collection process of company To prepare documents and justifications for “bad debt” amount which cannot be collected on a quarterly basis and provide it to Finance team To visit customer’s office as Irancell representative to collect checks if necessary and hand them to EB Finance team. _x000C_ Collaboration Direct reports: None Matrix reports to: None Key customers: EB sales Key suppliers: EB Finance, EB sales Relations, etc.: Public entities, banks, holdings, and other existing business customers who have past-due payments to MTN Irancell Authorities As per delegation of authority Job Requirements Education Bachelor Degree in Commerce (Financial /Marketing / Communication), Accounting, or related Fluent in English Experience Minimum of 3 years’ experience in in B2B accounting /account management; Experience working in a medium to large organization Having had the experience of working closely with Large and Public entities as clients _x000C_ Competencies Technical Competencies Behavioral Competencies • Leadership_x000B_• Innovation_x000B_• Relationship_x000B_• Integrity_x000B_• Can-do_x000B_• Customer Centricity _x000B_• Agility _x000C_ Trainings Negotiation Accounting Basic GSM MTN Irancell enterprise services Relationship Management _x000C_ General Working Condition Standard MTN Irancell working conditions May be required to work extended hours May be required to spend time in customers’ offices Performance Standards Achieves EB opex and bad debt targets Signoff Line Manager: Functional Manager: OA: HoD: CHRO: (if required) CEO/COO: (if required)</t>
  </si>
  <si>
    <t>EB Customer Operation Manager.docx</t>
  </si>
  <si>
    <t xml:space="preserve">Division Approval By: MohammadAli Moghadam HR Approval By: Homayoun Shahriari Farrah Document Version: CR-EBCOM-4/27/2025 Approved Date: 4/27/2025
</t>
  </si>
  <si>
    <t>EB Customer Operation Manager</t>
  </si>
  <si>
    <t>Customer Relations- Operation</t>
  </si>
  <si>
    <t>EB Customer Operation Senior Manager</t>
  </si>
  <si>
    <t>To ensure improved service levels in the team for enterprise customer operations, including improved FCR, EB CSAT (customer satisfaction), NPS, reduction in contact rate and average response time, and continuous improvement. To ensure interactive cooperation with the EB and NWG divisions and apply AI solutions in the team. To ensure long-term solid relationships with VIP clients by understanding their needs and challenges and responding intelligently. To manage a team of skilled support professionals to increase FCR, reduce resolution time, and improve customer experience. To align support strategies with the company's overall business objectives and EB Team to drive growth and innovation. To apply digital transformation on EB support solutions and ensure providing proactive customer support to EB subscribers as well as granting all the necessary accesses to FO to handle EB subscribers in their First contact.</t>
  </si>
  <si>
    <t>Changing and evolving technology and use of AI &amp; Enterprise Big Data to deliver more effective customer support programs Highly competitive market with increasing competition in the Enterprise field and high customer expectation Established links and their impact on customer service operations and products Trends within the industry as being experienced and embraced internationally Extend and customize Company products and services to Enterprise subscribers as a competitive advantage for MTNIrancell Client base with very high expectations from our brand value proposition _x000C_</t>
  </si>
  <si>
    <t>To define effective PPPs, revise current processes to improve the level of the service, and monitor OLA, WLA, and SLAs with internal and external stakeholders based on business needs to address any variance. To ensure complete alignment and cooperation with the company in launching new products and services through</t>
  </si>
  <si>
    <t>in enhancing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team’s applications, tools, and infrastructures to ensure systems’ 24/7 accessibility and stability for both subscribers and company admins. To liaise with the EB, Marketing, L&amp;R, and Corporate Affairs divisions to align the team’s PPPs, standards, and activities with them. To actively collaborate with customer support and satisfaction departments to develop and maintain specified processes for EB Quality Control and ensure enterprise billing is operated correctly. To proactively monitor provisioning systems and customer transactions/connections, ensure any interruption in service or connectivity that may impact EB subscribers is addressed proactively, and prevent impact on MTNIrancell SLA and KPIs.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alignment with CR and EB divisions’ strategy. To manage the high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developing new processes, communication channels with subscribers, and applications to cover customer service gaps and ensure continuous enhancement and contact rate reduction. To ensure the team’s systems, applications, and processes are aligned with the overall CR services design and MTNIrancell business plans and that communications channels are enhanced and upgraded based on new technologies to properly support increased requests. To monitor team activity results, lead department resources, cooperate in planning, and facilitate different activities to ensure the team maintains a high quality and service level, CSI SLAs. To ensure the team’s active collaboration in converting the CR division from a contact center to a resolution center through interactive cooperation with the EB &amp; NWG divisions. To manage the preparation reports and KPI statuses with the BI team corporation. To monitor the team’s KPIs, SLAs, and objectives and ensure the conduction of all activities for their achievement. To closely monitor QoS for EB subscribers from SLA POV and ensure immediate follow-up on any abnormality or reduction in QoS proactively and within OLA upon escalation. To manage the enhancement of all channels including EB Self-care, EMP, Online Chat, and Smart IVR (Interactive voice response) to decrease the contact rate and improve the first call resolution rate. To follow up on all issues escalated from subordinates with other departments/divisions till their resolution. To manage continuous improvement in CRM operational processes, level of service (both quality and quantity), and EB debt collection especially within due date and OPEX saving. To manage RCA (Root Cause analysis) of frequently raised issues and lead initiatives to improve contact rate, FCR (First Call Resolution), EB NPS, and CSAT score. To have a technical view on the issues raised to NW and try to communicate effectively to root cause the problem and close the trouble ticket asap _x000C_ Collaboration Direct reports: EB Customer operations Supervisor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t>
  </si>
  <si>
    <t>B.Sc. in Commerce (Marketing / Communication) or related MBA / Masters Advantageous A degree in engineering is added advantage</t>
  </si>
  <si>
    <t>. To align support strategies with the company's overall business objectives and EB Team to drive growth and innovation. To apply digital transformation on EB support solutions and ensure providing proactive customer support to EB subscribers as well as granting all the necessary accesses to FO to handle EB subscribers in their First contact. Context Changing and evolving technology and use of AI &amp; Enterprise Big Data to deliver more effective customer support programs Highly competitive market with increasing competition in the Enterprise field and high customer expectation Established links and their impact on customer service operations and products Trends within the industry as being experienced and embraced internationally Extend and customize Company products and services to Enterprise subscribers as a competitive advantage for MTNIrancell Client base with very high expectations from our brand value proposition _x000C_ Roles &amp; Responsibilities To define effective PPPs, revise current processes to improve the level of the service, and monitor OLA, WLA, and SLAs with internal and external stakeholders based on business needs to address any variance. To ensure complete alignment and cooperation with the company in launching new products and services through collaboration in enhancing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team’s applications, tools, and infrastructures to ensure systems’ 24/7 accessibility and stability for both subscribers and company admins. To liaise with the EB, Marketing, L&amp;R, and Corporate Affairs divisions to align the team’s PPPs, standards, and activities with them. To actively collaborate with customer support and satisfaction departments to develop and maintain specified processes for EB Quality Control and ensure enterprise billing is operated correctly. To proactively monitor provisioning systems and customer transactions/connections, ensure any interruption in service or connectivity that may impact EB subscribers is addressed proactively, and prevent impact on MTNIrancell SLA and KPIs.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alignment with CR and EB divisions’ strategy. To manage the high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developing new processes, communication channels with subscribers, and applications to cover customer service gaps and ensure continuous enhancement and contact rate reduction. To ensure the team’s systems, applications, and processes are aligned with the overall CR services design and MTNIrancell business plans and that communications channels are enhanced and upgraded based on new technologies to properly support increased requests. To monitor team activity results, lead department resources, cooperate in planning, and facilitate different activities to ensure the team maintains a high quality and service level, CSI SLAs. To ensure the team’s active collaboration in converting the CR division from a contact center to a resolution center through interactive cooperation with the EB &amp; NWG divisions. To manage the preparation reports and KPI statuses with the BI team corporation. To monitor the team’s KPIs, SLAs, and objectives and ensure the conduction of all activities for their achievement. To closely monitor QoS for EB subscribers from SLA POV and ensure immediate follow-up on any abnormality or reduction in QoS proactively and within OLA upon escalation. To manage the enhancement of all channels including EB Self-care, EMP, Online Chat, and Smart IVR (Interactive voice response) to decrease the contact rate and improve the first call resolution rate. To follow up on all issues escalated from subordinates with other departments/divisions till their resolution. To manage continuous improvement in CRM operational processes, level of service (both quality and quantity), and EB debt collection especially within due date and OPEX saving. To manage RCA (Root Cause analysis) of frequently raised issues and lead initiatives to improve contact rate, FCR (First Call Resolution), EB NPS, and CSAT score. To have a technical view on the issues raised to NW and try to communicate effectively to root cause the problem and close the trouble ticket asap _x000C_ Collaboration Direct reports: EB Customer operations Supervisor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 Authorities As per delegation of authority Job Requirements Education B.Sc. in Commerce (Marketing / Communication) or related MBA / Masters Advantageous A degree in engineering is added advantage Experience 5 years or more of operational experience in Customer Relations, including management of a Contact Center Worked across diverse cultures and geographies is advantageous At least 2 years of experience in managing in the field of B2B business Experience of managing a technical team is added advantage _x000C_</t>
  </si>
  <si>
    <t>Title Type Level People Management General Business Knowledge Advance Stakeholder Management General Business Knowledge Intermediate Telecommunication Networks General Business Knowledge Intermediate PPPs Development General Business Knowledge Advance Reporting and Analysis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Advance CRM Application (Customer Relationship Management Software) Functional Knowledge Intermediate Cross selling &amp; up selling Functional Knowledge Intermediate Customer Care Metrics Functional Knowledge Advance Presentation Skills Functional Knowledge Advance Service Level Agreement Functional Knowledge Intermediate Resource Management Functional Knowledge Advance Benchmarking Specialized Knowledge Intermediate Business Analysis Specialized Knowledge Advance Business Correspondence Specialized Knowledge Intermediate Business Process Management Specialized Knowledge Intermediate Business process re-engineering Specialized Knowledge Intermediate Competitor Analysis Specialized Knowledge Advance Customer Complaint Management Specialized Knowledge Advance Customer Experience Management Specialized Knowledge Advance Customer Service Management Specialized Knowledge Intermediate Survey Analysis Specialized Knowledge Advance</t>
  </si>
  <si>
    <t>People Management Basic GSM training BPMN Project Management Customer Centricity _x000C_</t>
  </si>
  <si>
    <t>General MTNIrancell Working Conditions Will be required to work for long hours Must be able to work during weekends and holidays. Must be able to work in a high-paced and stressful environment Must be accessible outside of working hours</t>
  </si>
  <si>
    <t>As per performance agreement; may include: % Contact center SL/AR/ % FCR, contact rate, BO Resolution within SLA/OLA % EB CSAT, NPS, EMP usage</t>
  </si>
  <si>
    <t>Job Profile MTNIRANCELL Title of Position: EB Customer Operation Manager Location of the Job: Customer Relations- Operation Reports to: EB Customer Operation Senior Manager Number of subordinates: 6 Level: 3 Mission To ensure improved service levels in the team for enterprise customer operations, including improved FCR, EB CSAT (customer satisfaction), NPS, reduction in contact rate and average response time, and continuous improvement. To ensure interactive cooperation with the EB and NWG divisions and apply AI solutions in the team. To ensure long-term solid relationships with VIP clients by understanding their needs and challenges and responding intelligently. To manage a team of skilled support professionals to increase FCR, reduce resolution time, and improve customer experience. To align support strategies with the company's overall business objectives and EB Team to drive growth and innovation. To apply digital transformation on EB support solutions and ensure providing proactive customer support to EB subscribers as well as granting all the necessary accesses to FO to handle EB subscribers in their First contact. Context Changing and evolving technology and use of AI &amp; Enterprise Big Data to deliver more effective customer support programs Highly competitive market with increasing competition in the Enterprise field and high customer expectation Established links and their impact on customer service operations and products Trends within the industry as being experienced and embraced internationally Extend and customize Company products and services to Enterprise subscribers as a competitive advantage for MTNIrancell Client base with very high expectations from our brand value proposition _x000C_ Roles &amp; Responsibilities To define effective PPPs, revise current processes to improve the level of the service, and monitor OLA, WLA, and SLAs with internal and external stakeholders based on business needs to address any variance. To ensure complete alignment and cooperation with the company in launching new products and services through collaboration in enhancing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team’s applications, tools, and infrastructures to ensure systems’ 24/7 accessibility and stability for both subscribers and company admins. To liaise with the EB, Marketing, L&amp;R, and Corporate Affairs divisions to align the team’s PPPs, standards, and activities with them. To actively collaborate with customer support and satisfaction departments to develop and maintain specified processes for EB Quality Control and ensure enterprise billing is operated correctly. To proactively monitor provisioning systems and customer transactions/connections, ensure any interruption in service or connectivity that may impact EB subscribers is addressed proactively, and prevent impact on MTNIrancell SLA and KPIs.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alignment with CR and EB divisions’ strategy. To manage the high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developing new processes, communication channels with subscribers, and applications to cover customer service gaps and ensure continuous enhancement and contact rate reduction. To ensure the team’s systems, applications, and processes are aligned with the overall CR services design and MTNIrancell business plans and that communications channels are enhanced and upgraded based on new technologies to properly support increased requests. To monitor team activity results, lead department resources, cooperate in planning, and facilitate different activities to ensure the team maintains a high quality and service level, CSI SLAs. To ensure the team’s active collaboration in converting the CR division from a contact center to a resolution center through interactive cooperation with the EB &amp; NWG divisions. To manage the preparation reports and KPI statuses with the BI team corporation. To monitor the team’s KPIs, SLAs, and objectives and ensure the conduction of all activities for their achievement. To closely monitor QoS for EB subscribers from SLA POV and ensure immediate follow-up on any abnormality or reduction in QoS proactively and within OLA upon escalation. To manage the enhancement of all channels including EB Self-care, EMP, Online Chat, and Smart IVR (Interactive voice response) to decrease the contact rate and improve the first call resolution rate. To follow up on all issues escalated from subordinates with other departments/divisions till their resolution. To manage continuous improvement in CRM operational processes, level of service (both quality and quantity), and EB debt collection especially within due date and OPEX saving. To manage RCA (Root Cause analysis) of frequently raised issues and lead initiatives to improve contact rate, FCR (First Call Resolution), EB NPS, and CSAT score. To have a technical view on the issues raised to NW and try to communicate effectively to root cause the problem and close the trouble ticket asap _x000C_ Collaboration Direct reports: EB Customer operations Supervisor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 Authorities As per delegation of authority Job Requirements Education B.Sc. in Commerce (Marketing / Communication) or related MBA / Masters Advantageous A degree in engineering is added advantage Experience 5 years or more of operational experience in Customer Relations, including management of a Contact Center Worked across diverse cultures and geographies is advantageous At least 2 years of experience in managing in the field of B2B business Experience of managing a technical team is added advantage _x000C_ Competencies Technical Competencies Title Type Level People Management General Business Knowledge Advance Stakeholder Management General Business Knowledge Intermediate Telecommunication Networks General Business Knowledge Intermediate PPPs Development General Business Knowledge Advance Reporting and Analysis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Advance CRM Application (Customer Relationship Management Software) Functional Knowledge Intermediate Cross selling &amp; up selling Functional Knowledge Intermediate Customer Care Metrics Functional Knowledge Advance Presentation Skills Functional Knowledge Advance Service Level Agreement Functional Knowledge Intermediate Resource Management Functional Knowledge Advance Benchmarking Specialized Knowledge Intermediate Business Analysis Specialized Knowledge Advance Business Correspondence Specialized Knowledge Intermediate Business Process Management Specialized Knowledge Intermediate Business process re-engineering Specialized Knowledge Intermediate Competitor Analysis Specialized Knowledge Advance Customer Complaint Management Specialized Knowledge Advance Customer Experience Management Specialized Knowledge Advance Customer Service Management Specialized Knowledge Intermediate Survey Analysis Specialized Knowledge Advance Behavioral Competencies Execution Coaching Operational Decision Making Continuous Improvement Monitoring Information Delegation and Empowerment Guiding team Success _x000C_ Trainings People Management Basic GSM training BPMN Project Management Customer Centricity _x000C_ General Working Condition General MTNIrancell Working Conditions Will be required to work for long hours Must be able to work during weekends and holidays. Must be able to work in a high-paced and stressful environment Must be accessible outside of working hours Performance Standards As per performance agreement; may include: % Contact center SL/AR/ % FCR, contact rate, BO Resolution within SLA/OLA % EB CSAT, NPS, EMP usage Signoff Line Manager: Functional Manager: OA: HoD: CHRO: (if required) CEO/COO: (if required)</t>
  </si>
  <si>
    <t>EB Customer Operation Senior Manager.docx</t>
  </si>
  <si>
    <t xml:space="preserve">Division Approval By: MohammadAli Moghadam HR Approval By: Homayoun Shahriari Farrah Document Version:CR-EBOSM-11/13/2024 Approved Date:11/13/2024
</t>
  </si>
  <si>
    <t>Customer Operation General Manager</t>
  </si>
  <si>
    <t>To manage department resources to ensure improved service level in enterprise customer operation, including improvement in FCR, EB CSAT (customer satisfaction), NPS, reduction in contact rate and average response time, and continuous improvement. To ensure active collaboration in converting the CR division from a contact center to a resolution center through interactive cooperation with the EB and NWG divisions and applying AI solutions across the department and services. To ensure fostering strong, long-term relationships with VIP clients by understanding their needs and challenges and responding intelligently to them. To align support strategies with the company's overall business objectives as well as EB Team to drive growth and innovation. To apply digital transformation on EB support solutions and ensure providing proactive customer support to EB subscribers as well as granting all the necessary accesses to FO to handle EB subscribers in their First contact.</t>
  </si>
  <si>
    <t>To define effective PPPs, revise current processes to improve the level of Service, and monitor OLA, WLA, and SLAs with internal and external stakeholders based on business needs to address any variance. To ensure complete alignment and cooperation with the company in launching new products and services through</t>
  </si>
  <si>
    <t>in converting the CR division from a contact center to a resolution center through interactive cooperation with the EB and NWG divisions and applying AI solutions across the department and services. To ensure fostering strong, long-term relationships with VIP clients by understanding their needs and challenges and responding intelligently to them. To align support strategies with the company's overall business objectives as well as EB Team to drive growth and innovation. To apply digital transformation on EB support solutions and ensure providing proactive customer support to EB subscribers as well as granting all the necessary accesses to FO to handle EB subscribers in their First contact. Context Changing and evolving technology and use of AI &amp; Enterprise Big Data to deliver more effective customer support programs Highly competitive market with increasing competition in the Enterprise field and high customer expectation Established links and their impact on customer service operations and products Trends within the industry as being experienced and embraced internationally Extend and customize Company products and services to Enterprise subscribers as a competitive advantage for MTNIrancell Client base with very high expectations from our brand value proposition _x000C_ Roles &amp; Responsibilities To define effective PPPs, revise current processes to improve the level of Service, and monitor OLA, WLA, and SLAs with internal and external stakeholders based on business needs to address any variance. To ensure complete alignment and cooperation with the company in launching new products and services through collaboration in the enhancement of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department applications, tools, and infrastructures to ensure systems’ 24/7 accessibility and stability for both subscribers and company admins. To liaise with the EB, Marketing, L&amp;R, and Corporate Affairs divisions to align department teams' PPPs, standards, and activities with them. To actively collaborate with customer support and customer satisfaction departments to develop and maintain specified processes for EB Quality Control and ensure enterprise billing is operated properly. To proactively monitor provisioning systems and customer transactions/connections and ensure any interruption in service or connectivity that may impact EB subscribers is addressed proactively and prevent impact on MTNIrancell SLA and KPIs.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their alignment with CR and EB divisions’ strategy. To design and propose the department business roadmap to Customer operation management and CCRO in line with company/business strategies in the enterprise area and monitor its implementation in EBS departments. To manage the high-level of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the development of new department processes, new communication channels with subscribers, and applications to cover customer service gaps and ensure continuous enhancement and contact rate reduction. To ensure the department’s systems, applications, and processes are aligned with overall CR services design and MTNIrancell business plans and ensure communications channels are enhanced and upgraded based on new technologies to support increased requests properly. To monitor department activity results, lead department resources, cooperate in planning, and facilitate different departments’ activities to ensure the department maintains a high quality and service level, CSI SLAs. To ensure department active collaboration in the conversion of the CR division from contact center to resolution center through interactive cooperation with EB &amp; NWG Division. To participate in setting and monitoring department budget; while managing department CAPEX and OPEX effectively. To manage the preparation reports and KPI statuses with the BI team corporation. To define and monitor the department’s KPIs, SLAs, and objectives and ensure the conduction of all activities for their achievement. To have close monitoring of QoS for EB subscribers from SLA POV and ensure immediate follow up on any abnormality or reduction in QoS proactively and within OLA upon escalation. To manage and oversee department teams ensuring achievement of the targets. To lead the enhancement of all channels including EB Self-care, EMP, Online Chat, and Smart IVR (Interactive voice response) to decrease the contact rate and improve the first call resolution rate. To manage continuous improvement in CRM operational processes, level of service (both quality and quantity), and EB debt collection especially within due date and OPEX saving. To manage RCA (Root Cause analysis) and lead initiatives to improve contact rate, FCR (First Call Resolution), EB NPS, and CSAT score. _x000C_ Collaboration Direct reports: EB Customer Support Manager, EB Customer Technical Support Manager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t>
  </si>
  <si>
    <t>B.Sc. in Commerce (Marketing / Communication) or related MBA / Masters Advantageous</t>
  </si>
  <si>
    <t>d and embraced internationally Extend and customize Company products and services to Enterprise subscribers as a competitive advantage for MTNIrancell Client base with very high expectations from our brand value proposition _x000C_ Roles &amp; Responsibilities To define effective PPPs, revise current processes to improve the level of Service, and monitor OLA, WLA, and SLAs with internal and external stakeholders based on business needs to address any variance. To ensure complete alignment and cooperation with the company in launching new products and services through collaboration in the enhancement of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department applications, tools, and infrastructures to ensure systems’ 24/7 accessibility and stability for both subscribers and company admins. To liaise with the EB, Marketing, L&amp;R, and Corporate Affairs divisions to align department teams' PPPs, standards, and activities with them. To actively collaborate with customer support and customer satisfaction departments to develop and maintain specified processes for EB Quality Control and ensure enterprise billing is operated properly. To proactively monitor provisioning systems and customer transactions/connections and ensure any interruption in service or connectivity that may impact EB subscribers is addressed proactively and prevent impact on MTNIrancell SLA and KPIs.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their alignment with CR and EB divisions’ strategy. To design and propose the department business roadmap to Customer operation management and CCRO in line with company/business strategies in the enterprise area and monitor its implementation in EBS departments. To manage the high-level of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the development of new department processes, new communication channels with subscribers, and applications to cover customer service gaps and ensure continuous enhancement and contact rate reduction. To ensure the department’s systems, applications, and processes are aligned with overall CR services design and MTNIrancell business plans and ensure communications channels are enhanced and upgraded based on new technologies to support increased requests properly. To monitor department activity results, lead department resources, cooperate in planning, and facilitate different departments’ activities to ensure the department maintains a high quality and service level, CSI SLAs. To ensure department active collaboration in the conversion of the CR division from contact center to resolution center through interactive cooperation with EB &amp; NWG Division. To participate in setting and monitoring department budget; while managing department CAPEX and OPEX effectively. To manage the preparation reports and KPI statuses with the BI team corporation. To define and monitor the department’s KPIs, SLAs, and objectives and ensure the conduction of all activities for their achievement. To have close monitoring of QoS for EB subscribers from SLA POV and ensure immediate follow up on any abnormality or reduction in QoS proactively and within OLA upon escalation. To manage and oversee department teams ensuring achievement of the targets. To lead the enhancement of all channels including EB Self-care, EMP, Online Chat, and Smart IVR (Interactive voice response) to decrease the contact rate and improve the first call resolution rate. To manage continuous improvement in CRM operational processes, level of service (both quality and quantity), and EB debt collection especially within due date and OPEX saving. To manage RCA (Root Cause analysis) and lead initiatives to improve contact rate, FCR (First Call Resolution), EB NPS, and CSAT score. _x000C_ Collaboration Direct reports: EB Customer Support Manager, EB Customer Technical Support Manager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 Authorities As per delegation of authority Job Requirements Education B.Sc. in Commerce (Marketing / Communication) or related MBA / Masters Advantageous Experience Manager track record of 5 years or more Worked across diverse cultures and geographies is advantageous 5 years of Customer Relations operational experience, including management of a Contact Center At least 2 years of experience in managing in the field of B2B business _x000C_</t>
  </si>
  <si>
    <t>Title Type Level People Management General Business Knowledge Advance Stakeholder Management General Business Knowledge Intermediate Telecommunication Networks General Business Knowledge Intermediate PPPs Development General Business Knowledge Advance Reporting and Analysis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Advance CRM Application(Customer Relationship Management Software) Functional Knowledge Intermediate Cross selling &amp; up selling Functional Knowledge Intermediate Customer Care Metrics Functional Knowledge Advance Presentation Skills Functional Knowledge Advance Service Level Agreement Functional Knowledge Intermediate Resource Management Functional Knowledge Advance Benchmarking Specialized Knowledge Intermediate Business Analysis Specialized Knowledge Advance Business Correspondence Specialized Knowledge Intermediate Business Process Management Specialized Knowledge Intermediate Business process re-engineering Specialized Knowledge Intermediate Competitor Analysis Specialized Knowledge Advance Customer Complaint Management Specialized Knowledge Advance Customer Experience Management Specialized Knowledge Advance Customer Service Management Specialized Knowledge Intermediate Survey Analysis Specialized Knowledge Advance</t>
  </si>
  <si>
    <t>Company Normal Working Conditions Will be required to work for long hours Must be able to work during weekends and holidays. Must be able to work in a high-paced and stressful environment Must be accessible outside of working hours</t>
  </si>
  <si>
    <t>As per performance agreement; may include: % Opex Saving % FCR, SL, AR, contact rate, SLA/OLA Overdue Delivery turnaround time</t>
  </si>
  <si>
    <t>Job Profile MTNIRANCELL Title of Position: EB Customer Operation Senior Manager Location of the Job: Customer Relations- Operation Reports to: Customer Operation General Manager Number of subordinates: 2 Level: 3H Mission To manage department resources to ensure improved service level in enterprise customer operation, including improvement in FCR, EB CSAT (customer satisfaction), NPS, reduction in contact rate and average response time, and continuous improvement. To ensure active collaboration in converting the CR division from a contact center to a resolution center through interactive cooperation with the EB and NWG divisions and applying AI solutions across the department and services. To ensure fostering strong, long-term relationships with VIP clients by understanding their needs and challenges and responding intelligently to them. To align support strategies with the company's overall business objectives as well as EB Team to drive growth and innovation. To apply digital transformation on EB support solutions and ensure providing proactive customer support to EB subscribers as well as granting all the necessary accesses to FO to handle EB subscribers in their First contact. Context Changing and evolving technology and use of AI &amp; Enterprise Big Data to deliver more effective customer support programs Highly competitive market with increasing competition in the Enterprise field and high customer expectation Established links and their impact on customer service operations and products Trends within the industry as being experienced and embraced internationally Extend and customize Company products and services to Enterprise subscribers as a competitive advantage for MTNIrancell Client base with very high expectations from our brand value proposition _x000C_ Roles &amp; Responsibilities To define effective PPPs, revise current processes to improve the level of Service, and monitor OLA, WLA, and SLAs with internal and external stakeholders based on business needs to address any variance. To ensure complete alignment and cooperation with the company in launching new products and services through collaboration in the enhancement of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department applications, tools, and infrastructures to ensure systems’ 24/7 accessibility and stability for both subscribers and company admins. To liaise with the EB, Marketing, L&amp;R, and Corporate Affairs divisions to align department teams' PPPs, standards, and activities with them. To actively collaborate with customer support and customer satisfaction departments to develop and maintain specified processes for EB Quality Control and ensure enterprise billing is operated properly. To proactively monitor provisioning systems and customer transactions/connections and ensure any interruption in service or connectivity that may impact EB subscribers is addressed proactively and prevent impact on MTNIrancell SLA and KPIs.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their alignment with CR and EB divisions’ strategy. To design and propose the department business roadmap to Customer operation management and CCRO in line with company/business strategies in the enterprise area and monitor its implementation in EBS departments. To manage the high-level of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the development of new department processes, new communication channels with subscribers, and applications to cover customer service gaps and ensure continuous enhancement and contact rate reduction. To ensure the department’s systems, applications, and processes are aligned with overall CR services design and MTNIrancell business plans and ensure communications channels are enhanced and upgraded based on new technologies to support increased requests properly. To monitor department activity results, lead department resources, cooperate in planning, and facilitate different departments’ activities to ensure the department maintains a high quality and service level, CSI SLAs. To ensure department active collaboration in the conversion of the CR division from contact center to resolution center through interactive cooperation with EB &amp; NWG Division. To participate in setting and monitoring department budget; while managing department CAPEX and OPEX effectively. To manage the preparation reports and KPI statuses with the BI team corporation. To define and monitor the department’s KPIs, SLAs, and objectives and ensure the conduction of all activities for their achievement. To have close monitoring of QoS for EB subscribers from SLA POV and ensure immediate follow up on any abnormality or reduction in QoS proactively and within OLA upon escalation. To manage and oversee department teams ensuring achievement of the targets. To lead the enhancement of all channels including EB Self-care, EMP, Online Chat, and Smart IVR (Interactive voice response) to decrease the contact rate and improve the first call resolution rate. To manage continuous improvement in CRM operational processes, level of service (both quality and quantity), and EB debt collection especially within due date and OPEX saving. To manage RCA (Root Cause analysis) and lead initiatives to improve contact rate, FCR (First Call Resolution), EB NPS, and CSAT score. _x000C_ Collaboration Direct reports: EB Customer Support Manager, EB Customer Technical Support Manager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 Authorities As per delegation of authority Job Requirements Education B.Sc. in Commerce (Marketing / Communication) or related MBA / Masters Advantageous Experience Manager track record of 5 years or more Worked across diverse cultures and geographies is advantageous 5 years of Customer Relations operational experience, including management of a Contact Center At least 2 years of experience in managing in the field of B2B business _x000C_ Competencies Technical Competencies Title Type Level People Management General Business Knowledge Advance Stakeholder Management General Business Knowledge Intermediate Telecommunication Networks General Business Knowledge Intermediate PPPs Development General Business Knowledge Advance Reporting and Analysis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Advance CRM Application(Customer Relationship Management Software) Functional Knowledge Intermediate Cross selling &amp; up selling Functional Knowledge Intermediate Customer Care Metrics Functional Knowledge Advance Presentation Skills Functional Knowledge Advance Service Level Agreement Functional Knowledge Intermediate Resource Management Functional Knowledge Advance Benchmarking Specialized Knowledge Intermediate Business Analysis Specialized Knowledge Advance Business Correspondence Specialized Knowledge Intermediate Business Process Management Specialized Knowledge Intermediate Business process re-engineering Specialized Knowledge Intermediate Competitor Analysis Specialized Knowledge Advance Customer Complaint Management Specialized Knowledge Advance Customer Experience Management Specialized Knowledge Advance Customer Service Management Specialized Knowledge Intermediate Survey Analysis Specialized Knowledge Advance Behavioral Competencies Inspiring others Creating culture of trust Facilitating Change Delegation and Empowerment Decision Making Aligning Performance for Success Building Talent _x000C_ Trainings People Management Basic GSM training BPMN Project Management Customer Centricity _x000C_ General Working Condition Company Normal Working Conditions Will be required to work for long hours Must be able to work during weekends and holidays. Must be able to work in a high-paced and stressful environment Must be accessible outside of working hours Performance Standards As per performance agreement; may include: % Opex Saving % FCR, SL, AR, contact rate, SLA/OLA Overdue Delivery turnaround time Signoff Line Manager: Functional Manager: OA: HoD: CHRO: (if required) CEO/COO: (if required)</t>
  </si>
  <si>
    <t>EB Customer Support Manager.docx</t>
  </si>
  <si>
    <t xml:space="preserve">Division Approval By: MohammadAli Moghadam HR Approval By: Homayoun Shahriari Farrah Document Version: CR-EBM-4/27/2025 Approved Date: 4/27/2025
</t>
  </si>
  <si>
    <t>EB Customer Support Manager</t>
  </si>
  <si>
    <t>To ensure improved service levels in the team for enterprise customer operations, including improved FCR, EB CSAT (customer satisfaction), NPS, reduction in contact rate and average response time, and continuous improvement. To ensure interactive cooperation with the EB and NWG divisions and apply AI solutions in the team. To ensure long-term solid relationships with VIP clients by understanding their needs and challenges and responding intelligently. To align support strategies with the company's overall business objectives and EB Team to drive growth and innovation. To apply digital transformation on EB support solutions and ensure providing proactive customer support to EB subscribers as well as granting all the necessary accesses to FO to handle EB subscribers in their First contact.</t>
  </si>
  <si>
    <t>in enhancing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team’s applications, tools, and infrastructures to ensure systems’ 24/7 accessibility and stability for both subscribers and company admins. To liaise with the EB, Marketing, L&amp;R, and Corporate Affairs divisions to align the team’s PPPs, standards, and activities with them. To actively collaborate with customer support and satisfaction departments to develop and maintain specified processes for EB Quality Control and ensure enterprise billing is operated correctly.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alignment with CR and EB divisions’ strategy. To manage the high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developing new processes, communication channels with subscribers, and applications to cover customer service gaps and ensure continuous enhancement and contact rate reduction. To ensure the team’s systems, applications, and processes are aligned with the overall CR services design and MTNIrancell business plans and that communications channels are enhanced and upgraded based on new technologies to properly support increased requests. To monitor team activity results, lead department resources, cooperate in planning, and facilitate different activities to ensure the team maintains a high quality and service level, CSI SLAs. To ensure the team’s active collaboration in converting the CR division from a contact center to a resolution center through interactive cooperation with the EB &amp; NWG divisions. To manage the preparation reports and KPI statuses with the BI team corporation. To monitor the team’s KPIs, SLAs, and objectives and ensure the conduction of all activities for their achievement. To closely monitor QoS for EB subscribers from SLA POV and ensure immediate follow-up on any abnormality or reduction in QoS proactively and within OLA upon escalation. To manage the enhancement of all channels including EB Self-care, EMP, Online Chat, and Smart IVR (Interactive voice response) to decrease the contact rate and improve the first call resolution rate. To follow up on all issues escalated from subordinates with other departments/divisions till their resolution. To manage continuous improvement in CRM operational processes, level of service (both quality and quantity), and EB debt collection especially within due date and OPEX saving. To manage RCA (Root Cause analysis) and lead initiatives to improve contact rate, FCR (First Call Resolution), EB NPS, and CSAT score. _x000C_ Collaboration Direct reports: EB Customer operations Supervisor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t>
  </si>
  <si>
    <t>d and embraced internationally Extend and customize Company products and services to Enterprise subscribers as a competitive advantage for MTNIrancell Client base with very high expectations from our brand value proposition _x000C_ Roles &amp; Responsibilities To define effective PPPs, revise current processes to improve the level of the service, and monitor OLA, WLA, and SLAs with internal and external stakeholders based on business needs to address any variance. To ensure complete alignment and cooperation with the company in launching new products and services through collaboration in enhancing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team’s applications, tools, and infrastructures to ensure systems’ 24/7 accessibility and stability for both subscribers and company admins. To liaise with the EB, Marketing, L&amp;R, and Corporate Affairs divisions to align the team’s PPPs, standards, and activities with them. To actively collaborate with customer support and satisfaction departments to develop and maintain specified processes for EB Quality Control and ensure enterprise billing is operated correctly.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alignment with CR and EB divisions’ strategy. To manage the high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developing new processes, communication channels with subscribers, and applications to cover customer service gaps and ensure continuous enhancement and contact rate reduction. To ensure the team’s systems, applications, and processes are aligned with the overall CR services design and MTNIrancell business plans and that communications channels are enhanced and upgraded based on new technologies to properly support increased requests. To monitor team activity results, lead department resources, cooperate in planning, and facilitate different activities to ensure the team maintains a high quality and service level, CSI SLAs. To ensure the team’s active collaboration in converting the CR division from a contact center to a resolution center through interactive cooperation with the EB &amp; NWG divisions. To manage the preparation reports and KPI statuses with the BI team corporation. To monitor the team’s KPIs, SLAs, and objectives and ensure the conduction of all activities for their achievement. To closely monitor QoS for EB subscribers from SLA POV and ensure immediate follow-up on any abnormality or reduction in QoS proactively and within OLA upon escalation. To manage the enhancement of all channels including EB Self-care, EMP, Online Chat, and Smart IVR (Interactive voice response) to decrease the contact rate and improve the first call resolution rate. To follow up on all issues escalated from subordinates with other departments/divisions till their resolution. To manage continuous improvement in CRM operational processes, level of service (both quality and quantity), and EB debt collection especially within due date and OPEX saving. To manage RCA (Root Cause analysis) and lead initiatives to improve contact rate, FCR (First Call Resolution), EB NPS, and CSAT score. _x000C_ Collaboration Direct reports: EB Customer operations Supervisor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 Authorities As per delegation of authority Job Requirements Education B.Sc. in Commerce (Marketing / Communication) or related MBA / Masters Advantageous Experience 5 years or more of operational experience in Customer Relations, including management of a Contact Center Worked across diverse cultures and geographies is advantageous At least 2 years of experience in managing in the field of B2B business _x000C_</t>
  </si>
  <si>
    <t>Job Profile MTNIRANCELL Title of Position: EB Customer Support Manager Location of the Job: Customer Relations- Operation Reports to: EB Customer Operation Senior Manager Number of subordinates: 2 Level: 3 Mission To ensure improved service levels in the team for enterprise customer operations, including improved FCR, EB CSAT (customer satisfaction), NPS, reduction in contact rate and average response time, and continuous improvement. To ensure interactive cooperation with the EB and NWG divisions and apply AI solutions in the team. To ensure long-term solid relationships with VIP clients by understanding their needs and challenges and responding intelligently. To align support strategies with the company's overall business objectives and EB Team to drive growth and innovation. To apply digital transformation on EB support solutions and ensure providing proactive customer support to EB subscribers as well as granting all the necessary accesses to FO to handle EB subscribers in their First contact. Context Changing and evolving technology and use of AI &amp; Enterprise Big Data to deliver more effective customer support programs Highly competitive market with increasing competition in the Enterprise field and high customer expectation Established links and their impact on customer service operations and products Trends within the industry as being experienced and embraced internationally Extend and customize Company products and services to Enterprise subscribers as a competitive advantage for MTNIrancell Client base with very high expectations from our brand value proposition _x000C_ Roles &amp; Responsibilities To define effective PPPs, revise current processes to improve the level of the service, and monitor OLA, WLA, and SLAs with internal and external stakeholders based on business needs to address any variance. To ensure complete alignment and cooperation with the company in launching new products and services through collaboration in enhancing CRM applications and defining required processes and resources. To effectively manage high-pressure situations and crises to ensure minimal impact on EB client operations. To manage identifying impacting issues on EB CSAT/NPS and address them by negotiating with relevant teams/divisions/committees in association with CR Customer Intelligence, Customer operation, Customer Support departments, and EB &amp; NWG divisions. To liaise with external/internal suppliers responsible for the team’s applications, tools, and infrastructures to ensure systems’ 24/7 accessibility and stability for both subscribers and company admins. To liaise with the EB, Marketing, L&amp;R, and Corporate Affairs divisions to align the team’s PPPs, standards, and activities with them. To actively collaborate with customer support and satisfaction departments to develop and maintain specified processes for EB Quality Control and ensure enterprise billing is operated correctly. To establish a strong relationship and communication with all divisions to resolve EB customer issues, balance conflicting needs of internal (staff) and company objectives, respond within SLA, and improve EB NPS Rate. To manage constant review, update, and implementation of EBS policies, processes, and procedures to ensure alignment with CR and EB divisions’ strategy. To manage the high expectations of VIP clients who look for exceptional service and rapid resolution of issues by establishing and maintaining strong relationships with VIP clients, understanding their specific needs, identifying their challenges, and handling and resolving a wide range of complex technical and operational issues for them. To suggest customer-centric solutions align with technology edge and manage the implementation of new approved initiatives to decrease the percentage of subscriber churn, decrease OPEX, increase EB customer loyalty and satisfaction, and improve EB NPS and other related company targets. To research best practices, latest support methods, and world-class approaches and contribute to developing optimal service delivery initiatives and standards that can benefit the business. To manage gaps-identification in service delivery to EB Subscribers across the organization and ensure proper communication and escalation to responsible teams to resolve all issues within OLA. To initiate new changes and solutions and cooperate in developing new processes, communication channels with subscribers, and applications to cover customer service gaps and ensure continuous enhancement and contact rate reduction. To ensure the team’s systems, applications, and processes are aligned with the overall CR services design and MTNIrancell business plans and that communications channels are enhanced and upgraded based on new technologies to properly support increased requests. To monitor team activity results, lead department resources, cooperate in planning, and facilitate different activities to ensure the team maintains a high quality and service level, CSI SLAs. To ensure the team’s active collaboration in converting the CR division from a contact center to a resolution center through interactive cooperation with the EB &amp; NWG divisions. To manage the preparation reports and KPI statuses with the BI team corporation. To monitor the team’s KPIs, SLAs, and objectives and ensure the conduction of all activities for their achievement. To closely monitor QoS for EB subscribers from SLA POV and ensure immediate follow-up on any abnormality or reduction in QoS proactively and within OLA upon escalation. To manage the enhancement of all channels including EB Self-care, EMP, Online Chat, and Smart IVR (Interactive voice response) to decrease the contact rate and improve the first call resolution rate. To follow up on all issues escalated from subordinates with other departments/divisions till their resolution. To manage continuous improvement in CRM operational processes, level of service (both quality and quantity), and EB debt collection especially within due date and OPEX saving. To manage RCA (Root Cause analysis) and lead initiatives to improve contact rate, FCR (First Call Resolution), EB NPS, and CSAT score. _x000C_ Collaboration Direct reports: EB Customer operations Supervisor Matrix reports to, None Key customers, Enterprise Customers Key suppliers, MTNIrancell divisions, External third parties, and suppliers of the department Relations, etc. MTNIrancell divisions, MTNIrancell Leadership, Marketing, External third parties and suppliers, MTNIrancell Enterprise Business division Authorities As per delegation of authority Job Requirements Education B.Sc. in Commerce (Marketing / Communication) or related MBA / Masters Advantageous Experience 5 years or more of operational experience in Customer Relations, including management of a Contact Center Worked across diverse cultures and geographies is advantageous At least 2 years of experience in managing in the field of B2B business _x000C_ Competencies Technical Competencies Title Type Level People Management General Business Knowledge Advance Stakeholder Management General Business Knowledge Intermediate Telecommunication Networks General Business Knowledge Intermediate PPPs Development General Business Knowledge Advance Reporting and Analysis General Business Knowledge Intermediate Data Visualization &amp; Presentation General Business Knowledge Intermediate Business Process Management General Business Knowledge Intermediate English Literacy General Business Knowledge Intermediate Conflict Management General Business Knowledge Advance CRM Application (Customer Relationship Management Software) Functional Knowledge Intermediate Cross selling &amp; up selling Functional Knowledge Intermediate Customer Care Metrics Functional Knowledge Advance Presentation Skills Functional Knowledge Advance Service Level Agreement Functional Knowledge Intermediate Resource Management Functional Knowledge Advance Benchmarking Specialized Knowledge Intermediate Business Analysis Specialized Knowledge Advance Business Correspondence Specialized Knowledge Intermediate Business Process Management Specialized Knowledge Intermediate Business process re-engineering Specialized Knowledge Intermediate Competitor Analysis Specialized Knowledge Advance Customer Complaint Management Specialized Knowledge Advance Customer Experience Management Specialized Knowledge Advance Customer Service Management Specialized Knowledge Intermediate Survey Analysis Specialized Knowledge Advance Behavioral Competencies Execution Coaching Operational Decision Making Continuous Improvement Monitoring Information Delegation and Empowerment Guiding team Success _x000C_ Trainings People Management Basic GSM training BPMN Project Management Customer Centricity _x000C_ General Working Condition General MTNIrancell Working Conditions Will be required to work for long hours Must be able to work during weekends and holidays. Must be able to work in a high-paced and stressful environment Must be accessible outside of working hours Performance Standards As per performance agreement; may include: % Contact center SL/AR/ % FCR, contact rate, BO Resolution within SLA/OLA % EB CSAT, NPS, EMP usage Signoff Line Manager: Functional Manager: OA: HoD: CHRO: (if required) CEO/COO: (if required)</t>
  </si>
  <si>
    <t>EB Customer Support Representative.docx</t>
  </si>
  <si>
    <t xml:space="preserve">Division Approval By: Mohammadali Moghaddam HR Approval By: Sara Taheri Pour Document Version: CR-EBSR-2-13-2024 Approved Date: 2-13-2024
</t>
  </si>
  <si>
    <t>EB Customer Support Representative</t>
  </si>
  <si>
    <t>Customer Relations-Customer Operation</t>
  </si>
  <si>
    <t>EB Customer Support Supervisor</t>
  </si>
  <si>
    <t>To follow and respond to recorded subscribers complaints in 195 systems within CRA deadline and based on MTNIrancell rules and its License Agreement.</t>
  </si>
  <si>
    <t>Rapidly moving technical field Company responses and activities in CRA portal as a competitive advantage for MTNIrancell Customer support and immediate response to 195 complaints and their sensitivity to company brand and image Service Level Agreement with CRA CRA Regulations MTNIrancell’s relationship with public organizations _x000C_</t>
  </si>
  <si>
    <t>To raise and follow up on the resolution of subscribers’ claims submitted on 195 system with different functional areas. To answer complaints received from 195 system based on team follow-ups in agreed SLAs and CRA deadlines. To provide qualitative services to the customers based on customer care quality standards, company policies, and agreed standards to meet related targets. To possess and maintain in-depth knowledge of the company's products and services to provide accurate information and support to customers. To provide answers for CRA queries and letters as required based on agreed standards and processes. to be proficient in FTTH technology/service and related processes to handle customer complaints related to this service. To actively participate in training programs to improve skills and knowledge to deliver better service and efficiency. To process orders received through various channels, ensuring timely and accurate processing and coordination with relevant departments. To provide complete formal documents archive and keep records of all 195 and CRA correspondence regarding issues raised in 195 channels. To have active</t>
  </si>
  <si>
    <t>to achieve CR business, CLF initiatives, and targets on related digital channels. To provide necessary data for supervisors and manager to generate different team performance and complaints status reports. To collaborate with other 195 agents to ensure smooth and efficient business operations. _x000C_ Collaboration Direct Reports: None Matrix Reports to: None Key Customers: MTNIrancell Subscribers, CRA Technical department Key Suppliers: L&amp;R, ITS, MKT, S&amp;D, Vendors, CR Back Office team, CR Product Test Team Relations, etc.: CRA</t>
  </si>
  <si>
    <t>Bachelor degree in Commerce (Marketing, Communication, or related)</t>
  </si>
  <si>
    <t>At least 2 years coordination experience in a formal environment _x000C_</t>
  </si>
  <si>
    <t>Title Type Level Telecommunication Networks General Business Knowledge Advance Corporate Governance General Business Knowledge Basic English Literacy General Business Knowledge Intermediate Conflict Management General Business Knowledge Basic Backlog Management Functional Knowledge Intermediate CRM Application (Customer Relationship Management Software) Functional Knowledge Advance Call Center Systems and apps Functional Knowledge Advance Average Handling Time (AHT) Functional Knowledge Intermediate Customer Care Metrics Functional Knowledge Advance Service Level Agreement Functional Knowledge Basic Telephone Skills Functional Knowledge Intermediate Customer Complaint Management Specialized Knowledge Advance Customer Experience Management Specialized Knowledge Advance Customer Relationship Management Specialized Knowledge Intermediate Customer Satisfaction Specialized Knowledge Basic Customer Segmentation Specialized Knowledge Advance Quality of Service Specialized Knowledge Intermediate Telco Regulatory Principles Specialized Knowledge Basic Troubleshooting Specialized Knowledge Basic</t>
  </si>
  <si>
    <t>Administration and liaison functions Soft Skill and communication Skills Telecom Formal Communication _x000C_</t>
  </si>
  <si>
    <t>Will be required to work long hours May be required to work shifts that vary from day to night, in addition to weekends and holidays. Due to the possibility of working in a Hybrid Model, must be able to do Teleworking without any impact on performance, assigned tasks, and day-to-day activities.</t>
  </si>
  <si>
    <t>License Agreement Ability to identify gaps in service delivery and escalate /communicate them with related teams to be resolved. Ability to troubleshoot subscribers’ issues and fix them on his/her own Delivering Service to customers based on agreed SLAs and Deadlines with proper format</t>
  </si>
  <si>
    <t>Job Profile MTNIRANCELL Title of Position: EB Customer Support Representative Location of the Job: Customer Relations-Customer Operation Reports to: EB Customer Support Supervisor Number of subordinates: None Level: 1 Mission To follow and respond to recorded subscribers complaints in 195 systems within CRA deadline and based on MTNIrancell rules and its License Agreement. Context Rapidly moving technical field Company responses and activities in CRA portal as a competitive advantage for MTNIrancell Customer support and immediate response to 195 complaints and their sensitivity to company brand and image Service Level Agreement with CRA CRA Regulations MTNIrancell’s relationship with public organizations _x000C_ Roles &amp; Responsibilities To raise and follow up on the resolution of subscribers’ claims submitted on 195 system with different functional areas. To answer complaints received from 195 system based on team follow-ups in agreed SLAs and CRA deadlines. To provide qualitative services to the customers based on customer care quality standards, company policies, and agreed standards to meet related targets. To possess and maintain in-depth knowledge of the company's products and services to provide accurate information and support to customers. To provide answers for CRA queries and letters as required based on agreed standards and processes. to be proficient in FTTH technology/service and related processes to handle customer complaints related to this service. To actively participate in training programs to improve skills and knowledge to deliver better service and efficiency. To process orders received through various channels, ensuring timely and accurate processing and coordination with relevant departments. To provide complete formal documents archive and keep records of all 195 and CRA correspondence regarding issues raised in 195 channels. To have active collaboration to achieve CR business, CLF initiatives, and targets on related digital channels. To provide necessary data for supervisors and manager to generate different team performance and complaints status reports. To collaborate with other 195 agents to ensure smooth and efficient business operations. _x000C_ Collaboration Direct Reports: None Matrix Reports to: None Key Customers: MTNIrancell Subscribers, CRA Technical department Key Suppliers: L&amp;R, ITS, MKT, S&amp;D, Vendors, CR Back Office team, CR Product Test Team Relations, etc.: CRA Authorities As per delegation of authority Job Requirements Education Bachelor degree in Commerce (Marketing, Communication, or related) Experience At least 2 years coordination experience in a formal environment _x000C_ Competencies Technical Competencies Title Type Level Telecommunication Networks General Business Knowledge Advance Corporate Governance General Business Knowledge Basic English Literacy General Business Knowledge Intermediate Conflict Management General Business Knowledge Basic Backlog Management Functional Knowledge Intermediate CRM Application (Customer Relationship Management Software) Functional Knowledge Advance Call Center Systems and apps Functional Knowledge Advance Average Handling Time (AHT) Functional Knowledge Intermediate Customer Care Metrics Functional Knowledge Advance Service Level Agreement Functional Knowledge Basic Telephone Skills Functional Knowledge Intermediate Customer Complaint Management Specialized Knowledge Advance Customer Experience Management Specialized Knowledge Advance Customer Relationship Management Specialized Knowledge Intermediate Customer Satisfaction Specialized Knowledge Basic Customer Segmentation Specialized Knowledge Advance Quality of Service Specialized Knowledge Intermediate Telco Regulatory Principles Specialized Knowledge Basic Troubleshooting Specialized Knowledge Basic Behavioral Competencies • Leadership_x000B_• Innovation_x000B_• Relationship_x000B_• Integrity_x000B_• Can-do_x000B_• Customer Centricity _x000B_• Agility _x000C_ Trainings Administration and liaison functions Soft Skill and communication Skills Telecom Formal Communication _x000C_ General Working Condition Will be required to work long hours May be required to work shifts that vary from day to night, in addition to weekends and holidays. Due to the possibility of working in a Hybrid Model, must be able to do Teleworking without any impact on performance, assigned tasks, and day-to-day activities. Performance Standards License Agreement Ability to identify gaps in service delivery and escalate /communicate them with related teams to be resolved. Ability to troubleshoot subscribers’ issues and fix them on his/her own Delivering Service to customers based on agreed SLAs and Deadlines with proper format Signoff Line Manager: Functional Manager: OA: HoD: CHRO: (if required) CEO/COO: (if required)</t>
  </si>
  <si>
    <t>EB Customer Support Supervisor.docx</t>
  </si>
  <si>
    <t xml:space="preserve">Division Approval By: Mohammadali Moghaddam Joz HR Approval By: Homayoun Shahriari Document Version: CR-EBSS-01-26-20 Approved Date: 01/26/2020
</t>
  </si>
  <si>
    <t>To supervise assigned team activities in implementation of EB customer care operational plans, achievement of agreed assigned targets, maintenance, monitor and improvement of calls and query resolution to achieve high and competitive service levels. To support manager and coordinate team to improve service delivery, delivering assigned projects in order to increase EB customer satisfaction and customer retention and decrease contact rate. To coordinate and supervise implementation of established credit and collection policies and procedures in respect of Enterprise Business.</t>
  </si>
  <si>
    <t>A history of accumulated outstanding debt in Enterprise Business market segment Increasing Quality of Service in EB Customer care High bad debt profile for Enterprise Business Poor relationship management with Enterprise Business Enterprise Business on-compliance with agreed service levels A new environment in Cooperation with Enterprise Business division Quality customer care as a distinguishing factor amongst service providers. Changing and evolving technology and use of Big Data to identify the issues and escalate immediately. Direct impact of Customer Care on consumers perception of the service provider i.e. MTN Irancell. _x000C_</t>
  </si>
  <si>
    <t>To maintain relationships with key units (EB Sales, Channel Distribution, Customer Care &amp; Support Operations, ITS, NWG, etc.) ensuring adherence to service levels and achieve customer satisfaction targets To maintain relationship with key client personnel and EB Sales Executive To lead team activities regarding Customer Experience, COS Committee and CR business to achieve customer satisfaction targets To monitor and resolve conflicts through following issues in different steps with back office and support teams. To supervise response, follow up with related support teams and resolution of company EB subscribers’ complaints/ requests received from different channels (714, Email,..) in the most efficient manner, within the agreed upon turnaround time and according to agreed SLAs and standards. To supervise and guide direct reports to provide a qualitative service, respond to EB customers complex queries and request coming from EB department, communicating systems/channels un-availabilities and achieve pre-established targets including 714 service level rate. To ensure activation process and customer categorization is completely performed for EB customers. To support manager in identifying gaps in processes based on business &amp; EB customer needs, initiating enhancement or solutions and supervise their implementation especially in social media and digital apps helping an increase in availability of services and decrease in contact rate for EB customer care. To perform quality checks on subordinates’ activities in different channels ensuring their adherence to quality and performance standards also execute feedback sessions to enhance the quality of service provision and increase EB customer satisfaction. To escalate any alarming complaints and valuable information from coming calls and queries with immediate impact based on policies. To supervise and coordinate implementation of campaign and programs for EB Customers via team activities in order to leverage on all new channels including Self-care, social Medias and IVR and decrease contact rate. To contribute management in implementation of credit and risk management framework for EB accounts, defining of targeted revenue collection and defining of framework for supervising and administering payment plans. To coordinate implementation of EB telesales / upsell / cross sell plans to change CR from contact center to revenue generating center. To control and supervise prompt and complete documentation of team transactions with EB customers in system. To ensure billing, credit and collection of EB accounts are based on PPPs and agreements, ensure team members are fully involved in EB Bill Run and Credit Collection process, maintaining agreed levels of received accounts. To act as a change representative in implementation of new initiative in EB Customer Care. To control functionality and accuracy of EB Customer Care tools and systems and escalate issues, follow them up till resolution. To prepare different reports on team activities and account profiles status to be delivered to the line manager. To proactively identify and address variances and errors in EB customer accounts and profiles based on standards. _x000C_</t>
  </si>
  <si>
    <t>Direct Reports: Enterprise Business Customer Care Representative Matrix Reports to: None Key Customers: Enterprise Business subscribers Key Suppliers: Enterprise Business division, ITS and NWG, Billing Team of CR, Relations, etc.: Enterprise Business division, ITS, NWG, MKT</t>
  </si>
  <si>
    <t>, COS Committee and CR business to achieve customer satisfaction targets To monitor and resolve conflicts through following issues in different steps with back office and support teams. To supervise response, follow up with related support teams and resolution of company EB subscribers’ complaints/ requests received from different channels (714, Email,..) in the most efficient manner, within the agreed upon turnaround time and according to agreed SLAs and standards. To supervise and guide direct reports to provide a qualitative service, respond to EB customers complex queries and request coming from EB department, communicating systems/channels un-availabilities and achieve pre-established targets including 714 service level rate. To ensure activation process and customer categorization is completely performed for EB customers. To support manager in identifying gaps in processes based on business &amp; EB customer needs, initiating enhancement or solutions and supervise their implementation especially in social media and digital apps helping an increase in availability of services and decrease in contact rate for EB customer care. To perform quality checks on subordinates’ activities in different channels ensuring their adherence to quality and performance standards also execute feedback sessions to enhance the quality of service provision and increase EB customer satisfaction. To escalate any alarming complaints and valuable information from coming calls and queries with immediate impact based on policies. To supervise and coordinate implementation of campaign and programs for EB Customers via team activities in order to leverage on all new channels including Self-care, social Medias and IVR and decrease contact rate. To contribute management in implementation of credit and risk management framework for EB accounts, defining of targeted revenue collection and defining of framework for supervising and administering payment plans. To coordinate implementation of EB telesales / upsell / cross sell plans to change CR from contact center to revenue generating center. To control and supervise prompt and complete documentation of team transactions with EB customers in system. To ensure billing, credit and collection of EB accounts are based on PPPs and agreements, ensure team members are fully involved in EB Bill Run and Credit Collection process, maintaining agreed levels of received accounts. To act as a change representative in implementation of new initiative in EB Customer Care. To control functionality and accuracy of EB Customer Care tools and systems and escalate issues, follow them up till resolution. To prepare different reports on team activities and account profiles status to be delivered to the line manager. To proactively identify and address variances and errors in EB customer accounts and profiles based on standards. _x000C_ Collaboration Direct Reports: Enterprise Business Customer Care Representative Matrix Reports to: None Key Customers: Enterprise Business subscribers Key Suppliers: Enterprise Business division, ITS and NWG, Billing Team of CR, Relations, etc.: Enterprise Business division, ITS, NWG, MKT Authorities As per Delegation of authority Job Requirements Education B.Sc. in Commerce (Marketing / Communication) or related Fluent in English Experience Minimum of 3 years’ experience in an area of specialisation; with experience in supervising others Experience working in a medium organization _x000C_</t>
  </si>
  <si>
    <t>Introductory Management Programs Basic GSM/MBB Customer care applications Coaching skills Presentation skills MTNIrancell Products &amp; Services Customer Relationship Management Effective communication Team building Web base customer relation applications and interfaces CRM Training _x000C_</t>
  </si>
  <si>
    <t>Must be able to work shifts that vary from day to night, in addition to weekends and holidays. Must be able to work in a high-paced and stressful environment. Will be required to work long hours</t>
  </si>
  <si>
    <t>also execute feedback sessions to enhance the quality of service provision and increase EB customer satisfaction. To escalate any alarming complaints and valuable information from coming calls and queries with immediate impact based on policies. To supervise and coordinate implementation of campaign and programs for EB Customers via team activities in order to leverage on all new channels including Self-care, social Medias and IVR and decrease contact rate. To contribute management in implementation of credit and risk management framework for EB accounts, defining of targeted revenue collection and defining of framework for supervising and administering payment plans. To coordinate implementation of EB telesales / upsell / cross sell plans to change CR from contact center to revenue generating center. To control and supervise prompt and complete documentation of team transactions with EB customers in system. To ensure billing, credit and collection of EB accounts are based on PPPs and agreements, ensure team members are fully involved in EB Bill Run and Credit Collection process, maintaining agreed levels of received accounts. To act as a change representative in implementation of new initiative in EB Customer Care. To control functionality and accuracy of EB Customer Care tools and systems and escalate issues, follow them up till resolution. To prepare different reports on team activities and account profiles status to be delivered to the line manager. To proactively identify and address variances and errors in EB customer accounts and profiles based on standards. _x000C_ Collaboration Direct Reports: Enterprise Business Customer Care Representative Matrix Reports to: None Key Customers: Enterprise Business subscribers Key Suppliers: Enterprise Business division, ITS and NWG, Billing Team of CR, Relations, etc.: Enterprise Business division, ITS, NWG, MKT Authorities As per Delegation of authority Job Requirements Education B.Sc. in Commerce (Marketing / Communication) or related Fluent in English Experience Minimum of 3 years’ experience in an area of specialisation;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Introductory Management Programs Basic GSM/MBB Customer care applications Coaching skills Presentation skills MTNIrancell Products &amp; Services Customer Relationship Management Effective communication Team building Web base customer relation applications and interfaces CRM Training _x000C_ General Working Condition Must be able to work shifts that vary from day to night, in addition to weekends and holidays. Must be able to work in a high-paced and stressful environment. Will be required to work long hours Performance Standards Realigning the team to achieve NPS objectives in EB customer care Being able to identify EB Customer care major issues and queries and consider them in development plans and welcoming digital world to decrease the contact rate of EB customer care division Leverage on all digital &amp; online channels including Self-care, social Medias and IVR (Interactive voice response) to decrease the contact rate. Familiar with telesales / upsell / cross sell to change EB call center to revenue generating center. Familiar with best practices of EB customer care, latest methods and word class approaches to contribute CR Management in developing optimal service delivery operation also identifying gaps in service delivery and escalate / communicate them with related teams to resolve. Deviation from policy Accuracy of credit segmentation Timeliness of credit appraisal result Promptness of communication to subscribers Bad debts reduced to a minimum</t>
  </si>
  <si>
    <t>Job Profile MTNIRANCELL Title of Position: EB Customer Support Supervisor Location of the Job: Customer Relations- Customer Care Reports to: EB Customer Support Manager Number of subordinates: None Level: 2 Mission To supervise assigned team activities in implementation of EB customer care operational plans, achievement of agreed assigned targets, maintenance, monitor and improvement of calls and query resolution to achieve high and competitive service levels. To support manager and coordinate team to improve service delivery, delivering assigned projects in order to increase EB customer satisfaction and customer retention and decrease contact rate. To coordinate and supervise implementation of established credit and collection policies and procedures in respect of Enterprise Business. Context A history of accumulated outstanding debt in Enterprise Business market segment Increasing Quality of Service in EB Customer care High bad debt profile for Enterprise Business Poor relationship management with Enterprise Business Enterprise Business on-compliance with agreed service levels A new environment in Cooperation with Enterprise Business division Quality customer care as a distinguishing factor amongst service providers. Changing and evolving technology and use of Big Data to identify the issues and escalate immediately. Direct impact of Customer Care on consumers perception of the service provider i.e. MTN Irancell. _x000C_ Roles &amp; Responsibilities To maintain relationships with key units (EB Sales, Channel Distribution, Customer Care &amp; Support Operations, ITS, NWG, etc.) ensuring adherence to service levels and achieve customer satisfaction targets To maintain relationship with key client personnel and EB Sales Executive To lead team activities regarding Customer Experience, COS Committee and CR business to achieve customer satisfaction targets To monitor and resolve conflicts through following issues in different steps with back office and support teams. To supervise response, follow up with related support teams and resolution of company EB subscribers’ complaints/ requests received from different channels (714, Email,..) in the most efficient manner, within the agreed upon turnaround time and according to agreed SLAs and standards. To supervise and guide direct reports to provide a qualitative service, respond to EB customers complex queries and request coming from EB department, communicating systems/channels un-availabilities and achieve pre-established targets including 714 service level rate. To ensure activation process and customer categorization is completely performed for EB customers. To support manager in identifying gaps in processes based on business &amp; EB customer needs, initiating enhancement or solutions and supervise their implementation especially in social media and digital apps helping an increase in availability of services and decrease in contact rate for EB customer care. To perform quality checks on subordinates’ activities in different channels ensuring their adherence to quality and performance standards also execute feedback sessions to enhance the quality of service provision and increase EB customer satisfaction. To escalate any alarming complaints and valuable information from coming calls and queries with immediate impact based on policies. To supervise and coordinate implementation of campaign and programs for EB Customers via team activities in order to leverage on all new channels including Self-care, social Medias and IVR and decrease contact rate. To contribute management in implementation of credit and risk management framework for EB accounts, defining of targeted revenue collection and defining of framework for supervising and administering payment plans. To coordinate implementation of EB telesales / upsell / cross sell plans to change CR from contact center to revenue generating center. To control and supervise prompt and complete documentation of team transactions with EB customers in system. To ensure billing, credit and collection of EB accounts are based on PPPs and agreements, ensure team members are fully involved in EB Bill Run and Credit Collection process, maintaining agreed levels of received accounts. To act as a change representative in implementation of new initiative in EB Customer Care. To control functionality and accuracy of EB Customer Care tools and systems and escalate issues, follow them up till resolution. To prepare different reports on team activities and account profiles status to be delivered to the line manager. To proactively identify and address variances and errors in EB customer accounts and profiles based on standards. _x000C_ Collaboration Direct Reports: Enterprise Business Customer Care Representative Matrix Reports to: None Key Customers: Enterprise Business subscribers Key Suppliers: Enterprise Business division, ITS and NWG, Billing Team of CR, Relations, etc.: Enterprise Business division, ITS, NWG, MKT Authorities As per Delegation of authority Job Requirements Education B.Sc. in Commerce (Marketing / Communication) or related Fluent in English Experience Minimum of 3 years’ experience in an area of specialisation;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Introductory Management Programs Basic GSM/MBB Customer care applications Coaching skills Presentation skills MTNIrancell Products &amp; Services Customer Relationship Management Effective communication Team building Web base customer relation applications and interfaces CRM Training _x000C_ General Working Condition Must be able to work shifts that vary from day to night, in addition to weekends and holidays. Must be able to work in a high-paced and stressful environment. Will be required to work long hours Performance Standards Realigning the team to achieve NPS objectives in EB customer care Being able to identify EB Customer care major issues and queries and consider them in development plans and welcoming digital world to decrease the contact rate of EB customer care division Leverage on all digital &amp; online channels including Self-care, social Medias and IVR (Interactive voice response) to decrease the contact rate. Familiar with telesales / upsell / cross sell to change EB call center to revenue generating center. Familiar with best practices of EB customer care, latest methods and word class approaches to contribute CR Management in developing optimal service delivery operation also identifying gaps in service delivery and escalate / communicate them with related teams to resolve. Deviation from policy Accuracy of credit segmentation Timeliness of credit appraisal result Promptness of communication to subscribers Bad debts reduced to a minimum Signoff Line Manager: Functional Manager: OA: HoD: CHRO: (if required) CEO/COO: (if required)</t>
  </si>
  <si>
    <t>EB Planning Finance and Quality Management Senior Manager.docx</t>
  </si>
  <si>
    <t xml:space="preserve">Division Approval By: Mohammad Ziari HR Approval By: Behnam Nadjari Document Version: EB-SMPQM-2019-08-24 Approved Date: 2019-08-24
</t>
  </si>
  <si>
    <t>EB Planning, Finance, and Quality Management Senior Manager</t>
  </si>
  <si>
    <t>General Manager Enterprise Business</t>
  </si>
  <si>
    <t>To develop EB business plan, set goals and performance management indicators for EB. To manage internal budgeting process including budget control and financial analysis. To ensure all financial operations processes (Sales Accounting) within EB division are complied with all statutory requirements and corporate governance principles. To ensure internal alignment among all EB internal teams through designing, implementation, monitoring and enhancement of all EB related processes, procedures, and policies. To maximize inter-divisional alignment between EB and any supportive division through designing, measurement and reporting the status of inter-divisional OLAs.</t>
  </si>
  <si>
    <t>Irancell’s Product development strategy, Sales &amp; Distribution strategy and Marketing strategy in Business sector MTN Irancell Business Plan Operates within an overall Irancell’s strategy Dynamic and fluid customer needs and requirements Fast – paced , highly competitive environment Highly pressurized , deadline – driven environment Participative environment – highly diverse and team – focused _x000C_</t>
  </si>
  <si>
    <t>To manage teamwork and cross-functional interactions with other departments and division, business units and vendors. To liaise with related teams to ensure accurate implementation of Enterprise Business strategic initiatives. To contribute in negotiation and advise enterprise sales in contracts SLAs. To support head of division in formulating Enterprise Business strategy, cascade to sub-divisional objectives, targets and initiatives To continuously monitor EB Performance KPIs and provide related reports To regularly review and propose updates on the division’s 5-year business plan To manage identification, documentation and enhancement of Enterprise Business related processes and procedures To manage establishment, organization and maintenance of MTN Irancell SLAs and Service Delivery monitoring process for Enterprise clients To manage gap identification process in EB processes in order to provide recommendations on implementation of new systems, procedures, or organizational changes. To review customer surveys and analysis results to identify risks in enterprise business for meeting SLAs and suggest corrective actions To provide divisional budget in full compliance with Finance division’s rules and policies To ensure cost efficiency through applying real-time budget control To manage reporting activities to all stakeholders to facilitate decision-making process for GM EB, top management and Group EBU. To ensure financial operations of MTN Irancell Enterprise Business is in full accordance with the agreed OLAs. To establish and maintain quality standards and maximize compliance with standard operating procedures To contribute to sales negotiations and advise enterprise sales in contracts SLAs. To review all B2B drivers on EB plan and provide related reports in order to ensure maximum revenue generation. _x000C_</t>
  </si>
  <si>
    <t>Direct reports: Enterprise Business Financial Operations Manager, Enterprise Business Financial Planning and Quality Assurance Manager Matrix reports to: None Key customers: Finance, BRM, EB teams, GEBU, War room committee Key suppliers: Finance, BRM, EB teams, Technical Divisions, Legal Relations, etc: None</t>
  </si>
  <si>
    <t>Bachelor degree in Commerce (Financial /Marketing / Communication) or related MBA / Masters Advantageous Fluent in English</t>
  </si>
  <si>
    <t>GSM and IT Financials Project Management Quality management &amp; organizational excellence Business process frameworks Database management _x000C_</t>
  </si>
  <si>
    <t>Flexible working hours based on deadlines Flexibility to travel ( local and national) Attending function after hours</t>
  </si>
  <si>
    <t>Per performance agreement</t>
  </si>
  <si>
    <t>Job Profile MTNIRANCELL Title of Position: EB Planning, Finance, and Quality Management Senior Manager Location of the Job: EB- Planning, Finance and Quality Management Reports to: General Manager Enterprise Business Number of subordinates: 2 Level: 3H Mission To develop EB business plan, set goals and performance management indicators for EB. To manage internal budgeting process including budget control and financial analysis. To ensure all financial operations processes (Sales Accounting) within EB division are complied with all statutory requirements and corporate governance principles. To ensure internal alignment among all EB internal teams through designing, implementation, monitoring and enhancement of all EB related processes, procedures, and policies. To maximize inter-divisional alignment between EB and any supportive division through designing, measurement and reporting the status of inter-divisional OLAs. Context Irancell’s Product development strategy, Sales &amp; Distribution strategy and Marketing strategy in Business sector MTN Irancell Business Plan Operates within an overall Irancell’s strategy Dynamic and fluid customer needs and requirements Fast – paced , highly competitive environment Highly pressurized , deadline – driven environment Participative environment – highly diverse and team – focused _x000C_ Roles &amp; Responsibilities To manage teamwork and cross-functional interactions with other departments and division, business units and vendors. To liaise with related teams to ensure accurate implementation of Enterprise Business strategic initiatives. To contribute in negotiation and advise enterprise sales in contracts SLAs. To support head of division in formulating Enterprise Business strategy, cascade to sub-divisional objectives, targets and initiatives To continuously monitor EB Performance KPIs and provide related reports To regularly review and propose updates on the division’s 5-year business plan To manage identification, documentation and enhancement of Enterprise Business related processes and procedures To manage establishment, organization and maintenance of MTN Irancell SLAs and Service Delivery monitoring process for Enterprise clients To manage gap identification process in EB processes in order to provide recommendations on implementation of new systems, procedures, or organizational changes. To review customer surveys and analysis results to identify risks in enterprise business for meeting SLAs and suggest corrective actions To provide divisional budget in full compliance with Finance division’s rules and policies To ensure cost efficiency through applying real-time budget control To manage reporting activities to all stakeholders to facilitate decision-making process for GM EB, top management and Group EBU. To ensure financial operations of MTN Irancell Enterprise Business is in full accordance with the agreed OLAs. To establish and maintain quality standards and maximize compliance with standard operating procedures To contribute to sales negotiations and advise enterprise sales in contracts SLAs. To review all B2B drivers on EB plan and provide related reports in order to ensure maximum revenue generation. _x000C_ Collaboration Direct reports: Enterprise Business Financial Operations Manager, Enterprise Business Financial Planning and Quality Assurance Manager Matrix reports to: None Key customers: Finance, BRM, EB teams, GEBU, War room committee Key suppliers: Finance, BRM, EB teams, Technical Divisions, Legal Relations, etc: None Authorities As per delegation of authority Job Requirements Education Bachelor degree in Commerce (Financial /Marketing / Communication) or related MBA / Masters Advantageous Fluent in English Experience Manager track record of 5 years or more; with at least 3 years in relevant sector/ industry Worked across diverse cultures and geographies advantageous _x000C_ Competencies Technical Competencies Behavioral Competencies Inspiring others Creating culture of trust Facilitating Change Delegation and Empowerment Decision Making Aligning Performance for Success Building Talent _x000C_ Trainings GSM and IT Financials Project Management Quality management &amp; organizational excellence Business process frameworks Database management _x000C_ General Working Condition Flexible working hours based on deadlines Flexibility to travel ( local and national) Attending function after hours Performance Standards Per performance agreement Signoff Line Manager: Functional Manager: OA: HoD: CHRO: (if required) CEO/COO: (if required)</t>
  </si>
  <si>
    <t>EB Project Coordinator.docx</t>
  </si>
  <si>
    <t xml:space="preserve">Division Approval By: Mohsen Yousefpoor HR Approval By: Shahriari Document Version: EB-EBPC-2022-06-13 Approved Date: 2022-06-13
</t>
  </si>
  <si>
    <t>Enterprise Business Project Coordinator</t>
  </si>
  <si>
    <t>Enterprise Business Financial Planning and Quality Assurance Manager</t>
  </si>
  <si>
    <t>To coordinate EBU projects, ensure they are completed on time and within the budget, and to the right quality standards To support in providing a detailed project plan, schedule key project milestones, control new enterprise projects</t>
  </si>
  <si>
    <t>Operates within an overall MTNIrancell's strategy Dynamic and fluid customer needs and requirements Fast-paced, highly competitive environment Highly pressurized, deadline-driven environment Participative environment – highly diverse and team–focused Growing base of MTNIrancell Enterprise customers Company Business plan Company Policies, Procedures, and Processes Multi-Vendor Environment Stakeholder Management _x000C_</t>
  </si>
  <si>
    <t>To gain full awareness of assigned Project status, progress, and plans and support the Project Manager To monitor the projects constantly to make sure each stage is progressing on time, on budget, and to the right quality standards and escalate key risks based on defined standards To prepare the progress report on projects and key measures/KPIs based on defined templates and standards To follow up and ensure the assigned project's execution within timelines defined via conducting different meetings with vendors/subcontractors and reviewing their progress reports. To ensure effective coordination across project streams to handle dependencies and resolve project bottlenecks To ensure project documents are completed and stored appropriately To perform and coordinate all activities related to administrative tasks of the projects To propose action plans to address issues identified in reports &amp; meetings and follow the track of actions. To support and help to prepare detailed project plans to schedule key project milestones, workstreams and activities To coordinate the time and cost of new enterprise projects using project management techniques To track project progress and ensure projects meet deadlines To follow the financials of the project, including delivering projects to the approved budgets and agreed margins To define resource requirements and ensure resource availability &amp; allocation To control the project's financials, including delivering projects to the approved budgets and agreed margins, reviewing the performance of the projects, and providing realistic project forecasts To coordinate in closing audit findings of A&amp;R and preparing supporting pieces of evidence _x000C_</t>
  </si>
  <si>
    <t>Direct reports: None Matrix reports to: None Key customers: Finance, Procurement, A&amp;R, EB teams, GEBU Key suppliers: Finance, Procurement, A&amp;R, EB teams, Technical Divisions, Legal Relations, etc: None</t>
  </si>
  <si>
    <t>B.Sc. in Project Management / Engineering or related Fluent in English</t>
  </si>
  <si>
    <t>Minimum of 3 years' experience in Project Management; with experience in supervising others Experience working in a medium to large organization Worked across diverse cultures and geographies advantageous _x000C_</t>
  </si>
  <si>
    <t>      Title Type Level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Reporting and Analysis General Business Knowledge Intermediate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t>
  </si>
  <si>
    <t>PMBOK GSM and IT Financials Business process frameworks _x000C_</t>
  </si>
  <si>
    <t>General Working Condition in MTN Irancell Flexible working hours based on deadlines Flexibility to travel Attending function after hours</t>
  </si>
  <si>
    <t>Job Profile MTNIRANCELL Title of Position: Enterprise Business Project Coordinator Location of the Job: EB- Planning, Finance and Quality Management Reports to: Enterprise Business Financial Planning and Quality Assurance Manager Number of subordinates: None Level: 2 Mission To coordinate EBU projects, ensure they are completed on time and within the budget, and to the right quality standards To support in providing a detailed project plan, schedule key project milestones, control new enterprise projects Context Operates within an overall MTNIrancell's strategy Dynamic and fluid customer needs and requirements Fast-paced, highly competitive environment Highly pressurized, deadline-driven environment Participative environment – highly diverse and team–focused Growing base of MTNIrancell Enterprise customers Company Business plan Company Policies, Procedures, and Processes Multi-Vendor Environment Stakeholder Management _x000C_ Roles &amp; Responsibilities To gain full awareness of assigned Project status, progress, and plans and support the Project Manager To monitor the projects constantly to make sure each stage is progressing on time, on budget, and to the right quality standards and escalate key risks based on defined standards To prepare the progress report on projects and key measures/KPIs based on defined templates and standards To follow up and ensure the assigned project's execution within timelines defined via conducting different meetings with vendors/subcontractors and reviewing their progress reports. To ensure effective coordination across project streams to handle dependencies and resolve project bottlenecks To ensure project documents are completed and stored appropriately To perform and coordinate all activities related to administrative tasks of the projects To propose action plans to address issues identified in reports &amp; meetings and follow the track of actions. To support and help to prepare detailed project plans to schedule key project milestones, workstreams and activities To coordinate the time and cost of new enterprise projects using project management techniques To track project progress and ensure projects meet deadlines To follow the financials of the project, including delivering projects to the approved budgets and agreed margins To define resource requirements and ensure resource availability &amp; allocation To control the project's financials, including delivering projects to the approved budgets and agreed margins, reviewing the performance of the projects, and providing realistic project forecasts To coordinate in closing audit findings of A&amp;R and preparing supporting pieces of evidence _x000C_ Collaboration Direct reports: None Matrix reports to: None Key customers: Finance, Procurement, A&amp;R, EB teams, GEBU Key suppliers: Finance, Procurement, A&amp;R, EB teams, Technical Divisions, Legal Relations, etc: None Authorities As per Delegation of authority Job Requirements Education B.Sc. in Project Management / Engineering or related Fluent in English Experience Minimum of 3 years' experience in Project Management; with experience in supervising others Experience working in a medium to large organization Worked across diverse cultures and geographies advantageous _x000C_ Competencies Technical Competencies       Title Type Level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Reporting and Analysis General Business Knowledge Intermediate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Behavioral Competencies • Leadership_x000B_• Innovation_x000B_• Relationship_x000B_• Integrity_x000B_• Can-do_x000B_• Customer Centricity _x000B_• Agility _x000C_ Trainings PMBOK GSM and IT Financials Business process frameworks _x000C_ General Working Condition General Working Condition in MTN Irancell Flexible working hours based on deadlines Flexibility to travel Attending function after hours Performance Standards Per performance agreement Signoff Line Manager: Functional Manager: OA: HoD: CHRO: (if required) CEO/COO: (if required)</t>
  </si>
  <si>
    <t>Edge Security Operation Senior Specialist (Vendor).docx</t>
  </si>
  <si>
    <t xml:space="preserve">Division Approval By: Mohammadhassan Haji Mobini HR Approval By: Amin Adak Kish Document Version: CT-ESOSSV-9/23/2024 Approved Date: 9/23/2024
</t>
  </si>
  <si>
    <t>Edge Security Operation Senior Specialist (Vendor)</t>
  </si>
  <si>
    <t>Security Solution Manager</t>
  </si>
  <si>
    <t>To design, implement, deploy, and maintain information security systems in the telecommunication network. To ensure overall protection of the core and corporate IP network and any company's operational WAN and LAN infrastructure. To work with other Security Solutions team members to implement the new safeguards</t>
  </si>
  <si>
    <t>Maintain integrity and security in a complex environment subject to requirements of internal operations, multiple turn-key vendors, external customers, dealers, and other stakeholders. Remain adapted to the fast-changing nature and source of security threats Sensitive to national security requirements Be familiar with company Business Plan, Policies, Processes and Procedures Understanding the regulatory environment, Cybersecurity mission, and trends in technology. Company Information Services function is largely outsourced to local vendors Rapid changes in the number of users and traffic volume Agile project delivery and operation Be adapted to rapid changes in business and launching new services</t>
  </si>
  <si>
    <t>To research new methodologies, standards, and frameworks related to TELECOM security and initiate changes to enhance company security status. To act as an internal source of knowledge for team members and vendors while facing challenges in the expertise area. To establish and maintain security mechanisms in the field of work; such as NGFWs, ISE, AntiDDoS, Switches, and routers for Huawei systems or Cisco ISE, DNA, PxGrid, DevNet, F5 AWAF, LTM, APM, and DNS for F5 systems. To work closely with the Audit &amp; Risk department to ensure the compliance of security operations equipment with the related company policies, procedures, and standards. To secure IP-related products and services by implementing security mechanisms and techniques. To keep users informed by preparing performance reports and communicating system status. To protect connections between MVNO and MVNE with company Core network. To investigate security alerts and collaborate with the Security Operation Center to deal with incident response as per company security policies. _x000C_</t>
  </si>
  <si>
    <t>Direct reports: None Matrix reports to: None Key customers: NWG, ITS, Marketing, S&amp;D, EB, DG, AR Key suppliers: Cyber security and Technology Vendors Relations, etc.: NWG, ITS and other Security teams</t>
  </si>
  <si>
    <t>Bachelor Degree in Technology Systems (Telecommunication Management / Information Technology) or related discipline</t>
  </si>
  <si>
    <t>Minimum of 5 years of experience in working with network and edge Security operation; with experience in supervising/managing others. Working experience in a medium to large organization Experienced in cyber security technologies A strong technical and business understanding of endpoint tools methodologies to securely sandbox working environments Experience with CCNA and CCNP Route &amp; Switch, CCNP Security, Huawei Security Solutions such as AntiDDoS, E9000 NGFW, USG12000 NGFW, and SecoManager</t>
  </si>
  <si>
    <t>Title Type Level Project Management General Business Knowledge Basic Research and Development General Business Knowledge Intermediate Reporting and Analysis General Business Knowledge Advance English Literacy General Business Knowledge Advance IP Security Functional Knowledge Advance SSLVPN Functional Knowledge Advance DMZ Functional Knowledge Intermediate Security Controls Functional Knowledge Intermediate Identity and Access Management Functional Knowledge Intermediate Disaster Recovery Management Functional Knowledge Intermediate Privilege and Access Management (PAM) Specialized Knowledge Intermediate Cyber Threat Management Specialized Knowledge Intermediate Cyber Security Specialized Knowledge Advance Internal Firewalls Specialized Knowledge Intermediate Edge/perimeter Firewall Specialized Knowledge Advance Intrusion Detecting System (IDS) Specialized Knowledge Intermediate Intrusion Prevention System (IPS) Specialized Knowledge Intermediate Data Loss Prevention (DLP) Specialized Knowledge Intermediate Cyber Security Protocols Specialized Knowledge Intermediate Security Solution Development Specialized Knowledge Intermediate Security Analytics Specialized Knowledge Intermediate Information Security Management System Specialized Knowledge Intermediate Security Architecture Specialized Knowledge Intermediate Data Analytics Specialized Knowledge Intermediate Authentication Systems Specialized Knowledge Intermediate Data Science Specialized Knowledge Intermediate</t>
  </si>
  <si>
    <t>Amin Adak Kish Staff Normal Conditions May be required to work for extended hours Respond to emergencies</t>
  </si>
  <si>
    <t>Job Profile Title of Position: Edge Security Operation Senior Specialist (Vendor) Location of the Job: CTIO Office- Cyber Security Reports to: Security Solution Manager Number of subordinates: 0 Level: 3 Mission To design, implement, deploy, and maintain information security systems in the telecommunication network. To ensure overall protection of the core and corporate IP network and any company's operational WAN and LAN infrastructure. To work with other Security Solutions team members to implement the new safeguards Context Maintain integrity and security in a complex environment subject to requirements of internal operations, multiple turn-key vendors, external customers, dealers, and other stakeholders. Remain adapted to the fast-changing nature and source of security threats Sensitive to national security requirements Be familiar with company Business Plan, Policies, Processes and Procedures Understanding the regulatory environment, Cybersecurity mission, and trends in technology. Company Information Services function is largely outsourced to local vendors Rapid changes in the number of users and traffic volume Agile project delivery and operation Be adapted to rapid changes in business and launching new services Roles &amp; Responsibilities To research new methodologies, standards, and frameworks related to TELECOM security and initiate changes to enhance company security status. To act as an internal source of knowledge for team members and vendors while facing challenges in the expertise area. To establish and maintain security mechanisms in the field of work; such as NGFWs, ISE, AntiDDoS, Switches, and routers for Huawei systems or Cisco ISE, DNA, PxGrid, DevNet, F5 AWAF, LTM, APM, and DNS for F5 systems. To work closely with the Audit &amp; Risk department to ensure the compliance of security operations equipment with the related company policies, procedures, and standards. To secure IP-related products and services by implementing security mechanisms and techniques. To keep users informed by preparing performance reports and communicating system status. To protect connections between MVNO and MVNE with company Core network. To investigate security alerts and collaborate with the Security Operation Center to deal with incident response as per company security policies. _x000C_ Collaboration Direct reports: None Matrix reports to: None Key customers: NWG, ITS, Marketing, S&amp;D, EB, DG, AR Key suppliers: Cyber security and Technology Vendors Relations, etc.: NWG, ITS and other Security teams Authorities As per delegation of authority Job Requirements Education Bachelor Degree in Technology Systems (Telecommunication Management / Information Technology) or related discipline Experience Minimum of 5 years of experience in working with network and edge Security operation; with experience in supervising/managing others. Working experience in a medium to large organization Experienced in cyber security technologies A strong technical and business understanding of endpoint tools methodologies to securely sandbox working environments Experience with CCNA and CCNP Route &amp; Switch, CCNP Security, Huawei Security Solutions such as AntiDDoS, E9000 NGFW, USG12000 NGFW, and SecoManager Competencies Technical Competencies Title Type Level Project Management General Business Knowledge Basic Research and Development General Business Knowledge Intermediate Reporting and Analysis General Business Knowledge Advance English Literacy General Business Knowledge Advance IP Security Functional Knowledge Advance SSLVPN Functional Knowledge Advance DMZ Functional Knowledge Intermediate Security Controls Functional Knowledge Intermediate Identity and Access Management Functional Knowledge Intermediate Disaster Recovery Management Functional Knowledge Intermediate Privilege and Access Management (PAM) Specialized Knowledge Intermediate Cyber Threat Management Specialized Knowledge Intermediate Cyber Security Specialized Knowledge Advance Internal Firewalls Specialized Knowledge Intermediate Edge/perimeter Firewall Specialized Knowledge Advance Intrusion Detecting System (IDS) Specialized Knowledge Intermediate Intrusion Prevention System (IPS) Specialized Knowledge Intermediate Data Loss Prevention (DLP) Specialized Knowledge Intermediate Cyber Security Protocols Specialized Knowledge Intermediate Security Solution Development Specialized Knowledge Intermediate Security Analytics Specialized Knowledge Intermediate Information Security Management System Specialized Knowledge Intermediate Security Architecture Specialized Knowledge Intermediate Data Analytics Specialized Knowledge Intermediate Authentication Systems Specialized Knowledge Intermediate Data Science Specialized Knowledge Intermediate Behavioral Competencies Lead with care Can-do with integrity Serve with respect Collaborate with agility Act with inclusion _x000C_ Trainings As per IDP _x000C_ General Working Condition Amin Adak Kish Staff Normal Conditions May be required to work for extended hours Respond to emergencies Performance Standards As per performance agreement Signoff Line Manager: Functional Manager: OA: HoD: CHRO: (if required) CEO/COO: (if required)</t>
  </si>
  <si>
    <t>Edge Security Solution Engineer.docx</t>
  </si>
  <si>
    <t xml:space="preserve">Division Approval By: Hasan Bolvardi HR Approval By: Homayoun Shahriari Document Version: CT-ESSE-2021-07-03 Approved Date: 2021-07-03
</t>
  </si>
  <si>
    <t>Edge Security Solution Engineer</t>
  </si>
  <si>
    <t>CTIO Office- Security Operations</t>
  </si>
  <si>
    <t>To implement, coordinate, maintain, and continually improve IP and edge Network security solutions. To fulfill authorized requests and resolve incidents and events based on defined SLA and OLA</t>
  </si>
  <si>
    <t>Maintain the integrity and security in a complex environment subject to requirements from internal operations, multiple turnkey vendors, external customers, dealers and other stakeholders. Remain abreast of fast changing nature and source of security threats Sensitive to Iranian security requirements and support interface to LEA MTNIrancell Business Plan, Policies, Processes and Procedures Understanding regulatory environment, Cybersecurity mission and understand trends in technology. MTNIrancell’s Information Services function is largely outsourced to local vendors Rapid changes in number of users and traffic volume Incomplete asset inventory Agile project delivery and operation Rapid changes in business and launching new services _x000C_</t>
  </si>
  <si>
    <t>To build strong relationship with related teams in ITS and NWG to assess business practices, identify gaps in security controls and support line manager to manage the development and execution of cyber security strategies for continually improvement. To implement, establish, maintain and continually improve IP and edge Network security solutions including but not limited to following: Edge and Internal Firewalls, SSLVPN, Admin Auditing, PAM. To design, implement and administrate any required DMZ (Demilitarized Zone) to protect MTNIrancell internal LAN from untrusted traffic such as the internet. To coordinate the day-to-day security operational function relating to IP Core equipment/radio and network. To cooperate with IP planning and ITS infrastructure teams as per the Business development plan to provide a recommendation to infrastructure, operations, data, and application development groups throughout the transitioning phase, implementation in production, and beyond. To provide technical security support by developing and implementing O&amp;M tools i.e. (CW2K, ACS). To provide a secure gateway and consider security risks for external customers who are connected to our network. To provide maintenance and support physical port security (dot1x) in the network to ensure the user’s identity and authorization to access the organization network. To ensure all logs are being forwarded to SIEM to support real-time security monitoring operations. To make close</t>
  </si>
  <si>
    <t>with incident response team in analysis, containment, eradication, and recovery phases To liaise with the SOC team to block identified attack sources. To monitor statistics repository and aggregation of IDS (Intrusion Detecting System)/ IPS (Intrusion Preventing System)/ Syslog statistics. To track and review provided accesses regularly and remove unneeded accesses and ensure all defined ACL s are documented To liaise with Security Architecture and Planning department to Configure devices based on provided guidance and best practices To perform a daily health check on security solutions to provide an incisive and detailed report of current cyber risk status and critical exposures. To monitor security solution status and plan for expansion as required To run DR drill tests regularly to identify and address any security and backup issues. To fulfill authorized requests and fix any event or incident based on defined SLA and OLA To configure all Edge security solutions in an integrated and harmonized manner with each other and there are no conflicting rules in place To provide support regarding IP requirements across various Business Units _x000C_ Collaboration Direct reports: None Matrix reports to: None Key customers: NWG, ITS, Marketing, S&amp;D, EB, DG, A&amp;R Key suppliers: Cyber security and technology vendors Relations, etc.: NWG, ITS and all Security teams</t>
  </si>
  <si>
    <t>Bachelor’s Degree in Technology Systems (Telecommunication Management / Information Technology) or related discipline</t>
  </si>
  <si>
    <t>Minimum of 3years’ experience in Network security solutions Experience working in a medium organization Strong interest in cyber security technologies A strong technical and business understanding of network security concepts and solutions _x000C_</t>
  </si>
  <si>
    <t>CCNP CCNP Security BGP MPLS VIOP Wireless (Optional) SANS _x000C_</t>
  </si>
  <si>
    <t>Normal MTNIrancell working conditions May be required to work for extended hours Respond to emergencies</t>
  </si>
  <si>
    <t>Job Profile MTNIRANCELL Title of Position: Edge Security Solution Engineer Location of the Job: CTIO Office- Security Operations Reports to: Security Solution Manager Number of subordinates: 0 Level: 2 Mission To implement, coordinate, maintain, and continually improve IP and edge Network security solutions. To fulfill authorized requests and resolve incidents and events based on defined SLA and OLA Context Maintain the integrity and security in a complex environment subject to requirements from internal operations, multiple turnkey vendors, external customers, dealers and other stakeholders. Remain abreast of fast changing nature and source of security threats Sensitive to Iranian security requirements and support interface to LEA MTNIrancell Business Plan, Policies, Processes and Procedures Understanding regulatory environment, Cybersecurity mission and understand trends in technology. MTNIrancell’s Information Services function is largely outsourced to local vendors Rapid changes in number of users and traffic volume Incomplete asset inventory Agile project delivery and operation Rapid changes in business and launching new services _x000C_ Roles &amp; Responsibilities To build strong relationship with related teams in ITS and NWG to assess business practices, identify gaps in security controls and support line manager to manage the development and execution of cyber security strategies for continually improvement. To implement, establish, maintain and continually improve IP and edge Network security solutions including but not limited to following: Edge and Internal Firewalls, SSLVPN, Admin Auditing, PAM. To design, implement and administrate any required DMZ (Demilitarized Zone) to protect MTNIrancell internal LAN from untrusted traffic such as the internet. To coordinate the day-to-day security operational function relating to IP Core equipment/radio and network. To cooperate with IP planning and ITS infrastructure teams as per the Business development plan to provide a recommendation to infrastructure, operations, data, and application development groups throughout the transitioning phase, implementation in production, and beyond. To provide technical security support by developing and implementing O&amp;M tools i.e. (CW2K, ACS). To provide a secure gateway and consider security risks for external customers who are connected to our network. To provide maintenance and support physical port security (dot1x) in the network to ensure the user’s identity and authorization to access the organization network. To ensure all logs are being forwarded to SIEM to support real-time security monitoring operations. To make close collaboration with incident response team in analysis, containment, eradication, and recovery phases To liaise with the SOC team to block identified attack sources. To monitor statistics repository and aggregation of IDS (Intrusion Detecting System)/ IPS (Intrusion Preventing System)/ Syslog statistics. To track and review provided accesses regularly and remove unneeded accesses and ensure all defined ACL s are documented To liaise with Security Architecture and Planning department to Configure devices based on provided guidance and best practices To perform a daily health check on security solutions to provide an incisive and detailed report of current cyber risk status and critical exposures. To monitor security solution status and plan for expansion as required To run DR drill tests regularly to identify and address any security and backup issues. To fulfill authorized requests and fix any event or incident based on defined SLA and OLA To configure all Edge security solutions in an integrated and harmonized manner with each other and there are no conflicting rules in place To provide support regarding IP requirements across various Business Units _x000C_ Collaboration Direct reports: None Matrix reports to: None Key customers: NWG, ITS, Marketing, S&amp;D, EB, DG, A&amp;R Key suppliers: Cyber security and technology vendors Relations, etc.: NWG, ITS and all Security teams Authorities As per Delegation of authority Job Requirements Education Bachelor’s Degree in Technology Systems (Telecommunication Management / Information Technology) or related discipline Experience Minimum of 3years’ experience in Network security solutions Experience working in a medium organization Strong interest in cyber security technologies A strong technical and business understanding of network security concepts and solutions _x000C_ Competencies Technical Competencies Title Type Level Project Management General Business Knowledge Basic Research and Development General Business Knowledge Intermediate Reporting and Analysis General Business Knowledge Advance English Literacy General Business Knowledge Advance IP Security Functional Knowledge Advance SSLVPN Functional Knowledge Advance DMZ Functional Knowledge Intermediate Security Controls Functional Knowledge Intermediate Identity and Access Management Functional Knowledge Intermediate Disaster Recovery Management Functional Knowledge Intermediate Privilege and Access Management (PAM) Specialized Knowledge Intermediate Cyber Threat Management Specialized Knowledge Intermediate Cyber Security Specialized Knowledge Advance Internal Firewalls Specialized Knowledge Intermediate Edge/perimeter Firewall Specialized Knowledge Advance Intrusion Detecting System (IDS) Specialized Knowledge Intermediate Intrusion Prevention System (IPS) Specialized Knowledge Intermediate Data Loss Prevention (DLP) Specialized Knowledge Intermediate Cyber Security Protocols Specialized Knowledge Intermediate Security Solution Development Specialized Knowledge Intermediate Security Analytics Specialized Knowledge Intermediate Information Security Management System Specialized Knowledge Intermediate Security Architecture Specialized Knowledge Intermediate Data Analytics Specialized Knowledge Intermediate Authentication Systems Specialized Knowledge Intermediate Data Science Specialized Knowledge Intermediate Behavioral Competencies • Leadership_x000B_• Innovation_x000B_• Relationship_x000B_• Integrity_x000B_• Can-do_x000B_• Customer Centricity _x000B_• Agility _x000C_ Trainings CCNP CCNP Security BGP MPLS VIOP Wireless (Optional) SANS _x000C_ General Working Condition Normal MTNIrancell working conditions May be required to work for extended hours Respond to emergencies Performance Standards As per yearly agreed KPIs OLAs among Cyber Security, NWG and ITS Signoff Line Manager: Functional Manager: OA: HoD: CHRO: (if required) CEO/COO: (if required)</t>
  </si>
  <si>
    <t>Electronic Digital Sales Banking Accountant .docx</t>
  </si>
  <si>
    <t xml:space="preserve">Division Approval By: Alireza Mehri HR Approval By: Sara Taher Pour Document Version: SD-EDSBA-2023-06-03 Approved Date: 2023-06-03
</t>
  </si>
  <si>
    <t>Electronic &amp; Digital Sales Banking Accountant</t>
  </si>
  <si>
    <t>To stay responsible for booking bank and sales transactions, gathering and finalizing reports Electronic &amp; Digital Sales Banking, reconciling and booking sales and payments via e-shop, online retail sales, mobile application, and digital sales.</t>
  </si>
  <si>
    <t>Tight reporting deadlines Meeting the demands of MTNIrancell’s Distributors Influence of new technologies in the telecommunications industry Interface with various departments and organizations in actualizing MTN cash collection strategy MTNIrancell’s budget and business plan Company Mission, policies, procedures, and processes Complex and increasing sales distribution channels Increased and inadequate systems implementation and technical support Availability of Tools and Resources _x000C_</t>
  </si>
  <si>
    <t>To liaise with banks to ensure all payments are made for services and products. To liaise with ITS and Finance to ensure completeness of operating processes on relevant sales reports and resolving any formatting issues. To support related teams in analyzing all areas of current business performance of S&amp;D in banking areas. To liaise with Sales Support team in preparing finance procedures/processes as per manager request. To cross-check entries in accounts with details on bank statements to ensure correctness of entries in ERP, and put corrected entries into effect. To ensure loading/entry/booking commissions, interests, bank charges, and transfer into individual bank accounts. To prepare periodic (daily/weekly/monthly) reconciliations related to MTNIrancell bank accounts and follow them with bank until final resolution. To prepare all reconciliations related to customers (such as in payments, sales and inventories) and monthly generation of reports for Finance division. To coordinate release of Electronic and Digital Sales orders on the system upon receipt of payment confirmation sufficient to cover the value of the same order. To supervise following-up all reports of electronic and digital products from ITS and have EDW reports generated. To ensure the accuracy of reports related to the amount of bank statements and sales reports of FTP To ensure correct registration of all electronic and sales amounts on a daily basis. To prepare daily sales reports of different Electronic and Digital Sales channels from EDW and generate trend reports. To provide ad-hoc reports related to Digital and Electronic Sales Channel and present analysis of each per request. To prepare banking reports in meetings according to services and products. To analyze customer balance reports to ensure sales invoice amounts are paid according to the contract terms. To perform necessary tests in case of the launch of new products (in accounting registrations, issuing invoices, and so on). _x000C_</t>
  </si>
  <si>
    <t>Direct reports: Bank Administrator Matrix reports: N/A Key customers: S&amp;D Management/Finance Key suppliers: Banks, Relations, etc.: Network, ITS, Finance</t>
  </si>
  <si>
    <t>Bachelor’s Degree in Commerce, Marketing, Communications, Finance</t>
  </si>
  <si>
    <t>Minimum of 3 years’ experience in an area of specialisation; with experience in supervising others. Experience working in a medium organization. _x000C_</t>
  </si>
  <si>
    <t>Title Type Level Financial Administration General Business Knowledge Advance People Management General Business Knowledge Intermediate Change Management General Business Knowledge Intermediate Reporting and Analysis General Business Knowledge Advance Data Gathering and Processing General Business Knowledge Intermediate Risk Management General Business Knowledge Intermediate English Literacy General Business Knowledge Intermediate Sales Management Functional Knowledge Advance Business Law Functional Knowledge Intermediate Banking Law Functional Knowledge Advance Sales Analytics Functional Knowledge Intermediate Forecasting Functional Knowledge Intermediate Sales Reporting Functional Knowledge Intermediate Audit Management Functional Knowledge Intermediate Financial Management Specialized Knowledge Intermediate Financial Analysis Specialized Knowledge Intermediate Financial Controls Specialized Knowledge Advance Payment Management Specialized Knowledge Advance Credit Management Specialized Knowledge Advance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Advance</t>
  </si>
  <si>
    <t>MS Office Financial systems ERP training _x000C_</t>
  </si>
  <si>
    <t>Job Profile MTNIRANCELL Title of Position: Electronic &amp; Digital Sales Banking Accountant Location of the Job: Sales and Distribution - Financial &amp; Budgeting Reports to: Sales Accounts Manager Number of subordinates: 1 Level: 2 Mission To stay responsible for booking bank and sales transactions, gathering and finalizing reports Electronic &amp; Digital Sales Banking, reconciling and booking sales and payments via e-shop, online retail sales, mobile application, and digital sales. Context Tight reporting deadlines Meeting the demands of MTNIrancell’s Distributors Influence of new technologies in the telecommunications industry Interface with various departments and organizations in actualizing MTN cash collection strategy MTNIrancell’s budget and business plan Company Mission, policies, procedures, and processes Complex and increasing sales distribution channels Increased and inadequate systems implementation and technical support Availability of Tools and Resources _x000C_ Roles &amp; Responsibilities To liaise with banks to ensure all payments are made for services and products. To liaise with ITS and Finance to ensure completeness of operating processes on relevant sales reports and resolving any formatting issues. To support related teams in analyzing all areas of current business performance of S&amp;D in banking areas. To liaise with Sales Support team in preparing finance procedures/processes as per manager request. To cross-check entries in accounts with details on bank statements to ensure correctness of entries in ERP, and put corrected entries into effect. To ensure loading/entry/booking commissions, interests, bank charges, and transfer into individual bank accounts. To prepare periodic (daily/weekly/monthly) reconciliations related to MTNIrancell bank accounts and follow them with bank until final resolution. To prepare all reconciliations related to customers (such as in payments, sales and inventories) and monthly generation of reports for Finance division. To coordinate release of Electronic and Digital Sales orders on the system upon receipt of payment confirmation sufficient to cover the value of the same order. To supervise following-up all reports of electronic and digital products from ITS and have EDW reports generated. To ensure the accuracy of reports related to the amount of bank statements and sales reports of FTP To ensure correct registration of all electronic and sales amounts on a daily basis. To prepare daily sales reports of different Electronic and Digital Sales channels from EDW and generate trend reports. To provide ad-hoc reports related to Digital and Electronic Sales Channel and present analysis of each per request. To prepare banking reports in meetings according to services and products. To analyze customer balance reports to ensure sales invoice amounts are paid according to the contract terms. To perform necessary tests in case of the launch of new products (in accounting registrations, issuing invoices, and so on). _x000C_ Collaboration Direct reports: Bank Administrator Matrix reports: N/A Key customers: S&amp;D Management/Finance Key suppliers: Banks, Relations, etc.: Network, ITS, Finance Authorities As per Delegation of authority Job Requirements Education Bachelor’s Degree in Commerce, Marketing, Communications, Finance Experience Minimum of 3 years’ experience in an area of specialisation; with experience in supervising others. Experience working in a medium organization. _x000C_ Competencies Technical Competencies Title Type Level Financial Administration General Business Knowledge Advance People Management General Business Knowledge Intermediate Change Management General Business Knowledge Intermediate Reporting and Analysis General Business Knowledge Advance Data Gathering and Processing General Business Knowledge Intermediate Risk Management General Business Knowledge Intermediate English Literacy General Business Knowledge Intermediate Sales Management Functional Knowledge Advance Business Law Functional Knowledge Intermediate Banking Law Functional Knowledge Advance Sales Analytics Functional Knowledge Intermediate Forecasting Functional Knowledge Intermediate Sales Reporting Functional Knowledge Intermediate Audit Management Functional Knowledge Intermediate Financial Management Specialized Knowledge Intermediate Financial Analysis Specialized Knowledge Intermediate Financial Controls Specialized Knowledge Advance Payment Management Specialized Knowledge Advance Credit Management Specialized Knowledge Advance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Advance Behavioral Competencies • Leadership_x000B_• Innovation_x000B_• Relationship_x000B_• Integrity_x000B_• Can-do_x000B_• Customer Centricity _x000B_• Agility Trainings MS Office Financial systems ERP training _x000C_ General Working Condition Normal MTN Irancell working conditions Extended working hours may be required Performance Standards As per performance agreement. Signoff Line Manager: Functional Manager: OA: HoD: CHRO: (if required) CEO/COO: (if required)</t>
  </si>
  <si>
    <t>Electronic Sales Channel Administrator.docx</t>
  </si>
  <si>
    <t xml:space="preserve">Division Approval By: Mahmoud Talaei HR Approval By: Seyedeh Dorrin Safavi Document Version: SD-ESCA-2017-02-27 Approved Date: 2017-02-27
</t>
  </si>
  <si>
    <t>Electronic Sales channel Administrator</t>
  </si>
  <si>
    <t>S&amp;D-Sales Channels</t>
  </si>
  <si>
    <t>Electronic Sales Channel Manager</t>
  </si>
  <si>
    <t>Maintain frequent (Daily) contact with e-channel clients and trade partners, providing information, problem, follow certain issues – solving , and dealing with complaints quickly and efficiently</t>
  </si>
  <si>
    <t>Work directly with Banks &amp; Financial institutes in administrative environment. Dynamic and fluid customer needs and requirements Fast – paced , highly competitive environment Highly pressurized , deadline – driven environment Participative environment – highly diverse and team – focused _x000C_</t>
  </si>
  <si>
    <t>To administrate end to end support to the E-sales channel after commercial agreement is conclude To administrate E-channel correspondences including Registering on Electronic channel indicator, Distributing, Typing and Safe Keeping letters and contracts. To assist to prepare daily/monthly/quarterly reports on E-channel sales performance based on manager requests. To prepare and provide E-channel stock remaining report. To raise E-channel orders in ERP and Ensure about orders to be submitted by Finance and ITS and banks partners are uploaded on time/Receiving orders loading confirmation. To assist to ensure orders submitted by partners ( S&amp;D finance, ITS) are uploaded and delivered on time on E-customer EFTPS.(shared environments between irancell and E-channel customers) To ensure E-channel requirements/needs (order delivery, contracts, technical issues, Correspondences, fraud issue, CR problems) are forwarded on time and dealt with effectively. To participate and Support E-channel Sales Team on activities and special events including E-channel Exhibitions &amp; Ceremonies To follow with Banks &amp; Financial institutes to finalize E-sales &amp; E-stock delivery process _x000C_</t>
  </si>
  <si>
    <t>Direct reports: None Matrix reports: None Key customers: E-channel sales customers Key suppliers: Finance, CR, ITS, Marketing, Legal, BRM. Relations, etc: None</t>
  </si>
  <si>
    <t>Bachelor Degree in Commerce (Marketing / Communication) or related</t>
  </si>
  <si>
    <t>Minimum 2 years’ experience of sales /customer service experience in similar positions with experience in working with others Experience working in a small to medium organization _x000C_</t>
  </si>
  <si>
    <t>        Row Title Type Level 1 Telecommunication Networks General Business Knowledge Basic 2 Reporting and Analysis General Business Knowledge Advance 3 Data Visualization &amp; Presentation General Business Knowledge Basic 4 English Literacy General Business Knowledge Intermediate 5 Business Correspondence Functional Knowledge Intermediate 6 Sales Reporting Functional Knowledge Advance 7 Contract Management Functional Knowledge Basic 8 Meeting Management Functional Knowledge Basic 9 Sales Channel Management Specialized Knowledge Intermediate 10 Distribution Management Specialized Knowledge Basic 11 Electronic Channel Specialized Knowledge Intermediate 12 Sales Operations Management Specialized Knowledge Basic 13 Sales Support Specialized Knowledge Basic 14 Credit Management Specialized Knowledge Basic</t>
  </si>
  <si>
    <t>Number of complaints against resolution Succession Planning</t>
  </si>
  <si>
    <t>Job Profile MTNIRANCELL Title of Position: Electronic Sales channel Administrator Location of the Job: S&amp;D-Sales Channels Reports to: Electronic Sales Channel Manager Number of subordinates: 0 Level: 1 Mission Maintain frequent (Daily) contact with e-channel clients and trade partners, providing information, problem, follow certain issues – solving , and dealing with complaints quickly and efficiently Context Work directly with Banks &amp; Financial institutes in administrative environment. Dynamic and fluid customer needs and requirements Fast – paced , highly competitive environment Highly pressurized , deadline – driven environment Participative environment – highly diverse and team – focused _x000C_ Roles &amp; Responsibilities To administrate end to end support to the E-sales channel after commercial agreement is conclude To administrate E-channel correspondences including Registering on Electronic channel indicator, Distributing, Typing and Safe Keeping letters and contracts. To assist to prepare daily/monthly/quarterly reports on E-channel sales performance based on manager requests. To prepare and provide E-channel stock remaining report. To raise E-channel orders in ERP and Ensure about orders to be submitted by Finance and ITS and banks partners are uploaded on time/Receiving orders loading confirmation. To assist to ensure orders submitted by partners ( S&amp;D finance, ITS) are uploaded and delivered on time on E-customer EFTPS.(shared environments between irancell and E-channel customers) To ensure E-channel requirements/needs (order delivery, contracts, technical issues, Correspondences, fraud issue, CR problems) are forwarded on time and dealt with effectively. To participate and Support E-channel Sales Team on activities and special events including E-channel Exhibitions &amp; Ceremonies To follow with Banks &amp; Financial institutes to finalize E-sales &amp; E-stock delivery process _x000C_ Collaboration Direct reports: None Matrix reports: None Key customers: E-channel sales customers Key suppliers: Finance, CR, ITS, Marketing, Legal, BRM. Relations, etc: None Authorities None Job Requirements Education Bachelor Degree in Commerce (Marketing / Communication) or related Experience Minimum 2 years’ experience of sales /customer service experience in similar positions with experience in working with others Experience working in a small to medium organization _x000C_ Competencies Technical Competencies         Row Title Type Level 1 Telecommunication Networks General Business Knowledge Basic 2 Reporting and Analysis General Business Knowledge Advance 3 Data Visualization &amp; Presentation General Business Knowledge Basic 4 English Literacy General Business Knowledge Intermediate 5 Business Correspondence Functional Knowledge Intermediate 6 Sales Reporting Functional Knowledge Advance 7 Contract Management Functional Knowledge Basic 8 Meeting Management Functional Knowledge Basic 9 Sales Channel Management Specialized Knowledge Intermediate 10 Distribution Management Specialized Knowledge Basic 11 Electronic Channel Specialized Knowledge Intermediate 12 Sales Operations Management Specialized Knowledge Basic 13 Sales Support Specialized Knowledge Basic 14 Credit Management Specialized Knowledge Basic Behavioral Competencies • Leadership_x000B_• Innovation_x000B_• Relationship_x000B_• Integrity_x000B_• Can-do_x000B_• Customer Centricity _x000B_• Agility _x000C_ Trainings MTNIrancell systems _x000C_ General Working Condition Open plan office Normal MTNIrancell working conditions On occasion staff member will be asked to work overtime Performance Standards Number of complaints against resolution Succession Planning Signoff Line Manager: Functional Manager: OA: HoD: CHRO: (if required) CEO/COO: (if required)</t>
  </si>
  <si>
    <t>Electronic Sales Channel Manager.docx</t>
  </si>
  <si>
    <t xml:space="preserve">Division Approval By: Mahmoud Talaei HR Approval By: Behnam Nadjari Document Version: SD-ESC-26-08-2014 Approved Date: 26-08-2014
</t>
  </si>
  <si>
    <t>Sales Channel Manager Senior Manager</t>
  </si>
  <si>
    <t>To maximize Irancell’s growth, profitability and market share within the Iranian Telecommunications market through implementation and using Electronic Sales channels which are Electronic distributors, banks and Irancell own sales channels. To develop and use Electronic point of sales (ATM, POS, IVR, Mobile Applications, USSD and Total Web based solutions for distribution of E-airtime (E-charge, Logical vouchers, data internet) toned users. To communicate and finalize Irancell E-services and Electronic Sales with Distributors, Banks and Financial Institutes.</t>
  </si>
  <si>
    <t>Irancell’s Sales &amp; Distribution strategy and Marketing strategy Operates within an overall Irancell’s strategy Varying socio – economic conditions Dynamic and fluid customer needs and requirements Fast – paced , highly competitive environment Highly pressurized , deadline – driven environment Participative environment – highly diverse and team – focused Work directly with customers in a sales environment _x000C_</t>
  </si>
  <si>
    <t>To ensure security measures (ITS systems) are in place to protect integrity of the E-sales transactions between Irancell and partners. To develop Service Channel plan specifically for the Electronic Channel, Distributors, banking, financial segment and Irancell own sales channel. To acquire new technologies and E-sales channels and add them to Irancell’s distribution channel (in-house/out-sourced). To keep track of the international trends on Self Service opportunities and implementation of best practice culture. To manage preparing weekly and monthly end reports on Electronic Channel performance to the Senior Manager. To provide input into the development of the existing E-channel identifying new products, services or solutions To manage implementation, monitoring and reporting on results, identifying corrective actions and revise action plans when applicable/ needed. To manage interactions points between E-Channel customers and relevant sections of Irancell’s business e.g., ITS, Business Operations, CR, Marketing and etc, mediating the resolution of escalated queries as appropriate. To negotiate and conclude commercial agreements with all electronic channel partners and liaise with Legal and Commercial for Irancell drafting and approval of commercial agreements. To forecast and manage cost of sales for Electronic Channel to ensure compliance with budget. To identify and Recommend innovative solutions to enhance Irancell’s performance in the Voice, Data, Solutions area _x000C_</t>
  </si>
  <si>
    <t>Direct reports: E-channel Sales Admins/ E-channel Sales Specialists Matrix reports: None Key customers: Banks, E- Distributors, Electronic Solution Providers Key suppliers: ITS, Marketing, Finance, Legal Relations, etc: ITS, Marketing, Finance, Legal</t>
  </si>
  <si>
    <t>Bachelor degree in in Commerce (Marketing / Communication) or related Master’s degree in MBA will be an added advantage</t>
  </si>
  <si>
    <t>Minimum of 5 years’ experience in sales or marketing, particularly in product development, partner management or key account management; with experience in supervising/managing others Experience working in a medium to large organization At least 2 years and hands on experience in the telecoms industry is an advantage _x000C_</t>
  </si>
  <si>
    <t>        Row Title Type Level 1 Telecommunication Networks General Business Knowledge Basic 2 Reporting and Analysis General Business Knowledge Intermediate 3 Data Visualization &amp; Presentation General Business Knowledge Intermediate 4 English Literacy General Business Knowledge Advance 5 Sales Management Functional Knowledge Advance 6 Banking Law Functional Knowledge Intermediate 7 Business Correspondence Functional Knowledge Intermediate 8 Sales Reporting Functional Knowledge Intermediate 9 Contract Management Functional Knowledge Intermediate 10 Meeting Management Functional Knowledge Advance 11 Sales Channel Management Specialized Knowledge Advance 12 Channel Management Specialized Knowledge Basic 13 Distribution Management Specialized Knowledge Advance 14 E-commerce Specialized Knowledge Intermediate 15 Electronic Channel Specialized Knowledge Advance 16 Indirect Sale Specialized Knowledge Advance 17 Sales Distribution Management Specialized Knowledge Basic 18 Sales Operations Management Specialized Knowledge Intermediate 19 Sales Performance Management Specialized Knowledge Basic 20 Sales Process Delivery Management Specialized Knowledge Basic 21 Sales Promotion Specialized Knowledge Intermediate 22 Sales Support Specialized Knowledge Basic 23 Credit Management Specialized Knowledge Intermediate</t>
  </si>
  <si>
    <t>Negotiation Skill Legal Principles Banking principles _x000C_</t>
  </si>
  <si>
    <t>Job Profile MTNIRANCELL Title of Position: Electronic Sales Channel Manager Location of the Job: S&amp;D-Sales Channels Reports to: Sales Channel Manager Senior Manager Number of subordinates: 5 Level: 3 Mission To maximize Irancell’s growth, profitability and market share within the Iranian Telecommunications market through implementation and using Electronic Sales channels which are Electronic distributors, banks and Irancell own sales channels. To develop and use Electronic point of sales (ATM, POS, IVR, Mobile Applications, USSD and Total Web based solutions for distribution of E-airtime (E-charge, Logical vouchers, data internet) toned users. To communicate and finalize Irancell E-services and Electronic Sales with Distributors, Banks and Financial Institutes. Context Irancell’s Sales &amp; Distribution strategy and Marketing strategy Operates within an overall Irancell’s strategy Varying socio – economic conditions Dynamic and fluid customer needs and requirements Fast – paced , highly competitive environment Highly pressurized , deadline – driven environment Participative environment – highly diverse and team – focused Work directly with customers in a sales environment _x000C_ Roles &amp; Responsibilities To ensure security measures (ITS systems) are in place to protect integrity of the E-sales transactions between Irancell and partners. To develop Service Channel plan specifically for the Electronic Channel, Distributors, banking, financial segment and Irancell own sales channel. To acquire new technologies and E-sales channels and add them to Irancell’s distribution channel (in-house/out-sourced). To keep track of the international trends on Self Service opportunities and implementation of best practice culture. To manage preparing weekly and monthly end reports on Electronic Channel performance to the Senior Manager. To provide input into the development of the existing E-channel identifying new products, services or solutions To manage implementation, monitoring and reporting on results, identifying corrective actions and revise action plans when applicable/ needed. To manage interactions points between E-Channel customers and relevant sections of Irancell’s business e.g., ITS, Business Operations, CR, Marketing and etc, mediating the resolution of escalated queries as appropriate. To negotiate and conclude commercial agreements with all electronic channel partners and liaise with Legal and Commercial for Irancell drafting and approval of commercial agreements. To forecast and manage cost of sales for Electronic Channel to ensure compliance with budget. To identify and Recommend innovative solutions to enhance Irancell’s performance in the Voice, Data, Solutions area _x000C_ Collaboration Direct reports: E-channel Sales Admins/ E-channel Sales Specialists Matrix reports: None Key customers: Banks, E- Distributors, Electronic Solution Providers Key suppliers: ITS, Marketing, Finance, Legal Relations, etc: ITS, Marketing, Finance, Legal Authorities As per delegation of authority Job Requirements Education Bachelor degree in in Commerce (Marketing / Communication) or related Master’s degree in MBA will be an added advantage Experience Minimum of 5 years’ experience in sales or marketing, particularly in product development, partner management or key account management; with experience in supervising/managing others Experience working in a medium to large organization At least 2 years and hands on experience in the telecoms industry is an advantage _x000C_ Competencies Technical Competencies         Row Title Type Level 1 Telecommunication Networks General Business Knowledge Basic 2 Reporting and Analysis General Business Knowledge Intermediate 3 Data Visualization &amp; Presentation General Business Knowledge Intermediate 4 English Literacy General Business Knowledge Advance 5 Sales Management Functional Knowledge Advance 6 Banking Law Functional Knowledge Intermediate 7 Business Correspondence Functional Knowledge Intermediate 8 Sales Reporting Functional Knowledge Intermediate 9 Contract Management Functional Knowledge Intermediate 10 Meeting Management Functional Knowledge Advance 11 Sales Channel Management Specialized Knowledge Advance 12 Channel Management Specialized Knowledge Basic 13 Distribution Management Specialized Knowledge Advance 14 E-commerce Specialized Knowledge Intermediate 15 Electronic Channel Specialized Knowledge Advance 16 Indirect Sale Specialized Knowledge Advance 17 Sales Distribution Management Specialized Knowledge Basic 18 Sales Operations Management Specialized Knowledge Intermediate 19 Sales Performance Management Specialized Knowledge Basic 20 Sales Process Delivery Management Specialized Knowledge Basic 21 Sales Promotion Specialized Knowledge Intermediate 22 Sales Support Specialized Knowledge Basic 23 Credit Management Specialized Knowledge Intermediate Behavioral Competencies • Leadership_x000B_• Innovation_x000B_• Relationship_x000B_• Integrity_x000B_• Can-do_x000B_• Customer Centricity _x000B_• Agility _x000C_ Trainings Negotiation Skill Legal Principles Banking principles _x000C_ General Working Condition Flexible working hours based on deadlines Flexibility to travel ( local and national) Attending function after hours Performance Standards Signoff Line Manager: Functional Manager: OA: HoD: CHRO: (if required) CEO/COO: (if required)</t>
  </si>
  <si>
    <t>Electronic Sales Channel Specialist.docx</t>
  </si>
  <si>
    <t xml:space="preserve">Division Approval By: Alireza Mehri HR Approval By: Homayoun Shahriari Document Version: SD-ESCC-11-09-2021 Approved Date: 11-09-2021
</t>
  </si>
  <si>
    <t>Electronic Sales Channel Specialist</t>
  </si>
  <si>
    <t>S&amp;D-Sales Channel</t>
  </si>
  <si>
    <t>Electronic Sales Manager</t>
  </si>
  <si>
    <t>To deliver Sales services and Support to Electronic sales channels (Distributors, banks, MTNIrancell own services …) to meet sales and profitability targets and to ensure high level of customer satisfaction.</t>
  </si>
  <si>
    <t>MTNIrancell’s Sales &amp; Distribution strategy and Marketing strategy Operates within a Regional structure Varying regional socio – economic conditions Dynamic and fluid customer needs and requirements Fast – paced , highly competitive environment Highly pressurized , deadline – driven environment Participative environment – highly diverse and team – focused Work directly with customers in a sales environment _x000C_</t>
  </si>
  <si>
    <t>To escalate E-channel clients and trade partners complaints, queries and problems timeous to the right area of the business by liaise with relevant divisions (CR, ITS, MKT, Legal, Finance) for the resolution /assistance. To drive Commercial E-channel Agreement to finalize based on MTNIrancell sales strategies requirements. To provide end to end support to the Electronic channel (distributors, banks, PSP,) after commercial agreement conclusion. To deliver assigned internal &amp; external sales development projects on determined time plan to improve E-sales channels (Such as increasing electronic sim selling through distributors and bank’s application). To prepare daily/monthly/quarterly reports related to Electronic channel performance based on manager requests. To identify areas of nonperformance and bring this to the attention of Electronic Sales Manager. To ensure orders submitted by partners (S&amp;D finance, ITS) are uploaded and delivered on time on E-customer EFTPS.(shared environments between MTNIrancell and E-channel customers) To ensure sufficient stock availability in E-sales channel. To monitor E-Sales performance and feedback to channel timeously to improve sales E-channel performance. To provide channel insights on daily performance (Sales by region, channel partner, value band, denomination). To support Electronic Sales Channel on promotional activities and incentive plans. To support implementation of Banks, E-distributors &amp; Financial institutes stock delivery process to finalize E-sales &amp; E-stock delivery process. To research and gather information relating to E-channel customers, consumers, competitors, providing insight into Electronics products and trends and present to E-channel managers. To ensure merchandising products delivering to E-channel sales based on E-channel manager requests. To provide monthly report on cost control target achievement of in E-channel areas including E-charge and logical sales. _x000C_</t>
  </si>
  <si>
    <t>Direct reports: None Matrix reports: None Key customers: Distributors, Banks, PSPs Key suppliers: Finance, CR, ITS, Marketing, Legal, BRM. Relations, etc: Finance, CR, ITS, Marketing,Legal,BRM</t>
  </si>
  <si>
    <t>B. Sc. in Commerce (Marketing / Communication/ Computer and Economic) or related</t>
  </si>
  <si>
    <t>        Row Title Type Level 1 Telecommunication Networks General Business Knowledge Basic 2 PPPs Development General Business Knowledge Intermediate 3 Reporting and Analysis General Business Knowledge Advance 4 Data Visualization &amp; Presentation General Business Knowledge Advance 5 English Literacy General Business Knowledge Intermediate 6 Sales Management Functional Knowledge Intermediate 7 Banking Law Functional Knowledge Intermediate 8 Business Correspondence Functional Knowledge Advance 9 Sales Analytics Functional Knowledge Basic 10 Sales Reporting Functional Knowledge Advance 11 Contract Management Functional Knowledge Advance 12 Meeting Management Functional Knowledge Advance 13 Sales Channel Management Specialized Knowledge Advance 14 Channel Performance Management Specialized Knowledge Intermediate 15 Distribution Management Specialized Knowledge Advance 16 Electronic Channel Specialized Knowledge Intermediate 17 Indirect Sale Specialized Knowledge Basic 18 Sales Operations Management Specialized Knowledge Intermediate 19 Sales Performance Management Specialized Knowledge Basic 20 Sales Promotion Specialized Knowledge Intermediate 21 Sales Support Specialized Knowledge Intermediate 22 Credit Management Specialized Knowledge Intermediate</t>
  </si>
  <si>
    <t>System Training Correspondence Writing Principles Negotiation skills Sales trainings _x000C_</t>
  </si>
  <si>
    <t>Flexible working hours based on deadlines Flexibility to travel ( local and national) Attending function after hours On call attendance</t>
  </si>
  <si>
    <t>Sales against target Performance within budget Adherence to call cycles Customer satisfaction index Outlet audit index Effective use of sales tool kit Quality of sales intelligence Quality of reports</t>
  </si>
  <si>
    <t>Job Profile MTNIRANCELL Title of Position: Electronic Sales Channel Specialist Location of the Job: S&amp;D-Sales Channel Reports to: Electronic Sales Manager Number of subordinates: 0 Level: 2 Mission To deliver Sales services and Support to Electronic sales channels (Distributors, banks, MTNIrancell own services …) to meet sales and profitability targets and to ensure high level of customer satisfaction. Context MTNIrancell’s Sales &amp; Distribution strategy and Marketing strategy Operates within a Regional structure Varying regional socio – economic conditions Dynamic and fluid customer needs and requirements Fast – paced , highly competitive environment Highly pressurized , deadline – driven environment Participative environment – highly diverse and team – focused Work directly with customers in a sales environment _x000C_ Roles &amp; Responsibilities To escalate E-channel clients and trade partners complaints, queries and problems timeous to the right area of the business by liaise with relevant divisions (CR, ITS, MKT, Legal, Finance) for the resolution /assistance. To drive Commercial E-channel Agreement to finalize based on MTNIrancell sales strategies requirements. To provide end to end support to the Electronic channel (distributors, banks, PSP,) after commercial agreement conclusion. To deliver assigned internal &amp; external sales development projects on determined time plan to improve E-sales channels (Such as increasing electronic sim selling through distributors and bank’s application). To prepare daily/monthly/quarterly reports related to Electronic channel performance based on manager requests. To identify areas of nonperformance and bring this to the attention of Electronic Sales Manager. To ensure orders submitted by partners (S&amp;D finance, ITS) are uploaded and delivered on time on E-customer EFTPS.(shared environments between MTNIrancell and E-channel customers) To ensure sufficient stock availability in E-sales channel. To monitor E-Sales performance and feedback to channel timeously to improve sales E-channel performance. To provide channel insights on daily performance (Sales by region, channel partner, value band, denomination). To support Electronic Sales Channel on promotional activities and incentive plans. To support implementation of Banks, E-distributors &amp; Financial institutes stock delivery process to finalize E-sales &amp; E-stock delivery process. To research and gather information relating to E-channel customers, consumers, competitors, providing insight into Electronics products and trends and present to E-channel managers. To ensure merchandising products delivering to E-channel sales based on E-channel manager requests. To provide monthly report on cost control target achievement of in E-channel areas including E-charge and logical sales. _x000C_ Collaboration Direct reports: None Matrix reports: None Key customers: Distributors, Banks, PSPs Key suppliers: Finance, CR, ITS, Marketing, Legal, BRM. Relations, etc: Finance, CR, ITS, Marketing,Legal,BRM Authorities As per delegation of authority Job Requirements Education B. Sc. in Commerce (Marketing / Communication/ Computer and Economic) or related Experience Minimum of 3 years’ experience in a area of specialization; with experience in supervising others Experience working in a medium organization _x000C_ Competencies Technical Competencies         Row Title Type Level 1 Telecommunication Networks General Business Knowledge Basic 2 PPPs Development General Business Knowledge Intermediate 3 Reporting and Analysis General Business Knowledge Advance 4 Data Visualization &amp; Presentation General Business Knowledge Advance 5 English Literacy General Business Knowledge Intermediate 6 Sales Management Functional Knowledge Intermediate 7 Banking Law Functional Knowledge Intermediate 8 Business Correspondence Functional Knowledge Advance 9 Sales Analytics Functional Knowledge Basic 10 Sales Reporting Functional Knowledge Advance 11 Contract Management Functional Knowledge Advance 12 Meeting Management Functional Knowledge Advance 13 Sales Channel Management Specialized Knowledge Advance 14 Channel Performance Management Specialized Knowledge Intermediate 15 Distribution Management Specialized Knowledge Advance 16 Electronic Channel Specialized Knowledge Intermediate 17 Indirect Sale Specialized Knowledge Basic 18 Sales Operations Management Specialized Knowledge Intermediate 19 Sales Performance Management Specialized Knowledge Basic 20 Sales Promotion Specialized Knowledge Intermediate 21 Sales Support Specialized Knowledge Intermediate 22 Credit Management Specialized Knowledge Intermediate Behavioral Competencies Lead With Care Act with inclusion Serve with respect Can-do with integrity Collaborate with agility _x000C_ Trainings System Training Correspondence Writing Principles Negotiation skills Sales trainings _x000C_ General Working Condition Flexible working hours based on deadlines Flexibility to travel ( local and national) Attending function after hours On call attendance Performance Standards Sales against target Performance within budget Adherence to call cycles Customer satisfaction index Outlet audit index Effective use of sales tool kit Quality of sales intelligence Quality of reports Signoff Line Manager: Functional Manager: OA: HoD: CHRO: (if required) CEO/COO: (if required)</t>
  </si>
  <si>
    <t>Employee Engagement Manager.docx</t>
  </si>
  <si>
    <t xml:space="preserve">Division Approval By: M.M.Motahedi HR Approval By: Homayoun Shahriari Document Version: HR-EENM-2022-08-02 Approved Date: 2022-03-02
</t>
  </si>
  <si>
    <t>Employee Engagement Manager</t>
  </si>
  <si>
    <t>HR – Talent Engagement-E&amp;E</t>
  </si>
  <si>
    <t>To drive and promote culture initiatives, innovation, volunteerism, engagement, and recognition initiatives To collaborate in developing and implementing of engagement strategy and best practice guidelines. To plan and execute programs that empower and enable employee resource groups (ERGs) to deliver impact in domains related to talent development, belonging &amp; culture, community engagement, and business impact To design and implement an employee engagement roadmap that cultivates a positive, open and innovative culture To create soft skill (Human Skills) capability-building roadmaps based on desired company culture requirements</t>
  </si>
  <si>
    <t>MTNIRANCELL staff with high career aspirations Support structures for many initiatives are in a developmental phase MTN IRANCELL business plan MTN IRANCELL mission, policies, processes, and procedures Rapid growth and expansion of MTN IRANCELL operations Company increased need for skills enhancement and development An evolving local and international macro-economic environment _x000C_</t>
  </si>
  <si>
    <t>To own the employee engagement improvement process across functions by conceptualizing and implementing various employee engagement initiatives and events To develop and deliver the organization’s engagement tactics and plans, planning the calendar of activities, supporting to increase levels of employee engagement To initiate and implement innovative team building and collaborative initiatives to improve eNPS and engagement To create, manage and support a variety of employee resource groups (ERGs) that derive from company engagement committee in partnership with cross-functional teams across the organization To plan and monitor the delivery of soft skills (Human Skills) training campaigns, including workshops, seminars, and related events To manage end-to-end delivery of onboarding and induction programs/events for newcomers and ensure relative journies are experienced positively To confer with HRBPs and work closely with functional managers and other CoE areas to ensure support is in place to successfully design and deliver functional engagement initiatives To forecast and manage engagement budget yearly To negotiate with external providers and establish SLAs to ensure that most cost-effective solutions are executed for delivery of engagement initiatives and events To manage the process of recognition and innovation programs and promote its culture throughout the organization To ensure all queries related to the engagement programs including innovation and recognition are being appropriately handled To manage the end-to-end framework design and event management (planning and execution) of the innovation program within MTNIrancell To develop a robust reporting framework/dashboard to reflect the progress on engagement initiatives and calendared events To collect and manage ideas regarding employee engagement issues by utilizing a variety of employee listening tools and lead the relevant commitees and ERGs to improve engagement To develop comprehensive and sustainable employee engagement strategy based on HR and company data and identified gaps. _x000C_</t>
  </si>
  <si>
    <t>Direct Reports: Employee Engagement Specialist Matrix Reports to: None Key Customers: All MTNIrancell Managers Key Suppliers: Suppliers in Human Skills Development, MTN Group, and other suppliers Relations, etc.: MTNI management</t>
  </si>
  <si>
    <t>BA in Human Resources / Industrial Psychology or related</t>
  </si>
  <si>
    <t>and Engagement Senior Manager Number of subordinates: 3 Level: 3 Mission To drive and promote culture initiatives, innovation, volunteerism, engagement, and recognition initiatives To collaborate in developing and implementing of engagement strategy and best practice guidelines. To plan and execute programs that empower and enable employee resource groups (ERGs) to deliver impact in domains related to talent development, belonging &amp; culture, community engagement, and business impact To design and implement an employee engagement roadmap that cultivates a positive, open and innovative culture To create soft skill (Human Skills) capability-building roadmaps based on desired company culture requirements Context MTNIRANCELL staff with high career aspirations Support structures for many initiatives are in a developmental phase MTN IRANCELL business plan MTN IRANCELL mission, policies, processes, and procedures Rapid growth and expansion of MTN IRANCELL operations Company increased need for skills enhancement and development An evolving local and international macro-economic environment _x000C_ Roles &amp; Responsibilities To own the employee engagement improvement process across functions by conceptualizing and implementing various employee engagement initiatives and events To develop and deliver the organization’s engagement tactics and plans, planning the calendar of activities, supporting to increase levels of employee engagement To initiate and implement innovative team building and collaborative initiatives to improve eNPS and engagement To create, manage and support a variety of employee resource groups (ERGs) that derive from company engagement committee in partnership with cross-functional teams across the organization To plan and monitor the delivery of soft skills (Human Skills) training campaigns, including workshops, seminars, and related events To manage end-to-end delivery of onboarding and induction programs/events for newcomers and ensure relative journies are experienced positively To confer with HRBPs and work closely with functional managers and other CoE areas to ensure support is in place to successfully design and deliver functional engagement initiatives To forecast and manage engagement budget yearly To negotiate with external providers and establish SLAs to ensure that most cost-effective solutions are executed for delivery of engagement initiatives and events To manage the process of recognition and innovation programs and promote its culture throughout the organization To ensure all queries related to the engagement programs including innovation and recognition are being appropriately handled To manage the end-to-end framework design and event management (planning and execution) of the innovation program within MTNIrancell To develop a robust reporting framework/dashboard to reflect the progress on engagement initiatives and calendared events To collect and manage ideas regarding employee engagement issues by utilizing a variety of employee listening tools and lead the relevant commitees and ERGs to improve engagement To develop comprehensive and sustainable employee engagement strategy based on HR and company data and identified gaps. _x000C_ Collaboration Direct Reports: Employee Engagement Specialist Matrix Reports to: None Key Customers: All MTNIrancell Managers Key Suppliers: Suppliers in Human Skills Development, MTN Group, and other suppliers Relations, etc.: MTNI management Authorities As per Delegation of authority Job Requirements Education BA in Human Resources / Industrial Psychology or related Experience Minimum of 5 years’ experience in a area of specialization; with experience in supervising/managing others Experience working in a medium to large organization _x000C_</t>
  </si>
  <si>
    <t>Title Type Level Opex Management General Business Knowledge Intermediate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Basic Reporting and Analysis General Business Knowledge Intermediate Data Visualization &amp; Presentation General Business Knowledge Intermediate Software Literacy General Business Knowledge Intermediate English Literacy General Business Knowledge Intermediate Employer Branding Specialized Knowledge Intermediate Employee Engagement Specialized Knowledge Advance Culture Development Specialized Knowledge Advance Soft Skill Development &amp; Training Delivery Specialized Knowledge Intermediate Content management Specialized Knowledge Intermediate Employee Recognition Specialized Knowledge Advance Organization Innovation Specialized Knowledge Advance Learning Need Assessment Specialized Knowledge Intermediate Blended Learning Solution Specialized Knowledge Intermediate Event Management Specialized Knowledge Advance HR Metrics Specialized Knowledge Basic Employee Value Proposition Specialized Knowledge Advanced Diversity, Equity, Inclusion (DEI) Specialized Knowledge Intermediate</t>
  </si>
  <si>
    <t>Design thinking Project management Training need analysis Training Evaluation Methods Pedagogy</t>
  </si>
  <si>
    <t>Normal MTNIRANCELL working conditions Local and international travel May be required to work extra hours</t>
  </si>
  <si>
    <t>Job Profile MTNIRANCELL Title of Position: Employee Engagement Manager Location of the Job: HR – Talent Engagement-E&amp;E Reports to: Employee Experience and Engagement Senior Manager Number of subordinates: 3 Level: 3 Mission To drive and promote culture initiatives, innovation, volunteerism, engagement, and recognition initiatives To collaborate in developing and implementing of engagement strategy and best practice guidelines. To plan and execute programs that empower and enable employee resource groups (ERGs) to deliver impact in domains related to talent development, belonging &amp; culture, community engagement, and business impact To design and implement an employee engagement roadmap that cultivates a positive, open and innovative culture To create soft skill (Human Skills) capability-building roadmaps based on desired company culture requirements Context MTNIRANCELL staff with high career aspirations Support structures for many initiatives are in a developmental phase MTN IRANCELL business plan MTN IRANCELL mission, policies, processes, and procedures Rapid growth and expansion of MTN IRANCELL operations Company increased need for skills enhancement and development An evolving local and international macro-economic environment _x000C_ Roles &amp; Responsibilities To own the employee engagement improvement process across functions by conceptualizing and implementing various employee engagement initiatives and events To develop and deliver the organization’s engagement tactics and plans, planning the calendar of activities, supporting to increase levels of employee engagement To initiate and implement innovative team building and collaborative initiatives to improve eNPS and engagement To create, manage and support a variety of employee resource groups (ERGs) that derive from company engagement committee in partnership with cross-functional teams across the organization To plan and monitor the delivery of soft skills (Human Skills) training campaigns, including workshops, seminars, and related events To manage end-to-end delivery of onboarding and induction programs/events for newcomers and ensure relative journies are experienced positively To confer with HRBPs and work closely with functional managers and other CoE areas to ensure support is in place to successfully design and deliver functional engagement initiatives To forecast and manage engagement budget yearly To negotiate with external providers and establish SLAs to ensure that most cost-effective solutions are executed for delivery of engagement initiatives and events To manage the process of recognition and innovation programs and promote its culture throughout the organization To ensure all queries related to the engagement programs including innovation and recognition are being appropriately handled To manage the end-to-end framework design and event management (planning and execution) of the innovation program within MTNIrancell To develop a robust reporting framework/dashboard to reflect the progress on engagement initiatives and calendared events To collect and manage ideas regarding employee engagement issues by utilizing a variety of employee listening tools and lead the relevant commitees and ERGs to improve engagement To develop comprehensive and sustainable employee engagement strategy based on HR and company data and identified gaps. _x000C_ Collaboration Direct Reports: Employee Engagement Specialist Matrix Reports to: None Key Customers: All MTNIrancell Managers Key Suppliers: Suppliers in Human Skills Development, MTN Group, and other suppliers Relations, etc.: MTNI management Authorities As per Delegation of authority Job Requirements Education BA in Human Resources / Industrial Psychology or related Experience Minimum of 5 years’ experience in a area of specialization; with experience in supervising/managing others Experience working in a medium to large organization _x000C_ Competencies Technical Competencies Title Type Level Opex Management General Business Knowledge Intermediate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Basic Reporting and Analysis General Business Knowledge Intermediate Data Visualization &amp; Presentation General Business Knowledge Intermediate Software Literacy General Business Knowledge Intermediate English Literacy General Business Knowledge Intermediate Employer Branding Specialized Knowledge Intermediate Employee Engagement Specialized Knowledge Advance Culture Development Specialized Knowledge Advance Soft Skill Development &amp; Training Delivery Specialized Knowledge Intermediate Content management Specialized Knowledge Intermediate Employee Recognition Specialized Knowledge Advance Organization Innovation Specialized Knowledge Advance Learning Need Assessment Specialized Knowledge Intermediate Blended Learning Solution Specialized Knowledge Intermediate Event Management Specialized Knowledge Advance HR Metrics Specialized Knowledge Basic Employee Value Proposition Specialized Knowledge Advanced Diversity, Equity, Inclusion (DEI) Specialized Knowledge Intermediate Behavioral Competencies Execution Coaching Operational Decision Making Continuous Improvement Monitoring Information Delegation and Empowerment Guiding team Success _x000C_ Trainings Design thinking Project management Training need analysis Training Evaluation Methods Pedagogy General Working Condition Normal MTNIRANCELL working conditions Local and international travel May be required to work extra hours Performance Standards As per Performance Agreement Signoff Line Manager: Functional Manager: OA: HoD: CHRO: (if required) CEO/COO: (if required)</t>
  </si>
  <si>
    <t>Employee Engagement Specialist.docx</t>
  </si>
  <si>
    <t xml:space="preserve">Division Approval By: M.M. Mojtahedi HR Approval By: Homayoun Shahriari Document Version: HR-EENS-2025-04-28 Approved Date: 2025-04-28
</t>
  </si>
  <si>
    <t>Employee Engagement Specialist</t>
  </si>
  <si>
    <t>HR – Talent Engagement-E&amp;E-Engagement Team</t>
  </si>
  <si>
    <t>Employee Engagement Manager The</t>
  </si>
  <si>
    <t>Identifying, designing, developing, delivering, and measuring soft skill training programs and related events Promoting culture initiatives, innovation, volunteerism, engagement, and recognition initiatives Collaborating in implementing engagement programs and best practice guidelines Empowering and enabling employee resource groups (ERGs) to deliver impact in domains related to talent development, belonging &amp; culture, community engagement, and business impact Creating soft skill (Human Skills) capability-building roadmaps based on desired company requirements.</t>
  </si>
  <si>
    <t>MTNIRANCELL staff with high career aspirations Support structures for many initiatives are in a developmental phase MTN IRANCELL business plan MTN IRANCELL's mission, policies, processes, and procedures Rapid growth and expansion of MTN IRANCELL operations The company increased need for skills enhancement and development An evolving local and international macro-economic environment _x000C_</t>
  </si>
  <si>
    <t>To provide training logistics including maintenance and update of training and classroom materials for human skills To identify soft skills training needs and design and develop solution to cover the gap To drive research and analysis to provide latest trends on learning method delivery which leads to change in behavioral and organizational culture To design and implement programs to promote and develop staff commitment and dedication to organization behavioral ethics and values. To design and implement process to assess and improve the impact of soft skill learning To develop and implement plans to improve classroom and non-classroom learning experience via new methods and tools for human skills To support manager in planning and scheduling annual soft skill training and engagement and recognition calendar To provide improvement plan and execute them to influence corporate culture aligned with the strategy of HR To collaborate in the employee engagement improvement process across functions by implementing various employee engagement initiatives and events To implement innovative team building and collaborative initiatives to improve eNPS and engagement To support a variety of employee resource groups (ERGs) that derive from company experience and engagement committee in partnership with cross-functional teams across the organization To support delivery of onboarding and induction programs/events for newcomers and ensure relative journeys are experienced positively To response queries related to the engagement programs including innovation and recognition are being appropriately handled To coordinate and maintain recognition system and wall of fame and ensure it is updated frequently. To implement the process of recognition and innovation programs and promote its culture throughout the organization To liaise with other divisions or departments to understand their requirements for recognition and propose plans to implement it. To conduct and organize recognition celebrations, arranging gifts and prepare required certificates for acknowledgements To develop and present the required reports (shine platform reports and employee engagement reports, soft skill and shine resources, presentations, and informal feedback to line management and supervisors _x000C_</t>
  </si>
  <si>
    <t>Direct Reports: None Matrix Reports to None Key Customers: Internal MTNIrancell employees. Key Suppliers: Training vendors, material providers, and Suppliers in Human Skills Development, recognition vendors Relations, etc.:</t>
  </si>
  <si>
    <t>As per the Delegation of authority</t>
  </si>
  <si>
    <t>BA Degree in Human Resources / Industrial Psychology / Educational Management or related</t>
  </si>
  <si>
    <t>via new methods and tools for human skills To support manager in planning and scheduling annual soft skill training and engagement and recognition calendar To provide improvement plan and execute them to influence corporate culture aligned with the strategy of HR To collaborate in the employee engagement improvement process across functions by implementing various employee engagement initiatives and events To implement innovative team building and collaborative initiatives to improve eNPS and engagement To support a variety of employee resource groups (ERGs) that derive from company experience and engagement committee in partnership with cross-functional teams across the organization To support delivery of onboarding and induction programs/events for newcomers and ensure relative journeys are experienced positively To response queries related to the engagement programs including innovation and recognition are being appropriately handled To coordinate and maintain recognition system and wall of fame and ensure it is updated frequently. To implement the process of recognition and innovation programs and promote its culture throughout the organization To liaise with other divisions or departments to understand their requirements for recognition and propose plans to implement it. To conduct and organize recognition celebrations, arranging gifts and prepare required certificates for acknowledgements To develop and present the required reports (shine platform reports and employee engagement reports, soft skill and shine resources, presentations, and informal feedback to line management and supervisors _x000C_ Collaboration Direct Reports: None Matrix Reports to None Key Customers: Internal MTNIrancell employees. Key Suppliers: Training vendors, material providers, and Suppliers in Human Skills Development, recognition vendors Relations, etc.: Authorities As per the Delegation of authority Job Requirements Education BA Degree in Human Resources / Industrial Psychology / Educational Management or related Experience Minimum of 3 years’ experience in an area of specialization; with experience in supervising others Experience working in a medium organization Experience Working as a soft skills trainer _x000C_</t>
  </si>
  <si>
    <t>Title Type Level Project Management General Business Knowledge Basic Supplier Relation Management General Business Knowledge Basic Research and Development General Business Knowledge Intermediate Data Gathering and Processing General Business Knowledge Intermediate Data Visualization &amp; Presentation General Business Knowledge Advance Software Literacy General Business Knowledge Intermediate English Literacy General Business Knowledge Intermediate Employer Branding Specialized Knowledge Intermediate Event Management Specialized Knowledge Intermediate Employee Engagement Specialized Knowledge Advance Culture Development Specialized Knowledge Intermediate Soft Skill Development &amp; Training Delivery Specialized Knowledge Advance Content management Specialized Knowledge Advance Organization Innovation Specialized Knowledge Intermediate Video &amp; Animation Specialized Knowledge Basic Training Need Assessment Specialized Knowledge Intermediate Digital Learning Solution Specialized Knowledge Advance Leadership Development &amp; Training Delivery Specialized Knowledge Advance Coaching Specialized Knowledge Advance Employee Recognition Specialized Knowledge Advance</t>
  </si>
  <si>
    <t>Office tools – advanced PowerPoint Skills TTT soft skill programs _x000C_</t>
  </si>
  <si>
    <t>Required to travel extensively</t>
  </si>
  <si>
    <t>As per the Performance Agreement</t>
  </si>
  <si>
    <t>Job Profile MTNIRANCELL Title of Position: Employee Engagement Specialist Location of the Job: HR – Talent Engagement-E&amp;E-Engagement Team Reports to: Employee Engagement Manager The number of subordinates: None Level: 2 Mission Identifying, designing, developing, delivering, and measuring soft skill training programs and related events Promoting culture initiatives, innovation, volunteerism, engagement, and recognition initiatives Collaborating in implementing engagement programs and best practice guidelines Empowering and enabling employee resource groups (ERGs) to deliver impact in domains related to talent development, belonging &amp; culture, community engagement, and business impact Creating soft skill (Human Skills) capability-building roadmaps based on desired company requirements. Context MTNIRANCELL staff with high career aspirations Support structures for many initiatives are in a developmental phase MTN IRANCELL business plan MTN IRANCELL's mission, policies, processes, and procedures Rapid growth and expansion of MTN IRANCELL operations The company increased need for skills enhancement and development An evolving local and international macro-economic environment _x000C_ Roles &amp; Responsibilities To provide training logistics including maintenance and update of training and classroom materials for human skills To identify soft skills training needs and design and develop solution to cover the gap To drive research and analysis to provide latest trends on learning method delivery which leads to change in behavioral and organizational culture To design and implement programs to promote and develop staff commitment and dedication to organization behavioral ethics and values. To design and implement process to assess and improve the impact of soft skill learning To develop and implement plans to improve classroom and non-classroom learning experience via new methods and tools for human skills To support manager in planning and scheduling annual soft skill training and engagement and recognition calendar To provide improvement plan and execute them to influence corporate culture aligned with the strategy of HR To collaborate in the employee engagement improvement process across functions by implementing various employee engagement initiatives and events To implement innovative team building and collaborative initiatives to improve eNPS and engagement To support a variety of employee resource groups (ERGs) that derive from company experience and engagement committee in partnership with cross-functional teams across the organization To support delivery of onboarding and induction programs/events for newcomers and ensure relative journeys are experienced positively To response queries related to the engagement programs including innovation and recognition are being appropriately handled To coordinate and maintain recognition system and wall of fame and ensure it is updated frequently. To implement the process of recognition and innovation programs and promote its culture throughout the organization To liaise with other divisions or departments to understand their requirements for recognition and propose plans to implement it. To conduct and organize recognition celebrations, arranging gifts and prepare required certificates for acknowledgements To develop and present the required reports (shine platform reports and employee engagement reports, soft skill and shine resources, presentations, and informal feedback to line management and supervisors _x000C_ Collaboration Direct Reports: None Matrix Reports to None Key Customers: Internal MTNIrancell employees. Key Suppliers: Training vendors, material providers, and Suppliers in Human Skills Development, recognition vendors Relations, etc.: Authorities As per the Delegation of authority Job Requirements Education BA Degree in Human Resources / Industrial Psychology / Educational Management or related Experience Minimum of 3 years’ experience in an area of specialization; with experience in supervising others Experience working in a medium organization Experience Working as a soft skills trainer _x000C_ Competencies Technical Competencies Title Type Level Project Management General Business Knowledge Basic Supplier Relation Management General Business Knowledge Basic Research and Development General Business Knowledge Intermediate Data Gathering and Processing General Business Knowledge Intermediate Data Visualization &amp; Presentation General Business Knowledge Advance Software Literacy General Business Knowledge Intermediate English Literacy General Business Knowledge Intermediate Employer Branding Specialized Knowledge Intermediate Event Management Specialized Knowledge Intermediate Employee Engagement Specialized Knowledge Advance Culture Development Specialized Knowledge Intermediate Soft Skill Development &amp; Training Delivery Specialized Knowledge Advance Content management Specialized Knowledge Advance Organization Innovation Specialized Knowledge Intermediate Video &amp; Animation Specialized Knowledge Basic Training Need Assessment Specialized Knowledge Intermediate Digital Learning Solution Specialized Knowledge Advance Leadership Development &amp; Training Delivery Specialized Knowledge Advance Coaching Specialized Knowledge Advance Employee Recognition Specialized Knowledge Advance Behavioral Competencies • Leadership • Innovation • Relationship • Integrity • Can-do • Customer Centricity • Agility _x000C_ Trainings Office tools – advanced PowerPoint Skills TTT soft skill programs _x000C_ General Working Condition Required to travel extensively Performance Standards As per the Performance Agreement Signoff Line Manager: Functional Manager: OA: HoD: CHRO: (if required) CEO/COO: (if required)</t>
  </si>
  <si>
    <t>Employee Experience &amp; Engagement Senior Manager.docx</t>
  </si>
  <si>
    <t xml:space="preserve">Division Approval By: Mohammadmehdi Mojtahedi HR Approval By: Homayoun Shahriari Document Version: HR-SMEE-2023-10-04 Approved Date: 2023-10-04
</t>
  </si>
  <si>
    <t>HR – Talent and Engagement</t>
  </si>
  <si>
    <t>Talent and Engagement General Manager</t>
  </si>
  <si>
    <t>To initiate and develop employee experience and engagement strategies to deliver desired behavior and result. To foster a positive and productive workplace culture that drives employee satisfaction, engagement, retention, and productivity To create a culture of recognition, innovation and continuous improvement that drives the development and implementation of new ideas and best practices.</t>
  </si>
  <si>
    <t>To develop and execute a comprehensive employee engagement and experience strategy, ensuring alignment with overall HR and company strategy. To identify opportunities for continuous improvement of employee engagement and experience, and create and implement initiatives to enhance employee engagement, retention and loyalty. To oversee the delivery of all employee engagement and experience programs, ensuring the effective management of resources, budgets and timelines. To establish and maintain relationships with key stakeholders and partners across the business, including cross-functional teams and external vendors, to ensure the delivery of effective employee engagement and experience programs. To establish metrics and benchmarks for measuring the effectiveness of engagement and experience programs and using data-driven insights and recommendation to continuously improve and optimize them. To ensure the effective delivery of onboarding and induction programs for new employees, and monitor the experience of newcomers to ensure their relative journeys are positive. To develop and maintain a reporting framework/dashboard to reflect progress on engagement initiatives and calendared events. To provide guidance and advice to COEs, HRBPs and functional managers on best practices for enhancing employee engagement and experience, and partner with them to ensure support is in place to successfully design and deliver functional engagement initiatives. To lead and manage the end-to-end framework design and event management of the innovation program within MTNIrancell. To ensure consistent execution and delivery of employer branding plans and programs and influence the position of the employee value proposition (EVP) for the external market. To lead the process of recognition program and promote recognition culture in the work environment To find proactively new ways of increasing employee engagement considering recognition and soft skill trainings To manage budget for engagement and experience programs and initiatives and ensure that resources are allocated effectively and efficiently. To collaborate with the talent transformation team to ensure that employee engagement and experience programs are integrated with training and other learning initiatives. To ensure compliance with all group requirements related to employee engagement and experience, including diversity, equity, and inclusion initiatives. _x000C_</t>
  </si>
  <si>
    <t>Direct Reports: Employee Engagement Manager, Employee Experience Manager Matrix Reports to: None Key Customers: all staff Key Suppliers: HR departments Relations, etc.: HR departments</t>
  </si>
  <si>
    <t>&amp; Engagement Senior Manager Location of the Job: HR – Talent and Engagement Reports to: Talent and Engagement General Manager Number of subordinates: 2 Level: 3H Mission To initiate and develop employee experience and engagement strategies to deliver desired behavior and result. To foster a positive and productive workplace culture that drives employee satisfaction, engagement, retention, and productivity To create a culture of recognition, innovation and continuous improvement that drives the development and implementation of new ideas and best practices. Context MTN Group expectation and best practices Workforce with extremely high career expectations of MTNIrancell MTNIrancell mission, policies processes and procedures Rapid growth and expansion of MTNIRANCELL operations Company increased need for skills enhancement and development An evolving local and international macro-economic environment _x000C_ Roles &amp; Responsibilities To develop and execute a comprehensive employee engagement and experience strategy, ensuring alignment with overall HR and company strategy. To identify opportunities for continuous improvement of employee engagement and experience, and create and implement initiatives to enhance employee engagement, retention and loyalty. To oversee the delivery of all employee engagement and experience programs, ensuring the effective management of resources, budgets and timelines. To establish and maintain relationships with key stakeholders and partners across the business, including cross-functional teams and external vendors, to ensure the delivery of effective employee engagement and experience programs. To establish metrics and benchmarks for measuring the effectiveness of engagement and experience programs and using data-driven insights and recommendation to continuously improve and optimize them. To ensure the effective delivery of onboarding and induction programs for new employees, and monitor the experience of newcomers to ensure their relative journeys are positive. To develop and maintain a reporting framework/dashboard to reflect progress on engagement initiatives and calendared events. To provide guidance and advice to COEs, HRBPs and functional managers on best practices for enhancing employee engagement and experience, and partner with them to ensure support is in place to successfully design and deliver functional engagement initiatives. To lead and manage the end-to-end framework design and event management of the innovation program within MTNIrancell. To ensure consistent execution and delivery of employer branding plans and programs and influence the position of the employee value proposition (EVP) for the external market. To lead the process of recognition program and promote recognition culture in the work environment To find proactively new ways of increasing employee engagement considering recognition and soft skill trainings To manage budget for engagement and experience programs and initiatives and ensure that resources are allocated effectively and efficiently. To collaborate with the talent transformation team to ensure that employee engagement and experience programs are integrated with training and other learning initiatives. To ensure compliance with all group requirements related to employee engagement and experience, including diversity, equity, and inclusion initiatives. _x000C_ Collaboration Direct Reports: Employee Engagement Manager, Employee Experience Manager Matrix Reports to: None Key Customers: all staff Key Suppliers: HR departments Relations, etc.: HR departments Authorities As per Delegation of authority Job Requirements Education BA Degree in Human Resources / Industrial Psychology or related MBA / Masters Advantageous Experience Manager track record of 5 years or more; with at least 3 years in relevant sector/ industry Worked across diverse cultures and geographies advantageous _x000C_</t>
  </si>
  <si>
    <t>Title Type Level Strategy Management General Business Knowledge Intermediate Budget Management General Business Knowledge Intermediate Project Management General Business Knowledge Intermediate People Management General Business Knowledge Advance Supplier Relation Management General Business Knowledge Intermediate Change Management General Business Knowledge Intermediate Telecommunication Networks General Business Knowledge Basic PPPs Development General Business Knowledge Intermediate Risk Management General Business Knowledge Intermediate Business Plan General Business Knowledge Basic English Literacy General Business Knowledge Intermediate Employer Branding Specialized Knowledge Advance Event Management Specialized Knowledge Intermediate Employee Engagement Specialized Knowledge Advance Culture Development Specialized Knowledge Advance Soft Skill Development &amp; Training Delivery Specialized Knowledge Intermediate Communication Channel management Specialized Knowledge Intermediate Content management Specialized Knowledge Intermediate Employee Recognition Specialized Knowledge Advance Employee experience Specialized Knowledge Advanced Learning Need Assessment Specialized Knowledge Intermediate Digital Learning Solution Specialized Knowledge Intermediate Leadership Development &amp; Training Delivery Specialized Knowledge Intermediate Employee Value Proposition Specialized Knowledge Intermediate Coaching Specialized Knowledge Intermediate</t>
  </si>
  <si>
    <t>To manage budget for engagement and experience programs and initiatives and ensure that resources are allocated effectively and efficiently. To collaborate with the talent transformation team to ensure that employee engagement and experience programs are integrated with training and other learning initiatives. To ensure compliance with all group requirements related to employee engagement and experience, including diversity, equity, and inclusion initiatives. _x000C_ Collaboration Direct Reports: Employee Engagement Manager, Employee Experience Manager Matrix Reports to: None Key Customers: all staff Key Suppliers: HR departments Relations, etc.: HR departments Authorities As per Delegation of authority Job Requirements Education BA Degree in Human Resources / Industrial Psychology or related MBA / Masters Advantageous Experience Manager track record of 5 years or more; with at least 3 years in relevant sector/ industry Worked across diverse cultures and geographies advantageous _x000C_ Competencies Technical Competencies Title Type Level Strategy Management General Business Knowledge Intermediate Budget Management General Business Knowledge Intermediate Project Management General Business Knowledge Intermediate People Management General Business Knowledge Advance Supplier Relation Management General Business Knowledge Intermediate Change Management General Business Knowledge Intermediate Telecommunication Networks General Business Knowledge Basic PPPs Development General Business Knowledge Intermediate Risk Management General Business Knowledge Intermediate Business Plan General Business Knowledge Basic English Literacy General Business Knowledge Intermediate Employer Branding Specialized Knowledge Advance Event Management Specialized Knowledge Intermediate Employee Engagement Specialized Knowledge Advance Culture Development Specialized Knowledge Advance Soft Skill Development &amp; Training Delivery Specialized Knowledge Intermediate Communication Channel management Specialized Knowledge Intermediate Content management Specialized Knowledge Intermediate Employee Recognition Specialized Knowledge Advance Employee experience Specialized Knowledge Advanced Learning Need Assessment Specialized Knowledge Intermediate Digital Learning Solution Specialized Knowledge Intermediate Leadership Development &amp; Training Delivery Specialized Knowledge Intermediate Employee Value Proposition Specialized Knowledge Intermediate Coaching Specialized Knowledge Intermediate Behavioral Competencies Inspiring others Creating culture of trust Facilitating Change Delegation and Empowerment Decision Making Aligning Performance for Success Building Talent _x000C_ Trainings Verbal and written communication Employee Engagement model Employee Value Preposition (EVP) _x000C_</t>
  </si>
  <si>
    <t>Job Profile MTNIRANCELL Title of Position: Employee Experience &amp; Engagement Senior Manager Location of the Job: HR – Talent and Engagement Reports to: Talent and Engagement General Manager Number of subordinates: 2 Level: 3H Mission To initiate and develop employee experience and engagement strategies to deliver desired behavior and result. To foster a positive and productive workplace culture that drives employee satisfaction, engagement, retention, and productivity To create a culture of recognition, innovation and continuous improvement that drives the development and implementation of new ideas and best practices. Context MTN Group expectation and best practices Workforce with extremely high career expectations of MTNIrancell MTNIrancell mission, policies processes and procedures Rapid growth and expansion of MTNIRANCELL operations Company increased need for skills enhancement and development An evolving local and international macro-economic environment _x000C_ Roles &amp; Responsibilities To develop and execute a comprehensive employee engagement and experience strategy, ensuring alignment with overall HR and company strategy. To identify opportunities for continuous improvement of employee engagement and experience, and create and implement initiatives to enhance employee engagement, retention and loyalty. To oversee the delivery of all employee engagement and experience programs, ensuring the effective management of resources, budgets and timelines. To establish and maintain relationships with key stakeholders and partners across the business, including cross-functional teams and external vendors, to ensure the delivery of effective employee engagement and experience programs. To establish metrics and benchmarks for measuring the effectiveness of engagement and experience programs and using data-driven insights and recommendation to continuously improve and optimize them. To ensure the effective delivery of onboarding and induction programs for new employees, and monitor the experience of newcomers to ensure their relative journeys are positive. To develop and maintain a reporting framework/dashboard to reflect progress on engagement initiatives and calendared events. To provide guidance and advice to COEs, HRBPs and functional managers on best practices for enhancing employee engagement and experience, and partner with them to ensure support is in place to successfully design and deliver functional engagement initiatives. To lead and manage the end-to-end framework design and event management of the innovation program within MTNIrancell. To ensure consistent execution and delivery of employer branding plans and programs and influence the position of the employee value proposition (EVP) for the external market. To lead the process of recognition program and promote recognition culture in the work environment To find proactively new ways of increasing employee engagement considering recognition and soft skill trainings To manage budget for engagement and experience programs and initiatives and ensure that resources are allocated effectively and efficiently. To collaborate with the talent transformation team to ensure that employee engagement and experience programs are integrated with training and other learning initiatives. To ensure compliance with all group requirements related to employee engagement and experience, including diversity, equity, and inclusion initiatives. _x000C_ Collaboration Direct Reports: Employee Engagement Manager, Employee Experience Manager Matrix Reports to: None Key Customers: all staff Key Suppliers: HR departments Relations, etc.: HR departments Authorities As per Delegation of authority Job Requirements Education BA Degree in Human Resources / Industrial Psychology or related MBA / Masters Advantageous Experience Manager track record of 5 years or more; with at least 3 years in relevant sector/ industry Worked across diverse cultures and geographies advantageous _x000C_ Competencies Technical Competencies Title Type Level Strategy Management General Business Knowledge Intermediate Budget Management General Business Knowledge Intermediate Project Management General Business Knowledge Intermediate People Management General Business Knowledge Advance Supplier Relation Management General Business Knowledge Intermediate Change Management General Business Knowledge Intermediate Telecommunication Networks General Business Knowledge Basic PPPs Development General Business Knowledge Intermediate Risk Management General Business Knowledge Intermediate Business Plan General Business Knowledge Basic English Literacy General Business Knowledge Intermediate Employer Branding Specialized Knowledge Advance Event Management Specialized Knowledge Intermediate Employee Engagement Specialized Knowledge Advance Culture Development Specialized Knowledge Advance Soft Skill Development &amp; Training Delivery Specialized Knowledge Intermediate Communication Channel management Specialized Knowledge Intermediate Content management Specialized Knowledge Intermediate Employee Recognition Specialized Knowledge Advance Employee experience Specialized Knowledge Advanced Learning Need Assessment Specialized Knowledge Intermediate Digital Learning Solution Specialized Knowledge Intermediate Leadership Development &amp; Training Delivery Specialized Knowledge Intermediate Employee Value Proposition Specialized Knowledge Intermediate Coaching Specialized Knowledge Intermediate Behavioral Competencies Inspiring others Creating culture of trust Facilitating Change Delegation and Empowerment Decision Making Aligning Performance for Success Building Talent _x000C_ Trainings Verbal and written communication Employee Engagement model Employee Value Preposition (EVP) _x000C_ General Working Condition Standard Travel – local and international Performance Standards Signoff Line Manager: Functional Manager: OA: HoD: CHRO: (if required) CEO/COO: (if required)</t>
  </si>
  <si>
    <t>Employee Experience Manager.docx</t>
  </si>
  <si>
    <t xml:space="preserve">Division Approval By: Mohammadmehdi Mojtahedi HR Approval By: Homayoun Shahriari Document Version: HR-EEM-2022-08-09 Approved Date: 2022-08-09
</t>
  </si>
  <si>
    <t>HR-Talent Engagement-E&amp;E</t>
  </si>
  <si>
    <t>To manage, track and run MTNIrancell processes required to provide a great employee experience To manage MTNIrancell HR communication channels to ensure effective delivery of companywide awareness programs To develop various awareness programs to boost MTNIrancell employer value proposition (EVP) To review and enhance employer brand, values, missions, etc.</t>
  </si>
  <si>
    <t>MTN Group expectations and best practices Workforce with extremely high career expectations of MTNIrancell MTNIrancell's mission, policies, processes, and procedures Rapid growth and expansion of MTNIRANCELL operations The company increased need for skills enhancement and development An evolving local and international macro-economic environment MTNIrancell EVP and Employer Brand promises _x000C_</t>
  </si>
  <si>
    <t>To design employee experience frameworks and be accountable for the delivery of a standardized efficient service for the People lifecycle, as well as processes and initiatives to support the delivery of the people strategy To identify employee journeys and moments that matter to plan and provide the best employee experience for retention To design approaches to communications that provide an employee voice To manage the ongoing growth and refinement of the onboarding and induction process for the newcomers To make use of data and analytics to assess the effectiveness of employee experience programs and provide recommendations to improve future programs To provide annual Employee Experience and Communication Plans that are consistent with strategic rationale, the operating model, and the culture assessment, with guidance from Senior Manager as needed To work cross functionally with internal partners in Marketing, Employee Engagement, Talent &amp; Organization Transformation and HRBP teams to ensure MTNIrancell workplace culture and employee experience are cohesive and consistent To advise HR teams regarding best practices that could enhance employee experience and retention manage and deliver internal channels to support HR communication plans and voice of HR through the HR communication framework To manage internal or external HR communications activities including design of high-quality written, web, audio-visual materials To build and maintain relationships with COEs and other HR client groups to affect mutual end to end understanding of key people deliverables and processes in terms of communication or experience generated To collaborate with the vendors or agencies to deliver all communication material as planned and enforce related service levels To define the right tactics to shape the physical environment in all MTNIrancell offices to reflect company beliefs to promote staff engagement To govern employer branding plan and programs (with the</t>
  </si>
  <si>
    <t>of HR COEs, HRBP team, and MKT) and influence position employee value proposition (EVP) for external market To develop employer brand programs to activate current and alumni employees and amplify the employment brand message To ensure consistent execution and delivery of EVP and Employer Brand through supporting employee training and onboarding on EVP To manage the end-to-end framework of the innovation program within MTNIrancell. _x000C_ Collaboration Direct Reports: Employee Experience Specialist, Visual Communication Specialist Matrix Reports to None Key Customers: HR Internal Teams, MTNIrancell Staff, MKT Key Suppliers: External publishers and MKT agencies Relations, etc.: MKT, CA, IFM</t>
  </si>
  <si>
    <t>Bachelor's Degree in Human Resources / Industrial Psychology / Public Relations or related</t>
  </si>
  <si>
    <t>Manager Location of the Job: HR-Talent Engagement-E&amp;E Reports to: Employee Experience and Engagement Senior Manager The number of subordinates: 2 Level: 3 Mission To manage, track and run MTNIrancell processes required to provide a great employee experience To manage MTNIrancell HR communication channels to ensure effective delivery of companywide awareness programs To develop various awareness programs to boost MTNIrancell employer value proposition (EVP) To review and enhance employer brand, values, missions, etc. Context MTN Group expectations and best practices Workforce with extremely high career expectations of MTNIrancell MTNIrancell's mission, policies, processes, and procedures Rapid growth and expansion of MTNIRANCELL operations The company increased need for skills enhancement and development An evolving local and international macro-economic environment MTNIrancell EVP and Employer Brand promises _x000C_ Roles &amp; Responsibilities To design employee experience frameworks and be accountable for the delivery of a standardized efficient service for the People lifecycle, as well as processes and initiatives to support the delivery of the people strategy To identify employee journeys and moments that matter to plan and provide the best employee experience for retention To design approaches to communications that provide an employee voice To manage the ongoing growth and refinement of the onboarding and induction process for the newcomers To make use of data and analytics to assess the effectiveness of employee experience programs and provide recommendations to improve future programs To provide annual Employee Experience and Communication Plans that are consistent with strategic rationale, the operating model, and the culture assessment, with guidance from Senior Manager as needed To work cross functionally with internal partners in Marketing, Employee Engagement, Talent &amp; Organization Transformation and HRBP teams to ensure MTNIrancell workplace culture and employee experience are cohesive and consistent To advise HR teams regarding best practices that could enhance employee experience and retention manage and deliver internal channels to support HR communication plans and voice of HR through the HR communication framework To manage internal or external HR communications activities including design of high-quality written, web, audio-visual materials To build and maintain relationships with COEs and other HR client groups to affect mutual end to end understanding of key people deliverables and processes in terms of communication or experience generated To collaborate with the vendors or agencies to deliver all communication material as planned and enforce related service levels To define the right tactics to shape the physical environment in all MTNIrancell offices to reflect company beliefs to promote staff engagement To govern employer branding plan and programs (with the collaboration of HR COEs, HRBP team, and MKT) and influence position employee value proposition (EVP) for external market To develop employer brand programs to activate current and alumni employees and amplify the employment brand message To ensure consistent execution and delivery of EVP and Employer Brand through supporting employee training and onboarding on EVP To manage the end-to-end framework of the innovation program within MTNIrancell. _x000C_ Collaboration Direct Reports: Employee Experience Specialist, Visual Communication Specialist Matrix Reports to None Key Customers: HR Internal Teams, MTNIrancell Staff, MKT Key Suppliers: External publishers and MKT agencies Relations, etc.: MKT, CA, IFM Authorities As per the Delegation of authority Job Requirements Education Bachelor's Degree in Human Resources / Industrial Psychology / Public Relations or related Experience Minimum of 5 years experience in Communication delivery; with experience in supervising others Experience working in a medium to large organization _x000C_</t>
  </si>
  <si>
    <t>Title Type Level Strategy Management General Business Knowledge Basic Budget Management General Business Knowledge intermediate Opex Management General Business Knowledge Intermediate Project Management General Business Knowledge Intermediate People Management General Business Knowledge Intermediate Supplier Relation Management General Business Knowledge Basic Change Management General Business Knowledge Intermediate Reporting and Analysis General Business Knowledge Basic Data Visualization &amp; Presentation General Business Knowledge Intermediate Software Literacy General Business Knowledge Intermediate English Literacy General Business Knowledge Intermediate Employer Branding Specialized Knowledge Advance Employee Journey Mapping Specialized Knowledge Advance Employee Experience &amp; Lifecycle Management Specialized Knowledge Advance Business Process Management Specialized Knowledge Intermediate Communication Channel Management Specialized Knowledge Advance Content management Specialized Knowledge Advance Copywriting Specialized Knowledge Advance Employee Induction/Onboarding Management Specialized Knowledge Intermediate Organization Innovation Specialized Knowledge Intermediate Fine Arts Specialized Knowledge Intermediate Video &amp; Animation Specialized Knowledge Intermediate HR Metrics Specialized Knowledge Intermediate Employee Value Proposition Specialized Knowledge Intermediate Event Management Specialized Knowledge Advanced Design Thinking Specialized Knowledge Advanced</t>
  </si>
  <si>
    <t>Communication Channel Management Desktop publishing software Graphics or photo imaging software Professional Business Analysis Business Process Mapping Employee Experience Management</t>
  </si>
  <si>
    <t>Job Profile MTNIRANCELL Title of Position: Employee Experience Manager Location of the Job: HR-Talent Engagement-E&amp;E Reports to: Employee Experience and Engagement Senior Manager The number of subordinates: 2 Level: 3 Mission To manage, track and run MTNIrancell processes required to provide a great employee experience To manage MTNIrancell HR communication channels to ensure effective delivery of companywide awareness programs To develop various awareness programs to boost MTNIrancell employer value proposition (EVP) To review and enhance employer brand, values, missions, etc. Context MTN Group expectations and best practices Workforce with extremely high career expectations of MTNIrancell MTNIrancell's mission, policies, processes, and procedures Rapid growth and expansion of MTNIRANCELL operations The company increased need for skills enhancement and development An evolving local and international macro-economic environment MTNIrancell EVP and Employer Brand promises _x000C_ Roles &amp; Responsibilities To design employee experience frameworks and be accountable for the delivery of a standardized efficient service for the People lifecycle, as well as processes and initiatives to support the delivery of the people strategy To identify employee journeys and moments that matter to plan and provide the best employee experience for retention To design approaches to communications that provide an employee voice To manage the ongoing growth and refinement of the onboarding and induction process for the newcomers To make use of data and analytics to assess the effectiveness of employee experience programs and provide recommendations to improve future programs To provide annual Employee Experience and Communication Plans that are consistent with strategic rationale, the operating model, and the culture assessment, with guidance from Senior Manager as needed To work cross functionally with internal partners in Marketing, Employee Engagement, Talent &amp; Organization Transformation and HRBP teams to ensure MTNIrancell workplace culture and employee experience are cohesive and consistent To advise HR teams regarding best practices that could enhance employee experience and retention manage and deliver internal channels to support HR communication plans and voice of HR through the HR communication framework To manage internal or external HR communications activities including design of high-quality written, web, audio-visual materials To build and maintain relationships with COEs and other HR client groups to affect mutual end to end understanding of key people deliverables and processes in terms of communication or experience generated To collaborate with the vendors or agencies to deliver all communication material as planned and enforce related service levels To define the right tactics to shape the physical environment in all MTNIrancell offices to reflect company beliefs to promote staff engagement To govern employer branding plan and programs (with the collaboration of HR COEs, HRBP team, and MKT) and influence position employee value proposition (EVP) for external market To develop employer brand programs to activate current and alumni employees and amplify the employment brand message To ensure consistent execution and delivery of EVP and Employer Brand through supporting employee training and onboarding on EVP To manage the end-to-end framework of the innovation program within MTNIrancell. _x000C_ Collaboration Direct Reports: Employee Experience Specialist, Visual Communication Specialist Matrix Reports to None Key Customers: HR Internal Teams, MTNIrancell Staff, MKT Key Suppliers: External publishers and MKT agencies Relations, etc.: MKT, CA, IFM Authorities As per the Delegation of authority Job Requirements Education Bachelor's Degree in Human Resources / Industrial Psychology / Public Relations or related Experience Minimum of 5 years experience in Communication delivery; with experience in supervising others Experience working in a medium to large organization _x000C_ Competencies Technical Competencies Title Type Level Strategy Management General Business Knowledge Basic Budget Management General Business Knowledge intermediate Opex Management General Business Knowledge Intermediate Project Management General Business Knowledge Intermediate People Management General Business Knowledge Intermediate Supplier Relation Management General Business Knowledge Basic Change Management General Business Knowledge Intermediate Reporting and Analysis General Business Knowledge Basic Data Visualization &amp; Presentation General Business Knowledge Intermediate Software Literacy General Business Knowledge Intermediate English Literacy General Business Knowledge Intermediate Employer Branding Specialized Knowledge Advance Employee Journey Mapping Specialized Knowledge Advance Employee Experience &amp; Lifecycle Management Specialized Knowledge Advance Business Process Management Specialized Knowledge Intermediate Communication Channel Management Specialized Knowledge Advance Content management Specialized Knowledge Advance Copywriting Specialized Knowledge Advance Employee Induction/Onboarding Management Specialized Knowledge Intermediate Organization Innovation Specialized Knowledge Intermediate Fine Arts Specialized Knowledge Intermediate Video &amp; Animation Specialized Knowledge Intermediate HR Metrics Specialized Knowledge Intermediate Employee Value Proposition Specialized Knowledge Intermediate Event Management Specialized Knowledge Advanced Design Thinking Specialized Knowledge Advanced Behavioral Competencies Execution Coaching Operational Decision Making Continuous Improvement Monitoring Information Delegation and Empowerment Guiding team Success _x000C_ Trainings Communication Channel Management Desktop publishing software Graphics or photo imaging software Professional Business Analysis Business Process Mapping Employee Experience Management General Working Condition Open plan office Normal MTNIrancell working conditions On occasion staff member will be asked to work overtime Performance Standards As per performance agreement Signoff Line Manager: Functional Manager: OA: HoD: CHRO: (if required) CEO/COO: (if required)</t>
  </si>
  <si>
    <t>Employee Experience Specialist.docx</t>
  </si>
  <si>
    <t xml:space="preserve">Division Approval By: M.M.Mojtahedi HR Approval By: Homayoun Shahriari Document Version: HR-EES-2025-07-09 Approved Date: 2025-07-09
</t>
  </si>
  <si>
    <t>Talent Engagement-Employee</t>
  </si>
  <si>
    <t>To execute and coordinate HR communication plans, including HR activities, initiatives, and updates, through various communication channels with MTNIrancell staff. To execute HR Events plans, including HR Roadshows, Anniversaries, etc., through cooperation with IFM, CA, and Marketing Divisions. To run and track MTNIrancell processes required to provide a great employee experience To implement various awareness programs to boost MTNIrancell Employer Value Proposition (EVP)</t>
  </si>
  <si>
    <t>Correctly planned communications Workforce with extremely high career expectations of MTNIrancell Demand for staff to be informed of the latest HR updates Expectation of quality communication Short time to plan communications and prepare the contents Working across divisions with various teams and expectations _x000C_</t>
  </si>
  <si>
    <t>To initiate and implement employee lifecycle processes to increase employee experience ratios in the company in</t>
  </si>
  <si>
    <t>with company-wide teams To use data and analytics tools to track and report on employee experience KPIs (e.g., participation, sentiment, retention impact). To gather feedback from employees on communication and engagement activities and generate actionable insights. To study and research on best practices for employee experience, to collaborate in developing effective employee communication strategies and plans To drive HR communication efforts and ensure all the elements are planned and foreseen as per guidelines to avoid any mis-communication To implement Employee Experience and Communication plans in line with EVP promises To coordinate HR communication plans with Marketing, Brand, and Internal Communication teams. To develop and execute internal HR communication plans in collaboration with the Marketing, Corporate Services, Corporate Affairs, and Brand teams. To write, edit, and oversee content for HR newsletters, announcements, the intranet, and other digital and physical channels. To archive and keep records of all photos, videos, and media from HR events To identify and propose new and digital channels for communication effectiveness To collaborate in preparing a communication timetable and HR broadcasts, and choose the most efficient communication channel for each HR message To take ownership of HR social media to improve MTNIrancell’s presence in the digital environment To coordinate with third-party vendors and suppliers to ensure the quality and timeliness of communication materials and deliverables as per specification To maintain accurate records and timelines aka a calendare tracker for all HR communication and experience initiatives. _x000C_ Collaboration Direct Reports: None Matrix Reports to: None Key Customers: All MTN IRANCELL employees Key Suppliers: Communication Materials provider vendor and third party designers Relations, etc.: Marketing, IFM, CA</t>
  </si>
  <si>
    <t>B.Sc. in Human Resources / Business administration / Public Relations or related/communication/Management</t>
  </si>
  <si>
    <t>Specialist Location of the Job: Talent Engagement-Employee Experience and Engagement Reports to: Employee Experience Manager Number of subordinates: 0 Level: 2 Mission To execute and coordinate HR communication plans, including HR activities, initiatives, and updates, through various communication channels with MTNIrancell staff. To execute HR Events plans, including HR Roadshows, Anniversaries, etc., through cooperation with IFM, CA, and Marketing Divisions. To run and track MTNIrancell processes required to provide a great employee experience To implement various awareness programs to boost MTNIrancell Employer Value Proposition (EVP) Context Correctly planned communications Workforce with extremely high career expectations of MTNIrancell Demand for staff to be informed of the latest HR updates Expectation of quality communication Short time to plan communications and prepare the contents Working across divisions with various teams and expectations _x000C_ Roles &amp; Responsibilities To initiate and implement employee lifecycle processes to increase employee experience ratios in the company in collaboration with company-wide teams To use data and analytics tools to track and report on employee experience KPIs (e.g., participation, sentiment, retention impact). To gather feedback from employees on communication and engagement activities and generate actionable insights. To study and research on best practices for employee experience, to collaborate in developing effective employee communication strategies and plans To drive HR communication efforts and ensure all the elements are planned and foreseen as per guidelines to avoid any mis-communication To implement Employee Experience and Communication plans in line with EVP promises To coordinate HR communication plans with Marketing, Brand, and Internal Communication teams. To develop and execute internal HR communication plans in collaboration with the Marketing, Corporate Services, Corporate Affairs, and Brand teams. To write, edit, and oversee content for HR newsletters, announcements, the intranet, and other digital and physical channels. To archive and keep records of all photos, videos, and media from HR events To identify and propose new and digital channels for communication effectiveness To collaborate in preparing a communication timetable and HR broadcasts, and choose the most efficient communication channel for each HR message To take ownership of HR social media to improve MTNIrancell’s presence in the digital environment To coordinate with third-party vendors and suppliers to ensure the quality and timeliness of communication materials and deliverables as per specification To maintain accurate records and timelines aka a calendare tracker for all HR communication and experience initiatives. _x000C_ Collaboration Direct Reports: None Matrix Reports to: None Key Customers: All MTN IRANCELL employees Key Suppliers: Communication Materials provider vendor and third party designers Relations, etc.: Marketing, IFM, CA Authorities As per Delegation of authority Job Requirements Education B.Sc. in Human Resources / Business administration / Public Relations or related/communication/Management Experience Minimum of 3 years’ experience in an area of specialization; Experience working in a medium organization _x000C_</t>
  </si>
  <si>
    <t>Title Type Level Financial Administration General Business Knowledge Intermediate Project Management General Business Knowledge Intermediate Supplier Relation Management General Business Knowledge Intermediate Clerical General Business Knowledge Basic Data Gathering and Processing General Business Knowledge Basic Data Visualization &amp; Presentation General Business Knowledge Intermediate Software Literacy (Office) General Business Knowledge Advanced English Literacy General Business Knowledge Intermediate Employer Branding Specialized Knowledge Intermediate Event Management Specialized Knowledge Advanced Employee Engagement Specialized Knowledge Intermediate Culture Development Specialized Knowledge intermediate Communication Channel management Specialized Knowledge Intermediate Content management Specialized Knowledge advanced Copywriting Specialized Knowledge Advanced Employee Recognition Specialized Knowledge Intermediate Organization Innovation Specialized Knowledge Intermediate Printing and Publishing Specialized Knowledge basic Graphic Design Specialized Knowledge basic Video &amp; Animation Specialized Knowledge Basic Employee Value Proposition Specialized Knowledge Advanced</t>
  </si>
  <si>
    <t>LeadwithCare Collaborate With Agility Cando with Integrity Act with Inclusion Serve With Respect _x000C_</t>
  </si>
  <si>
    <t>Customer centricity Copy writing Employer Value Preposition Employee Experience _x000C_</t>
  </si>
  <si>
    <t>MTNIrancell normal working condition May be required to work extended hours May be have missions</t>
  </si>
  <si>
    <t>Job Profile MTNIRANCELL Title of Position: Employee Experience Specialist Location of the Job: Talent Engagement-Employee Experience and Engagement Reports to: Employee Experience Manager Number of subordinates: 0 Level: 2 Mission To execute and coordinate HR communication plans, including HR activities, initiatives, and updates, through various communication channels with MTNIrancell staff. To execute HR Events plans, including HR Roadshows, Anniversaries, etc., through cooperation with IFM, CA, and Marketing Divisions. To run and track MTNIrancell processes required to provide a great employee experience To implement various awareness programs to boost MTNIrancell Employer Value Proposition (EVP) Context Correctly planned communications Workforce with extremely high career expectations of MTNIrancell Demand for staff to be informed of the latest HR updates Expectation of quality communication Short time to plan communications and prepare the contents Working across divisions with various teams and expectations _x000C_ Roles &amp; Responsibilities To initiate and implement employee lifecycle processes to increase employee experience ratios in the company in collaboration with company-wide teams To use data and analytics tools to track and report on employee experience KPIs (e.g., participation, sentiment, retention impact). To gather feedback from employees on communication and engagement activities and generate actionable insights. To study and research on best practices for employee experience, to collaborate in developing effective employee communication strategies and plans To drive HR communication efforts and ensure all the elements are planned and foreseen as per guidelines to avoid any mis-communication To implement Employee Experience and Communication plans in line with EVP promises To coordinate HR communication plans with Marketing, Brand, and Internal Communication teams. To develop and execute internal HR communication plans in collaboration with the Marketing, Corporate Services, Corporate Affairs, and Brand teams. To write, edit, and oversee content for HR newsletters, announcements, the intranet, and other digital and physical channels. To archive and keep records of all photos, videos, and media from HR events To identify and propose new and digital channels for communication effectiveness To collaborate in preparing a communication timetable and HR broadcasts, and choose the most efficient communication channel for each HR message To take ownership of HR social media to improve MTNIrancell’s presence in the digital environment To coordinate with third-party vendors and suppliers to ensure the quality and timeliness of communication materials and deliverables as per specification To maintain accurate records and timelines aka a calendare tracker for all HR communication and experience initiatives. _x000C_ Collaboration Direct Reports: None Matrix Reports to: None Key Customers: All MTN IRANCELL employees Key Suppliers: Communication Materials provider vendor and third party designers Relations, etc.: Marketing, IFM, CA Authorities As per Delegation of authority Job Requirements Education B.Sc. in Human Resources / Business administration / Public Relations or related/communication/Management Experience Minimum of 3 years’ experience in an area of specialization; Experience working in a medium organization _x000C_ Competencies Technical Competencies Title Type Level Financial Administration General Business Knowledge Intermediate Project Management General Business Knowledge Intermediate Supplier Relation Management General Business Knowledge Intermediate Clerical General Business Knowledge Basic Data Gathering and Processing General Business Knowledge Basic Data Visualization &amp; Presentation General Business Knowledge Intermediate Software Literacy (Office) General Business Knowledge Advanced English Literacy General Business Knowledge Intermediate Employer Branding Specialized Knowledge Intermediate Event Management Specialized Knowledge Advanced Employee Engagement Specialized Knowledge Intermediate Culture Development Specialized Knowledge intermediate Communication Channel management Specialized Knowledge Intermediate Content management Specialized Knowledge advanced Copywriting Specialized Knowledge Advanced Employee Recognition Specialized Knowledge Intermediate Organization Innovation Specialized Knowledge Intermediate Printing and Publishing Specialized Knowledge basic Graphic Design Specialized Knowledge basic Video &amp; Animation Specialized Knowledge Basic Employee Value Proposition Specialized Knowledge Advanced Behavioral Competencies LeadwithCare Collaborate With Agility Cando with Integrity Act with Inclusion Serve With Respect _x000C_ Trainings Customer centricity Copy writing Employer Value Preposition Employee Experience _x000C_ General Working Condition MTNIrancell normal working condition May be required to work extended hours May be have missions Performance Standards As per Performance Agreement Signoff Line Manager: Functional Manager: OA: HoD: CHRO: (if required) CEO/COO: (if required)</t>
  </si>
  <si>
    <t>Employee Services and Operation Senior Manager.docx</t>
  </si>
  <si>
    <t xml:space="preserve">Division Approval By: Mohammadmehdi Mojtahedi HR Approval By: Homayoun Shahriari Document Version: HR-SMO-2022-08-28 Approved Date: 2022-08-28
</t>
  </si>
  <si>
    <t>HR Administrative&amp; Wellbeing Senior Manager</t>
  </si>
  <si>
    <t>Human Resources - Operation</t>
  </si>
  <si>
    <t>HR Operations General Manager</t>
  </si>
  <si>
    <t>Deliver HR administration and wellbeing services with a deep focus on employee experience and operational excellence.</t>
  </si>
  <si>
    <t>High expectations of employees in a tough operational environment Iran labor law compliance MTN Irancell various offices needs and requirements _x000C_</t>
  </si>
  <si>
    <t>To collaborate actively with HR departments to support them in achieving HR targets and implementing HR and company initiatives. To verify accurate processes in place to ensure employee information is updated and kept secure into the HR systems and physical documents including employee profiles are appropriately kept up-to-date and filed To manage relationship with HR stakeholders including labor ministry, unions, recruitment agencies, etc. to ensure compliance of Human Resources Policies and Procedures with labor law To lead negotiation of contracts in (insurance, medical, employment, loans, welfare projects, etc) in order to improve staff’s welfare and wellbeing. Develop and align HR operations policies and procedures to MTNIrancell requirements and initiatives To direct OHS policy and procedures in MTNIrancell working environment to ensure health and safety standards adherence. To direct staff contract management process to ensure all employees have a valid work contract with company with regard to Labor Law obligations To manage HR administration and wellbeing’s budget to ensure optimized budget planning and expenditure. To authorize accurate employee leave schedule, compensation holidays, over time and all items related to time and attendance policy. To lead business travel policy and ensure travel processes are adhered to the MTN Irancell travel policy Analyze internal processes and recommend and implement procedural or policy changes to improve operations To develop smooth operation of HR service, this includes staff insurance services, contract management, Time record, Travel desk support and etc. _x000C_</t>
  </si>
  <si>
    <t>Direct Reports: HR Administration Services Manager , HR Wellbeing Manager Matrix Reports to: None Key Customers: All divisions Key Suppliers: Insurance company, Travel agencies, Banks, Suppliers of welfare services, MTN Group, HR Teams Relations, etc.: MTN IRANCELL management team, Finance, A&amp;R, Procurement</t>
  </si>
  <si>
    <t>MA/BS degree in Human Resources / Industrial Psychology or related</t>
  </si>
  <si>
    <t>and operational excellence. Context High expectations of employees in a tough operational environment Iran labor law compliance MTN Irancell various offices needs and requirements _x000C_ Roles &amp; Responsibilities To collaborate actively with HR departments to support them in achieving HR targets and implementing HR and company initiatives. To verify accurate processes in place to ensure employee information is updated and kept secure into the HR systems and physical documents including employee profiles are appropriately kept up-to-date and filed To manage relationship with HR stakeholders including labor ministry, unions, recruitment agencies, etc. to ensure compliance of Human Resources Policies and Procedures with labor law To lead negotiation of contracts in (insurance, medical, employment, loans, welfare projects, etc) in order to improve staff’s welfare and wellbeing. Develop and align HR operations policies and procedures to MTNIrancell requirements and initiatives To direct OHS policy and procedures in MTNIrancell working environment to ensure health and safety standards adherence. To direct staff contract management process to ensure all employees have a valid work contract with company with regard to Labor Law obligations To manage HR administration and wellbeing’s budget to ensure optimized budget planning and expenditure. To authorize accurate employee leave schedule, compensation holidays, over time and all items related to time and attendance policy. To lead business travel policy and ensure travel processes are adhered to the MTN Irancell travel policy Analyze internal processes and recommend and implement procedural or policy changes to improve operations To develop smooth operation of HR service, this includes staff insurance services, contract management, Time record, Travel desk support and etc. _x000C_ Collaboration Direct Reports: HR Administration Services Manager , HR Wellbeing Manager Matrix Reports to: None Key Customers: All divisions Key Suppliers: Insurance company, Travel agencies, Banks, Suppliers of welfare services, MTN Group, HR Teams Relations, etc.: MTN IRANCELL management team, Finance, A&amp;R, Procurement Authorities As per delegation of authority Job Requirements Education MA/BS degree in Human Resources / Industrial Psychology or related Experience Manager track record of 5 years or more; with at least 3 years in relevant sector/ industry Worked across diverse cultures and geographies advantageous _x000C_</t>
  </si>
  <si>
    <t>Title Type Level Strategy Management General Business Knowledge Intermediate Budget Management General Business Knowledge Intermediate Project Management General Business Knowledge Intermediate People Management General Business Knowledge Advance Business Acumen General Business Knowledge Intermediate Stakeholder Management General Business Knowledge Basic Change Management General Business Knowledge Intermediate PPPs Development General Business Knowledge Intermediate English Literacy General Business Knowledge Intermediate HR operation Functional Knowledge Advance Labor Law Functional Knowledge Advance Labor Market Knowledge Specialized Knowledge Advance Psychometric Evaluation &amp; Assessment Specialized Knowledge Intermediate Employer Branding Specialized Knowledge Intermediate Employee &amp; Labor Relations Specialized Knowledge Advance Staff Contract Management Specialized Knowledge Intermediate Business Travel Management Specialized Knowledge Intermediate Staff Time and Attendance Specialized Knowledge Intermediate HR Data &amp; Systems (HRIS) Specialized Knowledge Intermediate Staff Insurance Specialized Knowledge Advance Occupational Health &amp; Safety Specialized Knowledge Intermediate HR Metrics Specialized Knowledge Intermediate</t>
  </si>
  <si>
    <t>Labor law Crisis management _x000C_</t>
  </si>
  <si>
    <t>Normal MTN IRANCELL working conditions Local and international travel May be required to work extra hours Available in event of emergencies</t>
  </si>
  <si>
    <t>Job Profile MTNIRANCELL Title of Position: HR Administrative&amp; Wellbeing Senior Manager Location of the Job: Human Resources - Operation Reports to: HR Operations General Manager Number of subordinates: 2 Level: 3H Mission Deliver HR administration and wellbeing services with a deep focus on employee experience and operational excellence. Context High expectations of employees in a tough operational environment Iran labor law compliance MTN Irancell various offices needs and requirements _x000C_ Roles &amp; Responsibilities To collaborate actively with HR departments to support them in achieving HR targets and implementing HR and company initiatives. To verify accurate processes in place to ensure employee information is updated and kept secure into the HR systems and physical documents including employee profiles are appropriately kept up-to-date and filed To manage relationship with HR stakeholders including labor ministry, unions, recruitment agencies, etc. to ensure compliance of Human Resources Policies and Procedures with labor law To lead negotiation of contracts in (insurance, medical, employment, loans, welfare projects, etc) in order to improve staff’s welfare and wellbeing. Develop and align HR operations policies and procedures to MTNIrancell requirements and initiatives To direct OHS policy and procedures in MTNIrancell working environment to ensure health and safety standards adherence. To direct staff contract management process to ensure all employees have a valid work contract with company with regard to Labor Law obligations To manage HR administration and wellbeing’s budget to ensure optimized budget planning and expenditure. To authorize accurate employee leave schedule, compensation holidays, over time and all items related to time and attendance policy. To lead business travel policy and ensure travel processes are adhered to the MTN Irancell travel policy Analyze internal processes and recommend and implement procedural or policy changes to improve operations To develop smooth operation of HR service, this includes staff insurance services, contract management, Time record, Travel desk support and etc. _x000C_ Collaboration Direct Reports: HR Administration Services Manager , HR Wellbeing Manager Matrix Reports to: None Key Customers: All divisions Key Suppliers: Insurance company, Travel agencies, Banks, Suppliers of welfare services, MTN Group, HR Teams Relations, etc.: MTN IRANCELL management team, Finance, A&amp;R, Procurement Authorities As per delegation of authority Job Requirements Education MA/BS degree in Human Resources / Industrial Psychology or related Experience Manager track record of 5 years or more; with at least 3 years in relevant sector/ industry Worked across diverse cultures and geographies advantageous _x000C_ Competencies Technical Competencies Title Type Level Strategy Management General Business Knowledge Intermediate Budget Management General Business Knowledge Intermediate Project Management General Business Knowledge Intermediate People Management General Business Knowledge Advance Business Acumen General Business Knowledge Intermediate Stakeholder Management General Business Knowledge Basic Change Management General Business Knowledge Intermediate PPPs Development General Business Knowledge Intermediate English Literacy General Business Knowledge Intermediate HR operation Functional Knowledge Advance Labor Law Functional Knowledge Advance Labor Market Knowledge Specialized Knowledge Advance Psychometric Evaluation &amp; Assessment Specialized Knowledge Intermediate Employer Branding Specialized Knowledge Intermediate Employee &amp; Labor Relations Specialized Knowledge Advance Staff Contract Management Specialized Knowledge Intermediate Business Travel Management Specialized Knowledge Intermediate Staff Time and Attendance Specialized Knowledge Intermediate HR Data &amp; Systems (HRIS) Specialized Knowledge Intermediate Staff Insurance Specialized Knowledge Advance Occupational Health &amp; Safety Specialized Knowledge Intermediate HR Metrics Specialized Knowledge Intermediate Behavioral Competencies Inspiring others Creating culture of trust Facilitating Change Delegation and Empowerment Decision Making Aligning Performance for Success Building Talent _x000C_ Trainings Labor law Crisis management _x000C_ General Working Condition Normal MTN IRANCELL working conditions Local and international travel May be required to work extra hours Available in event of emergencies Performance Standards As Per Performance Agreement Signoff Line Manager: Functional Manager: OA: HoD: CHRO: (if required) CEO/COO: (if required)</t>
  </si>
  <si>
    <t>Employer Brand Specialist.docx</t>
  </si>
  <si>
    <t xml:space="preserve">Division Approval By: M.M.Mojtahedi HR Approval By: Homayoun Shahriari Document Version: HR-EBSV-2025-04-26 Approved Date: 2025-04-26
</t>
  </si>
  <si>
    <t>Employer Brand Specialist</t>
  </si>
  <si>
    <t>To develop and execute employer branding strategies that enhance MTN Irancell’s reputation as an employer of choice. This role will contribute to attracting, engaging, and retaining top talent by showcasing the company's culture, values, and career opportunities through various channels.</t>
  </si>
  <si>
    <t>Competitive job market and evolving employer brand landscape. Increasing demand for skilled professionals and talent retention. Growing importance of digital presence in employer branding. Need for alignment between employer branding and corporate brand strategy. Evolving employee expectations, especially from Gen Z and millennial talent. Expanding remote and hybrid work models requiring new engagement strategies. _x000C_</t>
  </si>
  <si>
    <t>Develop and implement employer branding strategies to position MTN Irancell as a preferred employer. Create and manage employer brand content, including career website updates, social media, blogs, and videos. Collaborate with Marketing and HR teams to align employer branding initiatives with corporate branding. Lead internal and external campaigns to promote the company’s employee value proposition (EVP). Manage relationships with universities, career fairs, and industry events to enhance visibility among potential candidates. Partner with recruitment teams to ensure job postings reflect the employer brand messaging. Measure and analyze employer brand effectiveness through surveys, engagement metrics, and external employer brand rankings. Leverage employee advocacy programs to amplify MTN Irancell’s brand through employee testimonials and referrals. Coordinate internal engagement programs, including employee spotlights, culture videos, and recognition initiatives. Stay updated on industry trends, competitor employer branding strategies, and market research to enhance MTN Irancell’s employer brand positioning. To plan, edit, and Copywrite content for HR communications. To act as project owner of HR communication and event plans. To communicate HR initiatives and news to targeted audiences and stakeholders. To archive and keep records of all photos, videos, and media from HR events. To collaborate in preparing a communication timetable and HR broadcasts and choose the most efficient communication channel for each HR message Controlling communication materials delivered by third parties/vendors. _x000C_</t>
  </si>
  <si>
    <t>Direct Reports: None Matrix Reports to: None Key Customers: All MTN IRANCELL employees Key Suppliers: Communication Materials provider vendor and third party designers Relations, etc.: Marketing, IFM, CA</t>
  </si>
  <si>
    <t>and Engagement Reports to: Employee Experience Manager Number of subordinates: 0 Level: 2 Mission To develop and execute employer branding strategies that enhance MTN Irancell’s reputation as an employer of choice. This role will contribute to attracting, engaging, and retaining top talent by showcasing the company's culture, values, and career opportunities through various channels. Context Competitive job market and evolving employer brand landscape. Increasing demand for skilled professionals and talent retention. Growing importance of digital presence in employer branding. Need for alignment between employer branding and corporate brand strategy. Evolving employee expectations, especially from Gen Z and millennial talent. Expanding remote and hybrid work models requiring new engagement strategies. _x000C_ Roles &amp; Responsibilities Develop and implement employer branding strategies to position MTN Irancell as a preferred employer. Create and manage employer brand content, including career website updates, social media, blogs, and videos. Collaborate with Marketing and HR teams to align employer branding initiatives with corporate branding. Lead internal and external campaigns to promote the company’s employee value proposition (EVP). Manage relationships with universities, career fairs, and industry events to enhance visibility among potential candidates. Partner with recruitment teams to ensure job postings reflect the employer brand messaging. Measure and analyze employer brand effectiveness through surveys, engagement metrics, and external employer brand rankings. Leverage employee advocacy programs to amplify MTN Irancell’s brand through employee testimonials and referrals. Coordinate internal engagement programs, including employee spotlights, culture videos, and recognition initiatives. Stay updated on industry trends, competitor employer branding strategies, and market research to enhance MTN Irancell’s employer brand positioning. To plan, edit, and Copywrite content for HR communications. To act as project owner of HR communication and event plans. To communicate HR initiatives and news to targeted audiences and stakeholders. To archive and keep records of all photos, videos, and media from HR events. To collaborate in preparing a communication timetable and HR broadcasts and choose the most efficient communication channel for each HR message Controlling communication materials delivered by third parties/vendors. _x000C_ Collaboration Direct Reports: None Matrix Reports to: None Key Customers: All MTN IRANCELL employees Key Suppliers: Communication Materials provider vendor and third party designers Relations, etc.: Marketing, IFM, CA Authorities As per Delegation of authority Job Requirements Education B.Sc. in Human Resources / Business administration / Public Relations or related/communication/Management Experience Minimum of 3 years experience in an area of specialization; Experience in content creation, social media management, and digital marketing. Experience in working with employer branding tools such as LinkedIn, Glassdoor, and other employer review platforms. Strong project management and stakeholder engagement experience. _x000C_</t>
  </si>
  <si>
    <t>Title Type Level Financial Administration General Business Knowledge Intermediate Project Management General Business Knowledge Advanced Supplier Relation Management General Business Knowledge Intermediate Employer Branding Strategy General Business Knowledge Advanced Data Gathering and Processing General Business Knowledge Intermediate Data Visualization &amp; Presentation General Business Knowledge Intermediate Software Literacy (Graphic &amp; Office) General Business Knowledge Intermediate English Literacy General Business Knowledge Intermediate Employer Branding Specialized Knowledge Intermediate Event Management Specialized Knowledge Intermediate Employee Engagement Specialized Knowledge Intermediate Content Creation &amp; Storytelling Specialized Knowledge Advanced Communication Channel management Specialized Knowledge Intermediate Content management Specialized Knowledge advanced Copywriting Specialized Knowledge Advance Employee Recognition Specialized Knowledge Intermediate Organization Innovation Specialized Knowledge Intermediate Printing and Publishing Specialized Knowledge basic Fine Arts Specialized Knowledge basic Social Media &amp; Community Management Specialized Knowledge Intermediate Employee Value Proposition Specialized Knowledge Advanced</t>
  </si>
  <si>
    <t>• Lead With Care_x000B_• Collaborate with Agility_x000B_• Act with Inclusion_x000B_• Serve with respect_x000B_• Can-do with Integrity _x000C_</t>
  </si>
  <si>
    <t>Employer Branding Certification Social Media &amp; Digital Marketing Storytelling &amp; Content Strategy Data Analytics for HR Employee Advocacy &amp; Brand Ambassador Programs _x000C_</t>
  </si>
  <si>
    <t>Job Profile MTNIRANCELL Title of Position: Employer Brand Specialist Location of the Job: Talent Engagement-Employee Experience and Engagement Reports to: Employee Experience Manager Number of subordinates: 0 Level: 2 Mission To develop and execute employer branding strategies that enhance MTN Irancell’s reputation as an employer of choice. This role will contribute to attracting, engaging, and retaining top talent by showcasing the company's culture, values, and career opportunities through various channels. Context Competitive job market and evolving employer brand landscape. Increasing demand for skilled professionals and talent retention. Growing importance of digital presence in employer branding. Need for alignment between employer branding and corporate brand strategy. Evolving employee expectations, especially from Gen Z and millennial talent. Expanding remote and hybrid work models requiring new engagement strategies. _x000C_ Roles &amp; Responsibilities Develop and implement employer branding strategies to position MTN Irancell as a preferred employer. Create and manage employer brand content, including career website updates, social media, blogs, and videos. Collaborate with Marketing and HR teams to align employer branding initiatives with corporate branding. Lead internal and external campaigns to promote the company’s employee value proposition (EVP). Manage relationships with universities, career fairs, and industry events to enhance visibility among potential candidates. Partner with recruitment teams to ensure job postings reflect the employer brand messaging. Measure and analyze employer brand effectiveness through surveys, engagement metrics, and external employer brand rankings. Leverage employee advocacy programs to amplify MTN Irancell’s brand through employee testimonials and referrals. Coordinate internal engagement programs, including employee spotlights, culture videos, and recognition initiatives. Stay updated on industry trends, competitor employer branding strategies, and market research to enhance MTN Irancell’s employer brand positioning. To plan, edit, and Copywrite content for HR communications. To act as project owner of HR communication and event plans. To communicate HR initiatives and news to targeted audiences and stakeholders. To archive and keep records of all photos, videos, and media from HR events. To collaborate in preparing a communication timetable and HR broadcasts and choose the most efficient communication channel for each HR message Controlling communication materials delivered by third parties/vendors. _x000C_ Collaboration Direct Reports: None Matrix Reports to: None Key Customers: All MTN IRANCELL employees Key Suppliers: Communication Materials provider vendor and third party designers Relations, etc.: Marketing, IFM, CA Authorities As per Delegation of authority Job Requirements Education B.Sc. in Human Resources / Business administration / Public Relations or related/communication/Management Experience Minimum of 3 years experience in an area of specialization; Experience in content creation, social media management, and digital marketing. Experience in working with employer branding tools such as LinkedIn, Glassdoor, and other employer review platforms. Strong project management and stakeholder engagement experience. _x000C_ Competencies Technical Competencies Title Type Level Financial Administration General Business Knowledge Intermediate Project Management General Business Knowledge Advanced Supplier Relation Management General Business Knowledge Intermediate Employer Branding Strategy General Business Knowledge Advanced Data Gathering and Processing General Business Knowledge Intermediate Data Visualization &amp; Presentation General Business Knowledge Intermediate Software Literacy (Graphic &amp; Office) General Business Knowledge Intermediate English Literacy General Business Knowledge Intermediate Employer Branding Specialized Knowledge Intermediate Event Management Specialized Knowledge Intermediate Employee Engagement Specialized Knowledge Intermediate Content Creation &amp; Storytelling Specialized Knowledge Advanced Communication Channel management Specialized Knowledge Intermediate Content management Specialized Knowledge advanced Copywriting Specialized Knowledge Advance Employee Recognition Specialized Knowledge Intermediate Organization Innovation Specialized Knowledge Intermediate Printing and Publishing Specialized Knowledge basic Fine Arts Specialized Knowledge basic Social Media &amp; Community Management Specialized Knowledge Intermediate Employee Value Proposition Specialized Knowledge Advanced Behavioral Competencies • Lead With Care_x000B_• Collaborate with Agility_x000B_• Act with Inclusion_x000B_• Serve with respect_x000B_• Can-do with Integrity _x000C_ Trainings Employer Branding Certification Social Media &amp; Digital Marketing Storytelling &amp; Content Strategy Data Analytics for HR Employee Advocacy &amp; Brand Ambassador Programs _x000C_ General Working Condition MTNIrancell normal working condition May be required to work extended hours May be have missions Performance Standards As per Performance Agreement Signoff Line Manager: Functional Manager: OA: HoD: CHRO: (if required) CEO/COO: (if required)</t>
  </si>
  <si>
    <t>End-User Solutions &amp; Suppor Lead Specialist .docx</t>
  </si>
  <si>
    <t>End-User Solutions &amp; Support Lead Specialist</t>
  </si>
  <si>
    <t>ITS – ITS Infrastructure and Enterprise Support</t>
  </si>
  <si>
    <t>IT Infrastructure General Manager</t>
  </si>
  <si>
    <t>To coordinate and monitor the IT service delivery activities related to end-user support and managed service contracts, ensuring compliance with defined SLAs and operational performance standards. To collaborate with IT vendors and service providers in the implementation and continuous improvement of managed service solutions for end-user environments. To lead and technically support the day-to-day operations of services delivered by the IT End User Support outsourcing partner, ensuring alignment with internal processes, service levels, and user satisfaction targets.</t>
  </si>
  <si>
    <t>MTNIrancell is growing on a daily bases and in accordance with growth rate IT services have to grow. To achieve MTNIrancell goals proper IT support is a key prerequisite. All IT services must be cover SLA's times and qualities within suppliers and customers. _x000C_</t>
  </si>
  <si>
    <t>To provide consultancy in End User technology architecture and contribute to effective resource coordination, vendor support integration, and service desk alignment with internal processes. To collaborate with the SLA and vendor management teams to define, monitor, and enforce service level agreements related to end-user support and outsourced services. To support IT asset management activities, participate in audit processes, and implement corrective actions based on audit findings To ensure timely and proper implementation, support, and maintenance of infrastructure related to end-user systems and projects, following approved technical standards. To lead the performance of outsourced end-user support services, ensuring alignment with contractual obligations and SLA expectations To maintain technical</t>
  </si>
  <si>
    <t>with vendors and internal stakeholders to uphold service quality and ensure consistent end-user experience To ensure that systems, processes and methodologies as specified are followed to ensure effective monitoring, control and support of service delivery. To coordinate the provisioning and support of IT equipment for end users in accordance with SLA timelines and specifications. To implement Digital Office plans by providing any required equipment in order to maximize corporate end user support efficiency To contribute to the implementation and support of core IT service management functions (including Incident, Problem, Change, Configuration, Application Support, Business Service Levels, and Asset Management) in the end-user environment. To provide support for business requirement acceptance, unit testing, integrated testing, stress &amp; performance testing, quality assurance, security management, infrastructure release management, application release management, IT DR, business planning, ITS Financial management (CAPEX &amp; OPEX) within End User Environment To provide reports to an agreed schedule (or on request), including management and account performance reports. To participate in client service review meetings; areas covered will include performance reports, service improvements, quality and processes. To lead a team of skilled technicians and professionals, both internal as well as supplier, To manage the IT End User Support teams and interface with the Network Support teams and also Facilities Department for deployment and support of End User Equipment. To facilitate the IT End User Device policies in managing EUD (End User Device) and etc. _x000C_ Collaboration Direct Reports: None Matrix Reports to: None Key Customers: ITS internal teams, Business Managers. Key Suppliers: IT suppliers Relations, etc.: EUS vendor account manager, EUS engineers' team leader.</t>
  </si>
  <si>
    <t>Bachelor degree in Information Technology or related</t>
  </si>
  <si>
    <t>To ensure that systems, processes and methodologies as specified are followed to ensure effective monitoring, control and support of service delivery. To coordinate the provisioning and support of IT equipment for end users in accordance with SLA timelines and specifications. To implement Digital Office plans by providing any required equipment in order to maximize corporate end user support efficiency To contribute to the implementation and support of core IT service management functions (including Incident, Problem, Change, Configuration, Application Support, Business Service Levels, and Asset Management) in the end-user environment. To provide support for business requirement acceptance, unit testing, integrated testing, stress &amp; performance testing, quality assurance, security management, infrastructure release management, application release management, IT DR, business planning, ITS Financial management (CAPEX &amp; OPEX) within End User Environment To provide reports to an agreed schedule (or on request), including management and account performance reports. To participate in client service review meetings; areas covered will include performance reports, service improvements, quality and processes. To lead a team of skilled technicians and professionals, both internal as well as supplier, To manage the IT End User Support teams and interface with the Network Support teams and also Facilities Department for deployment and support of End User Equipment. To facilitate the IT End User Device policies in managing EUD (End User Device) and etc. _x000C_ Collaboration Direct Reports: None Matrix Reports to: None Key Customers: ITS internal teams, Business Managers. Key Suppliers: IT suppliers Relations, etc.: EUS vendor account manager, EUS engineers' team leader. Authorities As per Delegation of authority Job Requirements Education Bachelor degree in Information Technology or related Experience Minimum of 5 years’ experience in the area of specialization; with experience in supervising/managing others Experience working in a medium to large organization _x000C_</t>
  </si>
  <si>
    <t>Title Type Level Budget Management General Business Knowledge Advance Opex Management General Business Knowledge Advance Capex Management General Business Knowledge Intermediate Strategy Management General Business Knowledge Intermediate Risk Management General Business Knowledge Intermediate Supplier Relation Management General Business Knowledge Basic IT Asset Management Specialized Knowledge Advance IT Service Desk Management Specialized Knowledge Advance IT Security Specialized Knowledge Advance Virtualization Specialized Knowledge Intermediate</t>
  </si>
  <si>
    <t>ITIL Basic Financial Management Intermediate Telecoms Training _x000C_</t>
  </si>
  <si>
    <t>General MTN Irancell Working Condition May require to work extended hours.</t>
  </si>
  <si>
    <t>. To collaborate with IT vendors and service providers in the implementation and continuous improvement of managed service solutions for end-user environments. To lead and technically support the day-to-day operations of services delivered by the IT End User Support outsourcing partner, ensuring alignment with internal processes, service levels, and user satisfaction targets. Context MTNIrancell is growing on a daily bases and in accordance with growth rate IT services have to grow. To achieve MTNIrancell goals proper IT support is a key prerequisite. All IT services must be cover SLA's times and qualities within suppliers and customers. _x000C_ Roles &amp; Responsibilities To provide consultancy in End User technology architecture and contribute to effective resource coordination, vendor support integration, and service desk alignment with internal processes. To collaborate with the SLA and vendor management teams to define, monitor, and enforce service level agreements related to end-user support and outsourced services. To support IT asset management activities, participate in audit processes, and implement corrective actions based on audit findings To ensure timely and proper implementation, support, and maintenance of infrastructure related to end-user systems and projects, following approved technical standards. To lead the performance of outsourced end-user support services, ensuring alignment with contractual obligations and SLA expectations To maintain technical collaboration with vendors and internal stakeholders to uphold service quality and ensure consistent end-user experience To ensure that systems, processes and methodologies as specified are followed to ensure effective monitoring, control and support of service delivery. To coordinate the provisioning and support of IT equipment for end users in accordance with SLA timelines and specifications. To implement Digital Office plans by providing any required equipment in order to maximize corporate end user support efficiency To contribute to the implementation and support of core IT service management functions (including Incident, Problem, Change, Configuration, Application Support, Business Service Levels, and Asset Management) in the end-user environment. To provide support for business requirement acceptance, unit testing, integrated testing, stress &amp; performance testing, quality assurance, security management, infrastructure release management, application release management, IT DR, business planning, ITS Financial management (CAPEX &amp; OPEX) within End User Environment To provide reports to an agreed schedule (or on request), including management and account performance reports. To participate in client service review meetings; areas covered will include performance reports, service improvements, quality and processes. To lead a team of skilled technicians and professionals, both internal as well as supplier, To manage the IT End User Support teams and interface with the Network Support teams and also Facilities Department for deployment and support of End User Equipment. To facilitate the IT End User Device policies in managing EUD (End User Device) and etc. _x000C_ Collaboration Direct Reports: None Matrix Reports to: None Key Customers: ITS internal teams, Business Managers. Key Suppliers: IT suppliers Relations, etc.: EUS vendor account manager, EUS engineers' team leader. Authorities As per Delegation of authority Job Requirements Education Bachelor degree in Information Technology or related Experience Minimum of 5 years’ experience in the area of specialization; with experience in supervising/managing others Experience working in a medium to large organization _x000C_ Competencies Technical Competencies Title Type Level Budget Management General Business Knowledge Advance Opex Management General Business Knowledge Advance Capex Management General Business Knowledge Intermediate Strategy Management General Business Knowledge Intermediate Risk Management General Business Knowledge Intermediate Supplier Relation Management General Business Knowledge Basic IT Asset Management Specialized Knowledge Advance IT Service Desk Management Specialized Knowledge Advance IT Security Specialized Knowledge Advance Virtualization Specialized Knowledge Intermediate Behavioral Competencies _x000C_ Trainings ITIL Basic Financial Management Intermediate Telecoms Training _x000C_ General Working Condition General MTN Irancell Working Condition May require to work extended hours. Performance Standards</t>
  </si>
  <si>
    <t>Job Profile MTNIRANCELL Title of Position: End-User Solutions &amp; Support Lead Specialist Location of the Job: ITS – ITS Infrastructure and Enterprise Support Reports to: IT Infrastructure General Manager Number of subordinates: 0 Level: 3H Mission To coordinate and monitor the IT service delivery activities related to end-user support and managed service contracts, ensuring compliance with defined SLAs and operational performance standards. To collaborate with IT vendors and service providers in the implementation and continuous improvement of managed service solutions for end-user environments. To lead and technically support the day-to-day operations of services delivered by the IT End User Support outsourcing partner, ensuring alignment with internal processes, service levels, and user satisfaction targets. Context MTNIrancell is growing on a daily bases and in accordance with growth rate IT services have to grow. To achieve MTNIrancell goals proper IT support is a key prerequisite. All IT services must be cover SLA's times and qualities within suppliers and customers. _x000C_ Roles &amp; Responsibilities To provide consultancy in End User technology architecture and contribute to effective resource coordination, vendor support integration, and service desk alignment with internal processes. To collaborate with the SLA and vendor management teams to define, monitor, and enforce service level agreements related to end-user support and outsourced services. To support IT asset management activities, participate in audit processes, and implement corrective actions based on audit findings To ensure timely and proper implementation, support, and maintenance of infrastructure related to end-user systems and projects, following approved technical standards. To lead the performance of outsourced end-user support services, ensuring alignment with contractual obligations and SLA expectations To maintain technical collaboration with vendors and internal stakeholders to uphold service quality and ensure consistent end-user experience To ensure that systems, processes and methodologies as specified are followed to ensure effective monitoring, control and support of service delivery. To coordinate the provisioning and support of IT equipment for end users in accordance with SLA timelines and specifications. To implement Digital Office plans by providing any required equipment in order to maximize corporate end user support efficiency To contribute to the implementation and support of core IT service management functions (including Incident, Problem, Change, Configuration, Application Support, Business Service Levels, and Asset Management) in the end-user environment. To provide support for business requirement acceptance, unit testing, integrated testing, stress &amp; performance testing, quality assurance, security management, infrastructure release management, application release management, IT DR, business planning, ITS Financial management (CAPEX &amp; OPEX) within End User Environment To provide reports to an agreed schedule (or on request), including management and account performance reports. To participate in client service review meetings; areas covered will include performance reports, service improvements, quality and processes. To lead a team of skilled technicians and professionals, both internal as well as supplier, To manage the IT End User Support teams and interface with the Network Support teams and also Facilities Department for deployment and support of End User Equipment. To facilitate the IT End User Device policies in managing EUD (End User Device) and etc. _x000C_ Collaboration Direct Reports: None Matrix Reports to: None Key Customers: ITS internal teams, Business Managers. Key Suppliers: IT suppliers Relations, etc.: EUS vendor account manager, EUS engineers' team leader. Authorities As per Delegation of authority Job Requirements Education Bachelor degree in Information Technology or related Experience Minimum of 5 years’ experience in the area of specialization; with experience in supervising/managing others Experience working in a medium to large organization _x000C_ Competencies Technical Competencies Title Type Level Budget Management General Business Knowledge Advance Opex Management General Business Knowledge Advance Capex Management General Business Knowledge Intermediate Strategy Management General Business Knowledge Intermediate Risk Management General Business Knowledge Intermediate Supplier Relation Management General Business Knowledge Basic IT Asset Management Specialized Knowledge Advance IT Service Desk Management Specialized Knowledge Advance IT Security Specialized Knowledge Advance Virtualization Specialized Knowledge Intermediate Behavioral Competencies _x000C_ Trainings ITIL Basic Financial Management Intermediate Telecoms Training _x000C_ General Working Condition General MTN Irancell Working Condition May require to work extended hours. Performance Standards Signoff Line Manager: Functional Manager: OA: HoD: CHRO: (if required) CEO/COO: (if required)</t>
  </si>
  <si>
    <t>EndPoint Security Solution Engineer(Vendor).docx</t>
  </si>
  <si>
    <t xml:space="preserve">Department Approval By: HR Approval By: Amin Adak Kish Document Version: CT-ESSEV2-2023-09-05 Approved Date: 2023-09-05
</t>
  </si>
  <si>
    <t>Endpoint Security Solution Engineer (Vendor)</t>
  </si>
  <si>
    <t>      Title Type Level Project Management General Business Knowledge Basic Research and Development General Business Knowledge Intermediate Reporting and Analysis General Business Knowledge Advance English Literacy General Business Knowledge Advance IP Security Functional Knowledge Advance SSLVPN Functional Knowledge Advance DMZ Functional Knowledge Intermediate Security Controls Functional Knowledge Intermediate Identity and Access Management Functional Knowledge Intermediate Disaster Recovery Management Functional Knowledge Intermediate Privilege and Access Management (PAM) Specialized Knowledge Intermediate Cyber Threat Management Specialized Knowledge Intermediate Cyber Security Specialized Knowledge Advance Internal Firewalls Specialized Knowledge Intermediate Edge/perimeter Firewall Specialized Knowledge Advance Intrusion Detecting System (IDS) Specialized Knowledge Intermediate Intrusion Prevention System (IPS) Specialized Knowledge Intermediate Data Loss Prevention (DLP) Specialized Knowledge Intermediate Cyber Security Protocols Specialized Knowledge Intermediate Security Solution Development Specialized Knowledge Intermediate Security Analytics Specialized Knowledge Intermediate Information Security Management System Specialized Knowledge Intermediate Security Architecture Specialized Knowledge Intermediate Data Analytics Specialized Knowledge Intermediate Authentication Systems Specialized Knowledge Intermediate Data Science Specialized Knowledge Intermediate</t>
  </si>
  <si>
    <t>CCNP CCNP Security BGP MPLS VIOP Wireless (Optional) SANS Performance Standards As Per IPF</t>
  </si>
  <si>
    <t>Amin Adak Kish Normal Conditions May require to work for extended hours Trainings CCNP CCNP Security BGP MPLS VIOP Wireless (Optional) SANS</t>
  </si>
  <si>
    <t>Job Profile Title of Position: Endpoint Security Solution Engineer (Vendor) Location of the Job: CTIO Office- Security Operations Reports to: Security Solution Manager Number of subordinates: 0 Level: 2 Mission To implement, coordinate, maintain, and continually improve IP and edge Network security solutions. To fulfill authorized requests and resolve incidents and events based on defined SLA and OLA Context Maintain the integrity and security in a complex environment subject to requirements from internal operations, multiple turnkey vendors, external customers, dealers and other stakeholders. Remain abreast of fast changing nature and source of security threats Sensitive to Iranian security requirements and support interface to LEA MTNIrancell Business Plan, Policies, Processes and Procedures Understanding regulatory environment, Cybersecurity mission and understand trends in technology. MTNIrancell’s Information Services function is largely outsourced to local vendors Rapid changes in number of users and traffic volume Incomplete asset inventory Agile project delivery and operation Rapid changes in business and launching new services _x000C_ Roles &amp; Responsibilities To build strong relationship with related teams in ITS and NWG to assess business practices, identify gaps in security controls and support line manager to manage the development and execution of cyber security strategies for continually improvement. To implement, establish, maintain and continually improve IP and edge Network security solutions including but not limited to following: Edge and Internal Firewalls, SSLVPN, Admin Auditing, PAM. To design, implement and administrate any required DMZ (Demilitarized Zone) to protect MTNIrancell internal LAN from untrusted traffic such as the internet. To coordinate the day-to-day security operational function relating to IP Core equipment/radio and network. To cooperate with IP planning and ITS infrastructure teams as per the Business development plan to provide a recommendation to infrastructure, operations, data, and application development groups throughout the transitioning phase, implementation in production, and beyond. To provide technical security support by developing and implementing O&amp;M tools i.e. (CW2K, ACS). To provide a secure gateway and consider security risks for external customers who are connected to our network. To provide maintenance and support physical port security (dot1x) in the network to ensure the user’s identity and authorization to access the organization network. To ensure all logs are being forwarded to SIEM to support real-time security monitoring operations. To make close collaboration with incident response team in analysis, containment, eradication, and recovery phases To liaise with the SOC team to block identified attack sources. To monitor statistics repository and aggregation of IDS (Intrusion Detecting System)/ IPS (Intrusion Preventing System)/ Syslog statistics. To track and review provided accesses regularly and remove unneeded accesses and ensure all defined ACL s are documented To liaise with Security Architecture and Planning department to Configure devices based on provided guidance and best practices To perform a daily health check on security solutions to provide an incisive and detailed report of current cyber risk status and critical exposures. To monitor security solution status and plan for expansion as required To run DR drill tests regularly to identify and address any security and backup issues. To fulfill authorized requests and fix any event or incident based on defined SLA and OLA To configure all Edge security solutions in an integrated and harmonized manner with each other and there are no conflicting rules in place To provide support regarding IP requirements across various Business Units _x000C_ Collaboration Direct reports: None Matrix reports to: None Key customers: NWG, ITS, Marketing, S&amp;D, EB, DG, A&amp;R Key suppliers: Cyber security and technology vendors Relations, etc.: NWG, ITS and all Security teams Authorities As per Delegation of authority Job Requirements Education Bachelor’s Degree in Technology Systems (Telecommunication Management / Information Technology) or related discipline Experience Minimum of 3years’ experience in Network security solutions Experience working in a medium organization Strong interest in cyber security technologies A strong technical and business understanding of network security concepts and solutions _x000C_ Competencies Technical Competencies       Title Type Level Project Management General Business Knowledge Basic Research and Development General Business Knowledge Intermediate Reporting and Analysis General Business Knowledge Advance English Literacy General Business Knowledge Advance IP Security Functional Knowledge Advance SSLVPN Functional Knowledge Advance DMZ Functional Knowledge Intermediate Security Controls Functional Knowledge Intermediate Identity and Access Management Functional Knowledge Intermediate Disaster Recovery Management Functional Knowledge Intermediate Privilege and Access Management (PAM) Specialized Knowledge Intermediate Cyber Threat Management Specialized Knowledge Intermediate Cyber Security Specialized Knowledge Advance Internal Firewalls Specialized Knowledge Intermediate Edge/perimeter Firewall Specialized Knowledge Advance Intrusion Detecting System (IDS) Specialized Knowledge Intermediate Intrusion Prevention System (IPS) Specialized Knowledge Intermediate Data Loss Prevention (DLP) Specialized Knowledge Intermediate Cyber Security Protocols Specialized Knowledge Intermediate Security Solution Development Specialized Knowledge Intermediate Security Analytics Specialized Knowledge Intermediate Information Security Management System Specialized Knowledge Intermediate Security Architecture Specialized Knowledge Intermediate Data Analytics Specialized Knowledge Intermediate Authentication Systems Specialized Knowledge Intermediate Data Science Specialized Knowledge Intermediate Behavioral Competencies Leadership Innovation Relationships Integrity Can-Do Customer centricity Agility General Working Condition Amin Adak Kish Normal Conditions May require to work for extended hours Trainings CCNP CCNP Security BGP MPLS VIOP Wireless (Optional) SANS Performance Standards As Per IPF</t>
  </si>
  <si>
    <t>Enterprise Application Senior Specialist.docx</t>
  </si>
  <si>
    <t xml:space="preserve">Division Approval By: Mohsen Akhbari HR Approval By: Homayoun Shahriari Document Version: IS-EASES-2025-05-10 Approved Date: 2025-05-10
</t>
  </si>
  <si>
    <t>Enterprise Resource Planning Senior Specialist</t>
  </si>
  <si>
    <t>ITS- Operation</t>
  </si>
  <si>
    <t>Enterprise Systems Support Senior Manager</t>
  </si>
  <si>
    <t>To lead and oversee the delivery, performance, and continuous improvement of enterprise operational services, applications, and systems—particularly ERP solutions—sourced internally or through MTN Irancell’s Managed Services and Outsourcing Partners, ensuring alignment with organizational objectives and covering systems such as ERP, LDMS, corporate websites, and related enterprise platforms.</t>
  </si>
  <si>
    <t>MTNIrancell requirement is for a first world Information Technology Systems house which adds value within a developing country and environment ITS Applications and Data Center are outsourced A convergent Information Systems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t>
  </si>
  <si>
    <t>To ensure that the outsourcing partners from whom MTN Irancell has procured the enterprise operational services/systems such that they deliver the services as per service level agreements To support delivery of IT related projects (new systems implementations and existing systems’ enhancements) either as appointed project manager or subject matter expert. To work with cross-functional internal and external teams, to ensure all SLM related PPPs conform to agreed service levels and internationally recognized benchmarks To participate actively in providing Disciplines and develop solutions/action plans to support Enterprise Systems Support strategies. To establish policies, processes, and procedures to lead the environment i.e. Enterprise Applications, databases and operating systems. To oversee the operations, monitoring, measuring, adjusting and reporting all Enterprise Applications included but not limited to website, ERP, LDMS, iFood, IPF, iConnect and etc. To monitor overall performance of Enterprise Applications and required services that support business partners as required To implement Digital Office plans and tactics by supporting the development of any required System/Application within the company. To participate in the selection of suitable technologies and negotiate/manage contracts with suppliers accordingly To prepare, negotiate, and enforce SLAs with internal customers (business units)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liaise with different ITS departments (especially Program Management Office), business units, and outsourcing partners for systems’ enhancements requirements and implementation of these enhancements and new systems/applications. To coordinate daily Enterprise Application queries, incidents, requests and faults management, analyze root causes of problems, and make sure they are all resolved in</t>
  </si>
  <si>
    <t>with other internal/external teams To stay abreast of technological advancements and act as a source of knowledge and solution among the team To , assess, and recommend new technologies and solutions that enhance the performance, integration, and reliability of enterprise applications and systems. To propose new solutions to enhance current enterprise applications and systems performance and fix the issues. To integrate and align the efforts of multiple outsourcing partners, mediating and resolving any conflicts to maintain smooth service delivery and collaboration _x000C_ Collaboration Direct Reports: None Matrix Reports to: None Key Customers: All Internal Business Units Key Suppliers: Vendors Relations, etc.: Business at large and all vendors</t>
  </si>
  <si>
    <t>Minimum of 5 years’ experience in IT Environment; with experience in supervising/managing others Experience working in a medium to large organization Exposure to typical Mobile Telecommunication applications and processes _x000C_</t>
  </si>
  <si>
    <t>Title Type Level Software Literacy General Business Knowledge Advance Reporting and Analysis General Business Knowledge Advance Change Management General Business Knowledge Advance Data Gathering and Processing General Business Knowledge Advance Research and Development General Business Knowledge Intermediate Business Process Management General Business Knowledge Intermediate Data Visualization &amp; Presentation General Business Knowledge Intermediate Project Management General Business Knowledge Basic Budget Management General Business Knowledge Basic Strategy Management General Business Knowledge Basic Application Development and Maintenance Functional Knowledge Advance Configuration Management Functional Knowledge Advance IT Infrastructure Functional Knowledge Basic IT Governance Functional Knowledge Basic IT Architecture Functional Knowledge Basic IT Standards Functional Knowledge Basic IT Operation Management Functional Knowledge Basic Requirement Analysis Functional Knowledge Basic IT Service Management Functional Knowledge Basic Software Engineering Functional Knowledge Basic System Performance and Capacity Management Functional Knowledge Basic UI/UX Specialized Knowledge Intermediate Program Management Specialized Knowledge Basic</t>
  </si>
  <si>
    <t>Application development methodology Operating Systems Project management Joint application development Problem solving and Root cause analysis techniques Management training in terms of planning, operating, leading and controlling _x000C_</t>
  </si>
  <si>
    <t>General MTNIrancell Working Condition May require to work extended hours and manage 24*7 operations</t>
  </si>
  <si>
    <t>Job Profile MTNIRANCELL Title of Position: Enterprise Resource Planning Senior Specialist Location of the Job: ITS- Operation Reports to: Enterprise Systems Support Senior Manager Number of subordinates: 0 Level: 3 Mission To lead and oversee the delivery, performance, and continuous improvement of enterprise operational services, applications, and systems—particularly ERP solutions—sourced internally or through MTN Irancell’s Managed Services and Outsourcing Partners, ensuring alignment with organizational objectives and covering systems such as ERP, LDMS, corporate websites, and related enterprise platforms. Context MTNIrancell requirement is for a first world Information Technology Systems house which adds value within a developing country and environment ITS Applications and Data Center are outsourced A convergent Information Systems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ensure that the outsourcing partners from whom MTN Irancell has procured the enterprise operational services/systems such that they deliver the services as per service level agreements To support delivery of IT related projects (new systems implementations and existing systems’ enhancements) either as appointed project manager or subject matter expert. To work with cross-functional internal and external teams, to ensure all SLM related PPPs conform to agreed service levels and internationally recognized benchmarks To participate actively in providing Disciplines and develop solutions/action plans to support Enterprise Systems Support strategies. To establish policies, processes, and procedures to lead the environment i.e. Enterprise Applications, databases and operating systems. To oversee the operations, monitoring, measuring, adjusting and reporting all Enterprise Applications included but not limited to website, ERP, LDMS, iFood, IPF, iConnect and etc. To monitor overall performance of Enterprise Applications and required services that support business partners as required To implement Digital Office plans and tactics by supporting the development of any required System/Application within the company. To participate in the selection of suitable technologies and negotiate/manage contracts with suppliers accordingly To prepare, negotiate, and enforce SLAs with internal customers (business units)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liaise with different ITS departments (especially Program Management Office), business units, and outsourcing partners for systems’ enhancements requirements and implementation of these enhancements and new systems/applications. To coordinate daily Enterprise Application queries, incidents, requests and faults management, analyze root causes of problems, and make sure they are all resolved in collaboration with other internal/external teams To stay abreast of technological advancements and act as a source of knowledge and solution among the team To , assess, and recommend new technologies and solutions that enhance the performance, integration, and reliability of enterprise applications and systems. To propose new solutions to enhance current enterprise applications and systems performance and fix the issues. To integrate and align the efforts of multiple outsourcing partners, mediating and resolving any conflicts to maintain smooth service delivery and collaboration _x000C_ Collaboration Direct Reports: None Matrix Reports to: None Key Customers: All Internal Business Units Key Suppliers: Vendors Relations, etc.: Business at large and all vendors Authorities As per Delegation of authority Job Requirements Education Bachelor Degree in Information Technology, Business Management or related. Experience Minimum of 5 years’ experience in IT Environment; with experience in supervising/managing others Experience working in a medium to large organization Exposure to typical Mobile Telecommunication applications and processes _x000C_ Competencies Technical Competencies Title Type Level Software Literacy General Business Knowledge Advance Reporting and Analysis General Business Knowledge Advance Change Management General Business Knowledge Advance Data Gathering and Processing General Business Knowledge Advance Research and Development General Business Knowledge Intermediate Business Process Management General Business Knowledge Intermediate Data Visualization &amp; Presentation General Business Knowledge Intermediate Project Management General Business Knowledge Basic Budget Management General Business Knowledge Basic Strategy Management General Business Knowledge Basic Application Development and Maintenance Functional Knowledge Advance Configuration Management Functional Knowledge Advance IT Infrastructure Functional Knowledge Basic IT Governance Functional Knowledge Basic IT Architecture Functional Knowledge Basic IT Standards Functional Knowledge Basic IT Operation Management Functional Knowledge Basic Requirement Analysis Functional Knowledge Basic IT Service Management Functional Knowledge Basic Software Engineering Functional Knowledge Basic System Performance and Capacity Management Functional Knowledge Basic UI/UX Specialized Knowledge Intermediate Program Management Specialized Knowledge Basic Behavioral Competencies Act with Inclusion Serve with Respect Can-Do with Integrity Collaborate with Agility Lead with Care _x000C_ Trainings Application development methodology Operating Systems Project management Joint application development Problem solving and Root cause analysis techniques Management training in terms of planning, operating, leading and controlling _x000C_ General Working Condition General MTNIrancell Working Condition May require to work extended hours and manage 24*7 operations Performance Standards Signoff Line Manager: Functional Manager: OA: HoD: CHRO: (if required) CEO/COO: (if required)</t>
  </si>
  <si>
    <t>Enterprise Applications Manager.docx</t>
  </si>
  <si>
    <t xml:space="preserve">Division Approval By: Srinivas Rao HR Approval By: Dorrin Safavi Document Version: IS-AMEA-2018-10-13 Approved Date: 2018-10-13
</t>
  </si>
  <si>
    <t>Enterprise Applications Manager</t>
  </si>
  <si>
    <t>To manage the enterprise operational services, applications and systems procured from and/or outsourced to MTN Irancell’s Managed Services / Outsourcing Partners included but limited to website, ERP, LDMS, and etc.</t>
  </si>
  <si>
    <t>MTN Irancell requirement is for a first world Information Systems house which adds value within a developing country and environment ITS Applications and Data Center are outsourced A convergent Information Systems and Value 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t>
  </si>
  <si>
    <t>To direct and manage the outsourcing partners from whom MTN Irancell has procured the enterprise operational services/systems such that they deliver the services as per service level agreements To support delivery of IT related projects (new systems implementations and existing systems’ enhancements) either as appointed project manager or subject matter expert. To work with cross-functional teams, internal and external to MTNIrancell ITS department, to ensure all SLM related PPPs conform to agreed service levels and internationally recognized benchmarks To provide disciplines and develop solutions/action plans to support Enterprise Systems Support strategies To establish policies, processes, and procedures to manage the environment i.e. Enterprise Applications, databases and operating systems. To manage the operations, monitoring, measuring, adjusting and reporting of all Enterprise applications included but not limited to website, ERP, LDMS, iFood, IPF, iConnect and etc. To monitor overall performance of enterprise applications and required services that support business partners as required To implement Digital Office plans and tactics by supporting the development of any required System/Application within the company. To participate in the selection of suitable technologies and negotiate/manage contracts with suppliers accordingly To prepare, negotiate, and enforce SLAs with internal customers (business units)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liaise with different ITS departments (especially Program Management Office), business units, and outsourcing partners for systems’ enhancements requirements and implementation of these enhancements and new systems/applications. To manage daily queries, incidents, requests and faults related to Enterprise Applications. To integrate different outsourcing partners and play the role of a mediator to resolve conflicts among them To facilitate cross functional teams that include members from MTN Irancell and outsourcing partners To manage training of internal business partner to ensure maximum efficiency of services provided _x000C_</t>
  </si>
  <si>
    <t>Direct Reports: Enterprise Applications Engineer Matrix Reports to: None Key Customers: All Internal Business Units Key Suppliers: Vendors Relations, etc.: Business at large and all vendors</t>
  </si>
  <si>
    <t>Title Type Level PPPs Development General Business Knowledge Advance Budget Management General Business Knowledge Advance Capex Management General Business Knowledge Advance Change Management General Business Knowledge Advance Software Literacy General Business Knowledge Advance Opex Management General Business Knowledge Intermediate Risk Management General Business Knowledge Intermediate Strategy Management General Business Knowledge Intermediate Research and Development General Business Knowledge Intermediate Stakeholder Management General Business Knowledge Intermediate Business Process Management General Business Knowledge Intermediate Project Management General Business Knowledge Basic Financial Administration General Business Knowledge Basic Configuration Management Functional Knowledge Advance Application Development and Maintenance Functional Knowledge Advance IT Infrastructure Functional Knowledge Intermediate IT Architecture Functional Knowledge Intermediate IT Governance Functional Knowledge Intermediate Software Engineering Functional Knowledge Intermediate IT Standards Functional Knowledge Intermediate System Performance and Capacity Management Functional Knowledge Intermediate IT Service Management Functional Knowledge Intermediate Requirement Analysis Functional Knowledge Intermediate IT Operation Management Functional Knowledge Intermediate Program Management Specialized Knowledge Intermediate</t>
  </si>
  <si>
    <t>General MTN Irancell Working Condition May require to work extended hours and manage 24*7 operations</t>
  </si>
  <si>
    <t>Job Profile MTNIRANCELL Title of Position: Enterprise Applications Manager Location of the Job: ITS- Infrastructure and Enterprise Support Reports to: Enterprise Systems Support Senior Manager Number of subordinates: 1 Level: 3 Mission To manage the enterprise operational services, applications and systems procured from and/or outsourced to MTN Irancell’s Managed Services / Outsourcing Partners included but limited to website, ERP, LDMS, and etc. Context MTN Irancell requirement is for a first world Information Systems house which adds value within a developing country and environment ITS Applications and Data Center are outsourced A convergent Information Systems and Value 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direct and manage the outsourcing partners from whom MTN Irancell has procured the enterprise operational services/systems such that they deliver the services as per service level agreements To support delivery of IT related projects (new systems implementations and existing systems’ enhancements) either as appointed project manager or subject matter expert. To work with cross-functional teams, internal and external to MTNIrancell ITS department, to ensure all SLM related PPPs conform to agreed service levels and internationally recognized benchmarks To provide disciplines and develop solutions/action plans to support Enterprise Systems Support strategies To establish policies, processes, and procedures to manage the environment i.e. Enterprise Applications, databases and operating systems. To manage the operations, monitoring, measuring, adjusting and reporting of all Enterprise applications included but not limited to website, ERP, LDMS, iFood, IPF, iConnect and etc. To monitor overall performance of enterprise applications and required services that support business partners as required To implement Digital Office plans and tactics by supporting the development of any required System/Application within the company. To participate in the selection of suitable technologies and negotiate/manage contracts with suppliers accordingly To prepare, negotiate, and enforce SLAs with internal customers (business units)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liaise with different ITS departments (especially Program Management Office), business units, and outsourcing partners for systems’ enhancements requirements and implementation of these enhancements and new systems/applications. To manage daily queries, incidents, requests and faults related to Enterprise Applications. To integrate different outsourcing partners and play the role of a mediator to resolve conflicts among them To facilitate cross functional teams that include members from MTN Irancell and outsourcing partners To manage training of internal business partner to ensure maximum efficiency of services provided _x000C_ Collaboration Direct Reports: Enterprise Applications Engineer Matrix Reports to: None Key Customers: All Internal Business Units Key Suppliers: Vendors Relations, etc.: Business at large and all vendors Authorities As per Delegation of authority Job Requirements Education Bachelor Degree in Information Technology, Business Management or related. Experience Minimum of 5 years’ experience in IT Environment; with experience in supervising/managing others Experience working in a medium to large organization Exposure to typical Mobile Telecommunication applications and processes _x000C_ Competencies Technical Competencies Title Type Level PPPs Development General Business Knowledge Advance Budget Management General Business Knowledge Advance Capex Management General Business Knowledge Advance Change Management General Business Knowledge Advance Software Literacy General Business Knowledge Advance Opex Management General Business Knowledge Intermediate Risk Management General Business Knowledge Intermediate Strategy Management General Business Knowledge Intermediate Research and Development General Business Knowledge Intermediate Stakeholder Management General Business Knowledge Intermediate Business Process Management General Business Knowledge Intermediate Project Management General Business Knowledge Basic Financial Administration General Business Knowledge Basic Configuration Management Functional Knowledge Advance Application Development and Maintenance Functional Knowledge Advance IT Infrastructure Functional Knowledge Intermediate IT Architecture Functional Knowledge Intermediate IT Governance Functional Knowledge Intermediate Software Engineering Functional Knowledge Intermediate IT Standards Functional Knowledge Intermediate System Performance and Capacity Management Functional Knowledge Intermediate IT Service Management Functional Knowledge Intermediate Requirement Analysis Functional Knowledge Intermediate IT Operation Management Functional Knowledge Intermediate Program Management Specialized Knowledge Intermediate Behavioral Competencies • Leadership_x000B_• Innovation_x000B_• Relationship_x000B_• Integrity_x000B_• Can-do_x000B_• Customer Centricity _x000B_• Agility _x000C_ Trainings Application development methodology Operating Systems Project management Joint application development Problem solving and Root cause analysis techniques Management training in terms of planning, operating, leading and controlling _x000C_ General Working Condition General MTN Irancell Working Condition May require to work extended hours and manage 24*7 operations Performance Standards Signoff Line Manager: Functional Manager: OA: HoD: CHRO: (if required) CEO/COO: (if required)</t>
  </si>
  <si>
    <t>Enterprise Business Branding and Design Specialist.docx</t>
  </si>
  <si>
    <t xml:space="preserve">Division Approval By: Mohammad Ziari HR Approval By: Homayoun Shahriari Document Version: EB-BDS-19-07-03 Approved Date: 7/3/2019
</t>
  </si>
  <si>
    <t>Enterprise Business Branding and Design Specialist</t>
  </si>
  <si>
    <t>Enterprise Business – Marketing</t>
  </si>
  <si>
    <t>Enterprise Business Marketing Communication Manager</t>
  </si>
  <si>
    <t>To design print or electronic forms of visual information or advertisements and publication. To monitor the use of the MTNIrancell corporate identity in Iran to assure consistent quality and conformance to company standards. To contribute in spreading awareness about MTNIrancell B2B P&amp;S and brand identity.</t>
  </si>
  <si>
    <t>MTN IRANCELL’s marketing and business plan. Quality and uniqueness of brand is a distinguishing factor in the telecommunications industry. Monolithic Corporate Identity of the Company. Company objectives for quality Company policy guiding the use of the brand. MTN IRANCELL Brand values _x000C_</t>
  </si>
  <si>
    <t>To develop and maintain relationship with external agents that employ any form of MTNIrancell’s corporate identity (Printing agents, web developers, etc) to process related requirements. To participate in conducting research to determine positioning of new products from branding point of view, preparing EB brand activity reports. To monitor EB brand image (materials, signage) to ensure alignment with company mission and vision. To ensure that marketing tools and material are delivering attributes of EB brand. To design the layout and coordinate the production of EB internal and external communication items including magazines. To ensure consistency of MTNIrancell logo and theme on all corporate identity items (announcement adverts, billboard design, POSM, etc.) To review all external communication that will carry the MTNIrancell logo to ensure consistency of logo, theme, color and pictures. To provide advice to any related team on graphic content of EB website. To review all other print media for official or promotional purposes that carry the MTNIrancell Enterprise Business identity (e.g. Gift items, etc.) To review publications and prints designed on MTNIrancell EB’s behalf to ensure logo, color and font consistency (e.g. Awnings, Calendars, training/conference materials etc.) To ensure internal and external users of the MTNIrancell EB identity do not abuse of the MTNIrancell corporate logo for in and/or out bound communications To serve as in-house consultant and design experts to Enterprise Business on the most effective use of the MTNIrancell Business Branding theme in propagating EB’s monolithic identity. To serve as Enterprise Business image consultant to MTNIrancell printing agents to resolve any issues related to the use of the MTNIrancell corporate identity. To monitor the quality of print supplied by print houses and reject poor quality finishing where required To ensure compliance with the Corporate Identity guidelines in all designs To work closely with copywriters to develop the most effective designs for advertisement materials To monitor the implementation process of Irancell’s stands &amp; booths in event &amp; exhibitions To monitor updates required on material such as EB Soft/physical vouchers, SIM packaging, etc. To supervise the performance of agency illustration team and share comments on sketches &amp; final images. _x000C_</t>
  </si>
  <si>
    <t>Direct reports: None Matrix reports to: None Key customers: Corporate Affairs Key suppliers: Agencies, Newspaper houses, Printing Presses, Different EB teams, Relations, etc.: None, CA, MKT</t>
  </si>
  <si>
    <t>B.S. in Commerce (Marketing / Communication) or related B.A. Degree in Fine &amp; Applied Arts is privileged Fluent in English</t>
  </si>
  <si>
    <t>Minimum of 3 years’ experience in an area of specialization; with experience in supervising others Experience working in a medium organization At least 2-3 years’ experience in an advertising or branding/ corporate identity agency working on an excellent brand. _x000C_</t>
  </si>
  <si>
    <t>General MTNIrancell working conditions May require to work overtime</t>
  </si>
  <si>
    <t>Job Profile MTNIRANCELL Title of Position: Enterprise Business Branding and Design Specialist Location of the Job: Enterprise Business – Marketing Reports to: Enterprise Business Marketing Communication Manager Number of subordinates: None Level: 2 Mission To design print or electronic forms of visual information or advertisements and publication. To monitor the use of the MTNIrancell corporate identity in Iran to assure consistent quality and conformance to company standards. To contribute in spreading awareness about MTNIrancell B2B P&amp;S and brand identity. Context MTN IRANCELL’s marketing and business plan. Quality and uniqueness of brand is a distinguishing factor in the telecommunications industry. Monolithic Corporate Identity of the Company. Company objectives for quality Company policy guiding the use of the brand. MTN IRANCELL Brand values _x000C_ Roles &amp; Responsibilities To develop and maintain relationship with external agents that employ any form of MTNIrancell’s corporate identity (Printing agents, web developers, etc) to process related requirements. To participate in conducting research to determine positioning of new products from branding point of view, preparing EB brand activity reports. To monitor EB brand image (materials, signage) to ensure alignment with company mission and vision. To ensure that marketing tools and material are delivering attributes of EB brand. To design the layout and coordinate the production of EB internal and external communication items including magazines. To ensure consistency of MTNIrancell logo and theme on all corporate identity items (announcement adverts, billboard design, POSM, etc.) To review all external communication that will carry the MTNIrancell logo to ensure consistency of logo, theme, color and pictures. To provide advice to any related team on graphic content of EB website. To review all other print media for official or promotional purposes that carry the MTNIrancell Enterprise Business identity (e.g. Gift items, etc.) To review publications and prints designed on MTNIrancell EB’s behalf to ensure logo, color and font consistency (e.g. Awnings, Calendars, training/conference materials etc.) To ensure internal and external users of the MTNIrancell EB identity do not abuse of the MTNIrancell corporate logo for in and/or out bound communications To serve as in-house consultant and design experts to Enterprise Business on the most effective use of the MTNIrancell Business Branding theme in propagating EB’s monolithic identity. To serve as Enterprise Business image consultant to MTNIrancell printing agents to resolve any issues related to the use of the MTNIrancell corporate identity. To monitor the quality of print supplied by print houses and reject poor quality finishing where required To ensure compliance with the Corporate Identity guidelines in all designs To work closely with copywriters to develop the most effective designs for advertisement materials To monitor the implementation process of Irancell’s stands &amp; booths in event &amp; exhibitions To monitor updates required on material such as EB Soft/physical vouchers, SIM packaging, etc. To supervise the performance of agency illustration team and share comments on sketches &amp; final images. _x000C_ Collaboration Direct reports: None Matrix reports to: None Key customers: Corporate Affairs Key suppliers: Agencies, Newspaper houses, Printing Presses, Different EB teams, Relations, etc.: None, CA, MKT Authorities As per Delegation of authority Job Requirements Education B.S. in Commerce (Marketing / Communication) or related B.A. Degree in Fine &amp; Applied Arts is privileged Fluent in English Experience Minimum of 3 years’ experience in an area of specialization; with experience in supervising others Experience working in a medium organization At least 2-3 years’ experience in an advertising or branding/ corporate identity agency working on an excellent brand. _x000C_ Competencies Technical Competencies Behavioral Competencies • Leadership_x000B_• Innovation_x000B_• Relationship_x000B_• Integrity_x000B_• Can-do_x000B_• Customer Centricity _x000B_• Agility _x000C_ Trainings Brand development and management Desktop publishing software Essentials Marketing Branding _x000C_ General Working Condition General MTNIrancell working conditions May require to work overtime Performance Standards Signoff Line Manager: Functional Manager: OA: HoD: CHRO: (if required) CEO/COO: (if required)</t>
  </si>
  <si>
    <t>Enterprise Business Contract and Order Management Specialist.docx</t>
  </si>
  <si>
    <t xml:space="preserve">Division Approval By: Mohsen Yousefpour HR Approval By: Homayoun Shahriari Document Version: EB-EBCOMS-2020-04-19 Approved Date: 2022-04-25
</t>
  </si>
  <si>
    <t>Enterprise Business Contract and Order Management Specialist</t>
  </si>
  <si>
    <t>Enterprise Business Division-Sales Support</t>
  </si>
  <si>
    <t>Enterprise Business Sales Support Manager</t>
  </si>
  <si>
    <t>Providing Support to EB Sales teams with commercial control of EB customer's contracts Contribute to implementation of Enterprise Business Sales Support strategic plans</t>
  </si>
  <si>
    <t>A highly competitive environment where customer-centricity is a key differentiator Living up to the demands and promises that the MTNIrancell Brand portrays. Fast changing Iranian telecommunications market environment. Compliance with MTN Irancell's business strategy _x000C_</t>
  </si>
  <si>
    <t>Liaise with strategic enterprise clients to ensure their expectations are met in the commercial contract. Coordinate end to end "Quote to Order" process, including overall governance, auditing, reviewing discounts and other approvals, and timely submission of sales orders Cooperate with EB Sales executives, Finance division, and commercial legal Specialists to prepare and finalize EB sales contracts Coordinate and prepare related documents for the EB sales team to attend in different Bids Review and validate sales-related agreements for completeness and accuracy in compliance with Quote to Order policies and procedures Identify discrepancies in contracts and resolve issues with the sales and/or legal team Ensure data included in the contract complies with the MTNIrancell PPPs before approval Liaise with EB Finance team for Credit Management of key MTNIrancell EB clients Prepare various reports on contract status (beginning, ending, extension, suspensions, etc.) of EB clients and inform related teams at the appropriate time Develop and maintain an effective DB and system for EB Contracts archival _x000C_</t>
  </si>
  <si>
    <t>Direct reports: None Matrix reports: None Key customers: Enterprise Sale Department Key suppliers: Enterprise Business Relations, etc.</t>
  </si>
  <si>
    <t>Bachelor Degree in Commerce (Financial /Marketing / Communication) or related Professional accounting qualification is advantageous</t>
  </si>
  <si>
    <t>Minimum of 3 years' experience in financial accounting; with experience in supervising others Experience working in a medium organization _x000C_</t>
  </si>
  <si>
    <t>Title Type Level Project Management General Business Knowledge Intermediate Stakeholder Management General Business Knowledge Intermediate Supplier Relation Management General Business Knowledge Basic Telecommunication Networks General Business Knowledge Advance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CPE (Customer Premise Equipment) Functional Knowledge Advance Customer Satisfaction Management Functional Knowledge Intermediate Document Management Functional Knowledge Intermediate GSM network Functional Knowledge Advance ICT Services Functional Knowledge Intermediate Pre-Sales engineering Functional Knowledge Intermediate Sales Process Functional Knowledge Intermediate Customer Activation Specialized Knowledge Advance Customer Care Management Specialized Knowledge Intermediate Customer Relationship Management (CRM) Specialized Knowledge Intermediate Customer Support Processes Specialized Knowledge Intermediate Solution Delivery Specialized Knowledge Advance</t>
  </si>
  <si>
    <t>Commercial Contract Bid Coordination _x000C_</t>
  </si>
  <si>
    <t>Job Profile MTNIRANCELL Title of Position: Enterprise Business Contract and Order Management Specialist Location of the Job: Enterprise Business Division-Sales Support Reports to: Enterprise Business Sales Support Manager Number of subordinates: 0 Level: 2 Mission Providing Support to EB Sales teams with commercial control of EB customer's contracts Contribute to implementation of Enterprise Business Sales Support strategic plans Context A highly competitive environment where customer-centricity is a key differentiator Living up to the demands and promises that the MTNIrancell Brand portrays. Fast changing Iranian telecommunications market environment. Compliance with MTN Irancell's business strategy _x000C_ Roles &amp; Responsibilities Liaise with strategic enterprise clients to ensure their expectations are met in the commercial contract. Coordinate end to end "Quote to Order" process, including overall governance, auditing, reviewing discounts and other approvals, and timely submission of sales orders Cooperate with EB Sales executives, Finance division, and commercial legal Specialists to prepare and finalize EB sales contracts Coordinate and prepare related documents for the EB sales team to attend in different Bids Review and validate sales-related agreements for completeness and accuracy in compliance with Quote to Order policies and procedures Identify discrepancies in contracts and resolve issues with the sales and/or legal team Ensure data included in the contract complies with the MTNIrancell PPPs before approval Liaise with EB Finance team for Credit Management of key MTNIrancell EB clients Prepare various reports on contract status (beginning, ending, extension, suspensions, etc.) of EB clients and inform related teams at the appropriate time Develop and maintain an effective DB and system for EB Contracts archival _x000C_ Collaboration Direct reports: None Matrix reports: None Key customers: Enterprise Sale Department Key suppliers: Enterprise Business Relations, etc. Authorities As per Delegation of authority Job Requirements Education Bachelor Degree in Commerce (Financial /Marketing / Communication) or related Professional accounting qualification is advantageous Experience Minimum of 3 years' experience in financial accounting; with experience in supervising others Experience working in a medium organization _x000C_ Competencies Technical Competencies Title Type Level Project Management General Business Knowledge Intermediate Stakeholder Management General Business Knowledge Intermediate Supplier Relation Management General Business Knowledge Basic Telecommunication Networks General Business Knowledge Advance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CPE (Customer Premise Equipment) Functional Knowledge Advance Customer Satisfaction Management Functional Knowledge Intermediate Document Management Functional Knowledge Intermediate GSM network Functional Knowledge Advance ICT Services Functional Knowledge Intermediate Pre-Sales engineering Functional Knowledge Intermediate Sales Process Functional Knowledge Intermediate Customer Activation Specialized Knowledge Advance Customer Care Management Specialized Knowledge Intermediate Customer Relationship Management (CRM) Specialized Knowledge Intermediate Customer Support Processes Specialized Knowledge Intermediate Solution Delivery Specialized Knowledge Advance Behavioral Competencies • Leadership_x000B_• Innovation_x000B_• Relationship_x000B_• Integrity_x000B_• Can-do_x000B_• Customer Centricity _x000B_• Agility _x000C_ Trainings Commercial Contract Bid Coordination _x000C_ General Working Condition Open plan office Normal MTNIrancell working conditions On occasion staff member will be asked to work overtime Performance Standards As per performance agreement Signoff Line Manager: Functional Manager: OA: HoD: CHRO: (if required) CEO/COO: (if required)</t>
  </si>
  <si>
    <t>Enterprise Business Copy Writer (Vendor).docx</t>
  </si>
  <si>
    <t xml:space="preserve">Department Approval By: Majid Pournia HR Approval By: Amin Adak Kish Document Version: EB-EBCSV-2024-09-18 Approved Date: 2024-09-18
</t>
  </si>
  <si>
    <t>Enterprise Business Copywriter (Vendor)</t>
  </si>
  <si>
    <t>EB- Enterprise Marketing</t>
  </si>
  <si>
    <t>To simplify technical information and create text of advertisements or publicity material in mass and social media for Enterprise Business Products, Services, Programs, Portal, and Apps, considering best practices in line with standards/policies and market orientation. To check, monitor, and edit advertisement content ensuring that all of them comply with Farsi/English language and grammatical standards while still being representative of the company Brand and complying with company tone of voice and PPPs</t>
  </si>
  <si>
    <t>Company Objectives, PPPs Company Brand and CI guide Print materials and Mass/Social Media criteria in the market Brand Activities Outsourcing and Vendors Dealing with many internal customers from different backgrounds and different job functions Customers/market target orientation and taste Company is building a strong brand differentiated on rational and emotional pillars Association with the right properties assists in reinforcing the positioning of the brand Affinity with prospective high-value market segments enables company to build a higher share of the market Investment in the social fabric of society will position company as a caring organization _x000C_</t>
  </si>
  <si>
    <t>To provide input and liaise with different internal teams on the brochure and packaging contents of EB P&amp;S To liaise with text content requesters in different teams to get their requirements and coordinate with the approved ad agencies and outsourced copywriters as per company PPPs to ensure achieving the desired final result. To take technical information from content requester related to EB products and services and transform it into simple text content in a way that is understandable for the market target/customers. To create or check text content used in EB commercial advertisements in newspapers, radio, television, magazines, and other media, and trade the journal articles and white papers related to EB products or services and communications by company media. To create text content for publicity releases, promotional or informational booklets, EB sales promotion materials etc. To provide appropriate text content for company social media channels (EB P&amp;S), considering their differences with other media and their special features/target markets/trends. To actively collaborate with internal or outsourcing graphic designers on the assigned projects and coordinate related communication plans with the requester and graphic designers in case of providing text content To review existing written content regularly and edit/update their information or structure for republishing and reprinting. To constantly review the EB site, Social Media channel, and any other related cyber space known as Enterprise touch point and update written content based on new information or approach. To review and confirm suggested texts to be used on EB Content Providers’ artworks. To review and comments on ad agencies’ copywriters’ works based on company copywriting trends and standards. To study worldwide marketing copywriting trends and best practices especially i the telecom industry in both social and mass media even printing materials and provide suggestions for the management to enhance the tone of company voice in line with EB market target orientations. To prepare annual reports, sales brochures, point-of-purchase materials, instruction manuals, and press releases. _x000C_</t>
  </si>
  <si>
    <t>Direct reports, Matrix reports, Key customers, product managers, brand managers, PR agency, PR dept Key suppliers, ad agencies, Relations, etc. finance, legal, regulatory, MKT, SD</t>
  </si>
  <si>
    <t>B.A. in Commerce (Marketing / Communication) or related Fluent in English Degree in Public Relations, Journalism, Linguistics, Translation/Literature, or any other relevant fields</t>
  </si>
  <si>
    <t>Minimum of 3 years experiences in the area of specialization; with experience in supervising others Experience working in a medium organization Copywriting experience is preferred, particularly in the specialty of the job opening. _x000C_</t>
  </si>
  <si>
    <t>Title Type Level Business Acumen General Business Knowledge Basic Telecommunication Networks General Business Knowledge Basic Reporting and Analysis General Business Knowledge Intermediate Data Gathering and Processing General Business Knowledge Advance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Advance Sales and Marketing Metrics Functional Knowledge Basic Sales Process Functional Knowledge Basic Enterprise Performance Management Specialized Knowledge Intermediate</t>
  </si>
  <si>
    <t>Leadership Innovation Relationships Integrity Can-Do Customer centricity Agility General Working Condition Company’s General Working Condition May require to work for extended hours May require to travel</t>
  </si>
  <si>
    <t>BA Project Management Spreadsheet software’s (advanced database skills) Sales Pipeline Management tools Performance Standards as per Performance Agreement</t>
  </si>
  <si>
    <t>Company’s General Working Condition May require to work for extended hours May require to travel Trainings BA Project Management Spreadsheet software’s (advanced database skills) Sales Pipeline Management tools</t>
  </si>
  <si>
    <t>as per Performance Agreement</t>
  </si>
  <si>
    <t>Job Profile Title of Position: Enterprise Business Copywriter (Vendor) Location of the Job: EB- Enterprise Marketing Reports to: Enterprise Business Marketing Communication Manager Number of subordinates: 0 Level: 2 Mission To simplify technical information and create text of advertisements or publicity material in mass and social media for Enterprise Business Products, Services, Programs, Portal, and Apps, considering best practices in line with standards/policies and market orientation. To check, monitor, and edit advertisement content ensuring that all of them comply with Farsi/English language and grammatical standards while still being representative of the company Brand and complying with company tone of voice and PPPs Context Company Objectives, PPPs Company Brand and CI guide Print materials and Mass/Social Media criteria in the market Brand Activities Outsourcing and Vendors Dealing with many internal customers from different backgrounds and different job functions Customers/market target orientation and taste Company is building a strong brand differentiated on rational and emotional pillars Association with the right properties assists in reinforcing the positioning of the brand Affinity with prospective high-value market segments enables company to build a higher share of the market Investment in the social fabric of society will position company as a caring organization _x000C_ Roles &amp; Responsibilities To provide input and liaise with different internal teams on the brochure and packaging contents of EB P&amp;S To liaise with text content requesters in different teams to get their requirements and coordinate with the approved ad agencies and outsourced copywriters as per company PPPs to ensure achieving the desired final result. To take technical information from content requester related to EB products and services and transform it into simple text content in a way that is understandable for the market target/customers. To create or check text content used in EB commercial advertisements in newspapers, radio, television, magazines, and other media, and trade the journal articles and white papers related to EB products or services and communications by company media. To create text content for publicity releases, promotional or informational booklets, EB sales promotion materials etc. To provide appropriate text content for company social media channels (EB P&amp;S), considering their differences with other media and their special features/target markets/trends. To actively collaborate with internal or outsourcing graphic designers on the assigned projects and coordinate related communication plans with the requester and graphic designers in case of providing text content To review existing written content regularly and edit/update their information or structure for republishing and reprinting. To constantly review the EB site, Social Media channel, and any other related cyber space known as Enterprise touch point and update written content based on new information or approach. To review and confirm suggested texts to be used on EB Content Providers’ artworks. To review and comments on ad agencies’ copywriters’ works based on company copywriting trends and standards. To study worldwide marketing copywriting trends and best practices especially i the telecom industry in both social and mass media even printing materials and provide suggestions for the management to enhance the tone of company voice in line with EB market target orientations. To prepare annual reports, sales brochures, point-of-purchase materials, instruction manuals, and press releases. _x000C_ Collaboration Direct reports, Matrix reports, Key customers, product managers, brand managers, PR agency, PR dept Key suppliers, ad agencies, Relations, etc. finance, legal, regulatory, MKT, SD Authorities As per Delegation of authority Job Requirements Education B.A. in Commerce (Marketing / Communication) or related Fluent in English Degree in Public Relations, Journalism, Linguistics, Translation/Literature, or any other relevant fields Experience Minimum of 3 years experiences in the area of specialization; with experience in supervising others Experience working in a medium organization Copywriting experience is preferred, particularly in the specialty of the job opening. _x000C_ Competencies Technical Competencies Title Type Level Business Acumen General Business Knowledge Basic Telecommunication Networks General Business Knowledge Basic Reporting and Analysis General Business Knowledge Intermediate Data Gathering and Processing General Business Knowledge Advance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Advance Sales and Marketing Metrics Functional Knowledge Basic Sales Process Functional Knowledge Basic Enterprise Performance Management Specialized Knowledge Intermediate Behavioral Competencies Leadership Innovation Relationships Integrity Can-Do Customer centricity Agility General Working Condition Company’s General Working Condition May require to work for extended hours May require to travel Trainings BA Project Management Spreadsheet software’s (advanced database skills) Sales Pipeline Management tools Performance Standards as per Performance Agreement</t>
  </si>
  <si>
    <t>Enterprise Business Copywriter.docx</t>
  </si>
  <si>
    <t xml:space="preserve">Division Approval By: Majid Pournia HR Approval By: Homayoun Shahriari Farah Document Version: EB-EBCS- 2024-04-24 Approved Date: 2024-04-24
</t>
  </si>
  <si>
    <t>Enterprise Business Copywriter</t>
  </si>
  <si>
    <t>To simplify technical information and create text of advertisements or publicity material in mass and social media for Enterprise Business Products, Services, Programs, Portal, and Apps, considering best practices in line with standards/policies and market orientation. To check, monitor, and edit advertisement content ensuring that all of them comply with Farsi/English language and grammatical standards while still being representative of the MTNIrancell Brand and complying with MTNIrancell tone of voice and PPPs</t>
  </si>
  <si>
    <t>Company Objectives, PPPs Company Brand and CI guide Print materials and Mass/Social Media criteria in the market Brand Activities Outsourcing and Vendors Dealing with many internal customers from different backgrounds and different job functions Customers/market target orientation and taste MTNIrancell is building a strong brand differentiated on rational and emotional pillars Association with the right properties assists in reinforcing the positioning of the brand Affinity with prospective high-value market segments enables MTN to build a higher share of the market Investment in the social fabric of society will position MTNIracell as a caring organization _x000C_</t>
  </si>
  <si>
    <t>To provide input and liaise with different internal teams on the brochure and packaging contents of EB P&amp;S To liaise with text content requesters in different teams to get their requirements and coordinate with the approved ad agencies and outsourced copywriters as per company PPPs to ensure achieving the desired final result. To take technical information from content requester related to EB products and services and transform it into simple text content in a way that is understandable for the market target/customers. To create or check text content used in EB commercial advertisements in newspapers, radio, television, magazines, and other media, and trade the journal articles and white papers related to EB products or services and communications by company media. To create text content for publicity releases, promotional or informational booklets, EB sales promotion materials etc. To provide appropriate text content for company social media channels (EB P&amp;S), considering their differences with other media and their special features/target markets/trends. To actively collaborate with internal or outsourcing graphic designers on the assigned projects and coordinate related communication plans with the requester and graphic designers in case of providing text content To review existing written content regularly and edit/update their information or structure for republishing and reprinting. To constantly review the EB site, Social Media channel, and any other related cyber space known as Enterprise touch point and update written content based on new information or approach. To review and confirm suggested texts to be used on EB Content Providers’ artworks. To review and comments on ad agencies’ copywriters’ works based on company copywriting trends and standards. To study worldwide marketing copywriting trends and best practices especially i the telecom industry in both social and mass media even printing materials and provide suggestions for the management to enhance the tone of MTNIrancell voice in line with EB market target orientations. To prepare annual reports, sales brochures, point-of-purchase materials, instruction manuals, and press releases. _x000C_</t>
  </si>
  <si>
    <t>BA Project Management Spreadsheet software’s (advanced database skills) Sales Pipeline Management tools _x000C_</t>
  </si>
  <si>
    <t>MTNIrancell General Working Condition May require to work for extended hours May require to travel</t>
  </si>
  <si>
    <t>Job Profile MTNIRANCELL Title of Position: Enterprise Business Copywriter Location of the Job: EB- Enterprise Marketing Reports to: Enterprise Business Marketing Communication Manager Number of subordinates: None Level: 2 Mission To simplify technical information and create text of advertisements or publicity material in mass and social media for Enterprise Business Products, Services, Programs, Portal, and Apps, considering best practices in line with standards/policies and market orientation. To check, monitor, and edit advertisement content ensuring that all of them comply with Farsi/English language and grammatical standards while still being representative of the MTNIrancell Brand and complying with MTNIrancell tone of voice and PPPs Context Company Objectives, PPPs Company Brand and CI guide Print materials and Mass/Social Media criteria in the market Brand Activities Outsourcing and Vendors Dealing with many internal customers from different backgrounds and different job functions Customers/market target orientation and taste MTNIrancell is building a strong brand differentiated on rational and emotional pillars Association with the right properties assists in reinforcing the positioning of the brand Affinity with prospective high-value market segments enables MTN to build a higher share of the market Investment in the social fabric of society will position MTNIracell as a caring organization _x000C_ Roles &amp; Responsibilities To provide input and liaise with different internal teams on the brochure and packaging contents of EB P&amp;S To liaise with text content requesters in different teams to get their requirements and coordinate with the approved ad agencies and outsourced copywriters as per company PPPs to ensure achieving the desired final result. To take technical information from content requester related to EB products and services and transform it into simple text content in a way that is understandable for the market target/customers. To create or check text content used in EB commercial advertisements in newspapers, radio, television, magazines, and other media, and trade the journal articles and white papers related to EB products or services and communications by company media. To create text content for publicity releases, promotional or informational booklets, EB sales promotion materials etc. To provide appropriate text content for company social media channels (EB P&amp;S), considering their differences with other media and their special features/target markets/trends. To actively collaborate with internal or outsourcing graphic designers on the assigned projects and coordinate related communication plans with the requester and graphic designers in case of providing text content To review existing written content regularly and edit/update their information or structure for republishing and reprinting. To constantly review the EB site, Social Media channel, and any other related cyber space known as Enterprise touch point and update written content based on new information or approach. To review and confirm suggested texts to be used on EB Content Providers’ artworks. To review and comments on ad agencies’ copywriters’ works based on company copywriting trends and standards. To study worldwide marketing copywriting trends and best practices especially i the telecom industry in both social and mass media even printing materials and provide suggestions for the management to enhance the tone of MTNIrancell voice in line with EB market target orientations. To prepare annual reports, sales brochures, point-of-purchase materials, instruction manuals, and press releases. _x000C_ Collaboration Direct reports, Matrix reports, Key customers, product managers, brand managers, PR agency, PR dept Key suppliers, ad agencies, Relations, etc. finance, legal, regulatory, MKT, SD Authorities As per Delegation of authority Job Requirements Education B.A. in Commerce (Marketing / Communication) or related Fluent in English Degree in Public Relations, Journalism, Linguistics, Translation/Literature, or any other relevant fields Experience Minimum of 3 years experiences in the area of specialization; with experience in supervising others Experience working in a medium organization Copywriting experience is preferred, particularly in the specialty of the job opening. _x000C_ Competencies Technical Competencies Title Type Level Business Acumen General Business Knowledge Basic Telecommunication Networks General Business Knowledge Basic Reporting and Analysis General Business Knowledge Intermediate Data Gathering and Processing General Business Knowledge Advance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Advance Sales and Marketing Metrics Functional Knowledge Basic Sales Process Functional Knowledge Basic Enterprise Performance Management Specialized Knowledge Intermediate Behavioral Competencies • Leadership_x000B_• Innovation_x000B_• Relationship_x000B_• Integrity_x000B_• Can-do_x000B_• Customer Centricity _x000B_• Agility _x000C_ Trainings BA Project Management Spreadsheet software’s (advanced database skills) Sales Pipeline Management tools _x000C_ General Working Condition MTNIrancell General Working Condition May require to work for extended hours May require to travel Performance Standards as per Performance Agreement Signoff Line Manager: Functional Manager: OA: HoD: CHRO: (if required) CEO/COO: (if required)</t>
  </si>
  <si>
    <t>Enterprise Business Customer Success Specialist (Vendor).docx</t>
  </si>
  <si>
    <t xml:space="preserve">Department Approval By: Mojtaba Kordi HR Approval By: Amin Adak Kish Document Version: CR-EBSSV-10/25/2023 Approved Date: 10/25/2023
</t>
  </si>
  <si>
    <t>Enterprise Business Customer Success Specialist (Vendor)</t>
  </si>
  <si>
    <t>Customer Relations-Shaya</t>
  </si>
  <si>
    <t>To provide commercial support to various Enterprise Business teams, especially sales and Business development. To perform enterprise business account management, build and maintain strong relationships within segments, and promote company’s values.</t>
  </si>
  <si>
    <t>Company’s Enterprise sales strategy Operates within an overall company strategy Dynamic and fluid customer needs and requirements Fast–paced, highly competitive environment Highly pressurized, deadline–driven environment Participative environment, highly diverse, and team–focused Work directly with customers in a sales environment Growing base of company Enterprise customers _x000C_</t>
  </si>
  <si>
    <t>To support EB Finance team with debt collection process by following them with related Sales Team. To dispatch customer requests and feedback to related EB teams such as the presale engineering team to be addressed in a timely manner. To implement customer registration process and ensure that all required documents are collected. To keep tracking of activated services in pilot phase and ensure the service will be terminated after the pilot phase unless the customer is invoiced. To coordinate and prepare related documents for EB sales team to attend in different Bids. To review the discrepancies between the invoiced product and the delivered one in terms of quota, TPS (transaction per Second), etc., prepare related reports, and follow up to be resolved. To ensure on-time and high-quality delivery of products or solutions to EB accounts as per agreed terms by following with other divisions. To follow up on any open audits and controls related to sales and support processes and take necessary actions to close them. To support, follow, and answer customer complaints and follow up on maintenance and renewal of platforms used by EB. To ensure all of products or services are provided and delivered to customers based on agreed SLA and OLA. To ensure customer authentication and archive documents per orders. To register organizations and do the data entry in L&amp;P and ensure their alignment with the agreed rules and report it. To provide EB management with regular reports. To liaise with EB support teams to resolve EB Account sales process issues and support the team in launching new EB accounts products to help the sales team to reach sales targets as prescribed for EB accounts. To implement enterprise account management programs in assigned enterprise segments (Public enterprises, Private Large Enterprises (LE), or Small Medium Enterprises (SMEs)) in alignment with company’s sales policies, objectives, and requirements. To train the customers on using the company products to reduce after sales enquiries and suggest offer solutions regarding the EB accounts requirements. To actively cease new opportunities related to existing accounts, follow them in CRM system, selling existing solutions by utilizing cross selling and up-selling opportunities, and help launch a new array of convergence solutions in the EB accounts. To implement EB accounts sales plan aligned with company’s marketing and business plan. To provide proposal and offer solutions regarding the EB accounts requirements. _x000C_</t>
  </si>
  <si>
    <t>Direct reports: None Matrix reports: Enterprise Business Sales Manager Key customers: EB departments (Sales, MKT, PFQM, Partnership, BD), Finance Key suppliers: Finance, Technical Divisions, Marketing, S&amp;D and Legal Relations, etc.: External organizations</t>
  </si>
  <si>
    <t>Bachelor Degree in Commerce (Financial /Marketing / Communication) or related</t>
  </si>
  <si>
    <t>      Title Type Level Project Management General Business Knowledge Intermediate Stakeholder Management General Business Knowledge Intermediate Supplier Relation Management General Business Knowledge Basic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t>
  </si>
  <si>
    <t>Job Profile Title of Position: Enterprise Business Customer Success Specialist (Vendor) Location of the Job: Customer Relations-Shaya Reports to: Customer Success Senior Manager: Shaya Number of subordinates: 0 Level: 2 Mission To provide commercial support to various Enterprise Business teams, especially sales and Business development. To perform enterprise business account management, build and maintain strong relationships within segments, and promote company’s values. Context Company’s Enterprise sales strategy Operates within an overall company strategy Dynamic and fluid customer needs and requirements Fast–paced, highly competitive environment Highly pressurized, deadline–driven environment Participative environment, highly diverse, and team–focused Work directly with customers in a sales environment Growing base of company Enterprise customers _x000C_ Roles &amp; Responsibilities To support EB Finance team with debt collection process by following them with related Sales Team. To dispatch customer requests and feedback to related EB teams such as the presale engineering team to be addressed in a timely manner. To implement customer registration process and ensure that all required documents are collected. To keep tracking of activated services in pilot phase and ensure the service will be terminated after the pilot phase unless the customer is invoiced. To coordinate and prepare related documents for EB sales team to attend in different Bids. To review the discrepancies between the invoiced product and the delivered one in terms of quota, TPS (transaction per Second), etc., prepare related reports, and follow up to be resolved. To ensure on-time and high-quality delivery of products or solutions to EB accounts as per agreed terms by following with other divisions. To follow up on any open audits and controls related to sales and support processes and take necessary actions to close them. To support, follow, and answer customer complaints and follow up on maintenance and renewal of platforms used by EB. To ensure all of products or services are provided and delivered to customers based on agreed SLA and OLA. To ensure customer authentication and archive documents per orders. To register organizations and do the data entry in L&amp;P and ensure their alignment with the agreed rules and report it. To provide EB management with regular reports. To liaise with EB support teams to resolve EB Account sales process issues and support the team in launching new EB accounts products to help the sales team to reach sales targets as prescribed for EB accounts. To implement enterprise account management programs in assigned enterprise segments (Public enterprises, Private Large Enterprises (LE), or Small Medium Enterprises (SMEs)) in alignment with company’s sales policies, objectives, and requirements. To train the customers on using the company products to reduce after sales enquiries and suggest offer solutions regarding the EB accounts requirements. To actively cease new opportunities related to existing accounts, follow them in CRM system, selling existing solutions by utilizing cross selling and up-selling opportunities, and help launch a new array of convergence solutions in the EB accounts. To implement EB accounts sales plan aligned with company’s marketing and business plan. To provide proposal and offer solutions regarding the EB accounts requirements. _x000C_ Collaboration Direct reports: None Matrix reports: Enterprise Business Sales Manager Key customers: EB departments (Sales, MKT, PFQM, Partnership, BD), Finance Key suppliers: Finance, Technical Divisions, Marketing, S&amp;D and Legal Relations, etc.: External organizations Authorities As per delegation of authority Job Requirements Education Bachelor Degree in Commerce (Financial /Marketing / Communication) or related Experience Minimum of 3 years of experience in the area of specialization; with experience in supervising others Experience working in a medium organization _x000C_ Competencies Technical Competencies       Title Type Level Project Management General Business Knowledge Intermediate Stakeholder Management General Business Knowledge Intermediate Supplier Relation Management General Business Knowledge Basic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 Behavioral Competencies Leadership Innovation Relationships Integrity Can-Do Customer centricity Agility Trainings As per IDP Performance Standards As per performance agreement General Working Condition Amin Adak Kish Normal Conditions May require to work for extended hours</t>
  </si>
  <si>
    <t>Enterprise Business Data Science and Insight Specialist.docx</t>
  </si>
  <si>
    <t xml:space="preserve">Division Approval By: Mohsen Yousefpour HR Approval By: Homayoun Shahriari Farrah Document Version: EB-EBDSIS-1/3/2023 Approved Date: 1/3/2023
</t>
  </si>
  <si>
    <t>Enterprise Business Data Science and insight Specialist</t>
  </si>
  <si>
    <t>Enterprise Business Data Science and Reporting Manager</t>
  </si>
  <si>
    <t>To integrate all EB data sources and provide reliable and accurate data to be used to develop business intelligence To provide comprehensive data driven solutions for effective decision making and solving business problems</t>
  </si>
  <si>
    <t>Operates within an overall MTNIrancell strategy and MTN Group guidelines Established market base and new markets to be explored Dynamic and fluid customer needs and requirements Fast-paced, highly competitive environment Highly pressurized, deadline-driven environment Participative environment – highly diverse and team–focused Growing base of MTNIrancell Enterprise customers _x000C_</t>
  </si>
  <si>
    <t>To compose a source of data for EB business plan assumptions for reporting and projection purposes. To effectively collect data from various sources and keep a storage, to display in a dashboard for regular EB performance measurement and business intelligence development. To provide regular reports on EB financial and non-financial performance through management and operational dashboards. To evaluate the effectiveness of data sources, data integrity, and data gathering techniques to ensure the quality and efficiency of data input and data collection methods and make recommendations. To write code queries to extract and manipulate raw data for analysis. To ensure the effective sourcing and storage of reliable and ready data to be used to develop business intelligence. To execute predictive modeling to increase revenue generation, decrease churn rate or improve business outcomes. To work closely with EB Marketing and Sales teams to identify issues and use data to propose solutions for effective decision-making. To build algorithms to manage and extract data to supply tailored reports to management, colleagues, or customers. To analyze big data to build data driven business insights and generate business value To use high-performance algorithms and machine learning tools and statistical methods to identify opportunities and produce solutions to problems. To gather, transform, process, and analyze large amounts of structured and unstructured data collected from multiple data sources and tune data models to respond to various data structures. To work with ITS and extract EB’s requirement of big data and facilitate big data implementation in EB. To research and propose ways of compensation for unavailable required data using scientific approaches. To use statistical, analytical, machine learning, and data mining techniques to analyze big data, leading to business insight, value creation, and efficiency growth. To build high-performance algorithms, machine learning and statistical methods to do both predictive and prescriptive modeling in accordance with the quality of existing data. To analyze customer data to identify consumer behavior patterns that lead to the identification of new revenue opportunities. _x000C_</t>
  </si>
  <si>
    <t>Direct reports: None Matrix reports to: None Key customers: Finance, A&amp;R, EB teams, GEBU Key suppliers: Finance, A&amp;R, EB teams, Technical Divisions, L&amp;R Relations, etc: None</t>
  </si>
  <si>
    <t>Bachelor degree in Engineering, IT, Computer Science, Mathematics, Statistics, Analytics or related fields MBA/Master’s degree is advantageous</t>
  </si>
  <si>
    <t>Minimum of 3 years of experience in the area of specialization; with at least 2 years in relevant sector/industry Experience working in a medium to large organization Worked across diverse cultures and geographies advantageous _x000C_</t>
  </si>
  <si>
    <t>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Advance Data Analysis Functional Knowledge Advance Market Analysis Functional Knowledge Basic Sales Analytics Functional Knowledge Basic Sales and Marketing Metrics Functional Knowledge Basic Sales Process Functional Knowledge Basic Trend Analysis Functional Knowledge Intermediate Enterprise Performance Management Specialized Knowledge Intermediate Financial Reporting Specialized Knowledge Basic Forecasting Specialized Knowledge Basic</t>
  </si>
  <si>
    <t>Active Collaboration Leadership Innovation Relationship Integrity Can-do Customer Centricity Agility _x000C_</t>
  </si>
  <si>
    <t>GSM and IT Programming Languages Machine Learning Soft Computing Presentation Skills _x000C_</t>
  </si>
  <si>
    <t>General MTN Irancell Working Condition Flexible working hours based on deadlines Flexibility to travel Attending function after hours</t>
  </si>
  <si>
    <t>Job Profile MTNIRANCELL Title of Position: Enterprise Business Data Science and insight Specialist Location of the Job: EB- Planning, Finance and Quality Management Reports to: Enterprise Business Data Science and Reporting Manager Number of subordinates: 0 Level: 2 Mission To integrate all EB data sources and provide reliable and accurate data to be used to develop business intelligence To provide comprehensive data driven solutions for effective decision making and solving business problems Context Operates within an overall MTNIrancell strategy and MTN Group guidelines Established market base and new markets to be explored Dynamic and fluid customer needs and requirements Fast-paced, highly competitive environment Highly pressurized, deadline-driven environment Participative environment – highly diverse and team–focused Growing base of MTNIrancell Enterprise customers _x000C_ Roles &amp; Responsibilities To compose a source of data for EB business plan assumptions for reporting and projection purposes. To effectively collect data from various sources and keep a storage, to display in a dashboard for regular EB performance measurement and business intelligence development. To provide regular reports on EB financial and non-financial performance through management and operational dashboards. To evaluate the effectiveness of data sources, data integrity, and data gathering techniques to ensure the quality and efficiency of data input and data collection methods and make recommendations. To write code queries to extract and manipulate raw data for analysis. To ensure the effective sourcing and storage of reliable and ready data to be used to develop business intelligence. To execute predictive modeling to increase revenue generation, decrease churn rate or improve business outcomes. To work closely with EB Marketing and Sales teams to identify issues and use data to propose solutions for effective decision-making. To build algorithms to manage and extract data to supply tailored reports to management, colleagues, or customers. To analyze big data to build data driven business insights and generate business value To use high-performance algorithms and machine learning tools and statistical methods to identify opportunities and produce solutions to problems. To gather, transform, process, and analyze large amounts of structured and unstructured data collected from multiple data sources and tune data models to respond to various data structures. To work with ITS and extract EB’s requirement of big data and facilitate big data implementation in EB. To research and propose ways of compensation for unavailable required data using scientific approaches. To use statistical, analytical, machine learning, and data mining techniques to analyze big data, leading to business insight, value creation, and efficiency growth. To build high-performance algorithms, machine learning and statistical methods to do both predictive and prescriptive modeling in accordance with the quality of existing data. To analyze customer data to identify consumer behavior patterns that lead to the identification of new revenue opportunities. _x000C_ Collaboration Direct reports: None Matrix reports to: None Key customers: Finance, A&amp;R, EB teams, GEBU Key suppliers: Finance, A&amp;R, EB teams, Technical Divisions, L&amp;R Relations, etc: None Authorities As per delegation of authority Job Requirements Education Bachelor degree in Engineering, IT, Computer Science, Mathematics, Statistics, Analytics or related fields MBA/Master’s degree is advantageous Experience Minimum of 3 years of experience in the area of specialization; with at least 2 years in relevant sector/industry Experience working in a medium to large organization Worked across diverse cultures and geographies advantageous _x000C_ Competencies Technical Competencies 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Advance Data Analysis Functional Knowledge Advance Market Analysis Functional Knowledge Basic Sales Analytics Functional Knowledge Basic Sales and Marketing Metrics Functional Knowledge Basic Sales Process Functional Knowledge Basic Trend Analysis Functional Knowledge Intermediate Enterprise Performance Management Specialized Knowledge Intermediate Financial Reporting Specialized Knowledge Basic Forecasting Specialized Knowledge Basic Behavioral Competencies Active Collaboration Leadership Innovation Relationship Integrity Can-do Customer Centricity Agility _x000C_ Trainings GSM and IT Programming Languages Machine Learning Soft Computing Presentation Skills _x000C_ General Working Condition General MTN Irancell Working Condition Flexible working hours based on deadlines Flexibility to travel Attending function after hours Performance Standards As per performance agreement Signoff Line Manager: Functional Manager: OA: HoD: CHRO: (if required) CEO/COO: (if required)</t>
  </si>
  <si>
    <t>Enterprise Business Data Science and Reporting Manager.docx</t>
  </si>
  <si>
    <t xml:space="preserve">Division Approval By: Mohsen Yousefpour HR Approval By: Homayoun Shahriari Document Version: EB-EBDSRM-2022-02-26 Approved Date: 2022-02-26
</t>
  </si>
  <si>
    <t>To integrate all EB data sources and provide reliable and accurate data to be used to develop business intelligence To provide comprehensive data-driven solutions for effective decision making and solving business problems</t>
  </si>
  <si>
    <t>MTNIrancell’s Product development strategy, Sales &amp; Distribution Strategy, and Marketing strategy in the Business sector Operates within an overall MTNIrancell’s strategy Dynamic and fluid customer needs and requirements Fast-paced, highly competitive environment Highly pressurized, deadline-driven environment Participative environment – highly diverse and team–focused Growing base of MTNIrancell Enterprise customers _x000C_</t>
  </si>
  <si>
    <t>To Liaise with various EB teams to understand the requirements for reporting and delivering correct and accurate information To build a source of data for EB business plan assumptions for reporting and projection purposes To collect data from various sources and display in a dashboard to measure EB sales performance regularly To provide related dashboards to show the progress of account development plans for each EB sales team To provide regular reports on EB financial and non-financial performance through management and operational dashboards To assess the effectiveness of data sources and data gathering techniques and improve data collection methods To review and make recommendations around data integrity to ensure the quality and efficiency of data input from all data sources To write code queries to extract and manipulate raw data for analysis To ensure the effective sourcing and storage of data that is reliable and ready to be used to develop business intelligence To support EB Finance team with debt collection process by providing them with required reports To manage facilitation of invoicing process for APN and MVPN customers through providing related reports to EB Finance team To exploit predictive modeling to increase revenue generation and other business outcomes To work closely with Marketing and Sales teams to identify issues and use data to propose solutions for effective decision making To build data science algorithms to manage and extract data to supply tailored reports to management, colleagues, or customers To analyze big data to build data-driven business insights and generate business value To use machine learning tools and statistical methods to identify opportunities and produce solutions to problems To gather, transform, process, and analyze large amounts of structured and unstructured data collected from multiple data sources To work with ITS and extract EB’s requirement of big data and facilitate big data implementation in EB _x000C_</t>
  </si>
  <si>
    <t>Direct reports: Enterprise Business Data Science and Insight Specialist, Enterprise Business Reporting and Analytics Specialist Matrix reports to: None Key customers: Finance, A&amp;R, EB teams, GEBU Key suppliers: Finance, A&amp;R, EB teams, Technical Divisions, Legal Relations, etc: None</t>
  </si>
  <si>
    <t>BA degree in Engineering, IT, Computer Science, Mathematics, Statistics, Analytics or similar discipline MBA / Masters Advantageous Fluent in English</t>
  </si>
  <si>
    <t>Minimum of 5 years’ experience in the area of specialization; with at least 2 years in relevant sector/ industry Experience working in a medium to large organization Worked across diverse cultures and geographies advantageous _x000C_</t>
  </si>
  <si>
    <t>Flexible working hours based on deadlines Flexibility to travel Attending function after hours</t>
  </si>
  <si>
    <t>Job Profile MTNIRANCELL Title of Position: Enterprise Business Data Science and Reporting Manager Location of the Job: EB- Planning, Finance and Quality Management Reports to: EB Planning, Finance, and Quality Management Senior Manager Number of subordinates: 2 Level: 3 Mission To integrate all EB data sources and provide reliable and accurate data to be used to develop business intelligence To provide comprehensive data-driven solutions for effective decision making and solving business problems Context MTNIrancell’s Product development strategy, Sales &amp; Distribution Strategy, and Marketing strategy in the Business sector Operates within an overall MTNIrancell’s strategy Dynamic and fluid customer needs and requirements Fast-paced, highly competitive environment Highly pressurized, deadline-driven environment Participative environment – highly diverse and team–focused Growing base of MTNIrancell Enterprise customers _x000C_ Roles &amp; Responsibilities To Liaise with various EB teams to understand the requirements for reporting and delivering correct and accurate information To build a source of data for EB business plan assumptions for reporting and projection purposes To collect data from various sources and display in a dashboard to measure EB sales performance regularly To provide related dashboards to show the progress of account development plans for each EB sales team To provide regular reports on EB financial and non-financial performance through management and operational dashboards To assess the effectiveness of data sources and data gathering techniques and improve data collection methods To review and make recommendations around data integrity to ensure the quality and efficiency of data input from all data sources To write code queries to extract and manipulate raw data for analysis To ensure the effective sourcing and storage of data that is reliable and ready to be used to develop business intelligence To support EB Finance team with debt collection process by providing them with required reports To manage facilitation of invoicing process for APN and MVPN customers through providing related reports to EB Finance team To exploit predictive modeling to increase revenue generation and other business outcomes To work closely with Marketing and Sales teams to identify issues and use data to propose solutions for effective decision making To build data science algorithms to manage and extract data to supply tailored reports to management, colleagues, or customers To analyze big data to build data-driven business insights and generate business value To use machine learning tools and statistical methods to identify opportunities and produce solutions to problems To gather, transform, process, and analyze large amounts of structured and unstructured data collected from multiple data sources To work with ITS and extract EB’s requirement of big data and facilitate big data implementation in EB _x000C_ Collaboration Direct reports: Enterprise Business Data Science and Insight Specialist, Enterprise Business Reporting and Analytics Specialist Matrix reports to: None Key customers: Finance, A&amp;R, EB teams, GEBU Key suppliers: Finance, A&amp;R, EB teams, Technical Divisions, Legal Relations, etc: None Authorities As per Delegation of authority Job Requirements Education BA degree in Engineering, IT, Computer Science, Mathematics, Statistics, Analytics or similar discipline MBA / Masters Advantageous Fluent in English Experience Minimum of 5 years’ experience in the area of specialization; with at least 2 years in relevant sector/ industry Experience working in a medium to large organization Worked across diverse cultures and geographies advantageous _x000C_ Competencies Technical Competencies Behavioral Competencies Execution Coaching Operational Decision Making Continuous Improvement Monitoring Information Delegation and Empowerment Guiding team Success _x000C_ Trainings GSM and IT Programming Languages Machine Learning Soft Computing Presentation Skills _x000C_ General Working Condition Flexible working hours based on deadlines Flexibility to travel Attending function after hours Performance Standards Per performance agreement Signoff Line Manager: Functional Manager: OA: HoD: CHRO: (if required) CEO/COO: (if required)</t>
  </si>
  <si>
    <t>Enterprise Business Data Science, BI &amp; CVM Specialist (Trainee).docx</t>
  </si>
  <si>
    <t>Enterprise Business Data Science, BI &amp; CVM Specialist (Trainee)</t>
  </si>
  <si>
    <t>EB Planning, Finance and Quality Management Senior Manager Job Overview To support the integration of multiple data sources, ensuring the availability of reliable and accurate data for business intelligence and also to create dashboards and regular reports to monitor EB performance and provide actionable insights for decision-making. To assist in developing predictive models using machine learning and statistical techniques to drive revenue growth, reduce churn, and solve business challenges, while working closely with teams to propose data-driven solutions. To analyze large volumes of structured and unstructured data, improve data gathering methods, and help implement big data strategies to enhance business outcomes and ensure high-quality data storage and integrity for effective business intelligence development.</t>
  </si>
  <si>
    <t>Bachelor’s degree in Engineering, IT, Computer Science, Mathematics, Statistics, Analytics or related fields MBA/Master’s degree is advantageous _x000C_ Competencies Technical Competencies 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Advance Data Analysis Functional Knowledge Advance Market Analysis Functional Knowledge Basic Sales Analytics Functional Knowledge Basic Sales and Marketing Metrics Functional Knowledge Basic Sales Process Functional Knowledge Basic Trend Analysis Functional Knowledge Intermediate Enterprise Performance Management Specialized Knowledge Intermediate Financial Reporting Specialized Knowledge Basic Forecasting Specialized Knowledge Basic Behavioral Competencies Lead With Care Act with inclusion Serve with respect Can-do with integrity Collaborate with agility</t>
  </si>
  <si>
    <t>Job Profile Title of Position: Enterprise Business Data Science, BI &amp; CVM Specialist (Trainee) Location of the Job: Enterprise Business Reports to: EB Planning, Finance and Quality Management Senior Manager Job Overview To support the integration of multiple data sources, ensuring the availability of reliable and accurate data for business intelligence and also to create dashboards and regular reports to monitor EB performance and provide actionable insights for decision-making. To assist in developing predictive models using machine learning and statistical techniques to drive revenue growth, reduce churn, and solve business challenges, while working closely with teams to propose data-driven solutions. To analyze large volumes of structured and unstructured data, improve data gathering methods, and help implement big data strategies to enhance business outcomes and ensure high-quality data storage and integrity for effective business intelligence development. Job Requirements Education Bachelor’s degree in Engineering, IT, Computer Science, Mathematics, Statistics, Analytics or related fields MBA/Master’s degree is advantageous _x000C_ Competencies Technical Competencies 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Advance Data Analysis Functional Knowledge Advance Market Analysis Functional Knowledge Basic Sales Analytics Functional Knowledge Basic Sales and Marketing Metrics Functional Knowledge Basic Sales Process Functional Knowledge Basic Trend Analysis Functional Knowledge Intermediate Enterprise Performance Management Specialized Knowledge Intermediate Financial Reporting Specialized Knowledge Basic Forecasting Specialized Knowledge Basic Behavioral Competencies Lead With Care Act with inclusion Serve with respect Can-do with integrity Collaborate with agility</t>
  </si>
  <si>
    <t>Enterprise Business Event and Sponsorship Specialist.docx</t>
  </si>
  <si>
    <t xml:space="preserve">Division Approval By: Mohammad Ziari HR Approval By: Homayoun Shahriari Farah Document Version: EB-ESS-19-07-03 Approved Date: 7/3/2019
</t>
  </si>
  <si>
    <t>Enterprise Business Event and Sponsorship Specialist</t>
  </si>
  <si>
    <t>To identify and evaluate opportunities of branding and sponsorship in B2B market Planning and implementation of B2B events to promote MTNIrancell business brand and enhance brand values, brand image in line with corporate revenue To spread awareness about MTNIrancell B2B P&amp;S and brand identity</t>
  </si>
  <si>
    <t>A technologically sophisticated industry in a developing economic environment. Highly competitive and segmented market of ICT Services totally new for MTNIrancell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t>
  </si>
  <si>
    <t>To liaise with other MTNIrancell teams in S&amp;D and Marketing for joint event plans To liaise with all related internal teams including Public Relations, internal communication, EB Copywriters, EB Brand and Design Specialist, and any other digital teams during and after the events. To support sales and Strategic Partnerships team to achieve their sales targets. To provide EB events &amp; sponsorship yearly calendar and coordinate related activities prior to event date To liaise with related teams to organize plan of EB events and sponsorship programs towards improving awareness of the MTNIrancell enterprise offers and promotions To coordinate the process of launching EB events &amp; sponsorship in enterprise business To find opportunities to run B2B events &amp; sponsorship programs promoting enterprise services To propose, maintain and update EB Event &amp; sponsorship program calendar in accordance with EB business plan To participate actively in events to introduce and promote enterprise products, offers, current services, etc. To support implementing brand attributes in events and monitoring the process of implementing EB stands and branding To monitor and evaluate event agencies’ performance to ensure that implementations are as per enterprise business requirements and agreed quality level. To analyze reports on the competitive environment and suggest proactive actions to hold effective events. _x000C_</t>
  </si>
  <si>
    <t>Direct reports, None Matrix reports to, None Key customers,(external) subscribers (existing and prospective), non-subscribers, all departments Key Suppliers, Exhibition providers Relations, etc. Event Agencies</t>
  </si>
  <si>
    <t>Bachelor degree in Commerce (Financial /Marketing / Communication) or related Fluent in English</t>
  </si>
  <si>
    <t>Minimum of 3 years’ experience in the area of specialization; with experience in supervising others Experience working in a small to medium organization _x000C_</t>
  </si>
  <si>
    <t>Basic Telecom Marketing Training Basic Sponsorship Management Training Basic Negotiation and communicational skills _x000C_</t>
  </si>
  <si>
    <t>General MTNIrancell working conditions. May require to travel locally May require to work overtime</t>
  </si>
  <si>
    <t>Successful B2B event implementation and monitoring Enhancing brand awareness, affinity and preference</t>
  </si>
  <si>
    <t>Job Profile MTNIRANCELL Title of Position: Enterprise Business Event and Sponsorship Specialist Location of the Job: Enterprise Business – Marketing Reports to: Enterprise Business Marketing Communication Manager Number of subordinates: None Level: 2 Mission To identify and evaluate opportunities of branding and sponsorship in B2B market Planning and implementation of B2B events to promote MTNIrancell business brand and enhance brand values, brand image in line with corporate revenue To spread awareness about MTNIrancell B2B P&amp;S and brand identity Context A technologically sophisticated industry in a developing economic environment. Highly competitive and segmented market of ICT Services totally new for MTNIrancell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To liaise with other MTNIrancell teams in S&amp;D and Marketing for joint event plans To liaise with all related internal teams including Public Relations, internal communication, EB Copywriters, EB Brand and Design Specialist, and any other digital teams during and after the events. To support sales and Strategic Partnerships team to achieve their sales targets. To provide EB events &amp; sponsorship yearly calendar and coordinate related activities prior to event date To liaise with related teams to organize plan of EB events and sponsorship programs towards improving awareness of the MTNIrancell enterprise offers and promotions To coordinate the process of launching EB events &amp; sponsorship in enterprise business To find opportunities to run B2B events &amp; sponsorship programs promoting enterprise services To propose, maintain and update EB Event &amp; sponsorship program calendar in accordance with EB business plan To participate actively in events to introduce and promote enterprise products, offers, current services, etc. To support implementing brand attributes in events and monitoring the process of implementing EB stands and branding To monitor and evaluate event agencies’ performance to ensure that implementations are as per enterprise business requirements and agreed quality level. To analyze reports on the competitive environment and suggest proactive actions to hold effective events. _x000C_ Collaboration Direct reports, None Matrix reports to, None Key customers,(external) subscribers (existing and prospective), non-subscribers, all departments Key Suppliers, Exhibition providers Relations, etc. Event Agencies Authorities As per Delegation of authority Job Requirements Education Bachelor degree in Commerce (Financial /Marketing / Communication) or related Fluent in English Experience Minimum of 3 years’ experience in the area of specialization; with experience in supervising others Experience working in a small to medium organization _x000C_ Competencies Technical Competencies Behavioral Competencies • Leadership_x000B_• Innovation_x000B_• Relationship_x000B_• Integrity_x000B_• Can-do_x000B_• Customer Centricity _x000B_• Agility _x000C_ Trainings Basic Telecom Marketing Training Basic Sponsorship Management Training Basic Negotiation and communicational skills _x000C_ General Working Condition General MTNIrancell working conditions. May require to travel locally May require to work overtime Performance Standards Successful B2B event implementation and monitoring Enhancing brand awareness, affinity and preference Signoff Line Manager: Functional Manager: OA: HoD: CHRO: (if required) CEO/COO: (if required)</t>
  </si>
  <si>
    <t>Enterprise Business Financial Administrator.docx</t>
  </si>
  <si>
    <t xml:space="preserve">Division Approval By: Majid Pournia HR Approval By: Homayoun Shahriari Document Version: EB-EBFA-2024 -07-08 Approved Date: 2024 -07-08
</t>
  </si>
  <si>
    <t>Enterprise Business Sales Financial Administrator</t>
  </si>
  <si>
    <t>To support Enterprise Business sales and Finance teams with Financial administration and debt collection processes.</t>
  </si>
  <si>
    <t>MTNIrancell’s Enterprise Business strategy and goals Unstable financial situation of Iranian companies Participative environment – highly diverse and team – focused Work directly with major enterprise customers of MTNIrancell Compliance with MTNIrancell business strategy Compliance with Accounts standards IFRS etc. Compliance with Tax legislation Implementation of sound corporate governance _x000C_</t>
  </si>
  <si>
    <t>To participate in documenting related processes, procedures, policies and work instructions which help Enterprise Business division reduce bad debts as much as possible To administrate EB Fin ERP system in order to define and maintain EB customers and their related properties in the system To gather information for EB Fin team in order to issue invoices for various EB customers To adminstrate financial reports as per manager request, this includes reports related to Financial status of EB customers in the system, Customer usage data and etc. To gather information related to legal entity of EB customers from various systems, this include Economic Code, National Coporate ID and etc. in order to activate account billing of customer To register interim accounts, Bank Charge and etc. in EB Fin ERP systes To validate EB customers payment in</t>
  </si>
  <si>
    <t>with FIN Banking team and register required information in EB FIN ERP To collect EB customer Payment papers including Bank Cheques and Bank transfer documents in person To administrate various meeting arrangements with Key Accounts in order to support team in reconciliation process. To provide all invoices of new services which will be added to EB portfolio ( Cloud, POC, FMS,WIFI,…) To follow up with EB customers and collect bad debt based on KPI and company PPPs _x000C_ Collaboration Direct reports: None Matrix reports to: None Key customers: Enterprise Sale Department , Finance, Key suppliers: Finance, Enterprise Business Relations, etc.: EB Customers</t>
  </si>
  <si>
    <t>As per delegation of authorities</t>
  </si>
  <si>
    <t>Bachelor Degree in Accounting/ Financial management Fluent in English</t>
  </si>
  <si>
    <t>Minimum of 2 year experience in financial accounting. Experience working in a medium organization _x000C_</t>
  </si>
  <si>
    <t>Title Type Level Opex Management General Business Knowledge Basic Capex Management General Business Knowledge Basic Financial Administration General Business Knowledge Intermediate Telecommunication Networks General Business Knowledge Basic Data Visualization &amp; Presentation General Business Knowledge Basic Software Literacy General Business Knowledge Intermediate English Literacy General Business Knowledge Basic Accounting Functional Knowledge Intermediate International Financial Reporting Standards (IFRS) Functional Knowledge Basic Account Receivables Management Specialized Knowledge Basic Debt Management Plan Specialized Knowledge Basic Financial Reporting Specialized Knowledge Basic Fulfillment, Assurance and Billing (FAB) processes Specialized Knowledge Intermediate Refund Process Management Specialized Knowledge Basic</t>
  </si>
  <si>
    <t>Credit management Financial reporting Professional accounting qualification (ACA, ACCA, CPA) is advantageous Office Suite _x000C_</t>
  </si>
  <si>
    <t>Open plan office Normal MTNIrancell working conditions On occasion staff member will be asked to work overtime.</t>
  </si>
  <si>
    <t>AS Performance agreement.</t>
  </si>
  <si>
    <t>Job Profile MTNIRANCELL Title of Position: Enterprise Business Sales Financial Administrator Location of the Job: Enterprise Business Reports to: Enterprise Business Financial Operations Manager Number of subordinates: 0 Level: 1 Mission To support Enterprise Business sales and Finance teams with Financial administration and debt collection processes. Context MTNIrancell’s Enterprise Business strategy and goals Unstable financial situation of Iranian companies Participative environment – highly diverse and team – focused Work directly with major enterprise customers of MTNIrancell Compliance with MTNIrancell business strategy Compliance with Accounts standards IFRS etc. Compliance with Tax legislation Implementation of sound corporate governance _x000C_ Roles &amp; Responsibilities To participate in documenting related processes, procedures, policies and work instructions which help Enterprise Business division reduce bad debts as much as possible To administrate EB Fin ERP system in order to define and maintain EB customers and their related properties in the system To gather information for EB Fin team in order to issue invoices for various EB customers To adminstrate financial reports as per manager request, this includes reports related to Financial status of EB customers in the system, Customer usage data and etc. To gather information related to legal entity of EB customers from various systems, this include Economic Code, National Coporate ID and etc. in order to activate account billing of customer To register interim accounts, Bank Charge and etc. in EB Fin ERP systes To validate EB customers payment in collaboration with FIN Banking team and register required information in EB FIN ERP To collect EB customer Payment papers including Bank Cheques and Bank transfer documents in person To administrate various meeting arrangements with Key Accounts in order to support team in reconciliation process. To provide all invoices of new services which will be added to EB portfolio ( Cloud, POC, FMS,WIFI,…) To follow up with EB customers and collect bad debt based on KPI and company PPPs _x000C_ Collaboration Direct reports: None Matrix reports to: None Key customers: Enterprise Sale Department , Finance, Key suppliers: Finance, Enterprise Business Relations, etc.: EB Customers Authorities As per delegation of authorities Job Requirements Education Bachelor Degree in Accounting/ Financial management Fluent in English Experience Minimum of 2 year experience in financial accounting. Experience working in a medium organization _x000C_ Competencies Technical Competencies Title Type Level Opex Management General Business Knowledge Basic Capex Management General Business Knowledge Basic Financial Administration General Business Knowledge Intermediate Telecommunication Networks General Business Knowledge Basic Data Visualization &amp; Presentation General Business Knowledge Basic Software Literacy General Business Knowledge Intermediate English Literacy General Business Knowledge Basic Accounting Functional Knowledge Intermediate International Financial Reporting Standards (IFRS) Functional Knowledge Basic Account Receivables Management Specialized Knowledge Basic Debt Management Plan Specialized Knowledge Basic Financial Reporting Specialized Knowledge Basic Fulfillment, Assurance and Billing (FAB) processes Specialized Knowledge Intermediate Refund Process Management Specialized Knowledge Basic Behavioral Competencies • Leadership_x000B_• Innovation_x000B_• Relationship_x000B_• Integrity_x000B_• Can-do_x000B_• Customer Centricity _x000B_• Agility _x000C_ Trainings Credit management Financial reporting Professional accounting qualification (ACA, ACCA, CPA) is advantageous Office Suite _x000C_ General Working Condition Open plan office Normal MTNIrancell working conditions On occasion staff member will be asked to work overtime. Performance Standards AS Performance agreement. Signoff Line Manager: Functional Manager: OA: HoD: CHRO: (if required) CEO/COO: (if required)</t>
  </si>
  <si>
    <t>Enterprise Business Financial Operations Manager.docx</t>
  </si>
  <si>
    <t xml:space="preserve">Division Approval By: Mohsen YousefPour HR Approval By: Homayoun Shahriari Farrah Document Version: EB-EBFOM-7/31/2023 Approved Date: 7/31/2023
</t>
  </si>
  <si>
    <t>EB Planning, Finance and Quality Management Senior Manager</t>
  </si>
  <si>
    <t>To manage all financial operations processes (Sales Accounting) within EB division and ensure their compliance with all statutory requirements and corporate governance principles</t>
  </si>
  <si>
    <t>Highly competitive environment where customer centricity is a key differentiator Demands of customers for cost savings Reliance of business on high availability networks Compliance with MTN Irancell business strategy Compliance with Accounts standards IFRS etc. Compliance with Tax legislation Implementation of sound corporate governance Tough economic situation which may adversely affect debt collection process _x000C_</t>
  </si>
  <si>
    <t>To understand MTN Irancell Enterprise Business strategy and top priorities and proactively incorporate them into financial operations. To effectively communicate with MTNIrancell Enterprise customers to perform financial reconciliation. To lead financial operations of MTNIrancell Enterprise Business in full accordance with the agreed OLAs and GAAP To ensure Enterprise Business financial activities are in full compliance with company standards, GAAP, and IFRS. To continuously improve financial policies, processes, procedures, and related tools and systems to enhance customer experience and optimize processes’ effectiveness. To develop and implement primary financial controls to avoid any type of revenue loss or unissued invoice item. To manage the implementation of Enterprise Business debtor account reconciliation process in with MTNIrancell Finance PPPs and prepare related reports. To ensure Enterprises’ requirements and changes on ordering, invoicing, reporting, and payment are addressed by managing applying proper transactions in EB and Finance systems/Databases. To manage refund process and ensure related booking is registered in General Ledger. To prepare Enterprise Business management reports and ad-hoc reports per request. To ensure timely submission of monthly invoices and payments to Revenue and Banking teams in Finance division. To manage and control account receivables by providing related reports and escalating high-risk accounts, as well as leading the team to follow up on bad debts in alignment with account managers. To manage implementation of the Enterprise Business customers ordering and payment processes and ensure compliance with relevant agreements. To contribute in Financial Planning and define Enterprise Business division operational budget and monitor the expenditure to be in line with business targets. To identify Enterprise sales financial risk exposure regarding all commercial agreements concluded and escalate it to higher management. To manage implementation of Purchase Requisition financial process in a timely manner to ensure proper addressing of EB purchasing requirements. To liaise with EB Product and Solutions development team to ensure invoicing/billing requirements are already foreseen in new product/channel sales flows. To collaborate with internal or external auditors and provide related data as per request. To devise a credit assessment procedure to categorize EB customers based on their credit risk. To track the progress of Purchase Orders and collaborate with relevant divisions in order to close POs on time. _x000C_</t>
  </si>
  <si>
    <t>Direct reports: Enterprise Business Financial Specialist, EB Finance Administrator Matrix reports: None Key customers: Finance revenue management team, Finance tax and financial reporting team, Finance ERP team, MTNIrancell Enterprise customers, EB channel partners, EB account managers, EB sales support team, EB data science and reporting team Relations, etc. External and internal auditors, Business Risk management, procurement, S&amp;D, Finance</t>
  </si>
  <si>
    <t>Bachelor degree in Accounting or a Finance related discipline. aster's degree in Finance, Accounting, or a relevant discipline is preferred.</t>
  </si>
  <si>
    <t>and optimize processes’ effectiveness. To develop and implement primary financial controls to avoid any type of revenue loss or unissued invoice item. To manage the implementation of Enterprise Business debtor account reconciliation process in with MTNIrancell Finance PPPs and prepare related reports. To ensure Enterprises’ requirements and changes on ordering, invoicing, reporting, and payment are addressed by managing applying proper transactions in EB and Finance systems/Databases. To manage refund process and ensure related booking is registered in General Ledger. To prepare Enterprise Business management reports and ad-hoc reports per request. To ensure timely submission of monthly invoices and payments to Revenue and Banking teams in Finance division. To manage and control account receivables by providing related reports and escalating high-risk accounts, as well as leading the team to follow up on bad debts in alignment with account managers. To manage implementation of the Enterprise Business customers ordering and payment processes and ensure compliance with relevant agreements. To contribute in Financial Planning and define Enterprise Business division operational budget and monitor the expenditure to be in line with business targets. To identify Enterprise sales financial risk exposure regarding all commercial agreements concluded and escalate it to higher management. To manage implementation of Purchase Requisition financial process in a timely manner to ensure proper addressing of EB purchasing requirements. To liaise with EB Product and Solutions development team to ensure invoicing/billing requirements are already foreseen in new product/channel sales flows. To collaborate with internal or external auditors and provide related data as per request. To devise a credit assessment procedure to categorize EB customers based on their credit risk. To track the progress of Purchase Orders and collaborate with relevant divisions in order to close POs on time. _x000C_ Collaboration Direct reports: Enterprise Business Financial Specialist, EB Finance Administrator Matrix reports: None Key customers: Finance revenue management team, Finance tax and financial reporting team, Finance ERP team, MTNIrancell Enterprise customers, EB channel partners, EB account managers, EB sales support team, EB data science and reporting team Relations, etc. External and internal auditors, Business Risk management, procurement, S&amp;D, Finance Authorities As per delegation of authority Job Requirements Education Bachelor degree in Accounting or a Finance related discipline. aster's degree in Finance, Accounting, or a relevant discipline is preferred. Experience Minimum of 5 years of experience in multinational Telecommunication companies or related fields; with experience in supervising/managing others Experience working in a medium to large organization _x000C_</t>
  </si>
  <si>
    <t>Title Type Level Opex Management General Business Knowledge Intermediate Financial Administration General Business Knowledge Intermediate People Management General Business Knowledge Intermediate Business Acumen General Business Knowledge Intermediate Change Management General Business Knowledge Basic Telecommunication Networks General Business Knowledge Basic Data Visualization &amp; Presentation General Business Knowledge Basic Corporate Governance General Business Knowledge Basic Software Literacy General Business Knowledge Intermediate English Literacy General Business Knowledge Intermediate Accounting Functional Knowledge Advance International Financial Reporting Standards (IFRS) Functional Knowledge Intermediate Account Receivables Management Specialized Knowledge Advance Debt Management Plan Specialized Knowledge Intermediate Financial Reporting Specialized Knowledge Advance Fulfillment, Assurance and Billing (FAB) processes Specialized Knowledge Advance Refund Process Management Specialized Knowledge Advance</t>
  </si>
  <si>
    <t>Credit management Financial reporting Professional accounting qualification (ACA, ACCA, CPA) is advantageous _x000C_</t>
  </si>
  <si>
    <t>General MTNIrancell working conditions. May require to work extended hours</t>
  </si>
  <si>
    <t>Job Profile MTNIRANCELL Title of Position: Enterprise Business Financial Operations Manager Location of the Job: EB- Planning, Finance and Quality Management Reports to: EB Planning, Finance and Quality Management Senior Manager Number of subordinates: 5 Level: 3 Mission To manage all financial operations processes (Sales Accounting) within EB division and ensure their compliance with all statutory requirements and corporate governance principles Context Highly competitive environment where customer centricity is a key differentiator Demands of customers for cost savings Reliance of business on high availability networks Compliance with MTN Irancell business strategy Compliance with Accounts standards IFRS etc. Compliance with Tax legislation Implementation of sound corporate governance Tough economic situation which may adversely affect debt collection process _x000C_ Roles &amp; Responsibilities To understand MTN Irancell Enterprise Business strategy and top priorities and proactively incorporate them into financial operations. To effectively communicate with MTNIrancell Enterprise customers to perform financial reconciliation. To lead financial operations of MTNIrancell Enterprise Business in full accordance with the agreed OLAs and GAAP To ensure Enterprise Business financial activities are in full compliance with company standards, GAAP, and IFRS. To continuously improve financial policies, processes, procedures, and related tools and systems to enhance customer experience and optimize processes’ effectiveness. To develop and implement primary financial controls to avoid any type of revenue loss or unissued invoice item. To manage the implementation of Enterprise Business debtor account reconciliation process in with MTNIrancell Finance PPPs and prepare related reports. To ensure Enterprises’ requirements and changes on ordering, invoicing, reporting, and payment are addressed by managing applying proper transactions in EB and Finance systems/Databases. To manage refund process and ensure related booking is registered in General Ledger. To prepare Enterprise Business management reports and ad-hoc reports per request. To ensure timely submission of monthly invoices and payments to Revenue and Banking teams in Finance division. To manage and control account receivables by providing related reports and escalating high-risk accounts, as well as leading the team to follow up on bad debts in alignment with account managers. To manage implementation of the Enterprise Business customers ordering and payment processes and ensure compliance with relevant agreements. To contribute in Financial Planning and define Enterprise Business division operational budget and monitor the expenditure to be in line with business targets. To identify Enterprise sales financial risk exposure regarding all commercial agreements concluded and escalate it to higher management. To manage implementation of Purchase Requisition financial process in a timely manner to ensure proper addressing of EB purchasing requirements. To liaise with EB Product and Solutions development team to ensure invoicing/billing requirements are already foreseen in new product/channel sales flows. To collaborate with internal or external auditors and provide related data as per request. To devise a credit assessment procedure to categorize EB customers based on their credit risk. To track the progress of Purchase Orders and collaborate with relevant divisions in order to close POs on time. _x000C_ Collaboration Direct reports: Enterprise Business Financial Specialist, EB Finance Administrator Matrix reports: None Key customers: Finance revenue management team, Finance tax and financial reporting team, Finance ERP team, MTNIrancell Enterprise customers, EB channel partners, EB account managers, EB sales support team, EB data science and reporting team Relations, etc. External and internal auditors, Business Risk management, procurement, S&amp;D, Finance Authorities As per delegation of authority Job Requirements Education Bachelor degree in Accounting or a Finance related discipline. aster's degree in Finance, Accounting, or a relevant discipline is preferred. Experience Minimum of 5 years of experience in multinational Telecommunication companies or related fields; with experience in supervising/managing others Experience working in a medium to large organization _x000C_ Competencies Technical Competencies Title Type Level Opex Management General Business Knowledge Intermediate Financial Administration General Business Knowledge Intermediate People Management General Business Knowledge Intermediate Business Acumen General Business Knowledge Intermediate Change Management General Business Knowledge Basic Telecommunication Networks General Business Knowledge Basic Data Visualization &amp; Presentation General Business Knowledge Basic Corporate Governance General Business Knowledge Basic Software Literacy General Business Knowledge Intermediate English Literacy General Business Knowledge Intermediate Accounting Functional Knowledge Advance International Financial Reporting Standards (IFRS) Functional Knowledge Intermediate Account Receivables Management Specialized Knowledge Advance Debt Management Plan Specialized Knowledge Intermediate Financial Reporting Specialized Knowledge Advance Fulfillment, Assurance and Billing (FAB) processes Specialized Knowledge Advance Refund Process Management Specialized Knowledge Advance Behavioral Competencies Execution Coaching Operational Decision Making Continuous Improvement Monitoring Information Delegation and Empowerment Guiding team Success _x000C_ Trainings Credit management Financial reporting Professional accounting qualification (ACA, ACCA, CPA) is advantageous _x000C_ General Working Condition General MTNIrancell working conditions. May require to work extended hours Performance Standards As per performance agreement Signoff Line Manager: Functional Manager: OA: HoD: CHRO: (if required) CEO/COO: (if required)</t>
  </si>
  <si>
    <t>Enterprise Business Financial Planning and Quality Assurance Manager.docx</t>
  </si>
  <si>
    <t xml:space="preserve">Division Approval By: Mohsen Yousefpour HR Approval By: Homayoun Shahriari Document Version: EB-QAM-2024-11-29 Approved Date: 2024-11-29
</t>
  </si>
  <si>
    <t>EB- Planning, Finance, and Quality Management</t>
  </si>
  <si>
    <t>To provide a detailed project plan, schedule key project milestones, manage new enterprise projects and initiatives To develop an EBU business plan, review and update the model regularly To design, implement, and monitor all EB-related processes, procedures, and policies to ensure that all EB internal processes are identified in line with corporate strategy and OLAs with internal functions are well-developed</t>
  </si>
  <si>
    <t>Irancell’s Product development strategy, Sales &amp; Distribution strategy and Marketing strategy in Business sector Operates within an overall MTNIrancell’s strategy Dynamic and fluid customer needs and requirements Fast-paced, highly competitive environment Highly pressurized, deadline-driven environment Participative environment – highly diverse and team–focused Growing base of MTNIrancell Enterprise customers _x000C_</t>
  </si>
  <si>
    <t>To prepare a detailed project plan to schedule key project milestones, workstreams &amp; activities related to B2B business To manage the time and cost of new B2B projects using project management techniques To negotiate agreement on project schedule and budgets To define resource requirements and manage resource availability &amp; allocation To track project progress and ensure projects meet deadlines To monitor project’s closing criteria based on contracts and related deliverables To develop and sustain strong working relationships with client project team staff To manage the financials of the project, including delivering projects to the approved budgets and agreed margins, reviewing the performance of the projects and providing realistic project forecasts To maintain project management requirements, financial modeling/reporting, and identify risks on the critical path of a project To manage all claims documentation and keep files updated accurately and timely To manage identification, documentation and enhancement of the Enterprise Business processes and procedures To review and advise on continuous improvement activities to ensure processes are optimized and aligned to achieve the best possible results To manage the establishment, organization and maintenance of MTN Irancell SLAs/OLAs and Service Delivery monitoring process for Enterprise clients To liaise with all stakeholders to develop interdivisional OLAs and ensure that all services are provided based on agreed OLAs To conduct gap analysis in order to provide recommendations on operational improvement and devise a plan to fill the gap between the current and future state To conduct audits of policy and procedures and compliance to standards, and make sure that the standard procedures are being followed To liaise with A&amp;R and provide supporting evidence in order to close audit findings To make risk assessments, which involves identifying, describing and estimating the risks affecting the business To provide a divisional budget in full compliance with the Finance division’s rules and policies To regularly review and apply updates to the division’s 5-year business plan To ensure cost efficiency through applying real-time budget control To liaise with all EB functions to ensure accurate implementation of Enterprise Business initiatives _x000C_</t>
  </si>
  <si>
    <t>Direct reports: Enterprise Business Project Coordinator, Enterprise Business Quality Assurance Specialist, Enterprise Business Planning &amp; Budgeting Specialist Matrix reports to: None Key customers: Finance, A&amp;R, EB teams, GEBU Key suppliers: Finance, A&amp;R, EB teams, Technical Divisions, Legal Relations, etc: None</t>
  </si>
  <si>
    <t>B.A. degree in management or commerce (Financial /Marketing / Communication) or related MBA / Masters Advantageous Fluent in English</t>
  </si>
  <si>
    <t>Minimum of 5 years’ experience in the area of specialization, with at least 2 years in relevant sector/ industry Experience working in a medium to large organization Worked across diverse cultures and geographies, advantageous _x000C_</t>
  </si>
  <si>
    <t>Title Type Level Strategy Management General Business Knowledge Intermediate Budget Management General Business Knowledge Intermediate Project Management General Business Knowledge Advance People Management General Business Knowledge Intermediate Business Acumen General Business Knowledge Intermediate Change Management General Business Knowledge Basic Telecommunication Networks General Business Knowledge Basic PPPs Development General Business Knowledge Advance Data Gathering and Processing General Business Knowledge Intermediate Risk Management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Plan Functional Knowledge Advance Business Process Management Functional Knowledge Intermediate Excellence Models Functional Knowledge Basic Operational-level Agreement Management (OLA) Functional Knowledge Basic Sales Process Functional Knowledge Basic Trend Analysis Functional Knowledge Intermediate Enterprise Performance Management Specialized Knowledge Intermediate Forecasting Specialized Knowledge Advance Gap Analysis Specialized Knowledge Intermediate</t>
  </si>
  <si>
    <t>GSM and IT Financials Project Management Quality management &amp; organizational excellence Business process frameworks - BPMN _x000C_</t>
  </si>
  <si>
    <t>General MTNIrancell working condition Ability to work flexible hours based on deadlines Flexibility to travel Attending function after hours</t>
  </si>
  <si>
    <t>Job Profile MTNIRANCELL Title of Position: Enterprise Business Financial Planning and Quality Assurance Manager Location of the Job: EB- Planning, Finance, and Quality Management Reports to: EB Planning, Finance, and Quality Management Senior Manager Number of subordinates: 3 Level: 3 Mission To provide a detailed project plan, schedule key project milestones, manage new enterprise projects and initiatives To develop an EBU business plan, review and update the model regularly To design, implement, and monitor all EB-related processes, procedures, and policies to ensure that all EB internal processes are identified in line with corporate strategy and OLAs with internal functions are well-developed Context Irancell’s Product development strategy, Sales &amp; Distribution strategy and Marketing strategy in Business sector Operates within an overall MTNIrancell’s strategy Dynamic and fluid customer needs and requirements Fast-paced, highly competitive environment Highly pressurized, deadline-driven environment Participative environment – highly diverse and team–focused Growing base of MTNIrancell Enterprise customers _x000C_ Roles &amp; Responsibilities To prepare a detailed project plan to schedule key project milestones, workstreams &amp; activities related to B2B business To manage the time and cost of new B2B projects using project management techniques To negotiate agreement on project schedule and budgets To define resource requirements and manage resource availability &amp; allocation To track project progress and ensure projects meet deadlines To monitor project’s closing criteria based on contracts and related deliverables To develop and sustain strong working relationships with client project team staff To manage the financials of the project, including delivering projects to the approved budgets and agreed margins, reviewing the performance of the projects and providing realistic project forecasts To maintain project management requirements, financial modeling/reporting, and identify risks on the critical path of a project To manage all claims documentation and keep files updated accurately and timely To manage identification, documentation and enhancement of the Enterprise Business processes and procedures To review and advise on continuous improvement activities to ensure processes are optimized and aligned to achieve the best possible results To manage the establishment, organization and maintenance of MTN Irancell SLAs/OLAs and Service Delivery monitoring process for Enterprise clients To liaise with all stakeholders to develop interdivisional OLAs and ensure that all services are provided based on agreed OLAs To conduct gap analysis in order to provide recommendations on operational improvement and devise a plan to fill the gap between the current and future state To conduct audits of policy and procedures and compliance to standards, and make sure that the standard procedures are being followed To liaise with A&amp;R and provide supporting evidence in order to close audit findings To make risk assessments, which involves identifying, describing and estimating the risks affecting the business To provide a divisional budget in full compliance with the Finance division’s rules and policies To regularly review and apply updates to the division’s 5-year business plan To ensure cost efficiency through applying real-time budget control To liaise with all EB functions to ensure accurate implementation of Enterprise Business initiatives _x000C_ Collaboration Direct reports: Enterprise Business Project Coordinator, Enterprise Business Quality Assurance Specialist, Enterprise Business Planning &amp; Budgeting Specialist Matrix reports to: None Key customers: Finance, A&amp;R, EB teams, GEBU Key suppliers: Finance, A&amp;R, EB teams, Technical Divisions, Legal Relations, etc: None Authorities As per the Delegation of authority Job Requirements Education B.A. degree in management or commerce (Financial /Marketing / Communication) or related MBA / Masters Advantageous Fluent in English Experience Minimum of 5 years’ experience in the area of specialization, with at least 2 years in relevant sector/ industry Experience working in a medium to large organization Worked across diverse cultures and geographies, advantageous _x000C_ Competencies Technical Competencies Title Type Level Strategy Management General Business Knowledge Intermediate Budget Management General Business Knowledge Intermediate Project Management General Business Knowledge Advance People Management General Business Knowledge Intermediate Business Acumen General Business Knowledge Intermediate Change Management General Business Knowledge Basic Telecommunication Networks General Business Knowledge Basic PPPs Development General Business Knowledge Advance Data Gathering and Processing General Business Knowledge Intermediate Risk Management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Plan Functional Knowledge Advance Business Process Management Functional Knowledge Intermediate Excellence Models Functional Knowledge Basic Operational-level Agreement Management (OLA) Functional Knowledge Basic Sales Process Functional Knowledge Basic Trend Analysis Functional Knowledge Intermediate Enterprise Performance Management Specialized Knowledge Intermediate Forecasting Specialized Knowledge Advance Gap Analysis Specialized Knowledge Intermediate Behavioral Competencies Execution Coaching Operational Decision Making Continuous Improvement Monitoring Information Delegation and Empowerment Guiding team Success _x000C_ Trainings GSM and IT Financials Project Management Quality management &amp; organizational excellence Business process frameworks - BPMN _x000C_ General Working Condition General MTNIrancell working condition Ability to work flexible hours based on deadlines Flexibility to travel Attending function after hours Performance Standards As per performance agreement Signoff Line Manager: Functional Manager: OA: HoD: CHRO: (if required) CEO/COO: (if required)</t>
  </si>
  <si>
    <t>Enterprise Business Financial Specialist (Contractor).docx</t>
  </si>
  <si>
    <t xml:space="preserve">Division Approval By: Mohsen YousefPour HR Approval By: Sara Taheri Pour Document Version: EB-SFSC-11/25/2023 Approved Date: 11/25/2023
</t>
  </si>
  <si>
    <t>Enterprise Business Financial Specialist (Contractor)</t>
  </si>
  <si>
    <t>To develop and implement sound financial management systems in EB To ensure compliance of Enterprise Business Financial processes with all statutory requirements and corporate governance principles</t>
  </si>
  <si>
    <t>Highly competitive environment where customer centricity is a key differentiator Demands of customers for cost savings Reliance of business on high-availability networks Compliance with MTN Irancell business strategy Compliance with Accounts standards IFRS etc. Compliance with Tax legislation Implementation of sound corporate governance _x000C_</t>
  </si>
  <si>
    <t>To liaise with strategic enterprise clients to ensure their expectations and service levels are met regarding to billing, etc. To contribute to implementing company strategic policies in the Enterprise Business area. To implement and maintain financial systems, procedures, and controls for Enterprise Business. To ensure Enterprise Business financial activities compliance with company standards e.g., IFRS, etc. To implement Enterprise debtor account reconciliation process and prepare related reports. To address Enterprises’ requirements and changes on ordering, invoicing, reporting, and payment by applying proper transactions in EB and Finance systems/Databases. To prepare Enterprise Business management/Board reports and ad-hoc reports per request. To ensure timely reporting of management accounts and annual financial statements in line with reporting standards to monitor operations. To implement the corporate customers ordering and payment processes and ensure compliance with relevant agreements. To assist in Finance Planning in forecasting and defining the Enterprise Business division operational budget and monitor the expenditure to be in line with business targets. To identify Enterprise sales financial risk exposure regarding all commercial agreements concluded and escalate it to higher management. To coordinate Purchasing activities for EB to ensure proper addressing of EB purchasing requirements. _x000C_</t>
  </si>
  <si>
    <t>Direct reports: None Matrix reports: Finance Planning Key customers: Enterprise Sale Department Key suppliers: Finance, Enterprise Business Relations, etc. None</t>
  </si>
  <si>
    <t>Minimum of 3 years’ experience in financial accounting; with experience in supervising others Experience working in a medium organization _x000C_</t>
  </si>
  <si>
    <t>Title Type Level Opex Management General Business Knowledge Intermediate Capex Management General Business Knowledge Intermediate Financial Administration General Business Knowledge Intermediate Business Acumen General Business Knowledge Basic Telecommunication Networks General Business Knowledge Basic Data Visualization &amp; Presentation General Business Knowledge Basic Corporate Governance General Business Knowledge Basic Software Literacy General Business Knowledge Intermediate English Literacy General Business Knowledge Intermediate Accounting Functional Knowledge Advance International Financial Reporting Standards (IFRS) Functional Knowledge Intermediate Account Receivables Management Specialized Knowledge Intermediate Debt Management Plan Specialized Knowledge Intermediate Financial Reporting Specialized Knowledge Intermediate Fulfillment, Assurance and Billing (FAB) processes Specialized Knowledge Advance Refund Process Management Specialized Knowledge Intermediate</t>
  </si>
  <si>
    <t>Budgeting Credit management Financial reporting _x000C_</t>
  </si>
  <si>
    <t>General MTNIrancell working conditions On occasion staff member will be asked to work overtime</t>
  </si>
  <si>
    <t>Job Profile MTNIRANCELL Title of Position: Enterprise Business Financial Specialist (Contractor) Location of the Job: EB- Planning, Finance, and Quality Management Reports to: Enterprise Business Financial Operations Manager Number of subordinates: 0 Level: 0 Mission To develop and implement sound financial management systems in EB To ensure compliance of Enterprise Business Financial processes with all statutory requirements and corporate governance principles Context Highly competitive environment where customer centricity is a key differentiator Demands of customers for cost savings Reliance of business on high-availability networks Compliance with MTN Irancell business strategy Compliance with Accounts standards IFRS etc. Compliance with Tax legislation Implementation of sound corporate governance _x000C_ Roles &amp; Responsibilities To liaise with strategic enterprise clients to ensure their expectations and service levels are met regarding to billing, etc. To contribute to implementing company strategic policies in the Enterprise Business area. To implement and maintain financial systems, procedures, and controls for Enterprise Business. To ensure Enterprise Business financial activities compliance with company standards e.g., IFRS, etc. To implement Enterprise debtor account reconciliation process and prepare related reports. To address Enterprises’ requirements and changes on ordering, invoicing, reporting, and payment by applying proper transactions in EB and Finance systems/Databases. To prepare Enterprise Business management/Board reports and ad-hoc reports per request. To ensure timely reporting of management accounts and annual financial statements in line with reporting standards to monitor operations. To implement the corporate customers ordering and payment processes and ensure compliance with relevant agreements. To assist in Finance Planning in forecasting and defining the Enterprise Business division operational budget and monitor the expenditure to be in line with business targets. To identify Enterprise sales financial risk exposure regarding all commercial agreements concluded and escalate it to higher management. To coordinate Purchasing activities for EB to ensure proper addressing of EB purchasing requirements. _x000C_ Collaboration Direct reports: None Matrix reports: Finance Planning Key customers: Enterprise Sale Department Key suppliers: Finance, Enterprise Business Relations, etc. None Authorities As per delegation of authority Job Requirements Education Bachelor Degree in Commerce (Financial /Marketing / Communication) or related Professional accounting qualification is advantageous Experience Minimum of 3 years’ experience in financial accounting; with experience in supervising others Experience working in a medium organization _x000C_ Competencies Technical Competencies Title Type Level Opex Management General Business Knowledge Intermediate Capex Management General Business Knowledge Intermediate Financial Administration General Business Knowledge Intermediate Business Acumen General Business Knowledge Basic Telecommunication Networks General Business Knowledge Basic Data Visualization &amp; Presentation General Business Knowledge Basic Corporate Governance General Business Knowledge Basic Software Literacy General Business Knowledge Intermediate English Literacy General Business Knowledge Intermediate Accounting Functional Knowledge Advance International Financial Reporting Standards (IFRS) Functional Knowledge Intermediate Account Receivables Management Specialized Knowledge Intermediate Debt Management Plan Specialized Knowledge Intermediate Financial Reporting Specialized Knowledge Intermediate Fulfillment, Assurance and Billing (FAB) processes Specialized Knowledge Advance Refund Process Management Specialized Knowledge Intermediate Behavioral Competencies • Leadership_x000B_• Innovation_x000B_• Relationship_x000B_• Integrity_x000B_• Can-do_x000B_• Customer Centricity _x000B_• Agility _x000C_ Trainings Budgeting Credit management Financial reporting _x000C_ General Working Condition General MTNIrancell working conditions On occasion staff member will be asked to work overtime Performance Standards As per performance agreement Signoff Line Manager: Functional Manager: OA: HoD: CHRO: (if required) CEO/COO: (if required)</t>
  </si>
  <si>
    <t>Enterprise Business Financial Specialist.docx</t>
  </si>
  <si>
    <t xml:space="preserve">Division Approval By: Mohsen YousefPour HR Approval By: Sara Taheri Pour Document Version: EB-SFS-11/25/2023 Approved Date: 11/25/2023
</t>
  </si>
  <si>
    <t>Enterprise Business Financial Specialist</t>
  </si>
  <si>
    <t>Highly competitive environment where customer centricity is a key differentiator Demands of customers for cost savings Reliance of business on high availability networks Compliance with MTN Irancell business strategy Compliance with Accounts standards IFRS etc. Compliance with Tax legislation Implementation of sound corporate governance _x000C_</t>
  </si>
  <si>
    <t>Job Profile MTNIRANCELL Title of Position: Enterprise Business Financial Specialist Location of the Job: EB- Planning, Finance and Quality Management Reports to: Enterprise Business Financial Operations Manager Number of subordinates: 0 Level: 2 Mission To develop and implement sound financial management systems in EB To ensure compliance of Enterprise Business Financial processes with all statutory requirements and corporate governance principles Context Highly competitive environment where customer centricity is a key differentiator Demands of customers for cost savings Reliance of business on high availability networks Compliance with MTN Irancell business strategy Compliance with Accounts standards IFRS etc. Compliance with Tax legislation Implementation of sound corporate governance _x000C_ Roles &amp; Responsibilities To liaise with strategic enterprise clients to ensure their expectations and service levels are met regarding to billing, etc. To contribute to implementing company strategic policies in the Enterprise Business area. To implement and maintain financial systems, procedures, and controls for Enterprise Business. To ensure Enterprise Business financial activities compliance with company standards e.g., IFRS, etc. To implement Enterprise debtor account reconciliation process and prepare related reports. To address Enterprises’ requirements and changes on ordering, invoicing, reporting, and payment by applying proper transactions in EB and Finance systems/Databases. To prepare Enterprise Business management/Board reports and ad-hoc reports per request. To ensure timely reporting of management accounts and annual financial statements in line with reporting standards to monitor operations. To implement the corporate customers ordering and payment processes and ensure compliance with relevant agreements. To assist in Finance Planning in forecasting and defining the Enterprise Business division operational budget and monitor the expenditure to be in line with business targets. To identify Enterprise sales financial risk exposure regarding all commercial agreements concluded and escalate it to higher management. To coordinate Purchasing activities for EB to ensure proper addressing of EB purchasing requirements. _x000C_ Collaboration Direct reports: None Matrix reports: Finance Planning Key customers: Enterprise Sale Department Key suppliers: Finance, Enterprise Business Relations, etc. None Authorities As per delegation of authority Job Requirements Education Bachelor Degree in Commerce (Financial /Marketing / Communication) or related Professional accounting qualification is advantageous Experience Minimum of 3 years’ experience in financial accounting; with experience in supervising others Experience working in a medium organization _x000C_ Competencies Technical Competencies Title Type Level Opex Management General Business Knowledge Intermediate Capex Management General Business Knowledge Intermediate Financial Administration General Business Knowledge Intermediate Business Acumen General Business Knowledge Basic Telecommunication Networks General Business Knowledge Basic Data Visualization &amp; Presentation General Business Knowledge Basic Corporate Governance General Business Knowledge Basic Software Literacy General Business Knowledge Intermediate English Literacy General Business Knowledge Intermediate Accounting Functional Knowledge Advance International Financial Reporting Standards (IFRS) Functional Knowledge Intermediate Account Receivables Management Specialized Knowledge Intermediate Debt Management Plan Specialized Knowledge Intermediate Financial Reporting Specialized Knowledge Intermediate Fulfillment, Assurance and Billing (FAB) processes Specialized Knowledge Advance Refund Process Management Specialized Knowledge Intermediate Behavioral Competencies • Leadership_x000B_• Innovation_x000B_• Relationship_x000B_• Integrity_x000B_• Can-do_x000B_• Customer Centricity _x000B_• Agility _x000C_ Trainings Budgeting Credit management Financial reporting _x000C_ General Working Condition General MTNIrancell working conditions On occasion staff member will be asked to work overtime Performance Standards As per performance agreement Signoff Line Manager: Functional Manager: OA: HoD: CHRO: (if required) CEO/COO: (if required)</t>
  </si>
  <si>
    <t>Enterprise Business Market Research Specialist.docx</t>
  </si>
  <si>
    <t xml:space="preserve">Division Approval By: Mohsen Yousefpour HR Approval By: Homayoun Shahriari Farah Document Version: EB-MRES-2021-06-30 Approved Date: 2021-06-30
</t>
  </si>
  <si>
    <t>Enterprise Business Market Research Specialist</t>
  </si>
  <si>
    <t>Enterprise Business Marketing Manager</t>
  </si>
  <si>
    <t>To provide clear information on market, customers and competition situation in related segments To provide valid and thorough analysis of market to support key Enterprise business decisions</t>
  </si>
  <si>
    <t>A technologically sophisticated industry in an underdeveloped economic environment. The purchasing power of subscribers differs from segment to segment.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t>
  </si>
  <si>
    <t>Understand the ICT B2B market and being able to translate the analysis into facts for decision makers Liaison with third party marketing research agencies To provide information for MTNIrancell Enterprise Business to determine its position in the B2B marketplace. To collect data on telecom B2B competitors and analyze their strategies, prices, sales and method of marketing and distribution. To collect and analyze data on customer demographics, preferences, needs and buying habits to identify potential B2B markets and factors affecting MTNIrancell Enterprise Business product demand. To devise and evaluate methods and procedures for collecting data, such as surveys, opinion polls, or questionnaires, or arrange to obtain existing data. To define required quantitative and qualitative market researches to provide valid insight on the market and competition situation To monitor telecom industry B2B statistics and follow related trends in the domestic and global markets. To measure and report on MTNIrancell B2B customers overall satisfaction. To measure the effectiveness of MTNIrancell B2B marketing, advertising and communications programs and strategies. To forecast and track MTNIrancell B2B marketing and sales trends and analyzing the collected data. To provide marketing intelligence information based on the Enterprise Business Strategic positioning _x000C_</t>
  </si>
  <si>
    <t>Direct reports: None Matrix reports: None Key customers: Sales department, Products and Solution Development department, planning and pricing team Relations, etc.</t>
  </si>
  <si>
    <t>Bachelor Degree in Commerce (Financial /Marketing / Communication) or related Fluent in English Masters is advantageous (MBA is preferable)</t>
  </si>
  <si>
    <t>Minimum of 3 years’ experience in B2B Business or market research positions ; with experience in supervising others Experience working in a medium organization _x000C_</t>
  </si>
  <si>
    <t>Network and ITS Essentials Introduction to MTNIrancell’s Enterprise Products and Solutions _x000C_</t>
  </si>
  <si>
    <t>Number of complaints against resolution Provide office back-up to Enterprise Business Planning and Marketing Services Manager</t>
  </si>
  <si>
    <t>Job Profile MTNIRANCELL Title of Position: Enterprise Business Market Research Specialist Location of the Job: EB- Marketing Reports to: Enterprise Business Marketing Manager Number of subordinates: 0 Level: 2 Mission To provide clear information on market, customers and competition situation in related segments To provide valid and thorough analysis of market to support key Enterprise business decisions Context A technologically sophisticated industry in an underdeveloped economic environment. The purchasing power of subscribers differs from segment to segment.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Understand the ICT B2B market and being able to translate the analysis into facts for decision makers Liaison with third party marketing research agencies To provide information for MTNIrancell Enterprise Business to determine its position in the B2B marketplace. To collect data on telecom B2B competitors and analyze their strategies, prices, sales and method of marketing and distribution. To collect and analyze data on customer demographics, preferences, needs and buying habits to identify potential B2B markets and factors affecting MTNIrancell Enterprise Business product demand. To devise and evaluate methods and procedures for collecting data, such as surveys, opinion polls, or questionnaires, or arrange to obtain existing data. To define required quantitative and qualitative market researches to provide valid insight on the market and competition situation To monitor telecom industry B2B statistics and follow related trends in the domestic and global markets. To measure and report on MTNIrancell B2B customers overall satisfaction. To measure the effectiveness of MTNIrancell B2B marketing, advertising and communications programs and strategies. To forecast and track MTNIrancell B2B marketing and sales trends and analyzing the collected data. To provide marketing intelligence information based on the Enterprise Business Strategic positioning _x000C_ Collaboration Direct reports: None Matrix reports: None Key customers: Sales department, Products and Solution Development department, planning and pricing team Relations, etc. Authorities As per Delegation of authority Job Requirements Education Bachelor Degree in Commerce (Financial /Marketing / Communication) or related Fluent in English Masters is advantageous (MBA is preferable) Experience Minimum of 3 years’ experience in B2B Business or market research positions ;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Network and ITS Essentials Introduction to MTNIrancell’s Enterprise Products and Solutions _x000C_ General Working Condition Open plan office Normal MTNIrancell working conditions On occasion staff member will be asked to work overtime Performance Standards Number of complaints against resolution Provide office back-up to Enterprise Business Planning and Marketing Services Manager Signoff Line Manager: Functional Manager: OA: HoD: CHRO: (if required) CEO/COO: (if required)</t>
  </si>
  <si>
    <t>Enterprise Business Marketing &amp; Communication Senior Manager.docx</t>
  </si>
  <si>
    <t xml:space="preserve">Division Approval By: Mohsen Yousefpour HR Approval By: Behnam Nadjari Document Version: EB-SMEBDM-2020-08-22 Approved Date: 2020-08-22
</t>
  </si>
  <si>
    <t>Enterprise Business Marketing and Communication Senior Manager</t>
  </si>
  <si>
    <t>Enterprise Business General Manager</t>
  </si>
  <si>
    <t>Support EB General Manager in Development of Enterprise Business and shaping the marketing Strategy of MTNIrancell for Enterprise segment Create the demand push for MTN Irancell Enterprise P&amp;S and make the awareness over the brand in that market Position MTNIrancell in the best place of the market based on the products and services offering comparing with key competitors and initiate new competitive approaches which lead to higher revenue generation</t>
  </si>
  <si>
    <t>A technologically sophisticated and expensive industry in a developing economic environment. Enterprises that needs to see the value of MTNIrancell B2B P&amp;S verses other mediums of communication. Influence of other Communication companies and their offering to same or similar market Segments.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Enterprises sensitivity to pricing Regulatory constraints _x000C_</t>
  </si>
  <si>
    <t>Liaise with Marketing, Network Group, ITS, CA and Finance to ensure EB marketing objectives will achieve Support Enterprise Business Sales Senior Manager to facilitate the understanding of target markets for sales Contribute in developing and maintaining EB high level strategy as well as segmented/functional/product strategies Develop, maintain and update marketing plans for MTNIrancell Enterprise Business considering EB business plan and sales targets Validate business specifications and financial feasibility assessment for new markets/products for approval Develop robust tariff/pricing strategy considering CRA Obligations and the scope and depth of MTNIrancell Enterprise P&amp;S and market opponents Monitor the positioning of MTNIrancell B2B P&amp;S pricing and ensure it is competitive based on market trends. Develop plan for retention of MTNIrancell B2B customers in the high value segments Develop MTNIrancell B2B market research and data analysis approach to ensure increase of forecasting accuracy and alignment of all EB Marketing Strategies with market trends and rivals Initiate MTNIrancell B2B marketing activities and policies to promote Enterprise P&amp;S and to make awareness over the brand for Business segment Develop the advertising plan and manage the communication activities of EB with</t>
  </si>
  <si>
    <t>of Marketing which leads to client acquisition Develop and maintain brand and media (including Social Media) approach to extend visibility of MTNIrancell B2B brand Plan and forecast EB Marketing department budget align with initiatives and business plans Ensure identification of appropriate positioning for MTNIrancell B2B Brand and use of segment marketing approaches for driving uptake and revenue. Monitoring and responding to the competition environment through design and conduct of in time and effective moves related to promote Enterprise P&amp;S area. Initiate MTNIrancell Enterprise brand awareness programs to enrich the brand value within the market Provide sponsorship strategy based on MTNIrancell Enterprise P&amp;S, brand roadmap and positioning. Manage and oversee SLAs with EB Marketing suppliers and ensure all terms and conditions are met as per contract _x000C_ Collaboration Direct reports: Enterprise Business Marketing Manager; Enterprise Business Marketing Communication Manager Matrix reports to: None Key customers: Enterprise Sales department, Enterprise Solutions SM, EB GM Relations: Marketing, Finance, S&amp;D, NWG, CA</t>
  </si>
  <si>
    <t>Bachelor Degree in Commerce (Financial /Marketing / Communication) MBA / Masters Advantageous</t>
  </si>
  <si>
    <t>Manager track record of 5 years or more; with at least 3 years in B2B Business Experience working in a medium to large organization Experience in B2B Marketing in ICT field is advantageous _x000C_</t>
  </si>
  <si>
    <t>Network and IT Essentials Introduction to MTNIrancell’s Enterprise Products and Solutions _x000C_</t>
  </si>
  <si>
    <t>Open plan office Normal MTNIrancell working conditions On occasion staff member will be asked to work overtime May require to travel</t>
  </si>
  <si>
    <t>Number of complaints against resolution Budget adherence</t>
  </si>
  <si>
    <t>Job Profile MTNIRANCELL Title of Position: Enterprise Business Marketing and Communication Senior Manager Location of the Job: EB- Marketing Reports to: Enterprise Business General Manager Number of subordinates: 2 Level: 3H Mission Support EB General Manager in Development of Enterprise Business and shaping the marketing Strategy of MTNIrancell for Enterprise segment Create the demand push for MTN Irancell Enterprise P&amp;S and make the awareness over the brand in that market Position MTNIrancell in the best place of the market based on the products and services offering comparing with key competitors and initiate new competitive approaches which lead to higher revenue generation Context A technologically sophisticated and expensive industry in a developing economic environment. Enterprises that needs to see the value of MTNIrancell B2B P&amp;S verses other mediums of communication. Influence of other Communication companies and their offering to same or similar market Segments.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Enterprises sensitivity to pricing Regulatory constraints _x000C_ Roles &amp; Responsibilities Liaise with Marketing, Network Group, ITS, CA and Finance to ensure EB marketing objectives will achieve Support Enterprise Business Sales Senior Manager to facilitate the understanding of target markets for sales Contribute in developing and maintaining EB high level strategy as well as segmented/functional/product strategies Develop, maintain and update marketing plans for MTNIrancell Enterprise Business considering EB business plan and sales targets Validate business specifications and financial feasibility assessment for new markets/products for approval Develop robust tariff/pricing strategy considering CRA Obligations and the scope and depth of MTNIrancell Enterprise P&amp;S and market opponents Monitor the positioning of MTNIrancell B2B P&amp;S pricing and ensure it is competitive based on market trends. Develop plan for retention of MTNIrancell B2B customers in the high value segments Develop MTNIrancell B2B market research and data analysis approach to ensure increase of forecasting accuracy and alignment of all EB Marketing Strategies with market trends and rivals Initiate MTNIrancell B2B marketing activities and policies to promote Enterprise P&amp;S and to make awareness over the brand for Business segment Develop the advertising plan and manage the communication activities of EB with collaboration of Marketing which leads to client acquisition Develop and maintain brand and media (including Social Media) approach to extend visibility of MTNIrancell B2B brand Plan and forecast EB Marketing department budget align with initiatives and business plans Ensure identification of appropriate positioning for MTNIrancell B2B Brand and use of segment marketing approaches for driving uptake and revenue. Monitoring and responding to the competition environment through design and conduct of in time and effective moves related to promote Enterprise P&amp;S area. Initiate MTNIrancell Enterprise brand awareness programs to enrich the brand value within the market Provide sponsorship strategy based on MTNIrancell Enterprise P&amp;S, brand roadmap and positioning. Manage and oversee SLAs with EB Marketing suppliers and ensure all terms and conditions are met as per contract _x000C_ Collaboration Direct reports: Enterprise Business Marketing Manager; Enterprise Business Marketing Communication Manager Matrix reports to: None Key customers: Enterprise Sales department, Enterprise Solutions SM, EB GM Relations: Marketing, Finance, S&amp;D, NWG, CA Authorities As per Delegation of authority Job Requirements Education Bachelor Degree in Commerce (Financial /Marketing / Communication) MBA / Masters Advantageous Experience Manager track record of 5 years or more; with at least 3 years in B2B Business Experience working in a medium to large organization Experience in B2B Marketing in ICT field is advantageous _x000C_ Competencies Technical Competencies Behavioral Competencies Inspiring others Creating culture of trust Facilitating Change Delegation and Empowerment Decision Making Aligning Performance for Success Building Talent _x000C_ Trainings Network and IT Essentials Introduction to MTNIrancell’s Enterprise Products and Solutions _x000C_ General Working Condition Open plan office Normal MTNIrancell working conditions On occasion staff member will be asked to work overtime May require to travel Performance Standards Number of complaints against resolution Budget adherence Signoff Line Manager: Functional Manager: OA: HoD: CHRO: (if required) CEO/COO: (if required)</t>
  </si>
  <si>
    <t>Enterprise Business Marketing Communication Manager.docx</t>
  </si>
  <si>
    <t xml:space="preserve">Division Approval By: Mohammad Ziari HR Approval By: Mahboubeh Mohammadi Document Version: EB-BMM-2019-12-18 Approved Date: 2019-12-18
</t>
  </si>
  <si>
    <t>Enterprise Business Development and Marketing Senior Manager</t>
  </si>
  <si>
    <t>Develop and manage the B2B brand of MTNIrancell including Enterprise advertising, promotions, channel aspects of product launches, events, etc. Develop brand value proposition of MTNIrancell B2B and work with the MTNIrancell Enterprise Sales to achieve it. Implement corporate marketing strategy and planning activities and lead marketing operations and advertising</t>
  </si>
  <si>
    <t>A technologically sophisticated industry in an underdeveloped economic environment.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t>
  </si>
  <si>
    <t>To act as a professional manager and perfect coordinator to manage Enterprise Events Liaise with business sales team to develop promotional programs and execute the approved promotional programs for all corporate products and services to support the accelerated growth in volumes and market share. Manage MTNIrancell brand perception in corporate segment and implement brand and media strategy for the MTNIrancell brand. Promote products and services in both existing and new corporate markets to ensure that the company expands its product subscription base. Direct MTNIrancell B2B marketing activities and policies to promote Enterprise Solution and Products Provide all the related content to introduce, describing and promote Enterprise product or service offerings. Organize collected information of characteristics of Iran B2B telecom market to plan advertising campaigns Provide plans to extend MTNIrancell B2B brand and business with proper selection of advertising strategy Develop procedures for identification of advertising needs of MTNIrancell B2B P&amp;S Confer with EB managements to discuss topics such as selection of advertising media, or P&amp;S to be advertised. Provide Decision-Support regarding media placement, campaign length, featured products and services Plan MTNIrancell B2B brand to participate in promotional activities or trade shows and working with developers to market products or services Prepare budgets and submit estimates for program costs as part of campaign plan development Negotiate with advertising agencies for advertising on different medias and monitor on the agreed service levels Prepare and plan advertising budgets, calendars and project schedules with related teams Manage all the related social Media presence of Irancell EB such as LinkedIn, twitter, Wikipedia, etc. Manage all related activities in web portal of EB including UX, Design, multimedia and text content Manage all the Material needs of EB for events, Sales related Materials, Branding Materials, etc. _x000C_</t>
  </si>
  <si>
    <t>Direct reports: EB Events &amp; Sponsorship Specialist, EB Branding &amp; Design Specialist, EB Marketing Communications Specialist, EB Copywriter Matrix reports: None Key customers: Enterprise Sales Relations, etc.: Mkt, Digital, S&amp;D</t>
  </si>
  <si>
    <t>Minimum of 5 years’ experience in B2B Business; with experience in supervising others Experience working in a medium to large organization Experience in B2B Marketing in ICT field is advantageous _x000C_</t>
  </si>
  <si>
    <t>Number of complaints against resolution</t>
  </si>
  <si>
    <t>Job Profile MTNIRANCELL Title of Position: Enterprise Business Marketing Communication Manager Location of the Job: EB- Marketing Reports to: Enterprise Business Development and Marketing Senior Manager Number of subordinates: 4 Level: 3 Mission Develop and manage the B2B brand of MTNIrancell including Enterprise advertising, promotions, channel aspects of product launches, events, etc. Develop brand value proposition of MTNIrancell B2B and work with the MTNIrancell Enterprise Sales to achieve it. Implement corporate marketing strategy and planning activities and lead marketing operations and advertising Context A technologically sophisticated industry in an underdeveloped economic environment.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To act as a professional manager and perfect coordinator to manage Enterprise Events Liaise with business sales team to develop promotional programs and execute the approved promotional programs for all corporate products and services to support the accelerated growth in volumes and market share. Manage MTNIrancell brand perception in corporate segment and implement brand and media strategy for the MTNIrancell brand. Promote products and services in both existing and new corporate markets to ensure that the company expands its product subscription base. Direct MTNIrancell B2B marketing activities and policies to promote Enterprise Solution and Products Provide all the related content to introduce, describing and promote Enterprise product or service offerings. Organize collected information of characteristics of Iran B2B telecom market to plan advertising campaigns Provide plans to extend MTNIrancell B2B brand and business with proper selection of advertising strategy Develop procedures for identification of advertising needs of MTNIrancell B2B P&amp;S Confer with EB managements to discuss topics such as selection of advertising media, or P&amp;S to be advertised. Provide Decision-Support regarding media placement, campaign length, featured products and services Plan MTNIrancell B2B brand to participate in promotional activities or trade shows and working with developers to market products or services Prepare budgets and submit estimates for program costs as part of campaign plan development Negotiate with advertising agencies for advertising on different medias and monitor on the agreed service levels Prepare and plan advertising budgets, calendars and project schedules with related teams Manage all the related social Media presence of Irancell EB such as LinkedIn, twitter, Wikipedia, etc. Manage all related activities in web portal of EB including UX, Design, multimedia and text content Manage all the Material needs of EB for events, Sales related Materials, Branding Materials, etc. _x000C_ Collaboration Direct reports: EB Events &amp; Sponsorship Specialist, EB Branding &amp; Design Specialist, EB Marketing Communications Specialist, EB Copywriter Matrix reports: None Key customers: Enterprise Sales Relations, etc.: Mkt, Digital, S&amp;D Authorities As per Delegation of authority Job Requirements Education Bachelor Degree in Commerce (Financial /Marketing / Communication) or related Experience Minimum of 5 years’ experience in B2B Business; with experience in supervising others Experience working in a medium to large organization Experience in B2B Marketing in ICT field is advantageous _x000C_ Competencies Technical Competencies Behavioral Competencies Execution Coaching Operational Decision Making Continuous Improvement Monitoring Information Delegation and Empowerment Guiding team Success _x000C_ Trainings Network and ITS Essentials Introduction to MTNIrancell’s Enterprise Products and Solutions _x000C_ General Working Condition Open plan office Normal MTNIrancell working conditions On occasion staff member will be asked to work overtime Performance Standards Number of complaints against resolution Signoff Line Manager: Functional Manager: OA: HoD: CHRO: (if required) CEO/COO: (if required)</t>
  </si>
  <si>
    <t>Enterprise Business Marketing Communication Specialist.docx</t>
  </si>
  <si>
    <t xml:space="preserve">Division Approval By: Mohammad Farjood HR Approval By: Sayyedeh Dorrin Safavi Document Version: EB-MAS-2015-09-02 Approved Date: 2015-09-02
</t>
  </si>
  <si>
    <t>Enterprise Business Marketing Communication Specialist</t>
  </si>
  <si>
    <t>Develop MTNIrancell Enterprise Marketing channel to ensure proper visibility of B2B P&amp;S Develop brand value proposition of MTNIrancell B2B and work with the MTNIrancell Enterprise Sales to achieve it. Promoting the Enterprise related products and solutions of MTN Irancell</t>
  </si>
  <si>
    <t>A technologically sophisticated industry in an underdeveloped economic environment. An expensive technology in a developing economy with ICT as the enabler technolgy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t>
  </si>
  <si>
    <t>Develop and implement procedures for identifying advertising needs of EB Division. Prepare advertising and promotional material to increase sales of products or services, working with customers, company officials, sales departments, and advertising agencies. Confer with department heads or staff to discuss topics such as contracts, selection of advertising media and agency, or product to be advertised. Provide presentation and product demonstration support during the introduction of new products and services to field staff and customers. Formulate plans to extend business with established accounts and to transact business as agent for advertising accounts. Compile lists describing product or service offerings, also retrieve data from technical teams to prepare P&amp;S promotional catalogue Participate in promotional activities or trade shows, working with developers, advertisers, or production managers, to market products or services _x000C_</t>
  </si>
  <si>
    <t>Direct reports: None Matrix reports: None Key customers: EB Sales Department Relations, etc.: Sales Account Managers, Event Specialist</t>
  </si>
  <si>
    <t>Minimum of 3 years’ experience in B2B Business; with experience in supervising others Experience working in a medium organization _x000C_</t>
  </si>
  <si>
    <t>Job Profile MTNIRANCELL Title of Position: Enterprise Business Marketing Communication Specialist Location of the Job: EB- Marketing Reports to: Enterprise Business Marketing Communication Manager Number of subordinates: 0 Level: 2 Mission Develop MTNIrancell Enterprise Marketing channel to ensure proper visibility of B2B P&amp;S Develop brand value proposition of MTNIrancell B2B and work with the MTNIrancell Enterprise Sales to achieve it. Promoting the Enterprise related products and solutions of MTN Irancell Context A technologically sophisticated industry in an underdeveloped economic environment. An expensive technology in a developing economy with ICT as the enabler technolgy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Develop and implement procedures for identifying advertising needs of EB Division. Prepare advertising and promotional material to increase sales of products or services, working with customers, company officials, sales departments, and advertising agencies. Confer with department heads or staff to discuss topics such as contracts, selection of advertising media and agency, or product to be advertised. Provide presentation and product demonstration support during the introduction of new products and services to field staff and customers. Formulate plans to extend business with established accounts and to transact business as agent for advertising accounts. Compile lists describing product or service offerings, also retrieve data from technical teams to prepare P&amp;S promotional catalogue Participate in promotional activities or trade shows, working with developers, advertisers, or production managers, to market products or services _x000C_ Collaboration Direct reports: None Matrix reports: None Key customers: EB Sales Department Relations, etc.: Sales Account Managers, Event Specialist Authorities As per Delegation of authority Job Requirements Education Bachelor Degree in Commerce (Financial /Marketing / Communication) or related, MBA Experience Minimum of 3 years’ experience in B2B Business;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MTNIrancell systems _x000C_ General Working Condition Open plan office Normal MTNIrancell working conditions On occasion staff member will be asked to work overtime Performance Standards Number of complaints against resolution Signoff Line Manager: Functional Manager: OA: HoD: CHRO: (if required) CEO/COO: (if required)</t>
  </si>
  <si>
    <t>Enterprise Business Marketing Manager.docx</t>
  </si>
  <si>
    <t xml:space="preserve">Division Approval By: Mohsen Yousef Pour HR Approval By: Homayoun Shahriari Document Version: EB-EBM-2022-08-02 Approved Date: 2022-08-02
</t>
  </si>
  <si>
    <t>Enterprise Business Marketing &amp; Communication Senior Manager</t>
  </si>
  <si>
    <t>To Develop related MTNIrancell B2B Customers offers and pricing per segments (and promotions) To manage research and provide insight on MTNIrancell B2B market status and segments</t>
  </si>
  <si>
    <t>To propose short and long term Segmented plans for EB market To propose short and long term Segmented plans for EB market To analyze the B2B market opportunities and provide business offers for market development and penetration To use market planning to ensure the MTNIrancell B2B profitability of P&amp;S based on market trends. To discover the related B2B drivers and assumptions for the Business plan from gross revenue to margin. To provide input in MTNIrancell B2B marketing strategy, based on knowledge of establishment objectives, market characteristics, and cost and markup factors. To initiate B2B market research studies and analysis their findings to be used in later plans To analyze Industry and Global trends in ICT B2B market and provide valid reports for decision makers To provide direction for utilizing and exploring data to anticipate customer/competitive trends and assess strategic implications To design and manage robust tariff/pricing plan considering the scope and depth of MTNIrancell B2B products and services based on regulatory constraints and company PPPs. To manage development of business cases and Price Analysis for each offer or campaign To maintain price policies integrated with the Business requirements and CRA Obligations To manage B2B Marketing budget opex and provide related analytical reports _x000C_</t>
  </si>
  <si>
    <t>Direct reports: Enterprise Business Pricing and Offers Specialist; Enterprise Business Market Research Specialist, Enterprise Business BI and CVM Specialist Matrix reports: None Key customers: Enterprise Sales department, SM Enterprise Business Development and Marketing, GM EB Relations: Marketing, Finance, S&amp;D</t>
  </si>
  <si>
    <t>Bachelor Degree in Commerce (Business Administration/Finance /Marketing ) Fluent in English</t>
  </si>
  <si>
    <t>Minimum of 5 years’ experience in B2B Business with experience in supervising others Experience working in a medium to large organization Experience in B2B Marketing in ICT field is advantageous _x000C_</t>
  </si>
  <si>
    <t>Title Type Level Budget Management General Business Knowledge Basic Opex Management General Business Knowledge Basic Financial Administration General Business Knowledge Basic Project Management General Business Knowledge Intermediate Stakeholder Management General Business Knowledge Intermediate Research and Development General Business Knowledge Intermediate Telecommunication Networks General Business Knowledge Basic Software Literacy General Business Knowledge Intermediate English Literacy General Business Knowledge Basic Action Plan Development Functional Knowledge Advance Archiving and Documentation Functional Knowledge Intermediate B2B Marketing Functional Knowledge Advance Computer literacy Functional Knowledge Intermediate Consumer Behavior Functional Knowledge Intermediate Content Marketing Functional Knowledge Basic Copywriting Functional Knowledge Basic Marketing Communications Functional Knowledge Intermediate Marketing Strategy Functional Knowledge Basic Media and Public Relations Functional Knowledge Intermediate Brand Management Specialized Knowledge Intermediate Customer Engagement Management Specialized Knowledge Basic Digital Marketing Specialized Knowledge Basic Event Management Specialized Knowledge Advance Channel Marketing Specialized Knowledge Basic Social Media Specialized Knowledge Intermediate Sponsorship Management Specialized Knowledge Advance</t>
  </si>
  <si>
    <t>GSM Network and IT Essentials Introduction to MTNIrancell’s Enterprise Products and Solutions MTN Irancell Financial reporting and business planning procedures</t>
  </si>
  <si>
    <t>Normal MTNIrancell working conditions</t>
  </si>
  <si>
    <t>Job Profile MTNIRANCELL Title of Position: Enterprise Business Marketing Manager Location of the Job: EB- Marketing Reports to: Enterprise Business Marketing &amp; Communication Senior Manager Number of subordinates: 3 Level: 3 Mission To Develop related MTNIrancell B2B Customers offers and pricing per segments (and promotions) To manage research and provide insight on MTNIrancell B2B market status and segments Context A technologically sophisticated industry in an underdeveloped economic environment.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To propose short and long term Segmented plans for EB market To propose short and long term Segmented plans for EB market To analyze the B2B market opportunities and provide business offers for market development and penetration To use market planning to ensure the MTNIrancell B2B profitability of P&amp;S based on market trends. To discover the related B2B drivers and assumptions for the Business plan from gross revenue to margin. To provide input in MTNIrancell B2B marketing strategy, based on knowledge of establishment objectives, market characteristics, and cost and markup factors. To initiate B2B market research studies and analysis their findings to be used in later plans To analyze Industry and Global trends in ICT B2B market and provide valid reports for decision makers To provide direction for utilizing and exploring data to anticipate customer/competitive trends and assess strategic implications To design and manage robust tariff/pricing plan considering the scope and depth of MTNIrancell B2B products and services based on regulatory constraints and company PPPs. To manage development of business cases and Price Analysis for each offer or campaign To maintain price policies integrated with the Business requirements and CRA Obligations To manage B2B Marketing budget opex and provide related analytical reports _x000C_ Collaboration Direct reports: Enterprise Business Pricing and Offers Specialist; Enterprise Business Market Research Specialist, Enterprise Business BI and CVM Specialist Matrix reports: None Key customers: Enterprise Sales department, SM Enterprise Business Development and Marketing, GM EB Relations: Marketing, Finance, S&amp;D Authorities As per Delegation of authority Job Requirements Education Bachelor Degree in Commerce (Business Administration/Finance /Marketing ) Fluent in English Experience Minimum of 5 years’ experience in B2B Business with experience in supervising others Experience working in a medium to large organization Experience in B2B Marketing in ICT field is advantageous _x000C_ Competencies Technical Competencies Title Type Level Budget Management General Business Knowledge Basic Opex Management General Business Knowledge Basic Financial Administration General Business Knowledge Basic Project Management General Business Knowledge Intermediate Stakeholder Management General Business Knowledge Intermediate Research and Development General Business Knowledge Intermediate Telecommunication Networks General Business Knowledge Basic Software Literacy General Business Knowledge Intermediate English Literacy General Business Knowledge Basic Action Plan Development Functional Knowledge Advance Archiving and Documentation Functional Knowledge Intermediate B2B Marketing Functional Knowledge Advance Computer literacy Functional Knowledge Intermediate Consumer Behavior Functional Knowledge Intermediate Content Marketing Functional Knowledge Basic Copywriting Functional Knowledge Basic Marketing Communications Functional Knowledge Intermediate Marketing Strategy Functional Knowledge Basic Media and Public Relations Functional Knowledge Intermediate Brand Management Specialized Knowledge Intermediate Customer Engagement Management Specialized Knowledge Basic Digital Marketing Specialized Knowledge Basic Event Management Specialized Knowledge Advance Channel Marketing Specialized Knowledge Basic Social Media Specialized Knowledge Intermediate Sponsorship Management Specialized Knowledge Advance Behavioral Competencies Execution Coaching Operational Decision Making Continuous Improvement Monitoring Information Delegation and Empowerment Guiding team Success _x000C_ Trainings GSM Network and IT Essentials Introduction to MTNIrancell’s Enterprise Products and Solutions MTN Irancell Financial reporting and business planning procedures General Working Condition Normal MTNIrancell working conditions Performance Standards As per performance agreement Signoff Line Manager: Functional Manager: OA: HoD: CHRO: (if required) CEO/COO: (if required)</t>
  </si>
  <si>
    <t>Enterprise Business Marketing Specialist.docx</t>
  </si>
  <si>
    <t xml:space="preserve">Division Approval By: Mohammad Ziari HR Approval By: Homayoun Shahriari Document Version: EB-MRS-19-05-29 Approved Date: 5/29/2019
</t>
  </si>
  <si>
    <t>Enterprise Business Marketing Specialist</t>
  </si>
  <si>
    <t>To provide clear information on market, customers and competition situation in related segments To provide valid and thorough analysis of potential market to support key Enterprise business decisions</t>
  </si>
  <si>
    <t>A technologically sophisticated industry in an underdeveloped economic environment. The purchasing power of subscribers differs from segment to segment.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t>
  </si>
  <si>
    <t>To liaise with third party marketing research agencies and monitor the outsourced market research projects To provide information for MTNIrancell Enterprise Business to determine its position in the B2B marketplace. To collect data on telecom B2B competitors and analyze their strategies, prices, sales, and method of marketing and distribution. To collect and analyze data on customer demographics, preferences, needs, and buying habits to identify potential B2B markets and factors affecting MTNIrancell Enterprise Business product demand. To devise and evaluate methods and procedures for collecting data, such as surveys, opinion polls, or questionnaires, or arrange to obtain existing data. To define required quantitative and qualitative market researches to provide valid insight on the market and competition situation To monitor telecom industry B2B statistics and follow related trends in the domestic and global markets. To measure and report on MTNIrancell B2B customers overall satisfaction. To measure the effectiveness of MTNIrancell B2B marketing, advertising, and communications programs and strategies. To define EB customer segments and sub-segments within SMEs and LEs/public Sectors according to their usage pattern and plan for intelligent offers/promotions for each segments. To monitor the commercial performance of EB products and solutions and suggest the remedies. To develop and prepare EB Marketing Strategies, Marketing Mix, and Marketing Plans. To prepare Go to Market plans for the new products and solutions in</t>
  </si>
  <si>
    <t>with EB Product/Solution development teams To monitor and plan for channel expansion, monitoring channel performance and suggest solution to rectify poor performance _x000C_ Collaboration Direct reports: None Matrix reports: None Key customers: Sales department, Products and Solution Development department, planning and pricing team Relations, etc.</t>
  </si>
  <si>
    <t>Bachelor Degree in Commerce (Financial /Marketing /) or related Fluent in English Masters is advantageous (MBA is preferable)</t>
  </si>
  <si>
    <t>Minimum of 3 years’ experience in B2B Business as marketing specialist or other marketing related fields; with experience in supervising others Experience working in a medium organization _x000C_</t>
  </si>
  <si>
    <t>Provide office back-up to Enterprise Business Marketing Manager</t>
  </si>
  <si>
    <t>Job Profile MTNIRANCELL Title of Position: Enterprise Business Marketing Specialist Location of the Job: EB- Marketing Reports to: Enterprise Business Marketing Manager Number of subordinates: 0 Level: 2 Mission To provide clear information on market, customers and competition situation in related segments To provide valid and thorough analysis of potential market to support key Enterprise business decisions Context A technologically sophisticated industry in an underdeveloped economic environment. The purchasing power of subscribers differs from segment to segment. An expensive technology in a developing economy Enterprises that needs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To liaise with third party marketing research agencies and monitor the outsourced market research projects To provide information for MTNIrancell Enterprise Business to determine its position in the B2B marketplace. To collect data on telecom B2B competitors and analyze their strategies, prices, sales, and method of marketing and distribution. To collect and analyze data on customer demographics, preferences, needs, and buying habits to identify potential B2B markets and factors affecting MTNIrancell Enterprise Business product demand. To devise and evaluate methods and procedures for collecting data, such as surveys, opinion polls, or questionnaires, or arrange to obtain existing data. To define required quantitative and qualitative market researches to provide valid insight on the market and competition situation To monitor telecom industry B2B statistics and follow related trends in the domestic and global markets. To measure and report on MTNIrancell B2B customers overall satisfaction. To measure the effectiveness of MTNIrancell B2B marketing, advertising, and communications programs and strategies. To define EB customer segments and sub-segments within SMEs and LEs/public Sectors according to their usage pattern and plan for intelligent offers/promotions for each segments. To monitor the commercial performance of EB products and solutions and suggest the remedies. To develop and prepare EB Marketing Strategies, Marketing Mix, and Marketing Plans. To prepare Go to Market plans for the new products and solutions in collaboration with EB Product/Solution development teams To monitor and plan for channel expansion, monitoring channel performance and suggest solution to rectify poor performance _x000C_ Collaboration Direct reports: None Matrix reports: None Key customers: Sales department, Products and Solution Development department, planning and pricing team Relations, etc. Authorities As per Delegation of authority Job Requirements Education Bachelor Degree in Commerce (Financial /Marketing /) or related Fluent in English Masters is advantageous (MBA is preferable) Experience Minimum of 3 years’ experience in B2B Business as marketing specialist or other marketing related fields;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Network and ITS Essentials Introduction to MTNIrancell’s Enterprise Products and Solutions _x000C_ General Working Condition Open plan office Normal MTNIrancell working conditions On occasion staff member will be asked to work overtime Performance Standards Provide office back-up to Enterprise Business Marketing Manager Signoff Line Manager: Functional Manager: OA: HoD: CHRO: (if required) CEO/COO: (if required)</t>
  </si>
  <si>
    <t>Enterprise Business Operation  Support Senior Manager.docx</t>
  </si>
  <si>
    <t xml:space="preserve">Division Approval By: Majid Pournia HR Approval By: Homayoun Shahriari Document Version: EB-OSSM-2024-09-23 Approved Date: 2024-09-23
</t>
  </si>
  <si>
    <t>Enterprise Business Operation &amp; Support Senior Manager</t>
  </si>
  <si>
    <t>GMEB</t>
  </si>
  <si>
    <t>To execute and direct service creation/ configuration of Enterprise Business technical services range within all identified Enterprise segments To understand and translate Enterprise customers' technical support to maximize revenue, minimize churn, and maximize customer satisfaction by fulfilling their technical requirements. To manage and oversee implementation of the EB technical solutions to meet MTNIrancell’s B2B VIP customers’ request.</t>
  </si>
  <si>
    <t>MTNIrancell’s Sales &amp; Distribution strategy and Marketing strategy in the Business sector Operates within an overall MTNIrancell’s strategy Dynamic and fluid customer technical technical needs and requirements Fast – paced, highly competitive environment Highly pressurized, deadline – driven environment Participative environment – highly diverse and team – focused Strict Service Configuration SLAs with bank and PSP customers which need to be met Works directly with high value customers in a sales environment to configure the services based on their technical needs Growing base of MTNIrancell Enterprise customers The business segment decisions trickle down to the more extensive consumer base. _x000C_</t>
  </si>
  <si>
    <t>To oversee and facilitate effective communication links among technical teams, CR division, account manager and the business customer in order to ensure that high value customers’ issues are escalated and followed up in a timely manner To establish a proper communication channel with EB support teams across the company and formalize an OLA structure to obtain promised service levels with external customers To manage E2E service configuration /termination process for all EB technical services range for all EB technical services range: APN, VPN+, POC, MWs Configuration, IP, etc . To oversee the process for CPE (Customer Premise Equipment) configuration and service provisioning at the customer premise for banks and any other VIP customers. To develop and implement streamlined escalation process for critical technical issues of VIP business customers in</t>
  </si>
  <si>
    <t>with CR and other related teams. To develop and implement strategies to ensure continuous 24/7 support availability for (EB) VIP customers, monitoring service levels and making necessary adjustments to maintain a high standard of customer satisfaction. To collaborate with EB Quality team in order to devise a regular reporting structure on the status of EB customers’ tickets and average time to resolve the issues To oversee the development and implementation of comprehensive technical fulfillment and assurance processes for new enterprise product integrations, ensuring seamless customer onboarding, service delivery, and alignment with business requirements To collaborate with the (NWG) teams on projects that impact (EB) customer networks, ensuring alignment with customer needs, effective communication, and successful project execution to maintain high-quality service delivery and customer satisfaction To manage involved teams in enhancing technical SLAs with Enterprise Business customers. To develop, implement, and monitor (SLAs) for high-value business customers, ensuring adherence to technical performance standards and fostering a seamless user experience to maintain customer satisfaction and loyalty To regulate the implementation of technical changes for (EB) customers in live network environments, ensuring availability and responsiveness to address critical issues or fulfill new technical requests, and maintaining network stability and customer.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t>
  </si>
  <si>
    <t>B.Sc./B.A. degree in commerce (Marketing/Finance/General), Industrial engineering, Telecommunications, IT or related fields MBA or Master’s degree in related fields is an advantage Full proficiency of English language</t>
  </si>
  <si>
    <t>to maintain customer satisfaction and loyalty To regulate the implementation of technical changes for (EB) customers in live network environments, ensuring availability and responsiveness to address critical issues or fulfill new technical requests, and maintaining network stability and customer.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 Authorities As per Delegation of authority Job Requirements Education B.Sc./B.A. degree in commerce (Marketing/Finance/General), Industrial engineering, Telecommunications, IT or related fields MBA or Master’s degree in related fields is an advantage Full proficiency of English language Experience Management track record of 5 years or more in Telecommunications industry or adjacent markets Experience in leading cross-functional teams, fostering collaboration between different departments (e.g., technical support, sales, operations). Managing projects focused on process optimization, automation, and digital transformation Working closely with major clients, understanding their unique needs, and providing tailored operational support solutions. Experience in implementing customer feedback systems to continuously improve service quality. In-depth understanding of telecom products and solutions, including mobile networks, fixed-line services, broadband, data centers, cloud services, and enterprise-level connectivity solutions. Proficiency in telecom software platforms (e.g., CRM systems, BSS/OSS systems, and network management tools), allowing for streamlined service delivery and operational support. _x000C_</t>
  </si>
  <si>
    <t>Title Type Level Research and Development General Business Knowledge Advance Telecommunication Networks General Business Knowledge Intermediate Reporting and Analysis General Business Knowledge Intermediate Risk Management General Business Knowledge Intermediate Data Visualization &amp; Presentation General Business Knowledge Intermediate Business Plan General Business Knowledge Advance Business Process Management General Business Knowledge Intermediate English Literacy General Business Knowledge Advance ICT Services Functional Knowledge Advance Market Analysis Functional Knowledge Intermediate Partner Management Functional Knowledge Intermediate Pre-Sales engineering Functional Knowledge Advance Product and Service Development Functional Knowledge Advance Sales Process Functional Knowledge Intermediate Service Level Agreement Management Functional Knowledge Advance Value Propositions Development Functional Knowledge Advance Competitive Analysis Specialized Knowledge Advance Customer Experience Management (CEM) Specialized Knowledge Intermediate Customer Service Management Specialized Knowledge Intermediate Customer Support Processes Specialized Knowledge Advance Fulfillment, Assurance and Billing (FAB) processes Specialized Knowledge Advance Quality of Service Management Specialized Knowledge Advance Revenue Generation Specialized Knowledge Intermediate System Design Specialized Knowledge Intermediate</t>
  </si>
  <si>
    <t>and fostering a seamless user experience to maintain customer satisfaction and loyalty To regulate the implementation of technical changes for (EB) customers in live network environments, ensuring availability and responsiveness to address critical issues or fulfill new technical requests, and maintaining network stability and customer.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 Authorities As per Delegation of authority Job Requirements Education B.Sc./B.A. degree in commerce (Marketing/Finance/General), Industrial engineering, Telecommunications, IT or related fields MBA or Master’s degree in related fields is an advantage Full proficiency of English language Experience Management track record of 5 years or more in Telecommunications industry or adjacent markets Experience in leading cross-functional teams, fostering collaboration between different departments (e.g., technical support, sales, operations). Managing projects focused on process optimization, automation, and digital transformation Working closely with major clients, understanding their unique needs, and providing tailored operational support solutions. Experience in implementing customer feedback systems to continuously improve service quality. In-depth understanding of telecom products and solutions, including mobile networks, fixed-line services, broadband, data centers, cloud services, and enterprise-level connectivity solutions. Proficiency in telecom software platforms (e.g., CRM systems, BSS/OSS systems, and network management tools), allowing for streamlined service delivery and operational support. _x000C_ Competencies Technical Competencies Title Type Level Research and Development General Business Knowledge Advance Telecommunication Networks General Business Knowledge Intermediate Reporting and Analysis General Business Knowledge Intermediate Risk Management General Business Knowledge Intermediate Data Visualization &amp; Presentation General Business Knowledge Intermediate Business Plan General Business Knowledge Advance Business Process Management General Business Knowledge Intermediate English Literacy General Business Knowledge Advance ICT Services Functional Knowledge Advance Market Analysis Functional Knowledge Intermediate Partner Management Functional Knowledge Intermediate Pre-Sales engineering Functional Knowledge Advance Product and Service Development Functional Knowledge Advance Sales Process Functional Knowledge Intermediate Service Level Agreement Management Functional Knowledge Advance Value Propositions Development Functional Knowledge Advance Competitive Analysis Specialized Knowledge Advance Customer Experience Management (CEM) Specialized Knowledge Intermediate Customer Service Management Specialized Knowledge Intermediate Customer Support Processes Specialized Knowledge Advance Fulfillment, Assurance and Billing (FAB) processes Specialized Knowledge Advance Quality of Service Management Specialized Knowledge Advance Revenue Generation Specialized Knowledge Intermediate System Design Specialized Knowledge Intermediate Behavioral Competencies Inspiring others Creating culture of trust Facilitating Change Delegation and Empowerment Decision Making Aligning Performance for Success Building Talent _x000C_ Trainings As per IDP _x000C_ General Working Condition General MTN Irancell Working Condition Performance Standards As per performance agreement</t>
  </si>
  <si>
    <t>Job Profile MTNIRANCELL Title of Position: Enterprise Business Operation &amp; Support Senior Manager Location of the Job: Enterprise Business Reports to: GMEB Number of subordinates: 2 Level: 3H Mission To execute and direct service creation/ configuration of Enterprise Business technical services range within all identified Enterprise segments To understand and translate Enterprise customers' technical support to maximize revenue, minimize churn, and maximize customer satisfaction by fulfilling their technical requirements. To manage and oversee implementation of the EB technical solutions to meet MTNIrancell’s B2B VIP customers’ request. Context MTNIrancell’s Sales &amp; Distribution strategy and Marketing strategy in the Business sector Operates within an overall MTNIrancell’s strategy Dynamic and fluid customer technical technical needs and requirements Fast – paced, highly competitive environment Highly pressurized, deadline – driven environment Participative environment – highly diverse and team – focused Strict Service Configuration SLAs with bank and PSP customers which need to be met Works directly with high value customers in a sales environment to configure the services based on their technical needs Growing base of MTNIrancell Enterprise customers The business segment decisions trickle down to the more extensive consumer base. _x000C_ Roles &amp; Responsibilities To oversee and facilitate effective communication links among technical teams, CR division, account manager and the business customer in order to ensure that high value customers’ issues are escalated and followed up in a timely manner To establish a proper communication channel with EB support teams across the company and formalize an OLA structure to obtain promised service levels with external customers To manage E2E service configuration /termination process for all EB technical services range for all EB technical services range: APN, VPN+, POC, MWs Configuration, IP, etc . To oversee the process for CPE (Customer Premise Equipment) configuration and service provisioning at the customer premise for banks and any other VIP customers. To develop and implement streamlined escalation process for critical technical issues of VIP business customers in collaboration with CR and other related teams. To develop and implement strategies to ensure continuous 24/7 support availability for (EB) VIP customers, monitoring service levels and making necessary adjustments to maintain a high standard of customer satisfaction. To collaborate with EB Quality team in order to devise a regular reporting structure on the status of EB customers’ tickets and average time to resolve the issues To oversee the development and implementation of comprehensive technical fulfillment and assurance processes for new enterprise product integrations, ensuring seamless customer onboarding, service delivery, and alignment with business requirements To collaborate with the (NWG) teams on projects that impact (EB) customer networks, ensuring alignment with customer needs, effective communication, and successful project execution to maintain high-quality service delivery and customer satisfaction To manage involved teams in enhancing technical SLAs with Enterprise Business customers. To develop, implement, and monitor (SLAs) for high-value business customers, ensuring adherence to technical performance standards and fostering a seamless user experience to maintain customer satisfaction and loyalty To regulate the implementation of technical changes for (EB) customers in live network environments, ensuring availability and responsiveness to address critical issues or fulfill new technical requests, and maintaining network stability and customer.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 Authorities As per Delegation of authority Job Requirements Education B.Sc./B.A. degree in commerce (Marketing/Finance/General), Industrial engineering, Telecommunications, IT or related fields MBA or Master’s degree in related fields is an advantage Full proficiency of English language Experience Management track record of 5 years or more in Telecommunications industry or adjacent markets Experience in leading cross-functional teams, fostering collaboration between different departments (e.g., technical support, sales, operations). Managing projects focused on process optimization, automation, and digital transformation Working closely with major clients, understanding their unique needs, and providing tailored operational support solutions. Experience in implementing customer feedback systems to continuously improve service quality. In-depth understanding of telecom products and solutions, including mobile networks, fixed-line services, broadband, data centers, cloud services, and enterprise-level connectivity solutions. Proficiency in telecom software platforms (e.g., CRM systems, BSS/OSS systems, and network management tools), allowing for streamlined service delivery and operational support. _x000C_ Competencies Technical Competencies Title Type Level Research and Development General Business Knowledge Advance Telecommunication Networks General Business Knowledge Intermediate Reporting and Analysis General Business Knowledge Intermediate Risk Management General Business Knowledge Intermediate Data Visualization &amp; Presentation General Business Knowledge Intermediate Business Plan General Business Knowledge Advance Business Process Management General Business Knowledge Intermediate English Literacy General Business Knowledge Advance ICT Services Functional Knowledge Advance Market Analysis Functional Knowledge Intermediate Partner Management Functional Knowledge Intermediate Pre-Sales engineering Functional Knowledge Advance Product and Service Development Functional Knowledge Advance Sales Process Functional Knowledge Intermediate Service Level Agreement Management Functional Knowledge Advance Value Propositions Development Functional Knowledge Advance Competitive Analysis Specialized Knowledge Advance Customer Experience Management (CEM) Specialized Knowledge Intermediate Customer Service Management Specialized Knowledge Intermediate Customer Support Processes Specialized Knowledge Advance Fulfillment, Assurance and Billing (FAB) processes Specialized Knowledge Advance Quality of Service Management Specialized Knowledge Advance Revenue Generation Specialized Knowledge Intermediate System Design Specialized Knowledge Intermediate Behavioral Competencies Inspiring others Creating culture of trust Facilitating Change Delegation and Empowerment Decision Making Aligning Performance for Success Building Talent _x000C_ Trainings As per IDP _x000C_ General Working Condition General MTN Irancell Working Condition Performance Standards As per performance agreement Signoff Line Manager: Functional Manager: OA: HoD: CHRO: (if required) CEO/COO: (if required)</t>
  </si>
  <si>
    <t>Enterprise Business Operation &amp; Support Senior Manager.docx</t>
  </si>
  <si>
    <t xml:space="preserve">Division Approval By: Mohsen Yousef Pour HR Approval By: Sara Taheri Pour Document Version: EB-ESETL-2024-03-10 Approved Date: 2024-03-10
</t>
  </si>
  <si>
    <t>Head of division</t>
  </si>
  <si>
    <t>To execute and supervise service creation/ configuration of Enterprise Business technical services range within all identified Enterprise segments To understand the technical needs of Enterprise customers to maximize revenue, minimize churn, and maximize customer satisfaction by fulfilling their technical requirements. Implement the EB technical solutions to meet the MTNIrancell’s B2B VIP customers’ request.</t>
  </si>
  <si>
    <t>Irancell’s Sales &amp; Distribution strategy and Marketing strategy in Business sector Operates within an overall Irancell’s strategy Dynamic and fluid customer technical technical needs and requirements Fast – paced, highly competitive environment Highly pressurized, deadline – driven environment Participative environment – highly diverse and team – focused Strict Service Configuration SLAs with bank and PSP customers which need to be met Works directly with high value customers in a sales environment to configure the services based on their technical needs Growing base of MTNIrancell Enterprise customers The business segment decisions trickle down to the more extensive consumer base. _x000C_</t>
  </si>
  <si>
    <t>To establish and maintain proper communication links among technical teams, CR division, account manager and the business customer in order to ensure that high value customers’ issues are escalated and followed up in a timely manner To supervise E2E service configuration /termination process for all EB technical services range for all EB technical services range: APN, VPN+, POC, MWs Configuration, IP, etc . To supervise CPE (Customer Premise Equipment) configuration and service provisioning at the customer premise for banks and any other VIP customers. To supervise EB contractors who are responsible for modem installation and service support throughout their lifecycle (Managing the tickets assignment between different vendors, supervise to Investigate the problems during the contractor's operation To oversee and accelerate the escalation process for critical technical issues of VIP business customers in</t>
  </si>
  <si>
    <t>with CR and other related teams. To ensure proper support is always available for EB VIP customer support 24/7. To collaborate with EB Quality in order to prepare regular reports on the status of EB customers’ tickets and average time to resolve the issues To ensure all customer technical fulfillment/assurance processes are foreseen before a new product is integrated into the enterprise product portfolio . To participate in all NWG teams projects that affect/change EB customers’ network To manage involved teams in enhancing technical SLAs with Enterprise Business customers. To ensure technical SLAs with high value business customers are met and they have a seamless using experience Always be available to manage and implement the technical changes from EB customers in their live networks any time that is needed (in case of issue or as a new technical request).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t>
  </si>
  <si>
    <t>Always be available to manage and implement the technical changes from EB customers in their live networks any time that is needed (in case of issue or as a new technical request).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 Authorities As per Delegation of authority Job Requirements Education B.Sc./B.A. degree in commerce (Marketing/Finance/General), Industrial engineering, Telecommunications, IT or related fields MBA or Master’s degree in related fields is an advantage Full proficiency of English language Experience Management track record of 5 years or more in Telecommunications industry or adjacent markets Experience in leading cross-functional teams, fostering collaboration between different departments (e.g., technical support, sales, operations). Managing projects focused on process optimization, automation, and digital transformation Working closely with major clients, understanding their unique needs, and providing tailored operational support solutions. Experience in implementing customer feedback systems to continuously improve service quality. In-depth understanding of telecom products and solutions, including mobile networks, fixed-line services, broadband, data centers, cloud services, and enterprise-level connectivity solutions. Proficiency in telecom software platforms (e.g., CRM systems, BSS/OSS systems, and network management tools), allowing for streamlined service delivery and operational support. _x000C_</t>
  </si>
  <si>
    <t>Job Profile MTNIRANCELL Title of Position: Enterprise Business Operation &amp; Support Senior Manager Location of the Job: Enterprise Business Reports to: Head of division Number of subordinates: 2 Level: 3H Mission To execute and supervise service creation/ configuration of Enterprise Business technical services range within all identified Enterprise segments To understand the technical needs of Enterprise customers to maximize revenue, minimize churn, and maximize customer satisfaction by fulfilling their technical requirements. Implement the EB technical solutions to meet the MTNIrancell’s B2B VIP customers’ request. Context Irancell’s Sales &amp; Distribution strategy and Marketing strategy in Business sector Operates within an overall Irancell’s strategy Dynamic and fluid customer technical technical needs and requirements Fast – paced, highly competitive environment Highly pressurized, deadline – driven environment Participative environment – highly diverse and team – focused Strict Service Configuration SLAs with bank and PSP customers which need to be met Works directly with high value customers in a sales environment to configure the services based on their technical needs Growing base of MTNIrancell Enterprise customers The business segment decisions trickle down to the more extensive consumer base. _x000C_ Roles &amp; Responsibilities To establish and maintain proper communication links among technical teams, CR division, account manager and the business customer in order to ensure that high value customers’ issues are escalated and followed up in a timely manner To supervise E2E service configuration /termination process for all EB technical services range for all EB technical services range: APN, VPN+, POC, MWs Configuration, IP, etc . To supervise CPE (Customer Premise Equipment) configuration and service provisioning at the customer premise for banks and any other VIP customers. To supervise EB contractors who are responsible for modem installation and service support throughout their lifecycle (Managing the tickets assignment between different vendors, supervise to Investigate the problems during the contractor's operation To oversee and accelerate the escalation process for critical technical issues of VIP business customers in collaboration with CR and other related teams. To ensure proper support is always available for EB VIP customer support 24/7. To collaborate with EB Quality in order to prepare regular reports on the status of EB customers’ tickets and average time to resolve the issues To ensure all customer technical fulfillment/assurance processes are foreseen before a new product is integrated into the enterprise product portfolio . To participate in all NWG teams projects that affect/change EB customers’ network To manage involved teams in enhancing technical SLAs with Enterprise Business customers. To ensure technical SLAs with high value business customers are met and they have a seamless using experience Always be available to manage and implement the technical changes from EB customers in their live networks any time that is needed (in case of issue or as a new technical request).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 Authorities As per Delegation of authority Job Requirements Education B.Sc./B.A. degree in commerce (Marketing/Finance/General), Industrial engineering, Telecommunications, IT or related fields MBA or Master’s degree in related fields is an advantage Full proficiency of English language Experience Management track record of 5 years or more in Telecommunications industry or adjacent markets Experience in leading cross-functional teams, fostering collaboration between different departments (e.g., technical support, sales, operations). Managing projects focused on process optimization, automation, and digital transformation Working closely with major clients, understanding their unique needs, and providing tailored operational support solutions. Experience in implementing customer feedback systems to continuously improve service quality. In-depth understanding of telecom products and solutions, including mobile networks, fixed-line services, broadband, data centers, cloud services, and enterprise-level connectivity solutions. Proficiency in telecom software platforms (e.g., CRM systems, BSS/OSS systems, and network management tools), allowing for streamlined service delivery and operational support. _x000C_ Competencies Technical Competencies Title Type Level Research and Development General Business Knowledge Advance Telecommunication Networks General Business Knowledge Intermediate Reporting and Analysis General Business Knowledge Intermediate Risk Management General Business Knowledge Intermediate Data Visualization &amp; Presentation General Business Knowledge Intermediate Business Plan General Business Knowledge Advance Business Process Management General Business Knowledge Intermediate English Literacy General Business Knowledge Advance ICT Services Functional Knowledge Advance Market Analysis Functional Knowledge Intermediate Partner Management Functional Knowledge Intermediate Pre-Sales engineering Functional Knowledge Advance Product and Service Development Functional Knowledge Advance Sales Process Functional Knowledge Intermediate Service Level Agreement Management Functional Knowledge Advance Value Propositions Development Functional Knowledge Advance Competitive Analysis Specialized Knowledge Advance Customer Experience Management (CEM) Specialized Knowledge Intermediate Customer Service Management Specialized Knowledge Intermediate Customer Support Processes Specialized Knowledge Advance Fulfillment, Assurance and Billing (FAB) processes Specialized Knowledge Advance Quality of Service Management Specialized Knowledge Advance Revenue Generation Specialized Knowledge Intermediate System Design Specialized Knowledge Intermediate Behavioral Competencies Inspiring others Creating culture of trust Facilitating Change Delegation and Empowerment Decision Making Aligning Performance for Success Building Talent _x000C_ Trainings As per IDP _x000C_ General Working Condition General MTN Irancell Working Condition Performance Standards As per performance agreement Signoff Line Manager: Functional Manager: OA: HoD: CHRO: (if required) CEO/COO: (if required)</t>
  </si>
  <si>
    <t>Enterprise Business Planning and Budgeting Specialist.docx</t>
  </si>
  <si>
    <t xml:space="preserve">Division Approval By: Mohsen Yousef Pour HR Approval By: Homayoun Shahriari Farrah Document Version: EB-FPRS-1/9/2023 Approved Date: 1/9/2023
</t>
  </si>
  <si>
    <t>Enterprise Business Planning and Budgeting Specialist</t>
  </si>
  <si>
    <t>To assist development of EB business plan, set goals and performance management indicators To implement internal budgeting process including budget control and financial analysis. To implement and monitor reporting activities to all stakeholders including EBGM and OpCo</t>
  </si>
  <si>
    <t>Closely competitive environment in keeping customers loyalty to services and products MTN Irancell Business Plan Operates within an overall Irancell’s strategy Dynamic and fluid customer needs and requirements Fast – paced, highly competitive environment Highly pressurized, deadline – driven environment Participative environment – highly diverse and team – focused _x000C_</t>
  </si>
  <si>
    <t>To liaise with all EB functions to ensure accurate implementation of Enterprise Business initiatives. To assist the line manager in reviewing and proposing updates on the division’s 5-year business plan. To prepare a detailed listing of all B2B drivers on the EB plan to maximize revenue generation. To prepare a dashboard of EB plans and also provide updates regarding the progress of plans. To gather various inputs affecting the EB plans, prepare and provide related reports. To analyze costs and provide related profitability reports for MTNIrancell’s B2B portfolio. To provide regular reports on EB financial performance through management and operational dashboards. To analyze the EB budget and provide related reports. To support management in the preparation of the divisional budget in full compliance with the Finance division’s rules and policies. To regularly review and apply updates to the division’s 5-year business plan. To ensure cost efficiency through applying real-time budget control. _x000C_</t>
  </si>
  <si>
    <t>Direct reports: None Matrix reports to: None Key customers: Finance, EB teams, COO office, Group EBU Key suppliers: Finance, EB teams, Group EBU Relations, etc. None</t>
  </si>
  <si>
    <t>Bachelor degree in Commerce (Financial /Marketing /Communication) or related</t>
  </si>
  <si>
    <t>Title Type Level Business Acumen General Business Knowledge Basic Telecommunication Networks General Business Knowledge Basic Reporting and Analysis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Analytical Thinking Functional Knowledge Intermediate Data Analysis Functional Knowledge Basic Market Analysis Functional Knowledge Basic Trend Analysis Functional Knowledge Advance Enterprise Performance Management Specialized Knowledge Intermediate Forecasting Specialized Knowledge Advance</t>
  </si>
  <si>
    <t>MTN Irancell enterprise products and solutions Financial management Strategic planning Database management _x000C_</t>
  </si>
  <si>
    <t>Open plan office General MTNIrancell working conditions On occasion staff member will be asked to work overtime</t>
  </si>
  <si>
    <t>Job Profile MTNIRANCELL Title of Position: Enterprise Business Planning and Budgeting Specialist Location of the Job: EB- Planning, Finance and Quality Management Reports to: Enterprise Business Financial Planning and Quality Assurance Manager Number of subordinates: 0 Level: 2 Mission To assist development of EB business plan, set goals and performance management indicators To implement internal budgeting process including budget control and financial analysis. To implement and monitor reporting activities to all stakeholders including EBGM and OpCo Context Closely competitive environment in keeping customers loyalty to services and products MTN Irancell Business Plan Operates within an overall Irancell’s strategy Dynamic and fluid customer needs and requirements Fast – paced, highly competitive environment Highly pressurized, deadline – driven environment Participative environment – highly diverse and team – focused _x000C_ Roles &amp; Responsibilities To liaise with all EB functions to ensure accurate implementation of Enterprise Business initiatives. To assist the line manager in reviewing and proposing updates on the division’s 5-year business plan. To prepare a detailed listing of all B2B drivers on the EB plan to maximize revenue generation. To prepare a dashboard of EB plans and also provide updates regarding the progress of plans. To gather various inputs affecting the EB plans, prepare and provide related reports. To analyze costs and provide related profitability reports for MTNIrancell’s B2B portfolio. To provide regular reports on EB financial performance through management and operational dashboards. To analyze the EB budget and provide related reports. To support management in the preparation of the divisional budget in full compliance with the Finance division’s rules and policies. To regularly review and apply updates to the division’s 5-year business plan. To ensure cost efficiency through applying real-time budget control. _x000C_ Collaboration Direct reports: None Matrix reports to: None Key customers: Finance, EB teams, COO office, Group EBU Key suppliers: Finance, EB teams, Group EBU Relations, etc. None Authorities As per delegation of authority Job Requirements Education Bachelor degree in Commerce (Financial /Marketing /Communication) or related Experience Minimum of 3 years of experience in the area of specialization Experience of working in a medium or large organization _x000C_ Competencies Technical Competencies Title Type Level Business Acumen General Business Knowledge Basic Telecommunication Networks General Business Knowledge Basic Reporting and Analysis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Analytical Thinking Functional Knowledge Intermediate Data Analysis Functional Knowledge Basic Market Analysis Functional Knowledge Basic Trend Analysis Functional Knowledge Advance Enterprise Performance Management Specialized Knowledge Intermediate Forecasting Specialized Knowledge Advance Behavioral Competencies Leadership Innovation Relationship Integrity Can-do Customer Centricity Agility _x000C_ Trainings MTN Irancell enterprise products and solutions Financial management Strategic planning Database management _x000C_ General Working Condition Open plan office General MTNIrancell working conditions On occasion staff member will be asked to work overtime Performance Standards As per performance agreement Signoff Line Manager: Functional Manager: OA: HoD: CHRO: (if required) CEO/COO: (if required)</t>
  </si>
  <si>
    <t>Enterprise Business Pre-Sales Engineering Specialist.docx</t>
  </si>
  <si>
    <t xml:space="preserve">Division Approval By: Mohammad Ziari HR Approval By: Homayoun Shahriari Document Version: EB-EBPES-19-06-12 Approved Date: 6/12/2019
</t>
  </si>
  <si>
    <t>Enterprise Business Pre-Sales Engineering Specialist</t>
  </si>
  <si>
    <t>Enterprise Business Division</t>
  </si>
  <si>
    <t>Enterprise Pre-Sales Engineering Manager</t>
  </si>
  <si>
    <t>To contribute to explore revenue opportunities within the Corporate and Government sectors by assisting Sales teams to plan and apply sales approaches and strategies within technical</t>
  </si>
  <si>
    <t>s. To analyze the sales environment including customers’ expectations, alternatives in competitive market as well as technical environment with the objective of maximizing revenue, maximizing customer satisfaction and minimizing churn rate by way of addressing customers’ demands from technical perspectives. Context The purchasing power of corporate subscribers differs from region to region. The technical knowledge, environment and readiness of corporate subscribers differ from context to context. XaaS (X as a Service), IoT solutions (known as sophisticated solutions) and generally any tailored solution demand quite a well different sale approach compared to legacy transactional approach. Legacy services still contributes remarkably to the revenue made in B2B context. So developing understanding of these services is a must as technical insight into taking initiatives such as enhancement could result in boosting the revenue. What is presented as “Portfolio of Corporate Solutions” immensely impacts the future cross-sell and up-sell opportunities. Although classified as business segment, the business segment constitutes a large group of consumers whom collectively use the power of the corporate muscle to bargain for better products and services, prices, service. _x000C_</t>
  </si>
  <si>
    <t>To establish and maintain technical/strategic relationships with MTNIrancell internal departments to help accelerate solution delivery. To support Sales teams in identifying and pushing cross-sell and up-sell opportunities for both existing and prospective customers. To support EB Strategic Partnership and Solution Development teams in identifying and pre-evaluating potential solution partners for onboarding and recommend promising product and solution providers with the highest adjacency to MTNIrancell B2B portfolio fit with solid capabilities in terms of long term partnership in line with MTNIrancell’s mission and vision. To grasp the concept of the end-to-end operation of viable services with promising potential from various technology partners in terms of revenue generation and portfolio fit within Telco environment and report to management for further decisions. To address EB customers’ technical requirements from the early stages of engagement to technical close for new and prospect customers as well as existing corporate customers coming up with varying new expectations. To prepare business-driven and high-level technical presentations explaining technical specification of products or services to existing and prospective customers To present/whiteboard technical aspect of EB solutions to Enterprise customers with the intention to cultivate all up-selling and cross-selling opportunities or anchoring the customers to opt for a bundle of services To develop and take on the skill to distinguish the promising pre-sales opportunities from those unlikely to yield tangible and/or worthwhile results. To walk the prospective customers through from the early engagement states to “technical close” leading to the “business deal close”. To support EB customers understand the operation of Enterprise Business solutions from technical points of view especially with respect to sophisticated services such as IoT, ELTE, and etc. To exchange ideas and feedback with customers, sales teams and solution/product developers to pinpoint the most frequent requirements and/or demands of existing and prospective corporate customers in an efficient manner To collaborate with sales teams to understand customers’ needs in terms of solutions operations, features and aftersales support and services To initiate, recommend and follow the modification, enhancement and customization of existing solutions/products with product and solution owners so that they suit customers’ changing and growing needs and demands. To help in identifying the technical gaps in business enablement areas through the business daily operations, especially those with adverse impacts in terms of closing a deal at service fulfillment level following the technical close. To keep staying updated on the latest industry and technology trends catching up with market hypes bring insights down to exercisable practices. _x000C_</t>
  </si>
  <si>
    <t>Direct Reports: None Matrix Reports to: None Key Customers: EBU and EBS Key Suppliers: Marketing, ITS, NWG, S&amp;D, Business partners Relations, etc.: Government, EB Partners, L&amp;R, corporate subscribers</t>
  </si>
  <si>
    <t>Bachelor Degree in Industrial engineering, Telecommunication, IT, MBA or related Fluent in English Manager Proposed: MBA / Masters of engineering in IT/communication/Telecom is advantageous</t>
  </si>
  <si>
    <t>Minimum of 3 years’ experience in area of specialisation; Experience working in a medium to large organization Worked across diverse cultures and geographies advantageous _x000C_</t>
  </si>
  <si>
    <t>Intermediate GSM/EPS/IMS overview IoT ecosystems and verticals Cloud and virtualization Start-up/partner valuation Presentation Skills Business case/model preparation PBA _x000C_</t>
  </si>
  <si>
    <t>General MTNIrancell working condition May require to work extended hours May require to travel nationally/ internationally</t>
  </si>
  <si>
    <t>Job Profile MTNIRANCELL Title of Position: Enterprise Business Pre-Sales Engineering Specialist Location of the Job: Enterprise Business Division Reports to: Enterprise Pre-Sales Engineering Manager Number of subordinates: 0 Level: 2 Mission To contribute to explore revenue opportunities within the Corporate and Government sectors by assisting Sales teams to plan and apply sales approaches and strategies within technical contexts. To analyze the sales environment including customers’ expectations, alternatives in competitive market as well as technical environment with the objective of maximizing revenue, maximizing customer satisfaction and minimizing churn rate by way of addressing customers’ demands from technical perspectives. Context The purchasing power of corporate subscribers differs from region to region. The technical knowledge, environment and readiness of corporate subscribers differ from context to context. XaaS (X as a Service), IoT solutions (known as sophisticated solutions) and generally any tailored solution demand quite a well different sale approach compared to legacy transactional approach. Legacy services still contributes remarkably to the revenue made in B2B context. So developing understanding of these services is a must as technical insight into taking initiatives such as enhancement could result in boosting the revenue. What is presented as “Portfolio of Corporate Solutions” immensely impacts the future cross-sell and up-sell opportunities. Although classified as business segment, the business segment constitutes a large group of consumers whom collectively use the power of the corporate muscle to bargain for better products and services, prices, service. _x000C_ Roles &amp; Responsibilities To establish and maintain technical/strategic relationships with MTNIrancell internal departments to help accelerate solution delivery. To support Sales teams in identifying and pushing cross-sell and up-sell opportunities for both existing and prospective customers. To support EB Strategic Partnership and Solution Development teams in identifying and pre-evaluating potential solution partners for onboarding and recommend promising product and solution providers with the highest adjacency to MTNIrancell B2B portfolio fit with solid capabilities in terms of long term partnership in line with MTNIrancell’s mission and vision. To grasp the concept of the end-to-end operation of viable services with promising potential from various technology partners in terms of revenue generation and portfolio fit within Telco environment and report to management for further decisions. To address EB customers’ technical requirements from the early stages of engagement to technical close for new and prospect customers as well as existing corporate customers coming up with varying new expectations. To prepare business-driven and high-level technical presentations explaining technical specification of products or services to existing and prospective customers To present/whiteboard technical aspect of EB solutions to Enterprise customers with the intention to cultivate all up-selling and cross-selling opportunities or anchoring the customers to opt for a bundle of services To develop and take on the skill to distinguish the promising pre-sales opportunities from those unlikely to yield tangible and/or worthwhile results. To walk the prospective customers through from the early engagement states to “technical close” leading to the “business deal close”. To support EB customers understand the operation of Enterprise Business solutions from technical points of view especially with respect to sophisticated services such as IoT, ELTE, and etc. To exchange ideas and feedback with customers, sales teams and solution/product developers to pinpoint the most frequent requirements and/or demands of existing and prospective corporate customers in an efficient manner To collaborate with sales teams to understand customers’ needs in terms of solutions operations, features and aftersales support and services To initiate, recommend and follow the modification, enhancement and customization of existing solutions/products with product and solution owners so that they suit customers’ changing and growing needs and demands. To help in identifying the technical gaps in business enablement areas through the business daily operations, especially those with adverse impacts in terms of closing a deal at service fulfillment level following the technical close. To keep staying updated on the latest industry and technology trends catching up with market hypes bring insights down to exercisable practices. _x000C_ Collaboration Direct Reports: None Matrix Reports to: None Key Customers: EBU and EBS Key Suppliers: Marketing, ITS, NWG, S&amp;D, Business partners Relations, etc.: Government, EB Partners, L&amp;R, corporate subscribers Authorities As per Delegation of authority Job Requirements Education Bachelor Degree in Industrial engineering, Telecommunication, IT, MBA or related Fluent in English Manager Proposed: MBA / Masters of engineering in IT/communication/Telecom is advantageous Experience Minimum of 3 years’ experience in area of specialisation; Experience working in a medium to large organization Worked across diverse cultures and geographies advantageous _x000C_ Competencies Technical Competencies Behavioral Competencies • Leadership_x000B_• Innovation_x000B_• Relationship_x000B_• Integrity_x000B_• Can-do_x000B_• Customer Centricity _x000B_• Agility _x000C_ Trainings Intermediate GSM/EPS/IMS overview IoT ecosystems and verticals Cloud and virtualization Start-up/partner valuation Presentation Skills Business case/model preparation PBA _x000C_ General Working Condition General MTNIrancell working condition May require to work extended hours May require to travel nationally/ internationally Performance Standards Signoff Line Manager: Functional Manager: OA: HoD: CHRO: (if required) CEO/COO: (if required)</t>
  </si>
  <si>
    <t>Enterprise Business Presales Engineering Manager.docx</t>
  </si>
  <si>
    <t xml:space="preserve">Division Approval By: Mohsen Yousefpour HR Approval By: Homayoun Shahriari Farrah Document Version: EB-PRM- 10/1/2023 Approved Date: 10/1/2023
</t>
  </si>
  <si>
    <t>Enterprise Business Presales Engineering Manager</t>
  </si>
  <si>
    <t>Senior Manager Enterprise Solutions</t>
  </si>
  <si>
    <t>To explore revenue opportunities within the Corporate and Government sectors by assisting sales teams to plan and organize sales approaches and strategies within technical</t>
  </si>
  <si>
    <t>s. To analyze the sales environment, including customers’ expectations, alternatives in a competitive market,and technical environment to maximize revenue and customer satisfaction, and minimizing churn rate by addressing customers’ demands from technical perspectives. Context The purchasing power of corporate subscribers differs from region to region. Corporate subscribers' technical knowledge, environment and readiness differ from context to context. Cloud-based or hosted suites, XaaS (X as a Service),IoT and cutting edge SDN-based solutions (known as sophisticated solutions) demand quite a different sale approach compared to legacy transactional approach. What is presented as “Portfolio of Corporate Solutions” immensely impacts future cross-sell and up-sell opportunities. Although classified as business segment, the business segment constitutes a large group of consumers who collectively use the corporate muscle's power to bargain for better products and services, prices, service. Emergence of SME/SOHO Telco and Techco demands with considerable untapped market opportunities. _x000C_</t>
  </si>
  <si>
    <t>To actively contribute to position MTNIrancell as a digital enabler in B2B market by adopting a platform-first mindset, especially throughout pre-sales activities and initiatives. To identify synergy potentials and cooperate closely with EB Product and Solution development, Sales, and Marketing teams to build realistic cooperation models and seize the joint revenue generation opportunities. To contribute to MTNIrancell asset/resource monetization by identifying in-house capabilities and core competencies ready to serve the market and fulfill the B2B demands. To actively feed the Product and Solution Development team to enrich URS documents, research, and develop new services in line with defined roadmaps. To identify and push cross-sell and up-sell opportunities for both existing and prospective customers in</t>
  </si>
  <si>
    <t>with sales teams. To develop and maintain strategic relationships with Sales teams to provide Pre-Sales Engineering technical support and address customers’ technical requirements from the early stages of engagement to “technical close” and “business deal close”. To establish technical relationships with the other Solution Development teams and MTNIrancell internal departments to help accelerate the solution development process and/or propose enhancements to meet market/customer needs and features. To collaborate with the EB Marketing team to seek and identify new markets, segments, and new customers and propose solutions, entrance strategies, and planning for new and existing products within different industries and verticals, including but not limited to upstream (gas &amp; oil), finance and banking, stock and insurance market. To consider and sort out customers’ technical concerns and challenges for sophisticated solutions such as IoT, cloud-based, and eLTE (enhanced LTE) services by securing the “technical close” and supporting customers to understand the operation of Enterprise Business solutions. To identify, pre-evaluate, and propose potential solution partners for delivering strategic new servicesto MTNIrancell and EB. To identify and propose services that complement and/or round out the existing portfolio of EB. To support the solution/product development teams in conducting feasibility pre-studies to decide on developing and delivering new services. To prepare business-driven and high-level technical reports and presentations explaining products or services to existing and prospective customers. To initiate, recommend, and follow the modification, enhancement, and customization of existing solutions/products to suit customers’ changing and growing needs and demands. To keep staying updated on the latest technology and market trends. To trace the industry’s emerging trends, growth, and predictions and bring insights to exercisable practices. To actively attend sales meetings, act as a technical source of knowledge, and support the sales team to close the deal. _x000C_ Collaboration Direct Reports: Enterprise Business Presales Engineering Specialist Matrix Reports to: None Key Customers: EB Key Suppliers: EB Product &amp; Solution Development, MKT, ITS, NWG, S&amp;D Relations, etc.: Government, 3rd parties, Partners, Legal, corporate subscribers</t>
  </si>
  <si>
    <t>Bachelor Degree in Commerce (Financial, Marketing, Communication), or related MBA or Master’s degree of engineering in IT/communication/Telecom is advantageous</t>
  </si>
  <si>
    <t>Minimum of 5 years of experience in the area of specialization; with experience in supervising/managing others Experience working in a medium to large organization Worked across diverse cultures and geographies advantageous _x000C_</t>
  </si>
  <si>
    <t>Title Type Level Supplier Relation Management General Business Knowledge Intermediate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Plan General Business Knowledge Intermediate Business Process Management General Business Knowledge Intermediate Business Plan Functional Knowledge Advance ICT Services Functional Knowledge Advance Market Analysis Functional Knowledge Intermediate Partner Management Functional Knowledge Basic Pre-Sales engineering Functional Knowledge Advance Product and Service Development Functional Knowledge Intermediate Sales Process Functional Knowledge Intermediate Service Level Agreement Management Functional Knowledge Basic Value Propositions Development Functional Knowledge Intermediate Competitive Analysis Specialized Knowledge Intermediate Customer Experience 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Basic</t>
  </si>
  <si>
    <t>Intermediate GSM/EPS/IMS/5G overview IoT ecosystems and verticals Cloud and aaS fundamentals Digital eco-systems fundamentals Presentation Skills Business case/model preparation Digital transformation KPI management _x000C_</t>
  </si>
  <si>
    <t>Job Profile MTNIRANCELL Title of Position: Enterprise Business Presales Engineering Manager Location of the Job: Enterprise Business Division Reports to: Senior Manager Enterprise Solutions Number of subordinates: 0 Level: 3 Mission To explore revenue opportunities within the Corporate and Government sectors by assisting sales teams to plan and organize sales approaches and strategies within technical contexts. To analyze the sales environment, including customers’ expectations, alternatives in a competitive market,and technical environment to maximize revenue and customer satisfaction, and minimizing churn rate by addressing customers’ demands from technical perspectives. Context The purchasing power of corporate subscribers differs from region to region. Corporate subscribers' technical knowledge, environment and readiness differ from context to context. Cloud-based or hosted suites, XaaS (X as a Service),IoT and cutting edge SDN-based solutions (known as sophisticated solutions) demand quite a different sale approach compared to legacy transactional approach. What is presented as “Portfolio of Corporate Solutions” immensely impacts future cross-sell and up-sell opportunities. Although classified as business segment, the business segment constitutes a large group of consumers who collectively use the corporate muscle's power to bargain for better products and services, prices, service. Emergence of SME/SOHO Telco and Techco demands with considerable untapped market opportunities. _x000C_ Roles &amp; Responsibilities To actively contribute to position MTNIrancell as a digital enabler in B2B market by adopting a platform-first mindset, especially throughout pre-sales activities and initiatives. To identify synergy potentials and cooperate closely with EB Product and Solution development, Sales, and Marketing teams to build realistic cooperation models and seize the joint revenue generation opportunities. To contribute to MTNIrancell asset/resource monetization by identifying in-house capabilities and core competencies ready to serve the market and fulfill the B2B demands. To actively feed the Product and Solution Development team to enrich URS documents, research, and develop new services in line with defined roadmaps. To identify and push cross-sell and up-sell opportunities for both existing and prospective customers in collaboration with sales teams. To develop and maintain strategic relationships with Sales teams to provide Pre-Sales Engineering technical support and address customers’ technical requirements from the early stages of engagement to “technical close” and “business deal close”. To establish technical relationships with the other Solution Development teams and MTNIrancell internal departments to help accelerate the solution development process and/or propose enhancements to meet market/customer needs and features. To collaborate with the EB Marketing team to seek and identify new markets, segments, and new customers and propose solutions, entrance strategies, and planning for new and existing products within different industries and verticals, including but not limited to upstream (gas &amp; oil), finance and banking, stock and insurance market. To consider and sort out customers’ technical concerns and challenges for sophisticated solutions such as IoT, cloud-based, and eLTE (enhanced LTE) services by securing the “technical close” and supporting customers to understand the operation of Enterprise Business solutions. To identify, pre-evaluate, and propose potential solution partners for delivering strategic new servicesto MTNIrancell and EB. To identify and propose services that complement and/or round out the existing portfolio of EB. To support the solution/product development teams in conducting feasibility pre-studies to decide on developing and delivering new services. To prepare business-driven and high-level technical reports and presentations explaining products or services to existing and prospective customers. To initiate, recommend, and follow the modification, enhancement, and customization of existing solutions/products to suit customers’ changing and growing needs and demands. To keep staying updated on the latest technology and market trends. To trace the industry’s emerging trends, growth, and predictions and bring insights to exercisable practices. To actively attend sales meetings, act as a technical source of knowledge, and support the sales team to close the deal. _x000C_ Collaboration Direct Reports: Enterprise Business Presales Engineering Specialist Matrix Reports to: None Key Customers: EB Key Suppliers: EB Product &amp; Solution Development, MKT, ITS, NWG, S&amp;D Relations, etc.: Government, 3rd parties, Partners, Legal, corporate subscribers Authorities As per delegation of authority Job Requirements Education Bachelor Degree in Commerce (Financial, Marketing, Communication), or related MBA or Master’s degree of engineering in IT/communication/Telecom is advantageous Experience Minimum of 5 years of experience in the area of specialization; with experience in supervising/managing others Experience working in a medium to large organization Worked across diverse cultures and geographies advantageous _x000C_ Competencies Technical Competencies Title Type Level Supplier Relation Management General Business Knowledge Intermediate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Plan General Business Knowledge Intermediate Business Process Management General Business Knowledge Intermediate Business Plan Functional Knowledge Advance ICT Services Functional Knowledge Advance Market Analysis Functional Knowledge Intermediate Partner Management Functional Knowledge Basic Pre-Sales engineering Functional Knowledge Advance Product and Service Development Functional Knowledge Intermediate Sales Process Functional Knowledge Intermediate Service Level Agreement Management Functional Knowledge Basic Value Propositions Development Functional Knowledge Intermediate Competitive Analysis Specialized Knowledge Intermediate Customer Experience 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Basic Behavioral Competencies Execution Coaching Operational Decision Making Continuous Improvement Monitoring Information Delegation and Empowerment Guiding team Success _x000C_ Trainings Intermediate GSM/EPS/IMS/5G overview IoT ecosystems and verticals Cloud and aaS fundamentals Digital eco-systems fundamentals Presentation Skills Business case/model preparation Digital transformation KPI management _x000C_ General Working Condition General MTNIrancell working condition May require to work extended hours May require to travel nationally/ internationally Performance Standards As per performance agreement Signoff Line Manager: Functional Manager: OA: HoD: CHRO: (if required) CEO/COO: (if required)</t>
  </si>
  <si>
    <t>Enterprise Business Pricing and Offers Specialist.docx</t>
  </si>
  <si>
    <t xml:space="preserve">Division Approval By: Majid Pournia HR Approval By: Homayoun Shahriari Document Version: EB-POS-2025-08-19 Approved Date: 2025-08-19
</t>
  </si>
  <si>
    <t>Enterprise Business Pricing and Offers Specialist</t>
  </si>
  <si>
    <t>EB- Enterprise Business Marketing &amp; Communication</t>
  </si>
  <si>
    <t>To conduct comprehensive market, customer, and competitor analyses for each assigned enterprise segment and to translate insights into clear, actionable reports that inform MTNIrancell’s commercial strategy. To develop, validate, and maintain segment-specific B2B pricing frameworks and offers for MTN Irancell enterprise customers, balancing customer value, competitive positioning, and profitability targets.</t>
  </si>
  <si>
    <t>A technologically sophisticated industry in an underdeveloped economic environment. An expensive technology in a developing economy Enterprises that need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t>
  </si>
  <si>
    <t>To evaluate all relevant internal and external pricing factors—financial, operational, regulatory, and competitive—so that final price points satisfy the expectations of customers, partners, and MTNIrancell stakeholders. To gather and analyze market intelligence and internal performance data necessary to craft robust tariff and pricing strategies that reflect the breadth and depth of MTNIrancell’s B2B product &amp; service portfolio. To liaise with cross-functional teams (Finance, Network, IT, Legal, Enterprise Sales &amp; Marketing, etc.) to validate the technical and commercial feasibility of new or modified products, promotions, and other initiatives that require financial assessment. To design and deliver clear, up-to-date training materials that enable frontline and back-office teams to understand enterprise prices, offers, and their underlying logic. To propose pricing strategies and competitive positioning for enterprise products and services based on rigorous analysis of market conditions and competitor moves. To develop calendar-aligned promotional offers that support Enterprise Marketing &amp; Sales targets while protecting long-term profitability. To collaborate with related teams to implement approved tariff and pricing strategies across all MTNIrancell B2B services, products, and solutions, ensuring timely system configuration and go-live readiness. To devise B2B financial models and scenarios that assess the viability of partnerships, revenue-sharing arrangements, and potential acquisitions in the enterprise domain. To collaborate in designing pricing structures for Enterprise Service Provider contracts and other revenue-sharing agreements, balancing partner incentives with MTNIrancell’s financial objectives. To collect, validate, and organize internal and external data so that financial feasibility assessments accurately reflect market realities and business assumptions. To prepare and present detailed business specifications and financial feasibility analyses for management approval, highlighting risks, sensitivities, and expected returns. To create concise, visually compelling tariff presentations that communicate key pricing decisions and rationales to senior stakeholders. _x000C_</t>
  </si>
  <si>
    <t>Direct reports: None Matrix reports: None Key customers: SM Enterprise Sales, SM Enterprise Solutions Development Relations, etc.</t>
  </si>
  <si>
    <t>Bachelor Degree in Commerce (Financial /Marketing / Communication) or related Fluent in English</t>
  </si>
  <si>
    <t>      Title Type Level Research and Development General Business Knowledge Basic Telecommunication Networks General Business Knowledge Basic Reporting and Analysis General Business Knowledge Advance Data Gathering and Processing General Business Knowledge Advance Data Visualization &amp; Presentation General Business Knowledge Advance Business Plan General Business Knowledge Basic Software Literacy General Business Knowledge Advance English Literacy General Business Knowledge Basic Analytical Thinking Functional Knowledge Advance B2B Marketing Functional Knowledge Basic Computer literacy Functional Knowledge Intermediate Data Analysis Functional Knowledge Advance Data Management Functional Knowledge Advance International Financial Reporting Standards (IFRS) Functional Knowledge Advance Market Analysis Functional Knowledge Intermediate Sales and Marketing Metrics Functional Knowledge Intermediate Financial Analysis Specialized Knowledge Intermediate Telecommunication Networks General Business Knowledge Basic Reporting and Analysis General Business Knowledge Advance</t>
  </si>
  <si>
    <t>• Act with Inclusion • Serve with Respect • Can-Do with Integrity • Collaborate with Agility • Lead with Care _x000C_</t>
  </si>
  <si>
    <t>Number of complaints against resolution Succession Planning Provide office back-up to Enterprise Business Planning and Marketing Services Manager</t>
  </si>
  <si>
    <t>Job Profile MTNIRANCELL Title of Position: Enterprise Business Pricing and Offers Specialist Location of the Job: EB- Enterprise Business Marketing &amp; Communication Reports to: Enterprise Business Marketing Manager Number of subordinates: 0 Level: 2 Mission To conduct comprehensive market, customer, and competitor analyses for each assigned enterprise segment and to translate insights into clear, actionable reports that inform MTNIrancell’s commercial strategy. To develop, validate, and maintain segment-specific B2B pricing frameworks and offers for MTN Irancell enterprise customers, balancing customer value, competitive positioning, and profitability targets. Context A technologically sophisticated industry in an underdeveloped economic environment. An expensive technology in a developing economy Enterprises that need to see the value of MTNIrancell B2B P&amp;S verses other mediums of communication and priorities for disposable income. Influence of other Communication companies and their offering to same or similar markets.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To evaluate all relevant internal and external pricing factors—financial, operational, regulatory, and competitive—so that final price points satisfy the expectations of customers, partners, and MTNIrancell stakeholders. To gather and analyze market intelligence and internal performance data necessary to craft robust tariff and pricing strategies that reflect the breadth and depth of MTNIrancell’s B2B product &amp; service portfolio. To liaise with cross-functional teams (Finance, Network, IT, Legal, Enterprise Sales &amp; Marketing, etc.) to validate the technical and commercial feasibility of new or modified products, promotions, and other initiatives that require financial assessment. To design and deliver clear, up-to-date training materials that enable frontline and back-office teams to understand enterprise prices, offers, and their underlying logic. To propose pricing strategies and competitive positioning for enterprise products and services based on rigorous analysis of market conditions and competitor moves. To develop calendar-aligned promotional offers that support Enterprise Marketing &amp; Sales targets while protecting long-term profitability. To collaborate with related teams to implement approved tariff and pricing strategies across all MTNIrancell B2B services, products, and solutions, ensuring timely system configuration and go-live readiness. To devise B2B financial models and scenarios that assess the viability of partnerships, revenue-sharing arrangements, and potential acquisitions in the enterprise domain. To collaborate in designing pricing structures for Enterprise Service Provider contracts and other revenue-sharing agreements, balancing partner incentives with MTNIrancell’s financial objectives. To collect, validate, and organize internal and external data so that financial feasibility assessments accurately reflect market realities and business assumptions. To prepare and present detailed business specifications and financial feasibility analyses for management approval, highlighting risks, sensitivities, and expected returns. To create concise, visually compelling tariff presentations that communicate key pricing decisions and rationales to senior stakeholders. _x000C_ Collaboration Direct reports: None Matrix reports: None Key customers: SM Enterprise Sales, SM Enterprise Solutions Development Relations, etc. Authorities As per Delegation of authority Job Requirements Education Bachelor Degree in Commerce (Financial /Marketing / Communication) or related Fluent in English Experience Minimum of 3 years’ experience in B2B Business; with experience in supervising others Experience working in a medium organization _x000C_ Competencies Technical Competencies       Title Type Level Research and Development General Business Knowledge Basic Telecommunication Networks General Business Knowledge Basic Reporting and Analysis General Business Knowledge Advance Data Gathering and Processing General Business Knowledge Advance Data Visualization &amp; Presentation General Business Knowledge Advance Business Plan General Business Knowledge Basic Software Literacy General Business Knowledge Advance English Literacy General Business Knowledge Basic Analytical Thinking Functional Knowledge Advance B2B Marketing Functional Knowledge Basic Computer literacy Functional Knowledge Intermediate Data Analysis Functional Knowledge Advance Data Management Functional Knowledge Advance International Financial Reporting Standards (IFRS) Functional Knowledge Advance Market Analysis Functional Knowledge Intermediate Sales and Marketing Metrics Functional Knowledge Intermediate Financial Analysis Specialized Knowledge Intermediate Telecommunication Networks General Business Knowledge Basic Reporting and Analysis General Business Knowledge Advance Behavioral Competencies • Act with Inclusion • Serve with Respect • Can-Do with Integrity • Collaborate with Agility • Lead with Care _x000C_ Trainings As per IDP _x000C_ General Working Condition Open plan office Normal MTNIrancell working conditions On occasion staff member will be asked to work overtime Performance Standards Number of complaints against resolution Succession Planning Provide office back-up to Enterprise Business Planning and Marketing Services Manager Signoff Line Manager: Functional Manager: OA: HoD: CHRO: (if required) CEO/COO: (if required)</t>
  </si>
  <si>
    <t>Enterprise Business Product Development Manager.docx</t>
  </si>
  <si>
    <t xml:space="preserve">Division Approval By: Mohsen Yousefpour HR Approval By: Shahriari Document Version: EB-PDM-2021-02-13 Approved Date: 2021-02-13
</t>
  </si>
  <si>
    <t>Enterprise Business Product Development Manager</t>
  </si>
  <si>
    <t>Enterprise Business Solutions Development Senior Manager</t>
  </si>
  <si>
    <t>Lead product development team to develop and deliver new P&amp;S or enhance them for enterprise customers. Create Project plans and contribute to the product definitions. Initiate all projects, design business case and other reviews to ensure Schedule, implementation, quality and goals are met. Manage on-time development and delivery of product on P&amp;S meetings.</t>
  </si>
  <si>
    <t>A technologically sophisticated industry and expensive technology in a developing economic environment. Living up to the demands and promises that the MTNIrancell Brand portrays. Creativity in combining diverse technologies in order to deliver workable revenue generating P&amp;S to the B2B markets. MTNIrancell service levels expectation will set new benchmarks for the Service Industry _x000C_</t>
  </si>
  <si>
    <t>Liaise with EB top management and cross functional teams that all EB P&amp;S development are aligned with corporate competitive advantage Initiate new EB P&amp;S development by drafting business cases, defining P&amp;S requirements, and documenting P&amp;S details Manage and define specifications and details for current and future EB P&amp;S Ensure that the URS of EB P&amp;S is aligned with EB P&amp;S Scope Communicate and manage changes in project scope to departmental and cross functional teams Effectively communicate and manage project expectations to team members and stakeholders Ensure that all projects will be delivered based on the project plan and provide the related reports Coordinate all support activities to meet new product contract deliverables Manage troubleshooting of EB P&amp;S with related stakeholders Provide various reports on EB P&amp;S portfolio including but not limited to EB P&amp;S projects, EB P&amp;S lifecycle, EB P&amp;S rivals and etc. Collaborate with EB sales team in order to develop EB P&amp;S based on market demands and trends Update Current EB P&amp;S features in order to meet customer expectations, technological changes and improve their lifecycle, Manage new EB P&amp;S development based on EB roadmap Execute and implement all work aligned with the new EB P&amp;S development process Manage the Third Party Product or Service Providers to ensure the successful delivery of P&amp;S to EB customers Analyze the EB Product trends and suggest new Products and Services for MTNIrancell _x000C_</t>
  </si>
  <si>
    <t>Direct Reports: EB Product Development Specialists Matrix Reports to: None Key Customers: Corporates, enterprises and governmental companies, EB Sales Team Key Suppliers: Telecommunication vendors and application service providers, ITS and Network Team Relations, etc.:</t>
  </si>
  <si>
    <t>Degree in Commerce (Financial /Marketing / Communication) or related Computer Software degree is also acceptable Fluent in English</t>
  </si>
  <si>
    <t>Minimum of 5 years’ experience in telecommunication technical area and project management ; with experience in supervising/managing others Experience working in a medium to large organization _x000C_</t>
  </si>
  <si>
    <t>Any relevant work experience or training may be considered. _x000C_</t>
  </si>
  <si>
    <t>Job Profile MTNIRANCELL Title of Position: Enterprise Business Product Development Manager Location of the Job: Enterprise Business Division Reports to: Enterprise Business Solutions Development Senior Manager Number of subordinates: 3 Level: 3 Mission Lead product development team to develop and deliver new P&amp;S or enhance them for enterprise customers. Create Project plans and contribute to the product definitions. Initiate all projects, design business case and other reviews to ensure Schedule, implementation, quality and goals are met. Manage on-time development and delivery of product on P&amp;S meetings. Context A technologically sophisticated industry and expensive technology in a developing economic environment. Living up to the demands and promises that the MTNIrancell Brand portrays. Creativity in combining diverse technologies in order to deliver workable revenue generating P&amp;S to the B2B markets. MTNIrancell service levels expectation will set new benchmarks for the Service Industry _x000C_ Roles &amp; Responsibilities Liaise with EB top management and cross functional teams that all EB P&amp;S development are aligned with corporate competitive advantage Initiate new EB P&amp;S development by drafting business cases, defining P&amp;S requirements, and documenting P&amp;S details Manage and define specifications and details for current and future EB P&amp;S Ensure that the URS of EB P&amp;S is aligned with EB P&amp;S Scope Communicate and manage changes in project scope to departmental and cross functional teams Effectively communicate and manage project expectations to team members and stakeholders Ensure that all projects will be delivered based on the project plan and provide the related reports Coordinate all support activities to meet new product contract deliverables Manage troubleshooting of EB P&amp;S with related stakeholders Provide various reports on EB P&amp;S portfolio including but not limited to EB P&amp;S projects, EB P&amp;S lifecycle, EB P&amp;S rivals and etc. Collaborate with EB sales team in order to develop EB P&amp;S based on market demands and trends Update Current EB P&amp;S features in order to meet customer expectations, technological changes and improve their lifecycle, Manage new EB P&amp;S development based on EB roadmap Execute and implement all work aligned with the new EB P&amp;S development process Manage the Third Party Product or Service Providers to ensure the successful delivery of P&amp;S to EB customers Analyze the EB Product trends and suggest new Products and Services for MTNIrancell _x000C_ Collaboration Direct Reports: EB Product Development Specialists Matrix Reports to: None Key Customers: Corporates, enterprises and governmental companies, EB Sales Team Key Suppliers: Telecommunication vendors and application service providers, ITS and Network Team Relations, etc.: Authorities As per Delegation of authority Job Requirements Education Degree in Commerce (Financial /Marketing / Communication) or related Computer Software degree is also acceptable Fluent in English Experience Minimum of 5 years’ experience in telecommunication technical area and project management ; with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Any relevant work experience or training may be considered. _x000C_ General Working Condition General MTNIrancell Working Condition Performance Standards As per performance agreement Signoff Line Manager: Functional Manager: OA: HoD: CHRO: (if required) CEO/COO: (if required)</t>
  </si>
  <si>
    <t>Enterprise Business Product Development Specialist (Trainee).docx</t>
  </si>
  <si>
    <t>Enterprise Business Product Development Specialist (Trainee)</t>
  </si>
  <si>
    <t>Enterprise Business Solutions Development Senior Manager/ Enterprise Business Operational Support Senior Manager Job Overview To assist in the development of new Enterprise products and the enhancement of existing products to meet customer needs, while driving innovation in the Enterprise Products segment by staying informed of industry trends and technological advancements. To work closely with multiple teams to design, integrate, and optimize products, ensuring regulatory compliance, smooth integration with existing infrastructure, and overcoming obstacles in the product development lifecycle. To define testing plans, conduct UAT, monitor product performance, and deliver enhancements aligned with market needs, supported by progress reports and business cases.</t>
  </si>
  <si>
    <t>Bachelor’s degree in Commerce (Financial /Marketing / Communication)or Telecommunication, Electrical Engineering, Software Development or IT Master of Degree in Management, Commerce, Business Administration is advantageous _x000C_ Competencies Technical Competencies Title Type Level Supplier Relation Management General Business Knowledge Basic Research and Development General Business Knowledge Intermediate Telecommunication Networks General Business Knowledge Intermediate Reporting and Analysis General Business Knowledge Basic Risk Management General Business Knowledge Basic Data Visualization &amp; Presentation General Business Knowledge Basic Business Plan General Business Knowledge Intermediate Business Process Management General Business Knowledge Basic English Literacy General Business Knowledge Intermediate ICT Services Functional Knowledge Intermediate Market Analysis Functional Knowledge Basic Partner Management Functional Knowledge Basic Pre-Sales engineering Functional Knowledge Basic Product and Service Development Functional Knowledge Intermediate Sales Process Functional Knowledge Basic Service Level Agreement Management Functional Knowledge Basic Value Propositions Development Functional Knowledge Basic Competitive Analysis Specialized Knowledge Intermediate Customer</t>
  </si>
  <si>
    <t>Management(CEM) Specialized Knowledge Basic Customer Service Management Specialized Knowledge Basic Customer Support Processes Specialized Knowledge Basic Fulfillment, Assurance and Billing (FAB) processes Specialized Knowledge Basic Quality of Service Management Specialized Knowledge Basic Revenue Generation Specialized Knowledge Basic System Design Specialized Knowledge Basic Behavioral</t>
  </si>
  <si>
    <t>Title Type Level Supplier Relation Management General Business Knowledge Basic Research and Development General Business Knowledge Intermediate Telecommunication Networks General Business Knowledge Intermediate Reporting and Analysis General Business Knowledge Basic Risk Management General Business Knowledge Basic Data Visualization &amp; Presentation General Business Knowledge Basic Business Plan General Business Knowledge Intermediate Business Process Management General Business Knowledge Basic English Literacy General Business Knowledge Intermediate ICT Services Functional Knowledge Intermediate Market Analysis Functional Knowledge Basic Partner Management Functional Knowledge Basic Pre-Sales engineering Functional Knowledge Basic Product and Service Development Functional Knowledge Intermediate Sales Process Functional Knowledge Basic Service Level Agreement Management Functional Knowledge Basic Value Propositions Development Functional Knowledge Basic Competitive Analysis Specialized Knowledge Intermediate Customer Experience Management(CEM) Specialized Knowledge Basic Customer Service Management Specialized Knowledge Basic Customer Support Processes Specialized Knowledge Basic Fulfillment, Assurance and Billing (FAB) processes Specialized Knowledge Basic Quality of Service Management Specialized Knowledge Basic Revenue Generation Specialized Knowledge Basic System Design Specialized Knowledge Basic</t>
  </si>
  <si>
    <t>Job Profile Title of Position: Enterprise Business Product Development Specialist (Trainee) Location of the Job: Enterprise Business Reports to: Enterprise Business Solutions Development Senior Manager/ Enterprise Business Operational Support Senior Manager Job Overview To assist in the development of new Enterprise products and the enhancement of existing products to meet customer needs, while driving innovation in the Enterprise Products segment by staying informed of industry trends and technological advancements. To work closely with multiple teams to design, integrate, and optimize products, ensuring regulatory compliance, smooth integration with existing infrastructure, and overcoming obstacles in the product development lifecycle. To define testing plans, conduct UAT, monitor product performance, and deliver enhancements aligned with market needs, supported by progress reports and business cases. Job Requirements Education Bachelor’s degree in Commerce (Financial /Marketing / Communication)or Telecommunication, Electrical Engineering, Software Development or IT Master of Degree in Management, Commerce, Business Administration is advantageous _x000C_ Competencies Technical Competencies Title Type Level Supplier Relation Management General Business Knowledge Basic Research and Development General Business Knowledge Intermediate Telecommunication Networks General Business Knowledge Intermediate Reporting and Analysis General Business Knowledge Basic Risk Management General Business Knowledge Basic Data Visualization &amp; Presentation General Business Knowledge Basic Business Plan General Business Knowledge Intermediate Business Process Management General Business Knowledge Basic English Literacy General Business Knowledge Intermediate ICT Services Functional Knowledge Intermediate Market Analysis Functional Knowledge Basic Partner Management Functional Knowledge Basic Pre-Sales engineering Functional Knowledge Basic Product and Service Development Functional Knowledge Intermediate Sales Process Functional Knowledge Basic Service Level Agreement Management Functional Knowledge Basic Value Propositions Development Functional Knowledge Basic Competitive Analysis Specialized Knowledge Intermediate Customer Experience Management(CEM) Specialized Knowledge Basic Customer Service Management Specialized Knowledge Basic Customer Support Processes Specialized Knowledge Basic Fulfillment, Assurance and Billing (FAB) processes Specialized Knowledge Basic Quality of Service Management Specialized Knowledge Basic Revenue Generation Specialized Knowledge Basic System Design Specialized Knowledge Basic Behavioral Competencies Lead With Care Act with inclusion Serve with respect Can-do with integrity Collaborate with agility</t>
  </si>
  <si>
    <t>Enterprise Business Product Development Specialist.docx</t>
  </si>
  <si>
    <t xml:space="preserve">Division Approval By: Mohsen Yousefpour HR Approval By: Shahriari Document Version: EB-PDS-2022-06-14 Approved Date: 2022-06-14
</t>
  </si>
  <si>
    <t>Enterprise Business Product Development Specialist</t>
  </si>
  <si>
    <t>Enterprise Solutions Development</t>
  </si>
  <si>
    <t>To monitor, troubleshoot, and optimize the use of EBU products &amp; Services To develop new Enterprise products and improve the existing products based on customers' needs in each segment To stimulate innovation in the Enterprise Products segment of MTNIrancell</t>
  </si>
  <si>
    <t>Competitors activities Company digital platforms Rapidly increasing Corporate Mobile Products in Iran Subscribers` interest in using New Data-Driven Products The need for available products everywhere, every time, and with low costs for subscribers _x000C_</t>
  </si>
  <si>
    <t>To cooperate with different divisions responsible for developing new products. To maintain awareness of regulatory and compliance issues for assigned lines or products to ensure that admitted and non-admitted product use is appropriate To identify integrations needed for future developed solutions based on MTN Irancell's existing infrastructure To identify the obstacles before developing a new product, share them with the team, and provide recommendations to overcome that To analyze the functionality and performance of current Enterprise Products and provide technical presentations explaining the technical specifications of products To initiate, recommend and follow the modification and enhancement of existing products based on business needs and technology trends To evaluate new technology advancements in area of the EB P&amp;S, liaise with market research to identify and capture market demand, and develop next-generation EB products to maximize revenue and profit. To monitor the efficiency of development and implementation processes and contribute to continuous improvement efforts To define the testing plan and execute UAT/PIT of new/enhanced services To create a business case and prepare feasibility studies on new product opportunities To support the Product Development Manager in delivering the EB roadmap and sticking to the agreed priorities To provide regular progress reports based on the assigned driven tasks To create and proof filing materials and related documentation and communication bulletins _x000C_</t>
  </si>
  <si>
    <t>Direct Reports: None Matrix Reports to: None Key Customers: Product Development Manager, EB Internal Teams, Customer relations Key Suppliers: ITS, NWG, Marketing, S&amp;D, Telecommunication vendors and application service providers Relations, etc.: Sales Accounts, SM Enterprise Business Development and Marketing</t>
  </si>
  <si>
    <t>URS Preparation, Submission, and SRS finalization</t>
  </si>
  <si>
    <t>Bachelor degree in Commerce (Financial /Marketing / Communication) or Bachelor Degree in Telecommunication, Electrical Engineering, Software Development or IT Master of Degree in Management, Commerce, Business Administration is advantageous Fluent in English</t>
  </si>
  <si>
    <t>Enterprise Products and Services Basic GSM and Telecommunication Fundamentals Experience working in a medium to large organization Presentation Skills _x000C_</t>
  </si>
  <si>
    <t>Enterprise Products and Services Basic GSM and Telecommunication Fundamentals Presentation Skills Stays abreast of trends in the marketplace to ensure the product's competitive position _x000C_</t>
  </si>
  <si>
    <t>Job Profile MTNIRANCELL Title of Position: Enterprise Business Product Development Specialist Location of the Job: Enterprise Solutions Development Reports to: Enterprise Business Product Development Manager Number of subordinates: 0 Level: 2 Mission To monitor, troubleshoot, and optimize the use of EBU products &amp; Services To develop new Enterprise products and improve the existing products based on customers' needs in each segment To stimulate innovation in the Enterprise Products segment of MTNIrancell Context Competitors activities Company digital platforms Rapidly increasing Corporate Mobile Products in Iran Subscribers` interest in using New Data-Driven Products The need for available products everywhere, every time, and with low costs for subscribers _x000C_ Roles &amp; Responsibilities To cooperate with different divisions responsible for developing new products. To maintain awareness of regulatory and compliance issues for assigned lines or products to ensure that admitted and non-admitted product use is appropriate To identify integrations needed for future developed solutions based on MTN Irancell's existing infrastructure To identify the obstacles before developing a new product, share them with the team, and provide recommendations to overcome that To analyze the functionality and performance of current Enterprise Products and provide technical presentations explaining the technical specifications of products To initiate, recommend and follow the modification and enhancement of existing products based on business needs and technology trends To evaluate new technology advancements in area of the EB P&amp;S, liaise with market research to identify and capture market demand, and develop next-generation EB products to maximize revenue and profit. To monitor the efficiency of development and implementation processes and contribute to continuous improvement efforts To define the testing plan and execute UAT/PIT of new/enhanced services To create a business case and prepare feasibility studies on new product opportunities To support the Product Development Manager in delivering the EB roadmap and sticking to the agreed priorities To provide regular progress reports based on the assigned driven tasks To create and proof filing materials and related documentation and communication bulletins _x000C_ Collaboration Direct Reports: None Matrix Reports to: None Key Customers: Product Development Manager, EB Internal Teams, Customer relations Key Suppliers: ITS, NWG, Marketing, S&amp;D, Telecommunication vendors and application service providers Relations, etc.: Sales Accounts, SM Enterprise Business Development and Marketing Authorities URS Preparation, Submission, and SRS finalization Job Requirements Education Bachelor degree in Commerce (Financial /Marketing / Communication) or Bachelor Degree in Telecommunication, Electrical Engineering, Software Development or IT Master of Degree in Management, Commerce, Business Administration is advantageous Fluent in English Experience Enterprise Products and Services Basic GSM and Telecommunication Fundamentals Experience working in a medium to large organization Presentation Skills _x000C_ Competencies Technical Competencies Title Type Level Supplier Relation Management General Business Knowledge Basic Research and Development General Business Knowledge Intermediate Telecommunication Networks General Business Knowledge Intermediate Reporting and Analysis General Business Knowledge Basic Risk Management General Business Knowledge Basic Data Visualization &amp; Presentation General Business Knowledge Basic Business Plan General Business Knowledge Intermediate Business Process Management General Business Knowledge Basic English Literacy General Business Knowledge Intermediate ICT Services Functional Knowledge Intermediate Market Analysis Functional Knowledge Basic Partner Management Functional Knowledge Basic Pre-Sales engineering Functional Knowledge Basic Product and Service Development Functional Knowledge Intermediate Sales Process Functional Knowledge Basic Service Level Agreement Management Functional Knowledge Basic Value Propositions Development Functional Knowledge Basic Competitive Analysis Specialized Knowledge Intermediate Customer Experience Management(CEM) Specialized Knowledge Basic Customer Service Management Specialized Knowledge Basic Customer Support Processes Specialized Knowledge Basic Fulfillment, Assurance and Billing (FAB) processes Specialized Knowledge Basic Quality of Service Management Specialized Knowledge Basic Revenue Generation Specialized Knowledge Basic System Design Specialized Knowledge Basic Behavioral Competencies • Leadership_x000B_• Innovation_x000B_• Relationship_x000B_• Integrity_x000B_• Can-do_x000B_• Customer Centricity _x000B_• Agility _x000C_ Trainings Enterprise Products and Services Basic GSM and Telecommunication Fundamentals Presentation Skills Stays abreast of trends in the marketplace to ensure the product's competitive position _x000C_ General Working Condition General MTNIrancell Working Condition Performance Standards As per performance agreement Signoff Line Manager: Functional Manager: OA: HoD: CHRO: (if required) CEO/COO: (if required)</t>
  </si>
  <si>
    <t>Enterprise Business Product Support Specialist (Vendor).docx</t>
  </si>
  <si>
    <t xml:space="preserve">Department Approval By: Milad Foroughan HR Approval By: Amin Adak Kish Document Version: EB-PSSV-12/3/2023 Approved Date: 12/3/2023
</t>
  </si>
  <si>
    <t>Enterprise Business Product Support Specialist (Vendor)</t>
  </si>
  <si>
    <t>EB- Solutions Development</t>
  </si>
  <si>
    <t>To monitor, troubleshoot, and optimize the use of EBU products and Services. To support the development of new Enterprise products and improve the existing products based on customers' needs in each segment.</t>
  </si>
  <si>
    <t>Competitor’s activities Company digital platforms Rapidly increasing Corporate Mobile Products in Iran Subscribers` interest in using New Data-Driven Products The need for available products everywhere, every time, and with low costs for subscribers BOSS Digital Transformation Situations that might require handling micro-delegation in special circumstances _x000C_</t>
  </si>
  <si>
    <t>To serve as the primary administrator for the EB CRM platform, managing user access, security settings, and system configurations. To ensure EB CRM data integrity by monitoring, cleansing, and updating customer records within the CRM system. To gather and define requirements by communicating with stakeholders, conduct gap analysis of current and future state to shape outputs by driving intended business outcomes, business analysis, and product discovery. To initiate, recommend, and follow the modification and enhancement of existing products based on business needs, technology trends, and Internal team feedback. To actively liaise between commercial teams (Sales, Finance, Marketing) and product units (local and vendors) to gather requirements, follow issues, etc. To actively track and follow up on the tasks, customer requests, defects, and incidents and, if necessary, escalate each promptly to the line manager. To raise requirements according to scrum methodology, including writing the users’ stories and keeping the Product Backlog updated. To review shared design and solution documents by vendor and provide feedback. To communicate with relevant 3rd parties such as Digital Catalogue Management (DCM), Document Management System (DMS), ERP, e-shop, i-care, Leads and Prospect platform(L&amp;P), etc., to clarify requirements and check their task results. To conduct UAT Testing, provide feedback, and follow up to resolve any detected defects. To conduct PIT testing, backlog update and management, ITS coordination, and project follow-ups. To conduct products and services’ activation, test, delivery, and maintenance, monitor their performance, report incidents, and update services. To follow up on incident status, raise necessary operational tasks, follow their progress, and keep the stakeholders informed. To monitor and assist external vendors with CHG tickets to smooth the operation and facilitate the change process. To provide customers with training sessions/documentation for new features. To provide ongoing support and troubleshooting for end-users, addressing system-related issues promptly and efficiently by answering their calls and emails. To support the team with maintaining and monitoring online channels (e-shop, Website, MyBusiness) regarding the content, product, price, and processes. To support the Product Development Manager in delivering the EB roadmap and sticking to the agreed priorities. To support the team through new Bolton creation, test, and delivery. To identify the obstacles before developing a new product, share them with the team, and provide recommendations. To work closely with stakeholders to define reporting requirements, ensuring data-driven decision-making across departments. _x000C_</t>
  </si>
  <si>
    <t>Direct reports: None Matrix reports: None Key customers: Product Development Manager, EB Internal Teams, Customer relations Key suppliers: ITS, NWG, Marketing, S&amp;D, Telecommunication vendors and application service providers Relations, etc.: Sales Accounts, SM Enterprise Business Development</t>
  </si>
  <si>
    <t>Bachelor's degree in Commerce (Marketing / Communication), Telecommunication, Software Development, or IT Master of Degree in Management, Commerce, or Business Administration is advantageous</t>
  </si>
  <si>
    <t>Experience with Enterprise Products and Services Experience in the industry with knowledge of Basic GSM and Telecommunication Fundamentals Experience working in a medium to large organization</t>
  </si>
  <si>
    <t>Title Type Level Supplier Relation Management General Business Knowledge Intermediate Research and Development General Business Knowledge Intermediate Telecommunication Networks General Business Knowledge Basic Reporting and Analysis General Business Knowledge Basic Risk Management General Business Knowledge Basic Data Visualization &amp; Presentation General Business Knowledge Basic Business Plan General Business Knowledge Basic Business Process Management General Business Knowledge Intermediate English Literacy General Business Knowledge Intermediate ICT Services Functional Knowledge Intermediate Market Analysis Functional Knowledge Basic Partner Management Functional Knowledge Advance Cross-functional collaboration Functional Knowledge Advanced Pre-Sales engineering Functional Knowledge Basic Product and Service Development Functional Knowledge Intermediate Sales Process Functional Knowledge Intermediate Service Level Agreement Management Functional Knowledge Basic Value Propositions Development Functional Knowledge Basic Competitive Analysis Specialized Knowledge Basic Customer Experience Management(CEM) Specialized Knowledge Intermediate Customer Service Management Specialized Knowledge Intermediate Customer Support Processes Specialized Knowledge Intermediate Fulfillment, Assurance and Billing (FAB) processes Specialized Knowledge Basic Quality of Service Management Specialized Knowledge Basic Revenue Generation Specialized Knowledge Basic System Design Specialized Knowledge Basic</t>
  </si>
  <si>
    <t>As per IDP Performance Standards As per performance agreement.</t>
  </si>
  <si>
    <t>Amin Adak Kish Normal Conditions May require extended hours occasionally</t>
  </si>
  <si>
    <t>As per performance agreement. General Working Condition Amin Adak Kish Normal Conditions May require extended hours occasionally</t>
  </si>
  <si>
    <t>Job Profile Title of Position: Enterprise Business Product Support Specialist (Vendor) Location of the Job: EB- Solutions Development Reports to: Enterprise Business Product Development Manager Number of subordinates: 0 Level: 2 Mission To monitor, troubleshoot, and optimize the use of EBU products and Services. To support the development of new Enterprise products and improve the existing products based on customers' needs in each segment. Context Competitor’s activities Company digital platforms Rapidly increasing Corporate Mobile Products in Iran Subscribers` interest in using New Data-Driven Products The need for available products everywhere, every time, and with low costs for subscribers BOSS Digital Transformation Situations that might require handling micro-delegation in special circumstances _x000C_ Roles &amp; Responsibilities To serve as the primary administrator for the EB CRM platform, managing user access, security settings, and system configurations. To ensure EB CRM data integrity by monitoring, cleansing, and updating customer records within the CRM system. To gather and define requirements by communicating with stakeholders, conduct gap analysis of current and future state to shape outputs by driving intended business outcomes, business analysis, and product discovery. To initiate, recommend, and follow the modification and enhancement of existing products based on business needs, technology trends, and Internal team feedback. To actively liaise between commercial teams (Sales, Finance, Marketing) and product units (local and vendors) to gather requirements, follow issues, etc. To actively track and follow up on the tasks, customer requests, defects, and incidents and, if necessary, escalate each promptly to the line manager. To raise requirements according to scrum methodology, including writing the users’ stories and keeping the Product Backlog updated. To review shared design and solution documents by vendor and provide feedback. To communicate with relevant 3rd parties such as Digital Catalogue Management (DCM), Document Management System (DMS), ERP, e-shop, i-care, Leads and Prospect platform(L&amp;P), etc., to clarify requirements and check their task results. To conduct UAT Testing, provide feedback, and follow up to resolve any detected defects. To conduct PIT testing, backlog update and management, ITS coordination, and project follow-ups. To conduct products and services’ activation, test, delivery, and maintenance, monitor their performance, report incidents, and update services. To follow up on incident status, raise necessary operational tasks, follow their progress, and keep the stakeholders informed. To monitor and assist external vendors with CHG tickets to smooth the operation and facilitate the change process. To provide customers with training sessions/documentation for new features. To provide ongoing support and troubleshooting for end-users, addressing system-related issues promptly and efficiently by answering their calls and emails. To support the team with maintaining and monitoring online channels (e-shop, Website, MyBusiness) regarding the content, product, price, and processes. To support the Product Development Manager in delivering the EB roadmap and sticking to the agreed priorities. To support the team through new Bolton creation, test, and delivery. To identify the obstacles before developing a new product, share them with the team, and provide recommendations. To work closely with stakeholders to define reporting requirements, ensuring data-driven decision-making across departments. _x000C_ Collaboration Direct reports: None Matrix reports: None Key customers: Product Development Manager, EB Internal Teams, Customer relations Key suppliers: ITS, NWG, Marketing, S&amp;D, Telecommunication vendors and application service providers Relations, etc.: Sales Accounts, SM Enterprise Business Development Authorities As per delegation of authority Job Requirements Education Bachelor's degree in Commerce (Marketing / Communication), Telecommunication, Software Development, or IT Master of Degree in Management, Commerce, or Business Administration is advantageous Experience Experience with Enterprise Products and Services Experience in the industry with knowledge of Basic GSM and Telecommunication Fundamentals Experience working in a medium to large organization Competencies Technical Competencies Title Type Level Supplier Relation Management General Business Knowledge Intermediate Research and Development General Business Knowledge Intermediate Telecommunication Networks General Business Knowledge Basic Reporting and Analysis General Business Knowledge Basic Risk Management General Business Knowledge Basic Data Visualization &amp; Presentation General Business Knowledge Basic Business Plan General Business Knowledge Basic Business Process Management General Business Knowledge Intermediate English Literacy General Business Knowledge Intermediate ICT Services Functional Knowledge Intermediate Market Analysis Functional Knowledge Basic Partner Management Functional Knowledge Advance Cross-functional collaboration Functional Knowledge Advanced Pre-Sales engineering Functional Knowledge Basic Product and Service Development Functional Knowledge Intermediate Sales Process Functional Knowledge Intermediate Service Level Agreement Management Functional Knowledge Basic Value Propositions Development Functional Knowledge Basic Competitive Analysis Specialized Knowledge Basic Customer Experience Management(CEM) Specialized Knowledge Intermediate Customer Service Management Specialized Knowledge Intermediate Customer Support Processes Specialized Knowledge Intermediate Fulfillment, Assurance and Billing (FAB) processes Specialized Knowledge Basic Quality of Service Management Specialized Knowledge Basic Revenue Generation Specialized Knowledge Basic System Design Specialized Knowledge Basic Behavioral Competencies Leadership Innovation Relationships Integrity Can-Do Customer centricity Agility Trainings As per IDP Performance Standards As per performance agreement. General Working Condition Amin Adak Kish Normal Conditions May require extended hours occasionally</t>
  </si>
  <si>
    <t>Enterprise Business Quality Assurance Specialist.docx</t>
  </si>
  <si>
    <t xml:space="preserve">Division Approval By: Mohammad Farjood HR Approval By: Seyyedeh Dorrin Safavi Document Version: EB-QAS-2020-06-27 Approved Date: 2020-06-27
</t>
  </si>
  <si>
    <t>Enterprise Business Quality Assurance Specialist</t>
  </si>
  <si>
    <t>EB Quality Assurance Manager</t>
  </si>
  <si>
    <t>To ensure that EB internal processes are identified in line with corporate strategy, documented, effectively executed and monitored. To implement, monitor and report the status of initiatives and related action plans inside EB division.</t>
  </si>
  <si>
    <t>Highly pressurized environment due to focus on Enterprise product/services availability and Customer Satisfaction. MTN Irancell Business Plan Closely competitive environment in keeping customers loyalty to services and products _x000C_</t>
  </si>
  <si>
    <t>To support team in order to conduct all program and project management activities to ensure proper implementation of all initiatives and related action plans of EB To document, monitor and propose revision of key internal and EB-related inter-divisional PPPs (processes, procedures and policies) in cooperation with other EB departments and other divisions. To monitor and provide report on interdivisional OLAs in cooperation with counterparts in other divisions to support proper implementation of PPPs. To conduct end to end gap analysis against a standard business process framework and provide recommendations on process reengineering. To represent EB in business excellence awards and make sure that all related documents and presentations are ready and submitted in a timely manner both in declaration report and during the assessment period. To provide regular reports on EB performance through management and operational dashboards. To prepare regular and on-demand reports for Irancell internal and external stakeholders To cooperate with management team in implementation of best practices of service level management required by MTN Irancell for enterprise business. To ensure all customer queries are attended to and resolved within agreed SLAs To monitor quality standards, enhancing the enterprise customer experience and cost efficiency and ensuring the maintenance of consistency according to standard operating procedures. To track the progress of EB initiatives/ products/services regularly To review EBU quality assurance standards on a regular basis and report on adherence To provide supporting documents and take necessary actions in order to close audit findings _x000C_</t>
  </si>
  <si>
    <t>Direct reports: None Matrix reports to: None Key customers: All MTN Irancell enterprise business functions Key suppliers: MTN Irancell Divisions Relations, etc. None</t>
  </si>
  <si>
    <t>BSc in Commerce (Financial /Marketing / Communication / Industrial Engineering) or related Fluent in English</t>
  </si>
  <si>
    <t>and cost efficiency and ensuring the maintenance of consistency according to standard operating procedures. To track the progress of EB initiatives/ products/services regularly To review EBU quality assurance standards on a regular basis and report on adherence To provide supporting documents and take necessary actions in order to close audit findings _x000C_ Collaboration Direct reports: None Matrix reports to: None Key customers: All MTN Irancell enterprise business functions Key suppliers: MTN Irancell Divisions Relations, etc. None Authorities As per delegation of authority Job Requirements Education BSc in Commerce (Financial /Marketing / Communication / Industrial Engineering) or related Fluent in English Experience Minimum of 3 years’ experience in the area of specialization; with experience in supervising others Experience working in a medium organization _x000C_</t>
  </si>
  <si>
    <t>MTN Irancell enterprise products and solutions Customer Management Client SLA Management _x000C_</t>
  </si>
  <si>
    <t>Job Profile MTNIRANCELL Title of Position: Enterprise Business Quality Assurance Specialist Location of the Job: EB- Planning, Finance and Quality Management Reports to: EB Quality Assurance Manager Number of subordinates: 0 Level: 2 Mission To ensure that EB internal processes are identified in line with corporate strategy, documented, effectively executed and monitored. To implement, monitor and report the status of initiatives and related action plans inside EB division. Context Highly pressurized environment due to focus on Enterprise product/services availability and Customer Satisfaction. MTN Irancell Business Plan Closely competitive environment in keeping customers loyalty to services and products _x000C_ Roles &amp; Responsibilities To support team in order to conduct all program and project management activities to ensure proper implementation of all initiatives and related action plans of EB To document, monitor and propose revision of key internal and EB-related inter-divisional PPPs (processes, procedures and policies) in cooperation with other EB departments and other divisions. To monitor and provide report on interdivisional OLAs in cooperation with counterparts in other divisions to support proper implementation of PPPs. To conduct end to end gap analysis against a standard business process framework and provide recommendations on process reengineering. To represent EB in business excellence awards and make sure that all related documents and presentations are ready and submitted in a timely manner both in declaration report and during the assessment period. To provide regular reports on EB performance through management and operational dashboards. To prepare regular and on-demand reports for Irancell internal and external stakeholders To cooperate with management team in implementation of best practices of service level management required by MTN Irancell for enterprise business. To ensure all customer queries are attended to and resolved within agreed SLAs To monitor quality standards, enhancing the enterprise customer experience and cost efficiency and ensuring the maintenance of consistency according to standard operating procedures. To track the progress of EB initiatives/ products/services regularly To review EBU quality assurance standards on a regular basis and report on adherence To provide supporting documents and take necessary actions in order to close audit findings _x000C_ Collaboration Direct reports: None Matrix reports to: None Key customers: All MTN Irancell enterprise business functions Key suppliers: MTN Irancell Divisions Relations, etc. None Authorities As per delegation of authority Job Requirements Education BSc in Commerce (Financial /Marketing / Communication / Industrial Engineering) or related Fluent in English Experience Minimum of 3 years’ experience in the area of specialization;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MTN Irancell enterprise products and solutions Customer Management Client SLA Management _x000C_ General Working Condition MTN Irancell General Working Condition Performance Standards As per Performance Agreement Signoff Line Manager: Functional Manager: OA: HoD: CHRO: (if required) CEO/COO: (if required)</t>
  </si>
  <si>
    <t>Enterprise Business Reporting and Analytics Specialist (Vendor).docx</t>
  </si>
  <si>
    <t xml:space="preserve">Department Approval By: MohammadHadi Kholusi HR Approval By: Amin Adak Kish Document Version: EB-EBRASV-11/25/2023 Approved Date: 11/25/2023
</t>
  </si>
  <si>
    <t>Enterprise Business Reporting and Analytics Specialist (Vendor)</t>
  </si>
  <si>
    <t>To integrate all EB data sources and provide EB financial and non-financial reports and ensure that generated reports are reliable and accurate to be used to develop business intelligence To create dashboards, charts, or other visualizations to convey the results of data analysis</t>
  </si>
  <si>
    <t>Operates within an overall company strategy and guidelines Dynamic and fluid customer needs and requirements Fast-paced, highly competitive environment Highly pressurized, deadline-driven environment Participative environment – highly diverse and team–focused Growing base of the company Enterprise customers _x000C_</t>
  </si>
  <si>
    <t>To calculate KPIs for online channels based on reports and for nonfinancial channels based on EDW and recurring reports, create and update online channel dashboards monthly, and monitor the trends to inform management of significant changes. To collect product/customer sales data from various sources, create dashboards, and provide insights to achieve business purposes and sales performance with business reports. To collect raw data from EDW, provide customized reports for APN, VPN, VPN+, and MVPN, and communicate with the sales team to provide reliable subscription reports for the Finance team to issue invoices. To provide ad-hoc reports about corporate customers based on sales team requirements. To provide RAFM control reports monthly and share them with the Finance team. To compile sources of data for EB business plan assumptions for reporting and projection purposes. To evaluate the effectiveness of data sources, data integrity, and data gathering techniques to ensure the quality and efficiency of data input and data collection methods and make recommendations. To ensure the effective sourcing and storage of reliable data to be used to develop business intelligence. To provide clean and organized data for analysis using queries, data extraction, and data manipulation. To regularly monitor data to identify changes and inform stakeholders. To examine and validate data reports, locate and resolve mistakes to improve the accuracy of reports, monitor trends, and investigate issues and data anomalies. To prepare monthly reports for Banking customers' VPN+ service, using data from internal sources (EMP, I-care, etc.), clean and modify the data, considering all the required details, to create a final report in the desired format. To prepare monthly reports of B2B customers' P2P service, by aggregating and cleaning data from enablement and sales teams. To prepare reports of customer information for customer experience-related surveys (CSAT, NPS, etc.). To automate and schedule reports and reduce manual work to maximize the team’s efficiency. _x000C_</t>
  </si>
  <si>
    <t>Direct reports: None Matrix reports: None Key customers: Finance, A&amp;R, EB teams, GEBU Key suppliers: Finance, A&amp;R, EB teams, Technical Divisions, Legal, S&amp;D Relations, etc.: None</t>
  </si>
  <si>
    <t>B.A. degree in Engineering, IT, Computer Science, Mathematics, Statistics, Analytics, or similar disciplines MBA/Master’s degree is an added advantage</t>
  </si>
  <si>
    <t>-related surveys (CSAT, NPS, etc.). To automate and schedule reports and reduce manual work to maximize the team’s efficiency. _x000C_ Collaboration Direct reports: None Matrix reports: None Key customers: Finance, A&amp;R, EB teams, GEBU Key suppliers: Finance, A&amp;R, EB teams, Technical Divisions, Legal, S&amp;D Relations, etc.: None Authorities As per delegation of authority Job Requirements Education B.A. degree in Engineering, IT, Computer Science, Mathematics, Statistics, Analytics, or similar disciplines MBA/Master’s degree is an added advantage Experience Minimum of 3 years of experience in the area of specialization Experience working in a medium to large organization _x000C_</t>
  </si>
  <si>
    <t>      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Intermediate Data Analysis Functional Knowledge Intermediate Market Analysis Functional Knowledge Basic Sales Analytics Functional Knowledge Basic Sales and Marketing Metrics Functional Knowledge Basic Sales Process Functional Knowledge Basic Trend Analysis Functional Knowledge Intermediate Database management Functional Knowledge Basic Enterprise Performance Management Specialized Knowledge Basic Financial Reporting Specialized Knowledge Basic Forecasting Specialized Knowledge Basic Statistical Analysis Specialized Knowledge Basic</t>
  </si>
  <si>
    <t>Amin Adak Kish Normal Working Conditions Ability to work under pressure</t>
  </si>
  <si>
    <t>As per performance agreement. General Working Condition Amin Adak Kish Normal Working Conditions Ability to work under pressure</t>
  </si>
  <si>
    <t>Job Profile Title of Position: Enterprise Business Reporting and Analytics Specialist (Vendor) Location of the Job: EB- Planning, Finance, and Quality Management Reports to: Enterprise Business Data Science and Reporting Manager Number of subordinates: 0 Level: 2 Mission To integrate all EB data sources and provide EB financial and non-financial reports and ensure that generated reports are reliable and accurate to be used to develop business intelligence To create dashboards, charts, or other visualizations to convey the results of data analysis Context Operates within an overall company strategy and guidelines Dynamic and fluid customer needs and requirements Fast-paced, highly competitive environment Highly pressurized, deadline-driven environment Participative environment – highly diverse and team–focused Growing base of the company Enterprise customers _x000C_ Roles &amp; Responsibilities To calculate KPIs for online channels based on reports and for nonfinancial channels based on EDW and recurring reports, create and update online channel dashboards monthly, and monitor the trends to inform management of significant changes. To collect product/customer sales data from various sources, create dashboards, and provide insights to achieve business purposes and sales performance with business reports. To collect raw data from EDW, provide customized reports for APN, VPN, VPN+, and MVPN, and communicate with the sales team to provide reliable subscription reports for the Finance team to issue invoices. To provide ad-hoc reports about corporate customers based on sales team requirements. To provide RAFM control reports monthly and share them with the Finance team. To compile sources of data for EB business plan assumptions for reporting and projection purposes. To evaluate the effectiveness of data sources, data integrity, and data gathering techniques to ensure the quality and efficiency of data input and data collection methods and make recommendations. To ensure the effective sourcing and storage of reliable data to be used to develop business intelligence. To provide clean and organized data for analysis using queries, data extraction, and data manipulation. To regularly monitor data to identify changes and inform stakeholders. To examine and validate data reports, locate and resolve mistakes to improve the accuracy of reports, monitor trends, and investigate issues and data anomalies. To prepare monthly reports for Banking customers' VPN+ service, using data from internal sources (EMP, I-care, etc.), clean and modify the data, considering all the required details, to create a final report in the desired format. To prepare monthly reports of B2B customers' P2P service, by aggregating and cleaning data from enablement and sales teams. To prepare reports of customer information for customer experience-related surveys (CSAT, NPS, etc.). To automate and schedule reports and reduce manual work to maximize the team’s efficiency. _x000C_ Collaboration Direct reports: None Matrix reports: None Key customers: Finance, A&amp;R, EB teams, GEBU Key suppliers: Finance, A&amp;R, EB teams, Technical Divisions, Legal, S&amp;D Relations, etc.: None Authorities As per delegation of authority Job Requirements Education B.A. degree in Engineering, IT, Computer Science, Mathematics, Statistics, Analytics, or similar disciplines MBA/Master’s degree is an added advantage Experience Minimum of 3 years of experience in the area of specialization Experience working in a medium to large organization _x000C_ Competencies Technical Competencies       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Intermediate Business Intelligence Functional Knowledge Intermediate Data Analysis Functional Knowledge Intermediate Market Analysis Functional Knowledge Basic Sales Analytics Functional Knowledge Basic Sales and Marketing Metrics Functional Knowledge Basic Sales Process Functional Knowledge Basic Trend Analysis Functional Knowledge Intermediate Database management Functional Knowledge Basic Enterprise Performance Management Specialized Knowledge Basic Financial Reporting Specialized Knowledge Basic Forecasting Specialized Knowledge Basic Statistical Analysis Specialized Knowledge Basic Behavioral Competencies Leadership Innovation Relationships Integrity Can-Do Customer centricity Agility Trainings As per IDP Performance Standards As per performance agreement. General Working Condition Amin Adak Kish Normal Working Conditions Ability to work under pressure</t>
  </si>
  <si>
    <t>Enterprise Business Reporting and Analytics Specialist.docx</t>
  </si>
  <si>
    <t xml:space="preserve">Division Approval By: Mohsen Yousefpour HR Approval By: Homayoun Shahriari Farah Document Version: EB-EBRAS-2022/10/25 Approved Date: 2022/10/25
</t>
  </si>
  <si>
    <t>Enterprise Business Reporting and Analytics Specialist</t>
  </si>
  <si>
    <t>Operates within an overall MTNIrancell strategy and MTN Group guidelines Dynamic and fluid customer needs and requirements Fast-paced, highly competitive environment Highly pressurized, deadline-driven environment Participative environment – highly diverse and team–focused Growing base of MTNIrancell Enterprise customers _x000C_</t>
  </si>
  <si>
    <t>To collect data on EB KPIs to display in a dashboard and share the results with the Finance division regularly. To collect raw data from EDW and provide reliable subscription reports for the Finance team to issue invoices. To collect raw data from EB databases and provide insight into sales performance with business reports. To collect data from various sources to display in a dashboard to measure EB performance regularly. To compile sources of data for EB business plan assumptions for reporting and projection purposes. To evaluate the effectiveness of data sources, data integrity, and data gathering techniques to ensure the quality and efficiency of data input and data collection methods and make recommendations. To ensure the effective sourcing and storage of reliable and ready data to be used to develop business intelligence. To execute predictive modeling to increase revenue generation, decrease churn rate or improve business outcomes. To provide clean and organized data for analysis using queries, data extraction, and data manipulation. To provide regular reports on EB financial and non-financial performance through management and operational dashboards. To measure all KPIs related to the sales pipeline and provide EB management with sales performance reports. To provide reports regarding the debt collection process for the EB Finance team and the Finance Division To regularly monitor data to identify changes in financial and business trends. To examine data reports to locate and resolve mistakes and improve the accuracy of reports. To interpret data and analyze results using statistical techniques to provide insightful reports. To work closely with EB Marketing and Sales teams to identify issues and use data to propose solutions for effective decision-making. _x000C_</t>
  </si>
  <si>
    <t>Direct reports: None Matrix reports to: None Key customers: Finance, A&amp;R, EB teams, GEBU Key suppliers: Finance, A&amp;R, EB teams, Technical Divisions, Legal, S&amp;D Relations, etc: None</t>
  </si>
  <si>
    <t>B.A. degree in Engineering, IT, Computer Science, Mathematics, Statistics, Analytics or similar discipline MBA/Masters is added advantage</t>
  </si>
  <si>
    <t>Minimum of 3 years of experience in area of specialization; Experience working in a medium to large organization _x000C_</t>
  </si>
  <si>
    <t>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Advance Business Intelligence Functional Knowledge Intermediate Data Analysis Functional Knowledge Advance Market Analysis Functional Knowledge Basic Sales Analytics Functional Knowledge Basic Sales and Marketing Metrics Functional Knowledge Basic Sales Process Functional Knowledge Basic Trend Analysis Functional Knowledge Intermediate Database management Functional Knowledge Basic Enterprise Performance Management Specialized Knowledge Basic Financial Reporting Specialized Knowledge Basic Forecasting Specialized Knowledge Basic Statistical Analysis Specialized Knowledge Basic</t>
  </si>
  <si>
    <t>General MTN Irancell Working Condition Ability to work under pressure</t>
  </si>
  <si>
    <t>Job Profile MTNIRANCELL Title of Position: Enterprise Business Reporting and Analytics Specialist Location of the Job: EB- Planning, Finance and Quality Management Reports to: Enterprise Business Data Science and Reporting Manager Number of subordinates: - Level: 2 Mission To integrate all EB data sources and provide EB financial and non-financial reports and ensure that generated reports are reliable and accurate to be used to develop business intelligence To create dashboards, charts, or other visualizations to convey the results of data analysis Context Operates within an overall MTNIrancell strategy and MTN Group guidelines Dynamic and fluid customer needs and requirements Fast-paced, highly competitive environment Highly pressurized, deadline-driven environment Participative environment – highly diverse and team–focused Growing base of MTNIrancell Enterprise customers _x000C_ Roles &amp; Responsibilities To collect data on EB KPIs to display in a dashboard and share the results with the Finance division regularly. To collect raw data from EDW and provide reliable subscription reports for the Finance team to issue invoices. To collect raw data from EB databases and provide insight into sales performance with business reports. To collect data from various sources to display in a dashboard to measure EB performance regularly. To compile sources of data for EB business plan assumptions for reporting and projection purposes. To evaluate the effectiveness of data sources, data integrity, and data gathering techniques to ensure the quality and efficiency of data input and data collection methods and make recommendations. To ensure the effective sourcing and storage of reliable and ready data to be used to develop business intelligence. To execute predictive modeling to increase revenue generation, decrease churn rate or improve business outcomes. To provide clean and organized data for analysis using queries, data extraction, and data manipulation. To provide regular reports on EB financial and non-financial performance through management and operational dashboards. To measure all KPIs related to the sales pipeline and provide EB management with sales performance reports. To provide reports regarding the debt collection process for the EB Finance team and the Finance Division To regularly monitor data to identify changes in financial and business trends. To examine data reports to locate and resolve mistakes and improve the accuracy of reports. To interpret data and analyze results using statistical techniques to provide insightful reports. To work closely with EB Marketing and Sales teams to identify issues and use data to propose solutions for effective decision-making. _x000C_ Collaboration Direct reports: None Matrix reports to: None Key customers: Finance, A&amp;R, EB teams, GEBU Key suppliers: Finance, A&amp;R, EB teams, Technical Divisions, Legal, S&amp;D Relations, etc: None Authorities As per Delegation of authority Job Requirements Education B.A. degree in Engineering, IT, Computer Science, Mathematics, Statistics, Analytics or similar discipline MBA/Masters is added advantage Experience Minimum of 3 years of experience in area of specialization; Experience working in a medium to large organization _x000C_ Competencies Technical Competencies Title Type Level Business Acumen General Business Knowledge Basic Telecommunication Networks General Business Knowledge Basic Reporting and Analysis General Business Knowledge Intermediate Data Gathering and Processing General Business Knowledge Intermediate Data Visualization &amp; Presentation General Business Knowledge Intermediate Corporate Governance General Business Knowledge Basic Software Literacy General Business Knowledge Intermediate English Literacy General Business Knowledge Intermediate Analytical Thinking Functional Knowledge Advance Business Intelligence Functional Knowledge Intermediate Data Analysis Functional Knowledge Advance Market Analysis Functional Knowledge Basic Sales Analytics Functional Knowledge Basic Sales and Marketing Metrics Functional Knowledge Basic Sales Process Functional Knowledge Basic Trend Analysis Functional Knowledge Intermediate Database management Functional Knowledge Basic Enterprise Performance Management Specialized Knowledge Basic Financial Reporting Specialized Knowledge Basic Forecasting Specialized Knowledge Basic Statistical Analysis Specialized Knowledge Basic Behavioral Competencies • Leadership_x000B_• Innovation_x000B_• Relationship_x000B_• Integrity_x000B_• Can-do_x000B_• Customer Centricity _x000B_• Agility _x000C_ Trainings As per IDP _x000C_ General Working Condition General MTN Irancell Working Condition Ability to work under pressure Performance Standards As per performance agreement Signoff Line Manager: Functional Manager: OA: HoD: CHRO: (if required) CEO/COO: (if required)</t>
  </si>
  <si>
    <t>Enterprise Business Sales Administrator (Region).docx</t>
  </si>
  <si>
    <t xml:space="preserve">Division Approval By: Mohsen Yousefpour HR Approval By: Homayoun Shahriari Document Version: EB-EBSA-2021-04-05 Approved Date: 2021-04-05
</t>
  </si>
  <si>
    <t>Enterprise Business Sales Administrator (Region)</t>
  </si>
  <si>
    <t>EB- Sales</t>
  </si>
  <si>
    <t>Enterprise Business Regional Sales Manager</t>
  </si>
  <si>
    <t>To administrate Sales efforts for Enterprise customers in the region To assist EB regional customers as per sales support activities</t>
  </si>
  <si>
    <t>A technologically sophisticated and expensive industry in a developing economic environment. Enterprises that needs to see the value of MTNIrancell B2B P&amp;S verses other mediums of communication and priorities for disposable income. Creativity in combining diverse technologies in order to deliver workable revenue generating products to the B2B markets. MTNIrancell service levels expectation will set new benchmarks for the Service Industry _x000C_</t>
  </si>
  <si>
    <t>Assist in fulfilling of EB customers’ requirements in area of FAB (Fullfillment,Activation,Billing) for regional customers Help in delivery of different physical and nonphysical P&amp;S to regional EB customers Follow-up all customers issues within the organization to be addressed Prepare report on the status of EB customers after sales issues Assist in set-up of EB P&amp;S to regional customers as per EB sales support guidelines Support for all requests and extension of static IP (EB Region sales team) Administrate Sales of SIM cards , Modem and Bolton (EB Region sales team ) _x000C_</t>
  </si>
  <si>
    <t>Direct reports: None Matrix reports: None Key customers: EB External customers, EB Sales support and Finance Relations, etc.: CR;ITS;Procurement ; MKT; NWG;S&amp;D</t>
  </si>
  <si>
    <t>Minimum of 2 years’ experience in B2B segment; with experience in supervising others Experience working in a medium organization _x000C_</t>
  </si>
  <si>
    <t>MTNIrancell systems Network and ITS Essentials Introduction to MTNIrancell’s Enterprise Products and Solutions Basics of Sales _x000C_</t>
  </si>
  <si>
    <t>Job Profile MTNIRANCELL Title of Position: Enterprise Business Sales Administrator (Region) Location of the Job: EB- Sales Reports to: Enterprise Business Regional Sales Manager Number of subordinates: 0 Level: 1 Mission To administrate Sales efforts for Enterprise customers in the region To assist EB regional customers as per sales support activities Context A technologically sophisticated and expensive industry in a developing economic environment. Enterprises that needs to see the value of MTNIrancell B2B P&amp;S verses other mediums of communication and priorities for disposable income. Creativity in combining diverse technologies in order to deliver workable revenue generating products to the B2B markets. MTNIrancell service levels expectation will set new benchmarks for the Service Industry _x000C_ Roles &amp; Responsibilities Assist in fulfilling of EB customers’ requirements in area of FAB (Fullfillment,Activation,Billing) for regional customers Help in delivery of different physical and nonphysical P&amp;S to regional EB customers Follow-up all customers issues within the organization to be addressed Prepare report on the status of EB customers after sales issues Assist in set-up of EB P&amp;S to regional customers as per EB sales support guidelines Support for all requests and extension of static IP (EB Region sales team) Administrate Sales of SIM cards , Modem and Bolton (EB Region sales team ) _x000C_ Collaboration Direct reports: None Matrix reports: None Key customers: EB External customers, EB Sales support and Finance Relations, etc.: CR;ITS;Procurement ; MKT; NWG;S&amp;D Authorities As per Delegation of authority Job Requirements Education Bachelor Degree in Commerce (Financial /Marketing / Communication) or related Experience Minimum of 2 years’ experience in B2B segment;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MTNIrancell systems Network and ITS Essentials Introduction to MTNIrancell’s Enterprise Products and Solutions Basics of Sales _x000C_ General Working Condition Open plan office Normal MTNIrancell working conditions On occasion staff member will be asked to work overtime Performance Standards Number of complaints against resolution Succession Planning Signoff Line Manager: Functional Manager: OA: HoD: CHRO: (if required) CEO/COO: (if required)</t>
  </si>
  <si>
    <t>Enterprise Business Sales Analysis Specialist.docx</t>
  </si>
  <si>
    <t xml:space="preserve">Division Approval By: Mohammad Ziari HR Approval By: Homayoun Shahriari Document Version: EB-SAS-2019-08-21 Approved Date: 2019-08-21
</t>
  </si>
  <si>
    <t>Enterprise Business Sales Analysis Specialist</t>
  </si>
  <si>
    <t>EB- Sales Support</t>
  </si>
  <si>
    <t>Enterprise Business Sales Support Team Leader</t>
  </si>
  <si>
    <t>To contribute in implementation of company strategic policies in Enterprise Business area To collect, analyze, evaluate and report EB Sales data in order to increase sales productivity.</t>
  </si>
  <si>
    <t>A technologically sophisticated and expensive industry in a developing economic environment. Enterprises that needs to see the value of MTNIrancell B2B P&amp;S verses other mediums of communication and priorities for disposable income.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t>
  </si>
  <si>
    <t>Cooperate in the preparation of annual Sales budget/Business Plan and Cost of sales. Liaise in development of EB Forecasting tool and matrix Provide analytical thinking and insight report over Sales trends and operation Prepare rolling sales forecast, Cost of sales (Weekly/Monthly/quarterly) in line with business expectations Report on cost of sales per channels and P&amp;S in line with business plan requirement. Create sales report template and provide timeous reports on sales statistics of MTNIrancell B2B P&amp;S Provide analysis for deviations from sales budget/forecast Liaise in the preparation and updating of the MTNIrancell B2B Sales dashboard Provide BI analysis and evaluation based on historical data of MTNIrancell B2B P&amp;S Sales to discover new sales opportunities Utilize sales data and provide insights on category trends, market share, and other factors impacting MTNIrancell B2B Sales performance. Measure all influence factors on MTNIrancell B2B sales results like promotional lift, elasticity, pricing strategy and etc Providing different Sales Analysis reports _x000C_</t>
  </si>
  <si>
    <t>Direct reports: None Matrix reports to: None Key customers: EB Sales Dep; GM EB Relations, etc.: ITS; Finance; NWG; EB Marketing</t>
  </si>
  <si>
    <t>Minimum of 3 years’ experience in B2B segment; with experience in supervising others Experience working in a medium organization _x000C_</t>
  </si>
  <si>
    <t>MTNIrancell systems Network and IT Essentials Introduction to MTNIrancell’s Enterprise Products and Solutions Sales Management and Account Management _x000C_</t>
  </si>
  <si>
    <t>Job Profile MTNIRANCELL Title of Position: Enterprise Business Sales Analysis Specialist Location of the Job: EB- Sales Support Reports to: Enterprise Business Sales Support Team Leader Number of subordinates: 0 Level: 2 Mission To contribute in implementation of company strategic policies in Enterprise Business area To collect, analyze, evaluate and report EB Sales data in order to increase sales productivity. Context A technologically sophisticated and expensive industry in a developing economic environment. Enterprises that needs to see the value of MTNIrancell B2B P&amp;S verses other mediums of communication and priorities for disposable income. Living up to the demands and promises that the MTNIrancell Brand portrays. Creativity in combining diverse technologies in order to deliver workable revenue generating products to the B2B markets. MTNIrancell service levels expectation will set new benchmarks for the Service Industry _x000C_ Roles &amp; Responsibilities Cooperate in the preparation of annual Sales budget/Business Plan and Cost of sales. Liaise in development of EB Forecasting tool and matrix Provide analytical thinking and insight report over Sales trends and operation Prepare rolling sales forecast, Cost of sales (Weekly/Monthly/quarterly) in line with business expectations Report on cost of sales per channels and P&amp;S in line with business plan requirement. Create sales report template and provide timeous reports on sales statistics of MTNIrancell B2B P&amp;S Provide analysis for deviations from sales budget/forecast Liaise in the preparation and updating of the MTNIrancell B2B Sales dashboard Provide BI analysis and evaluation based on historical data of MTNIrancell B2B P&amp;S Sales to discover new sales opportunities Utilize sales data and provide insights on category trends, market share, and other factors impacting MTNIrancell B2B Sales performance. Measure all influence factors on MTNIrancell B2B sales results like promotional lift, elasticity, pricing strategy and etc Providing different Sales Analysis reports _x000C_ Collaboration Direct reports: None Matrix reports to: None Key customers: EB Sales Dep; GM EB Relations, etc.: ITS; Finance; NWG; EB Marketing Authorities As per Delegation of authority Job Requirements Education Bachelor Degree in Commerce (Financial /Marketing / Communication) or related Fluent in English Experience Minimum of 3 years’ experience in B2B segment;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MTNIrancell systems Network and IT Essentials Introduction to MTNIrancell’s Enterprise Products and Solutions Sales Management and Account Management _x000C_ General Working Condition Open plan office Normal MTNIrancell working conditions On occasion staff member will be asked to work overtime Performance Standards Number of complaints against resolution Succession Planning Signoff Line Manager: Functional Manager: OA: HoD: CHRO: (if required) CEO/COO: (if required)</t>
  </si>
  <si>
    <t>Enterprise Business Sales Enablement Specialist (Vendor).docx</t>
  </si>
  <si>
    <t xml:space="preserve">Department Approval By: Mohsen Yousef Pour HR Approval By: Amin Adak Kish Document Version: EB-ESESV-2024-03-10 Approved Date: 2024-03-10
</t>
  </si>
  <si>
    <t>Enterprise Enterprise Business Sales Enablement Specialist (Vendor)</t>
  </si>
  <si>
    <t>Enterprise Business – Sales Support</t>
  </si>
  <si>
    <t>Enterprise Business Sales Enablement Team Leader</t>
  </si>
  <si>
    <t>To execute service creation /configuration of Enterprise Business technical services range within all identified Enterprise segments.</t>
  </si>
  <si>
    <t>MTNIrancell’s Sales &amp; Distribution strategy and Marketing strategy in Business sector Operates within an overall MTNIrancell’s strategy Dynamic and fluid customer technical needs and requirements Fast–paced, highly competitive environment Highly pressurized, deadline-driven environment Participative environment, highly diverse, and team–focused Strict SLAs with bank and PSP customers which need to be met Works directly with high-value customers in a sales environment to configure the services based on their technical needs Growing base of MTNIrancell Enterprise customers _x000C_</t>
  </si>
  <si>
    <t>To collaborate with technical teams, CR division, account managers, and business customers to ensure that high-value customers’ issues are escalated and followed up promptly. To coordinate and implement the assigned E2E service configuration /termination process for all EB technical services APN, VPN+, POC, IP, etc. To Coordinate CPE (Customer Premise Equipment) configuration installation and service provisioning at the customer premise for banks and other VIP customers. To coordinate EB contractors who are responsible for modem installation and service support throughout their lifecycle (assign the tickets between different vendors, Investigate the problems during the contractor's operation.). To coordinate the escalation process for critical technical issues of VIP business customers in</t>
  </si>
  <si>
    <t>with the CR division and other related teams and follow up to ensure proper support is always available for EB VIP customer support 24/7. To collaborate with the EB Quality Assurance team to prepare regular reports on the status of EB customers’ tickets and MTTR (Mean Time to Resolve). To ensure all customer technical fulfillment/assurance processes are foreseen before a new product is integrated into the enterprise product portfolio. To Coordinate involved teams in enhancing SLAs with Enterprise Business customers and follow up to ensure all required actions are done. To ensure technical SLAs with high-value business customers are met and they have a seamless user experience. _x000C_ Collaboration Direct reports: None Matrix reports to: None Key customers: External EB customers, Account managers, Enterprise Business Solutions Development team, Strategic Partnership team Key suppliers: CR, Finance, Technical Divisions, S&amp;D, and L&amp;R, ITS, CT Relations, etc.: None</t>
  </si>
  <si>
    <t>Bachelor's degree in Network Engineering / Telecommunication Electrical Engineering or related field</t>
  </si>
  <si>
    <t>. _x000C_ Collaboration Direct reports: None Matrix reports to: None Key customers: External EB customers, Account managers, Enterprise Business Solutions Development team, Strategic Partnership team Key suppliers: CR, Finance, Technical Divisions, S&amp;D, and L&amp;R, ITS, CT Relations, etc.: None Authorities As per delegation of authority Job Requirements Education Bachelor's degree in Network Engineering / Telecommunication Electrical Engineering or related field Experience Minimum of 3 years of experience in the area of specialization Experience of working in a medium to large organization in Telecom, IT, or related fields Required domain experience: Network design (CCNA) _x000C_</t>
  </si>
  <si>
    <t>Title Type Level Research and Development General Business Knowledge Intermediate Data Visualization &amp; Presentation General Business Knowledge Intermediate English Literacy General Business Knowledge Intermediate Pre-Sales engineering Functional Knowledge Intermediate Service Level Agreement Management Functional Knowledge Intermediate Value Propositions Development Functional Knowledge Intermediate Customer Technical Service Management Specialized Knowledge Advance System Design Specialized Knowledge Intermediate Telecommunication Networks Specialized Knowledge Intermediate Cellular communication networks Specialized Knowledge Intermediate ICT Services Specialized Knowledge Intermediate</t>
  </si>
  <si>
    <t>Lead With Care_x000B_• Act with inclusion_x000B_• Serve with respect_x000B_• Can-do with integrity_x000B_• Collaborate with agility</t>
  </si>
  <si>
    <t>Negotiation Customer relationship management Advanced Network courses</t>
  </si>
  <si>
    <t>Job Profile Title of Position: Enterprise Enterprise Business Sales Enablement Specialist (Vendor) Location of the Job: Enterprise Business – Sales Support Reports to: Enterprise Business Sales Enablement Team Leader Number of subordinates: 0 Level: 2 Mission To execute service creation /configuration of Enterprise Business technical services range within all identified Enterprise segments. Context MTNIrancell’s Sales &amp; Distribution strategy and Marketing strategy in Business sector Operates within an overall MTNIrancell’s strategy Dynamic and fluid customer technical needs and requirements Fast–paced, highly competitive environment Highly pressurized, deadline-driven environment Participative environment, highly diverse, and team–focused Strict SLAs with bank and PSP customers which need to be met Works directly with high-value customers in a sales environment to configure the services based on their technical needs Growing base of MTNIrancell Enterprise customers _x000C_ Roles &amp; Responsibilities To collaborate with technical teams, CR division, account managers, and business customers to ensure that high-value customers’ issues are escalated and followed up promptly. To coordinate and implement the assigned E2E service configuration /termination process for all EB technical services APN, VPN+, POC, IP, etc. To Coordinate CPE (Customer Premise Equipment) configuration installation and service provisioning at the customer premise for banks and other VIP customers. To coordinate EB contractors who are responsible for modem installation and service support throughout their lifecycle (assign the tickets between different vendors, Investigate the problems during the contractor's operation.). To coordinate the escalation process for critical technical issues of VIP business customers in collaboration with the CR division and other related teams and follow up to ensure proper support is always available for EB VIP customer support 24/7. To collaborate with the EB Quality Assurance team to prepare regular reports on the status of EB customers’ tickets and MTTR (Mean Time to Resolve). To ensure all customer technical fulfillment/assurance processes are foreseen before a new product is integrated into the enterprise product portfolio. To Coordinate involved teams in enhancing SLAs with Enterprise Business customers and follow up to ensure all required actions are done. To ensure technical SLAs with high-value business customers are met and they have a seamless user experience. _x000C_ Collaboration Direct reports: None Matrix reports to: None Key customers: External EB customers, Account managers, Enterprise Business Solutions Development team, Strategic Partnership team Key suppliers: CR, Finance, Technical Divisions, S&amp;D, and L&amp;R, ITS, CT Relations, etc.: None Authorities As per delegation of authority Job Requirements Education Bachelor's degree in Network Engineering / Telecommunication Electrical Engineering or related field Experience Minimum of 3 years of experience in the area of specialization Experience of working in a medium to large organization in Telecom, IT, or related fields Required domain experience: Network design (CCNA) _x000C_ Competencies Technical Competencies Title Type Level Research and Development General Business Knowledge Intermediate Data Visualization &amp; Presentation General Business Knowledge Intermediate English Literacy General Business Knowledge Intermediate Pre-Sales engineering Functional Knowledge Intermediate Service Level Agreement Management Functional Knowledge Intermediate Value Propositions Development Functional Knowledge Intermediate Customer Technical Service Management Specialized Knowledge Advance System Design Specialized Knowledge Intermediate Telecommunication Networks Specialized Knowledge Intermediate Cellular communication networks Specialized Knowledge Intermediate ICT Services Specialized Knowledge Intermediate Behavioral Competencies Lead With Care_x000B_• Act with inclusion_x000B_• Serve with respect_x000B_• Can-do with integrity_x000B_• Collaborate with agility Trainings Negotiation Customer relationship management Advanced Network courses General Working Condition Amin Adak Kish Normal Conditions May require to work for extended hours Performance Standards As per performance agreement</t>
  </si>
  <si>
    <t>Enterprise Business Sales Enablement Specialist.docx</t>
  </si>
  <si>
    <t xml:space="preserve">Division Approval By: Mohsen Yousef Pour HR Approval By: Sara Taheri Pour Document Version: EB-ESES-2024-03-10 Approved Date: 2024-03-10
</t>
  </si>
  <si>
    <t>Enterprise Business Sales Enablement Specialist</t>
  </si>
  <si>
    <t>MTNIrancell’s Sales &amp; Distribution strategy and Marketing strategy in Business sector Operates within an overall MTNIrancell’s strategy Dynamic and fluid customer technical needs and requirements Fast–paced, highly competitive environment Highly pressurized, deadline–driven environment Participative environment, highly diverse, and team–focused Strict SLAs with bank and PSP customers which need to be met Works directly with high value customers in a sales environment to configure the services based on their technical needs Growing base of MTNIrancell Enterprise customers _x000C_</t>
  </si>
  <si>
    <t>To collaborate with technical teams, CR division, account managers, and business customers to ensure that high-value customers’ issues are escalated and followed up promptly. To coordinate and implement the assigned E2E service configuration /termination process for all EB technical services: APN, VPN+, POC, IP, etc. To coordinate CPE (Customer Premise Equipment) configuration and service provisioning at the customer premise for banks and other VIP customers. To coordinate EB contractors who are responsible for modem installation and service support throughout their lifecycle (assign the tickets between different vendors, Investigate the problems during the contractor's operation.). To coordinate the escalation process for critical technical issues of VIP business customers in</t>
  </si>
  <si>
    <t>with the CR division and other related teams and follow up to ensure proper support is always available for EB VIP customer support 24/7. To collaborate with the EB Quality Assurance team to prepare regular reports on the status of EB customers’ tickets and MTTR (Mean Time to Resolve). To ensure all customer technical fulfillment/assurance processes are foreseen before a new product is integrated into the enterprise product portfolio. To coordinate involved teams in enhancing SLAs with Enterprise Business customers and follow up to ensure all required actions are done. To ensure technical SLAs with high-value business customers are met and they have a seamless user experience. _x000C_ Collaboration Direct reports: None Matrix reports to: None Key customers: External EB customers, Account managers, Enterprise Business Solutions Development team, Strategic Partnership team Key suppliers: CR, Finance, Technical Divisions, S&amp;D, and L&amp;R, ITS, CT Relations, etc.: None</t>
  </si>
  <si>
    <t>. _x000C_ Collaboration Direct reports: None Matrix reports to: None Key customers: External EB customers, Account managers, Enterprise Business Solutions Development team, Strategic Partnership team Key suppliers: CR, Finance, Technical Divisions, S&amp;D, and L&amp;R, ITS, CT Relations, etc.: None Authorities As per Delegation of authority Job Requirements Education Bachelor's degree in Network Engineering / Telecommunication Electrical Engineering or related field Experience Minimum of 3 years of experience in the area of specialization Experience of working in a medium to large organization in Telecom, IT, or related fields Required domain experience: Network design (CCNA) _x000C_</t>
  </si>
  <si>
    <t>Lead With Care_x000B_• Act with inclusion_x000B_• Serve with respect_x000B_• Can-do with integrity_x000B_• Collaborate with agility _x000C_</t>
  </si>
  <si>
    <t>Negotiation Customer relationship management Advanced Network courses _x000C_</t>
  </si>
  <si>
    <t>General MTNIrancell working condition May require to work extended hours May require to frequently go on domestic trips</t>
  </si>
  <si>
    <t>Job Profile MTNIRANCELL Title of Position: Enterprise Business Sales Enablement Specialist Location of the Job: Enterprise Business – Sales Support Reports to: Enterprise Business Sales Enablement Team Leader Number of subordinates: 0 Level: 2 Mission To execute service creation /configuration of Enterprise Business technical services range within all identified Enterprise segments. Context MTNIrancell’s Sales &amp; Distribution strategy and Marketing strategy in Business sector Operates within an overall MTNIrancell’s strategy Dynamic and fluid customer technical needs and requirements Fast–paced, highly competitive environment Highly pressurized, deadline–driven environment Participative environment, highly diverse, and team–focused Strict SLAs with bank and PSP customers which need to be met Works directly with high value customers in a sales environment to configure the services based on their technical needs Growing base of MTNIrancell Enterprise customers _x000C_ Roles &amp; Responsibilities To collaborate with technical teams, CR division, account managers, and business customers to ensure that high-value customers’ issues are escalated and followed up promptly. To coordinate and implement the assigned E2E service configuration /termination process for all EB technical services: APN, VPN+, POC, IP, etc. To coordinate CPE (Customer Premise Equipment) configuration and service provisioning at the customer premise for banks and other VIP customers. To coordinate EB contractors who are responsible for modem installation and service support throughout their lifecycle (assign the tickets between different vendors, Investigate the problems during the contractor's operation.). To coordinate the escalation process for critical technical issues of VIP business customers in collaboration with the CR division and other related teams and follow up to ensure proper support is always available for EB VIP customer support 24/7. To collaborate with the EB Quality Assurance team to prepare regular reports on the status of EB customers’ tickets and MTTR (Mean Time to Resolve). To ensure all customer technical fulfillment/assurance processes are foreseen before a new product is integrated into the enterprise product portfolio. To coordinate involved teams in enhancing SLAs with Enterprise Business customers and follow up to ensure all required actions are done. To ensure technical SLAs with high-value business customers are met and they have a seamless user experience. _x000C_ Collaboration Direct reports: None Matrix reports to: None Key customers: External EB customers, Account managers, Enterprise Business Solutions Development team, Strategic Partnership team Key suppliers: CR, Finance, Technical Divisions, S&amp;D, and L&amp;R, ITS, CT Relations, etc.: None Authorities As per Delegation of authority Job Requirements Education Bachelor's degree in Network Engineering / Telecommunication Electrical Engineering or related field Experience Minimum of 3 years of experience in the area of specialization Experience of working in a medium to large organization in Telecom, IT, or related fields Required domain experience: Network design (CCNA) _x000C_ Competencies Technical Competencies Title Type Level Research and Development General Business Knowledge Intermediate Data Visualization &amp; Presentation General Business Knowledge Intermediate English Literacy General Business Knowledge Intermediate Pre-Sales engineering Functional Knowledge Intermediate Service Level Agreement Management Functional Knowledge Intermediate Value Propositions Development Functional Knowledge Intermediate Customer Technical Service Management Specialized Knowledge Advance System Design Specialized Knowledge Intermediate Telecommunication Networks Specialized Knowledge Intermediate Cellular communication networks Specialized Knowledge Intermediate ICT Services Specialized Knowledge Intermediate Behavioral Competencies Lead With Care_x000B_• Act with inclusion_x000B_• Serve with respect_x000B_• Can-do with integrity_x000B_• Collaborate with agility _x000C_ Trainings Negotiation Customer relationship management Advanced Network courses _x000C_ General Working Condition General MTNIrancell working condition May require to work extended hours May require to frequently go on domestic trips Performance Standards As per performance agreement Signoff Line Manager: Functional Manager: OA: HoD: CHRO: (if required) CEO/COO: (if required)</t>
  </si>
  <si>
    <t>Enterprise Business Sales Enablement Team Leader.docx</t>
  </si>
  <si>
    <t>Enterprise Business - Sales</t>
  </si>
  <si>
    <t>To establish and maintain proper communication links among Technical teams, CR division, account manager and the business customer in order to ensure that high value customers’ issues are escalated and followed up in a timely manner To supervise E2E service configuration /termination process for all EB technical services range for all EB technical services range: APN, VPN+, POC, MWs Configuration, IP, etc . To supervise CPE (Customer Premise Equipment) configuration and service provisioning at the customer premise for banks and any other VIP customers. To supervise EB contractors who are responsible for modem installation and service support throughout their lifecycle (Managing the tickets assignment between different vendors, supervise to Investigate the problems during the contractor's operation To oversee and accelerate the escalation process for critical technical issues of VIP business customers in</t>
  </si>
  <si>
    <t>• Bachelor's degree in Network Engineering / Telecommunication Electrical Engineering or related field Masters of engineering in IT/ Telecommunication Electrical Engineering are advantageous</t>
  </si>
  <si>
    <t>Always be available to manage and implement the technical changes from EB customers in their live networks any time that is needed (in case of issue or as a new technical request).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 Authorities As per Delegation of authority Job Requirements Education • Bachelor's degree in Network Engineering / Telecommunication Electrical Engineering or related field Masters of engineering in IT/ Telecommunication Electrical Engineering are advantageous Experience Minimum of 3 years of experience in area of specialization; with experience in supervising others Experience of working in a medium or large organization in Telecom, IT or related fields Required domain experience: Network design (CCNP or higher) Mobile Core architecture, and Wireline &amp; Wireless technology. _x000C_</t>
  </si>
  <si>
    <t>Title Type Level Research and Development General Business Knowledge Intermediate Data Visualization &amp; Presentation General Business Knowledge Intermediate English Literacy General Business Knowledge Intermediate Pre-Sales engineering Functional Knowledge Advance Service Level Agreement Management Functional Knowledge Advance Value Propositions Development Functional Knowledge Intermediate Customer Technical Service Management Specialized Knowledge Advance System Design Specialized Knowledge Intermediate Telecommunication Networks Specialized Knowledge Advance Cellular communication networks Specialized Knowledge Advance ICT Services Specialized Knowledge Advance</t>
  </si>
  <si>
    <t>Negotiation Customer relationship management Advanced Network courses GSM/IMS overview Telecommunication Fundamentals _x000C_</t>
  </si>
  <si>
    <t>General MTN Irancell working condition May require to work extended hours May require to frequently go on domestic trips</t>
  </si>
  <si>
    <t>Profit, loss and related financial metrics VIP business customer satisfaction index Direct contribution to growth and new business growth for Enterprise connectivity solutions</t>
  </si>
  <si>
    <t>Job Profile MTNIRANCELL Title of Position: Enterprise Business Sales Enablement Team Leader Location of the Job: Enterprise Business - Sales Reports to: Enterprise Business Sales Support Manager Number of subordinates: 2 Level: 2H Mission To execute and supervise service creation/ configuration of Enterprise Business technical services range within all identified Enterprise segments To understand the technical needs of Enterprise customers to maximize revenue, minimize churn, and maximize customer satisfaction by fulfilling their technical requirements. Implement the EB technical solutions to meet the MTNIrancell’s B2B VIP customers’ request. Context Irancell’s Sales &amp; Distribution strategy and Marketing strategy in Business sector Operates within an overall Irancell’s strategy Dynamic and fluid customer technical technical needs and requirements Fast – paced, highly competitive environment Highly pressurized, deadline – driven environment Participative environment – highly diverse and team – focused Strict Service Configuration SLAs with bank and PSP customers which need to be met Works directly with high value customers in a sales environment to configure the services based on their technical needs Growing base of MTNIrancell Enterprise customers The business segment decisions trickle down to the more extensive consumer base. _x000C_ Roles &amp; Responsibilities To establish and maintain proper communication links among Technical teams, CR division, account manager and the business customer in order to ensure that high value customers’ issues are escalated and followed up in a timely manner To supervise E2E service configuration /termination process for all EB technical services range for all EB technical services range: APN, VPN+, POC, MWs Configuration, IP, etc . To supervise CPE (Customer Premise Equipment) configuration and service provisioning at the customer premise for banks and any other VIP customers. To supervise EB contractors who are responsible for modem installation and service support throughout their lifecycle (Managing the tickets assignment between different vendors, supervise to Investigate the problems during the contractor's operation To oversee and accelerate the escalation process for critical technical issues of VIP business customers in collaboration with CR and other related teams. To ensure proper support is always available for EB VIP customer support 24/7. To collaborate with EB Quality in order to prepare regular reports on the status of EB customers’ tickets and average time to resolve the issues To ensure all customer technical fulfillment/assurance processes are foreseen before a new product is integrated into the enterprise product portfolio . To participate in all NWG teams projects that affect/change EB customers’ network To manage involved teams in enhancing technical SLAs with Enterprise Business customers. To ensure technical SLAs with high value business customers are met and they have a seamless using experience Always be available to manage and implement the technical changes from EB customers in their live networks any time that is needed (in case of issue or as a new technical request). To collaborate with various teams and ensure all engineering, sales, and operational aspects related to delivering a successful EB services to EB customers are met. _x000C_ Collaboration Direct reports: Enterprise Business Sales Enablement Specialist Matrix reports to: None Key customers: External EB customers, Account managers, Business development team, Partnership team Key suppliers: CR, Finance, Technical Divisions, S&amp;D and Legal, ITS ,CT Relations, etc: None Authorities As per Delegation of authority Job Requirements Education • Bachelor's degree in Network Engineering / Telecommunication Electrical Engineering or related field Masters of engineering in IT/ Telecommunication Electrical Engineering are advantageous Experience Minimum of 3 years of experience in area of specialization; with experience in supervising others Experience of working in a medium or large organization in Telecom, IT or related fields Required domain experience: Network design (CCNP or higher) Mobile Core architecture, and Wireline &amp; Wireless technology. _x000C_ Competencies Technical Competencies Title Type Level Research and Development General Business Knowledge Intermediate Data Visualization &amp; Presentation General Business Knowledge Intermediate English Literacy General Business Knowledge Intermediate Pre-Sales engineering Functional Knowledge Advance Service Level Agreement Management Functional Knowledge Advance Value Propositions Development Functional Knowledge Intermediate Customer Technical Service Management Specialized Knowledge Advance System Design Specialized Knowledge Intermediate Telecommunication Networks Specialized Knowledge Advance Cellular communication networks Specialized Knowledge Advance ICT Services Specialized Knowledge Advance Behavioral Competencies Lead With Care Act with inclusion Serve with respect Can-do with integrity Collaborate with agility _x000C_ Trainings Negotiation Customer relationship management Advanced Network courses GSM/IMS overview Telecommunication Fundamentals _x000C_ General Working Condition General MTN Irancell working condition May require to work extended hours May require to frequently go on domestic trips Performance Standards Profit, loss and related financial metrics VIP business customer satisfaction index Direct contribution to growth and new business growth for Enterprise connectivity solutions Signoff Line Manager: Functional Manager: OA: HoD: CHRO: (if required) CEO/COO: (if required)</t>
  </si>
  <si>
    <t>Enterprise Business Sales Executive (Vendor).docx</t>
  </si>
  <si>
    <t xml:space="preserve">Department Approval By: Mojtaba Kordi HR Approval By: Amin Adak Kish Document Version: EB-EBSEVM-10/30/2023 Approved Date: 10/30/2023
</t>
  </si>
  <si>
    <t>Enterprise Business Sales Executive (Vendor)</t>
  </si>
  <si>
    <t>Enterprise Business – Sales &amp; Customer location</t>
  </si>
  <si>
    <t>EB Sales Manager</t>
  </si>
  <si>
    <t>To perform enterprise business account management, build and maintain strong relationships within segments, achieve sales target, and promote company values.</t>
  </si>
  <si>
    <t>Public and Corporates that needs to see the value of company solutions verses other mediums of communication and priorities for disposable income. Influence of other GSM and fixed line operators and their offering to same or similar markets. Living up to the demands and promises that the company Brand portrays. Understanding the trends and future developments of the relevant industry segment Sales channels that are still defining its catchments area Fast changing Iranian Corporate telecommunications market environment. Corporate segment has a high demand in a relatively low-tech infrastructure. Diverse nature and geographic spread of staff add to this challenge _x000C_</t>
  </si>
  <si>
    <t>To liaise with Enterprise Business support teams to resolve EB Account sales process issues. To interact and provide the Presales Engineering team with timely feedback on customers’ new requirements. To implement enterprise account management programs in assigned enterprise segments (Public enterprises, Private Large Enterprises (LE), or Small Medium Enterprises (SMEs)) in alignment with company sales policies, objectives and requirements. To ensure on-time and high-quality delivery of products and services to EB accounts as per agreed terms. To meet and exceed sales targets as prescribed for EB accounts. To lead selling existing solutions by utilizing cross selling and up-selling opportunities and help launch a new array of convergence solutions in the EB accounts. To update sales pipelines, register new opportunities related to existing accounts, and follow them in CRM system. To implement EB accounts sales plan aligned with company marketing and business plan. To recommend and promote training on use of company products for new accounts to reduce after sales enquiries. To provide proposal and offer solutions regarding the EB accounts requirements. To involve and collaborate in launching new EB accounts products. To develop and implement operational procedures to increase sales performance. To analyze and prepare quotes and tenders based on EB accounts information. To prepare weekly and monthly sales status reports to the Management. _x000C_</t>
  </si>
  <si>
    <t>Direct reports: EB Matrix reports: EB Key customers: Finance, ITS, NW, Marketing, S&amp;D and Legal Key suppliers: Finance, ITS, NW, Marketing, S&amp;D and Legal Relations: External organizations</t>
  </si>
  <si>
    <t>Minimum of 3 years’ experience in the area of specialization; with experience in supervising others Experience working in a medium organization _x000C_</t>
  </si>
  <si>
    <t>Basic GSM Basic MBB Information Technology Internal conferences on telecommunications and consumer trends Sales Training Key Account Management Training Relationship Management Customer care/focus Customer management Performance Standards As per performance agreement</t>
  </si>
  <si>
    <t>Amin Adak Kish Normal Conditions May require to work for extended hours Trainings Basic GSM Basic MBB Information Technology Internal conferences on telecommunications and consumer trends Sales Training Key Account Management Training Relationship Management Customer care/focus Customer management</t>
  </si>
  <si>
    <t>Job Profile Title of Position: Enterprise Business Sales Executive (Vendor) Location of the Job: Enterprise Business – Sales &amp; Customer location Reports to: EB Sales Manager Number of subordinates: 0 Level: 2 Mission To perform enterprise business account management, build and maintain strong relationships within segments, achieve sales target, and promote company values. Context Public and Corporates that needs to see the value of company solutions verses other mediums of communication and priorities for disposable income. Influence of other GSM and fixed line operators and their offering to same or similar markets. Living up to the demands and promises that the company Brand portrays. Understanding the trends and future developments of the relevant industry segment Sales channels that are still defining its catchments area Fast changing Iranian Corporate telecommunications market environment. Corporate segment has a high demand in a relatively low-tech infrastructure. Diverse nature and geographic spread of staff add to this challenge _x000C_ Roles &amp; Responsibilities To liaise with Enterprise Business support teams to resolve EB Account sales process issues. To interact and provide the Presales Engineering team with timely feedback on customers’ new requirements. To implement enterprise account management programs in assigned enterprise segments (Public enterprises, Private Large Enterprises (LE), or Small Medium Enterprises (SMEs)) in alignment with company sales policies, objectives and requirements. To ensure on-time and high-quality delivery of products and services to EB accounts as per agreed terms. To meet and exceed sales targets as prescribed for EB accounts. To lead selling existing solutions by utilizing cross selling and up-selling opportunities and help launch a new array of convergence solutions in the EB accounts. To update sales pipelines, register new opportunities related to existing accounts, and follow them in CRM system. To implement EB accounts sales plan aligned with company marketing and business plan. To recommend and promote training on use of company products for new accounts to reduce after sales enquiries. To provide proposal and offer solutions regarding the EB accounts requirements. To involve and collaborate in launching new EB accounts products. To develop and implement operational procedures to increase sales performance. To analyze and prepare quotes and tenders based on EB accounts information. To prepare weekly and monthly sales status reports to the Management. _x000C_ Collaboration Direct reports: EB Matrix reports: EB Key customers: Finance, ITS, NW, Marketing, S&amp;D and Legal Key suppliers: Finance, ITS, NW, Marketing, S&amp;D and Legal Relations: External organizations Authorities As per delegation of authority Job Requirements Education Bachelor Degree in Commerce (Financial /Marketing / Communication) or related Experience Minimum of 3 years’ experience in the area of specialization; with experience in supervising others Experience working in a medium organization _x000C_ Competencies Technical Competencies       Title Type Level Project Management General Business Knowledge Intermediate Stakeholder Management General Business Knowledge Intermediate Supplier Relation Management General Business Knowledge Basic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 Behavioral Competencies Leadership Innovation Relationships Integrity Can-Do Customer centricity Agility General Working Condition Amin Adak Kish Normal Conditions May require to work for extended hours Trainings Basic GSM Basic MBB Information Technology Internal conferences on telecommunications and consumer trends Sales Training Key Account Management Training Relationship Management Customer care/focus Customer management Performance Standards As per performance agreement</t>
  </si>
  <si>
    <t>Enterprise Business Sales Executive .docx</t>
  </si>
  <si>
    <t xml:space="preserve">Division Approval By: Majid Pournia HR Approval By: Homayoun Shahriari Document Version: EB-SE-2024-12-09 Approved Date: 2024-12-09
</t>
  </si>
  <si>
    <t>Enterprise Business Sales Executive</t>
  </si>
  <si>
    <t>To drive revenue growth by exceeding sales targets through proactively identifying opportunities, effective solution selling, and negotiating enterprise-level contracts. To advocate for integrating MTNIrancell's products and services to enhance enterprise clients' operational efficiency and success.</t>
  </si>
  <si>
    <t>Public and Corporates need to see the value of MTNIrancell solutions versus other mediums of communication and priorities for disposable income. Influence of other GSM and fixed line operators and their offering to the same or similar markets. Living up to the demands and promises that the MTNIrancell Brand portrays. Understanding the trends and future developments of the relevant industry segment Sales channels that are still defining its catchment area Fast changing Iranian Corporate telecommunications market environment. The corporate segment is in high demand for relatively low-tech infrastructure. Diverse nature and geographic spread of staff add to this challenge. _x000C_</t>
  </si>
  <si>
    <t>To implement enterprise account management programs in assigned enterprise segments (Public enterprises, Private Large Enterprises (LE), or Small Medium Enterprises (SMEs)) in alignment with MTNIrancell’s sales policies, objectives, and requirements To oversee the on-time and high-quality delivery of products and services to enterprise accounts, adhering to agreed (SLAs). To meet and exceed sales targets as prescribed for EB accounts. To identify and capitalize on cross-selling and up-selling opportunities within EB accounts while supporting the launch and promotion of new convergence solutions. To update sales pipelines, register new opportunities related to existing accounts, and follow them in CRM system To develop and execute EB account sales plans that align with MTNIrancell’s marketing and business strategies to optimize customer engagement and revenue growth. To liaise with Enterprise Business support teams to resolve EB Account sales process issues and ensure seamless operations for enterprise accounts. To interact and provide the Presales Engineering team timely feedback on customers’ new requirements, ensuring alignment with client expectations and solution design. To recommend and promote training on the use of MTNIrancell products for new accounts to reduce after sales enquiries To provide proposal and offer solutions regarding the EB accounts requirements. To be involved and collaborate to launch new EB account products. To develop and implement operational procedures to increase sales performance. To analyze and prepare quotes and tenders based on EB accounts information. To prepare weekly and monthly sales status reports to the Management _x000C_</t>
  </si>
  <si>
    <t>Direct reports: None Matrix reports to: None Key customers: Finance, ITS, NW, Marketing, S&amp;D and Legal Key suppliers: Finance, ITS, NW, Marketing, S&amp;D and Legal Relations, etc.</t>
  </si>
  <si>
    <t>Minimum of 3 years’ experience in the area of specialization; with experience in supervising others Experience working in a medium organization 2 years sales experience and General business experience _x000C_</t>
  </si>
  <si>
    <t>Basic GSM Basic MBB Information Technology Internal conferences on telecommunications and consumer trends Sales Training Key Account Management Training Relationship Management Customer care/focus _x000C_</t>
  </si>
  <si>
    <t>Standard MTN Irancell working conditions May be required to work extended hours / weekends</t>
  </si>
  <si>
    <t>Achieve/exceed sales target</t>
  </si>
  <si>
    <t>Job Profile MTNIRANCELL Title of Position: Enterprise Business Sales Executive Location of the Job: Enterprise Business - Sales Reports to: EB Sales Manager Number of subordinates: 0 Level: 2 Mission To drive revenue growth by exceeding sales targets through proactively identifying opportunities, effective solution selling, and negotiating enterprise-level contracts. To advocate for integrating MTNIrancell's products and services to enhance enterprise clients' operational efficiency and success. Context Public and Corporates need to see the value of MTNIrancell solutions versus other mediums of communication and priorities for disposable income. Influence of other GSM and fixed line operators and their offering to the same or similar markets. Living up to the demands and promises that the MTNIrancell Brand portrays. Understanding the trends and future developments of the relevant industry segment Sales channels that are still defining its catchment area Fast changing Iranian Corporate telecommunications market environment. The corporate segment is in high demand for relatively low-tech infrastructure. Diverse nature and geographic spread of staff add to this challenge. _x000C_ Roles &amp; Responsibilities To implement enterprise account management programs in assigned enterprise segments (Public enterprises, Private Large Enterprises (LE), or Small Medium Enterprises (SMEs)) in alignment with MTNIrancell’s sales policies, objectives, and requirements To oversee the on-time and high-quality delivery of products and services to enterprise accounts, adhering to agreed (SLAs). To meet and exceed sales targets as prescribed for EB accounts. To identify and capitalize on cross-selling and up-selling opportunities within EB accounts while supporting the launch and promotion of new convergence solutions. To update sales pipelines, register new opportunities related to existing accounts, and follow them in CRM system To develop and execute EB account sales plans that align with MTNIrancell’s marketing and business strategies to optimize customer engagement and revenue growth. To liaise with Enterprise Business support teams to resolve EB Account sales process issues and ensure seamless operations for enterprise accounts. To interact and provide the Presales Engineering team timely feedback on customers’ new requirements, ensuring alignment with client expectations and solution design. To recommend and promote training on the use of MTNIrancell products for new accounts to reduce after sales enquiries To provide proposal and offer solutions regarding the EB accounts requirements. To be involved and collaborate to launch new EB account products. To develop and implement operational procedures to increase sales performance. To analyze and prepare quotes and tenders based on EB accounts information. To prepare weekly and monthly sales status reports to the Management _x000C_ Collaboration Direct reports: None Matrix reports to: None Key customers: Finance, ITS, NW, Marketing, S&amp;D and Legal Key suppliers: Finance, ITS, NW, Marketing, S&amp;D and Legal Relations, etc. Authorities As per the Delegation of authority Job Requirements Education Bachelor Degree in Commerce (Financial /Marketing / Communication) or related Fluent in English Experience Minimum of 3 years’ experience in the area of specialization; with experience in supervising others Experience working in a medium organization 2 years sales experience and General business experience _x000C_ Competencies Technical Competencies Behavioral Competencies Lead With Care Act with inclusion Serve with respect Can-do with integrity Collaborate with agility _x000C_ Trainings Basic GSM Basic MBB Information Technology Internal conferences on telecommunications and consumer trends Sales Training Key Account Management Training Relationship Management Customer care/focus _x000C_ General Working Condition Standard MTN Irancell working conditions May be required to work extended hours / weekends Performance Standards Achieve/exceed sales target Signoff Line Manager: Functional Manager: OA: HoD: CHRO: (if required) CEO/COO: (if required)</t>
  </si>
  <si>
    <t>Enterprise Business Sales Senior Manager .docx</t>
  </si>
  <si>
    <t xml:space="preserve">Division Approval By: Majid Pournia HR Approval By: Homayoun Shahriari Document Version: EB-SMBS -2025-03-12 Approved Date: 2025-03-12
</t>
  </si>
  <si>
    <t>Enterprise Business Sales Senior Manager</t>
  </si>
  <si>
    <t>To drive the execution of enterprise business strategies to maximize revenue contributions from diverse market segments —including Government, Large Account, SME, and Micro businesses—by leveraging a multi-channel enterprise sales approach To lead and enhance all account management initiatives within MTNIrancell Enterprise Business division, fostering long-term, mutually beneficial relationships with existing enterprise customers while ensuring sustained business growth</t>
  </si>
  <si>
    <t>MTNIrancell’s Enterprise Business strategy and goals Varying socio–economic conditions Dynamic customer needs and requirements Fast–paced, highly competitive environment Participative environment – highly diverse and team–focused Work directly with all existing enterprise customers in the sales environment _x000C_</t>
  </si>
  <si>
    <t>To lead all commercial relationships with Enterprise businesses across Iran To formulate a Sales strategy in order to maximize EB sales per account revenue and translate this into business teams To oversee the revenue per account and ensure all the key contacts and accounts are maintained and the revenue stream is flowing To attend high level negotiation with other organizations and plan a tactic to close the deals in order to maximize revenue per channel To facilitate the provision of real-time customer feedback to the Enterprise Solutions Development department (especially Presales team) ensuring customer requirements are integrated into the product development and enhancement process To collaborate with EB Planning, Finance and Quality Management (PFQM) department to prepare annual budgets for the Enterprise sales channel and ensure all expenditure is in line with the agreed budgets. To oversee E2E process of enterprise account management including contract renewal, service activation/termination, billing/invoicing, debt management and etc. for all existing business accounts To lead designing and implementation of enterprise account development process for top accounts in full alignment with EB marketing and PFQM teams and ensure afore set milestones are in progress as planned. To ensure proper sales reporting and analysis is in place for all sales channels and also required insight is being generated through different channels To develop proper initiatives to ensure the delivery, execution and support of current landscape of the Enterprise sales channels (including digital channels) to achieve identified revenue targets To translate the targets for retention, cross- selling, upselling and profitability, considering the long-term implications of actions from a broader perspective To monitor existing segments/customers’ value continuously to prioritize enterprise segments and increase up-selling To drive and lead any sales initiative related to small and micro business segments aligned with EB marketing strategy To lead major sales negotiations with existing business customers for cross selling and up selling opportunities. To ensure effective execution of sales pipeline management process for existing accounts To develop business sales enablement strategy and related processes from customer engagement to Fulfillment, Assurance and Billing (FAB) processes To define and lead action plans to maintain relationships with existing Enterprise and Government accounts To prepare annual budgets for the Enterprise sales channel and ensure all expenditure is in line with the agreed budgets. To initiate and manage ad hoc sales projects to boost sales performance in the EB channels To support establishment of indirect sales channel through providing account management services to accounts acquired through channel partners _x000C_</t>
  </si>
  <si>
    <t>Direct reports: Enterprise Sales Managers (SMEs, LE and Public Sector &amp; Regional), Enterprise Sales Support Manager Matrix reports to: None Key customers: Public entities, banks, holdings, and other existing business customers, channel partners and EB partnership team Key suppliers: Supply Chain, S&amp;D, NWG, ITS, L&amp;R, CR, EB Finance, Marketing and Sales Support teams Relations, etc: EB PFQM, EB Marketing</t>
  </si>
  <si>
    <t>B.Sc./B.A. degree in commerce (Marketing/Finance/General), Industrial engineering, Telecommunications, IT or related fields MBA or Master’s degree in related fields is an advantage Fluent in English</t>
  </si>
  <si>
    <t>Manager track record of 5 years or more, with at least 3 years in relevant sector/industry Worked across diverse cultures and geographies advantageous Minimum 8 years proven track record of B2B and B2G Sales/Key account management/Global Account Management experience in telecommunications industry or adjacent markets at a large enterprise Proven track record of major up-selling to public sector and Large Enterprises in private sector across various vertical markets _x000C_</t>
  </si>
  <si>
    <t>Title Type Level People Management General Business Knowledge Advance Business Acumen General Business Knowledge Advance Telecommunication Networks General Business Knowledge Intermediate Clerical General Business Knowledge Intermediate Reporting and Analysis General Business Knowledge Intermediate Software Literacy General Business Knowledge Intermediate English Literacy General Business Knowledge Advance B2B Marketing Functional Knowledge Advance Business Plan Functional Knowledge Advance Consumer Behavior Functional Knowledge Intermediate CPE (Customer Premise Equipment) Functional Knowledge Intermediate Credit Management Functional Knowledge Intermediate GSM network Functional Knowledge Intermediate Market Analysis Functional Knowledge Intermediate Sales Management Functional Knowledge Intermediate Strategic Sales Planning Functional Knowledge Intermediate Bid Coordination Specialized Knowledge Intermediate Cross-Selling Specialized Knowledge Advance Debt Management Plan Specialized Knowledge Advance Enterprise Account Management Specialized Knowledge Advance Forecasting Specialized Knowledge Advance Key Account Management (KAM) Specialized Knowledge Advance Revenue Generation Specialized Knowledge Intermediate Sales Pipeline Management Specialized Knowledge Intermediate Sales Quotation Specialized Knowledge Advance</t>
  </si>
  <si>
    <t>Negotiation Managerial communications Project Management Sales Planning &amp; Reporting Enterprise products and solutions CRM tools and processes eTOM Professional Business Analysis _x000C_</t>
  </si>
  <si>
    <t>General MTN Irancell working conditions May require to work overtime May require to travel locally and internationally</t>
  </si>
  <si>
    <t>Profit, loss and related financial metrics for the sales Customer satisfaction index (end user customer) Quality of Business channel delivery process Quality of Business channel user experience and end-customer experience</t>
  </si>
  <si>
    <t>Job Profile MTNIRANCELL Title of Position: Enterprise Business Sales Senior Manager Location of the Job: Enterprise Business - Sales Reports to: Enterprise Business General Manager Number of subordinates: 6 Level: 3H Mission To drive the execution of enterprise business strategies to maximize revenue contributions from diverse market segments —including Government, Large Account, SME, and Micro businesses—by leveraging a multi-channel enterprise sales approach To lead and enhance all account management initiatives within MTNIrancell Enterprise Business division, fostering long-term, mutually beneficial relationships with existing enterprise customers while ensuring sustained business growth Context MTNIrancell’s Enterprise Business strategy and goals Varying socio–economic conditions Dynamic customer needs and requirements Fast–paced, highly competitive environment Participative environment – highly diverse and team–focused Work directly with all existing enterprise customers in the sales environment _x000C_ Roles &amp; Responsibilities To lead all commercial relationships with Enterprise businesses across Iran To formulate a Sales strategy in order to maximize EB sales per account revenue and translate this into business teams To oversee the revenue per account and ensure all the key contacts and accounts are maintained and the revenue stream is flowing To attend high level negotiation with other organizations and plan a tactic to close the deals in order to maximize revenue per channel To facilitate the provision of real-time customer feedback to the Enterprise Solutions Development department (especially Presales team) ensuring customer requirements are integrated into the product development and enhancement process To collaborate with EB Planning, Finance and Quality Management (PFQM) department to prepare annual budgets for the Enterprise sales channel and ensure all expenditure is in line with the agreed budgets. To oversee E2E process of enterprise account management including contract renewal, service activation/termination, billing/invoicing, debt management and etc. for all existing business accounts To lead designing and implementation of enterprise account development process for top accounts in full alignment with EB marketing and PFQM teams and ensure afore set milestones are in progress as planned. To ensure proper sales reporting and analysis is in place for all sales channels and also required insight is being generated through different channels To develop proper initiatives to ensure the delivery, execution and support of current landscape of the Enterprise sales channels (including digital channels) to achieve identified revenue targets To translate the targets for retention, cross- selling, upselling and profitability, considering the long-term implications of actions from a broader perspective To monitor existing segments/customers’ value continuously to prioritize enterprise segments and increase up-selling To drive and lead any sales initiative related to small and micro business segments aligned with EB marketing strategy To lead major sales negotiations with existing business customers for cross selling and up selling opportunities. To ensure effective execution of sales pipeline management process for existing accounts To develop business sales enablement strategy and related processes from customer engagement to Fulfillment, Assurance and Billing (FAB) processes To define and lead action plans to maintain relationships with existing Enterprise and Government accounts To prepare annual budgets for the Enterprise sales channel and ensure all expenditure is in line with the agreed budgets. To initiate and manage ad hoc sales projects to boost sales performance in the EB channels To support establishment of indirect sales channel through providing account management services to accounts acquired through channel partners _x000C_ Collaboration Direct reports: Enterprise Sales Managers (SMEs, LE and Public Sector &amp; Regional), Enterprise Sales Support Manager Matrix reports to: None Key customers: Public entities, banks, holdings, and other existing business customers, channel partners and EB partnership team Key suppliers: Supply Chain, S&amp;D, NWG, ITS, L&amp;R, CR, EB Finance, Marketing and Sales Support teams Relations, etc: EB PFQM, EB Marketing Authorities As per Delegation of authority Job Requirements Education B.Sc./B.A. degree in commerce (Marketing/Finance/General), Industrial engineering, Telecommunications, IT or related fields MBA or Master’s degree in related fields is an advantage Fluent in English Experience Manager track record of 5 years or more, with at least 3 years in relevant sector/industry Worked across diverse cultures and geographies advantageous Minimum 8 years proven track record of B2B and B2G Sales/Key account management/Global Account Management experience in telecommunications industry or adjacent markets at a large enterprise Proven track record of major up-selling to public sector and Large Enterprises in private sector across various vertical markets _x000C_ Competencies Technical Competencies Title Type Level People Management General Business Knowledge Advance Business Acumen General Business Knowledge Advance Telecommunication Networks General Business Knowledge Intermediate Clerical General Business Knowledge Intermediate Reporting and Analysis General Business Knowledge Intermediate Software Literacy General Business Knowledge Intermediate English Literacy General Business Knowledge Advance B2B Marketing Functional Knowledge Advance Business Plan Functional Knowledge Advance Consumer Behavior Functional Knowledge Intermediate CPE (Customer Premise Equipment) Functional Knowledge Intermediate Credit Management Functional Knowledge Intermediate GSM network Functional Knowledge Intermediate Market Analysis Functional Knowledge Intermediate Sales Management Functional Knowledge Intermediate Strategic Sales Planning Functional Knowledge Intermediate Bid Coordination Specialized Knowledge Intermediate Cross-Selling Specialized Knowledge Advance Debt Management Plan Specialized Knowledge Advance Enterprise Account Management Specialized Knowledge Advance Forecasting Specialized Knowledge Advance Key Account Management (KAM) Specialized Knowledge Advance Revenue Generation Specialized Knowledge Intermediate Sales Pipeline Management Specialized Knowledge Intermediate Sales Quotation Specialized Knowledge Advance Behavioral Competencies Lead With Care Act with inclusion Serve with respect Can-do with integrity Collaborate with agility _x000C_ Trainings Negotiation Managerial communications Project Management Sales Planning &amp; Reporting Enterprise products and solutions CRM tools and processes eTOM Professional Business Analysis _x000C_ General Working Condition General MTN Irancell working conditions May require to work overtime May require to travel locally and internationally Performance Standards Profit, loss and related financial metrics for the sales Customer satisfaction index (end user customer) Quality of Business channel delivery process Quality of Business channel user experience and end-customer experience Signoff Line Manager: Functional Manager: OA: HoD: CHRO: (if required) CEO/COO: (if required)</t>
  </si>
  <si>
    <t>Enterprise Business Sales Support Administrator.docx</t>
  </si>
  <si>
    <t xml:space="preserve">Division Approval By: Mohsen Yousef Pour HR Approval By: Sara Taheri Pour Document Version: EB-SSAD-2024-03-10 Approved Date: 2024-03-10
</t>
  </si>
  <si>
    <t>Enterprise Business Sales Support Administrator</t>
  </si>
  <si>
    <t>To provide commercial support to various Enterprise Business teams, especially sales and Business development</t>
  </si>
  <si>
    <t>Irancell’s Enterprise sales strategy Operates within an overall Irancell’s strategy Dynamic and fluid customer needs and requirements Fast – paced, highly competitive environment Highly pressurized, deadline – driven environment Participative environment – highly diverse and team – focused Work directly with customers in a sales environment Growing base of MTNIrancell Enterprise customers _x000C_</t>
  </si>
  <si>
    <t>To keep track of activated services in pilot phase and terminate the service after the pilot phase unless the customer is invoiced. To support EB Partnership team trough providing products or solutions by following with other divisions. To support, follow up and answer customer complains. To check vendors or internal teams for ensuring that all of products or services have been provided and delivered to customers based on exist SLA and OLA. To check data entry and organizations registered in L&amp;P by sales teams to ensure alignment with the existing rules and report it. To follow the orders’ delivery purchased from the Irancell shopping website and communicate with the post’s contractor to ensure smooth and timely delivery. _x000C_</t>
  </si>
  <si>
    <t>Direct reports: None Matrix reports to: None Key customers: EB departments (Sales, MKT, PFQM, Partnership, BD), Finance Key suppliers: Finance, Technical Divisions, Marketing, S&amp;D and Legal Relations, etc:</t>
  </si>
  <si>
    <t>B.A. degree on management or commerce (Financial/Marketing/Communication) or related</t>
  </si>
  <si>
    <t>Minimum of 2 years of experience in the area of specialization; Experience of working in a medium or large organization in Telecom, IT or related fields _x000C_</t>
  </si>
  <si>
    <t>Title Type Level Stakeholder Management General Business Knowledge Intermediate Reporting and Analysis General Business Knowledge Basic Quality Management General Business Knowledge Intermediate Software Literacy General Business Knowledge Advance English Literacy General Business Knowledge Basic Archiving and Documentation Functional Knowledge Intermediate Complaint Management Functional Knowledge Intermediate Computer literacy Functional Knowledge Advance Consumer Behavior Functional Knowledge Intermediate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 Inventory Management Specialized Knowledge Intermediate</t>
  </si>
  <si>
    <t>Business Analysis Project Management Spreadsheet software’s (advanced database skills) Sales Pipeline Management tools _x000C_</t>
  </si>
  <si>
    <t>Normal MTN Irancell working condition May require to work extended hours</t>
  </si>
  <si>
    <t>Job Profile MTNIRANCELL Title of Position: Enterprise Business Sales Support Administrator Location of the Job: Enterprise Business – Sales Support Reports to: Enterprise Business Sales Support Team Leader Number of subordinates: 0 Level: 1 Mission To provide commercial support to various Enterprise Business teams, especially sales and Business development Context Irancell’s Enterprise sales strategy Operates within an overall Irancell’s strategy Dynamic and fluid customer needs and requirements Fast – paced, highly competitive environment Highly pressurized, deadline – driven environment Participative environment – highly diverse and team – focused Work directly with customers in a sales environment Growing base of MTNIrancell Enterprise customers _x000C_ Roles &amp; Responsibilities To keep track of activated services in pilot phase and terminate the service after the pilot phase unless the customer is invoiced. To support EB Partnership team trough providing products or solutions by following with other divisions. To support, follow up and answer customer complains. To check vendors or internal teams for ensuring that all of products or services have been provided and delivered to customers based on exist SLA and OLA. To check data entry and organizations registered in L&amp;P by sales teams to ensure alignment with the existing rules and report it. To follow the orders’ delivery purchased from the Irancell shopping website and communicate with the post’s contractor to ensure smooth and timely delivery. _x000C_ Collaboration Direct reports: None Matrix reports to: None Key customers: EB departments (Sales, MKT, PFQM, Partnership, BD), Finance Key suppliers: Finance, Technical Divisions, Marketing, S&amp;D and Legal Relations, etc: Authorities As per Delegation of authority Job Requirements Education B.A. degree on management or commerce (Financial/Marketing/Communication) or related Experience Minimum of 2 years of experience in the area of specialization; Experience of working in a medium or large organization in Telecom, IT or related fields _x000C_ Competencies Technical Competencies Title Type Level Stakeholder Management General Business Knowledge Intermediate Reporting and Analysis General Business Knowledge Basic Quality Management General Business Knowledge Intermediate Software Literacy General Business Knowledge Advance English Literacy General Business Knowledge Basic Archiving and Documentation Functional Knowledge Intermediate Complaint Management Functional Knowledge Intermediate Computer literacy Functional Knowledge Advance Consumer Behavior Functional Knowledge Intermediate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 Inventory Management Specialized Knowledge Intermediate Behavioral Competencies Lead With Care Act with inclusion Serve with respect Can-do with integrity Collaborate with agility _x000C_ Trainings Business Analysis Project Management Spreadsheet software’s (advanced database skills) Sales Pipeline Management tools _x000C_ General Working Condition Normal MTN Irancell working condition May require to work extended hours Performance Standards As Per Performance Agreement Signoff Line Manager: Functional Manager: OA: HoD: CHRO: (if required) CEO/COO: (if required)</t>
  </si>
  <si>
    <t>Enterprise Business Sales Support Manager.docx</t>
  </si>
  <si>
    <t xml:space="preserve">Division Approval By: Majid Pournia HR Approval By: Homayoun Shahriari Document Version: EB-FM-2024-10-29 Approved Date: 2024-10-29
</t>
  </si>
  <si>
    <t>Business Sales Senior Manager</t>
  </si>
  <si>
    <t>11 total – 2 direct</t>
  </si>
  <si>
    <t>To define and manage account support for the Enterprise Business (EB) customers to ensure all EB customers' issues have been handled properly regarding contracts, equipment delivery, and service activation. To manage support for all EB Sales teams with commercial control and analytical sales reports.</t>
  </si>
  <si>
    <t>MTNIrancell’s Sales &amp; Distribution strategy and Marketing strategy in Business sector Operates within an overall MTNIrancell’s strategy Dynamic and fluid customer needs and requirements Fast-paced, highly competitive environment Highly pressurized, deadline-driven environment Participative environment – highly diverse and team–focused Work directly with customers in a sales environment Growing base of MTNIrancell Enterprise customers _x000C_</t>
  </si>
  <si>
    <t>To liaise with S&amp;D, Marketing, and technical divisions to ensure provisioning of effective products and services information and ensure clients are well educated on Irancell products and services. To liaise with stakeholders as appropriate to ensure accurate implementation of Enterprise account support requirements. To translate EB Sales requirements for EB Marketing Communication and EB solution development and ensure they are reflected in marketing events, digital marketing, catalog and brochures, campaign designing, new services, product customization, etc. To support EB Finance team and EB Sales executives with debt collection process by providing them with required reports To implement the Enterprise support account strategy in alignment with MTNIrancell’s sales policies, objectives, and requirements to ensure delivery of required products and services based on agreed SLAs. To maintain a thorough knowledge of commercial terms of agreements To manage smooth interaction points between EB accounts and MTNIrancell’s relevant sections e.g. Billing, Business Operations, Customer Operations, etc, To build an in-depth understanding of EB account requirements, fine-tune, and align support activities accordingly to ensure support needs are satisfied. To ensure that related processes for customers’ activation, delivery, installation, and billing have been fulfilled prior to P&amp;S usage. To manage EB sales support activities to ensure all escalated queries/issues from the customer side are mediated and handled within SLA To manage the preparation of EB account support reports weekly/monthly/quarterly and submit them to SM EB sales. To manage Support of Business Sales in preparation of various documents related to contracts and tenders and manage a proper archive of important documents To manage EB customers Credit Management and ensure MTNIrancell will see no losses from this side. To manage EB Purchasing of various items related to the business sales team, marketing, etc. To manage EB Sales Intelligence functionality to provide insights for new sales opportunities to the business sales team To manage EB Sales analytical Reports and dashboards. To manage EB inventory and ensure stock availability and delivery process is in place based on EB policies and customer requirements. To manage a contract management system to ensure all customers are provided with valid contracts. To manage EB Sales requirements and follow up with procurement to find the best supplier for devices(Modems, Terminals,…) and vendors for Installation and Field Support. To establish and maintain a close relationship with CR EB Customer Support team and review related reports and feedbacks. _x000C_</t>
  </si>
  <si>
    <t>Direct reports: Enterprise Business Sales Support Team Leader, Enterprise Business Sales Enablement Team Leader, Matrix reports to: None Key customers: Finance, Technical Divisions, Marketing, S&amp;D, and Legal Key suppliers: Finance, Technical Divisions, CR, Procurement, Marketing, S&amp;D, and Legal Relations, etc:</t>
  </si>
  <si>
    <t>B.A. degree in management or commerce (Financial /Marketing / Communication) or related Fluent in English</t>
  </si>
  <si>
    <t>Minimum of 5 years’ experience in the area of specialization; with experience in supervising/managing others Experience working in a medium to large organization At least 4 years and on experience as a salesman in the business with 2 years’ experience in the telecom _x000C_</t>
  </si>
  <si>
    <t>Negotiation Project Management Market analyzing _x000C_</t>
  </si>
  <si>
    <t>MTN Irancell General Working condition May require to work extended hours</t>
  </si>
  <si>
    <t>Customer satisfaction index (end-user customer) Quality of Business channel delivery process</t>
  </si>
  <si>
    <t>Job Profile MTNIRANCELL Title of Position: Enterprise Business Sales Support Manager Location of the Job: Enterprise Business - Sales Reports to: Business Sales Senior Manager Number of subordinates: 11 total – 2 direct Level: 3 Mission To define and manage account support for the Enterprise Business (EB) customers to ensure all EB customers' issues have been handled properly regarding contracts, equipment delivery, and service activation. To manage support for all EB Sales teams with commercial control and analytical sales reports. Context MTNIrancell’s Sales &amp; Distribution strategy and Marketing strategy in Business sector Operates within an overall MTNIrancell’s strategy Dynamic and fluid customer needs and requirements Fast-paced, highly competitive environment Highly pressurized, deadline-driven environment Participative environment – highly diverse and team–focused Work directly with customers in a sales environment Growing base of MTNIrancell Enterprise customers _x000C_ Roles &amp; Responsibilities To liaise with S&amp;D, Marketing, and technical divisions to ensure provisioning of effective products and services information and ensure clients are well educated on Irancell products and services. To liaise with stakeholders as appropriate to ensure accurate implementation of Enterprise account support requirements. To translate EB Sales requirements for EB Marketing Communication and EB solution development and ensure they are reflected in marketing events, digital marketing, catalog and brochures, campaign designing, new services, product customization, etc. To support EB Finance team and EB Sales executives with debt collection process by providing them with required reports To implement the Enterprise support account strategy in alignment with MTNIrancell’s sales policies, objectives, and requirements to ensure delivery of required products and services based on agreed SLAs. To maintain a thorough knowledge of commercial terms of agreements To manage smooth interaction points between EB accounts and MTNIrancell’s relevant sections e.g. Billing, Business Operations, Customer Operations, etc, To build an in-depth understanding of EB account requirements, fine-tune, and align support activities accordingly to ensure support needs are satisfied. To ensure that related processes for customers’ activation, delivery, installation, and billing have been fulfilled prior to P&amp;S usage. To manage EB sales support activities to ensure all escalated queries/issues from the customer side are mediated and handled within SLA To manage the preparation of EB account support reports weekly/monthly/quarterly and submit them to SM EB sales. To manage Support of Business Sales in preparation of various documents related to contracts and tenders and manage a proper archive of important documents To manage EB customers Credit Management and ensure MTNIrancell will see no losses from this side. To manage EB Purchasing of various items related to the business sales team, marketing, etc. To manage EB Sales Intelligence functionality to provide insights for new sales opportunities to the business sales team To manage EB Sales analytical Reports and dashboards. To manage EB inventory and ensure stock availability and delivery process is in place based on EB policies and customer requirements. To manage a contract management system to ensure all customers are provided with valid contracts. To manage EB Sales requirements and follow up with procurement to find the best supplier for devices(Modems, Terminals,…) and vendors for Installation and Field Support. To establish and maintain a close relationship with CR EB Customer Support team and review related reports and feedbacks. _x000C_ Collaboration Direct reports: Enterprise Business Sales Support Team Leader, Enterprise Business Sales Enablement Team Leader, Matrix reports to: None Key customers: Finance, Technical Divisions, Marketing, S&amp;D, and Legal Key suppliers: Finance, Technical Divisions, CR, Procurement, Marketing, S&amp;D, and Legal Relations, etc: Authorities As per Delegation of authority Job Requirements Education B.A. degree in management or commerce (Financial /Marketing / Communication) or related Fluent in English Experience Minimum of 5 years’ experience in the area of specialization; with experience in supervising/managing others Experience working in a medium to large organization At least 4 years and on experience as a salesman in the business with 2 years’ experience in the telecom _x000C_ Competencies Technical Competencies Behavioral Competencies Execution Coaching Operational Decision Making Continuous Improvement Monitoring Information Delegation and Empowerment Guiding team Success _x000C_ Trainings Negotiation Project Management Market analyzing _x000C_ General Working Condition MTN Irancell General Working condition May require to work extended hours Performance Standards Customer satisfaction index (end-user customer) Quality of Business channel delivery process Signoff Line Manager: Functional Manager: OA: HoD: CHRO: (if required) CEO/COO: (if required)</t>
  </si>
  <si>
    <t>Enterprise Business Sales Support Specialist (Vendor).docx</t>
  </si>
  <si>
    <t xml:space="preserve">Department Approval By: Mohsen Yousef Pour HR Approval By: Amin Adak Kish Document Version: EB-EBSSSV2-3/6/2023 Approved Date: 3/6/2023
</t>
  </si>
  <si>
    <t>Enterprise Business Sales Support Specialist (Vendor)</t>
  </si>
  <si>
    <t>The company Enterprise sales strategy Operates within an overall the company’s strategy Dynamic and fluid customer needs and requirements Fast – paced, highly competitive environment Highly pressurized, deadline – driven environment Participative environment – highly diverse and team – focused Work directly with customers in a sales environment Growing base of company’s Enterprise customers _x000C_</t>
  </si>
  <si>
    <t>To support the EB Finance team with the debt collection process by following them with the related Sales Team. To dispatch customer requests sent through the official Enterprise Business email to related teams to be addressed promptly. To implement the customer registration process and collect all required documents. To keep track of activated services in the pilot phase and ensure the service will be terminated after the pilot phase unless the customer is invoiced. To coordinate and prepare related documents for the EB sales team to attend to different Bids. To review the discrepancies between the invoiced product and the delivered one regarding quota, TPS (transaction per Second), etc., prepare related reports, and follow up to be resolved. To support the EB Partnership team about handling the tasks related to providing products or solutions by following up with other divisions. To follow up on any open audits and controls related to sales and support processes and take necessary actions to close them. To support, follow, and answer customer complaints. To support and follow maintenance and renewal of platforms used by EB. To provide and deliver products or services to customers based on existing SLA and OLA. To supervise and monitor external and internal teams for customer authentication and archiving documents per orders. To monitor data entry and organizations registered in L&amp;P by sales teams, ensuring that all of them align with the existing rules and report it. To provide EB management with regular reports on delivered products and services. _x000C_</t>
  </si>
  <si>
    <t>Direct reports: None Matrix reports: None Key customers: EB departments (Sales, MKT, PFQM, Partnership, BD), Finance Key suppliers: Finance, Technical Divisions, Marketing, S&amp;D and Legal Relations: None</t>
  </si>
  <si>
    <t>Minimum of 3 years of experience in the area of specialization; Experience working in a medium or large organization in Telecom, IT or related fields _x000C_</t>
  </si>
  <si>
    <t>Title Type Level Project Management General Business Knowledge Intermediate Stakeholder Management General Business Knowledge Intermediate Supplier Relation Management General Business Knowledge Basic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t>
  </si>
  <si>
    <t>BA Project Management Spreadsheet software’s (advanced database skills) Sales Pipeline Management tools Performance Standards As Per IPF</t>
  </si>
  <si>
    <t>Amin Adak Kish Normal Conditions May require to work for extended hours Trainings BA Project Management Spreadsheet software’s (advanced database skills) Sales Pipeline Management tools</t>
  </si>
  <si>
    <t>Job Profile Title of Position: Enterprise Business Sales Support Specialist (Vendor) Location of the Job: Enterprise Business - Sales Reports to: Enterprise Business Sales Support Team Leader Number of subordinates: 0 Level: 2 Mission To provide commercial support to various Enterprise Business teams, especially sales and Business development Context The company Enterprise sales strategy Operates within an overall the company’s strategy Dynamic and fluid customer needs and requirements Fast – paced, highly competitive environment Highly pressurized, deadline – driven environment Participative environment – highly diverse and team – focused Work directly with customers in a sales environment Growing base of company’s Enterprise customers _x000C_ Roles &amp; Responsibilities To support the EB Finance team with the debt collection process by following them with the related Sales Team. To dispatch customer requests sent through the official Enterprise Business email to related teams to be addressed promptly. To implement the customer registration process and collect all required documents. To keep track of activated services in the pilot phase and ensure the service will be terminated after the pilot phase unless the customer is invoiced. To coordinate and prepare related documents for the EB sales team to attend to different Bids. To review the discrepancies between the invoiced product and the delivered one regarding quota, TPS (transaction per Second), etc., prepare related reports, and follow up to be resolved. To support the EB Partnership team about handling the tasks related to providing products or solutions by following up with other divisions. To follow up on any open audits and controls related to sales and support processes and take necessary actions to close them. To support, follow, and answer customer complaints. To support and follow maintenance and renewal of platforms used by EB. To provide and deliver products or services to customers based on existing SLA and OLA. To supervise and monitor external and internal teams for customer authentication and archiving documents per orders. To monitor data entry and organizations registered in L&amp;P by sales teams, ensuring that all of them align with the existing rules and report it. To provide EB management with regular reports on delivered products and services. _x000C_ Collaboration Direct reports: None Matrix reports: None Key customers: EB departments (Sales, MKT, PFQM, Partnership, BD), Finance Key suppliers: Finance, Technical Divisions, Marketing, S&amp;D and Legal Relations: None Authorities As per Delegation of authority Job Requirements Education B.A. degree on management or commerce (Financial/Marketing/Communication) or related Experience Minimum of 3 years of experience in the area of specialization; Experience working in a medium or large organization in Telecom, IT or related fields _x000C_ Competencies Technical Competencies Title Type Level Project Management General Business Knowledge Intermediate Stakeholder Management General Business Knowledge Intermediate Supplier Relation Management General Business Knowledge Basic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 Behavioral Competencies Leadership Innovation Relationships Integrity Can-Do Customer centricity Agility General Working Condition Amin Adak Kish Normal Conditions May require to work for extended hours Trainings BA Project Management Spreadsheet software’s (advanced database skills) Sales Pipeline Management tools Performance Standards As Per IPF</t>
  </si>
  <si>
    <t>Enterprise Business Sales Support Specialist.docx</t>
  </si>
  <si>
    <t xml:space="preserve">Division Approval By: Mohsen Yousef Pour HR Approval By: Seyedeh Sara Taheri Pour Document Version: EB-BSSS-2024-03-10 Approved Date: 2024-09-10
</t>
  </si>
  <si>
    <t>Enterprise Business Sales Support Specialist</t>
  </si>
  <si>
    <t>To support EB Finance team with debt collection process by following them with related Sales Team To dispatch customer requests sent through official Enterprise Business email to related teams to be addressed in a timely manner. To implement customer registration process and ensure that all required documents are collected. To keep tracking of activated services in pilot phase and ensure the service will be terminated after the pilot phase unless the customer is invoiced. To coordinate and prepare related documents for EB sales team to attend in different Bids. To review the discrepancies between the invoiced product and the delivered one in terms of quota, TPS (transaction per Second), etc., prepare related reports, and follow up to be resolved. To support EB Partnership team in handling the tasks related to provide products or solutions by following up with other divisions. To follow up on any open audits and controls related to sales and support processes and take necessary actions to close them. To support and follow and answer customer complains. To support and follow maintenance, renewal of platforms are using by EB. To follow and monitor vendors or internal teams to ensure that all products or services have been provided and delivered to customers based on exist SLA and OLA. To supervise and monitor external and internal team in order to customer authentication and archive documents per orders. To monitor data entry and organizations registered in L&amp;P by sales teams and ensure that all of them are aligned with the existing rules and report it. To provide EB management with regular reports. To coordinate EB contractors who are responsible for installation and service support throughout their lifecycle (new contract, contract renewal, ect.) Providing continuous reports of usable modems in the hands of the vendors (per vendor, IMEI and modem type) with the help of Reporting team to place CPE orders when running out _x000C_</t>
  </si>
  <si>
    <t>B.A. degree on management or commerce (Financial /Marketing / Communication) or related Fluent in English</t>
  </si>
  <si>
    <t>Minimum of 3 years of experience in area of specialization; Experience of working in a medium or large organization in Telecom, IT or related fields _x000C_</t>
  </si>
  <si>
    <t>• Lead With Care_x000B_• Act with inclusion_x000B_• Serve with respect_x000B_• Can-do with integrity_x000B_• Collaborate with agility _x000C_</t>
  </si>
  <si>
    <t>General MTN Irancell working condition May require to work extended hours</t>
  </si>
  <si>
    <t>Job Profile MTNIRANCELL Title of Position: Enterprise Business Sales Support Specialist Location of the Job: Enterprise Business - Sales Reports to: Enterprise Business Sales Support Team Leader Number of subordinates: 0 Level: 2 Mission To provide commercial support to various Enterprise Business teams, especially sales and Business development Context Irancell’s Enterprise sales strategy Operates within an overall Irancell’s strategy Dynamic and fluid customer needs and requirements Fast – paced, highly competitive environment Highly pressurized, deadline – driven environment Participative environment – highly diverse and team – focused Work directly with customers in a sales environment Growing base of MTNIrancell Enterprise customers _x000C_ Roles &amp; Responsibilities To support EB Finance team with debt collection process by following them with related Sales Team To dispatch customer requests sent through official Enterprise Business email to related teams to be addressed in a timely manner. To implement customer registration process and ensure that all required documents are collected. To keep tracking of activated services in pilot phase and ensure the service will be terminated after the pilot phase unless the customer is invoiced. To coordinate and prepare related documents for EB sales team to attend in different Bids. To review the discrepancies between the invoiced product and the delivered one in terms of quota, TPS (transaction per Second), etc., prepare related reports, and follow up to be resolved. To support EB Partnership team in handling the tasks related to provide products or solutions by following up with other divisions. To follow up on any open audits and controls related to sales and support processes and take necessary actions to close them. To support and follow and answer customer complains. To support and follow maintenance, renewal of platforms are using by EB. To follow and monitor vendors or internal teams to ensure that all products or services have been provided and delivered to customers based on exist SLA and OLA. To supervise and monitor external and internal team in order to customer authentication and archive documents per orders. To monitor data entry and organizations registered in L&amp;P by sales teams and ensure that all of them are aligned with the existing rules and report it. To provide EB management with regular reports. To coordinate EB contractors who are responsible for installation and service support throughout their lifecycle (new contract, contract renewal, ect.) Providing continuous reports of usable modems in the hands of the vendors (per vendor, IMEI and modem type) with the help of Reporting team to place CPE orders when running out _x000C_ Collaboration Direct reports: None Matrix reports to: None Key customers: EB departments (Sales, MKT, PFQM, Partnership, BD), Finance Key suppliers: Finance, Technical Divisions, Marketing, S&amp;D and Legal Relations, etc: Authorities As per Delegation of authority Job Requirements Education B.A. degree on management or commerce (Financial /Marketing / Communication) or related Fluent in English Experience Minimum of 3 years of experience in area of specialization; Experience of working in a medium or large organization in Telecom, IT or related fields _x000C_ Competencies Technical Competencies Title Type Level Project Management General Business Knowledge Intermediate Stakeholder Management General Business Knowledge Intermediate Supplier Relation Management General Business Knowledge Basic Reporting and Analysis General Business Knowledge Basic Quality Management General Business Knowledge Intermediate Software Literacy General Business Knowledge Advance English Literacy General Business Knowledge Intermediate Archiving and Documentation Functional Knowledge Intermediate Complaint Management Functional Knowledge Intermediate Computer literacy Functional Knowledge Advance Consumer Behavior Functional Knowledge Advance Contract Management Functional Knowledge Intermediate Customer Satisfaction Management Functional Knowledge Intermediate Document Management Functional Knowledge Intermediate GSM network Functional Knowledge Intermediate ICT Services Functional Knowledge Intermediate Pre-Sales engineering Functional Knowledge Intermediate Sales Process Functional Knowledge Intermediate Customer Activation Specialized Knowledge Intermediate Customer Care Management Specialized Knowledge Intermediate Customer Relationship Management (CRM) Specialized Knowledge Intermediate Customer Support Processes Specialized Knowledge Intermediate Behavioral Competencies • Lead With Care_x000B_• Act with inclusion_x000B_• Serve with respect_x000B_• Can-do with integrity_x000B_• Collaborate with agility _x000C_ Trainings BA Project Management Spreadsheet software’s (advanced database skills) Sales Pipeline Management tools _x000C_ General Working Condition General MTN Irancell working condition May require to work extended hours Performance Standards As Per Performance Agreement Signoff Line Manager: Functional Manager: OA: HoD: CHRO: (if required) CEO/COO: (if required)</t>
  </si>
  <si>
    <t>Enterprise Business Sales Support Team Leader.docx</t>
  </si>
  <si>
    <t xml:space="preserve">Division Approval By: Mohsen Yousef pour HR Approval By: Seyedeh Sara Taheri Pour Document Version: EB-ESSTL-2024-03-10 Approved Date: 2024-03-10
</t>
  </si>
  <si>
    <t>To provide commercial support to various Enterprise Business teams, especially the EB Sales team, by offering a wide range of services To provide accurate analyses on sales support services for the top management to make decisions To supervise the EB inventory and ensure stock availability and delivery process is in place based on EB policies and customer requirements.</t>
  </si>
  <si>
    <t>MTN Irancell’s Enterprise sales strategy Operates within an overall MTN Irancell’s strategy Dynamic and fluid customer needs and requirements Fast – paced, highly competitive environment Highly pressurized, deadline – driven environment Participative environment – highly diverse and team – focused Work directly with customers in a sales environment Growing base of MTNIrancell Enterprise customers _x000C_</t>
  </si>
  <si>
    <t>To support partnership team by handling and following to provide products or solutions ordered. To close customer orders and supervise the delivery process to customers or Vendors. To supervise the EB Product stock and follow for raising the required products by PO and ensure that the EB’s stock can meet business needs. To consolidate sales through direct, indirect and online channels reports per account manager To dispatch customer requests sent through official Enterprise Business email to related teams to be resolved in a timely manner. To devise and deploy a sound pipeline management approach for both direct and indirect sales channels using effective tools To supervise customer registration process and ensure that all required documents are collected To supervise EB contractors who are responsible for installation and service support throughout their lifecycle (new contract, contract renewal, payment, ect.) To follow up on any open audits and controls related to sales and support processes and take necessary actions to close them. To monitor activated services in pilot phase and ensure the service will be terminated after the pilot phase unless the customer is invoiced To ensure stock availability (both at Irancell’s and contractor’s inventory) and oversee to place SIM/CPE orders when running out of stock To ensure that no discrepancy exists between the invoiced product and the delivered one in terms of quota, TPS (transaction per Second), etc. To identify opportunities to attend in tender and provide tender proposals (Businesses and Government), develop strategies to win the tender. To enhance SLAs with business customers and supervise E2E contract management process To ensure the accuracy of data entry in L&amp;P by sales teams to make sure that all of them are aligned with the current rules &amp; standards. To ensure that all of customers have valid contract or T&amp;C for their services or products. To manage customer complains to resolve the case in order to increase customer satisfaction. To supervise EB-mail channel and ensure that all of customer’s email has been followed and answered on time. To develop and extend platforms are using by EB to cover new team’s requirements. To ensure that all of products / services have been provided and delivered to customers based on the SLA and OLA. To ensure that customer authentication and archiving their documents per orders have been done in the correct way. To provide sales reports and analysis and provision ad hoc reports on sales delivery and targets _x000C_</t>
  </si>
  <si>
    <t>Direct reports: Enterprise Business Sales Support Specialist, Enterprise Business Sales Analysis Specialist, EB Sales Support Administrator, Enterprise Business Contract and Order Management Specialist Matrix reports to: None Key customers: EB departments (Sales, MKT, PFQM, Partnership, BD), Finance Key suppliers: Finance, Technical Divisions, Marketing, S&amp;D and Legal Relations, etc:</t>
  </si>
  <si>
    <t>Minimum of 4 years of experience in area of specialization; with experience in supervising others experience of working in a medium or large organization in Telecom, IT or related fields _x000C_</t>
  </si>
  <si>
    <t>Title Type Level Strategy Management General Business Knowledge Intermediate Project Management General Business Knowledge Advance Business Acumen General Business Knowledge Advance PPPs Development General Business Knowledge Advance Corporate Governance General Business Knowledge Intermediate Business Plan General Business Knowledge Advance Business Process Management General Business Knowledge Advance Software Literacy General Business Knowledge Advance English Literacy General Business Knowledge Intermediate Action Plan Development Functional Knowledge Intermediate Analytical Thinking Functional Knowledge Intermediate Archiving and Documentation Functional Knowledge Basic Business law Functional Knowledge Intermediate Business Management Functional Knowledge Basic Business Plan Functional Knowledge Basic Business Process Management Functional Knowledge Basic Computer literacy Functional Knowledge Basic Contract Management Functional Knowledge Intermediate level Agreement Management (OLA) Functional Knowledge Intermediate Business Analysis Specialized Knowledge Basic Stock Management Specialized Knowledge Basic</t>
  </si>
  <si>
    <t>General MTNIrancell working condition May require to work extended hours</t>
  </si>
  <si>
    <t>Profit, loss and related financial metrics Pipeline management</t>
  </si>
  <si>
    <t>Job Profile MTNIRANCELL Title of Position: Enterprise Business Sales Support Team Leader Location of the Job: Enterprise Business - Sales Reports to: Enterprise Business Sales Support Manager Number of subordinates: 5 Level: 2H Mission To provide commercial support to various Enterprise Business teams, especially the EB Sales team, by offering a wide range of services To provide accurate analyses on sales support services for the top management to make decisions To supervise the EB inventory and ensure stock availability and delivery process is in place based on EB policies and customer requirements. Context MTN Irancell’s Enterprise sales strategy Operates within an overall MTN Irancell’s strategy Dynamic and fluid customer needs and requirements Fast – paced, highly competitive environment Highly pressurized, deadline – driven environment Participative environment – highly diverse and team – focused Work directly with customers in a sales environment Growing base of MTNIrancell Enterprise customers _x000C_ Roles &amp; Responsibilities To support partnership team by handling and following to provide products or solutions ordered. To close customer orders and supervise the delivery process to customers or Vendors. To supervise the EB Product stock and follow for raising the required products by PO and ensure that the EB’s stock can meet business needs. To consolidate sales through direct, indirect and online channels reports per account manager To dispatch customer requests sent through official Enterprise Business email to related teams to be resolved in a timely manner. To devise and deploy a sound pipeline management approach for both direct and indirect sales channels using effective tools To supervise customer registration process and ensure that all required documents are collected To supervise EB contractors who are responsible for installation and service support throughout their lifecycle (new contract, contract renewal, payment, ect.) To follow up on any open audits and controls related to sales and support processes and take necessary actions to close them. To monitor activated services in pilot phase and ensure the service will be terminated after the pilot phase unless the customer is invoiced To ensure stock availability (both at Irancell’s and contractor’s inventory) and oversee to place SIM/CPE orders when running out of stock To ensure that no discrepancy exists between the invoiced product and the delivered one in terms of quota, TPS (transaction per Second), etc. To identify opportunities to attend in tender and provide tender proposals (Businesses and Government), develop strategies to win the tender. To enhance SLAs with business customers and supervise E2E contract management process To ensure the accuracy of data entry in L&amp;P by sales teams to make sure that all of them are aligned with the current rules &amp; standards. To ensure that all of customers have valid contract or T&amp;C for their services or products. To manage customer complains to resolve the case in order to increase customer satisfaction. To supervise EB-mail channel and ensure that all of customer’s email has been followed and answered on time. To develop and extend platforms are using by EB to cover new team’s requirements. To ensure that all of products / services have been provided and delivered to customers based on the SLA and OLA. To ensure that customer authentication and archiving their documents per orders have been done in the correct way. To provide sales reports and analysis and provision ad hoc reports on sales delivery and targets _x000C_ Collaboration Direct reports: Enterprise Business Sales Support Specialist, Enterprise Business Sales Analysis Specialist, EB Sales Support Administrator, Enterprise Business Contract and Order Management Specialist Matrix reports to: None Key customers: EB departments (Sales, MKT, PFQM, Partnership, BD), Finance Key suppliers: Finance, Technical Divisions, Marketing, S&amp;D and Legal Relations, etc: Authorities As per Delegation of authority Job Requirements Education B.A. degree on management or commerce (Financial /Marketing / Communication) or related Fluent in English Experience Minimum of 4 years of experience in area of specialization; with experience in supervising others experience of working in a medium or large organization in Telecom, IT or related fields _x000C_ Competencies Technical Competencies Title Type Level Strategy Management General Business Knowledge Intermediate Project Management General Business Knowledge Advance Business Acumen General Business Knowledge Advance PPPs Development General Business Knowledge Advance Corporate Governance General Business Knowledge Intermediate Business Plan General Business Knowledge Advance Business Process Management General Business Knowledge Advance Software Literacy General Business Knowledge Advance English Literacy General Business Knowledge Intermediate Action Plan Development Functional Knowledge Intermediate Analytical Thinking Functional Knowledge Intermediate Archiving and Documentation Functional Knowledge Basic Business law Functional Knowledge Intermediate Business Management Functional Knowledge Basic Business Plan Functional Knowledge Basic Business Process Management Functional Knowledge Basic Computer literacy Functional Knowledge Basic Contract Management Functional Knowledge Intermediate level Agreement Management (OLA) Functional Knowledge Intermediate Business Analysis Specialized Knowledge Basic Stock Management Specialized Knowledge Basic Behavioral Competencies • Lead With Care_x000B_• Act with inclusion_x000B_• Serve with respect_x000B_• Can-do with integrity_x000B_• Collaborate with agility _x000C_ Trainings Business Analysis Project Management Spreadsheet software’s (advanced database skills) Sales Pipeline Management tools _x000C_ General Working Condition General MTNIrancell working condition May require to work extended hours Performance Standards Profit, loss and related financial metrics Pipeline management Signoff Line Manager: Functional Manager: OA: HoD: CHRO: (if required) CEO/COO: (if required)</t>
  </si>
  <si>
    <t>Enterprise Business Service product delivery Administrator.docx</t>
  </si>
  <si>
    <t xml:space="preserve">Division Approval By: Mohammad Farjood HR Approval By: Sayyedeh Dorrin Safavi Document Version: EB-SPPA-2015-08-29 Approved Date: 2015-08-29
</t>
  </si>
  <si>
    <t>Enterprise Business Service product delivery Administrator</t>
  </si>
  <si>
    <t>Technical/logistic Enterprise Business Sales Support Supervisor</t>
  </si>
  <si>
    <t>To contribute in implementation of company strategic policies in Enterprise Business area To liaise with relevant Functions in order to solve EB customer technical/ logistic queries.</t>
  </si>
  <si>
    <t>Assist in fulfilling of EB customers’ requirements in area of FAB (Fullfillment,Activation,Billing) Help in delivery of different physical and nonphysical P&amp;S to EB customers Report on stock availability of EB main and related products Follow-up all customers issues within the organization to be addressed Prepare report on the status of EB customers after sales issues Assist in set-up of EB P&amp;S to customers _x000C_</t>
  </si>
  <si>
    <t>Direct reports: Technical logistic Enterprise Business Sales Support Administrator Matrix reports: None Key customers: EB External customers Relations, etc.: CR;ITS;Procurement ; MKT; NWG;S&amp;D</t>
  </si>
  <si>
    <t>Job Profile MTNIRANCELL Title of Position: Enterprise Business Service product delivery Administrator Location of the Job: Enterprise Business - Sales Reports to: Technical/logistic Enterprise Business Sales Support Supervisor Number of subordinates: 0 Level: 1 Mission To contribute in implementation of company strategic policies in Enterprise Business area To liaise with relevant Functions in order to solve EB customer technical/ logistic queries. Context A technologically sophisticated and expensive industry in a developing economic environment. Enterprises that needs to see the value of MTNIrancell B2B P&amp;S verses other mediums of communication and priorities for disposable income. Creativity in combining diverse technologies in order to deliver workable revenue generating products to the B2B markets. MTNIrancell service levels expectation will set new benchmarks for the Service Industry _x000C_ Roles &amp; Responsibilities Assist in fulfilling of EB customers’ requirements in area of FAB (Fullfillment,Activation,Billing) Help in delivery of different physical and nonphysical P&amp;S to EB customers Report on stock availability of EB main and related products Follow-up all customers issues within the organization to be addressed Prepare report on the status of EB customers after sales issues Assist in set-up of EB P&amp;S to customers _x000C_ Collaboration Direct reports: Technical logistic Enterprise Business Sales Support Administrator Matrix reports: None Key customers: EB External customers Relations, etc.: CR;ITS;Procurement ; MKT; NWG;S&amp;D Authorities As per Delegation of authority Job Requirements Education Bachelor Degree in Commerce (Financial /Marketing / Communication) or related Experience Minimum of 2 years’ experience in B2B segment;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MTNIrancell systems Network and ITS Essentials Introduction to MTNIrancell’s Enterprise Products and Solutions Basics of Sales _x000C_ General Working Condition Open plan office Normal MTNIrancell working conditions On occasion staff member will be asked to work overtime Performance Standards Number of complaints against resolution Succession Planning Signoff Line Manager: Functional Manager: OA: HoD: CHRO: (if required) CEO/COO: (if required)</t>
  </si>
  <si>
    <t>Enterprise Business Services Support Engineer (Vendor).docx</t>
  </si>
  <si>
    <t xml:space="preserve">Department Approval By: Danial Ghabra Approval By: Amin Adak Kish Document Version: NW-EBSSEV2-2023-04-26 Approved Date: 2023-04-26
</t>
  </si>
  <si>
    <t>Enterprise Business Services Support Engineer (Vendor)</t>
  </si>
  <si>
    <t>Enterprise Business Services Support Manager</t>
  </si>
  <si>
    <t>To maintain the Enterprise services by ensuring a high-quality Network experience for the EB Subscribers through providing 24-hour Monitoring of all EB-related functions via the cooperation of related teams in operation and maintenance of related infrastructures.</t>
  </si>
  <si>
    <t>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Company business plan and strategy. Company policies, procedures, and processes. Daily Monitoring of Enterprise business and escalating any issues to the responsible teams for rectification. Understand the regulatory environment, understand trends in society _x000C_</t>
  </si>
  <si>
    <t>To assist in monitoring the enterprise services to ensure it runs smoothly with acceptable KPIs based on the agreed Service Level Agreements (SLA). To liaise and follow up with Core PS, GiLAN, and TX/Access to ensure that the Enterprise services are operated according to the world's best practices under the supervision and responsibility of the mentioned teams. To interface across the company with Enterprise Business, Customer Relationship, Marketing, Network, and ITS, to ensure Enterprise services run correctly. To provide a comprehensive report for tracking and monitoring related cases. To follow up closely and be active in related channel groups to push respective vendors and stakeholders to get the result promptly. To monitor the Enterprise Business services KPIs applicable by provided monitoring devices. To execute E2E follow-up on technical issues related to Enterprise Business and wholesale sections for rectification. To establish a relationship with EB, MKT, and CR teams to ensure all customer queries are addressed based on SLA. To escalate and Follow up with responsible teams for rectification of any issues on the Enterprise Business Services. To monitor the SLA as agreed on their Managed Services and Customers' side. To monitor day-to-day Enterprise Business services to escalate and close follow-up operational issues/failures/capacity of services. Collect and update the enterprise business service customers' database and service flow. To monitor the enterprise business services to improve this area's quality, availability, and measurement. To inform management for forecasting enterprise business services network utilization and dimensioning. To participate in Group initiatives/activities in Enterprise business service.  To be active in developing an automated and effective environment for enterprise business services. To analyze any impact on Enterprise business services to identify and escalate the bottleneck. To prepare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technologies, Network Operations supports that. _x000C_</t>
  </si>
  <si>
    <t>Direct Reports: None Matrix Reports to: None Key Customers Enterprise Business, Customer Relations, Marketing Key Suppliers: Core Ps, GiLAN, TX/Access Ops Relations, etc.:</t>
  </si>
  <si>
    <t>Issue management reports/escalation. Monitoring and follow up responsibility for Enterprise business services Recommend for improvement Processes and Procedures within the technical monitoring arena</t>
  </si>
  <si>
    <t>for the EB Subscribers through providing 24-hour Monitoring of all EB-related functions via the cooperation of related teams in operation and maintenance of related infrastructures. Context 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Company business plan and strategy. Company policies, procedures, and processes. Daily Monitoring of Enterprise business and escalating any issues to the responsible teams for rectification. Understand the regulatory environment, understand trends in society _x000C_ Roles &amp; Responsibilities To assist in monitoring the enterprise services to ensure it runs smoothly with acceptable KPIs based on the agreed Service Level Agreements (SLA). To liaise and follow up with Core PS, GiLAN, and TX/Access to ensure that the Enterprise services are operated according to the world's best practices under the supervision and responsibility of the mentioned teams. To interface across the company with Enterprise Business, Customer Relationship, Marketing, Network, and ITS, to ensure Enterprise services run correctly. To provide a comprehensive report for tracking and monitoring related cases. To follow up closely and be active in related channel groups to push respective vendors and stakeholders to get the result promptly. To monitor the Enterprise Business services KPIs applicable by provided monitoring devices. To execute E2E follow-up on technical issues related to Enterprise Business and wholesale sections for rectification. To establish a relationship with EB, MKT, and CR teams to ensure all customer queries are addressed based on SLA. To escalate and Follow up with responsible teams for rectification of any issues on the Enterprise Business Services. To monitor the SLA as agreed on their Managed Services and Customers' side. To monitor day-to-day Enterprise Business services to escalate and close follow-up operational issues/failures/capacity of services. Collect and update the enterprise business service customers' database and service flow. To monitor the enterprise business services to improve this area's quality, availability, and measurement. To inform management for forecasting enterprise business services network utilization and dimensioning. To participate in Group initiatives/activities in Enterprise business service.  To be active in developing an automated and effective environment for enterprise business services. To analyze any impact on Enterprise business services to identify and escalate the bottleneck. To prepare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technologies, Network Operations supports that. _x000C_ Collaboration Direct Reports: None Matrix Reports to: None Key Customers Enterprise Business, Customer Relations, Marketing Key Suppliers: Core Ps, GiLAN, TX/Access Ops Relations, etc.: Authorities Issue management reports/escalation. Monitoring and follow up responsibility for Enterprise business services Recommend for improvement Processes and Procedures within the technical monitoring arena Job Requirements Education BSc in Electronic, Telecommunication Engineering or related field Fluent in English Experience Minimum of 3 years' experience in an area of specialization; with experience in working with others Experience working in a medium to large organization Experience in managing a technical team _x000C_</t>
  </si>
  <si>
    <t>      Title Type Level People Management General Business Knowledge Intermediate Supplier Relation Management General Business Knowledge Intermediate Change Management General Business Knowledge Advance Telecommunication Networks General Business Knowledge Advance English Literacy General Business Knowledge Intermediate Service Level Management Functional Knowledge Advance Troubleshoot Management Functional Knowledge Advance Network Topology Specialized Knowledge Advance GSM Control Channel Specialized Knowledge Intermediate Interconnection Specialized Knowledge Intermediate Internet of Things (IoT) Specialized Knowledge Intermediate IP Network Specialized Knowledge Intermediate IP Multimedia Subsystem (IMS) Specialized Knowledge Intermediate IP RAN Specialized Knowledge Intermediate Service Management Center (SMC) Specialized Knowledge Intermediate Operations and Maintenance (O&amp;M) Management Specialized Knowledge Advance Network Performance Management Specialized Knowledge Intermediate APN Management Specialized Knowledge Advance Circuit Switching (CS) Specialized Knowledge Intermediate Packet Switching (PS) Specialized Knowledge Advance Evolved Packet Core (EPC) Specialized Knowledge Intermediate Transmission Control Protocol (TCP) Specialized Knowledge Intermediate Virtual Private Network (VPN) Specialized Knowledge Intermediate</t>
  </si>
  <si>
    <t>Basic Telecommunication (Switching, Transmission, Radio, and Data) 2G/3G/GPRS/EDGE /LTE/5G courses Performance Standards As per performance agreement.</t>
  </si>
  <si>
    <t>Job Profile Title of Position: Enterprise Business Services Support Engineer (Vendor) Location of the Job: Network - Operations Reports to: Enterprise Business Services Support Manager Number of subordinates: 0 Level: 2 Mission To maintain the Enterprise services by ensuring a high-quality Network experience for the EB Subscribers through providing 24-hour Monitoring of all EB-related functions via the cooperation of related teams in operation and maintenance of related infrastructures. Context 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Company business plan and strategy. Company policies, procedures, and processes. Daily Monitoring of Enterprise business and escalating any issues to the responsible teams for rectification. Understand the regulatory environment, understand trends in society _x000C_ Roles &amp; Responsibilities To assist in monitoring the enterprise services to ensure it runs smoothly with acceptable KPIs based on the agreed Service Level Agreements (SLA). To liaise and follow up with Core PS, GiLAN, and TX/Access to ensure that the Enterprise services are operated according to the world's best practices under the supervision and responsibility of the mentioned teams. To interface across the company with Enterprise Business, Customer Relationship, Marketing, Network, and ITS, to ensure Enterprise services run correctly. To provide a comprehensive report for tracking and monitoring related cases. To follow up closely and be active in related channel groups to push respective vendors and stakeholders to get the result promptly. To monitor the Enterprise Business services KPIs applicable by provided monitoring devices. To execute E2E follow-up on technical issues related to Enterprise Business and wholesale sections for rectification. To establish a relationship with EB, MKT, and CR teams to ensure all customer queries are addressed based on SLA. To escalate and Follow up with responsible teams for rectification of any issues on the Enterprise Business Services. To monitor the SLA as agreed on their Managed Services and Customers' side. To monitor day-to-day Enterprise Business services to escalate and close follow-up operational issues/failures/capacity of services. Collect and update the enterprise business service customers' database and service flow. To monitor the enterprise business services to improve this area's quality, availability, and measurement. To inform management for forecasting enterprise business services network utilization and dimensioning. To participate in Group initiatives/activities in Enterprise business service.  To be active in developing an automated and effective environment for enterprise business services. To analyze any impact on Enterprise business services to identify and escalate the bottleneck. To prepare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technologies, Network Operations supports that. _x000C_ Collaboration Direct Reports: None Matrix Reports to: None Key Customers Enterprise Business, Customer Relations, Marketing Key Suppliers: Core Ps, GiLAN, TX/Access Ops Relations, etc.: Authorities Issue management reports/escalation. Monitoring and follow up responsibility for Enterprise business services Recommend for improvement Processes and Procedures within the technical monitoring arena Job Requirements Education BSc in Electronic, Telecommunication Engineering or related field Fluent in English Experience Minimum of 3 years' experience in an area of specialization; with experience in working with others Experience working in a medium to large organization Experience in managing a technical team _x000C_ Competencies Technical Competencies       Title Type Level People Management General Business Knowledge Intermediate Supplier Relation Management General Business Knowledge Intermediate Change Management General Business Knowledge Advance Telecommunication Networks General Business Knowledge Advance English Literacy General Business Knowledge Intermediate Service Level Management Functional Knowledge Advance Troubleshoot Management Functional Knowledge Advance Network Topology Specialized Knowledge Advance GSM Control Channel Specialized Knowledge Intermediate Interconnection Specialized Knowledge Intermediate Internet of Things (IoT) Specialized Knowledge Intermediate IP Network Specialized Knowledge Intermediate IP Multimedia Subsystem (IMS) Specialized Knowledge Intermediate IP RAN Specialized Knowledge Intermediate Service Management Center (SMC) Specialized Knowledge Intermediate Operations and Maintenance (O&amp;M) Management Specialized Knowledge Advance Network Performance Management Specialized Knowledge Intermediate APN Management Specialized Knowledge Advance Circuit Switching (CS) Specialized Knowledge Intermediate Packet Switching (PS) Specialized Knowledge Advance Evolved Packet Core (EPC) Specialized Knowledge Intermediate Transmission Control Protocol (TCP) Specialized Knowledge Intermediate Virtual Private Network (VPN) Specialized Knowledge Intermediate Behavioral Competencies Leadership Innovation Relationships Integrity Can-Do Customer centricity Agility Trainings Basic Telecommunication (Switching, Transmission, Radio, and Data) 2G/3G/GPRS/EDGE /LTE/5G courses Performance Standards As per performance agreement. General Working Condition Amin Adak Kish Staff Normal Conditions May require to work for extended hours</t>
  </si>
  <si>
    <t>Enterprise Business Services Support Engineer.docx</t>
  </si>
  <si>
    <t xml:space="preserve">Division Approval By: Rami Farah HR Approval By: Homayoun Shahriari Document Version: NW-EBSSE-2020-11-02 Approved Date: 2020-11-02
</t>
  </si>
  <si>
    <t>Enterprise Business Services Support Engineer</t>
  </si>
  <si>
    <t>To maintain the Enterprise services by ensuring a high-quality Network experience for the EB Subscribers through providing 24-hour Monitoring of all EB related functions via the cooperation of related teams in operation and maintenance of related infrastructures.</t>
  </si>
  <si>
    <t>The following factors are relevant to meeting the Enterprise business support purpose of this job: 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MTNIrancell business plan and strategy. MTNIrancell, policies, procedures and processes. Daily Monitoring of Enterprise business and escalate any issues to the responsible teams for rectification Understand the regulatory environment, understand trends in society _x000C_</t>
  </si>
  <si>
    <t>To assist in monitoring the enterprise services to ensure it runs smoothly with acceptable KPI based on agreed SLA. To liaise and follow up with Core PS, GiLAN and TX/Access to ensure that the Enterprise services are operated according to worlds best practice under the supervision and responsibility of the mentioned teams. To interface across the company with Enterprise Business, Customer Relationship, Marketing, Network, ITS, to ensure Enterprise services run properly. To provide a comprehensive report for tracking and monitoring related cases To follow up closely and be active in related channels groups to push respective vendors and stakeholders to get the result ASAP. To monitor the Enterprise Business services KPIs which are applicable by provided monitoring devices. To execute E2E follow up on technical issues related to Enterprise Business and whole sale sections for rectification To establish relationship with EB, MKT and CR team to ensure all customer queries are addressing based on SLA To escalate and Follow up with responsible teams in case of any issues on the Enterprise Business services for rectification. To monitor the Service Level Agreements (SLA) as agreed in their Managed Services and Customers side. To monitor day to day Enterprise Business services to escalate and close follow up operational issues/failures/capacity of services. To collect and update the enterprise business service customers’ database and their service flow. To monitor the enterprise business services to improve the quality, availability, and measurement of this area. To inform management for forecasting enterprise business services network utilization and dimensioning To participate in Group initiatives/activities in the area of Enterprise business service.  To be active for the development of an automated and effective environment for the enterprise business services. To analyze any impact on Enterprise business services to find out the bottleneck and escalate them. To prepare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technologies Network Operations are supporting that. _x000C_</t>
  </si>
  <si>
    <t>Direct Reports: None Matrix Reports to: None Key Customers Enterprise Business, Customer Relation, Marketing Key Suppliers: Core Ps, GiLAN, TX/Access Ops Relations, etc.:</t>
  </si>
  <si>
    <t>for the EB Subscribers through providing 24-hour Monitoring of all EB related functions via the cooperation of related teams in operation and maintenance of related infrastructures. Context The following factors are relevant to meeting the Enterprise business support purpose of this job: 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MTNIrancell business plan and strategy. MTNIrancell, policies, procedures and processes. Daily Monitoring of Enterprise business and escalate any issues to the responsible teams for rectification Understand the regulatory environment, understand trends in society _x000C_ Roles &amp; Responsibilities To assist in monitoring the enterprise services to ensure it runs smoothly with acceptable KPI based on agreed SLA. To liaise and follow up with Core PS, GiLAN and TX/Access to ensure that the Enterprise services are operated according to worlds best practice under the supervision and responsibility of the mentioned teams. To interface across the company with Enterprise Business, Customer Relationship, Marketing, Network, ITS, to ensure Enterprise services run properly. To provide a comprehensive report for tracking and monitoring related cases To follow up closely and be active in related channels groups to push respective vendors and stakeholders to get the result ASAP. To monitor the Enterprise Business services KPIs which are applicable by provided monitoring devices. To execute E2E follow up on technical issues related to Enterprise Business and whole sale sections for rectification To establish relationship with EB, MKT and CR team to ensure all customer queries are addressing based on SLA To escalate and Follow up with responsible teams in case of any issues on the Enterprise Business services for rectification. To monitor the Service Level Agreements (SLA) as agreed in their Managed Services and Customers side. To monitor day to day Enterprise Business services to escalate and close follow up operational issues/failures/capacity of services. To collect and update the enterprise business service customers’ database and their service flow. To monitor the enterprise business services to improve the quality, availability, and measurement of this area. To inform management for forecasting enterprise business services network utilization and dimensioning To participate in Group initiatives/activities in the area of Enterprise business service.  To be active for the development of an automated and effective environment for the enterprise business services. To analyze any impact on Enterprise business services to find out the bottleneck and escalate them. To prepare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technologies Network Operations are supporting that. _x000C_ Collaboration Direct Reports: None Matrix Reports to: None Key Customers Enterprise Business, Customer Relation, Marketing Key Suppliers: Core Ps, GiLAN, TX/Access Ops Relations, etc.: Authorities Issue management reports/escalation. Monitoring and follow up responsibility for Enterprise business services Recommend for improvement Processes and Procedures within the technical monitoring arena Job Requirements Education BSc in Electronic, Telecommunication Engineering or related field Fluent in English Experience Minimum of 3 years’ experience in an area of specialisation; with experience in working with others Experience working in a medium to large organization Experience in managing a technical team _x000C_</t>
  </si>
  <si>
    <t>Basic Telecommunication (Switching, Transmission, Radio, and Data) 2G/3G/GPRS/EDGE /LTE/5G courses _x000C_</t>
  </si>
  <si>
    <t>Normal MTNIrancell working conditions May be required to work for extended hours May require to travel locally/internationally.</t>
  </si>
  <si>
    <t>ISO 900x standards in terms of processes and documentation Enterprise Business Service Support KPIs</t>
  </si>
  <si>
    <t>Job Profile MTNIRANCELL Title of Position: Enterprise Business Services Support Engineer Location of the Job: Network - Operations Reports to: Enterprise Business Services Support Manager Number of subordinates: 0 Level: 2 Mission To maintain the Enterprise services by ensuring a high-quality Network experience for the EB Subscribers through providing 24-hour Monitoring of all EB related functions via the cooperation of related teams in operation and maintenance of related infrastructures. Context The following factors are relevant to meeting the Enterprise business support purpose of this job: 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MTNIrancell business plan and strategy. MTNIrancell, policies, procedures and processes. Daily Monitoring of Enterprise business and escalate any issues to the responsible teams for rectification Understand the regulatory environment, understand trends in society _x000C_ Roles &amp; Responsibilities To assist in monitoring the enterprise services to ensure it runs smoothly with acceptable KPI based on agreed SLA. To liaise and follow up with Core PS, GiLAN and TX/Access to ensure that the Enterprise services are operated according to worlds best practice under the supervision and responsibility of the mentioned teams. To interface across the company with Enterprise Business, Customer Relationship, Marketing, Network, ITS, to ensure Enterprise services run properly. To provide a comprehensive report for tracking and monitoring related cases To follow up closely and be active in related channels groups to push respective vendors and stakeholders to get the result ASAP. To monitor the Enterprise Business services KPIs which are applicable by provided monitoring devices. To execute E2E follow up on technical issues related to Enterprise Business and whole sale sections for rectification To establish relationship with EB, MKT and CR team to ensure all customer queries are addressing based on SLA To escalate and Follow up with responsible teams in case of any issues on the Enterprise Business services for rectification. To monitor the Service Level Agreements (SLA) as agreed in their Managed Services and Customers side. To monitor day to day Enterprise Business services to escalate and close follow up operational issues/failures/capacity of services. To collect and update the enterprise business service customers’ database and their service flow. To monitor the enterprise business services to improve the quality, availability, and measurement of this area. To inform management for forecasting enterprise business services network utilization and dimensioning To participate in Group initiatives/activities in the area of Enterprise business service.  To be active for the development of an automated and effective environment for the enterprise business services. To analyze any impact on Enterprise business services to find out the bottleneck and escalate them. To prepare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technologies Network Operations are supporting that. _x000C_ Collaboration Direct Reports: None Matrix Reports to: None Key Customers Enterprise Business, Customer Relation, Marketing Key Suppliers: Core Ps, GiLAN, TX/Access Ops Relations, etc.: Authorities Issue management reports/escalation. Monitoring and follow up responsibility for Enterprise business services Recommend for improvement Processes and Procedures within the technical monitoring arena Job Requirements Education BSc in Electronic, Telecommunication Engineering or related field Fluent in English Experience Minimum of 3 years’ experience in an area of specialisation; with experience in working with others Experience working in a medium to large organization Experience in managing a technical team _x000C_ Competencies Technical Competencies Behavioral Competencies • Leadership_x000B_• Innovation_x000B_• Relationship_x000B_• Integrity_x000B_• Can-do_x000B_• Customer Centricity _x000B_• Agility _x000C_ Trainings Basic Telecommunication (Switching, Transmission, Radio, and Data) 2G/3G/GPRS/EDGE /LTE/5G courses _x000C_ General Working Condition Normal MTNIrancell working conditions May be required to work for extended hours May require to travel locally/internationally. Performance Standards ISO 900x standards in terms of processes and documentation Enterprise Business Service Support KPIs Signoff Line Manager: Functional Manager: OA: HoD: CHRO: (if required) CEO/COO: (if required)</t>
  </si>
  <si>
    <t>Enterprise Business Solution Development Manager IoT.docx</t>
  </si>
  <si>
    <t xml:space="preserve">Division Approval By: Mohsen Yousefpour HR Approval By: Shahriari Document Version: EB-SDPMI-2021-10-23 Approved Date: 2021-10-23
</t>
  </si>
  <si>
    <t>Enterprise Business Solution Development Manager-IoT/M2M Solution</t>
  </si>
  <si>
    <t>Enterprise Business Solutions Senior Manager</t>
  </si>
  <si>
    <t>To explore revenue opportunities within the Corporate and Government sector by implementing and managing MTNIrancell’s strategy for the IoT/M2M product range within all identified Enterprise segments, with the objective of maximizing revenue, minimizing churn and maximizing customer satisfaction</t>
  </si>
  <si>
    <t>The purchasing power of subscribers differs from region to region. The IoT/M2M business segment is very niche and a huge chunk constitutes parastatals Although classified as business segment, the business segment constitutes a large group of consumers whom collectively use the power of the corporate muscle to bargain for better products and services, prices, service The business segment decisions trickle down to the larger consumer base _x000C_</t>
  </si>
  <si>
    <t>To monitor regulatory requirements and its impact on day-to-day IoT/M2M Enterprise solution management. To manage conducting research to determine positioning of new IoT/M2M products, business risks and developing solutions based on corporate segments. To develop IoT/M2M product strategy, portfolio and roadmap for Enterprise solutions and support determination of strategic direction of all cross-functional areas within the organization in relation to new corporate product development and existing corporate product management. To develop, build and maintain a strong knowledge of the overall IoT backend solution, the platform with its related services and their dependencies, validate proposed solution architecture To define new corporate IoT/M2M products and services solutions required to meet the targets considering revenue and subscriber. To manage implementation of the Enterprise IoT/M2M solutions product development strategies and implementation of the related programs To collaborate with various teams and ensure all engineering, sales and operational aspects related to delivering a successful product to EB customers are met. To identify IoT/M2M solution partners for delivery of new products and services that is compatible with existing MTNIrancell infrastructure. To run weekly P&amp;S meetings to track IoT/M2M solution development progress, ensure the team is committed to the roadmap, and remove the roadblocks To manage to focus on the end to end IoT/M2M solution development and product lifecycle from business analysis, feasibility check, Basic market research, planning, design, implementation, integration, sales flow, support flow, customer journey and service fulfillment To work closely with all involved parties in a IoT/M2M solution development process to identify the bottlenecks and support resolving solution related issues in a timely manner To establish and maintain technical/strategic relationships with MTNIrancell internal departments to help accelerate solution development process To ensure that developing IoT/M2M products are following business ROI rules To trace the IoT/M2M industry emerging trends, growth and predictions and bring insights down to solutions like IoT to actionable models to deploy and test To collaborate with EB Marketing to seek and identify new IoT/M2M markets, segments, and new customers and provide solutions and entrance strategy and planning for new and existing products within different industries included but not limited to corporate and banking, financial, stock and insurance market. To continuously refine IoT/M2M products/solutions to take advantage of untapped revenue opportunities within the specified market in different industries Collaborate with other Solution Managers to deliver complete, high quality, secure and scalable IoT/M2M solutions. To manage and present to senior levels the post-implementation product analysis and product review to ensure compliance to set product objectives, establish, best practices, benchmarking and TQM. To liaise with key stakeholders, request information needed in timely manner, provide answers to their questions, participate in planning sessions and elaborate high level assessments To collaborate with sales team to prepare customized and general proposals for different companies and corporates for the Products and Services. To prepare conceptualized solutions and create market based on the customer future requirement _x000C_</t>
  </si>
  <si>
    <t>Direct Reports: None Matrix Reports to: None Key Customers: Customer Experience, all CR teams specially Customer Care teams, CR QA team Key Suppliers: MKT, S&amp;D, EB, ITS, CR WF team, Relations, etc.: All CR division , HR Learning and Development department</t>
  </si>
  <si>
    <t>Bachelor Degree in information technology, communication technology or electronics engineering Fluent in English Manager Proposed: Business analyst, technical product owner, solution architecture in agile environments (scrum/kanban/SAFe).</t>
  </si>
  <si>
    <t>, all CR teams specially Customer Care teams, CR QA team Key Suppliers: MKT, S&amp;D, EB, ITS, CR WF team, Relations, etc.: All CR division , HR Learning and Development department Authorities As per Delegation of authority Job Requirements Education Bachelor Degree in information technology, communication technology or electronics engineering Fluent in English Manager Proposed: Business analyst, technical product owner, solution architecture in agile environments (scrum/kanban/SAFe). Experience Minimum of 5years’ experience in IoT/M2M area; with experience in supervising/managing others Experience working in a medium to large organization Worked across diverse cultures and geographies advantageous Excellent communication and collaboration skills across technical and non-technical teams. Full stack IoT application management is big plus. Hardware knowledge and design experience are a plus _x000C_</t>
  </si>
  <si>
    <t>Telecommunication Fundamentals Presentation Skills _x000C_</t>
  </si>
  <si>
    <t>Regular research on the perception of the product/service Performance of Corporate/Business products in terms of sales and usage UAT for every product before launch Using friendly user testers to conduct regular checks on the product in all regions and addressing any issues</t>
  </si>
  <si>
    <t>Job Profile MTNIRANCELL Title of Position: Enterprise Business Solution Development Manager-IoT/M2M Solution Location of the Job: Enterprise Business Division Reports to: Enterprise Business Solutions Senior Manager Number of subordinates: xN Level: 3 Mission To explore revenue opportunities within the Corporate and Government sector by implementing and managing MTNIrancell’s strategy for the IoT/M2M product range within all identified Enterprise segments, with the objective of maximizing revenue, minimizing churn and maximizing customer satisfaction Context The purchasing power of subscribers differs from region to region. The IoT/M2M business segment is very niche and a huge chunk constitutes parastatals Although classified as business segment, the business segment constitutes a large group of consumers whom collectively use the power of the corporate muscle to bargain for better products and services, prices, service The business segment decisions trickle down to the larger consumer base _x000C_ Roles &amp; Responsibilities To monitor regulatory requirements and its impact on day-to-day IoT/M2M Enterprise solution management. To manage conducting research to determine positioning of new IoT/M2M products, business risks and developing solutions based on corporate segments. To develop IoT/M2M product strategy, portfolio and roadmap for Enterprise solutions and support determination of strategic direction of all cross-functional areas within the organization in relation to new corporate product development and existing corporate product management. To develop, build and maintain a strong knowledge of the overall IoT backend solution, the platform with its related services and their dependencies, validate proposed solution architecture To define new corporate IoT/M2M products and services solutions required to meet the targets considering revenue and subscriber. To manage implementation of the Enterprise IoT/M2M solutions product development strategies and implementation of the related programs To collaborate with various teams and ensure all engineering, sales and operational aspects related to delivering a successful product to EB customers are met. To identify IoT/M2M solution partners for delivery of new products and services that is compatible with existing MTNIrancell infrastructure. To run weekly P&amp;S meetings to track IoT/M2M solution development progress, ensure the team is committed to the roadmap, and remove the roadblocks To manage to focus on the end to end IoT/M2M solution development and product lifecycle from business analysis, feasibility check, Basic market research, planning, design, implementation, integration, sales flow, support flow, customer journey and service fulfillment To work closely with all involved parties in a IoT/M2M solution development process to identify the bottlenecks and support resolving solution related issues in a timely manner To establish and maintain technical/strategic relationships with MTNIrancell internal departments to help accelerate solution development process To ensure that developing IoT/M2M products are following business ROI rules To trace the IoT/M2M industry emerging trends, growth and predictions and bring insights down to solutions like IoT to actionable models to deploy and test To collaborate with EB Marketing to seek and identify new IoT/M2M markets, segments, and new customers and provide solutions and entrance strategy and planning for new and existing products within different industries included but not limited to corporate and banking, financial, stock and insurance market. To continuously refine IoT/M2M products/solutions to take advantage of untapped revenue opportunities within the specified market in different industries Collaborate with other Solution Managers to deliver complete, high quality, secure and scalable IoT/M2M solutions. To manage and present to senior levels the post-implementation product analysis and product review to ensure compliance to set product objectives, establish, best practices, benchmarking and TQM. To liaise with key stakeholders, request information needed in timely manner, provide answers to their questions, participate in planning sessions and elaborate high level assessments To collaborate with sales team to prepare customized and general proposals for different companies and corporates for the Products and Services. To prepare conceptualized solutions and create market based on the customer future requirement _x000C_ Collaboration Direct Reports: None Matrix Reports to: None Key Customers: Customer Experience, all CR teams specially Customer Care teams, CR QA team Key Suppliers: MKT, S&amp;D, EB, ITS, CR WF team, Relations, etc.: All CR division , HR Learning and Development department Authorities As per Delegation of authority Job Requirements Education Bachelor Degree in information technology, communication technology or electronics engineering Fluent in English Manager Proposed: Business analyst, technical product owner, solution architecture in agile environments (scrum/kanban/SAFe). Experience Minimum of 5years’ experience in IoT/M2M area; with experience in supervising/managing others Experience working in a medium to large organization Worked across diverse cultures and geographies advantageous Excellent communication and collaboration skills across technical and non-technical teams. Full stack IoT application management is big plus. Hardware knowledge and design experience are a plus _x000C_ Competencies Technical Competencies Behavioral Competencies Execution Coaching Operational Decision Making Continuous Improvement Monitoring Information Delegation and Empowerment Guiding team Success _x000C_ Trainings Telecommunication Fundamentals Presentation Skills _x000C_ General Working Condition General MTNIrancell working condition May require to work extended hours May require to travel nationally/ internationally Performance Standards Regular research on the perception of the product/service Performance of Corporate/Business products in terms of sales and usage UAT for every product before launch Using friendly user testers to conduct regular checks on the product in all regions and addressing any issues Signoff Line Manager: Functional Manager: OA: HoD: CHRO: (if required) CEO/COO: (if required)</t>
  </si>
  <si>
    <t>Enterprise Business Solution Development Manager.docx</t>
  </si>
  <si>
    <t xml:space="preserve">Division Approval By: Mohsen YousefPour HR Approval By: Homayoun Shahriari Farrah Document Version: EB-SDPM- 11/21/2022 Approved Date: 11/21/2022
</t>
  </si>
  <si>
    <t>Enterprise Business Solution Development Manager</t>
  </si>
  <si>
    <t>To explore revenue opportunities within the Enterprise and B2B sector by implementing and managing MTN Irancell’s programs for the product and services range within all identified Enterprise segments to maximize revenue, minimize churn, and maximize customer satisfaction</t>
  </si>
  <si>
    <t>The purchasing power of subscribers differs from region to region. The business segment is very niche, and a considerable chunk constitutes parastatals. Although classified as a business segment, the business segment constitutes a large group of consumers who collectively use the power of the corporate muscle to bargain for better products, services, and prices. The business segment decisions trickle down to the more extensive consumer base. _x000C_</t>
  </si>
  <si>
    <t>To manage research to determine the positioning of new ‌B2B products, business risks, and developing solutions based on corporate segments. To develop product strategy, portfolio, and roadmap for Enterprise solutions and support the strategic direction of all cross-functional areas within the organization concerning new corporate product development and existing corporate product management. To define new corporate products and services solutions required to meet the targets considering revenue and subscriber. To manage the Enterprise solutions development programs and the implementation of the related programs to ensure that developing products are following business ROI rules. To collaborate with various teams and ensure all engineering, sales, and operational aspects related to delivering a successful product to EB customers are met. To identify solution partners for delivering new products and services compatible with existing MTNIrancell infrastructure. To run weekly P&amp;S meetings to track solution development progress, ensure the team is committed to the roadmap, and remove the roadblocks. To manage to focus on the end-to-end solution development and product lifecycle from business analysis, the feasibility check, Basic market research, planning, design, implementation, integration, sales flow, support flow, customer journey, and service fulfillment. To work closely with all the involved parties in solution development process to identify the bottlenecks and support resolving solution-related issues promptly. To provide technical presentations and proposals and present them to customers for business and clarification purposes To monitor regulatory requirements and their impact on day-to-day Enterprise solution management. To establish and maintain technical/strategic relationships with MTN Irancell’s internal departments to help accelerate the solution development process. To trace the industry’s emerging trends, growth, and predictions and bring insights down to solutions like IoT to actionable models to deploy and test. To collaborate with EB Marketing to seek and identify new markets, segments, and customers and provide solutions, entrance strategy, and planning for new and existing products within different industries, including but not limited to corporate and banking, financial, stock and insurance market. To continuously refine products/solutions to take advantage of untapped revenue opportunities within the specified market in different industries. To manage and present to senior levels the post-implementation product analysis and product review to ensure compliance to set product objectives, establish best practices, benchmarking, and TQM. To collaborate with the Enterprise Sales team to prepare customized and general proposals for different companies and corporates for the Products and Services. To prepare conceptualized solutions and create a market, based on the customer’s future requirements. _x000C_</t>
  </si>
  <si>
    <t>Direct Reports: Enterprise Solution Development Specialist Matrix Reports to: None Key Customers: All of EB departments and CR Key Suppliers: Marketing, ITS, NW Relations, etc.: Government, 3rd parties, Partners, L&amp;R, S&amp;D, subscribers</t>
  </si>
  <si>
    <t>Bachelor Degree in Commerce (Network Engineering /Communication) or related discipline MBA/Masters of engineering in IT/communication/Telecom are advantageous</t>
  </si>
  <si>
    <t>Minimum of 5 years of experience in the area of specialization; with experience in supervising/managing others Required domain experience: Network design (CCNP or higher), cloud infrastructure solutions, Mobile Core architecture, and Wireline &amp; Wireless technology. Experience in NFV is advantageous. Experience in client support and advisory technical role (Solution architect, system administrator, technical account manager, or equivalent) Experience working in a medium to large organization Experience working across diverse cultures and geographies is advantageous _x000C_</t>
  </si>
  <si>
    <t>Title Type Level Supplier Relation Management General Business Knowledge Intermediate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Advance ICT Services Functional Knowledge Advance Market Analysis Functional Knowledge Intermediate Partner Management Functional Knowledge Intermediate Pre-Sales engineering Functional Knowledge Intermediate Product and Service Development Functional Knowledge Advance Sales Process Functional Knowledge Intermediate Service Level Agreement Management Functional Knowledge Intermediate Value Propositions Development Functional Knowledge Intermediate Competitive Analysis Specialized Knowledge Intermediate Customer Experience 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Intermediate</t>
  </si>
  <si>
    <t>GSM/IMS overview Telecommunication Fundamentals Presentation Skills _x000C_</t>
  </si>
  <si>
    <t>General MTN Irancell working condition May require to work extended hours May require to travel nationally/ internationally</t>
  </si>
  <si>
    <t>Job Profile MTNIRANCELL Title of Position: Enterprise Business Solution Development Manager Location of the Job: Enterprise Business Division Reports to: Enterprise Business Solutions Development Senior Manager Number of subordinates: 3 Level: 3 Mission To explore revenue opportunities within the Enterprise and B2B sector by implementing and managing MTN Irancell’s programs for the product and services range within all identified Enterprise segments to maximize revenue, minimize churn, and maximize customer satisfaction Context The purchasing power of subscribers differs from region to region. The business segment is very niche, and a considerable chunk constitutes parastatals. Although classified as a business segment, the business segment constitutes a large group of consumers who collectively use the power of the corporate muscle to bargain for better products, services, and prices. The business segment decisions trickle down to the more extensive consumer base. _x000C_ Roles &amp; Responsibilities To manage research to determine the positioning of new ‌B2B products, business risks, and developing solutions based on corporate segments. To develop product strategy, portfolio, and roadmap for Enterprise solutions and support the strategic direction of all cross-functional areas within the organization concerning new corporate product development and existing corporate product management. To define new corporate products and services solutions required to meet the targets considering revenue and subscriber. To manage the Enterprise solutions development programs and the implementation of the related programs to ensure that developing products are following business ROI rules. To collaborate with various teams and ensure all engineering, sales, and operational aspects related to delivering a successful product to EB customers are met. To identify solution partners for delivering new products and services compatible with existing MTNIrancell infrastructure. To run weekly P&amp;S meetings to track solution development progress, ensure the team is committed to the roadmap, and remove the roadblocks. To manage to focus on the end-to-end solution development and product lifecycle from business analysis, the feasibility check, Basic market research, planning, design, implementation, integration, sales flow, support flow, customer journey, and service fulfillment. To work closely with all the involved parties in solution development process to identify the bottlenecks and support resolving solution-related issues promptly. To provide technical presentations and proposals and present them to customers for business and clarification purposes To monitor regulatory requirements and their impact on day-to-day Enterprise solution management. To establish and maintain technical/strategic relationships with MTN Irancell’s internal departments to help accelerate the solution development process. To trace the industry’s emerging trends, growth, and predictions and bring insights down to solutions like IoT to actionable models to deploy and test. To collaborate with EB Marketing to seek and identify new markets, segments, and customers and provide solutions, entrance strategy, and planning for new and existing products within different industries, including but not limited to corporate and banking, financial, stock and insurance market. To continuously refine products/solutions to take advantage of untapped revenue opportunities within the specified market in different industries. To manage and present to senior levels the post-implementation product analysis and product review to ensure compliance to set product objectives, establish best practices, benchmarking, and TQM. To collaborate with the Enterprise Sales team to prepare customized and general proposals for different companies and corporates for the Products and Services. To prepare conceptualized solutions and create a market, based on the customer’s future requirements. _x000C_ Collaboration Direct Reports: Enterprise Solution Development Specialist Matrix Reports to: None Key Customers: All of EB departments and CR Key Suppliers: Marketing, ITS, NW Relations, etc.: Government, 3rd parties, Partners, L&amp;R, S&amp;D, subscribers Authorities As per delegation of authority Job Requirements Education Bachelor Degree in Commerce (Network Engineering /Communication) or related discipline MBA/Masters of engineering in IT/communication/Telecom are advantageous Experience Minimum of 5 years of experience in the area of specialization; with experience in supervising/managing others Required domain experience: Network design (CCNP or higher), cloud infrastructure solutions, Mobile Core architecture, and Wireline &amp; Wireless technology. Experience in NFV is advantageous. Experience in client support and advisory technical role (Solution architect, system administrator, technical account manager, or equivalent) Experience working in a medium to large organization Experience working across diverse cultures and geographies is advantageous _x000C_ Competencies Technical Competencies Title Type Level Supplier Relation Management General Business Knowledge Intermediate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Advance ICT Services Functional Knowledge Advance Market Analysis Functional Knowledge Intermediate Partner Management Functional Knowledge Intermediate Pre-Sales engineering Functional Knowledge Intermediate Product and Service Development Functional Knowledge Advance Sales Process Functional Knowledge Intermediate Service Level Agreement Management Functional Knowledge Intermediate Value Propositions Development Functional Knowledge Intermediate Competitive Analysis Specialized Knowledge Intermediate Customer Experience 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Intermediate Behavioral Competencies Execution Coaching Operational Decision Making Continuous Improvement Monitoring Information Delegation and Empowerment Guiding team Success _x000C_ Trainings GSM/IMS overview Telecommunication Fundamentals Presentation Skills _x000C_ General Working Condition General MTN Irancell working condition May require to work extended hours May require to travel nationally/ internationally Performance Standards As per performance agreement Signoff Line Manager: Functional Manager: OA: HoD: CHRO: (if required) CEO/COO: (if required)</t>
  </si>
  <si>
    <t>Enterprise Business Solution Development Senior Specialist.docx</t>
  </si>
  <si>
    <t xml:space="preserve">Division Approval By: Mohsen Yousefpiur HR Approval By: Homayoun Shahriari Farah Document Version: EB-ESDSS-2021-04-17 Approved Date: 2021-04-17
</t>
  </si>
  <si>
    <t>Enterprise Business Solution Development Senior Specialist</t>
  </si>
  <si>
    <t>Enterprise Business Solutions Development Manager</t>
  </si>
  <si>
    <t>To develop solutions within all identified corporate segments, with the objective of maximizing revenue, developing new solutions and improving corporate customer’s satisfaction. To analyze developed solution to enhance it base on corporate customer new requirement</t>
  </si>
  <si>
    <t>Rapidly increasing Corporate Mobile, IoT, Cloud based and connectivity type of Solutions in Iran Subscribers` interest to use New Data Driven solutions The need for available solutions everywhere, every time and with low costs for subscribers _x000C_</t>
  </si>
  <si>
    <t>To liaise and collaborate with cross-department teams to execute projects including planning, design, sales process, support process and testing. To support in monitoring, tracking, evaluating and refining strategies for the product portfolio and deployment within corporate segments. To liaise with Finance to ensure all developed solutions are complied with MTN Irancell Revenue Assurance requirements and standards To analyze corporate segment market and propose new initiatives based on market demand and MTNIrancell capabilities To develop new Enterprise solutions in assigned domain (Including Cloud and Unified Communication,) and improve the current solutions based on customers’ needs in each segment To collaborate with line manager in B2B product portfolio development starting from research, benchmarking, feasibility check, design, planning, development and pilot to ensure the joint service would be delivered successfully To understand, identify and research on assigned domain’s ecosystem while proposing real use cases to be built and implemented for corporate users. To interact with key customers to better understand their current and future requirement. To trace, research and follow the assigned domain regulations with local/international regulatory policies for deploying the assigned domain solutions. To research and identify new markets, new organizations and new customers for new product and existing corporate solutions. To integrate solution development requirements with technical specifications such as billing systems, charging system, financial systems, Customer Service Portal, network design and device compatibility. To draw up and document detailed specifications for new solutions/ products ideas To conduct post- implementation product/solution analysis and product/solution review to ensure compliance to set objectives To engage in preparation till closure of the contract for new EB P&amp;S sales in companion with Enterprise sales department to ensure the service is provided to customers To continuously review the practices in different countries, industries, and the practices that competitors use in order to find their impact on the current product, and defining the new innovative solutions to penetrate into the corresponding market in corporate segment. To ensure the timely implementation of solution delivery, maximizing product/ solution performances. To report on competitive, quality and any other issues occurring in the relation with 3rd party and revenue sharing reports To prepare proposals to, attend the clarification meetings with, and prepare the launch package (including the manuals, forms and other related materials) for corporate customers To prepare tender required documents such as URS, RFI, RFP and represent on behalf of team To support management in identifying and analyzing information on projects and reports findings to management on ICT/ Digitization market opportunities and leads To collect supporting resources to boost sales in tender participation based on client expectations and aspirations. To provide input to business development function in due diligence exercises by providing the necessary support to build and finalize business cases To act as a source of knowledge for Corporate solutions and provide guidance and consultancy to other teams in related matters _x000C_</t>
  </si>
  <si>
    <t>Direct Reports: None Matrix Reports to: None Key Customers: EB sales department, customer relations, EB Marketing Key Suppliers: ITS, NWG, Legal and telecommunication service providers Relations, etc.: EB Sales Accounts and Solution teams, Finance, ITS, NWG,</t>
  </si>
  <si>
    <t>Doing P&amp;S activity based on managing by objective method URS Preparation , Submission and SRS finalization</t>
  </si>
  <si>
    <t>Bachelor degree in in Commerce (Financial /Marketing / Communication) or related Manager Proposed: Bachelor degree in computer engineering, electrical engineering or IT. MS degree in business administration, management, e-commerce is advantage Fluent in English (written/verbal)</t>
  </si>
  <si>
    <t>Minimum of 5 years’ experience in area of specialization; with experience in supervising others Experience working in a medium organization Demonstrate some experience in assigned domains verticals (IoT/Cloud/…) 2 years’ service development experience. An advantage would be in the telecommunications or IT. Project management experience in B2B sector Strong understanding of various market segments such as Public sector, SME and Enterprise business needs Experience in the Governmental IT service provider can be advantage _x000C_</t>
  </si>
  <si>
    <t>General requirement Basic GSM and Telecommunication Fundamentals Professional Business Analysis (PBA) or similar certifications Network Certification Charging system training New product development training Presentation Skills e- Government knowledge Strategic partnership and alignment Vertical Domains, as per assignment: Cloud: Certified IT Professional Certification, virtual machines platforms certifications, Certified Network certification or similar certifications Unified Communication: Evolved packet core certification, Certified Network certification (highly preferred) or similar certifications _x000C_</t>
  </si>
  <si>
    <t>General MTNIrancell working condition May require to work extended hours May require to travel locally/internationally</t>
  </si>
  <si>
    <t>SLA’s with all touch points in product development lifecycle Regular research on the perception of the product/service of MTNIrancell and competitors (same or different industry) Performance of Enterprise P&amp;S in terms of usage and number of strategic partnerships UAT for every product before launch Using friendly user testers to conduct regular checks on the product in all regions and addressing any issues Awareness from MTNIrancell's e-Government service related products in the market Brand perception of MTNIrancell between high value customers</t>
  </si>
  <si>
    <t>Job Profile MTNIRANCELL Title of Position: Enterprise Business Solution Development Senior Specialist Location of the Job: Enterprise Solutions Development Reports to: Enterprise Business Solutions Development Manager Number of subordinates: 0 Level: 3 Mission To develop solutions within all identified corporate segments, with the objective of maximizing revenue, developing new solutions and improving corporate customer’s satisfaction. To analyze developed solution to enhance it base on corporate customer new requirement Context Rapidly increasing Corporate Mobile, IoT, Cloud based and connectivity type of Solutions in Iran Subscribers` interest to use New Data Driven solutions The need for available solutions everywhere, every time and with low costs for subscribers _x000C_ Roles &amp; Responsibilities To liaise and collaborate with cross-department teams to execute projects including planning, design, sales process, support process and testing. To support in monitoring, tracking, evaluating and refining strategies for the product portfolio and deployment within corporate segments. To liaise with Finance to ensure all developed solutions are complied with MTN Irancell Revenue Assurance requirements and standards To analyze corporate segment market and propose new initiatives based on market demand and MTNIrancell capabilities To develop new Enterprise solutions in assigned domain (Including Cloud and Unified Communication,) and improve the current solutions based on customers’ needs in each segment To collaborate with line manager in B2B product portfolio development starting from research, benchmarking, feasibility check, design, planning, development and pilot to ensure the joint service would be delivered successfully To understand, identify and research on assigned domain’s ecosystem while proposing real use cases to be built and implemented for corporate users. To interact with key customers to better understand their current and future requirement. To trace, research and follow the assigned domain regulations with local/international regulatory policies for deploying the assigned domain solutions. To research and identify new markets, new organizations and new customers for new product and existing corporate solutions. To integrate solution development requirements with technical specifications such as billing systems, charging system, financial systems, Customer Service Portal, network design and device compatibility. To draw up and document detailed specifications for new solutions/ products ideas To conduct post- implementation product/solution analysis and product/solution review to ensure compliance to set objectives To engage in preparation till closure of the contract for new EB P&amp;S sales in companion with Enterprise sales department to ensure the service is provided to customers To continuously review the practices in different countries, industries, and the practices that competitors use in order to find their impact on the current product, and defining the new innovative solutions to penetrate into the corresponding market in corporate segment. To ensure the timely implementation of solution delivery, maximizing product/ solution performances. To report on competitive, quality and any other issues occurring in the relation with 3rd party and revenue sharing reports To prepare proposals to, attend the clarification meetings with, and prepare the launch package (including the manuals, forms and other related materials) for corporate customers To prepare tender required documents such as URS, RFI, RFP and represent on behalf of team To support management in identifying and analyzing information on projects and reports findings to management on ICT/ Digitization market opportunities and leads To collect supporting resources to boost sales in tender participation based on client expectations and aspirations. To provide input to business development function in due diligence exercises by providing the necessary support to build and finalize business cases To act as a source of knowledge for Corporate solutions and provide guidance and consultancy to other teams in related matters _x000C_ Collaboration Direct Reports: None Matrix Reports to: None Key Customers: EB sales department, customer relations, EB Marketing Key Suppliers: ITS, NWG, Legal and telecommunication service providers Relations, etc.: EB Sales Accounts and Solution teams, Finance, ITS, NWG, Authorities Doing P&amp;S activity based on managing by objective method URS Preparation , Submission and SRS finalization Job Requirements Education Bachelor degree in in Commerce (Financial /Marketing / Communication) or related Manager Proposed: Bachelor degree in computer engineering, electrical engineering or IT. MS degree in business administration, management, e-commerce is advantage Fluent in English (written/verbal) Experience Minimum of 5 years’ experience in area of specialization; with experience in supervising others Experience working in a medium organization Demonstrate some experience in assigned domains verticals (IoT/Cloud/…) 2 years’ service development experience. An advantage would be in the telecommunications or IT. Project management experience in B2B sector Strong understanding of various market segments such as Public sector, SME and Enterprise business needs Experience in the Governmental IT service provider can be advantage _x000C_ Competencies Technical Competencies Behavioral Competencies • Leadership_x000B_• Innovation_x000B_• Relationship_x000B_• Integrity_x000B_• Can-do_x000B_• Customer Centricity _x000B_• Agility _x000C_ Trainings General requirement Basic GSM and Telecommunication Fundamentals Professional Business Analysis (PBA) or similar certifications Network Certification Charging system training New product development training Presentation Skills e- Government knowledge Strategic partnership and alignment Vertical Domains, as per assignment: Cloud: Certified IT Professional Certification, virtual machines platforms certifications, Certified Network certification or similar certifications Unified Communication: Evolved packet core certification, Certified Network certification (highly preferred) or similar certifications _x000C_ General Working Condition General MTNIrancell working condition May require to work extended hours May require to travel locally/internationally Performance Standards SLA’s with all touch points in product development lifecycle Regular research on the perception of the product/service of MTNIrancell and competitors (same or different industry) Performance of Enterprise P&amp;S in terms of usage and number of strategic partnerships UAT for every product before launch Using friendly user testers to conduct regular checks on the product in all regions and addressing any issues Awareness from MTNIrancell's e-Government service related products in the market Brand perception of MTNIrancell between high value customers Signoff Line Manager: Functional Manager: OA: HoD: CHRO: (if required) CEO/COO: (if required)</t>
  </si>
  <si>
    <t>Enterprise Business Solution Development Specialist.docx</t>
  </si>
  <si>
    <t xml:space="preserve">Division Approval By: Milad Foroughan HR Approval By: Homayoun Shahriari Farah Document Version: EB-ESDS- 22-04-2024 Approved Date: 22-04-2024
</t>
  </si>
  <si>
    <t>Business Solution Development Specialist: Enterprise</t>
  </si>
  <si>
    <t>Solutions Development Manager: Enterprise</t>
  </si>
  <si>
    <t>To develop solutions within all identified corporate segments, to maximize revenue, and improve corporate customer satisfaction by enriching the B2B portfolio with new and tailor-made solutions</t>
  </si>
  <si>
    <t>Rapidly increasing Corporate Mobile and Fixed, IoT, Cloud-based, UCC and connectivity types of Solutions in Iran Subscribers` interest to use New Data-Driven and aaS solutions The need for available solutions everywhere, every time, and with low costs for subscribers _x000C_</t>
  </si>
  <si>
    <t>To liaise and collaborate with cross-department teams to execute projects including planning, design, sales process, support process, and testing. To assist in monitoring, tracking, evaluating and refining strategies for the product portfolio, and deployment within corporate segments. To liaise with Finance to ensure all developed solutions have complied with MTN Irancell Revenue Assurance requirements and standards To develop new Enterprise solutions in assigned domains (Including Cloud and Unified Communication,) and improve the current solutions based on customers’ needs in each segment To assist in B2B product portfolio development starting from research, benchmarking, feasibility check, design, planning, development, and pilot to ensure the joint service would be delivered successfully To work and collaborate closely with Pre-sales engineering team and ensure incorporating pre-sales inputs (as B2B leads and customers’ firsthand reliable feeds) into solutions development plan and roadmap To accompany Sales and Pre-sales team in technical meetings with B2B prospects and customers to satisfy customers’ technical demand in his specific solution areas and domains To freely let other team mates leverage his domain specialty to maximize the synergy between products and solutions To be willing to be on regional missions and to attend regional meetings to expand EB Regional Sales team technical reach To actively seek out partnership opportunities to expand EB’s tech partners eco-system To understand, identify, and research an assigned domain’s ecosystem while proposing real use cases to be built and implemented for corporate users. To interact with key customers to better understand their current and future requirement. To trace, research, and follow the assigned domain regulations with local/international regulatory policies for deploying the assigned domain solutions. To support seeking and identifying new markets, new organizations, and new customers for new products and existing corporate solutions. To integrate solution development requirements with technical specifications such as billing systems, charging systems, financial systems, Customer Service Portals, network design, and device compatibility. To draw up and document detailed specifications for new solutions/product ideas To conduct post-implementation product/solution analysis and product/solution review to ensure compliance with set objectives To provide support in leading preparation until closure of the contract in companion with the Enterprise sales department to make sure the service is provided to customers To continuously review the practices in different countries, industries, and the practices that competitors use to find their impact on the current product, and define the new innovative solutions to penetrate into the corresponding market in the corporate segment. To ensure the timely implementation of solution delivery, maximizing product/ solution performances. To report on competitive, quality, and any other issues occurring in relation with third-party and revenue-sharing reports To prepare proposals -, attend the clarification meetings -, and prepare the launch package (including the manuals, forms, and other related materials) for corporate customers _x000C_</t>
  </si>
  <si>
    <t>Direct Reports: None Matrix Reports to: None Key Customers: EB sales department, customer relations, EB Marketing, EB Planning and BI Key Suppliers: ITS, NWG, Legal, A&amp;R, CT, MKT, Proc, CRA and telecommunication service providers Relations, etc.: EB Sales Accounts and Solution teams, Finance, ITS, NWG</t>
  </si>
  <si>
    <t>Bachelor Degree in (IT, Network Engineering /Communication) or related discipline MBA/Masters of engineering in IT/communication/Telecom are advantageous</t>
  </si>
  <si>
    <t>with Product and Solution development will be a privilege Experience Minimum of 3 years experience in the area of specialization; with experience in supervising others Experience working in a medium organization Demonstrate some experience in assigned domains verticals (IoT/Cloud/…) 2 years’ service development experience. An advantage would be in the telecommunications or IT. Project management experience in the B2B sector Strong understanding of various market segments such as Public sector, SME, and Enterprise business needs Experience in the Governmental IT service provider can be advantage _x000C_</t>
  </si>
  <si>
    <t>Job Profile MTNIRANCELL Title of Position: Business Solution Development Specialist: Enterprise Location of the Job: Enterprise Business Division Reports to: Solutions Development Manager: Enterprise Number of subordinates: 0 Level: 2 Mission To develop solutions within all identified corporate segments, to maximize revenue, and improve corporate customer satisfaction by enriching the B2B portfolio with new and tailor-made solutions Context Rapidly increasing Corporate Mobile and Fixed, IoT, Cloud-based, UCC and connectivity types of Solutions in Iran Subscribers` interest to use New Data-Driven and aaS solutions The need for available solutions everywhere, every time, and with low costs for subscribers _x000C_ Roles &amp; Responsibilities To liaise and collaborate with cross-department teams to execute projects including planning, design, sales process, support process, and testing. To assist in monitoring, tracking, evaluating and refining strategies for the product portfolio, and deployment within corporate segments. To liaise with Finance to ensure all developed solutions have complied with MTN Irancell Revenue Assurance requirements and standards To develop new Enterprise solutions in assigned domains (Including Cloud and Unified Communication,) and improve the current solutions based on customers’ needs in each segment To assist in B2B product portfolio development starting from research, benchmarking, feasibility check, design, planning, development, and pilot to ensure the joint service would be delivered successfully To work and collaborate closely with Pre-sales engineering team and ensure incorporating pre-sales inputs (as B2B leads and customers’ firsthand reliable feeds) into solutions development plan and roadmap To accompany Sales and Pre-sales team in technical meetings with B2B prospects and customers to satisfy customers’ technical demand in his specific solution areas and domains To freely let other team mates leverage his domain specialty to maximize the synergy between products and solutions To be willing to be on regional missions and to attend regional meetings to expand EB Regional Sales team technical reach To actively seek out partnership opportunities to expand EB’s tech partners eco-system To understand, identify, and research an assigned domain’s ecosystem while proposing real use cases to be built and implemented for corporate users. To interact with key customers to better understand their current and future requirement. To trace, research, and follow the assigned domain regulations with local/international regulatory policies for deploying the assigned domain solutions. To support seeking and identifying new markets, new organizations, and new customers for new products and existing corporate solutions. To integrate solution development requirements with technical specifications such as billing systems, charging systems, financial systems, Customer Service Portals, network design, and device compatibility. To draw up and document detailed specifications for new solutions/product ideas To conduct post-implementation product/solution analysis and product/solution review to ensure compliance with set objectives To provide support in leading preparation until closure of the contract in companion with the Enterprise sales department to make sure the service is provided to customers To continuously review the practices in different countries, industries, and the practices that competitors use to find their impact on the current product, and define the new innovative solutions to penetrate into the corresponding market in the corporate segment. To ensure the timely implementation of solution delivery, maximizing product/ solution performances. To report on competitive, quality, and any other issues occurring in relation with third-party and revenue-sharing reports To prepare proposals -, attend the clarification meetings -, and prepare the launch package (including the manuals, forms, and other related materials) for corporate customers _x000C_ Collaboration Direct Reports: None Matrix Reports to: None Key Customers: EB sales department, customer relations, EB Marketing, EB Planning and BI Key Suppliers: ITS, NWG, Legal, A&amp;R, CT, MKT, Proc, CRA and telecommunication service providers Relations, etc.: EB Sales Accounts and Solution teams, Finance, ITS, NWG Authorities As per delegation of authority Job Requirements Education Bachelor Degree in (IT, Network Engineering /Communication) or related discipline MBA/Masters of engineering in IT/communication/Telecom are advantageous Experience with Product and Solution development will be a privilege Experience Minimum of 3 years experience in the area of specialization; with experience in supervising others Experience working in a medium organization Demonstrate some experience in assigned domains verticals (IoT/Cloud/…) 2 years’ service development experience. An advantage would be in the telecommunications or IT. Project management experience in the B2B sector Strong understanding of various market segments such as Public sector, SME, and Enterprise business needs Experience in the Governmental IT service provider can be advantage _x000C_ Competencies Technical Competencies Title Type Level Research and Development General Business Knowledge Intermediate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Intermediate ICT Services Functional Knowledge Intermediate Market Analysis Functional Knowledge Intermediate Partner Management Functional Knowledge Intermediate Pre-Sales engineering Functional Knowledge Intermediate Product and Service Development Functional Knowledge Intermediate Sales Process Functional Knowledge Intermediate Service Level Agreement Management Functional Knowledge Intermediate Value Propositions Development Functional Knowledge Intermediate Competitive Analysis Specialized Knowledge Intermediate Customer Experience Management (CEM) Specialized Knowledge Intermediate Customer Service Management Specialized Knowledge Intermediate Customer Support Processes Specialized Knowledge Intermediate Fulfillment, Assurance and Billing (FAB) processes Specialized Knowledge Intermediate Quality of Service Management Specialized Knowledge Intermediate Revenue Generation Specialized Knowledge Intermediate System Design Specialized Knowledge Intermediate Behavioral Competencies • Leadership_x000B_• Innovation_x000B_• Relationship_x000B_• Integrity_x000B_• Can-do_x000B_• Customer Centricity _x000B_• Agility _x000C_ Trainings GSM/IMS overview Telecommunication Fundamentals Presentation Skills _x000C_ General Working Condition General MTNIrancell working condition May require to work extended hours May require to travel locally/internationally Performance Standards As per performance agreement Signoff Line Manager: Functional Manager: OA: HoD: CHRO: (if required) CEO/COO: (if required)</t>
  </si>
  <si>
    <t>Enterprise Business Solutions Development Senior Manager.docx</t>
  </si>
  <si>
    <t xml:space="preserve">Division Approval By: Majid Pournia HR Approval By: Homayoun Shahriari Farrah Document Version: EB-SMESD-2025-07-31 Approved Date: 2025-07-31
</t>
  </si>
  <si>
    <t>Enterprise Business - Solution Development</t>
  </si>
  <si>
    <t>To develop the product and services strategy, roadmap, and feed to prepare the go-to-market strategy for increasing the enterprise sales volumes, market share, and profitability.</t>
  </si>
  <si>
    <t>MTN service levels expectation levels are setting new benchmarks for the Service Industry The purchasing power of subscribers differs from region to region. The business segment is very niche and a huge chunk constitutes parastatals Although classified as business segment, the business segment constitutes a large group of consumers who collectively use the power of the corporate muscle to bargain for better products and services, prices, service The business segment decisions trickle down to the larger consumer base _x000C_</t>
  </si>
  <si>
    <t>To monitor regulatory requirements and their impact on day-to-day Enterprise product management. To collaborate with the EB marketing team in defining the SME and Large Enterprise market segments in terms of size, differentiating factors, total subscriber potential, and revenue potential and managing the identification of new market segments and opportunities. To develop product strategy, portfolio, and roadmap aligned with MTNIrancell strategies for Enterprise products. To manage the overall Enterprise solutions development strategies and ensure that implementation of the programs is aligned with the strategy. To monitor and promote end-to-end solution development progress, from technical research, market research, planning, and design, to implementation, integration, service fulfillment, monitoring/controlling, and releasing to ensure a successful product delivery regarding engineering, sales, and operational aspects to EB customers. To lead the Pre-sales engineers to promote solution selling instead of transactional selling. To conduct business analysis planning discussions in</t>
  </si>
  <si>
    <t>with all involved parties to analyze the solutions’ financial and non-financial aspects. To manage and build key relationships (technical/strategic) with other MTNIrancell departments to help accelerate the solution development process. To identify and propose strategic partners for delivering new products and services that are compatible with existing MTNIrancell infrastructure. To manage the complete product lifecycle for Enterprise products from feasibility assessment and new product development to subsequent product evolution and enhancement. To provide input to design and develop marketing plans for new corporate products and market trends. To define strategies to monitor corporate product performance and content against projections. To design processes to ensure proper research to determine the positioning of new products/services in the corporate segment and identify/quantify the product and business risks. To feed the EB Marketing team to ensure that the performance of current corporate products in the marketplace is managed by providing different promotions and proper pricing strategy. To enhance and expand the existing solutions with Governmental and Third parties in different industries. To stay abreast of the knowledge and expertise on service provider law, IT and cloud law, regulations, and compliance. To monitor the latest market trends in Telecom and ICT to ensure EB’s alignment. To ensure integrity between product roadmap and B2B market requirements. To work collaboratively with various teams and departments to accommodate FTTX solutions into B2B product and services roadmap and provide insight to the sales team in this regard. _x000C_ Collaboration Direct Reports: Enterprise Business Product Development Manager, Solutions Development Manager: IoT Services, Solutions Development Manager: Enterprise, Enterprise Business Pre-sales Engineering Manager Matrix Reports to: None Key Customers: EB sales, CR, and EB marketing Key Suppliers: Marketing, ITS, and NWG Relations, etc.: Government, 3rd parties, Partners, L&amp;R, S&amp;D, Dealers, subscribers, and local</t>
  </si>
  <si>
    <t>Authorities As per delegation of authority</t>
  </si>
  <si>
    <t>Bachelor’s degree in Commerce (Financial /Marketing / Communication) or IT/Telecom or other related fields MBA/Master’s degree is advantageous</t>
  </si>
  <si>
    <t>Manager track record of 5 years or more; with at least 3 years in relevant sector/industry reflecting combination of technical and business skills Experience across diverse cultures and geographies is advantageous Experience in the telecommunications or Large Enterprise industry is advantageous _x000C_</t>
  </si>
  <si>
    <t>Title Type Level Supplier Relation Management General Business Knowledge Intermediate Research and Development General Business Knowledge Advance Telecommunication Networks General Business Knowledge Intermediate Reporting and Analysis General Business Knowledge Intermediate Risk Management General Business Knowledge Intermediate Data Visualization &amp; Presentation General Business Knowledge Intermediate Business Plan General Business Knowledge Advance Business Process Management General Business Knowledge Intermediate English Literacy General Business Knowledge Advance Business Plan Functional Knowledge Advance ICT Services Functional Knowledge Advance Market Analysis Functional Knowledge Intermediate Partner Management Functional Knowledge Intermediate Pre-Sales engineering Functional Knowledge Advance Product and Service Development Functional Knowledge Advance Sales Process Functional Knowledge Intermediate Service Level Agreement Management Functional Knowledge Advance Value Propositions Development Functional Knowledge Advance Competitive Analysis Specialized Knowledge Advance Customer Experience Management (CEM) Specialized Knowledge Intermediate Customer Service Management Specialized Knowledge Intermediate Customer Support Processes Specialized Knowledge Advance Fulfillment, Assurance and Billing (FAB) processes Specialized Knowledge Advance Quality of Service Management Specialized Knowledge Advance Revenue Generation Specialized Knowledge Intermediate System Design Specialized Knowledge Intermediate</t>
  </si>
  <si>
    <t>Professional Business Analysis or similar certifications Telecommunication Fundamentals _x000C_</t>
  </si>
  <si>
    <t>Regional and national travel May Require to work extended hours Normal Open office work condition.</t>
  </si>
  <si>
    <t>Job Profile MTNIRANCELL Title of Position: Enterprise Business Solutions Development Senior Manager Location of the Job: Enterprise Business - Solution Development Reports to: Enterprise Business General Manager Number of subordinates: 4 Level: 3H Mission To develop the product and services strategy, roadmap, and feed to prepare the go-to-market strategy for increasing the enterprise sales volumes, market share, and profitability. Context MTN service levels expectation levels are setting new benchmarks for the Service Industry The purchasing power of subscribers differs from region to region. The business segment is very niche and a huge chunk constitutes parastatals Although classified as business segment, the business segment constitutes a large group of consumers who collectively use the power of the corporate muscle to bargain for better products and services, prices, service The business segment decisions trickle down to the larger consumer base _x000C_ Roles &amp; Responsibilities To monitor regulatory requirements and their impact on day-to-day Enterprise product management. To collaborate with the EB marketing team in defining the SME and Large Enterprise market segments in terms of size, differentiating factors, total subscriber potential, and revenue potential and managing the identification of new market segments and opportunities. To develop product strategy, portfolio, and roadmap aligned with MTNIrancell strategies for Enterprise products. To manage the overall Enterprise solutions development strategies and ensure that implementation of the programs is aligned with the strategy. To monitor and promote end-to-end solution development progress, from technical research, market research, planning, and design, to implementation, integration, service fulfillment, monitoring/controlling, and releasing to ensure a successful product delivery regarding engineering, sales, and operational aspects to EB customers. To lead the Pre-sales engineers to promote solution selling instead of transactional selling. To conduct business analysis planning discussions in collaboration with all involved parties to analyze the solutions’ financial and non-financial aspects. To manage and build key relationships (technical/strategic) with other MTNIrancell departments to help accelerate the solution development process. To identify and propose strategic partners for delivering new products and services that are compatible with existing MTNIrancell infrastructure. To manage the complete product lifecycle for Enterprise products from feasibility assessment and new product development to subsequent product evolution and enhancement. To provide input to design and develop marketing plans for new corporate products and market trends. To define strategies to monitor corporate product performance and content against projections. To design processes to ensure proper research to determine the positioning of new products/services in the corporate segment and identify/quantify the product and business risks. To feed the EB Marketing team to ensure that the performance of current corporate products in the marketplace is managed by providing different promotions and proper pricing strategy. To enhance and expand the existing solutions with Governmental and Third parties in different industries. To stay abreast of the knowledge and expertise on service provider law, IT and cloud law, regulations, and compliance. To monitor the latest market trends in Telecom and ICT to ensure EB’s alignment. To ensure integrity between product roadmap and B2B market requirements. To work collaboratively with various teams and departments to accommodate FTTX solutions into B2B product and services roadmap and provide insight to the sales team in this regard. _x000C_ Collaboration Direct Reports: Enterprise Business Product Development Manager, Solutions Development Manager: IoT Services, Solutions Development Manager: Enterprise, Enterprise Business Pre-sales Engineering Manager Matrix Reports to: None Key Customers: EB sales, CR, and EB marketing Key Suppliers: Marketing, ITS, and NWG Relations, etc.: Government, 3rd parties, Partners, L&amp;R, S&amp;D, Dealers, subscribers, and local authorities Authorities As per delegation of authority Job Requirements Education Bachelor’s degree in Commerce (Financial /Marketing / Communication) or IT/Telecom or other related fields MBA/Master’s degree is advantageous Experience Manager track record of 5 years or more; with at least 3 years in relevant sector/industry reflecting combination of technical and business skills Experience across diverse cultures and geographies is advantageous Experience in the telecommunications or Large Enterprise industry is advantageous _x000C_ Competencies Technical Competencies Title Type Level Supplier Relation Management General Business Knowledge Intermediate Research and Development General Business Knowledge Advance Telecommunication Networks General Business Knowledge Intermediate Reporting and Analysis General Business Knowledge Intermediate Risk Management General Business Knowledge Intermediate Data Visualization &amp; Presentation General Business Knowledge Intermediate Business Plan General Business Knowledge Advance Business Process Management General Business Knowledge Intermediate English Literacy General Business Knowledge Advance Business Plan Functional Knowledge Advance ICT Services Functional Knowledge Advance Market Analysis Functional Knowledge Intermediate Partner Management Functional Knowledge Intermediate Pre-Sales engineering Functional Knowledge Advance Product and Service Development Functional Knowledge Advance Sales Process Functional Knowledge Intermediate Service Level Agreement Management Functional Knowledge Advance Value Propositions Development Functional Knowledge Advance Competitive Analysis Specialized Knowledge Advance Customer Experience Management (CEM) Specialized Knowledge Intermediate Customer Service Management Specialized Knowledge Intermediate Customer Support Processes Specialized Knowledge Advance Fulfillment, Assurance and Billing (FAB) processes Specialized Knowledge Advance Quality of Service Management Specialized Knowledge Advance Revenue Generation Specialized Knowledge Intermediate System Design Specialized Knowledge Intermediate Behavioral Competencies Inspiring others Creating culture of trust Facilitating Change Delegation and Empowerment Decision Making Aligning Performance for Success Building Talent _x000C_ Trainings Professional Business Analysis or similar certifications Telecommunication Fundamentals _x000C_ General Working Condition Regional and national travel May Require to work extended hours Normal Open office work condition. Performance Standards As per performance agreement Signoff Line Manager: Functional Manager: OA: HoD: CHRO: (if required) CEO/COO: (if required)</t>
  </si>
  <si>
    <t>Enterprise Business Strategic Partnerships Manager.docx</t>
  </si>
  <si>
    <t xml:space="preserve">Division Approval By: Mohsen Yousefpour HR Approval By: Shahriari Document Version: EB-SPM-2021-06-29 Approved Date: 2021-06-29
</t>
  </si>
  <si>
    <t>Enterprise Business Strategic Partnerships Manager</t>
  </si>
  <si>
    <t>GM Enterprise Business</t>
  </si>
  <si>
    <t>To establish and manage strategic partnerships with input into the go-to-market strategy; towards growing and sustaining the MTNIrancell’s B2B market share and revenue generation.</t>
  </si>
  <si>
    <t>A technologically sophisticated industry in a developing economic environment. A sophisticated partner network with various needs and expectations A very segmented market with lots of vertical streams and completely different characteristics Enterprises that needs to see the value of MTNIrancell B2B P&amp;S verses other mediums of communication and priorities for disposable income. Influence of other Communication companies and their offering to same or similar markets. Creativity in combining diverse technologies in order to deliver workable revenue generating products to the B2B markets. MTNIrancell service levels expectation will set new benchmarks for the Service Industry Dynamic and changing economic; regulatory and legal environments Complex legislation and regulatory requirements Local environmental factors and political landscape _x000C_</t>
  </si>
  <si>
    <t>To explore opportunities in developing customized solutions for corporate segment customers in close</t>
  </si>
  <si>
    <t>with systems integrators and service providers. To manage MTNIrancell B2B Strategic Relations with key partners and customers considering benefits and strategy of the MTNIrancell B2B Brand To lead serious partnership / acquisition cases related to EB including Prospecting, qualifying and contract negotiation To drive partnership with multiple strategic partners for MTNIrancell B2B Business to increase market opportunities and create new revenue streams. To initiate and drive all the MTNIrancell Acquisitions related to EB including leading the negotiations and getting the required internal and external approvals To monitor potential partners continuously in the strategic field of interest for EB with cooperation of other related departments To suggest the Enterprise Partner Networks Strategies to management and design the partnership structure. To define several partnership models and provide the related contractual framework with Legal To manage MTNIrancell B2B Strategic Relations with key partners and customers considering benefits and strategy of the MTNIrancell B2B Brand To promote Partnership with 3rd party companies to implement proper initiatives to ensure the delivery, execution and support of current corporate sales channel and explore the market for increasing the customer base. To create opportunity and develop major B2B strategic sales channels working with potential resellers and wholesalers in conjunction with them To monitor sales partner program activities to ensure increasing sales performance. To shape and manage the relationships with Key Governmental stakeholders related to Enterprise Business of MTNIrancell _x000C_ Collaboration Direct Reports: Enterprise Business Strategic Partnerships Specialist Matrix Reports to: None Key Customers: EB Solution Development department and EB Sales Senior Manager Key Suppliers: All of EB Sales and Solution Development team, Legal, ITS , Relations, etc.: Enterprise service providers and third parties, MD office, Network</t>
  </si>
  <si>
    <t>Partnership framework finalization based on internal rules and regulations Advice/recommendation on partners/ affiliations to engage As per the delegation of authority</t>
  </si>
  <si>
    <t>Minimum of 5 years’ experience in contract management, strategy, partnership or procurement; with experience in supervising/managing others Experience working in a medium to large organization _x000C_</t>
  </si>
  <si>
    <t>Financial Management Strategic Management Holding management Acquisition Management _x000C_</t>
  </si>
  <si>
    <t>General MTNIrancell working condition May require to work extended hours May require local and international travel to as determined by business requirements.</t>
  </si>
  <si>
    <t>Effectiveness of partnerships in rapidly pushing out product stock. Revenue generation and profitability of EB Conformance to Opex Effective people management</t>
  </si>
  <si>
    <t>Job Profile MTNIRANCELL Title of Position: Enterprise Business Strategic Partnerships Manager Location of the Job: Enterprise Business Division Reports to: GM Enterprise Business Number of subordinates: 2 Level: 3 Mission To establish and manage strategic partnerships with input into the go-to-market strategy; towards growing and sustaining the MTNIrancell’s B2B market share and revenue generation. Context A technologically sophisticated industry in a developing economic environment. A sophisticated partner network with various needs and expectations A very segmented market with lots of vertical streams and completely different characteristics Enterprises that needs to see the value of MTNIrancell B2B P&amp;S verses other mediums of communication and priorities for disposable income. Influence of other Communication companies and their offering to same or similar markets. Creativity in combining diverse technologies in order to deliver workable revenue generating products to the B2B markets. MTNIrancell service levels expectation will set new benchmarks for the Service Industry Dynamic and changing economic; regulatory and legal environments Complex legislation and regulatory requirements Local environmental factors and political landscape _x000C_ Roles &amp; Responsibilities To explore opportunities in developing customized solutions for corporate segment customers in close collaboration with systems integrators and service providers. To manage MTNIrancell B2B Strategic Relations with key partners and customers considering benefits and strategy of the MTNIrancell B2B Brand To lead serious partnership / acquisition cases related to EB including Prospecting, qualifying and contract negotiation To drive partnership with multiple strategic partners for MTNIrancell B2B Business to increase market opportunities and create new revenue streams. To initiate and drive all the MTNIrancell Acquisitions related to EB including leading the negotiations and getting the required internal and external approvals To monitor potential partners continuously in the strategic field of interest for EB with cooperation of other related departments To suggest the Enterprise Partner Networks Strategies to management and design the partnership structure. To define several partnership models and provide the related contractual framework with Legal To manage MTNIrancell B2B Strategic Relations with key partners and customers considering benefits and strategy of the MTNIrancell B2B Brand To promote Partnership with 3rd party companies to implement proper initiatives to ensure the delivery, execution and support of current corporate sales channel and explore the market for increasing the customer base. To create opportunity and develop major B2B strategic sales channels working with potential resellers and wholesalers in conjunction with them To monitor sales partner program activities to ensure increasing sales performance. To shape and manage the relationships with Key Governmental stakeholders related to Enterprise Business of MTNIrancell _x000C_ Collaboration Direct Reports: Enterprise Business Strategic Partnerships Specialist Matrix Reports to: None Key Customers: EB Solution Development department and EB Sales Senior Manager Key Suppliers: All of EB Sales and Solution Development team, Legal, ITS , Relations, etc.: Enterprise service providers and third parties, MD office, Network Authorities Partnership framework finalization based on internal rules and regulations Advice/recommendation on partners/ affiliations to engage As per the delegation of authority Job Requirements Education Bachelor Degree in Commerce (Financial /Marketing / Communication) or related Fluent in English Experience Minimum of 5 years’ experience in contract management, strategy, partnership or procurement; with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Financial Management Strategic Management Holding management Acquisition Management _x000C_ General Working Condition General MTNIrancell working condition May require to work extended hours May require local and international travel to as determined by business requirements. Performance Standards Effectiveness of partnerships in rapidly pushing out product stock. Revenue generation and profitability of EB Conformance to Opex Effective people management Signoff Line Manager: Functional Manager: OA: HoD: CHRO: (if required) CEO/COO: (if required)</t>
  </si>
  <si>
    <t>Enterprise Business Strategic Partnerships Specialist (Vendor).docx</t>
  </si>
  <si>
    <t xml:space="preserve">Department Approval By: Mojtaba Kordi HR Approval By: Amin Adak Kish Document Version: EB-EBSPV-10/30/2023 Approved Date: 10/30/2023
</t>
  </si>
  <si>
    <t>Enterprise Business Strategic Partnerships Specialist (Vendor)</t>
  </si>
  <si>
    <t>To develop and maintain EB strategic partnerships (Technology/Trade partner) with input into the go-to-market strategy; towards growing and sustaining the Company’s B2B market share and revenue generation.</t>
  </si>
  <si>
    <t>A technologically sophisticated industry in a developing economic environment. A sophisticated partner network with various needs and expectations A very segmented market with lots of vertical streams and completely different characteristics Enterprises that need to see the value of company B2B P&amp;S verses other mediums of communication and priorities for disposable income. Influence of other Communication companies and their offering to same or similar markets. Creativity in combining diverse technologies in order to deliver workable revenue generating products to the B2B markets. Company service levels expectation will set new benchmarks for the Service Industry Dynamic and changing economic; regulatory and legal environments Complex legislation and regulatory requirements Local environmental factors and political landscape _x000C_</t>
  </si>
  <si>
    <t>To support the manager in the various meetings with 3rd parties and partners also prepare and provide related meetings information and reports as per manager request and assignment. To develop productive and professional relationships with company B2B key Strategic partners (sales channel partners and solution development partners) and customers considering the benefits and strategy of the company B2B Brand. To support the manager in developing and implementing B2B partnership processes and procedures in line with company policies and requirements. To develop and maintain a performance management framework for B2B partnerships to ensure all performance objectives and partners’ expectations are met. To collaborate with EB Solution development, EB Sales team, and key partners to understand, assess, and clarify the requirements and actively participate in the end-to-end process of new partnership acquisition including prospecting, qualifying, and contract negotiation, obtaining the required internal and external approvals. To proactively coordinate a joint partner planning process that develops mutual performance objectives, financial targets, and critical milestones associated with a productive partner relationship. To work closely with EB internal teams to evaluate company B2B Partners (including sales and solution partners) and monitor company’s commitments to ensure compliance of all parties to the contract and related SLAs. To research and benchmark the global partnership models and collaborate with Legal in developing the contractual framework with strategic partners. To coordinate solution development efforts that best address end-user needs by ensuring the active involvement of all necessary company and partner teams. To promote partnerships with 3rd party companies to implement proper initiatives to ensure the delivery, execution, and support of current corporate sales channels and explore the market for increasing the customer base. To monitor potential partners continuously in the strategic field of interest for EB with the cooperation of other related departments. To prepare reports and dashboards on the framework, KPIs, and contracts of EB partnerships and present these statistics to the management for further decision-making. _x000C_</t>
  </si>
  <si>
    <t>Direct Reports: None Matrix Reports to: None Key Customers: EB Sales Teams, Key Suppliers: All of EB Sales and Solution Development team, Legal, ITS, Procurement, Marketing Relations, etc.: Enterprise service providers and third parties, CEO office, Partners</t>
  </si>
  <si>
    <t>Bachelor Degree in Commerce (Financial/ Marketing/ Communication) or related</t>
  </si>
  <si>
    <t>Minimum of 3 years of experience in the area of specialization; with experience in supervising others Experience working in a medium organization Experience in building business and marketing plans with partners _x000C_</t>
  </si>
  <si>
    <t>Title Type Level Financial Administration General Business Knowledge Basic Telecommunication Networks General Business Knowledge Basic Clerical General Business Knowledge Intermediate Reporting and Analysis General Business Knowledge Intermediate Data Visualization &amp; Presentation General Business Knowledge Intermediate English Literacy General Business Knowledge Intermediate Action Plan Development Functional Knowledge Intermediate Commercial Agreements Functional Knowledge Intermediate Complaint Management Functional Knowledge Intermediate Contract Management Functional Knowledge Intermediate Corporate laws Functional Knowledge Basic Document Management Functional Knowledge Basic Financial Management Functional Knowledge Basic Operational-level Agreement Management (OLA) Functional Knowledge Basic Partner Management Functional Knowledge Advance Pre-Sales engineering Functional Knowledge Intermediate Sales Analytics Functional Knowledge Intermediate Sales Management Functional Knowledge Intermediate Telemarketing Functional Knowledge Basic Account Receivables Management Specialized Knowledge Intermediate Bid Coordination Specialized Knowledge Basic Customer Support Processes Specialized Knowledge Advance Enterprise Account Management Specialized Knowledge Advance Key Account Management (KAM) Specialized Knowledge Advance Purchase Management Specialized Knowledge Intermediate Sales Quotation Specialized Knowledge Intermediate</t>
  </si>
  <si>
    <t>Leadership Innovation Relationships Integrity Can-Do Customer centricity Agility General Working Condition General company working condition May require to work extended hours May require local and international travel to as determined by business requirements.</t>
  </si>
  <si>
    <t>Sales and Negotiation skill Stakeholder Management Performance Standards As per performance agreement</t>
  </si>
  <si>
    <t>General company working condition May require to work extended hours May require local and international travel to as determined by business requirements. Trainings Sales and Negotiation skill Stakeholder Management</t>
  </si>
  <si>
    <t>Job Profile Title of Position: Enterprise Business Strategic Partnerships Specialist (Vendor) Location of the Job: Enterprise Business Division Reports to: Enterprise Business Strategic Partnerships Manager Number of subordinates: 0 Level: 2 Mission To develop and maintain EB strategic partnerships (Technology/Trade partner) with input into the go-to-market strategy; towards growing and sustaining the Company’s B2B market share and revenue generation. Context A technologically sophisticated industry in a developing economic environment. A sophisticated partner network with various needs and expectations A very segmented market with lots of vertical streams and completely different characteristics Enterprises that need to see the value of company B2B P&amp;S verses other mediums of communication and priorities for disposable income. Influence of other Communication companies and their offering to same or similar markets. Creativity in combining diverse technologies in order to deliver workable revenue generating products to the B2B markets. Company service levels expectation will set new benchmarks for the Service Industry Dynamic and changing economic; regulatory and legal environments Complex legislation and regulatory requirements Local environmental factors and political landscape _x000C_ Roles &amp; Responsibilities To support the manager in the various meetings with 3rd parties and partners also prepare and provide related meetings information and reports as per manager request and assignment. To develop productive and professional relationships with company B2B key Strategic partners (sales channel partners and solution development partners) and customers considering the benefits and strategy of the company B2B Brand. To support the manager in developing and implementing B2B partnership processes and procedures in line with company policies and requirements. To develop and maintain a performance management framework for B2B partnerships to ensure all performance objectives and partners’ expectations are met. To collaborate with EB Solution development, EB Sales team, and key partners to understand, assess, and clarify the requirements and actively participate in the end-to-end process of new partnership acquisition including prospecting, qualifying, and contract negotiation, obtaining the required internal and external approvals. To proactively coordinate a joint partner planning process that develops mutual performance objectives, financial targets, and critical milestones associated with a productive partner relationship. To work closely with EB internal teams to evaluate company B2B Partners (including sales and solution partners) and monitor company’s commitments to ensure compliance of all parties to the contract and related SLAs. To research and benchmark the global partnership models and collaborate with Legal in developing the contractual framework with strategic partners. To coordinate solution development efforts that best address end-user needs by ensuring the active involvement of all necessary company and partner teams. To promote partnerships with 3rd party companies to implement proper initiatives to ensure the delivery, execution, and support of current corporate sales channels and explore the market for increasing the customer base. To monitor potential partners continuously in the strategic field of interest for EB with the cooperation of other related departments. To prepare reports and dashboards on the framework, KPIs, and contracts of EB partnerships and present these statistics to the management for further decision-making. _x000C_ Collaboration Direct Reports: None Matrix Reports to: None Key Customers: EB Sales Teams, Key Suppliers: All of EB Sales and Solution Development team, Legal, ITS, Procurement, Marketing Relations, etc.: Enterprise service providers and third parties, CEO office, Partners Authorities As per delegation of authority Job Requirements Education Bachelor Degree in Commerce (Financial/ Marketing/ Communication) or related Experience Minimum of 3 years of experience in the area of specialization; with experience in supervising others Experience working in a medium organization Experience in building business and marketing plans with partners _x000C_ Competencies Technical Competencies Title Type Level Financial Administration General Business Knowledge Basic Telecommunication Networks General Business Knowledge Basic Clerical General Business Knowledge Intermediate Reporting and Analysis General Business Knowledge Intermediate Data Visualization &amp; Presentation General Business Knowledge Intermediate English Literacy General Business Knowledge Intermediate Action Plan Development Functional Knowledge Intermediate Commercial Agreements Functional Knowledge Intermediate Complaint Management Functional Knowledge Intermediate Contract Management Functional Knowledge Intermediate Corporate laws Functional Knowledge Basic Document Management Functional Knowledge Basic Financial Management Functional Knowledge Basic Operational-level Agreement Management (OLA) Functional Knowledge Basic Partner Management Functional Knowledge Advance Pre-Sales engineering Functional Knowledge Intermediate Sales Analytics Functional Knowledge Intermediate Sales Management Functional Knowledge Intermediate Telemarketing Functional Knowledge Basic Account Receivables Management Specialized Knowledge Intermediate Bid Coordination Specialized Knowledge Basic Customer Support Processes Specialized Knowledge Advance Enterprise Account Management Specialized Knowledge Advance Key Account Management (KAM) Specialized Knowledge Advance Purchase Management Specialized Knowledge Intermediate Sales Quotation Specialized Knowledge Intermediate Behavioral Competencies Leadership Innovation Relationships Integrity Can-Do Customer centricity Agility General Working Condition General company working condition May require to work extended hours May require local and international travel to as determined by business requirements. Trainings Sales and Negotiation skill Stakeholder Management Performance Standards As per performance agreement</t>
  </si>
  <si>
    <t>Enterprise Business Strategic Partnerships Specialist.docx</t>
  </si>
  <si>
    <t xml:space="preserve">Division Approval By: Mohsen Yousefpour HR Approval By: Homayoun Shahriari Farrah Document Version: EB-EBSPS-12/24/2022 Approved Date: 12/24/2022
</t>
  </si>
  <si>
    <t>Enterprise Business Strategic Partnerships Specialist</t>
  </si>
  <si>
    <t>To develop and maintain EB strategic partnerships (Technology/Trade partner) with input into the go-to-market strategy; towards growing and sustaining the MTNIrancell’s B2B market share and revenue generation.</t>
  </si>
  <si>
    <t>A technologically sophisticated industry in a developing economic environment. A sophisticated partner network with various needs and expectations A very segmented market with lots of vertical streams and completely different characteristics Enterprises that need to see the value of MTNIrancell B2B P&amp;S verses other mediums of communication and priorities for disposable income. Influence of other Communication companies and their offering to same or similar markets. Creativity in combining diverse technologies in order to deliver workable revenue generating products to the B2B markets. MTNIrancell service levels expectation will set new benchmarks for the Service Industry Dynamic and changing economic; regulatory and legal environments Complex legislation and regulatory requirements Local environmental factors and political landscape _x000C_</t>
  </si>
  <si>
    <t>To support the manager in the various meetings with 3rd parties and partners also prepare and provide related meetings information and reports as per manager request and assignment. To develop productive and professional relationships with MTNIrancell B2B key Strategic partners (sales channel partners and solution development partners) and customers considering the benefits and strategy of the MTNIrancell B2B Brand. To support the manager in developing and implementing B2B partnership processes and procedures in line with MTNIrancell policies and requirements. To develop and maintain a performance management framework for B2B partnerships to ensure all performance objectives and partners’ expectations are met. To collaborate with EB Solution development, EB Sales team, and key partners to understand, assess, and clarify the requirements and actively participate in the end-to-end process of new partnership acquisition including prospecting, qualifying, and contract negotiation, obtaining the required internal and external approvals. To proactively coordinate a joint partner planning process that develops mutual performance objectives, financial targets, and critical milestones associated with a productive partner relationship. To work closely with EB internal teams to evaluate MTNIrancell’s B2B Partners (including sales and solution partners) and monitor Irancell’s commitments to ensure compliance of all parties to the contract and related SLAs. To research and benchmark the global partnership models and collaborate with Legal in developing the contractual framework with strategic partners. To coordinate solution development efforts that best address end-user needs by ensuring the active involvement of all necessary company and partner teams. To promote partnerships with 3rd party companies to implement proper initiatives to ensure the delivery, execution, and support of current corporate sales channels and explore the market for increasing the customer base. To monitor potential partners continuously in the strategic field of interest for EB with the cooperation of other related departments. To prepare reports and dashboards on the framework, KPIs, and contracts of EB partnerships and present these statistics to the management for further decision-making. _x000C_</t>
  </si>
  <si>
    <t>Sales and Negotiation skill Stakeholder Management _x000C_</t>
  </si>
  <si>
    <t>Job Profile MTNIRANCELL Title of Position: Enterprise Business Strategic Partnerships Specialist Location of the Job: Enterprise Business Division Reports to: Enterprise Business Strategic Partnerships Manager Number of subordinates: 0 Level: 2 Mission To develop and maintain EB strategic partnerships (Technology/Trade partner) with input into the go-to-market strategy; towards growing and sustaining the MTNIrancell’s B2B market share and revenue generation. Context A technologically sophisticated industry in a developing economic environment. A sophisticated partner network with various needs and expectations A very segmented market with lots of vertical streams and completely different characteristics Enterprises that need to see the value of MTNIrancell B2B P&amp;S verses other mediums of communication and priorities for disposable income. Influence of other Communication companies and their offering to same or similar markets. Creativity in combining diverse technologies in order to deliver workable revenue generating products to the B2B markets. MTNIrancell service levels expectation will set new benchmarks for the Service Industry Dynamic and changing economic; regulatory and legal environments Complex legislation and regulatory requirements Local environmental factors and political landscape _x000C_ Roles &amp; Responsibilities To support the manager in the various meetings with 3rd parties and partners also prepare and provide related meetings information and reports as per manager request and assignment. To develop productive and professional relationships with MTNIrancell B2B key Strategic partners (sales channel partners and solution development partners) and customers considering the benefits and strategy of the MTNIrancell B2B Brand. To support the manager in developing and implementing B2B partnership processes and procedures in line with MTNIrancell policies and requirements. To develop and maintain a performance management framework for B2B partnerships to ensure all performance objectives and partners’ expectations are met. To collaborate with EB Solution development, EB Sales team, and key partners to understand, assess, and clarify the requirements and actively participate in the end-to-end process of new partnership acquisition including prospecting, qualifying, and contract negotiation, obtaining the required internal and external approvals. To proactively coordinate a joint partner planning process that develops mutual performance objectives, financial targets, and critical milestones associated with a productive partner relationship. To work closely with EB internal teams to evaluate MTNIrancell’s B2B Partners (including sales and solution partners) and monitor Irancell’s commitments to ensure compliance of all parties to the contract and related SLAs. To research and benchmark the global partnership models and collaborate with Legal in developing the contractual framework with strategic partners. To coordinate solution development efforts that best address end-user needs by ensuring the active involvement of all necessary company and partner teams. To promote partnerships with 3rd party companies to implement proper initiatives to ensure the delivery, execution, and support of current corporate sales channels and explore the market for increasing the customer base. To monitor potential partners continuously in the strategic field of interest for EB with the cooperation of other related departments. To prepare reports and dashboards on the framework, KPIs, and contracts of EB partnerships and present these statistics to the management for further decision-making. _x000C_ Collaboration Direct Reports: None Matrix Reports to: None Key Customers: EB Sales Teams, Key Suppliers: All of EB Sales and Solution Development team, Legal, ITS, Procurement, Marketing Relations, etc.: Enterprise service providers and third parties, CEO office, Partners Authorities As per delegation of authority Job Requirements Education Bachelor Degree in Commerce (Financial/ Marketing/ Communication) or related Experience Minimum of 3 years of experience in the area of specialization; with experience in supervising others Experience working in a medium organization Experience in building business and marketing plans with partners _x000C_ Competencies Technical Competencies Title Type Level Financial Administration General Business Knowledge Basic Telecommunication Networks General Business Knowledge Basic Clerical General Business Knowledge Intermediate Reporting and Analysis General Business Knowledge Intermediate Data Visualization &amp; Presentation General Business Knowledge Intermediate English Literacy General Business Knowledge Intermediate Action Plan Development Functional Knowledge Intermediate Commercial Agreements Functional Knowledge Intermediate Complaint Management Functional Knowledge Intermediate Contract Management Functional Knowledge Intermediate Corporate laws Functional Knowledge Basic Document Management Functional Knowledge Basic Financial Management Functional Knowledge Basic Operational-level Agreement Management (OLA) Functional Knowledge Basic Partner Management Functional Knowledge Advance Pre-Sales engineering Functional Knowledge Intermediate Sales Analytics Functional Knowledge Intermediate Sales Management Functional Knowledge Intermediate Telemarketing Functional Knowledge Basic Account Receivables Management Specialized Knowledge Intermediate Bid Coordination Specialized Knowledge Basic Customer Support Processes Specialized Knowledge Advance Enterprise Account Management Specialized Knowledge Advance Key Account Management (KAM) Specialized Knowledge Advance Purchase Management Specialized Knowledge Intermediate Sales Quotation Specialized Knowledge Intermediate Behavioral Competencies • Leadership_x000B_• Innovation_x000B_• Relationship_x000B_• Integrity_x000B_• Can-do_x000B_• Customer Centricity _x000B_• Agility Trainings Sales and Negotiation skill Stakeholder Management _x000C_ General Working Condition General MTNIrancell working condition May require to work extended hours May require local and international travel to as determined by business requirements. Performance Standards As per performance agreement Signoff Line Manager: Functional Manager: OA: HoD: CHRO: (if required) CEO/COO: (if required)</t>
  </si>
  <si>
    <t>Enterprise Business Support Manager.docx</t>
  </si>
  <si>
    <t xml:space="preserve">Division Approval By: Rami Farah HR Approval By: Homayoun Shahriari Document Version: NW-EBSSM-2021-01-05 Approved Date: 2021-01-05
</t>
  </si>
  <si>
    <t>Enterprise Business Support Manager</t>
  </si>
  <si>
    <t>To manage, analyze and maintain the Enterprise services by ensuring a high-quality Network experience for the EB Subscribers through providing 24-hour Monitoring of all EB related functions via the cooperation of related teams in operation and maintenance of related infrastructures.</t>
  </si>
  <si>
    <t>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MTNIrancell business plan and strategy. MTNIrancell, policies, procedures and processes. Daily Monitoring of Enterprise business and escalate any issues to the responsible teams for rectification Understand the regulatory environment, understand trends in society _x000C_</t>
  </si>
  <si>
    <t>To monitor the Enterprise services to ensure it runs smoothly with acceptable KPI based on agreed SLA. To liaise and follow up with Core PS, GiLAN, TX/Access, and AAA (Authentication, Authorization and Accounting) to ensure that the Enterprise services are operated/managed according to Worlds Best Practice Under the supervision and responsibility of the mentioned teams. To interface across the company with Enterprise Business, Customer Relationship, Marketing, Network, ITS, to ensure Enterprise services run properly. To manage and monitor the Enterprise Business services KPIs which are applicable by provided monitoring devices. To own E2E follow up on technical issues related to Enterprise Business and whole sale sections To make close relationship with EB account managers, MKT and CR teams to ensure all customer queries are being addressed based on SLA To escalate and follow up with responsible teams in case of any issues on the Enterprise Business services for rectification. To manage and monitor the Service Level Agreements (SLA) as agreed in their Managed Services and Customers side. To monitor day to day Enterprise Business services to manage network side operational issues/failures/capacity of services. To lead the team to collect and update the Enterprise Business service customers’ database and their service flow. To manage and monitor the Enterprise Business services network side to improve the quality, availability, and measurement of this area. To forecast Enterprise Business services network capacity, utilization and dimensioning To manage the troubleshoot areas of non-performance within the Enterprise Business services environment. To manage the application of ISO9001 quality principles in all Enterprise Business services operations elements. This includes the review and generation of quality procedures. To participate in MTN Group initiatives/activities in the area of Enterprise Business service.  To manage the development of an automated and effective environment for the Enterprise Business services. To analyze any impact on Enterprise Business services to find out the bottleneck and escalate them. To manage meeting with MTNIrancell related stakeholders’ requirements to improve the quality, availability, and measurement of this area. To manage preparation of technical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Network Operations technologies are supporting that. To manage all Enterprise Business services related requirements are foreseen in the budget planning _x000C_</t>
  </si>
  <si>
    <t>Direct Reports: Enterprise Business service support engineer Matrix Reports to: None Key Customers Enterprise Business, Customer Relation, Marketing Key Suppliers: Core Ps, GiLAN, TX/Access/BSS operation Relations, etc.:</t>
  </si>
  <si>
    <t>as per delegation of authority</t>
  </si>
  <si>
    <t>for the EB Subscribers through providing 24-hour Monitoring of all EB related functions via the cooperation of related teams in operation and maintenance of related infrastructures. Context 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MTNIrancell business plan and strategy. MTNIrancell, policies, procedures and processes. Daily Monitoring of Enterprise business and escalate any issues to the responsible teams for rectification Understand the regulatory environment, understand trends in society _x000C_ Roles &amp; Responsibilities To monitor the Enterprise services to ensure it runs smoothly with acceptable KPI based on agreed SLA. To liaise and follow up with Core PS, GiLAN, TX/Access, and AAA (Authentication, Authorization and Accounting) to ensure that the Enterprise services are operated/managed according to Worlds Best Practice Under the supervision and responsibility of the mentioned teams. To interface across the company with Enterprise Business, Customer Relationship, Marketing, Network, ITS, to ensure Enterprise services run properly. To manage and monitor the Enterprise Business services KPIs which are applicable by provided monitoring devices. To own E2E follow up on technical issues related to Enterprise Business and whole sale sections To make close relationship with EB account managers, MKT and CR teams to ensure all customer queries are being addressed based on SLA To escalate and follow up with responsible teams in case of any issues on the Enterprise Business services for rectification. To manage and monitor the Service Level Agreements (SLA) as agreed in their Managed Services and Customers side. To monitor day to day Enterprise Business services to manage network side operational issues/failures/capacity of services. To lead the team to collect and update the Enterprise Business service customers’ database and their service flow. To manage and monitor the Enterprise Business services network side to improve the quality, availability, and measurement of this area. To forecast Enterprise Business services network capacity, utilization and dimensioning To manage the troubleshoot areas of non-performance within the Enterprise Business services environment. To manage the application of ISO9001 quality principles in all Enterprise Business services operations elements. This includes the review and generation of quality procedures. To participate in MTN Group initiatives/activities in the area of Enterprise Business service.  To manage the development of an automated and effective environment for the Enterprise Business services. To analyze any impact on Enterprise Business services to find out the bottleneck and escalate them. To manage meeting with MTNIrancell related stakeholders’ requirements to improve the quality, availability, and measurement of this area. To manage preparation of technical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Network Operations technologies are supporting that. To manage all Enterprise Business services related requirements are foreseen in the budget planning _x000C_ Collaboration Direct Reports: Enterprise Business service support engineer Matrix Reports to: None Key Customers Enterprise Business, Customer Relation, Marketing Key Suppliers: Core Ps, GiLAN, TX/Access/BSS operation Relations, etc.: Authorities as per delegation of authority Job Requirements Education BSc in Electronic, Telecommunication Engineering or related field Fluent in English Experience Minimum of 5 years’ experience in an area of specialisation; with experience in supervising/managing others Experience working in a medium to large organization Experience in managing a technical team _x000C_</t>
  </si>
  <si>
    <t>Vendor Specifics Electrical and Electronic Engineering fundamentals Basic Telecommunication (Switching, Transmission, Radio, and Data) 2G/3G/GPRS/EDGE /LTE/5G courses _x000C_</t>
  </si>
  <si>
    <t>Normal MTN Irancell working conditions May be required to work for extended hours May require to travel locally/internationally.</t>
  </si>
  <si>
    <t>Job Profile MTNIRANCELL Title of Position: Enterprise Business Support Manager Location of the Job: Network - Operations Reports to: Core MBB and Roaming Services Senior Manager Number of subordinates: 1 Level: 3 Mission To manage, analyze and maintain the Enterprise services by ensuring a high-quality Network experience for the EB Subscribers through providing 24-hour Monitoring of all EB related functions via the cooperation of related teams in operation and maintenance of related infrastructures. Context The Iranian Telecommunications competitive environment The International telecommunication competitive environment To provide Service monitoring functions and KPI adherence mechanisms to ensure that the EB Subscribers received agreed performance based on their SLA with the cooperation of the responsible teams to meet the SLA. MTNIrancell business plan and strategy. MTNIrancell, policies, procedures and processes. Daily Monitoring of Enterprise business and escalate any issues to the responsible teams for rectification Understand the regulatory environment, understand trends in society _x000C_ Roles &amp; Responsibilities To monitor the Enterprise services to ensure it runs smoothly with acceptable KPI based on agreed SLA. To liaise and follow up with Core PS, GiLAN, TX/Access, and AAA (Authentication, Authorization and Accounting) to ensure that the Enterprise services are operated/managed according to Worlds Best Practice Under the supervision and responsibility of the mentioned teams. To interface across the company with Enterprise Business, Customer Relationship, Marketing, Network, ITS, to ensure Enterprise services run properly. To manage and monitor the Enterprise Business services KPIs which are applicable by provided monitoring devices. To own E2E follow up on technical issues related to Enterprise Business and whole sale sections To make close relationship with EB account managers, MKT and CR teams to ensure all customer queries are being addressed based on SLA To escalate and follow up with responsible teams in case of any issues on the Enterprise Business services for rectification. To manage and monitor the Service Level Agreements (SLA) as agreed in their Managed Services and Customers side. To monitor day to day Enterprise Business services to manage network side operational issues/failures/capacity of services. To lead the team to collect and update the Enterprise Business service customers’ database and their service flow. To manage and monitor the Enterprise Business services network side to improve the quality, availability, and measurement of this area. To forecast Enterprise Business services network capacity, utilization and dimensioning To manage the troubleshoot areas of non-performance within the Enterprise Business services environment. To manage the application of ISO9001 quality principles in all Enterprise Business services operations elements. This includes the review and generation of quality procedures. To participate in MTN Group initiatives/activities in the area of Enterprise Business service.  To manage the development of an automated and effective environment for the Enterprise Business services. To analyze any impact on Enterprise Business services to find out the bottleneck and escalate them. To manage meeting with MTNIrancell related stakeholders’ requirements to improve the quality, availability, and measurement of this area. To manage preparation of technical reports regularly and comprehensively on the progress and activities of the Enterprise Business service and related matters. To ensure that the Enterprise Business service database is updated according to the actual network. To facilitate the research, definition, specification and integration of the operational requirements for new Enterprise Business services and Network Operations technologies are supporting that. To manage all Enterprise Business services related requirements are foreseen in the budget planning _x000C_ Collaboration Direct Reports: Enterprise Business service support engineer Matrix Reports to: None Key Customers Enterprise Business, Customer Relation, Marketing Key Suppliers: Core Ps, GiLAN, TX/Access/BSS operation Relations, etc.: Authorities as per delegation of authority Job Requirements Education BSc in Electronic, Telecommunication Engineering or related field Fluent in English Experience Minimum of 5 years’ experience in an area of specialisation; with experience in supervising/managing others Experience working in a medium to large organization Experience in managing a technical team _x000C_ Competencies Technical Competencies Behavioral Competencies • Leadership_x000B_• Innovation_x000B_• Relationship_x000B_• Integrity_x000B_• Can-do_x000B_• Customer Centricity _x000B_• Agility _x000C_ Trainings Vendor Specifics Electrical and Electronic Engineering fundamentals Basic Telecommunication (Switching, Transmission, Radio, and Data) 2G/3G/GPRS/EDGE /LTE/5G courses _x000C_ General Working Condition Normal MTN Irancell working conditions May be required to work for extended hours May require to travel locally/internationally. Performance Standards ISO 900x standards in terms of processes and documentation Enterprise Business Service Support KPIs Signoff Line Manager: Functional Manager: OA: HoD: CHRO: (if required) CEO/COO: (if required)</t>
  </si>
  <si>
    <t>Enterprise Business Wholesales Team Leader.docx</t>
  </si>
  <si>
    <t xml:space="preserve">Division Approval By: Majid Pournia HR Approval By: Homayoun Shahriari Document Version: EB-STDT- 2025-10-11 Approved Date: 2025-10-11
</t>
  </si>
  <si>
    <t>Enterprise Business Wholesales Team Leader</t>
  </si>
  <si>
    <t>Enterprise Business- Sales</t>
  </si>
  <si>
    <t>Enterprise Business Wholesales Senior Manager</t>
  </si>
  <si>
    <t>To lead the assigned B2B sales team for achieving revenue, margin, and customer growth targets through effective account planning, pipeline management, and performance coaching. To provide actionable sales plans, in alignment with the product, marketing, and customer solution teams. To strengthen key customer relationships and market presence by overseeing high-value negotiations, ensuring service excellence, and positioning the company as a trusted partner for enterprise digital and connectivity solutions.</t>
  </si>
  <si>
    <t>MTNIrancell’s Enterprise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t>
  </si>
  <si>
    <t>To guide, and motivate the assigned B2B sales team to achieve assigned revenue and customer acquisition targets. To develop and execute account and sector sales plans in alignment with enterprise business strategy and market opportunities. To monitor individual and team performance metrics, provide regular feedback, and support professional development of team members. To coordinate with product and marketing teams to align sales activities with new product launches, promotions, and solution offerings. To identify and pursue new enterprise sales opportunities through proactive engagement with key corporate and government customers. To build and maintain strong relationships with existing enterprise clients, ensuring customer satisfaction, retention, and upselling of new solutions. To review and validate customer proposals, quotations, and tenders to ensure commercial soundness and compliance with company policies. To collaborate with solution design and technical teams in preparing customized proposals and ensuring customer requirements are accurately translated into solutions. To oversee sales pipeline management, forecasting, and reporting to ensure visibility and accuracy of business performance. To monitor competitor activities and market trends, providing insights and recommendations for improving sales effectiveness and competitiveness. To ensure that all sales processes comply with company governance, pricing, and contract approval procedures. To participate in regular coordination meetings with other enterprise functions (e.g., product, marketing, operations, finance) to align on key customer initiatives and service delivery expectations _x000C_</t>
  </si>
  <si>
    <t>Direct reports: None Matrix reports to: None Key customers: Public entities, banks, holdings, and other existing business customers of the assigned segment(s), channel partners and EB partnership team Key suppliers: SC, S&amp;D, NWG, ITS, L&amp;R, CR, EB Finance, Marketing and Sales Support teams Relations, etc: EB PQM, EB Marketing, EB business development team</t>
  </si>
  <si>
    <t>Minimum of 4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t>
  </si>
  <si>
    <t>Title Type Level People Management General Business Knowledge Basic Business Acumen General Business Knowledge Basic Telecommunication Networks General Business Knowledge Basic Clerical General Business Knowledge Basic Reporting and Analysis General Business Knowledge Intermediate Software Literacy General Business Knowledge Basic English Literacy General Business Knowledge Intermediate B2B Marketing Functional Knowledge Intermediate Business Plan Functional Knowledge Basic Consumer Behavior Functional Knowledge Intermediate CPE (Customer Premise Equipment) Functional Knowledge Intermediate Credit Management Functional Knowledge Intermediate GSM network Functional Knowledge Basic Market Analysis Functional Knowledge Intermediate Sales Management Functional Knowledge Intermediate Strategic Sales Planning Functional Knowledge Intermediate Bid Coordination Specialized Knowledge Basic Cross-Selling Specialized Knowledge Advance Debt Management Plan Specialized Knowledge Intermediate Enterprise Account Management Specialized Knowledge Advance Forecasting Specialized Knowledge Basic Key Account Management (KAM) Specialized Knowledge Advance Revenue Generation Specialized Knowledge Intermediate Sales Pipeline Management Specialized Knowledge Intermediate Sales Quotation Specialized Knowledge Advance</t>
  </si>
  <si>
    <t>Negotiation Sales Planning &amp; Reporting Enterprise products and solutions CRM tools and processes _x000C_</t>
  </si>
  <si>
    <t>General MTNIrancell working conditions May require to work overtime May require to travel locally and internationally</t>
  </si>
  <si>
    <t>Job Profile MTNIRANCELL Title of Position: Enterprise Business Wholesales Team Leader Location of the Job: Enterprise Business- Sales Reports to: Enterprise Business Wholesales Senior Manager Number of subordinates: 1-2 Level: 2H Mission To lead the assigned B2B sales team for achieving revenue, margin, and customer growth targets through effective account planning, pipeline management, and performance coaching. To provide actionable sales plans, in alignment with the product, marketing, and customer solution teams. To strengthen key customer relationships and market presence by overseeing high-value negotiations, ensuring service excellence, and positioning the company as a trusted partner for enterprise digital and connectivity solutions. Context MTNIrancell’s Enterprise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 Roles &amp; Responsibilities To guide, and motivate the assigned B2B sales team to achieve assigned revenue and customer acquisition targets. To develop and execute account and sector sales plans in alignment with enterprise business strategy and market opportunities. To monitor individual and team performance metrics, provide regular feedback, and support professional development of team members. To coordinate with product and marketing teams to align sales activities with new product launches, promotions, and solution offerings. To identify and pursue new enterprise sales opportunities through proactive engagement with key corporate and government customers. To build and maintain strong relationships with existing enterprise clients, ensuring customer satisfaction, retention, and upselling of new solutions. To review and validate customer proposals, quotations, and tenders to ensure commercial soundness and compliance with company policies. To collaborate with solution design and technical teams in preparing customized proposals and ensuring customer requirements are accurately translated into solutions. To oversee sales pipeline management, forecasting, and reporting to ensure visibility and accuracy of business performance. To monitor competitor activities and market trends, providing insights and recommendations for improving sales effectiveness and competitiveness. To ensure that all sales processes comply with company governance, pricing, and contract approval procedures. To participate in regular coordination meetings with other enterprise functions (e.g., product, marketing, operations, finance) to align on key customer initiatives and service delivery expectations _x000C_ Collaboration Direct reports: None Matrix reports to: None Key customers: Public entities, banks, holdings, and other existing business customers of the assigned segment(s), channel partners and EB partnership team Key suppliers: SC, S&amp;D, NWG, ITS, L&amp;R, CR, EB Finance, Marketing and Sales Support teams Relations, etc: EB PQM, EB Marketing, EB business development team Authorities As per Delegation of authority Job Requirements Education B.Sc./B.A. degree in commerce (Marketing/Finance/General), Industrial Engineering, Telecommunications, IT or related fields Experience Minimum of 4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 Competencies Technical Competencies Title Type Level People Management General Business Knowledge Basic Business Acumen General Business Knowledge Basic Telecommunication Networks General Business Knowledge Basic Clerical General Business Knowledge Basic Reporting and Analysis General Business Knowledge Intermediate Software Literacy General Business Knowledge Basic English Literacy General Business Knowledge Intermediate B2B Marketing Functional Knowledge Intermediate Business Plan Functional Knowledge Basic Consumer Behavior Functional Knowledge Intermediate CPE (Customer Premise Equipment) Functional Knowledge Intermediate Credit Management Functional Knowledge Intermediate GSM network Functional Knowledge Basic Market Analysis Functional Knowledge Intermediate Sales Management Functional Knowledge Intermediate Strategic Sales Planning Functional Knowledge Intermediate Bid Coordination Specialized Knowledge Basic Cross-Selling Specialized Knowledge Advance Debt Management Plan Specialized Knowledge Intermediate Enterprise Account Management Specialized Knowledge Advance Forecasting Specialized Knowledge Basic Key Account Management (KAM) Specialized Knowledge Advance Revenue Generation Specialized Knowledge Intermediate Sales Pipeline Management Specialized Knowledge Intermediate Sales Quotation Specialized Knowledge Advance Behavioral Competencies Lead With Care Act with inclusion Serve with respect Can-do with integrity Collaborate with agility _x000C_ Trainings Negotiation Sales Planning &amp; Reporting Enterprise products and solutions CRM tools and processes _x000C_ General Working Condition General MTNIrancell working conditions May require to work overtime May require to travel locally and internationally Performance Standards As per performance agreement Signoff Line Manager: Functional Manager: OA: HoD: CHRO: (if required) CEO/COO: (if required)</t>
  </si>
  <si>
    <t>Enterprise Network Planning and Optimization Engineer(Vendor).docx</t>
  </si>
  <si>
    <t xml:space="preserve">Department Approval By: Mehdi Mirzaei HR Approval By: Amin Adak Kish Document Version: NW-IPWANV-2023-08-07 Approved Date: 2023-08-07
</t>
  </si>
  <si>
    <t>Enterprise Network Planning and Optimization Engineer (Vendor)</t>
  </si>
  <si>
    <t>Network Core-IP WAN</t>
  </si>
  <si>
    <t>Enterprise Network Planning and Optimization Manager</t>
  </si>
  <si>
    <t>To design the specification and implementation of all products and protocols related to Enterprise Services requirements. To ensure adherence to Edge network procedures. To support the development and maintenance of external network communication</t>
  </si>
  <si>
    <t>Company objectives for level and quality of service Company Mission, policies, and procedures Understand trends in the broader national telecommunications environment. Quality of the network is a distinguishing factor in the telecommunications industry. Rapid growth and expansion of company operations Municipalities and other authorities controlling access and permits Quality of the network is a distinguishing factor in the telecommunications industry _x000C_</t>
  </si>
  <si>
    <t>To collaborate with vendors and ensure their compliance with company PPPs and optimum performance of external connections To liaise with the cyber security operation team to implement required security standards. To Plan, design, and build a secure gateway for any external connection related to Enterprise Services (ES) To execute high- and low-level design and modernization of enterprise network per Enterprise Business requirements. To support the EB solution development team in finding proper solutions for new B2B services. To optimize secure gateways and service traffic flow on the WAN network to improve quality and performance. To prepare detailed product and service design (access capacity, availability, etc.) for EB services. To follow up on the root cause of the external connection issues and sort them out. To select appropriate IP network equipment of edge and WAN network for implementation and maintenance To implement and deliver the required configuration on the secure gateway and WAN network for services like APN and VPN To expand the capacity of APN and MVNO routers in line with business requirements To design and implement VPN tunnels and provide IP connections for enterprise customers. To plan, design and build a network for MVNO, FCP, Servco, and Roaming enterprise customers. To design, and deployment of SDWAN/SDLAN solutions around external connection networks and deploy MPLS VPN for enterprise customers. To cooperate with cyber security operations for taking in place the cyber security rules in the external connection To execute project management and supervise vendors to achieve the goals. To participate in and define RFP/RFQ and vendor evaluations for punch-free equipment deliverance _x000C_</t>
  </si>
  <si>
    <t>Direct Reports: None Matrix Reports to: None Key Customers: NWG, ITS, CR, EB, Key Suppliers: Manufacturers of routers, proxies, Cache, DPI and Technology Vendors Relations, etc.: Cyber security operation</t>
  </si>
  <si>
    <t>controlling access and permits Quality of the network is a distinguishing factor in the telecommunications industry _x000C_ Roles &amp; Responsibilities To collaborate with vendors and ensure their compliance with company PPPs and optimum performance of external connections To liaise with the cyber security operation team to implement required security standards. To Plan, design, and build a secure gateway for any external connection related to Enterprise Services (ES) To execute high- and low-level design and modernization of enterprise network per Enterprise Business requirements. To support the EB solution development team in finding proper solutions for new B2B services. To optimize secure gateways and service traffic flow on the WAN network to improve quality and performance. To prepare detailed product and service design (access capacity, availability, etc.) for EB services. To follow up on the root cause of the external connection issues and sort them out. To select appropriate IP network equipment of edge and WAN network for implementation and maintenance To implement and deliver the required configuration on the secure gateway and WAN network for services like APN and VPN To expand the capacity of APN and MVNO routers in line with business requirements To design and implement VPN tunnels and provide IP connections for enterprise customers. To plan, design and build a network for MVNO, FCP, Servco, and Roaming enterprise customers. To design, and deployment of SDWAN/SDLAN solutions around external connection networks and deploy MPLS VPN for enterprise customers. To cooperate with cyber security operations for taking in place the cyber security rules in the external connection To execute project management and supervise vendors to achieve the goals. To participate in and define RFP/RFQ and vendor evaluations for punch-free equipment deliverance _x000C_ Collaboration Direct Reports: None Matrix Reports to: None Key Customers: NWG, ITS, CR, EB, Key Suppliers: Manufacturers of routers, proxies, Cache, DPI and Technology Vendors Relations, etc.: Cyber security operation Authorities As per Delegation of authority</t>
  </si>
  <si>
    <t>Bachelor's degree in Technology Systems (Telecommunication Management / Information Technology) or related</t>
  </si>
  <si>
    <t>Minimum of 3 years experience in an area of specialization; with experience in supervising others Experience working in a medium organization Strong background in engineering and administering IP networks. In depth experience with TCP/IP platforms involving dynamic routing protocols like EIGRP, OSPF, and BGP and their related control protocols. _x000C_</t>
  </si>
  <si>
    <t>Title Type Level Telecommunication Networks General Business Knowledge Intermediate Project Management General Business Knowledge Basic Service Level Management Functional Knowledge Basic Local Area Network (LAN) Functional Knowledge Basic Telecommunication Infrastructure Specialized Knowledge Intermediate APN Management Specialized Knowledge Intermediate Network Topology Specialized Knowledge Basic Network Capacity Planning Specialized Knowledge Basic Wide Area Network Specialized Knowledge Basic Internet of Things (IoT) Specialized Knowledge Basic Mobile Broadband (MBB) Specialized Knowledge Basic</t>
  </si>
  <si>
    <t>CCNA Service provider CCNP JNCIA BGP MPLS LPIC1,2 Wireless (Optional) IP/MPLS-related courses WAN-related course Performance Standards As per IPF</t>
  </si>
  <si>
    <t>Amin Adak Kish Normal Conditions May require to work for extended hours Trainings CCNA Service provider CCNP JNCIA BGP MPLS LPIC1,2 Wireless (Optional) IP/MPLS-related courses WAN-related course</t>
  </si>
  <si>
    <t>Job Profile Title of Position: Enterprise Network Planning and Optimization Engineer (Vendor) Location of the Job: Network Core-IP WAN Reports to: Enterprise Network Planning and Optimization Manager Number of subordinates: None Level: 2 Mission To design the specification and implementation of all products and protocols related to Enterprise Services requirements. To ensure adherence to Edge network procedures. To support the development and maintenance of external network communication Context Company objectives for level and quality of service Company Mission, policies, and procedures Understand trends in the broader national telecommunications environment. Quality of the network is a distinguishing factor in the telecommunications industry. Rapid growth and expansion of company operations Municipalities and other authorities controlling access and permits Quality of the network is a distinguishing factor in the telecommunications industry _x000C_ Roles &amp; Responsibilities To collaborate with vendors and ensure their compliance with company PPPs and optimum performance of external connections To liaise with the cyber security operation team to implement required security standards. To Plan, design, and build a secure gateway for any external connection related to Enterprise Services (ES) To execute high- and low-level design and modernization of enterprise network per Enterprise Business requirements. To support the EB solution development team in finding proper solutions for new B2B services. To optimize secure gateways and service traffic flow on the WAN network to improve quality and performance. To prepare detailed product and service design (access capacity, availability, etc.) for EB services. To follow up on the root cause of the external connection issues and sort them out. To select appropriate IP network equipment of edge and WAN network for implementation and maintenance To implement and deliver the required configuration on the secure gateway and WAN network for services like APN and VPN To expand the capacity of APN and MVNO routers in line with business requirements To design and implement VPN tunnels and provide IP connections for enterprise customers. To plan, design and build a network for MVNO, FCP, Servco, and Roaming enterprise customers. To design, and deployment of SDWAN/SDLAN solutions around external connection networks and deploy MPLS VPN for enterprise customers. To cooperate with cyber security operations for taking in place the cyber security rules in the external connection To execute project management and supervise vendors to achieve the goals. To participate in and define RFP/RFQ and vendor evaluations for punch-free equipment deliverance _x000C_ Collaboration Direct Reports: None Matrix Reports to: None Key Customers: NWG, ITS, CR, EB, Key Suppliers: Manufacturers of routers, proxies, Cache, DPI and Technology Vendors Relations, etc.: Cyber security operation Authorities As per Delegation of authority Job Requirements Education Bachelor's degree in Technology Systems (Telecommunication Management / Information Technology) or related Experience Minimum of 3 years experience in an area of specialization; with experience in supervising others Experience working in a medium organization Strong background in engineering and administering IP networks. In depth experience with TCP/IP platforms involving dynamic routing protocols like EIGRP, OSPF, and BGP and their related control protocols. _x000C_ Competencies Technical Competencies Title Type Level Telecommunication Networks General Business Knowledge Intermediate Project Management General Business Knowledge Basic Service Level Management Functional Knowledge Basic Local Area Network (LAN) Functional Knowledge Basic Telecommunication Infrastructure Specialized Knowledge Intermediate APN Management Specialized Knowledge Intermediate Network Topology Specialized Knowledge Basic Network Capacity Planning Specialized Knowledge Basic Wide Area Network Specialized Knowledge Basic Internet of Things (IoT) Specialized Knowledge Basic Mobile Broadband (MBB) Specialized Knowledge Basic Behavioral Competencies Leadership Innovation Relationships Integrity Can-Do Customer centricity Agility General Working Condition Amin Adak Kish Normal Conditions May require to work for extended hours Trainings CCNA Service provider CCNP JNCIA BGP MPLS LPIC1,2 Wireless (Optional) IP/MPLS-related courses WAN-related course Performance Standards As per IPF</t>
  </si>
  <si>
    <t>Enterprise Resource Planning Lead Specialist.docx</t>
  </si>
  <si>
    <t>Enterprise Resource Planning Lead Specialist</t>
  </si>
  <si>
    <t>with other internal/external teams To stay abreast of technological advancements and act as a source of knowledge and solution among the team To assess, and recommend new technologies and solutions that enhance the performance, integration, and reliability of enterprise applications and systems. To propose new solutions to enhance current enterprise applications and systems performance and fix the issues. To integrate and align the efforts of multiple outsourcing partners, mediating and resolving any conflicts to maintain smooth service delivery and collaboration _x000C_ Collaboration Direct Reports: None Matrix Reports to: None Key Customers: All Internal Business Units Key Suppliers: Vendors Relations, etc.: Business at large and all vendors</t>
  </si>
  <si>
    <t>Job Profile MTNIRANCELL Title of Position: Enterprise Resource Planning Lead Specialist Location of the Job: ITS- Operation Reports to: Enterprise Systems Support Senior Manager Number of subordinates: 0 Level: 3 Mission To lead and oversee the delivery, performance, and continuous improvement of enterprise operational services, applications, and systems—particularly ERP solutions—sourced internally or through MTN Irancell’s Managed Services and Outsourcing Partners, ensuring alignment with organizational objectives and covering systems such as ERP, LDMS, corporate websites, and related enterprise platforms. Context MTNIrancell requirement is for a first world Information Technology Systems house which adds value within a developing country and environment ITS Applications and Data Center are outsourced A convergent Information Systems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ensure that the outsourcing partners from whom MTN Irancell has procured the enterprise operational services/systems such that they deliver the services as per service level agreements To support delivery of IT related projects (new systems implementations and existing systems’ enhancements) either as appointed project manager or subject matter expert. To work with cross-functional internal and external teams, to ensure all SLM related PPPs conform to agreed service levels and internationally recognized benchmarks To participate actively in providing Disciplines and develop solutions/action plans to support Enterprise Systems Support strategies. To establish policies, processes, and procedures to lead the environment i.e. Enterprise Applications, databases and operating systems. To oversee the operations, monitoring, measuring, adjusting and reporting all Enterprise Applications included but not limited to website, ERP, LDMS, iFood, IPF, iConnect and etc. To monitor overall performance of Enterprise Applications and required services that support business partners as required To implement Digital Office plans and tactics by supporting the development of any required System/Application within the company. To participate in the selection of suitable technologies and negotiate/manage contracts with suppliers accordingly To prepare, negotiate, and enforce SLAs with internal customers (business units)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liaise with different ITS departments (especially Program Management Office), business units, and outsourcing partners for systems’ enhancements requirements and implementation of these enhancements and new systems/applications. To coordinate daily Enterprise Application queries, incidents, requests and faults management, analyze root causes of problems, and make sure they are all resolved in collaboration with other internal/external teams To stay abreast of technological advancements and act as a source of knowledge and solution among the team To assess, and recommend new technologies and solutions that enhance the performance, integration, and reliability of enterprise applications and systems. To propose new solutions to enhance current enterprise applications and systems performance and fix the issues. To integrate and align the efforts of multiple outsourcing partners, mediating and resolving any conflicts to maintain smooth service delivery and collaboration _x000C_ Collaboration Direct Reports: None Matrix Reports to: None Key Customers: All Internal Business Units Key Suppliers: Vendors Relations, etc.: Business at large and all vendors Authorities As per Delegation of authority Job Requirements Education Bachelor Degree in Information Technology, Business Management or related. Experience Minimum of 5 years’ experience in IT Environment; with experience in supervising/managing others Experience working in a medium to large organization Exposure to typical Mobile Telecommunication applications and processes _x000C_ Competencies Technical Competencies Title Type Level Software Literacy General Business Knowledge Advance Reporting and Analysis General Business Knowledge Advance Change Management General Business Knowledge Advance Data Gathering and Processing General Business Knowledge Advance Research and Development General Business Knowledge Intermediate Business Process Management General Business Knowledge Intermediate Data Visualization &amp; Presentation General Business Knowledge Intermediate Project Management General Business Knowledge Basic Budget Management General Business Knowledge Basic Strategy Management General Business Knowledge Basic Application Development and Maintenance Functional Knowledge Advance Configuration Management Functional Knowledge Advance IT Infrastructure Functional Knowledge Basic IT Governance Functional Knowledge Basic IT Architecture Functional Knowledge Basic IT Standards Functional Knowledge Basic IT Operation Management Functional Knowledge Basic Requirement Analysis Functional Knowledge Basic IT Service Management Functional Knowledge Basic Software Engineering Functional Knowledge Basic System Performance and Capacity Management Functional Knowledge Basic UI/UX Specialized Knowledge Intermediate Program Management Specialized Knowledge Basic Behavioral Competencies _x000C_ Trainings Application development methodology Operating Systems Project management Joint application development Problem solving and Root cause analysis techniques Management training in terms of planning, operating, leading and controlling _x000C_ General Working Condition General MTNIrancell Working Condition May require to work extended hours and manage 24*7 operations Performance Standards Signoff Line Manager: Functional Manager: OA: HoD: CHRO: (if required) CEO/COO: (if required)</t>
  </si>
  <si>
    <t>Enterprise Sales Manager.docx</t>
  </si>
  <si>
    <t xml:space="preserve">Division Approval By: Mohsen Yousefpour HR Approval By: Homayoun Shahriari Document Version: EB-SMG-6/28/2023 Approved Date: 6/28/2023
</t>
  </si>
  <si>
    <t>Enterprise Business Sales Manager</t>
  </si>
  <si>
    <t>3 to 4</t>
  </si>
  <si>
    <t>To define and manage enterprise business account management activities to maximize MTNIrancell’s growth, profitability, and value share by providing a wide range of services and solutions to customers and ensuring a seamless and fully integrated experience for MTNIrancell enterprise customers in the assigned segments.</t>
  </si>
  <si>
    <t>To monitor commercial relationship obligations with business customers of the related segments after commercial agreements are concluded and manage relationships with key business customers belonging to certain vertical segments. To liaise with stakeholders as appropriate to ensure accurate implementation of Enterprise account management requirements. To implement enterprise account management programs in assigned enterprise segments (Public enterprises and/or Private Large Enterprises (LE)) in alignment with MTNIrancell’s sales policies, objectives, and requirements to ensure delivery of required solutions within agreed SLAs. To manage designing and implementing account development plans for top accounts to retain customers and utilize cross-selling and up-selling opportunities. To manage daily interactions and relationships with top accounts to ensure maximum customer satisfaction and engagement. To manage the resolution of escalated queries and issues from EB accounts as appropriate. To proactively monitor the market and competition for providing input into the process of EB account analysis, market knowledge, trends, and competitive information. To review new accounts handed over by channel partners and assign them to related Sales Executives. To ensure that all new opportunities related to existing accounts are registered and followed in the CRM system. To build an in-depth understanding of EB account requirements and fine-tune and align services and solution delivery accordingly to ensure the needs of existing business customers are fully satisfied. To forecast retention numbers, stock required, and promotional planning for Enterprise accounts and liaise with relevant areas to ensure availability. To translate the targets for cross-selling, retention, and upselling to account managers and review their performance. To review sales team performance and account development plans’ progress against targets on a weekly and monthly basis and provide related reports to Enterprise Business Sales Senior Manager. _x000C_</t>
  </si>
  <si>
    <t>Direct reports: Enterprise Business Sales Executives Matrix reports to: None Key customers: Public entities, banks, holdings, and other existing business customers of the assigned segment(s), channel partners and EB partnership team Key suppliers: Procurement, S&amp;D, NWG, ITS, L&amp;R, CR, EB Finance, Marketing and Sales Support teams Relations, etc: EB PQM, EB Marketing, EB business development team</t>
  </si>
  <si>
    <t>for MTNIrancell enterprise customers in the assigned segments. Context MTNIrancell’s Enterprise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 Roles &amp; Responsibilities To monitor commercial relationship obligations with business customers of the related segments after commercial agreements are concluded and manage relationships with key business customers belonging to certain vertical segments. To liaise with stakeholders as appropriate to ensure accurate implementation of Enterprise account management requirements. To implement enterprise account management programs in assigned enterprise segments (Public enterprises and/or Private Large Enterprises (LE)) in alignment with MTNIrancell’s sales policies, objectives, and requirements to ensure delivery of required solutions within agreed SLAs. To manage designing and implementing account development plans for top accounts to retain customers and utilize cross-selling and up-selling opportunities. To manage daily interactions and relationships with top accounts to ensure maximum customer satisfaction and engagement. To manage the resolution of escalated queries and issues from EB accounts as appropriate. To proactively monitor the market and competition for providing input into the process of EB account analysis, market knowledge, trends, and competitive information. To review new accounts handed over by channel partners and assign them to related Sales Executives. To ensure that all new opportunities related to existing accounts are registered and followed in the CRM system. To build an in-depth understanding of EB account requirements and fine-tune and align services and solution delivery accordingly to ensure the needs of existing business customers are fully satisfied. To forecast retention numbers, stock required, and promotional planning for Enterprise accounts and liaise with relevant areas to ensure availability. To translate the targets for cross-selling, retention, and upselling to account managers and review their performance. To review sales team performance and account development plans’ progress against targets on a weekly and monthly basis and provide related reports to Enterprise Business Sales Senior Manager. _x000C_ Collaboration Direct reports: Enterprise Business Sales Executives Matrix reports to: None Key customers: Public entities, banks, holdings, and other existing business customers of the assigned segment(s), channel partners and EB partnership team Key suppliers: Procurement, S&amp;D, NWG, ITS, L&amp;R, CR, EB Finance, Marketing and Sales Support teams Relations, etc: EB PQM, EB Marketing, EB business development team Authorities As per Delegation of authority Job Requirements Education B.Sc./B.A. degree in commerce (Marketing/Finance/General), Industrial Engineering, Telecommunications, IT or related fields Experience Minimum of 5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t>
  </si>
  <si>
    <t>Title Type Level People Management General Business Knowledge Intermediate Business Acumen General Business Knowledge Basic Telecommunication Networks General Business Knowledge Basic Clerical General Business Knowledge Basic Reporting and Analysis General Business Knowledge Intermediate Software Literacy General Business Knowledge Basic English Literacy General Business Knowledge Intermediate B2B Marketing Functional Knowledge Intermediate Business Plan Functional Knowledge Basic Consumer Behavior Functional Knowledge Intermediate CPE (Customer Premise Equipment) Functional Knowledge Intermediate Credit Management Functional Knowledge Intermediate GSM network Functional Knowledge Basic Market Analysis Functional Knowledge Intermediate Sales Management Functional Knowledge Intermediate Strategic Sales Planning Functional Knowledge Intermediate Bid Coordination Specialized Knowledge Basic Cross-Selling Specialized Knowledge Advance Debt Management Plan Specialized Knowledge Intermediate Enterprise Account Management Specialized Knowledge Advance Forecasting Specialized Knowledge Basic Key Account Management (KAM) Specialized Knowledge Advance Revenue Generation Specialized Knowledge Intermediate Sales Pipeline Management Specialized Knowledge Intermediate Sales Quotation Specialized Knowledge Advance</t>
  </si>
  <si>
    <t>Job Profile MTNIRANCELL Title of Position: Enterprise Business Sales Manager Location of the Job: Enterprise Business- Sales Reports to: Enterprise Business Sales Senior Manager Number of subordinates: 3 to 4 Level: 3 Mission To define and manage enterprise business account management activities to maximize MTNIrancell’s growth, profitability, and value share by providing a wide range of services and solutions to customers and ensuring a seamless and fully integrated experience for MTNIrancell enterprise customers in the assigned segments. Context MTNIrancell’s Enterprise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 Roles &amp; Responsibilities To monitor commercial relationship obligations with business customers of the related segments after commercial agreements are concluded and manage relationships with key business customers belonging to certain vertical segments. To liaise with stakeholders as appropriate to ensure accurate implementation of Enterprise account management requirements. To implement enterprise account management programs in assigned enterprise segments (Public enterprises and/or Private Large Enterprises (LE)) in alignment with MTNIrancell’s sales policies, objectives, and requirements to ensure delivery of required solutions within agreed SLAs. To manage designing and implementing account development plans for top accounts to retain customers and utilize cross-selling and up-selling opportunities. To manage daily interactions and relationships with top accounts to ensure maximum customer satisfaction and engagement. To manage the resolution of escalated queries and issues from EB accounts as appropriate. To proactively monitor the market and competition for providing input into the process of EB account analysis, market knowledge, trends, and competitive information. To review new accounts handed over by channel partners and assign them to related Sales Executives. To ensure that all new opportunities related to existing accounts are registered and followed in the CRM system. To build an in-depth understanding of EB account requirements and fine-tune and align services and solution delivery accordingly to ensure the needs of existing business customers are fully satisfied. To forecast retention numbers, stock required, and promotional planning for Enterprise accounts and liaise with relevant areas to ensure availability. To translate the targets for cross-selling, retention, and upselling to account managers and review their performance. To review sales team performance and account development plans’ progress against targets on a weekly and monthly basis and provide related reports to Enterprise Business Sales Senior Manager. _x000C_ Collaboration Direct reports: Enterprise Business Sales Executives Matrix reports to: None Key customers: Public entities, banks, holdings, and other existing business customers of the assigned segment(s), channel partners and EB partnership team Key suppliers: Procurement, S&amp;D, NWG, ITS, L&amp;R, CR, EB Finance, Marketing and Sales Support teams Relations, etc: EB PQM, EB Marketing, EB business development team Authorities As per Delegation of authority Job Requirements Education B.Sc./B.A. degree in commerce (Marketing/Finance/General), Industrial Engineering, Telecommunications, IT or related fields Experience Minimum of 5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 Competencies Technical Competencies Title Type Level People Management General Business Knowledge Intermediate Business Acumen General Business Knowledge Basic Telecommunication Networks General Business Knowledge Basic Clerical General Business Knowledge Basic Reporting and Analysis General Business Knowledge Intermediate Software Literacy General Business Knowledge Basic English Literacy General Business Knowledge Intermediate B2B Marketing Functional Knowledge Intermediate Business Plan Functional Knowledge Basic Consumer Behavior Functional Knowledge Intermediate CPE (Customer Premise Equipment) Functional Knowledge Intermediate Credit Management Functional Knowledge Intermediate GSM network Functional Knowledge Basic Market Analysis Functional Knowledge Intermediate Sales Management Functional Knowledge Intermediate Strategic Sales Planning Functional Knowledge Intermediate Bid Coordination Specialized Knowledge Basic Cross-Selling Specialized Knowledge Advance Debt Management Plan Specialized Knowledge Intermediate Enterprise Account Management Specialized Knowledge Advance Forecasting Specialized Knowledge Basic Key Account Management (KAM) Specialized Knowledge Advance Revenue Generation Specialized Knowledge Intermediate Sales Pipeline Management Specialized Knowledge Intermediate Sales Quotation Specialized Knowledge Advance Behavioral Competencies Execution Coaching Operational Decision Making Continuous Improvement Monitoring Information Delegation and Empowerment Guiding team Success _x000C_ Trainings Negotiation Sales Planning &amp; Reporting Enterprise products and solutions CRM tools and processes _x000C_ General Working Condition General MTNIrancell working conditions May require to work overtime May require to travel locally and internationally Performance Standards As per performance agreement Signoff Line Manager: Functional Manager: OA: HoD: CHRO: (if required) CEO/COO: (if required)</t>
  </si>
  <si>
    <t>Enterprise Sales Senior Specialist .docx</t>
  </si>
  <si>
    <t xml:space="preserve">Division Approval By: Majid Pournia HR Approval By: Homayoun Shahriari Document Version: Approved Date:
</t>
  </si>
  <si>
    <t>Enterprise Business Sales Senior Specialist</t>
  </si>
  <si>
    <t>To lead and optimize enterprise business account management activities, driving MTNIrancell’s growth, profitability, and market value by delivering comprehensive solutions and services to enterprise customers, ensuring a superior, seamless, and fully integrated customer experience across assigned segments.</t>
  </si>
  <si>
    <t>To oversee and manage the fulfillment of commercial relationship obligations with key business customers within assigned vertical segments, ensuring strong and enduring partnerships post-agreement To collaborate with internal stakeholders to drive the accurate implementation of Enterprise account management requirements, ensuring alignment with MTNIrancell’s strategic objectives. To lead the implementation of enterprise account management programs across assigned segments (Public Enterprises and/or Private Large Enterprises (LE)), ensuring the delivery of integrated solutions within agreed SLAs and sales targets. To design, manage, and drive the execution of account development plans for top-tier accounts to enhance customer retention and maximize cross-selling and up-selling opportunities. To build and maintain senior-level daily interactions with key accounts, ensuring maximum customer satisfaction, engagement, and long-term loyalty. To oversee the resolution of complex and escalated queries or issues raised by Enterprise Business (EB) accounts, ensuring timely and effective closure. To proactively monitor market dynamics and competitive activities, providing actionable insights and recommendations for strategic account analysis and business development initiatives. To review and assess newly acquired accounts handed over by channel partners, ensuring their appropriate assignment to relevant Sales Executives and overseeing the initial engagement strategy. To ensure that all new business opportunities related to existing accounts are accurately captured, managed, and tracked in the CRM system, maintaining data integrity and reporting accuracy. To develop a deep understanding of Enterprise Business account requirements, continuously fine-tuning service and solution delivery approaches to meet evolving customer needs. To forecast retention rates, stock requirements, and promotional activities for Enterprise accounts, coordinating with relevant departments to ensure proactive availability and readiness. To translate cross-selling, retention, and upselling targets into actionable goals for account managers, providing regular performance feedback and coaching to optimize outcomes. To monitor and review the performance of the sales team and the progress of account development plans against set targets on a weekly and monthly basis, preparing comprehensive reports for the Enterprise Business Sales Senior Manager. _x000C_</t>
  </si>
  <si>
    <t>across assigned segments. Context MTNIrancell’s Enterprise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 Roles &amp; Responsibilities To oversee and manage the fulfillment of commercial relationship obligations with key business customers within assigned vertical segments, ensuring strong and enduring partnerships post-agreement To collaborate with internal stakeholders to drive the accurate implementation of Enterprise account management requirements, ensuring alignment with MTNIrancell’s strategic objectives. To lead the implementation of enterprise account management programs across assigned segments (Public Enterprises and/or Private Large Enterprises (LE)), ensuring the delivery of integrated solutions within agreed SLAs and sales targets. To design, manage, and drive the execution of account development plans for top-tier accounts to enhance customer retention and maximize cross-selling and up-selling opportunities. To build and maintain senior-level daily interactions with key accounts, ensuring maximum customer satisfaction, engagement, and long-term loyalty. To oversee the resolution of complex and escalated queries or issues raised by Enterprise Business (EB) accounts, ensuring timely and effective closure. To proactively monitor market dynamics and competitive activities, providing actionable insights and recommendations for strategic account analysis and business development initiatives. To review and assess newly acquired accounts handed over by channel partners, ensuring their appropriate assignment to relevant Sales Executives and overseeing the initial engagement strategy. To ensure that all new business opportunities related to existing accounts are accurately captured, managed, and tracked in the CRM system, maintaining data integrity and reporting accuracy. To develop a deep understanding of Enterprise Business account requirements, continuously fine-tuning service and solution delivery approaches to meet evolving customer needs. To forecast retention rates, stock requirements, and promotional activities for Enterprise accounts, coordinating with relevant departments to ensure proactive availability and readiness. To translate cross-selling, retention, and upselling targets into actionable goals for account managers, providing regular performance feedback and coaching to optimize outcomes. To monitor and review the performance of the sales team and the progress of account development plans against set targets on a weekly and monthly basis, preparing comprehensive reports for the Enterprise Business Sales Senior Manager. _x000C_ Collaboration Direct reports: None Matrix reports to: None Key customers: Public entities, banks, holdings, and other existing business customers of the assigned segment(s), channel partners and EB partnership team Key suppliers: SC, S&amp;D, NWG, ITS, L&amp;R, CR, EB Finance, Marketing and Sales Support teams Relations, etc: EB PQM, EB Marketing, EB business development team Authorities As per Delegation of authority Job Requirements Education B.Sc./B.A. degree in commerce (Marketing/Finance/General), Industrial Engineering, Telecommunications, IT or related fields Experience Minimum of 5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t>
  </si>
  <si>
    <t>Job Profile MTNIRANCELL Title of Position: Enterprise Business Sales Senior Specialist Location of the Job: Enterprise Business- Sales Reports to: Enterprise Business Sales Senior Manager Number of subordinates: 3 to 4 Level: 3 Mission To lead and optimize enterprise business account management activities, driving MTNIrancell’s growth, profitability, and market value by delivering comprehensive solutions and services to enterprise customers, ensuring a superior, seamless, and fully integrated customer experience across assigned segments. Context MTNIrancell’s Enterprise Business strategy and goals Varying socio –economic conditions Dynamic customer needs and requirements Fast – paced, highly competitive environment Participative environment – highly diverse and team – focused Work directly with enterprise customers of certain segments in sales environment _x000C_ Roles &amp; Responsibilities To oversee and manage the fulfillment of commercial relationship obligations with key business customers within assigned vertical segments, ensuring strong and enduring partnerships post-agreement To collaborate with internal stakeholders to drive the accurate implementation of Enterprise account management requirements, ensuring alignment with MTNIrancell’s strategic objectives. To lead the implementation of enterprise account management programs across assigned segments (Public Enterprises and/or Private Large Enterprises (LE)), ensuring the delivery of integrated solutions within agreed SLAs and sales targets. To design, manage, and drive the execution of account development plans for top-tier accounts to enhance customer retention and maximize cross-selling and up-selling opportunities. To build and maintain senior-level daily interactions with key accounts, ensuring maximum customer satisfaction, engagement, and long-term loyalty. To oversee the resolution of complex and escalated queries or issues raised by Enterprise Business (EB) accounts, ensuring timely and effective closure. To proactively monitor market dynamics and competitive activities, providing actionable insights and recommendations for strategic account analysis and business development initiatives. To review and assess newly acquired accounts handed over by channel partners, ensuring their appropriate assignment to relevant Sales Executives and overseeing the initial engagement strategy. To ensure that all new business opportunities related to existing accounts are accurately captured, managed, and tracked in the CRM system, maintaining data integrity and reporting accuracy. To develop a deep understanding of Enterprise Business account requirements, continuously fine-tuning service and solution delivery approaches to meet evolving customer needs. To forecast retention rates, stock requirements, and promotional activities for Enterprise accounts, coordinating with relevant departments to ensure proactive availability and readiness. To translate cross-selling, retention, and upselling targets into actionable goals for account managers, providing regular performance feedback and coaching to optimize outcomes. To monitor and review the performance of the sales team and the progress of account development plans against set targets on a weekly and monthly basis, preparing comprehensive reports for the Enterprise Business Sales Senior Manager. _x000C_ Collaboration Direct reports: None Matrix reports to: None Key customers: Public entities, banks, holdings, and other existing business customers of the assigned segment(s), channel partners and EB partnership team Key suppliers: SC, S&amp;D, NWG, ITS, L&amp;R, CR, EB Finance, Marketing and Sales Support teams Relations, etc: EB PQM, EB Marketing, EB business development team Authorities As per Delegation of authority Job Requirements Education B.Sc./B.A. degree in commerce (Marketing/Finance/General), Industrial Engineering, Telecommunications, IT or related fields Experience Minimum of 5 years of experience in B2B and B2G Sales/Key account management experience in telecommunications industry or adjacent markets; with experience in supervising/managing others Experience working in a medium to large organization Proven track record of major Cross-selling/up-selling to Public or Large/Medium Enterprises in private sector Work experience as an account manager in multi-national corporations is considered as an advantage _x000C_ Competencies Technical Competencies Title Type Level People Management General Business Knowledge Basic Business Acumen General Business Knowledge Basic Telecommunication Networks General Business Knowledge Basic Clerical General Business Knowledge Basic Reporting and Analysis General Business Knowledge Intermediate Software Literacy General Business Knowledge Basic English Literacy General Business Knowledge Intermediate B2B Marketing Functional Knowledge Intermediate Business Plan Functional Knowledge Basic Consumer Behavior Functional Knowledge Intermediate CPE (Customer Premise Equipment) Functional Knowledge Intermediate Credit Management Functional Knowledge Intermediate GSM network Functional Knowledge Basic Market Analysis Functional Knowledge Intermediate Sales Management Functional Knowledge Intermediate Strategic Sales Planning Functional Knowledge Intermediate Bid Coordination Specialized Knowledge Basic Cross-Selling Specialized Knowledge Advance Debt Management Plan Specialized Knowledge Intermediate Enterprise Account Management Specialized Knowledge Advance Forecasting Specialized Knowledge Basic Key Account Management (KAM) Specialized Knowledge Advance Revenue Generation Specialized Knowledge Intermediate Sales Pipeline Management Specialized Knowledge Intermediate Sales Quotation Specialized Knowledge Advance Behavioral Competencies Act with Inclusion Serve with Respect Can-Do with Integrity Collaborate with Agility Lead with Care _x000C_ Trainings Negotiation Sales Planning &amp; Reporting Enterprise products and solutions CRM tools and processes _x000C_ General Working Condition General MTNIrancell working conditions May require to work overtime May require to travel locally and internationally Performance Standards As per performance agreement Signoff Line Manager: Functional Manager: OA: HoD: CHRO: (if required) CEO/COO: (if required)</t>
  </si>
  <si>
    <t>Enterprise Systems Support Developer (Vendor).docx</t>
  </si>
  <si>
    <t xml:space="preserve">Department Approval By: Sepideh Amiri HR Approval By: Amin Adak Kish Document Version: IS-ESSDV2-9/20/2023 Approved Date: 9/20/2023
</t>
  </si>
  <si>
    <t>Enterprise Systems Support Developer (Vendor)</t>
  </si>
  <si>
    <t>ITS – Operation- Enterprise Systems Support</t>
  </si>
  <si>
    <t>To operate and coordinate operational services, enterprise applications, and systems procured from and/or outsourced to the company’s Managed Services/Outsourcing Partners for systems, including but not limited to Enterprise Applications, website, ERP, DMS, LDMS, etc.</t>
  </si>
  <si>
    <t>Company’s requirement is for a first world Information Systems house that adds value within a developing country and environment ITS Applications and Data Centers are outsourced A convergent Information Systems and Value-Added Services environment Technology and systems embargo makes it difficult to operate A competitive environment exists which requires robust technologies to achieve an advantage The IT &amp; telecommunication industry does not accept the stoppages, breakdowns, and low levels of service Vendors/suppliers are facing challenges in delivering products and services; hence most projects are Turnkey Technical support and escalation often need to be ‘out of country’ – with time lags for resolving critical issues Rapid growth and expansion of the company’s operations _x000C_</t>
  </si>
  <si>
    <t>To monitor and evaluate the performance of outsourced partners against SLAs. To ensure that the outsourcing partners from whom the company has procured the operational services deliver the services as per service level agreements. To support in the delivery of IT-related projects (new systems implementations and existing systems’ enhancements) either as appointed project manager or subject matter expert in addition to operations management. To work with outsourcing partners to ensure they put the enhancements and changes into production in line with business requirements and change management process. To be responsible for the functional and operational management of Enterprise application performance (monitoring, measuring, adjusting, and reporting). To monitor overall application performance and required services that support business partners as required. To provide discipline and develop solutions/action plans to support MIS strategy. To follow policies, processes, and procedures to coordinate the environment, i.e., Enterprise Applications, databases, and operating systems. To control SLAs with internal customers (business units) and suppliers/vendors to ensure timely resolution of problems and issues. To measure the managed services partners` output compare the result with their SLAs and prepare related reports. To contribute to systems’ enhancements identification and implementation of these enhancements and new systems/applications. To handle daily queries, incidents, requests, and faults related to Enterprise Applications. To perform Code debugging for enterprise applications and website to ensure their proper function. To execute inhouse development of the temporary applications with short time lifecycle. _x000C_</t>
  </si>
  <si>
    <t>Direct reports: None Matrix reports: None Key customers: Legal, Marketing, Finance including Revenue Assurance, Customer Relations, Network Group, and A&amp;R. Key suppliers: Relations: Business at large and all vendors</t>
  </si>
  <si>
    <t>Bachelor's Degree in Information Technology, Business Management or related.</t>
  </si>
  <si>
    <t>Minimum of 3 years of experience in ITS Environments, especially Revenue Assurance System and CDR Management Systems; with experience in supervising/managing others Experience working in a medium to large organization Exposure to typical Mobile Telecommunication applications and processes Experience in CI/CD implementation Experience in application development is an advantage _x000C_</t>
  </si>
  <si>
    <t>Application development methodology CDR Management Systems and relevant techniques Operating Systems Project management Joint application development Problem-solving and Root cause analysis techniques Management training in terms of planning, operating, leading and controlling Performance Standards As per performance agreement</t>
  </si>
  <si>
    <t>Job Profile Title of Position: Enterprise Systems Support Developer (Vendor) Location of the Job: ITS – Operation- Enterprise Systems Support Reports to: Enterprise Systems Support Senior Manager Number of subordinates: 0 Level: 2 Mission To operate and coordinate operational services, enterprise applications, and systems procured from and/or outsourced to the company’s Managed Services/Outsourcing Partners for systems, including but not limited to Enterprise Applications, website, ERP, DMS, LDMS, etc. Context Company’s requirement is for a first world Information Systems house that adds value within a developing country and environment ITS Applications and Data Centers are outsourced A convergent Information Systems and Value-Added Services environment Technology and systems embargo makes it difficult to operate A competitive environment exists which requires robust technologies to achieve an advantage The IT &amp; telecommunication industry does not accept the stoppages, breakdowns, and low levels of service Vendors/suppliers are facing challenges in delivering products and services; hence most projects are Turnkey Technical support and escalation often need to be ‘out of country’ – with time lags for resolving critical issues Rapid growth and expansion of the company’s operations _x000C_ Roles &amp; Responsibilities To monitor and evaluate the performance of outsourced partners against SLAs. To ensure that the outsourcing partners from whom the company has procured the operational services deliver the services as per service level agreements. To support in the delivery of IT-related projects (new systems implementations and existing systems’ enhancements) either as appointed project manager or subject matter expert in addition to operations management. To work with outsourcing partners to ensure they put the enhancements and changes into production in line with business requirements and change management process. To be responsible for the functional and operational management of Enterprise application performance (monitoring, measuring, adjusting, and reporting). To monitor overall application performance and required services that support business partners as required. To provide discipline and develop solutions/action plans to support MIS strategy. To follow policies, processes, and procedures to coordinate the environment, i.e., Enterprise Applications, databases, and operating systems. To control SLAs with internal customers (business units) and suppliers/vendors to ensure timely resolution of problems and issues. To measure the managed services partners` output compare the result with their SLAs and prepare related reports. To contribute to systems’ enhancements identification and implementation of these enhancements and new systems/applications. To handle daily queries, incidents, requests, and faults related to Enterprise Applications. To perform Code debugging for enterprise applications and website to ensure their proper function. To execute inhouse development of the temporary applications with short time lifecycle. _x000C_ Collaboration Direct reports: None Matrix reports: None Key customers: Legal, Marketing, Finance including Revenue Assurance, Customer Relations, Network Group, and A&amp;R. Key suppliers: Relations: Business at large and all vendors Authorities As per delegation of authority Job Requirements Education Bachelor's Degree in Information Technology, Business Management or related. Experience Minimum of 3 years of experience in ITS Environments, especially Revenue Assurance System and CDR Management Systems; with experience in supervising/managing others Experience working in a medium to large organization Exposure to typical Mobile Telecommunication applications and processes Experience in CI/CD implementation Experience in application development is an advantage _x000C_ Competencies Technical Competencies Title Type Level Software Literacy General Business Knowledge Advance Reporting and Analysis General Business Knowledge Advance Change Management General Business Knowledge Advance Data Gathering and Processing General Business Knowledge Advance Research and Development General Business Knowledge Intermediate Business Process Management General Business Knowledge Intermediate Data Visualization &amp; Presentation General Business Knowledge Intermediate Project Management General Business Knowledge Basic Budget Management General Business Knowledge Basic Strategy Management General Business Knowledge Basic Application Development and Maintenance Functional Knowledge Advance Configuration Management Functional Knowledge Advance IT Infrastructure Functional Knowledge Basic IT Governance Functional Knowledge Basic IT Architecture Functional Knowledge Basic IT Standards Functional Knowledge Basic IT Operation Management Functional Knowledge Basic Requirement Analysis Functional Knowledge Basic IT Service Management Functional Knowledge Basic Software Engineering Functional Knowledge Basic System Performance and Capacity Management Functional Knowledge Basic UI/UX Specialized Knowledge Intermediate Program Management Specialized Knowledge Basic Behavioral Competencies Leadership Innovation Relationships Integrity Can-Do Customer centricity Agility Trainings Application development methodology CDR Management Systems and relevant techniques Operating Systems Project management Joint application development Problem-solving and Root cause analysis techniques Management training in terms of planning, operating, leading and controlling Performance Standards As per performance agreement General Working Condition Amin Adak Kish Normal Conditions May require to work for extended hours</t>
  </si>
  <si>
    <t>Enterprise Systems Support Senior Manager.docx</t>
  </si>
  <si>
    <t xml:space="preserve">Division Approval By: Hasan Bolvardi HR Approval By: Homayoun Shahriari Document Version: IS-SMESS-2021-11-21 Approved Date: 2021-11-21
</t>
  </si>
  <si>
    <t>ITS Enterprise Systems Support Senior Manager</t>
  </si>
  <si>
    <t>ITS Infrastructure and Enterprise Support General Manager</t>
  </si>
  <si>
    <t>To develop and oversee integration, implementation, and support of Enterprise Applications in line with MTNIrancell business strategy To develop and implement Digital Office strategy in order to maximize corporate end-user support efficiency.</t>
  </si>
  <si>
    <t>MTN Irancell requirement is for a first world Information Systems house that adds value within a developing country and environment The IS Applications and Data Center are outsourced A convergent Information Systems and Value-Added Services environment Best practices are not usually in a place where MTN sets up operations – there is a need to establish these and implement Skills base and availability of skills is relatively scarce and come at a premium Competitive environment exists which requires robust technologies to achieve an advantage The IT &amp; Telecommunication industry does not accept the stoppages, breakdowns, and low level of service Vendors/ suppliers are facing their challenges to deliver products and services hence most projects are turnkey Technical support and escalation often need to be ‘out of country’ – with time lags for resolving critical issues Rapid growth and expansion of MTN Irancell’s operations _x000C_</t>
  </si>
  <si>
    <t>To establish strong working relationships with the ITS internal Teams, MTNIrancell Business Unit Customer Groups, and projects/operational stakeholders to ensure high system availability under this area and timely delivery of the company’s reports. To support MTNIrancell Organization Transformation and Improvement projects to launch targeted campaigns and loyalty programs tailored to the customer’s profile. To facilitate the involvement of the relevant projects/operational stakeholders to address operational issues including mentoring and supporting the subordinate managers to get vendors resolving incidents and tasks within the agreed Service Levels. To play the role of an integrator and mediator to resolve conflicts among outsourcing partners as escalated by lower-level managers. To establish and develop required models, strategies, and roadmaps aligned with MTNIrancell and ITS business strategies for directing and managing the outsourcing partners from whom MTNIrancell has procured the operational services for Enterprise support systems such that they deliver the services as per service level agreements. To put in place strategies for ITS Enterprise Applications including and not limited to ERP, Enterprise Asset Management, Food application, Secretariat Application, My Office, LDMS, iCare, Digital Office, website, and develop solutions/action plans to support the company strategy considering different methodology like DevOps. To establish and enhance operational processes for delivering services in the area of Enterprise Systems Support in line with SLA expectations To ensure that Solution Implementation, Production Acceptance, Application Support, Change Management, Configuration Management, Business Service Level Management, Asset Management, Financial Management, Business Case Preparation &amp; Management, and Network Monitoring are properly in place for the End User Service Delivery environment. To support line manager in preparation and management of related budget and strategic operational plans To support ITS Service management and Procurement teams in preparation, negotiation, and enforcement of Service Level Agreements with internal customers (business units) and suppliers/vendors to ensure timely resolution of problems and issues To ensure that sufficient ability and capacity is in place to support business strategic goals and projects through advanced analytics, complex reporting, portal enhancements, and storages enhancements To ensure availability and reliability of enterprise systems through aggressive monitoring, including EUD like IPCC, VDI, Teleworking, etc. To ensure the management of daily queries, incidents, requests, and faults are in place for Enterprise Systems as well as EUD services To understand and leverage industry practices, trends, standards, and best in class solutions To manage Enterprise Systems and also EUS Capex and Opex to be further aligned with MTNIrancell PPPs To ensure maximum efficiency of departments’ ability to provide support and service to the business. In particular responses to projects and operational reporting requirements, advanced analytics on subscribers’ activities, changes and enhancements on company’s portals. To ensure that internal customers and project issues are identified timeously, documented, resolved and communicated for any project requiring the involvement of systems under Enterprise Systems Support area. Internal customers refer to projects’ member from any Business units (mainly Customer relations, Marketing, Revenue Assurance, Sales and distribution, etc.) To participate in the selection of suitable technologies and negotiate/manage contracts with suppliers to achieve the targets for the Return on ITS investments (ROI) _x000C_</t>
  </si>
  <si>
    <t>Direct Reports: IT ERP Manager, Enterprise Application Senior Specialist Matrix Reports to: None Key Customers: All departments and business units within MTNIrancell, All the MTNIrancell Staffs Key Suppliers: Vendors and all internal departments Relations, etc.: vendors</t>
  </si>
  <si>
    <t>Bachelor Degree in Information Technology or related MBA/Master’s degree is advantageous</t>
  </si>
  <si>
    <t>Manager track record of 5 years or more; with at least 3 years in telecommunication related Business &amp; Operations Support Systems and Applications Worked across diverse cultures and geographies advantageous 3 years of experience managing a portfolio of technical and business projects _x000C_</t>
  </si>
  <si>
    <t>Title Type Level Budget Management General Business Knowledge Advance Opex Management General Business Knowledge Advance Capex Management General Business Knowledge Advance Strategy Management General Business Knowledge Advance PPPs Development General Business Knowledge Advance Stakeholder Management General Business Knowledge Advance Business Acumen General Business Knowledge Intermediate People Management General Business Knowledge Intermediate Research and Development General Business Knowledge Intermediate Telecommunication Networks General Business Knowledge Intermediate Software Literacy General Business Knowledge Intermediate Business Plan General Business Knowledge Basic Business Analysis Functional Knowledge Advance Program Management Specialized Knowledge Advance Portfolio Management Specialized Knowledge Advance IT Asset Management Specialized Knowledge Intermediate</t>
  </si>
  <si>
    <t>Application development methodology Project management Joint application development Problem solving and Root cause analysis techniques Management training in terms of planning, operating, leading and controlling _x000C_</t>
  </si>
  <si>
    <t>Normal MTNIrancell Working Condition May require to work Extended hours Working on days other than the standard weekdays Ability to manage a 24 x 7 operation which requires after hours availability</t>
  </si>
  <si>
    <t>Job Profile MTNIRANCELL Title of Position: ITS Enterprise Systems Support Senior Manager Location of the Job: ITS- Infrastructure and Enterprise Support Reports to: ITS Infrastructure and Enterprise Support General Manager Number of subordinates: 2 Level: 3H Mission To develop and oversee integration, implementation, and support of Enterprise Applications in line with MTNIrancell business strategy To develop and implement Digital Office strategy in order to maximize corporate end-user support efficiency. Context MTN Irancell requirement is for a first world Information Systems house that adds value within a developing country and environment The IS Applications and Data Center are outsourced A convergent Information Systems and Value-Added Services environment Best practices are not usually in a place where MTN sets up operations – there is a need to establish these and implement Skills base and availability of skills is relatively scarce and come at a premium Competitive environment exists which requires robust technologies to achieve an advantage The IT &amp; Telecommunication industry does not accept the stoppages, breakdowns, and low level of service Vendors/ suppliers are facing their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establish strong working relationships with the ITS internal Teams, MTNIrancell Business Unit Customer Groups, and projects/operational stakeholders to ensure high system availability under this area and timely delivery of the company’s reports. To support MTNIrancell Organization Transformation and Improvement projects to launch targeted campaigns and loyalty programs tailored to the customer’s profile. To facilitate the involvement of the relevant projects/operational stakeholders to address operational issues including mentoring and supporting the subordinate managers to get vendors resolving incidents and tasks within the agreed Service Levels. To play the role of an integrator and mediator to resolve conflicts among outsourcing partners as escalated by lower-level managers. To establish and develop required models, strategies, and roadmaps aligned with MTNIrancell and ITS business strategies for directing and managing the outsourcing partners from whom MTNIrancell has procured the operational services for Enterprise support systems such that they deliver the services as per service level agreements. To put in place strategies for ITS Enterprise Applications including and not limited to ERP, Enterprise Asset Management, Food application, Secretariat Application, My Office, LDMS, iCare, Digital Office, website, and develop solutions/action plans to support the company strategy considering different methodology like DevOps. To establish and enhance operational processes for delivering services in the area of Enterprise Systems Support in line with SLA expectations To ensure that Solution Implementation, Production Acceptance, Application Support, Change Management, Configuration Management, Business Service Level Management, Asset Management, Financial Management, Business Case Preparation &amp; Management, and Network Monitoring are properly in place for the End User Service Delivery environment. To support line manager in preparation and management of related budget and strategic operational plans To support ITS Service management and Procurement teams in preparation, negotiation, and enforcement of Service Level Agreements with internal customers (business units) and suppliers/vendors to ensure timely resolution of problems and issues To ensure that sufficient ability and capacity is in place to support business strategic goals and projects through advanced analytics, complex reporting, portal enhancements, and storages enhancements To ensure availability and reliability of enterprise systems through aggressive monitoring, including EUD like IPCC, VDI, Teleworking, etc. To ensure the management of daily queries, incidents, requests, and faults are in place for Enterprise Systems as well as EUD services To understand and leverage industry practices, trends, standards, and best in class solutions To manage Enterprise Systems and also EUS Capex and Opex to be further aligned with MTNIrancell PPPs To ensure maximum efficiency of departments’ ability to provide support and service to the business. In particular responses to projects and operational reporting requirements, advanced analytics on subscribers’ activities, changes and enhancements on company’s portals. To ensure that internal customers and project issues are identified timeously, documented, resolved and communicated for any project requiring the involvement of systems under Enterprise Systems Support area. Internal customers refer to projects’ member from any Business units (mainly Customer relations, Marketing, Revenue Assurance, Sales and distribution, etc.) To participate in the selection of suitable technologies and negotiate/manage contracts with suppliers to achieve the targets for the Return on ITS investments (ROI) _x000C_ Collaboration Direct Reports: IT ERP Manager, Enterprise Application Senior Specialist Matrix Reports to: None Key Customers: All departments and business units within MTNIrancell, All the MTNIrancell Staffs Key Suppliers: Vendors and all internal departments Relations, etc.: vendors Authorities As per Delegation of authority Job Requirements Education Bachelor Degree in Information Technology or related MBA/Master’s degree is advantageous Experience Manager track record of 5 years or more; with at least 3 years in telecommunication related Business &amp; Operations Support Systems and Applications Worked across diverse cultures and geographies advantageous 3 years of experience managing a portfolio of technical and business projects _x000C_ Competencies Technical Competencies Title Type Level Budget Management General Business Knowledge Advance Opex Management General Business Knowledge Advance Capex Management General Business Knowledge Advance Strategy Management General Business Knowledge Advance PPPs Development General Business Knowledge Advance Stakeholder Management General Business Knowledge Advance Business Acumen General Business Knowledge Intermediate People Management General Business Knowledge Intermediate Research and Development General Business Knowledge Intermediate Telecommunication Networks General Business Knowledge Intermediate Software Literacy General Business Knowledge Intermediate Business Plan General Business Knowledge Basic Business Analysis Functional Knowledge Advance Program Management Specialized Knowledge Advance Portfolio Management Specialized Knowledge Advance IT Asset Management Specialized Knowledge Intermediate Behavioral Competencies Leadership Innovation Relationship Integrity Can-do Customer Centricity Agility _x000C_ Trainings Application development methodology Project management Joint application development Problem solving and Root cause analysis techniques Management training in terms of planning, operating, leading and controlling _x000C_ General Working Condition Normal MTNIrancell Working Condition May require to work Extended hours Working on days other than the standard weekdays Ability to manage a 24 x 7 operation which requires after hours availability Performance Standards As per performance agreement Signoff Line Manager: Functional Manager: OA: HoD: CHRO: (if required) CEO/COO: (if required)</t>
  </si>
  <si>
    <t>ERP Business and System Analysis Lead Specialist.docx</t>
  </si>
  <si>
    <t xml:space="preserve">Division Approval By: Kamal Santina HR Approval By: Behnam Nadjari Document Version: F-EBALS-2020-05-02 Approved Date: 2020-05-02
</t>
  </si>
  <si>
    <t>ERP Business and System Analysis Lead Specialist</t>
  </si>
  <si>
    <t>FIN Management-ERP &amp; System Analysis</t>
  </si>
  <si>
    <t>Lead to ensure proper implementation of systems integration objectives relating to all processes. Lead to ensure appropriate use of ERP systems through focus on technical documentation and training initiatives Drive all events related to data reconciliation, migration and conversion objectives in FIN ERP Lead the implementation across Group of any enhancements or changes to systems to ensure minimum disruption and maximum utilization.</t>
  </si>
  <si>
    <t>Rapid growth and expansion of cooperate An evolving macro-economic environment both local and international Shifting phase of evolution in organization life cycle Company Mission, policies and procedures Company business plan Company Strategy Company objectives for level and quality of service Locally available skills and manpower Local and International ERP system regulations _x000C_</t>
  </si>
  <si>
    <t>Perform IT related functions within the confines of generally accepted principles. Provide informal and on-the-job training for company staff to enhance use of ERP data. Lead the team of specialist for providing on-site end-user support around ERP project go-lives including resolution of problems, and promotion of best practice. Oversight of assigned project resources for the duration of the projects where necessary. Lead the vendors for any enhancements or changes to ERP systems to ensure minimum disruption and maximum utilization. Maintain communication with sites on the issues and changes to systems/ modules to ensure minimum disruption, maximum utilization and seek feedback. Ensure support requests are prioritized to focus resource on most critical business issues Prioritize support requests to ensure resource is continually focused on most critical business issues Establish and enhance operational processes for delivering services in the area of Enterprise Resource Planning in line with SLA expectations Ensure that Solution Implementation, Production Acceptance, Application Support, Change Management, Configuration Management, Business Service Level Management, Asset Management, Financial Management are properly in place for the End User Service Delivery environment of FIN ERP Ensure that sufficient ability and capacity is in place to support business strategic goals and projects through advanced analytics, complex reporting, portal enhancements and storages enhancements Ensure availability and reliability of ERP systems through aggressive monitoring Ensure the management of daily queries, incidents, requests and faults are in place for ERP Systems Serves as an interface with ITS on ERP systems requirements and controls. Research on best practices and suggest enhancements and improvements to ERP Act as a Lead specialist on arising issues in the area of ERP system and provide applicable solutions to overcome challenges Analyze and review current system and business processes challenges with related teams and propose breakthrough solutions to be implemented in the system Coach and train team mates on latest trends and solution of company ERP Maintain relationship with system provider vendor and ensure all issues are rectified as planned Ensure maximum efficiency of departments’ ability to provide support and service to the business. In particular responses to projects and operational reporting requirements, advanced analytics on subscribers’ activities, changes and enhancements on company’s portals. Ensures that internal customers and project issues are identified timeously, documented, resolved and communicated for any project requiring the involvement of systems under ERP Support area. Internal customers refer here to projects’ member from any Business units Participate in the selection of suitable technologies and negotiate/manage contracts with suppliers to achieve the targets for the Return on ITS investments (ROI) _x000C_</t>
  </si>
  <si>
    <t>Direct Reports: ERP Business and System Analysis Manager Matrix Reports: ERP Business &amp; System Analyst Key Customers: All departments and business units within MTN Irancell , All the MTN Irancell Staffs Key Suppliers: ITS, Relations, etc.: vendors</t>
  </si>
  <si>
    <t>B.Sc/ Master in, Computer Science, Industrial Engineering or IT management</t>
  </si>
  <si>
    <t>5 years’ manager track record and extensive hands-on experience in ERP systems Worked across diverse cultures and geographies advantageous Experience in peripheral software integrations to main ERP systems Customer service oriented management _x000C_</t>
  </si>
  <si>
    <t>Title Type Level Project Management General Business Knowledge Intermediate Risk Management General Business Knowledge Advance Data Visualization &amp; Presentation General Business Knowledge Advance Corporate Governance General Business Knowledge Advance Business Process Management General Business Knowledge Advance Software Literacy General Business Knowledge Intermediate English Literacy General Business Knowledge Advance Accounting Principles Functional Knowledge Intermediate Reconciliation Functional Knowledge Intermediate Financial Reporting Functional Knowledge Intermediate Financial Systems Administration Functional Knowledge Intermediate Financial Year/Month End Facilitation Functional Knowledge Intermediate Local Accounting Standards Functional Knowledge Intermediate Application Development and Maintenance Specialized Knowledge Intermediate Software Programming Specialized Knowledge Intermediate Big Data Specialized Knowledge Intermediate Business Intelligence Specialized Knowledge Intermediate Data Mining Specialized Knowledge Intermediate Business Analysis Specialized Knowledge Advance Requirement Analysis Specialized Knowledge Advance Business Correspondence Specialized Knowledge Intermediate ERP System Management Specialized Knowledge Advance Invoice Management Specialized Knowledge Intermediate Processing and Recording Financial Transactions Specialized Knowledge Advance Root Cause Analysis Specialized Knowledge Basic</t>
  </si>
  <si>
    <t>Normal working conditions. Extended working hours</t>
  </si>
  <si>
    <t>Job Profile MTNIRANCELL Title of Position: ERP Business and System Analysis Lead Specialist Location of the Job: FIN Management-ERP &amp; System Analysis Reports to: CFO Number of subordinates: 1 Level: 3H Mission Lead to ensure proper implementation of systems integration objectives relating to all processes. Lead to ensure appropriate use of ERP systems through focus on technical documentation and training initiatives Drive all events related to data reconciliation, migration and conversion objectives in FIN ERP Lead the implementation across Group of any enhancements or changes to systems to ensure minimum disruption and maximum utilization. Context Rapid growth and expansion of cooperate An evolving macro-economic environment both local and international Shifting phase of evolution in organization life cycle Company Mission, policies and procedures Company business plan Company Strategy Company objectives for level and quality of service Locally available skills and manpower Local and International ERP system regulations _x000C_ Roles &amp; Responsibilities Perform IT related functions within the confines of generally accepted principles. Provide informal and on-the-job training for company staff to enhance use of ERP data. Lead the team of specialist for providing on-site end-user support around ERP project go-lives including resolution of problems, and promotion of best practice. Oversight of assigned project resources for the duration of the projects where necessary. Lead the vendors for any enhancements or changes to ERP systems to ensure minimum disruption and maximum utilization. Maintain communication with sites on the issues and changes to systems/ modules to ensure minimum disruption, maximum utilization and seek feedback. Ensure support requests are prioritized to focus resource on most critical business issues Prioritize support requests to ensure resource is continually focused on most critical business issues Establish and enhance operational processes for delivering services in the area of Enterprise Resource Planning in line with SLA expectations Ensure that Solution Implementation, Production Acceptance, Application Support, Change Management, Configuration Management, Business Service Level Management, Asset Management, Financial Management are properly in place for the End User Service Delivery environment of FIN ERP Ensure that sufficient ability and capacity is in place to support business strategic goals and projects through advanced analytics, complex reporting, portal enhancements and storages enhancements Ensure availability and reliability of ERP systems through aggressive monitoring Ensure the management of daily queries, incidents, requests and faults are in place for ERP Systems Serves as an interface with ITS on ERP systems requirements and controls. Research on best practices and suggest enhancements and improvements to ERP Act as a Lead specialist on arising issues in the area of ERP system and provide applicable solutions to overcome challenges Analyze and review current system and business processes challenges with related teams and propose breakthrough solutions to be implemented in the system Coach and train team mates on latest trends and solution of company ERP Maintain relationship with system provider vendor and ensure all issues are rectified as planned Ensure maximum efficiency of departments’ ability to provide support and service to the business. In particular responses to projects and operational reporting requirements, advanced analytics on subscribers’ activities, changes and enhancements on company’s portals. Ensures that internal customers and project issues are identified timeously, documented, resolved and communicated for any project requiring the involvement of systems under ERP Support area. Internal customers refer here to projects’ member from any Business units Participate in the selection of suitable technologies and negotiate/manage contracts with suppliers to achieve the targets for the Return on ITS investments (ROI) _x000C_ Collaboration Direct Reports: ERP Business and System Analysis Manager Matrix Reports: ERP Business &amp; System Analyst Key Customers: All departments and business units within MTN Irancell , All the MTN Irancell Staffs Key Suppliers: ITS, Relations, etc.: vendors Authorities As per Delegation of authority Job Requirements Education B.Sc/ Master in, Computer Science, Industrial Engineering or IT management Experience 5 years’ manager track record and extensive hands-on experience in ERP systems Worked across diverse cultures and geographies advantageous Experience in peripheral software integrations to main ERP systems Customer service oriented management _x000C_ Competencies Technical Competencies Title Type Level Project Management General Business Knowledge Intermediate Risk Management General Business Knowledge Advance Data Visualization &amp; Presentation General Business Knowledge Advance Corporate Governance General Business Knowledge Advance Business Process Management General Business Knowledge Advance Software Literacy General Business Knowledge Intermediate English Literacy General Business Knowledge Advance Accounting Principles Functional Knowledge Intermediate Reconciliation Functional Knowledge Intermediate Financial Reporting Functional Knowledge Intermediate Financial Systems Administration Functional Knowledge Intermediate Financial Year/Month End Facilitation Functional Knowledge Intermediate Local Accounting Standards Functional Knowledge Intermediate Application Development and Maintenance Specialized Knowledge Intermediate Software Programming Specialized Knowledge Intermediate Big Data Specialized Knowledge Intermediate Business Intelligence Specialized Knowledge Intermediate Data Mining Specialized Knowledge Intermediate Business Analysis Specialized Knowledge Advance Requirement Analysis Specialized Knowledge Advance Business Correspondence Specialized Knowledge Intermediate ERP System Management Specialized Knowledge Advance Invoice Management Specialized Knowledge Intermediate Processing and Recording Financial Transactions Specialized Knowledge Advance Root Cause Analysis Specialized Knowledge Basic Behavioral Competencies • Leadership_x000B_• Innovation_x000B_• Relationship_x000B_• Integrity_x000B_• Can-do_x000B_• Customer Centricity _x000B_• Agility _x000C_ Trainings Application development methodology Project management Joint application development Problem solving and Root cause analysis techniques Management training in terms of planning, operating, leading and controlling _x000C_ General Working Condition Normal working conditions. Extended working hours Performance Standards Signoff Line Manager: Functional Manager: OA: HoD: CHRO: (if required) CEO/COO: (if required)</t>
  </si>
  <si>
    <t>ERP Business and System Analysis Manager.docx</t>
  </si>
  <si>
    <t xml:space="preserve">Division Approval By: Adekunle Awobodu HR Approval By: Saeid Khak Rah Document Version: F-EBSA-2011-05-25 Approved Date: 2011-05-25
</t>
  </si>
  <si>
    <t>ERP Business &amp; System Analysis Manager</t>
  </si>
  <si>
    <t>Managing the Financial Systems &amp; Control function with respect to implementation and deployment. Integration, control and configuration of Financial Systems Responsible for all posting control settings at MTN Irancell Ensure optimal performance as well as meeting the technical, business support needs and expectations of all financial systems users within MTNIRANCELL. To manage, co-ordinate and direct technical business focus for implementing ERP strategy for MTNIRANCELL with respect to enhancements and upgrades</t>
  </si>
  <si>
    <t>Rapid growth and expansion of MTNIrancell operations An evolving macro-economic environment both local and international Shifting phase of evolution in organization life cycle Company Mission, policies and procedures MTN Irancell’s business plan Company objectives for level and quality of service Locally available skills and manpower Local and international accounting regulations Broad knowledge of the business processes within Telecoms industry Expertise of ERP systems implementation, support and business process engineering Specialist and/or technical knowledge of IFS, Hyperion and EDW systems integration and other software technologies _x000C_</t>
  </si>
  <si>
    <t>Work with internal cross-functional teams within MTNIRANCELL to ensure all finance related systems conform to MTN group standards and GAAP. Liaise with ITS on system upgrades, database issues, change requirements and applying patches and fixes. Manage and coordinate ERP system support activities guaranteeing effective data planning and optimal system utilization in relations to financial transactions. Analyze, develop, implement and manage financial data &amp; systems controls for Finance. Manage business support initiatives and participate in activities geared towards proper implementation and appropriate use of the ERP System (IFS, Business Analytics, EDW and Hyperion as it relates to Finance) Ensure that all IT platforms within Finance upon which data/information is stored are correctly dimensioned for present and future requirements. Review of procedures and documents that detail the software systems and processes for Finance Direct focus for the financial systems &amp; control unit in order to meet deliverables Participate in the implementation of new IFS solutions as they affect Irancell. Working with external suppliers to ensure the ERP solution provided is relevant to the business request. Support Business Analytics module and assist in writing scripts for MIS reporting Managing projects and expectations relating to ERP and related systems for MTN Irancell Interact directly with various financial system users to get feedback on future requirements and ERP related issues Team members conform to standard working procedures and the need for cross-functional participation. Identify development opportunities for team members and assist them in building new skills Plan and conduct meetings with subordinates to ensure members of the team receive feedback regularly on work done Manage leave and training schedule for the team Champion any course related to financial systems within Finance. Implement staff coaching objectives Determine training requirements for team members Regular updates of business process changes and commitment to team members Gather information related to information technology trends and keep abreast of the facts Provide team leadership. Resolve unit member conflicts as the need arises. Resolve inter-departmental issues and differences that may have negative impact on the business. _x000C_</t>
  </si>
  <si>
    <t>Direct Reports: ERP Business &amp; System Analyst Matrix Reports to: None Key Customers: Finance, All departments within MTN Irancell Key Suppliers: IS, Finance, IFS Middle East, IDS, PBT Relations, etc.: Managers in Finance and other departments, Third-Party Consultants</t>
  </si>
  <si>
    <t>Plan and approve training for subordinates Liaison with IS and other units on system issues that relates to Finance department As per Delegation of authority</t>
  </si>
  <si>
    <t>B.Sc. in Accounting, Computer Science, Industrial Engineering or related area of study. Part professional accounting qualification. (ACCA, CIMA, CPA)</t>
  </si>
  <si>
    <t>5 years experience in business/systems analysis 3 years extensive hands-on experience in ERP implementation and other financial systems 3 years practical experience as a team leader Systems integration, project management and human resource management Customer service orientation _x000C_</t>
  </si>
  <si>
    <t>Title Type Level Project Management General Business Knowledge Intermediate Risk Management General Business Knowledge Intermediate Data Visualization &amp; Presentation General Business Knowledge Intermediate Corporate Governance General Business Knowledge Intermediate Business Process Management General Business Knowledge Advance Software Literacy General Business Knowledge Advance English Literacy General Business Knowledge Advance Accounting Principles Functional Knowledge Intermediate Reconciliation Functional Knowledge Advance Financial Reporting Functional Knowledge Intermediate Financial Systems Administration Functional Knowledge Intermediate Financial Year/Month End Facilitation Functional Knowledge Intermediate Local Accounting Standards Functional Knowledge Intermediate Application Development and Maintenance Specialized Knowledge Intermediate Software Programming Specialized Knowledge Intermediate Big Data Specialized Knowledge Intermediate Business Intelligence Specialized Knowledge Advance Data Mining Specialized Knowledge Intermediate Business Analysis Specialized Knowledge Advance Requirement Analysis Specialized Knowledge Intermediate Business Correspondence Specialized Knowledge Intermediate ERP System Management Specialized Knowledge Advance Invoice Management Specialized Knowledge Intermediate Processing and Recording Financial Transactions Specialized Knowledge Intermediate Root Cause Analysis Specialized Knowledge Intermediate</t>
  </si>
  <si>
    <t>Management Development Programs _x000C_</t>
  </si>
  <si>
    <t>Normal MTN N working conditions. Extended working hours 24 hour telephonic availability Customer service constraints Tools of trade for mobility include Laptop, RAS, etc</t>
  </si>
  <si>
    <t>Job Profile MTNIRANCELL Title of Position: ERP Business &amp; System Analysis Manager Location of the Job: FIN Management-ERP &amp; System Analysis Reports to: ERP Business and System Analysis Lead Specialist Number of subordinates: 3 Level: 3 Mission Managing the Financial Systems &amp; Control function with respect to implementation and deployment. Integration, control and configuration of Financial Systems Responsible for all posting control settings at MTN Irancell Ensure optimal performance as well as meeting the technical, business support needs and expectations of all financial systems users within MTNIRANCELL. To manage, co-ordinate and direct technical business focus for implementing ERP strategy for MTNIRANCELL with respect to enhancements and upgrades Context Rapid growth and expansion of MTNIrancell operations An evolving macro-economic environment both local and international Shifting phase of evolution in organization life cycle Company Mission, policies and procedures MTN Irancell’s business plan Company objectives for level and quality of service Locally available skills and manpower Local and international accounting regulations Broad knowledge of the business processes within Telecoms industry Expertise of ERP systems implementation, support and business process engineering Specialist and/or technical knowledge of IFS, Hyperion and EDW systems integration and other software technologies _x000C_ Roles &amp; Responsibilities Work with internal cross-functional teams within MTNIRANCELL to ensure all finance related systems conform to MTN group standards and GAAP. Liaise with ITS on system upgrades, database issues, change requirements and applying patches and fixes. Manage and coordinate ERP system support activities guaranteeing effective data planning and optimal system utilization in relations to financial transactions. Analyze, develop, implement and manage financial data &amp; systems controls for Finance. Manage business support initiatives and participate in activities geared towards proper implementation and appropriate use of the ERP System (IFS, Business Analytics, EDW and Hyperion as it relates to Finance) Ensure that all IT platforms within Finance upon which data/information is stored are correctly dimensioned for present and future requirements. Review of procedures and documents that detail the software systems and processes for Finance Direct focus for the financial systems &amp; control unit in order to meet deliverables Participate in the implementation of new IFS solutions as they affect Irancell. Working with external suppliers to ensure the ERP solution provided is relevant to the business request. Support Business Analytics module and assist in writing scripts for MIS reporting Managing projects and expectations relating to ERP and related systems for MTN Irancell Interact directly with various financial system users to get feedback on future requirements and ERP related issues Team members conform to standard working procedures and the need for cross-functional participation. Identify development opportunities for team members and assist them in building new skills Plan and conduct meetings with subordinates to ensure members of the team receive feedback regularly on work done Manage leave and training schedule for the team Champion any course related to financial systems within Finance. Implement staff coaching objectives Determine training requirements for team members Regular updates of business process changes and commitment to team members Gather information related to information technology trends and keep abreast of the facts Provide team leadership. Resolve unit member conflicts as the need arises. Resolve inter-departmental issues and differences that may have negative impact on the business. _x000C_ Collaboration Direct Reports: ERP Business &amp; System Analyst Matrix Reports to: None Key Customers: Finance, All departments within MTN Irancell Key Suppliers: IS, Finance, IFS Middle East, IDS, PBT Relations, etc.: Managers in Finance and other departments, Third-Party Consultants Authorities Plan and approve training for subordinates Liaison with IS and other units on system issues that relates to Finance department As per Delegation of authority Job Requirements Education B.Sc. in Accounting, Computer Science, Industrial Engineering or related area of study. Part professional accounting qualification. (ACCA, CIMA, CPA) Experience 5 years experience in business/systems analysis 3 years extensive hands-on experience in ERP implementation and other financial systems 3 years practical experience as a team leader Systems integration, project management and human resource management Customer service orientation _x000C_ Competencies Technical Competencies Title Type Level Project Management General Business Knowledge Intermediate Risk Management General Business Knowledge Intermediate Data Visualization &amp; Presentation General Business Knowledge Intermediate Corporate Governance General Business Knowledge Intermediate Business Process Management General Business Knowledge Advance Software Literacy General Business Knowledge Advance English Literacy General Business Knowledge Advance Accounting Principles Functional Knowledge Intermediate Reconciliation Functional Knowledge Advance Financial Reporting Functional Knowledge Intermediate Financial Systems Administration Functional Knowledge Intermediate Financial Year/Month End Facilitation Functional Knowledge Intermediate Local Accounting Standards Functional Knowledge Intermediate Application Development and Maintenance Specialized Knowledge Intermediate Software Programming Specialized Knowledge Intermediate Big Data Specialized Knowledge Intermediate Business Intelligence Specialized Knowledge Advance Data Mining Specialized Knowledge Intermediate Business Analysis Specialized Knowledge Advance Requirement Analysis Specialized Knowledge Intermediate Business Correspondence Specialized Knowledge Intermediate ERP System Management Specialized Knowledge Advance Invoice Management Specialized Knowledge Intermediate Processing and Recording Financial Transactions Specialized Knowledge Intermediate Root Cause Analysis Specialized Knowledge Intermediate Behavioral Competencies • Leadership_x000B_• Innovation_x000B_• Relationship_x000B_• Integrity_x000B_• Can-do_x000B_• Customer Centricity _x000B_• Agility _x000C_ Trainings Management Development Programs _x000C_ General Working Condition Normal MTN N working conditions. Extended working hours 24 hour telephonic availability Customer service constraints Tools of trade for mobility include Laptop, RAS, etc Performance Standards Signoff Line Manager: Functional Manager: OA: HoD: CHRO: (if required) CEO/COO: (if required)</t>
  </si>
  <si>
    <t>ERP Business and System Analysis Senior Specialist.docx</t>
  </si>
  <si>
    <t xml:space="preserve">Division Approval By: Kamal Santina HR Approval By: Homayoun Shahriari Document Version: F-ERPSS-2025-04-29 Approved Date: 2025-04-29
</t>
  </si>
  <si>
    <t>ERP Business &amp; System Analysis Senior Specialist</t>
  </si>
  <si>
    <t>ERP Business and System Analysis Manager</t>
  </si>
  <si>
    <t>Acting as the key liaison between the Finance teams and ITS to ensure financial system requirements and controls are properly defined and implemented. Participating in and overseeing all changes related to financial systems, including data reconciliation, migration, and conversion activities, ensuring accuracy and compliance. Preparing comprehensive technical documents and supporting training initiatives for end users to enhance system understanding and adoption. Extracting, analyzing, and delivering requested financial reports from various data sources to support Finance teams' operational and strategic needs.</t>
  </si>
  <si>
    <t>Rapid growth and expansion of MTNIrancell operations In an evolving macro-economic environment, both local and international Shifting phase of evolution in organization life cycle Company Mission, policies, and procedures MTN Irancell’s business plan Locally available skills and human resources Local and International accounting regulations _x000C_</t>
  </si>
  <si>
    <t>System Training &amp; User Support Organize formal and informal training sessions to enhance the users’ proficiency with financial systems and newly developed functionalities. Prepare and publish technical documentation and user manuals to support effective system usage across all finance users. Support end-users in reviewing and testing financial system changes and obtain end-user approval through User Acceptance Testing (UAT). User Access &amp; Administration Lead the user access permissions and perform profile administration within financial systems, ensuring alignment with security and compliance standards. Ensure premissions are granted and revoked in a timely manner to avoid any risk Requirement Analysis &amp; Specification Development Analyze internal users’ initial requirements and develop detailed User Request Specifications (URS) for financial applications and ERP financial modules. Present URS to internal and external technical teams, clarifying user needs and ensuring accurate solution development. System Development &amp; Enhancements Design and develop finance-related software solutions based on company standards and operational policies in compliance with overall IT roadmap Analyze, design, and develop data format specifications required for smooth data exchange between applications. Modify and enhance the Business Intelligence (BI) system based on evolving business requirements. Supervise financial software and applications development activities, including source management, code reviews, and query optimization. Testing &amp; Quality Assurance Conduct technical and process testing in the developed environment for financial applications and ERP financial modules. Perform data uploads into financial systems to support integration, migration, and operational continuity objectives. Reporting &amp; Data Management Coordinate Enterprise Data Warehouse (EDW) reporting activities by: Analyzing and documenting EDW report requirements and data dimensions. Identifying and creating financial reports. Ensuring EDW financial reports' accuracy by comparing them against ERP data. Business Process Management Support (BPMS) Collaborate with BPMS Operations by: Analyzing users' requirements and preparing necessary specifications for finance-related processes within BPMS. Maintaining and reviewing BPMS forms, user access, and documentation related to financial processes. _x000C_</t>
  </si>
  <si>
    <t>Direct Reports: None Matrix Reports to: ERP Busines and system Lead analyst Key Customers: All company divisions exclusively finance Key Suppliers: ITS, Finance, External suppliers Relations, etc.:</t>
  </si>
  <si>
    <t>Minimum of 5 years’ experience in a area of specialization; with experience in supervising others Experience working in a medium organization _x000C_</t>
  </si>
  <si>
    <t>Title Type Level Project Management General Business Knowledge Intermediate Risk Management General Business Knowledge Intermediate Data Visualization &amp; Presentation General Business Knowledge Intermediate Corporate Governance General Business Knowledge Basic Business Process Management General Business Knowledge Advance Software Literacy General Business Knowledge Advance English Literacy General Business Knowledge Intermediate Accounting Principles Functional Knowledge Basic Reconciliation Functional Knowledge Basic Financial Reporting Functional Knowledge Basic Financial Systems Administration Functional Knowledge Basic Financial Year/Month End Facilitation Functional Knowledge Basic Local Accounting Standards Functional Knowledge Intermediate Application Development and Maintenance Specialized Knowledge Advance Software Programming Specialized Knowledge Advance Big Data Specialized Knowledge Advance Business Intelligence Specialized Knowledge Advance Data Mining Specialized Knowledge Advance Business Analysis Specialized Knowledge Advance Requirement Analysis Specialized Knowledge Basic Business Correspondence Specialized Knowledge Basic ERP System Management Specialized Knowledge Basic Invoice Management Specialized Knowledge Basic Processing and Recording Financial Transactions Specialized Knowledge Basic Root Cause Analysis Specialized Knowledge Advance SQL Query Writing Technical Knowledge Advanced Database Management (e.g., Oracle, MS SQL) Technical Knowledge Intermediate ERP Systems Configuration (e.g., SAP, Oracle ERP) Technical Knowledge Intermediate ERP Data Migration Techniques Technical Knowledge Intermediate System Integration (APIs, Web Services) Technical Knowledge Intermediate Application Testing (UAT, Functional Testing) Technical Knowledge Advanced Report Development (e.g., Crystal Reports, Power BI) Technical Knowledge Intermediate Business Intelligence Tools (e.g., Power BI, Tableau) Technical Knowledge Advanced Data Analysis and Data Modeling Technical Knowledge Advanced Version Control Systems (e.g., Git, SVN) Technical Knowledge Basic BPMS Administration (e.g., ProcessMaker, Bizagi) Technical Knowledge Intermediate Financial Systems Data Mapping Technical Knowledge Advanced ETL Processes (Extract, Transform, Load) Technical Knowledge Intermediate Cloud Platforms for ERP (e.g., Azure, AWS ERP Solutions) Technical Knowledge Basic</t>
  </si>
  <si>
    <t>Financial Accounting for Non-Accountants Principles of Project Management Database management and administration Business System Analysis Risk, problems &amp; solutions involved in Reconciliation, Data migration and conversion Project Management Business Analysis ITIL Foundation Certification _x000C_</t>
  </si>
  <si>
    <t>Job Profile MTNIRANCELL Title of Position: ERP Business &amp; System Analysis Senior Specialist Location of the Job: FIN Management-ERP &amp; System Analysis Reports to: ERP Business and System Analysis Manager Number of subordinates: 0 Level: 3 Mission Acting as the key liaison between the Finance teams and ITS to ensure financial system requirements and controls are properly defined and implemented. Participating in and overseeing all changes related to financial systems, including data reconciliation, migration, and conversion activities, ensuring accuracy and compliance. Preparing comprehensive technical documents and supporting training initiatives for end users to enhance system understanding and adoption. Extracting, analyzing, and delivering requested financial reports from various data sources to support Finance teams' operational and strategic needs. Context Rapid growth and expansion of MTNIrancell operations In an evolving macro-economic environment, both local and international Shifting phase of evolution in organization life cycle Company Mission, policies, and procedures MTN Irancell’s business plan Locally available skills and human resources Local and International accounting regulations _x000C_ Roles &amp; Responsibilities System Training &amp; User Support Organize formal and informal training sessions to enhance the users’ proficiency with financial systems and newly developed functionalities. Prepare and publish technical documentation and user manuals to support effective system usage across all finance users. Support end-users in reviewing and testing financial system changes and obtain end-user approval through User Acceptance Testing (UAT). User Access &amp; Administration Lead the user access permissions and perform profile administration within financial systems, ensuring alignment with security and compliance standards. Ensure premissions are granted and revoked in a timely manner to avoid any risk Requirement Analysis &amp; Specification Development Analyze internal users’ initial requirements and develop detailed User Request Specifications (URS) for financial applications and ERP financial modules. Present URS to internal and external technical teams, clarifying user needs and ensuring accurate solution development. System Development &amp; Enhancements Design and develop finance-related software solutions based on company standards and operational policies in compliance with overall IT roadmap Analyze, design, and develop data format specifications required for smooth data exchange between applications. Modify and enhance the Business Intelligence (BI) system based on evolving business requirements. Supervise financial software and applications development activities, including source management, code reviews, and query optimization. Testing &amp; Quality Assurance Conduct technical and process testing in the developed environment for financial applications and ERP financial modules. Perform data uploads into financial systems to support integration, migration, and operational continuity objectives. Reporting &amp; Data Management Coordinate Enterprise Data Warehouse (EDW) reporting activities by: Analyzing and documenting EDW report requirements and data dimensions. Identifying and creating financial reports. Ensuring EDW financial reports' accuracy by comparing them against ERP data. Business Process Management Support (BPMS) Collaborate with BPMS Operations by: Analyzing users' requirements and preparing necessary specifications for finance-related processes within BPMS. Maintaining and reviewing BPMS forms, user access, and documentation related to financial processes. _x000C_ Collaboration Direct Reports: None Matrix Reports to: ERP Busines and system Lead analyst Key Customers: All company divisions exclusively finance Key Suppliers: ITS, Finance, External suppliers Relations, etc.: Authorities As per Delegation of authority Job Requirements Education B.Sc. in Information Technology or related Experience Minimum of 5 years’ experience in a area of specialization; with experience in supervising others Experience working in a medium organization _x000C_ Competencies Technical Competencies Title Type Level Project Management General Business Knowledge Intermediate Risk Management General Business Knowledge Intermediate Data Visualization &amp; Presentation General Business Knowledge Intermediate Corporate Governance General Business Knowledge Basic Business Process Management General Business Knowledge Advance Software Literacy General Business Knowledge Advance English Literacy General Business Knowledge Intermediate Accounting Principles Functional Knowledge Basic Reconciliation Functional Knowledge Basic Financial Reporting Functional Knowledge Basic Financial Systems Administration Functional Knowledge Basic Financial Year/Month End Facilitation Functional Knowledge Basic Local Accounting Standards Functional Knowledge Intermediate Application Development and Maintenance Specialized Knowledge Advance Software Programming Specialized Knowledge Advance Big Data Specialized Knowledge Advance Business Intelligence Specialized Knowledge Advance Data Mining Specialized Knowledge Advance Business Analysis Specialized Knowledge Advance Requirement Analysis Specialized Knowledge Basic Business Correspondence Specialized Knowledge Basic ERP System Management Specialized Knowledge Basic Invoice Management Specialized Knowledge Basic Processing and Recording Financial Transactions Specialized Knowledge Basic Root Cause Analysis Specialized Knowledge Advance SQL Query Writing Technical Knowledge Advanced Database Management (e.g., Oracle, MS SQL) Technical Knowledge Intermediate ERP Systems Configuration (e.g., SAP, Oracle ERP) Technical Knowledge Intermediate ERP Data Migration Techniques Technical Knowledge Intermediate System Integration (APIs, Web Services) Technical Knowledge Intermediate Application Testing (UAT, Functional Testing) Technical Knowledge Advanced Report Development (e.g., Crystal Reports, Power BI) Technical Knowledge Intermediate Business Intelligence Tools (e.g., Power BI, Tableau) Technical Knowledge Advanced Data Analysis and Data Modeling Technical Knowledge Advanced Version Control Systems (e.g., Git, SVN) Technical Knowledge Basic BPMS Administration (e.g., ProcessMaker, Bizagi) Technical Knowledge Intermediate Financial Systems Data Mapping Technical Knowledge Advanced ETL Processes (Extract, Transform, Load) Technical Knowledge Intermediate Cloud Platforms for ERP (e.g., Azure, AWS ERP Solutions) Technical Knowledge Basic Behavioral Competencies • Leadership_x000B_• Innovation_x000B_• Relationship_x000B_• Integrity_x000B_• Can-do_x000B_• Customer Centricity _x000B_• Agility _x000C_ Trainings Financial Accounting for Non-Accountants Principles of Project Management Database management and administration Business System Analysis Risk, problems &amp; solutions involved in Reconciliation, Data migration and conversion Project Management Business Analysis ITIL Foundation Certification _x000C_ General Working Condition Normal MTNIrancell working conditions. Performance Standards As per performance agreement Signoff Line Manager: Functional Manager: OA: HoD: CHRO: (if required) CEO/COO: (if required)</t>
  </si>
  <si>
    <t>ERP Business and System Analyst (Vendor).docx</t>
  </si>
  <si>
    <t xml:space="preserve">Department Approval By: Kamal Santina HR Approval By: Amin Adak Kish Document Version: F-SCAV- 2024-08-10 Approved Date: 2024-08-10
</t>
  </si>
  <si>
    <t>ERP Business and System Analyst (Vendor)</t>
  </si>
  <si>
    <t>To liaise as an interface with ITS on financial systems requirements and controls. To participate and control all changes in financial systems, including data reconciliation, migration, and conversion objectives. To prepare appropriate financial systems documents by focusing on technical documents and training initiatives. To extract requested reports from different data resources based on finance teams` requirements.</t>
  </si>
  <si>
    <t>Rapid growth and expansion of company operations In an evolving macro-economic environment, both local and international Shifting phase of evolution in organization life cycle Company Mission, policies, and procedures Company business plan Locally available skills and human resources Local and International accounting regulations</t>
  </si>
  <si>
    <t>To organize formal and informal training for users to enhance the use of financial systems and understand newly developed functionalities in financial applications. To assign user access and perform profile administration for financial systems. To analyze internal users’ initial requirements and create the necessary specification as URS (User Request Specifications) for financial applications and ERP financial modules. To present developed URS to technical internal/external teams and clarify users` requirements. To design and develop the finance department required software based on company standards and policies. To analyze, design, and develop data format specifications required for data exchange across applications To conduct technical and process tests in the developed environment for financial applications and modules. To support end-users in reviewing and testing financial system change requests and requirements and obtain end-user signoff on UAT (User Acceptance Testing). To perform data uploads in financial systems to facilitate achieving system integration objectives. To modify the financial Business Intelligence system based on business requirements. To coordinate the finance EDW (Enterprise Data Warehouse) Reporting, including: EDW reports - Analysis, specifications, and necessary dimensions needed Identifying and creating financial required reports Ensure EDW reports are correct and up-to-date, comparing ERP reports To collaborate with BPMS (Business Process Management System) Operations, including: Analyzing users’ requirements and creating the necessary specification for the financial requirements in BPMS Maintaining and reviewing BPMS related requirements concerning the manuals, forms and user access to those links To prepare and publish technical documents and manuals to facilitate effective financial systems used for all users. To supervise financial software and applications in source management, code review, and query design. _x000C_</t>
  </si>
  <si>
    <t>Direct Reports: None Matrix Reports to: None Key Customers: All company divisions exclusively finance Key Suppliers: ITS, Finance, External suppliers Relations, etc.: None</t>
  </si>
  <si>
    <t>Title Type Level Project Management General Business Knowledge Intermediate Risk Management General Business Knowledge Intermediate Data Visualization &amp; Presentation General Business Knowledge Intermediate Corporate Governance General Business Knowledge Basic Business Process Management General Business Knowledge Advance Software Literacy General Business Knowledge Advance English Literacy General Business Knowledge Intermediate Accounting Principles Functional Knowledge Basic Reconciliation Functional Knowledge Basic Financial Reporting Functional Knowledge Basic Financial Systems Administration Functional Knowledge Basic Financial Year/Month End Facilitation Functional Knowledge Basic Local Accounting Standards Functional Knowledge Intermediate Application Development and Maintenance Specialized Knowledge Advance Software Programming Specialized Knowledge Advance Big Data Specialized Knowledge Advance Business Intelligence Specialized Knowledge Advance Data Mining Specialized Knowledge Advance Business Analysis Specialized Knowledge Advance Requirement Analysis Specialized Knowledge Basic Business Correspondence Specialized Knowledge Basic ERP System Management Specialized Knowledge Basic Invoice Management Specialized Knowledge Basic Processing and Recording Financial Transactions Specialized Knowledge Basic Root Cause Analysis Specialized Knowledge Advance</t>
  </si>
  <si>
    <t>Microsoft Office Performance Standards As per performance agreement</t>
  </si>
  <si>
    <t>on UAT (User Acceptance Testing). To perform data uploads in financial systems to facilitate achieving system integration objectives. To modify the financial Business Intelligence system based on business requirements. To coordinate the finance EDW (Enterprise Data Warehouse) Reporting, including: EDW reports - Analysis, specifications, and necessary dimensions needed Identifying and creating financial required reports Ensure EDW reports are correct and up-to-date, comparing ERP reports To collaborate with BPMS (Business Process Management System) Operations, including: Analyzing users’ requirements and creating the necessary specification for the financial requirements in BPMS Maintaining and reviewing BPMS related requirements concerning the manuals, forms and user access to those links To prepare and publish technical documents and manuals to facilitate effective financial systems used for all users. To supervise financial software and applications in source management, code review, and query design. _x000C_ Collaboration Direct Reports: None Matrix Reports to: None Key Customers: All company divisions exclusively finance Key Suppliers: ITS, Finance, External suppliers Relations, etc.: None Authorities As per Delegation of authority Job Requirements Education B.Sc. in Information Technology or related Experience Minimum of 3 years’ experience in a area of specialization; with experience in supervising others Experience working in a medium organization _x000C_ Competencies Technical Competencies Title Type Level Project Management General Business Knowledge Intermediate Risk Management General Business Knowledge Intermediate Data Visualization &amp; Presentation General Business Knowledge Intermediate Corporate Governance General Business Knowledge Basic Business Process Management General Business Knowledge Advance Software Literacy General Business Knowledge Advance English Literacy General Business Knowledge Intermediate Accounting Principles Functional Knowledge Basic Reconciliation Functional Knowledge Basic Financial Reporting Functional Knowledge Basic Financial Systems Administration Functional Knowledge Basic Financial Year/Month End Facilitation Functional Knowledge Basic Local Accounting Standards Functional Knowledge Intermediate Application Development and Maintenance Specialized Knowledge Advance Software Programming Specialized Knowledge Advance Big Data Specialized Knowledge Advance Business Intelligence Specialized Knowledge Advance Data Mining Specialized Knowledge Advance Business Analysis Specialized Knowledge Advance Requirement Analysis Specialized Knowledge Basic Business Correspondence Specialized Knowledge Basic ERP System Management Specialized Knowledge Basic Invoice Management Specialized Knowledge Basic Processing and Recording Financial Transactions Specialized Knowledge Basic Root Cause Analysis Specialized Knowledge Advance Behavioral Competencies Lead With Care Act with inclusion Serve with respect Can-do with integrity Collaborate with agility Trainings Microsoft Office Performance Standards As per performance agreement General Working Condition Amin Adak Kish Normal Conditions May require to work for extended hours</t>
  </si>
  <si>
    <t>Job Profile Title of Position: ERP Business and System Analyst (Vendor) Location of the Job: FIN Management-ERP &amp; System Analysis Reports to: ERP Business and System Analysis Manager Number of subordinates: 0 Level: 2 Mission To liaise as an interface with ITS on financial systems requirements and controls. To participate and control all changes in financial systems, including data reconciliation, migration, and conversion objectives. To prepare appropriate financial systems documents by focusing on technical documents and training initiatives. To extract requested reports from different data resources based on finance teams` requirements. Context Rapid growth and expansion of company operations In an evolving macro-economic environment, both local and international Shifting phase of evolution in organization life cycle Company Mission, policies, and procedures Company business plan Locally available skills and human resources Local and International accounting regulations Roles &amp; Responsibilities To organize formal and informal training for users to enhance the use of financial systems and understand newly developed functionalities in financial applications. To assign user access and perform profile administration for financial systems. To analyze internal users’ initial requirements and create the necessary specification as URS (User Request Specifications) for financial applications and ERP financial modules. To present developed URS to technical internal/external teams and clarify users` requirements. To design and develop the finance department required software based on company standards and policies. To analyze, design, and develop data format specifications required for data exchange across applications To conduct technical and process tests in the developed environment for financial applications and modules. To support end-users in reviewing and testing financial system change requests and requirements and obtain end-user signoff on UAT (User Acceptance Testing). To perform data uploads in financial systems to facilitate achieving system integration objectives. To modify the financial Business Intelligence system based on business requirements. To coordinate the finance EDW (Enterprise Data Warehouse) Reporting, including: EDW reports - Analysis, specifications, and necessary dimensions needed Identifying and creating financial required reports Ensure EDW reports are correct and up-to-date, comparing ERP reports To collaborate with BPMS (Business Process Management System) Operations, including: Analyzing users’ requirements and creating the necessary specification for the financial requirements in BPMS Maintaining and reviewing BPMS related requirements concerning the manuals, forms and user access to those links To prepare and publish technical documents and manuals to facilitate effective financial systems used for all users. To supervise financial software and applications in source management, code review, and query design. _x000C_ Collaboration Direct Reports: None Matrix Reports to: None Key Customers: All company divisions exclusively finance Key Suppliers: ITS, Finance, External suppliers Relations, etc.: None Authorities As per Delegation of authority Job Requirements Education B.Sc. in Information Technology or related Experience Minimum of 3 years’ experience in a area of specialization; with experience in supervising others Experience working in a medium organization _x000C_ Competencies Technical Competencies Title Type Level Project Management General Business Knowledge Intermediate Risk Management General Business Knowledge Intermediate Data Visualization &amp; Presentation General Business Knowledge Intermediate Corporate Governance General Business Knowledge Basic Business Process Management General Business Knowledge Advance Software Literacy General Business Knowledge Advance English Literacy General Business Knowledge Intermediate Accounting Principles Functional Knowledge Basic Reconciliation Functional Knowledge Basic Financial Reporting Functional Knowledge Basic Financial Systems Administration Functional Knowledge Basic Financial Year/Month End Facilitation Functional Knowledge Basic Local Accounting Standards Functional Knowledge Intermediate Application Development and Maintenance Specialized Knowledge Advance Software Programming Specialized Knowledge Advance Big Data Specialized Knowledge Advance Business Intelligence Specialized Knowledge Advance Data Mining Specialized Knowledge Advance Business Analysis Specialized Knowledge Advance Requirement Analysis Specialized Knowledge Basic Business Correspondence Specialized Knowledge Basic ERP System Management Specialized Knowledge Basic Invoice Management Specialized Knowledge Basic Processing and Recording Financial Transactions Specialized Knowledge Basic Root Cause Analysis Specialized Knowledge Advance Behavioral Competencies Lead With Care Act with inclusion Serve with respect Can-do with integrity Collaborate with agility Trainings Microsoft Office Performance Standards As per performance agreement General Working Condition Amin Adak Kish Normal Conditions May require to work for extended hours</t>
  </si>
  <si>
    <t>ERP Business and System Analyst.docx</t>
  </si>
  <si>
    <t xml:space="preserve">Division Approval By: Kamal Santina HR Approval By: Homayoun Shahriari Document Version: F-SCA-2022-04-20 Approved Date: 2022-04-20
</t>
  </si>
  <si>
    <t>ERP Business &amp; System Analyst</t>
  </si>
  <si>
    <t>To organize formal and informal training for users to enhance the use of financial systems and understand newly developed functionalities in financial applications. To assign user access and perform profile administration for financial systems. To analyze internal users’ initial requirements and create the necessary specification as URS (User Request Specifications) for financial applications and ERP financial modules. To present developed URS to technical internal/external teams and clarify users` requirements. To design and develop the finance department required software based on company standards and policies. To analyze, design, and develop data format specifications required for data exchange across applications To conduct technical and process tests in the developed environment for financial applications and modules. To support end-users in reviewing and testing financial system change requests and requirements and obtain end-user signoff on UAT (User Acceptance Testing). To perform data uploads in financial systems to facilitate achieving system integration objectives. To modify the Business Intelligence system based on business requirements. To coordinate the EDW (Enterprise Data Warehouse) Reporting, including: EDW reports - Analysis, specifications, and necessary dimensions needed Identifying and creating financial required reports Ensure EDW reports are correct and up-to-date, comparing ERP reports To collaborate with BPMS (Business Process Management System) Operations, including: Analyzing users’ requirements and creating the necessary specification for the financial requirements in BPMS Maintaining and reviewing BPMS related requirements concerning the manuals, forms and user access to those links To prepare and publish technical documents and manuals to facilitate effective financial systems used for all users. To supervise financial software and applications in source management, code review, and query design. _x000C_</t>
  </si>
  <si>
    <t>Direct Reports: None Matrix Reports to: None Key Customers: All company divisions exclusively finance Key Suppliers: ITS, Finance, External suppliers Relations, etc.:</t>
  </si>
  <si>
    <t>Financial Accounting for Non-Accountants Principles of Project Management Database management and administration System Analysis Risk, problems &amp; solutions involved in Reconciliation, Data migration and conversion _x000C_</t>
  </si>
  <si>
    <t>on UAT (User Acceptance Testing). To perform data uploads in financial systems to facilitate achieving system integration objectives. To modify the Business Intelligence system based on business requirements. To coordinate the EDW (Enterprise Data Warehouse) Reporting, including: EDW reports - Analysis, specifications, and necessary dimensions needed Identifying and creating financial required reports Ensure EDW reports are correct and up-to-date, comparing ERP reports To collaborate with BPMS (Business Process Management System) Operations, including: Analyzing users’ requirements and creating the necessary specification for the financial requirements in BPMS Maintaining and reviewing BPMS related requirements concerning the manuals, forms and user access to those links To prepare and publish technical documents and manuals to facilitate effective financial systems used for all users. To supervise financial software and applications in source management, code review, and query design. _x000C_ Collaboration Direct Reports: None Matrix Reports to: None Key Customers: All company divisions exclusively finance Key Suppliers: ITS, Finance, External suppliers Relations, etc.: Authorities As per Delegation of authority Job Requirements Education B.Sc. in Information Technology or related Experience Minimum of 3 years’ experience in a area of specialization; with experience in supervising others Experience working in a medium organization _x000C_ Competencies Technical Competencies Title Type Level Project Management General Business Knowledge Intermediate Risk Management General Business Knowledge Intermediate Data Visualization &amp; Presentation General Business Knowledge Intermediate Corporate Governance General Business Knowledge Basic Business Process Management General Business Knowledge Advance Software Literacy General Business Knowledge Advance English Literacy General Business Knowledge Intermediate Accounting Principles Functional Knowledge Basic Reconciliation Functional Knowledge Basic Financial Reporting Functional Knowledge Basic Financial Systems Administration Functional Knowledge Basic Financial Year/Month End Facilitation Functional Knowledge Basic Local Accounting Standards Functional Knowledge Intermediate Application Development and Maintenance Specialized Knowledge Advance Software Programming Specialized Knowledge Advance Big Data Specialized Knowledge Advance Business Intelligence Specialized Knowledge Advance Data Mining Specialized Knowledge Advance Business Analysis Specialized Knowledge Advance Requirement Analysis Specialized Knowledge Basic Business Correspondence Specialized Knowledge Basic ERP System Management Specialized Knowledge Basic Invoice Management Specialized Knowledge Basic Processing and Recording Financial Transactions Specialized Knowledge Basic Root Cause Analysis Specialized Knowledge Advance Behavioral Competencies • Leadership_x000B_• Innovation_x000B_• Relationship_x000B_• Integrity_x000B_• Can-do_x000B_• Customer Centricity _x000B_• Agility _x000C_ Trainings Financial Accounting for Non-Accountants Principles of Project Management Database management and administration System Analysis Risk, problems &amp; solutions involved in Reconciliation, Data migration and conversion _x000C_ General Working Condition Normal MTNIrancell working conditions. Performance Standards As per performance agreement Signoff Line Manager: Functional Manager: OA: HoD: CHRO: (if required) CEO/COO: (if required)</t>
  </si>
  <si>
    <t>Job Profile MTNIRANCELL Title of Position: ERP Business &amp; System Analyst Location of the Job: FIN Management-ERP &amp; System Analysis Reports to: ERP Business and System Analysis Manager Number of subordinates: 0 Level: 2 Mission To liaise as an interface with ITS on financial systems requirements and controls. To participate and control all changes in financial systems, including data reconciliation, migration, and conversion objectives. To prepare appropriate financial systems documents by focusing on technical documents and training initiatives. To extract requested reports from different data resources based on finance teams` requirements. Context Rapid growth and expansion of MTNIrancell operations In an evolving macro-economic environment, both local and international Shifting phase of evolution in organization life cycle Company Mission, policies, and procedures MTN Irancell’s business plan Locally available skills and human resources Local and International accounting regulations _x000C_ Roles &amp; Responsibilities To organize formal and informal training for users to enhance the use of financial systems and understand newly developed functionalities in financial applications. To assign user access and perform profile administration for financial systems. To analyze internal users’ initial requirements and create the necessary specification as URS (User Request Specifications) for financial applications and ERP financial modules. To present developed URS to technical internal/external teams and clarify users` requirements. To design and develop the finance department required software based on company standards and policies. To analyze, design, and develop data format specifications required for data exchange across applications To conduct technical and process tests in the developed environment for financial applications and modules. To support end-users in reviewing and testing financial system change requests and requirements and obtain end-user signoff on UAT (User Acceptance Testing). To perform data uploads in financial systems to facilitate achieving system integration objectives. To modify the Business Intelligence system based on business requirements. To coordinate the EDW (Enterprise Data Warehouse) Reporting, including: EDW reports - Analysis, specifications, and necessary dimensions needed Identifying and creating financial required reports Ensure EDW reports are correct and up-to-date, comparing ERP reports To collaborate with BPMS (Business Process Management System) Operations, including: Analyzing users’ requirements and creating the necessary specification for the financial requirements in BPMS Maintaining and reviewing BPMS related requirements concerning the manuals, forms and user access to those links To prepare and publish technical documents and manuals to facilitate effective financial systems used for all users. To supervise financial software and applications in source management, code review, and query design. _x000C_ Collaboration Direct Reports: None Matrix Reports to: None Key Customers: All company divisions exclusively finance Key Suppliers: ITS, Finance, External suppliers Relations, etc.: Authorities As per Delegation of authority Job Requirements Education B.Sc. in Information Technology or related Experience Minimum of 3 years’ experience in a area of specialization; with experience in supervising others Experience working in a medium organization _x000C_ Competencies Technical Competencies Title Type Level Project Management General Business Knowledge Intermediate Risk Management General Business Knowledge Intermediate Data Visualization &amp; Presentation General Business Knowledge Intermediate Corporate Governance General Business Knowledge Basic Business Process Management General Business Knowledge Advance Software Literacy General Business Knowledge Advance English Literacy General Business Knowledge Intermediate Accounting Principles Functional Knowledge Basic Reconciliation Functional Knowledge Basic Financial Reporting Functional Knowledge Basic Financial Systems Administration Functional Knowledge Basic Financial Year/Month End Facilitation Functional Knowledge Basic Local Accounting Standards Functional Knowledge Intermediate Application Development and Maintenance Specialized Knowledge Advance Software Programming Specialized Knowledge Advance Big Data Specialized Knowledge Advance Business Intelligence Specialized Knowledge Advance Data Mining Specialized Knowledge Advance Business Analysis Specialized Knowledge Advance Requirement Analysis Specialized Knowledge Basic Business Correspondence Specialized Knowledge Basic ERP System Management Specialized Knowledge Basic Invoice Management Specialized Knowledge Basic Processing and Recording Financial Transactions Specialized Knowledge Basic Root Cause Analysis Specialized Knowledge Advance Behavioral Competencies • Leadership_x000B_• Innovation_x000B_• Relationship_x000B_• Integrity_x000B_• Can-do_x000B_• Customer Centricity _x000B_• Agility _x000C_ Trainings Financial Accounting for Non-Accountants Principles of Project Management Database management and administration System Analysis Risk, problems &amp; solutions involved in Reconciliation, Data migration and conversion _x000C_ General Working Condition Normal MTNIrancell working conditions. Performance Standards As per performance agreement Signoff Line Manager: Functional Manager: OA: HoD: CHRO: (if required) CEO/COO: (if required)</t>
  </si>
  <si>
    <t>Ethics Senior Specialist.docx</t>
  </si>
  <si>
    <t xml:space="preserve">Division Approval By: Hadi Mohaghegh HR Approval By: Behnam Najjari Document Version: IA-ETHS – 24-12-16 Approved Date: 24-12-16
</t>
  </si>
  <si>
    <t>Ethics Senior Specialist</t>
  </si>
  <si>
    <t>AR Management</t>
  </si>
  <si>
    <t>CARO</t>
  </si>
  <si>
    <t>Implementation of a company-wide ethic strategy, governance, management and culture in line with MTN Irancell’s long term goals and objectives.</t>
  </si>
  <si>
    <t>Frequent changes in Ethics management strategy MTN Group Ethics Management requirements Ethics Management is in the nascent stage of development Involvement on a group level relating to Ethics Management International best practice (Committee of Sponsoring Organizations of the Tread way commission /King III, etc.) _x000C_</t>
  </si>
  <si>
    <t>Liaise constantly with Management across the business on various Ethics matters especially tracking Ethics Strategies and ethics related codes and policies. Drive Ethics Trainings with</t>
  </si>
  <si>
    <t>of L&amp;D in MTN Irancell Drive the creation of effective ethical culture within company and change cultural issues through innovative initiatives Review and identify Ethics risks, issues, and dependencies and set efficient and innovative mitigation actions Facilitate formulating effective, efficient and innovative ethics strategies in order to implement Ethics Management, Embed ethics culture within company, Control ethics challenges and risks. Ethics Mangement Drive the creation of effective ethical culture within company and change cultural issues through innovative initiatives Review and identify Ethics risks, issues, and dependencies and set efficient and innovative mitigation actions Facilitate formulating effective, efficient and innovative ethics strategies in order to implement Ethics Management, Embed ethics culture within company, Control ethics challenges and risks. Ensure effective implementation and monitoring of the ethics strategy by means of providing structure and regular follow ups. Ensure that appropriate measurement metrics are set to track progress made across the company. Drive developing and regular updating of Code of Ethics and other ethics related codes and policies Ensure regular and effective Ethics Communication and awareness within MTN Irancell and also staff Ensure ethics requirements are implemented in recruitment process specially for critical positions Set up and manage ethics programme status meetings and attend Ethics Related steering committees and cross functional teams Conduct and manage ethics management and governance communication within MTN Irancell, Audit and Risk Committee and the MTN Group Develop and maintain effective processes to ensure seamless interface among departments in terms of ethics related focus areas Ensure standardisation of ethics governance and management through toolkits and templates Facilitate learning and sharing of exemplary practice among Ethics task team Direct ethics related issues that may have impact on corporate reputation, escalate ethics related issues if not resolved Ensure ethics task team collaborates with Internal Audit team to aid in process audits. Collaborate with stakeholders to enhance key elements of the ethics strategic framework; Collaborate with Internal Audit, Enterprise Risk Management, Fraud Risk Management to add to / modify existing standard templates and reports for purposes of continuous improvement; Set up, direct and participate in operational meetings of the ethics task team Manage enterprise wide ethics related projects and initiatives. Review performance against agreed KPIs Obtain buy-in from management on various Ethics initiatives within the business. Work with other departments to ensure effective Ethics management throughout the company Operational Planning To help BRM Head for analyzing long term implications of actions on the viability of the business from a broad perspective and the impact of solutions on other areas of the business. Provide input into the development of Ethics related policies and procedures Provide input into the development of plans for the roll-out of ethics management in conjunction with other divisions across MTN Irancell, in alignment with the Group Ethics Management Framework Align operational targets of ethics management fuction to startegies and objectives of MTN Irancell and assist BRM Head in establishing and implementing structures to comply with the Group Ethics Management Framework across MTN Irancell. Budget Management: Manage and optimize the budget for Ethics Management unit, ensuring all expenditure is in line with the agreed budgets. Manage project or initiative budgets in line with ethics business plan, strategy and governance and management objectives Reporting: Report on a monthly basis to management relating to progress made within the MTN Irancell and in accordance with the measurement metrics Report on a quarterly basis to the Audit and Risk Committee and also to Group Social and Ethics Committee relating to progress made within the MTN Irancell Report annually on Social and Ethics to be used in the MTN Group Integrated Business Report Report on an ad hoc basis on specific projects when necessary Drive the creation of effective ethical reporting from analytics tools and surveys _x000C_ Collaboration Direct Reports: None Matrix Reports to: None Key Customers: MTN G, MTNI Audit Committee, MTN Group Risk Committee, Ethics Task Team in MTNIrancell, Senior and Executive management in MTNI and all divisions Key Suppliers: MANCOM, MTNI Board and every divisions, MTN Group Relations, etc.: All divisions</t>
  </si>
  <si>
    <t>Educatinal degree in related discipline :Management,Human Sciences, Psychology ,Industrial engineering (systems Analyzer), MBA,DBA) Ethics related certifictes are advantage Fluent in English</t>
  </si>
  <si>
    <t>Minimum of 5 years’ experience in a area of specialisation; Experience working in a medium to large organization A strong background in a High-Tech industries (i.e. Telecommunication) _x000C_</t>
  </si>
  <si>
    <t>with collaboration of L&amp;D in MTN Irancell Drive the creation of effective ethical culture within company and change cultural issues through innovative initiatives Review and identify Ethics risks, issues, and dependencies and set efficient and innovative mitigation actions Facilitate formulating effective, efficient and innovative ethics strategies in order to implement Ethics Management, Embed ethics culture within company, Control ethics challenges and risks. Ethics Mangement Drive the creation of effective ethical culture within company and change cultural issues through innovative initiatives Review and identify Ethics risks, issues, and dependencies and set efficient and innovative mitigation actions Facilitate formulating effective, efficient and innovative ethics strategies in order to implement Ethics Management, Embed ethics culture within company, Control ethics challenges and risks. Ensure effective implementation and monitoring of the ethics strategy by means of providing structure and regular follow ups. Ensure that appropriate measurement metrics are set to track progress made across the company. Drive developing and regular updating of Code of Ethics and other ethics related codes and policies Ensure regular and effective Ethics Communication and awareness within MTN Irancell and also staff Ensure ethics requirements are implemented in recruitment process specially for critical positions Set up and manage ethics programme status meetings and attend Ethics Related steering committees and cross functional teams Conduct and manage ethics management and governance communication within MTN Irancell, Audit and Risk Committee and the MTN Group Develop and maintain effective processes to ensure seamless interface among departments in terms of ethics related focus areas Ensure standardisation of ethics governance and management through toolkits and templates Facilitate learning and sharing of exemplary practice among Ethics task team Direct ethics related issues that may have impact on corporate reputation, escalate ethics related issues if not resolved Ensure ethics task team collaborates with Internal Audit team to aid in process audits. Collaborate with stakeholders to enhance key elements of the ethics strategic framework; Collaborate with Internal Audit, Enterprise Risk Management, Fraud Risk Management to add to / modify existing standard templates and reports for purposes of continuous improvement; Set up, direct and participate in operational meetings of the ethics task team Manage enterprise wide ethics related projects and initiatives. Review performance against agreed KPIs Obtain buy-in from management on various Ethics initiatives within the business. Work with other departments to ensure effective Ethics management throughout the company Operational Planning To help BRM Head for analyzing long term implications of actions on the viability of the business from a broad perspective and the impact of solutions on other areas of the business. Provide input into the development of Ethics related policies and procedures Provide input into the development of plans for the roll-out of ethics management in conjunction with other divisions across MTN Irancell, in alignment with the Group Ethics Management Framework Align operational targets of ethics management fuction to startegies and objectives of MTN Irancell and assist BRM Head in establishing and implementing structures to comply with the Group Ethics Management Framework across MTN Irancell. Budget Management: Manage and optimize the budget for Ethics Management unit, ensuring all expenditure is in line with the agreed budgets. Manage project or initiative budgets in line with ethics business plan, strategy and governance and management objectives Reporting: Report on a monthly basis to management relating to progress made within the MTN Irancell and in accordance with the measurement metrics Report on a quarterly basis to the Audit and Risk Committee and also to Group Social and Ethics Committee relating to progress made within the MTN Irancell Report annually on Social and Ethics to be used in the MTN Group Integrated Business Report Report on an ad hoc basis on specific projects when necessary Drive the creation of effective ethical reporting from analytics tools and surveys _x000C_ Collaboration Direct Reports: None Matrix Reports to: None Key Customers: MTN G, MTNI Audit Committee, MTN Group Risk Committee, Ethics Task Team in MTNIrancell, Senior and Executive management in MTNI and all divisions Key Suppliers: MANCOM, MTNI Board and every divisions, MTN Group Relations, etc.: All divisions Authorities As per Delegation of authority Job Requirements Education Educatinal degree in related discipline :Management,Human Sciences, Psychology ,Industrial engineering (systems Analyzer), MBA,DBA) Ethics related certifictes are advantage Fluent in English Experience Minimum of 5 years’ experience in a area of specialisation; Experience working in a medium to large organization A strong background in a High-Tech industries (i.e. Telecommunication) _x000C_ Competencies Technical Competencies Behavioral Competencies • Leadership_x000B_• Innovation_x000B_• Relationship_x000B_• Integrity_x000B_• Can-do_x000B_• Customer Centricity _x000B_• Agility _x000C_ Trainings Ethics Officer Certificate Program Registered Ethics Officer Relationship building Problem solving Ethical Cultur Change Mangement MS Office (Word, Excel, and Outlook) Understanding of governance processes Strategic Planning _x000C_</t>
  </si>
  <si>
    <t>Normal MTNI working conditions May be required to work extended hours Willingness to travel at any time</t>
  </si>
  <si>
    <t>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(CURA and ERA) Compliance to agreed risk assessments by the Executives and Audit Committee Compliance with Group Risk Management Framework Timely implementation of project risk management in all projects</t>
  </si>
  <si>
    <t>Job Profile MTNIRANCELL Title of Position: Ethics Senior Specialist Location of the Job: AR Management Reports to: CARO Number of subordinates: 0 Level: 3 Mission Implementation of a company-wide ethic strategy, governance, management and culture in line with MTN Irancell’s long term goals and objectives. Context Frequent changes in Ethics management strategy MTN Group Ethics Management requirements Ethics Management is in the nascent stage of development Involvement on a group level relating to Ethics Management International best practice (Committee of Sponsoring Organizations of the Tread way commission /King III, etc.) _x000C_ Roles &amp; Responsibilities Liaise constantly with Management across the business on various Ethics matters especially tracking Ethics Strategies and ethics related codes and policies. Drive Ethics Trainings with collaboration of L&amp;D in MTN Irancell Drive the creation of effective ethical culture within company and change cultural issues through innovative initiatives Review and identify Ethics risks, issues, and dependencies and set efficient and innovative mitigation actions Facilitate formulating effective, efficient and innovative ethics strategies in order to implement Ethics Management, Embed ethics culture within company, Control ethics challenges and risks. Ethics Mangement Drive the creation of effective ethical culture within company and change cultural issues through innovative initiatives Review and identify Ethics risks, issues, and dependencies and set efficient and innovative mitigation actions Facilitate formulating effective, efficient and innovative ethics strategies in order to implement Ethics Management, Embed ethics culture within company, Control ethics challenges and risks. Ensure effective implementation and monitoring of the ethics strategy by means of providing structure and regular follow ups. Ensure that appropriate measurement metrics are set to track progress made across the company. Drive developing and regular updating of Code of Ethics and other ethics related codes and policies Ensure regular and effective Ethics Communication and awareness within MTN Irancell and also staff Ensure ethics requirements are implemented in recruitment process specially for critical positions Set up and manage ethics programme status meetings and attend Ethics Related steering committees and cross functional teams Conduct and manage ethics management and governance communication within MTN Irancell, Audit and Risk Committee and the MTN Group Develop and maintain effective processes to ensure seamless interface among departments in terms of ethics related focus areas Ensure standardisation of ethics governance and management through toolkits and templates Facilitate learning and sharing of exemplary practice among Ethics task team Direct ethics related issues that may have impact on corporate reputation, escalate ethics related issues if not resolved Ensure ethics task team collaborates with Internal Audit team to aid in process audits. Collaborate with stakeholders to enhance key elements of the ethics strategic framework; Collaborate with Internal Audit, Enterprise Risk Management, Fraud Risk Management to add to / modify existing standard templates and reports for purposes of continuous improvement; Set up, direct and participate in operational meetings of the ethics task team Manage enterprise wide ethics related projects and initiatives. Review performance against agreed KPIs Obtain buy-in from management on various Ethics initiatives within the business. Work with other departments to ensure effective Ethics management throughout the company Operational Planning To help BRM Head for analyzing long term implications of actions on the viability of the business from a broad perspective and the impact of solutions on other areas of the business. Provide input into the development of Ethics related policies and procedures Provide input into the development of plans for the roll-out of ethics management in conjunction with other divisions across MTN Irancell, in alignment with the Group Ethics Management Framework Align operational targets of ethics management fuction to startegies and objectives of MTN Irancell and assist BRM Head in establishing and implementing structures to comply with the Group Ethics Management Framework across MTN Irancell. Budget Management: Manage and optimize the budget for Ethics Management unit, ensuring all expenditure is in line with the agreed budgets. Manage project or initiative budgets in line with ethics business plan, strategy and governance and management objectives Reporting: Report on a monthly basis to management relating to progress made within the MTN Irancell and in accordance with the measurement metrics Report on a quarterly basis to the Audit and Risk Committee and also to Group Social and Ethics Committee relating to progress made within the MTN Irancell Report annually on Social and Ethics to be used in the MTN Group Integrated Business Report Report on an ad hoc basis on specific projects when necessary Drive the creation of effective ethical reporting from analytics tools and surveys _x000C_ Collaboration Direct Reports: None Matrix Reports to: None Key Customers: MTN G, MTNI Audit Committee, MTN Group Risk Committee, Ethics Task Team in MTNIrancell, Senior and Executive management in MTNI and all divisions Key Suppliers: MANCOM, MTNI Board and every divisions, MTN Group Relations, etc.: All divisions Authorities As per Delegation of authority Job Requirements Education Educatinal degree in related discipline :Management,Human Sciences, Psychology ,Industrial engineering (systems Analyzer), MBA,DBA) Ethics related certifictes are advantage Fluent in English Experience Minimum of 5 years’ experience in a area of specialisation; Experience working in a medium to large organization A strong background in a High-Tech industries (i.e. Telecommunication) _x000C_ Competencies Technical Competencies Behavioral Competencies • Leadership_x000B_• Innovation_x000B_• Relationship_x000B_• Integrity_x000B_• Can-do_x000B_• Customer Centricity _x000B_• Agility _x000C_ Trainings Ethics Officer Certificate Program Registered Ethics Officer Relationship building Problem solving Ethical Cultur Change Mangement MS Office (Word, Excel, and Outlook) Understanding of governance processes Strategic Planning _x000C_ General Working Condition Normal MTNI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(CURA and ERA)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</si>
  <si>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EUS Manager.docx</t>
  </si>
  <si>
    <t xml:space="preserve">Division Approval By: Srinivas Rao HR Approval By: Dorrin Safavi Document Version: IS-EUM-2018-10-13 Approved Date: 2018-10-13
</t>
  </si>
  <si>
    <t>EUS Manager</t>
  </si>
  <si>
    <t>To develop and manage the IT service delivery of MTN Irancell’s managed service and maintenance contracts against agreed SLAs and to work with both customers and IT equipment’s suppliers to develop managed service business. To manage all the services procured from the IT End User Support outsourcing partner.</t>
  </si>
  <si>
    <t>To provide consultancy in End User technology architecture, program management, resource management, vendor management, service desk with related teams and persons. To work closely with the SLA team and to define, enforce and monitor service level agreements (SLA’S) related to contracted services and Vendors. To contribute to asset management audits and review and action audit reports To ensure Infrastructure Deployment, Infrastructure Support &amp; Maintenance, and Project Management of End User related Projects are in place properly in a timely manner. To manage the End User Support outsourcing contract and budgets and ensure that managed services partners are providing aimed services and the output is in line with agreed SLAs To build services relationships with clients and vendors to ensure the service quality and services management To ensure that systems, processes and methodologies as specified are followed to ensure effective monitoring, control and support of service delivery. To provide and support IT equipment for customers within service level agreements. To implement Digital Office plans by providing any required equipment in order to maximize corporate end user support efficiency To ensure Solution Implementation, Production Acceptance, Application Support, Incident, Problem, Change, Configuration, Business Service Level, Asset and Financial Management, also Business Case Preparation &amp; Management and Network Monitoring are happening properly for the End User Service Delivery environment. To provide support for business requirement acceptance, unit testing, integrated testing, stress &amp; performance testing, quality assurance, security management, infrastructure release management, application release management, IT DR, business planning, ITS Financial management (CAPEX &amp; OPEX) within End User Environment To provide reports to an agreed schedule (or on request), including management and account performance reports. To participate in client service review meetings; areas covered will include performance reports, service improvements, quality and processes. To lead a team of skilled technicians and professionals, both internal as well as supplier, To manage the IT End User Support teams and interface with the Network Support teams and also Facilities Department for deployment and support of End User Equipment. To facilitate the IT End User Device policies in managing EUD (End User Device) and etc. _x000C_</t>
  </si>
  <si>
    <t>Direct Reports: None Matrix Reports to: None Key Customers: ITS internal teams, Business Managers. Key Suppliers: IT suppliers Relations, etc.: EUS vendor account manager, EUS engineers' team leader.</t>
  </si>
  <si>
    <t>Job Profile MTNIRANCELL Title of Position: EUS Manager Location of the Job: ITS – ITS Infrastructure and Enterprise Support Reports to: Enterprise Systems Support Senior Manager Number of subordinates: 0 Level: 3 Mission To develop and manage the IT service delivery of MTN Irancell’s managed service and maintenance contracts against agreed SLAs and to work with both customers and IT equipment’s suppliers to develop managed service business. To manage all the services procured from the IT End User Support outsourcing partner. Context MTNIrancell is growing on a daily bases and in accordance with growth rate IT services have to grow. To achieve MTNIrancell goals proper IT support is a key prerequisite. All IT services must be cover SLA's times and qualities within suppliers and customers. _x000C_ Roles &amp; Responsibilities To provide consultancy in End User technology architecture, program management, resource management, vendor management, service desk with related teams and persons. To work closely with the SLA team and to define, enforce and monitor service level agreements (SLA’S) related to contracted services and Vendors. To contribute to asset management audits and review and action audit reports To ensure Infrastructure Deployment, Infrastructure Support &amp; Maintenance, and Project Management of End User related Projects are in place properly in a timely manner. To manage the End User Support outsourcing contract and budgets and ensure that managed services partners are providing aimed services and the output is in line with agreed SLAs To build services relationships with clients and vendors to ensure the service quality and services management To ensure that systems, processes and methodologies as specified are followed to ensure effective monitoring, control and support of service delivery. To provide and support IT equipment for customers within service level agreements. To implement Digital Office plans by providing any required equipment in order to maximize corporate end user support efficiency To ensure Solution Implementation, Production Acceptance, Application Support, Incident, Problem, Change, Configuration, Business Service Level, Asset and Financial Management, also Business Case Preparation &amp; Management and Network Monitoring are happening properly for the End User Service Delivery environment. To provide support for business requirement acceptance, unit testing, integrated testing, stress &amp; performance testing, quality assurance, security management, infrastructure release management, application release management, IT DR, business planning, ITS Financial management (CAPEX &amp; OPEX) within End User Environment To provide reports to an agreed schedule (or on request), including management and account performance reports. To participate in client service review meetings; areas covered will include performance reports, service improvements, quality and processes. To lead a team of skilled technicians and professionals, both internal as well as supplier, To manage the IT End User Support teams and interface with the Network Support teams and also Facilities Department for deployment and support of End User Equipment. To facilitate the IT End User Device policies in managing EUD (End User Device) and etc. _x000C_ Collaboration Direct Reports: None Matrix Reports to: None Key Customers: ITS internal teams, Business Managers. Key Suppliers: IT suppliers Relations, etc.: EUS vendor account manager, EUS engineers' team leader. Authorities As per Delegation of authority Job Requirements Education Bachelor degree in Information Technology or related Experience Minimum of 5 years’ experience in the area of specialization; with experience in supervising/managing others Experience working in a medium to large organization _x000C_ Competencies Technical Competencies Title Type Level Budget Management General Business Knowledge Advance Opex Management General Business Knowledge Advance Capex Management General Business Knowledge Intermediate Strategy Management General Business Knowledge Intermediate Risk Management General Business Knowledge Intermediate Supplier Relation Management General Business Knowledge Basic IT Asset Management Specialized Knowledge Advance IT Service Desk Management Specialized Knowledge Advance IT Security Specialized Knowledge Advance Virtualization Specialized Knowledge Intermediate Behavioral Competencies • Leadership_x000B_• Innovation_x000B_• Relationship_x000B_• Integrity_x000B_• Can-do_x000B_• Customer Centricity _x000B_• Agility _x000C_ Trainings ITIL Basic Financial Management Intermediate Telecoms Training _x000C_ General Working Condition General MTN Irancell Working Condition May require to work extended hours. Performance Standards Signoff Line Manager: Functional Manager: OA: HoD: CHRO: (if required) CEO/COO: (if required)</t>
  </si>
  <si>
    <t>Event &amp; Sponsorship Administrator (Contractor).docx</t>
  </si>
  <si>
    <t xml:space="preserve">Division Approval By: Larry Annetts HR Approval By: Homayoun Shahriari Farah Document Version: M-ESC-03-09-2019 Approved Date: 03-09-2019
</t>
  </si>
  <si>
    <t>Event &amp; Sponsorship Administrator (Contractor)</t>
  </si>
  <si>
    <t>Sponsorship Manager</t>
  </si>
  <si>
    <t>To administrate and deploy sponsorship properties to promote the MTNIrancell brand and increase value share</t>
  </si>
  <si>
    <t>MTN Irancell is building a strong brand differentiated on rational and emotional pillars Association with the right properties assist in reinforcing the positioning of the brand Affinity with prospective high value market segments enables MTNIRANCELL to build higher share of the market ARPUs will continue to drop as more customers from the low value segments are acquired The most profitable company is the one that acquires the high value segments first Investment in the social fabric of the society will position MTNIRANCELL as a caring organization Expectations of Iranian need to be carefully managed to deliver against objectives _x000C_</t>
  </si>
  <si>
    <t>To assist in implementing sponsorship plan in alignment with strategy with checking deadlines &amp; facilitating flow of works. To take part in sponsorships activities and administrating vendors &amp; suppliers regarding MKT requirements. To assist other departments/teams in process of implementing the events. To follow up sponsorship activities related with exhibitions &amp; events. To assist team in follow up with Finance and other divisions to get necessary approvals and control availability of budget for activities. To assist team in running the lucky draws for MKT and other divisions To assist team in monitoring and evaluating sponsorship, event and direct marketing agencies and campaigns To assist team in implementing brand attributes in events and exhibitions. To escalate issues and problems during event execution to the manager To leverage Irancell’s event and sponsorship project To prepare and provide report about event after running it according to manager request. _x000C_</t>
  </si>
  <si>
    <t>Direct reports: None Matrix reports to: None Key customers: (external) subscribers (existing and prospective), non-subscribers, all departments Relations, etc. Property owners, Media, Agencies, Finance</t>
  </si>
  <si>
    <t>B.Sc. in (Marketing / Communication) or related</t>
  </si>
  <si>
    <t>Minimum of 2 years’ experience in area of specialization; with experience in working with others Experience working in a small to medium organization. _x000C_</t>
  </si>
  <si>
    <t>Normal MTNIRANCELL working conditions. Willing to travel a lot and travel at short notice.</t>
  </si>
  <si>
    <t>Job Profile MTNIRANCELL Title of Position: Event &amp; Sponsorship Administrator (Contractor) Location of the Job: Marketing-Retail Marketing Reports to: Sponsorship Manager Number of subordinates: None Level: 0 Mission To administrate and deploy sponsorship properties to promote the MTNIrancell brand and increase value share Context MTN Irancell is building a strong brand differentiated on rational and emotional pillars Association with the right properties assist in reinforcing the positioning of the brand Affinity with prospective high value market segments enables MTNIRANCELL to build higher share of the market ARPUs will continue to drop as more customers from the low value segments are acquired The most profitable company is the one that acquires the high value segments first Investment in the social fabric of the society will position MTNIRANCELL as a caring organization Expectations of Iranian need to be carefully managed to deliver against objectives _x000C_ Roles &amp; Responsibilities To assist in implementing sponsorship plan in alignment with strategy with checking deadlines &amp; facilitating flow of works. To take part in sponsorships activities and administrating vendors &amp; suppliers regarding MKT requirements. To assist other departments/teams in process of implementing the events. To follow up sponsorship activities related with exhibitions &amp; events. To assist team in follow up with Finance and other divisions to get necessary approvals and control availability of budget for activities. To assist team in running the lucky draws for MKT and other divisions To assist team in monitoring and evaluating sponsorship, event and direct marketing agencies and campaigns To assist team in implementing brand attributes in events and exhibitions. To escalate issues and problems during event execution to the manager To leverage Irancell’s event and sponsorship project To prepare and provide report about event after running it according to manager request. _x000C_ Collaboration Direct reports: None Matrix reports to: None Key customers: (external) subscribers (existing and prospective), non-subscribers, all departments Relations, etc. Property owners, Media, Agencies, Finance Authorities As per delegation Job Requirements Education B.Sc. in (Marketing / Communication) or related Experience Minimum of 2 years’ experience in area of specialization;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Basic Telecom Marketing Training Basic Sponsorship Management Training Basic Negotiation and communicational skills _x000C_ General Working Condition Normal MTNIRANCELL working conditions. Willing to travel a lot and travel at short notice. Performance Standards Signoff Line Manager: Functional Manager: OA: HoD: CHRO: (if required) CEO/COO: (if required)</t>
  </si>
  <si>
    <t>Event Executive Administrator.docx</t>
  </si>
  <si>
    <t xml:space="preserve">Division Approval By: Larry Annetts HR Approval By: Homayoun Shahriari Document Version: M-SPA-2022-08-16 Approved Date: 2022-08-16
</t>
  </si>
  <si>
    <t>Event Executive Administrator</t>
  </si>
  <si>
    <t>Marketing- Retail Marketing</t>
  </si>
  <si>
    <t>To administrate and deploy sponsorship properties to promote the MTNIrancell brand and increase value share.</t>
  </si>
  <si>
    <t>MTNIrancell is building a solid brand differentiated on rational and emotional pillars Association with suitable properties assists in reinforcing the positioning of the brand Affinity with prospective high-value market segments enables MTNIrancell to build a higher share of the market Investment in the social fabric of the society will position MTNIrancell as a caring organization Expectations of Iranian need to be carefully managed to deliver against objectives _x000C_</t>
  </si>
  <si>
    <t>To follow up events-related communications with related parties to assist MTNIrancell’s events and sponsorship projects. To assist in implementing sponsorship plan in alignment with the strategy bychecking deadlines &amp; facilitating the flow of work. To participate in sponsorships activities and administrating vendors &amp; suppliers regarding MKT requirements. To assist other departments/teams in the process of implementing the events. To follow up on sponsorship activities related to exhibitions &amp; events, including contracts &amp; communications. To assist the team in following up with Finance and other divisions to get necessary approvals and control budget availability for activities. To assist the team in running the lucky draws for MKT and other divisions. To assist the team in monitoring and evaluating sponsorship, event, and direct marketing agencies and campaigns. To assist the team in implementing brand attributes in events and exhibitions. To find opportunities for events and sponsorship and inform the manager about it for future decisions. To prepare report about each event after running and provide them to the manager. To assist the team for the alignment of other departments in executing different events. _x000C_</t>
  </si>
  <si>
    <t>B.Sc. in (Marketing / Communication/ industrial engineering) or related</t>
  </si>
  <si>
    <t>Minimum of 2 years experience in the area of specialization; with experience in working with others Experience working in a small to medium organization _x000C_</t>
  </si>
  <si>
    <t>        Row Title Type Level 1 Project Management General Business Knowledge Advance 2 Risk Management General Business Knowledge Advance 3 Opex Management General Business Knowledge Intermediate 4 Supplier Relation Management General Business Knowledge Intermediate 5 Business Acumen General Business Knowledge Basic 6 Research and Development General Business Knowledge Basic 7 Data Visualization &amp; Presentation General Business Knowledge Basic 8 Feasibility Study Specialized Knowledge Advance 9 Field Marketing Specialized Knowledge Advance 10 Event Management Specialized Knowledge Advance 11 Sponsorship Management Specialized Knowledge Intermediate 12 Corporate Social Responsibility(CSR) Specialized Knowledge Intermediate 13 Marketing Communication (MarCom) Specialized Knowledge Intermediate 14 Gamification Specialized Knowledge Intermediate 15 Key Account Management Specialized Knowledge Intermediate 16 Fine Arts Specialized Knowledge Intermediate 17 Marketing Mix Specialized Knowledge Intermediate 18 Interconnection Specialized Knowledge Intermediate 19 Product Development Specialized Knowledge Basic 20 Brand Health Tracking Specialized Knowledge Basic 21 Agile Product Development Specialized Knowledge Basic 22 Product Development Specialized Knowledge Basic 23 Merchandising Specialized Knowledge Basic 24 Application Development and Maintenance Specialized Knowledge Basic 25 Public Relations Specialized Knowledge Basic 26 Trade Marketing Specialized Knowledge Basic</t>
  </si>
  <si>
    <t>Basic Telecom Marketing Basic Sponsorship Management Basic Negotiation and communicational skills _x000C_</t>
  </si>
  <si>
    <t>Job Profile MTNIRANCELL Title of Position: Event Executive Administrator Location of the Job: Marketing- Retail Marketing Reports to: Sponsorship Manager Number of subordinates: None Level: 1 Mission To administrate and deploy sponsorship properties to promote the MTNIrancell brand and increase value share. Context MTNIrancell is building a solid brand differentiated on rational and emotional pillars Association with suitable properties assists in reinforcing the positioning of the brand Affinity with prospective high-value market segments enables MTNIrancell to build a higher share of the market Investment in the social fabric of the society will position MTNIrancell as a caring organization Expectations of Iranian need to be carefully managed to deliver against objectives _x000C_ Roles &amp; Responsibilities To follow up events-related communications with related parties to assist MTNIrancell’s events and sponsorship projects. To assist in implementing sponsorship plan in alignment with the strategy bychecking deadlines &amp; facilitating the flow of work. To participate in sponsorships activities and administrating vendors &amp; suppliers regarding MKT requirements. To assist other departments/teams in the process of implementing the events. To follow up on sponsorship activities related to exhibitions &amp; events, including contracts &amp; communications. To assist the team in following up with Finance and other divisions to get necessary approvals and control budget availability for activities. To assist the team in running the lucky draws for MKT and other divisions. To assist the team in monitoring and evaluating sponsorship, event, and direct marketing agencies and campaigns. To assist the team in implementing brand attributes in events and exhibitions. To find opportunities for events and sponsorship and inform the manager about it for future decisions. To prepare report about each event after running and provide them to the manager. To assist the team for the alignment of other departments in executing different events. _x000C_ Collaboration Direct reports: None Matrix reports to: None Key customers: (external) subscribers (existing and prospective), non-subscribers, all departments Relations, etc. Property owners, Media, Agencies, Finance Authorities As per delegation of authority. Job Requirements Education B.Sc. in (Marketing / Communication/ industrial engineering) or related Experience Minimum of 2 years experience in the area of specialization; with experience in working with others Experience working in a small to medium organization _x000C_ Competencies Technical Competencies         Row Title Type Level 1 Project Management General Business Knowledge Advance 2 Risk Management General Business Knowledge Advance 3 Opex Management General Business Knowledge Intermediate 4 Supplier Relation Management General Business Knowledge Intermediate 5 Business Acumen General Business Knowledge Basic 6 Research and Development General Business Knowledge Basic 7 Data Visualization &amp; Presentation General Business Knowledge Basic 8 Feasibility Study Specialized Knowledge Advance 9 Field Marketing Specialized Knowledge Advance 10 Event Management Specialized Knowledge Advance 11 Sponsorship Management Specialized Knowledge Intermediate 12 Corporate Social Responsibility(CSR) Specialized Knowledge Intermediate 13 Marketing Communication (MarCom) Specialized Knowledge Intermediate 14 Gamification Specialized Knowledge Intermediate 15 Key Account Management Specialized Knowledge Intermediate 16 Fine Arts Specialized Knowledge Intermediate 17 Marketing Mix Specialized Knowledge Intermediate 18 Interconnection Specialized Knowledge Intermediate 19 Product Development Specialized Knowledge Basic 20 Brand Health Tracking Specialized Knowledge Basic 21 Agile Product Development Specialized Knowledge Basic 22 Product Development Specialized Knowledge Basic 23 Merchandising Specialized Knowledge Basic 24 Application Development and Maintenance Specialized Knowledge Basic 25 Public Relations Specialized Knowledge Basic 26 Trade Marketing Specialized Knowledge Basic Behavioral Competencies • Leadership_x000B_• Innovation_x000B_• Relationship_x000B_• Integrity_x000B_• Can-do_x000B_• Customer Centricity _x000B_• Agility _x000C_ Trainings Basic Telecom Marketing Basic Sponsorship Management Basic Negotiation and communicational skills _x000C_ General Working Condition Normal MTNIRANCELL working conditions. Willing to travel a lot and travel at short notice. Performance Standards As per performance agreement Signoff Line Manager: Functional Manager: OA: HoD: CHRO: (if required) CEO/COO: (if required)</t>
  </si>
  <si>
    <t>Expenditure Accountant (Vendor).docx</t>
  </si>
  <si>
    <t xml:space="preserve">Department Approval By: Mohammadtaghi Rostami HR Approval By: Amin Adak Kish Document Version: Approved Date:
</t>
  </si>
  <si>
    <t>Expenditure Accountant (Vendor)</t>
  </si>
  <si>
    <t>Finance-Finance Operations</t>
  </si>
  <si>
    <t>Expenditure Manager</t>
  </si>
  <si>
    <t>To control and monitor the expenditure activities related to Expenditure’s accounting transactions. To coordinate and control the expenditure payment process related to invoice tracking and BTS payments. To prompt and accurate reconciliation of suppliers’ statements of account to supplier sub-ledger.</t>
  </si>
  <si>
    <t>Company’s internal processes, policies and procedures Rapid growth and expansion of company operations Company Accounting policy Local accounting and tax regulations Generally Accepted Accounting Principles ERP and Invoice tracking implications An evolving macro-economic environment both local and international Need for a total picture of transactions in the Finance Expenditure department and the organizational impact Government regulation on taxes (WHT, SSO, Value Added Tax) _x000C_</t>
  </si>
  <si>
    <t>To liaise effectively with other team members, departments, and divisions to get the required information on received documents and to facilitate prompt and accurate reconciliation of suppliers’ statements of account to supplier sub-ledger. To coordinate with suppliers and divisions for preparing their statements and support them to prepare it correctly and accurately. To capture BTS lease payments and check accuracy of supporting documents related to BTS lease to control contract/legal issues and TAX calculation or other deductions for payment. To implement daily documentation and recording to meet audit/regulatory and future needs and submit supplier reconciliation statements and supporting documents to Expenditure Manager for review and approval. To prepare and analyze monthly report for all defined creditors account, purchase report per season, and other monthly/weekly/daily and ad-hoc reports using ERP based on manager request. To separate various payments based on priority and track all payments till the end of process. To control and ensure on-time supplier statements’ retrieval and that no item is missed. To capture BTS damage and penalty payments and check accuracy of supporting documents related to BTS damage and penalty. To control supplier invoices to ensure information accuracy and compare them with company ERP information such as purchase orders, payment amount, invoice numbers and amounts, related legal deduction SSO, Tax, penalty and solve any problem emerged on the process. To control all documents of payment such as bank statements, bank receipts of payment, recognize and solve the issues with any discrepancy. To prepare and collect needed documents and reports for internal and external auditors. To prepare reports of any legal deductions for related internal departments and suppliers, and also reliable recon statements, stating the required description, such as balance due, outstanding, etc. To calculate and reconcile payment requested amount with treasury department after payment. To control all received payment documents based on VAT certificate from suppliers, valid suppliers stamp of company, and original invoices, and communicate with internal departments and suppliers. To execute and control payment process in iCare invoice tracking software. To set off the captured documents with particular suppliers’ payment. To ensure no overpaid has been made to suppliers and all POAs are taken into consideration. To ensure correct Exchange rate with reference to supplier’s contract for foreign rate. To prepare official letter regarding all required financial object related to expenditure team. To prepare daily reports from the Law of store terminals and tax system, control and review the details of suppliers' invoices, including amounts and verify the unique tax code in the invoice with the tax system. To provide Guidance and clarification of suppliers' uncertainties and questions regarding how to register in the Tax system to facilitate and expedite the payment process. _x000C_</t>
  </si>
  <si>
    <t>Direct Reports: None Matrix Reports to: None Key Customers: All departments Key Suppliers: All Suppliers Relations, etc.: External Auditors, Finance, All divisions and departments in company</t>
  </si>
  <si>
    <t>Bachelor's degree in Financial Management or Accounting</t>
  </si>
  <si>
    <t>Minimum of 3 years of experience in the area of specialization; with at least two years of related work experience Experience working in a medium organization _x000C_</t>
  </si>
  <si>
    <t>Title Type Level Financial Administration Business Acumen Supplier Relation Management Telecommunication Networks Clerical Reporting and Analysis Data Gathering and Processing Data Visualization &amp; Presentation Software Literacy English Literacy Accounting Principles Financial Analysis Financial Management Reconciliation Financial Reporting Financial Statement Financial Year/Month End Facilitation Taxation Local Accounting Standards Expenditure Management Financial Control and Auditing Insurance Law International Accounting Standards Invoice Management SSO Law General Business Knowledge General Business Knowledge General Business Knowledge General Business Knowledge General Business Knowledge General Business Knowledge General Business Knowledge General Business Knowledge General Business Knowledge General Business Knowledge Functional Knowledge Functional Knowledge Functional Knowledge Functional Knowledge Functional Knowledge Functional Knowledge Functional Knowledge Functional Knowledge Functional Knowledge Specialized Knowledge Specialized Knowledge Specialized Knowledge Specialized Knowledge Specialized Knowledge Specialized Knowledge Intermediate Basic Basic Basic Basic Basic Intermediate Basic Intermediate Intermediate Advance Basic Basic Intermediate Basic Basic Basic Intermediate Intermediate Intermediate Basic Basic Intermediate Intermediate Advance</t>
  </si>
  <si>
    <t>Office Software ERP System Training iCare invoice tracking software Performance Standards As per performance agreement</t>
  </si>
  <si>
    <t>Amin Adak Kish Normal Conditions May requires extra hours to meet slightly tight deadlines</t>
  </si>
  <si>
    <t>As per performance agreement General Working Condition Amin Adak Kish Normal Conditions May requires extra hours to meet slightly tight deadlines</t>
  </si>
  <si>
    <t>Job Profile Title of Position: Expenditure Accountant (Vendor) Location of the Job: Finance-Finance Operations Reports to: Expenditure Manager Number of subordinates: 0 Level: 2 Mission To control and monitor the expenditure activities related to Expenditure’s accounting transactions. To coordinate and control the expenditure payment process related to invoice tracking and BTS payments. To prompt and accurate reconciliation of suppliers’ statements of account to supplier sub-ledger. Context Company’s internal processes, policies and procedures Rapid growth and expansion of company operations Company Accounting policy Local accounting and tax regulations Generally Accepted Accounting Principles ERP and Invoice tracking implications An evolving macro-economic environment both local and international Need for a total picture of transactions in the Finance Expenditure department and the organizational impact Government regulation on taxes (WHT, SSO, Value Added Tax) _x000C_ Roles &amp; Responsibilities To liaise effectively with other team members, departments, and divisions to get the required information on received documents and to facilitate prompt and accurate reconciliation of suppliers’ statements of account to supplier sub-ledger. To coordinate with suppliers and divisions for preparing their statements and support them to prepare it correctly and accurately. To capture BTS lease payments and check accuracy of supporting documents related to BTS lease to control contract/legal issues and TAX calculation or other deductions for payment. To implement daily documentation and recording to meet audit/regulatory and future needs and submit supplier reconciliation statements and supporting documents to Expenditure Manager for review and approval. To prepare and analyze monthly report for all defined creditors account, purchase report per season, and other monthly/weekly/daily and ad-hoc reports using ERP based on manager request. To separate various payments based on priority and track all payments till the end of process. To control and ensure on-time supplier statements’ retrieval and that no item is missed. To capture BTS damage and penalty payments and check accuracy of supporting documents related to BTS damage and penalty. To control supplier invoices to ensure information accuracy and compare them with company ERP information such as purchase orders, payment amount, invoice numbers and amounts, related legal deduction SSO, Tax, penalty and solve any problem emerged on the process. To control all documents of payment such as bank statements, bank receipts of payment, recognize and solve the issues with any discrepancy. To prepare and collect needed documents and reports for internal and external auditors. To prepare reports of any legal deductions for related internal departments and suppliers, and also reliable recon statements, stating the required description, such as balance due, outstanding, etc. To calculate and reconcile payment requested amount with treasury department after payment. To control all received payment documents based on VAT certificate from suppliers, valid suppliers stamp of company, and original invoices, and communicate with internal departments and suppliers. To execute and control payment process in iCare invoice tracking software. To set off the captured documents with particular suppliers’ payment. To ensure no overpaid has been made to suppliers and all POAs are taken into consideration. To ensure correct Exchange rate with reference to supplier’s contract for foreign rate. To prepare official letter regarding all required financial object related to expenditure team. To prepare daily reports from the Law of store terminals and tax system, control and review the details of suppliers' invoices, including amounts and verify the unique tax code in the invoice with the tax system. To provide Guidance and clarification of suppliers' uncertainties and questions regarding how to register in the Tax system to facilitate and expedite the payment process. _x000C_ Collaboration Direct Reports: None Matrix Reports to: None Key Customers: All departments Key Suppliers: All Suppliers Relations, etc.: External Auditors, Finance, All divisions and departments in company Authorities As per delegation of authority Job Requirements Education Bachelor's degree in Financial Management or Accounting Experience Minimum of 3 years of experience in the area of specialization; with at least two years of related work experience Experience working in a medium organization _x000C_ Competencies Technical Competencies Title Type Level Financial Administration Business Acumen Supplier Relation Management Telecommunication Networks Clerical Reporting and Analysis Data Gathering and Processing Data Visualization &amp; Presentation Software Literacy English Literacy Accounting Principles Financial Analysis Financial Management Reconciliation Financial Reporting Financial Statement Financial Year/Month End Facilitation Taxation Local Accounting Standards Expenditure Management Financial Control and Auditing Insurance Law International Accounting Standards Invoice Management SSO Law General Business Knowledge General Business Knowledge General Business Knowledge General Business Knowledge General Business Knowledge General Business Knowledge General Business Knowledge General Business Knowledge General Business Knowledge General Business Knowledge Functional Knowledge Functional Knowledge Functional Knowledge Functional Knowledge Functional Knowledge Functional Knowledge Functional Knowledge Functional Knowledge Functional Knowledge Specialized Knowledge Specialized Knowledge Specialized Knowledge Specialized Knowledge Specialized Knowledge Specialized Knowledge Intermediate Basic Basic Basic Basic Basic Intermediate Basic Intermediate Intermediate Advance Basic Basic Intermediate Basic Basic Basic Intermediate Intermediate Intermediate Basic Basic Intermediate Intermediate Advance Behavioral Competencies Leadership Innovation Relationships Integrity Can-Do Customer centricity Agility Trainings Office Software ERP System Training iCare invoice tracking software Performance Standards As per performance agreement General Working Condition Amin Adak Kish Normal Conditions May requires extra hours to meet slightly tight deadlines</t>
  </si>
  <si>
    <t>Expenditure Accountant.docx</t>
  </si>
  <si>
    <t xml:space="preserve">Division Approval By: Kamal Santina HR Approval By: Homayoun Shahriari Document Version: F-EXA-12/9/2023 Approved Date: 12/9/2023
</t>
  </si>
  <si>
    <t>Expenditure Accountant</t>
  </si>
  <si>
    <t>MTNIrancell’s internal processes, policies and procedures Rapid growth and expansion of MTNIrancell operations MTN Group Accounting policy Local accounting and tax regulations Generally Accepted Accounting Principles ERP and Invoice tracking implications An evolving macro-economic environment both local and international Need for a total picture of transactions in the Finance Expenditure department and the organizational impact Government regulation on taxes (WHT, SSO, Value Added Tax) _x000C_</t>
  </si>
  <si>
    <t>To liaise effectively with other team members, departments, and divisions to get the required information on received documents and to facilitate prompt and accurate reconciliation of suppliers’ statements of account to supplier sub-ledger. To coordinate with suppliers and divisions for preparing their statements and support them to prepare it correctly and accurately. To capture BTS lease payments and check accuracy of supporting documents related to BTS lease to control contract/legal issues and TAX calculation or other deductions for payment. To implement daily documentation and recording to meet audit/regulatory and future needs and submit supplier reconciliation statements and supporting documents to Expenditure Manager for review and approval. To prepare and analyze monthly report for all defined creditors account, purchase report per season, and other monthly/weekly/daily and ad-hoc reports using ERP based on manager request. To separate various payments based on priority and track all payments till the end of process. To control and ensure on-time supplier statements’ retrieval and that no item is missed. To capture BTS damage and penalty payments and check accuracy of supporting documents related to BTS damage and penalty. To control supplier invoices to ensure of information accuracy and compare them with MTNIrancell ERP information such as purchase orders, payment amount, invoice numbers and amounts, related legal deduction SSO, Tax, penalty and solve any problem emerged on the process. To control all documents of payment such as bank statements, bank receipts of payment, recognize and solve the issues with any discrepancy. To prepare and collect needed documents and reports for internal and external auditors. To prepare reports of any legal deductions for related internal departments and suppliers, and also reliable recon statements, stating the required description, such as balance due, outstanding, etc. To calculate and reconcile payment requested amount with treasury department after payment. To control all received payment documents based on VAT certificate from suppliers, valid suppliers stamp of company, and original invoices, and communicate with internal departments and suppliers. To execute and control payment process in iCare invoice tracking software. To set off the captured documents with particular suppliers’ payment. To ensure no overpaid has been made to suppliers and all POAs are taken into consideration. To ensure correct Exchange rate with reference to supplier’s contract for foreign rate. To prepare official letter regarding all required financial object related to expenditure team. _x000C_</t>
  </si>
  <si>
    <t>Direct Reports: None Matrix Reports to: None Key Customers: All departments Key Suppliers: All Suppliers Relations, etc.: External Auditors, Finance, All divisions and departments in MTNIrancell</t>
  </si>
  <si>
    <t>Title Type Level Financial Administration General Business Knowledge Intermediate Business Acumen General Business Knowledge Basic Supplier Relation Management General Business Knowledge Basic Telecommunication Networks General Business Knowledge Basic Clerical General Business Knowledge Basic Reporting and Analysis General Business Knowledge Basic Data Gathering and Processing General Business Knowledge Intermediate Data Visualization &amp; Presentation General Business Knowledge Basic Software Literacy General Business Knowledge Intermediate English Literacy General Business Knowledge Intermediate Accounting Principles Functional Knowledge Advance Financial Analysis Functional Knowledge Basic Financial Management Functional Knowledge Basic Reconciliation Functional Knowledge Intermediate Financial Reporting Functional Knowledge Basic Financial Statement Functional Knowledge Basic Financial Year/Month End Facilitation Functional Knowledge Basic Taxation Functional Knowledge Intermediate Local Accounting Standards Functional Knowledge Intermediate Expenditure Management Specialized Knowledge Intermediate Financial Control and Auditing Specialized Knowledge Basic Insurance Law Specialized Knowledge Basic International Accounting Standards Specialized Knowledge Intermediate Invoice Management Specialized Knowledge Intermediate SSO Law Specialized Knowledge Advance</t>
  </si>
  <si>
    <t>Office Software ERP System Training iCare invoice tracking software _x000C_</t>
  </si>
  <si>
    <t>General MTNIrancell working conditions. May requires extra hours to meet slightly tight deadlines</t>
  </si>
  <si>
    <t>Job Profile MTNIRANCELL Title of Position: Expenditure Accountant Location of the Job: Finance-Finance Operations Reports to: Expenditure Manager Number of subordinates: 0 Level: 2 Mission To control and monitor the expenditure activities related to Expenditure’s accounting transactions. To coordinate and control the expenditure payment process related to invoice tracking and BTS payments. To prompt and accurate reconciliation of suppliers’ statements of account to supplier sub-ledger. Context MTNIrancell’s internal processes, policies and procedures Rapid growth and expansion of MTNIrancell operations MTN Group Accounting policy Local accounting and tax regulations Generally Accepted Accounting Principles ERP and Invoice tracking implications An evolving macro-economic environment both local and international Need for a total picture of transactions in the Finance Expenditure department and the organizational impact Government regulation on taxes (WHT, SSO, Value Added Tax) _x000C_ Roles &amp; Responsibilities To liaise effectively with other team members, departments, and divisions to get the required information on received documents and to facilitate prompt and accurate reconciliation of suppliers’ statements of account to supplier sub-ledger. To coordinate with suppliers and divisions for preparing their statements and support them to prepare it correctly and accurately. To capture BTS lease payments and check accuracy of supporting documents related to BTS lease to control contract/legal issues and TAX calculation or other deductions for payment. To implement daily documentation and recording to meet audit/regulatory and future needs and submit supplier reconciliation statements and supporting documents to Expenditure Manager for review and approval. To prepare and analyze monthly report for all defined creditors account, purchase report per season, and other monthly/weekly/daily and ad-hoc reports using ERP based on manager request. To separate various payments based on priority and track all payments till the end of process. To control and ensure on-time supplier statements’ retrieval and that no item is missed. To capture BTS damage and penalty payments and check accuracy of supporting documents related to BTS damage and penalty. To control supplier invoices to ensure of information accuracy and compare them with MTNIrancell ERP information such as purchase orders, payment amount, invoice numbers and amounts, related legal deduction SSO, Tax, penalty and solve any problem emerged on the process. To control all documents of payment such as bank statements, bank receipts of payment, recognize and solve the issues with any discrepancy. To prepare and collect needed documents and reports for internal and external auditors. To prepare reports of any legal deductions for related internal departments and suppliers, and also reliable recon statements, stating the required description, such as balance due, outstanding, etc. To calculate and reconcile payment requested amount with treasury department after payment. To control all received payment documents based on VAT certificate from suppliers, valid suppliers stamp of company, and original invoices, and communicate with internal departments and suppliers. To execute and control payment process in iCare invoice tracking software. To set off the captured documents with particular suppliers’ payment. To ensure no overpaid has been made to suppliers and all POAs are taken into consideration. To ensure correct Exchange rate with reference to supplier’s contract for foreign rate. To prepare official letter regarding all required financial object related to expenditure team. _x000C_ Collaboration Direct Reports: None Matrix Reports to: None Key Customers: All departments Key Suppliers: All Suppliers Relations, etc.: External Auditors, Finance, All divisions and departments in MTNIrancell Authorities As per delegation of authority Job Requirements Education Bachelor's degree in Financial Management or Accounting Experience Minimum of 3 years of experience in the area of specialization; with at least two years of related work experience Experience working in a medium organization _x000C_ Competencies Technical Competencies Title Type Level Financial Administration General Business Knowledge Intermediate Business Acumen General Business Knowledge Basic Supplier Relation Management General Business Knowledge Basic Telecommunication Networks General Business Knowledge Basic Clerical General Business Knowledge Basic Reporting and Analysis General Business Knowledge Basic Data Gathering and Processing General Business Knowledge Intermediate Data Visualization &amp; Presentation General Business Knowledge Basic Software Literacy General Business Knowledge Intermediate English Literacy General Business Knowledge Intermediate Accounting Principles Functional Knowledge Advance Financial Analysis Functional Knowledge Basic Financial Management Functional Knowledge Basic Reconciliation Functional Knowledge Intermediate Financial Reporting Functional Knowledge Basic Financial Statement Functional Knowledge Basic Financial Year/Month End Facilitation Functional Knowledge Basic Taxation Functional Knowledge Intermediate Local Accounting Standards Functional Knowledge Intermediate Expenditure Management Specialized Knowledge Intermediate Financial Control and Auditing Specialized Knowledge Basic Insurance Law Specialized Knowledge Basic International Accounting Standards Specialized Knowledge Intermediate Invoice Management Specialized Knowledge Intermediate SSO Law Specialized Knowledge Advance Behavioral Competencies • Leadership_x000B_• Innovation_x000B_• Relationship_x000B_• Integrity_x000B_• Can-do_x000B_• Customer Centricity _x000B_• Agility _x000C_ Trainings Office Software ERP System Training iCare invoice tracking software _x000C_ General Working Condition General MTNIrancell working conditions. May requires extra hours to meet slightly tight deadlines Performance Standards As per performance agreement Signoff Line Manager: Functional Manager: OA: HoD: CHRO: (if required) CEO/COO: (if required)</t>
  </si>
  <si>
    <t>Expenditure Administrator.docx</t>
  </si>
  <si>
    <t xml:space="preserve">Division Approval By: Kamal Santina HR Approval By: Homayoun Shahriari Document Version: F-EA-2022-09-20 Approved Date: 2022-09-20
</t>
  </si>
  <si>
    <t>Expenditure Administrator</t>
  </si>
  <si>
    <t>Finance - Operation</t>
  </si>
  <si>
    <t>To assist in timely and accurate processing of supplier invoices on ERP to facilitate payment as and when due.</t>
  </si>
  <si>
    <t>Rapid growth and expansion of MTNIrancell operations An evolving macro-economic environment both local and international Astronomical increase in both value and number of transactions Company Mission, policies and procedures MTN Group Accounting policy Local accounting and tax regulations Generally Accepted Accounting Principles _x000C_</t>
  </si>
  <si>
    <t>To collaborate with other divisions and departments to get the required information on received documents To review supplier invoices and supporting documents based on invoice processing checklist in order to ensure completeness and validity of details To match supplier invoices to purchase orders to ensure PO/invoice are aligned and prevent to double payment To capture supplier invoices on ERP to start first step of invoice processing payment by registration invoice in system To assist line manager to ensure completeness, validity and accuracy of invoices captured on ERP and resolve any problem emerges while capturing To generate voucher detail reports for capturing of invoices to control data entry of invoices and validate data To transfer processed supplier invoices to Supplier Recon. Accountants to provide clearance and set off down payment/credit note/deduction amount of suppliers To capture BTS lease payments and check accuracy of supporting documents related to BTS lease to control contract/legal issue and TAX calculation or other deduction for payment To implement daily documentation and recording to meet audit/regulatory and future needs To prepare monthly/weekly/daily and ad-hoc reports from ERP based on manager request _x000C_</t>
  </si>
  <si>
    <t>Direct Reports: None Matrix Reports to: None Key Customers: Internal customers, Division Users, Suppliers Key Suppliers: Relations, etc.: CPG Finance, CPG BTS Property, Banking team</t>
  </si>
  <si>
    <t>BA degree in Finance/Accounting</t>
  </si>
  <si>
    <t>Title Type Level Financial Administration General Business Knowledge Intermediate Business Acumen General Business Knowledge Basic Supplier Relation Management General Business Knowledge Basic Telecommunication Networks General Business Knowledge Basic Clerical General Business Knowledge Basic Reporting and Analysis General Business Knowledge Basic Data Gathering and Processing General Business Knowledge Intermediate Data Visualization &amp; Presentation General Business Knowledge Basic Software Literacy General Business Knowledge Intermediate English Literacy General Business Knowledge Intermediate Accounting Principles Functional Knowledge Advance Financial Analysis Functional Knowledge Basic Financial Management Functional Knowledge Basic Reconciliation Functional Knowledge Basic Financial Reporting Functional Knowledge Basic Financial Statement Functional Knowledge Basic Financial Year/Month End Facilitation Functional Knowledge Basic Taxation Functional Knowledge Intermediate Local Accounting Standards Functional Knowledge Intermediate Expenditure Management Specialized Knowledge Basic Financial Control and Auditing Specialized Knowledge Basic Insurance Law Specialized Knowledge Basic International Accounting Standards Specialized Knowledge Intermediate Invoice Management Specialized Knowledge Intermediate SSO Law Specialized Knowledge Advance</t>
  </si>
  <si>
    <t>Training programs which facilitate on accounting and financial standards/best practices Training on ERP _x000C_</t>
  </si>
  <si>
    <t>Job Profile MTNIRANCELL Title of Position: Expenditure Administrator Location of the Job: Finance - Operation Reports to: Expenditure Manager Number of subordinates: 0 Level: 1 Mission To assist in timely and accurate processing of supplier invoices on ERP to facilitate payment as and when due. Context Rapid growth and expansion of MTNIrancell operations An evolving macro-economic environment both local and international Astronomical increase in both value and number of transactions Company Mission, policies and procedures MTN Group Accounting policy Local accounting and tax regulations Generally Accepted Accounting Principles _x000C_ Roles &amp; Responsibilities To collaborate with other divisions and departments to get the required information on received documents To review supplier invoices and supporting documents based on invoice processing checklist in order to ensure completeness and validity of details To match supplier invoices to purchase orders to ensure PO/invoice are aligned and prevent to double payment To capture supplier invoices on ERP to start first step of invoice processing payment by registration invoice in system To assist line manager to ensure completeness, validity and accuracy of invoices captured on ERP and resolve any problem emerges while capturing To generate voucher detail reports for capturing of invoices to control data entry of invoices and validate data To transfer processed supplier invoices to Supplier Recon. Accountants to provide clearance and set off down payment/credit note/deduction amount of suppliers To capture BTS lease payments and check accuracy of supporting documents related to BTS lease to control contract/legal issue and TAX calculation or other deduction for payment To implement daily documentation and recording to meet audit/regulatory and future needs To prepare monthly/weekly/daily and ad-hoc reports from ERP based on manager request _x000C_ Collaboration Direct Reports: None Matrix Reports to: None Key Customers: Internal customers, Division Users, Suppliers Key Suppliers: Relations, etc.: CPG Finance, CPG BTS Property, Banking team Authorities As per Delegation of authority Job Requirements Education BA degree in Finance/Accounting Experience Minimum of 2 years’ experience in an area of specialization; with experience in working with others Experience working in a small to medium organization _x000C_ Competencies Technical Competencies Title Type Level Financial Administration General Business Knowledge Intermediate Business Acumen General Business Knowledge Basic Supplier Relation Management General Business Knowledge Basic Telecommunication Networks General Business Knowledge Basic Clerical General Business Knowledge Basic Reporting and Analysis General Business Knowledge Basic Data Gathering and Processing General Business Knowledge Intermediate Data Visualization &amp; Presentation General Business Knowledge Basic Software Literacy General Business Knowledge Intermediate English Literacy General Business Knowledge Intermediate Accounting Principles Functional Knowledge Advance Financial Analysis Functional Knowledge Basic Financial Management Functional Knowledge Basic Reconciliation Functional Knowledge Basic Financial Reporting Functional Knowledge Basic Financial Statement Functional Knowledge Basic Financial Year/Month End Facilitation Functional Knowledge Basic Taxation Functional Knowledge Intermediate Local Accounting Standards Functional Knowledge Intermediate Expenditure Management Specialized Knowledge Basic Financial Control and Auditing Specialized Knowledge Basic Insurance Law Specialized Knowledge Basic International Accounting Standards Specialized Knowledge Intermediate Invoice Management Specialized Knowledge Intermediate SSO Law Specialized Knowledge Advance Behavioral Competencies • Leadership_x000B_• Innovation_x000B_• Relationship_x000B_• Integrity_x000B_• Can-do_x000B_• Customer Centricity _x000B_• Agility _x000C_ Trainings Training programs which facilitate on accounting and financial standards/best practices Training on ERP _x000C_ General Working Condition General MTNIrancell working conditions. May be required to work for extended hours Performance Standards Signoff Line Manager: Functional Manager: OA: HoD: CHRO: (if required) CEO/COO: (if required)</t>
  </si>
  <si>
    <t>Expenditure Manager.docx</t>
  </si>
  <si>
    <t xml:space="preserve">Division Approval By: Kamal Santina HR Approval By: Homayoun Shahriari Farrah Document Version: F-EM-3/11/2023 Approved Date: 3/11/2023
</t>
  </si>
  <si>
    <t>Finance - Financial Operations</t>
  </si>
  <si>
    <t>To ensure the functional and effective systems and procedures for expenditure management and control are in place To plan and direct all expenditure activities and control the Expenditure Cycle To develop framework to ensure the team provides required support to Business on expenditure issues To monitor supplier payment related processes implementation to track commitments and liabilities</t>
  </si>
  <si>
    <t>Financial Operations` vision to be a business partner, adding value to all stakeholders and providing leadership and guidance in financial aspects of strategic business decisions. Rapid growth and expansion of MTNIrancell operations An evolving macro-economic environment both local and international Different phases of life for each fixed asset Company Mission, policies and procedures MTNIrancell Accounting policy Local accounting regulations Generally Accepted Accounting Principles _x000C_</t>
  </si>
  <si>
    <t>To liaise with Tax Authorities and Social Security Organization regarding supplier requirements. To develop and maintain an effective relationship with all divisions to ensure full support on expenditure management issues. To develop, improve, and maintain expenditure-related financial policies, processes, and procedures, ensuring compliance with GAAP requirements and MTN accounting policies. To manage the implementation of all accounts payables processes, policies, and procedures. To manage tracking expenditures and compiling monthly financial expenditure reports for management and auditors. To reconcile financial expenditure with related departments and divisions. To manage the reconciliation of supplier accounts to ensure balance for both sides and track and resolve any differences. To ensure correct handling of high-value transactions to avoid any financial effect. To review processing and tracking of purchase requisitions, purchase orders, receipt of goods and services, invoice capturing, reconciliation statements for supplier accounts, and payment requests to ensure they are handled properly. To ensure effective management of requests and queries from internal and external customers by the team. To manage the implementation of all direct and indirect tax laws and SSO requirements. To ensure all contractual requirements are met during invoicing and payment plans. To validate suppliers’ information (registration, national code, commercial code, VAT certificate, bank account details, etc.). To articulate a clear and compelling vision of the company’s strategy and translate it into a roadmap for the success of the Expenditure team. To communicate and collaborate with treasury department regarding required cash flow, especially in peak times of expenses to ensure the operation runs smoothly. _x000C_</t>
  </si>
  <si>
    <t>Direct Reports: Expenditure Administrator, Expenditure Accountant, Supplier Statement Reconciliation Accountant, Supplier Relations Coordinator Matrix Reports to: None Key Customers: External Auditors, All Divisions, SSO, Banks, Tax</t>
  </si>
  <si>
    <t>and Social Security Organization regarding supplier requirements. To develop and maintain an effective relationship with all divisions to ensure full support on expenditure management issues. To develop, improve, and maintain expenditure-related financial policies, processes, and procedures, ensuring compliance with GAAP requirements and MTN accounting policies. To manage the implementation of all accounts payables processes, policies, and procedures. To manage tracking expenditures and compiling monthly financial expenditure reports for management and auditors. To reconcile financial expenditure with related departments and divisions. To manage the reconciliation of supplier accounts to ensure balance for both sides and track and resolve any differences. To ensure correct handling of high-value transactions to avoid any financial effect. To review processing and tracking of purchase requisitions, purchase orders, receipt of goods and services, invoice capturing, reconciliation statements for supplier accounts, and payment requests to ensure they are handled properly. To ensure effective management of requests and queries from internal and external customers by the team. To manage the implementation of all direct and indirect tax laws and SSO requirements. To ensure all contractual requirements are met during invoicing and payment plans. To validate suppliers’ information (registration, national code, commercial code, VAT certificate, bank account details, etc.). To articulate a clear and compelling vision of the company’s strategy and translate it into a roadmap for the success of the Expenditure team. To communicate and collaborate with treasury department regarding required cash flow, especially in peak times of expenses to ensure the operation runs smoothly. _x000C_ Collaboration Direct Reports: Expenditure Administrator, Expenditure Accountant, Supplier Statement Reconciliation Accountant, Supplier Relations Coordinator Matrix Reports to: None Key Customers: External Auditors, All Divisions, SSO, Banks, Tax Authorities Key Suppliers: Finance, All Divisions Relations, etc.: All divisions Authorities As per Delegation of authority</t>
  </si>
  <si>
    <t>BA degree in Financial Management or Accounting A professional accounting qualification is preferable.</t>
  </si>
  <si>
    <t>Minimum of 5 years of experience in the area of specialization; with experience in Expenditure processes and supervising/managing others Experience working in a medium to large organization _x000C_</t>
  </si>
  <si>
    <t>Title Type Level Financial Administration General Business Knowledge Advance People Management General Business Knowledge Advance Business Acumen General Business Knowledge Intermediate Supplier Relation Management General Business Knowledge Intermediate Telecommunication Networks General Business Knowledge Basic PPPs Development General Business Knowledge Basic Reporting and Analysis General Business Knowledge Intermediate Data Visualization &amp; Presentation General Business Knowledge Intermediate Software Literacy General Business Knowledge Intermediate English Literacy General Business Knowledge Intermediate Accounting Principles Functional Knowledge Advance Financial Analysis Functional Knowledge Intermediate Financial Management Functional Knowledge Intermediate Reconciliation Functional Knowledge Advance Financial Reporting Functional Knowledge Intermediate Financial Statement Functional Knowledge Intermediate Taxation Functional Knowledge Advance Local Accounting Standards Functional Knowledge Advance Audit Management Specialized Knowledge Intermediate Expenditure Management Specialized Knowledge Advance Feasibility Study Specialized Knowledge Intermediate Financial Control and Auditing Specialized Knowledge Advance International Accounting Standards Specialized Knowledge Intermediate Invoice Management Specialized Knowledge Advance SSO Law Specialized Knowledge Advance</t>
  </si>
  <si>
    <t>Normal MTNIrancell working conditions. Extended working hours Deals with a lot of paper work</t>
  </si>
  <si>
    <t>Job Profile MTNIRANCELL Title of Position: Expenditure Manager Location of the Job: Finance - Financial Operations Reports to: Financial Operations Senior Manager Number of subordinates: 11 Level: 3 Mission To ensure the functional and effective systems and procedures for expenditure management and control are in place To plan and direct all expenditure activities and control the Expenditure Cycle To develop framework to ensure the team provides required support to Business on expenditure issues To monitor supplier payment related processes implementation to track commitments and liabilities Context Financial Operations` vision to be a business partner, adding value to all stakeholders and providing leadership and guidance in financial aspects of strategic business decisions. Rapid growth and expansion of MTNIrancell operations An evolving macro-economic environment both local and international Different phases of life for each fixed asset Company Mission, policies and procedures MTNIrancell Accounting policy Local accounting regulations Generally Accepted Accounting Principles _x000C_ Roles &amp; Responsibilities To liaise with Tax Authorities and Social Security Organization regarding supplier requirements. To develop and maintain an effective relationship with all divisions to ensure full support on expenditure management issues. To develop, improve, and maintain expenditure-related financial policies, processes, and procedures, ensuring compliance with GAAP requirements and MTN accounting policies. To manage the implementation of all accounts payables processes, policies, and procedures. To manage tracking expenditures and compiling monthly financial expenditure reports for management and auditors. To reconcile financial expenditure with related departments and divisions. To manage the reconciliation of supplier accounts to ensure balance for both sides and track and resolve any differences. To ensure correct handling of high-value transactions to avoid any financial effect. To review processing and tracking of purchase requisitions, purchase orders, receipt of goods and services, invoice capturing, reconciliation statements for supplier accounts, and payment requests to ensure they are handled properly. To ensure effective management of requests and queries from internal and external customers by the team. To manage the implementation of all direct and indirect tax laws and SSO requirements. To ensure all contractual requirements are met during invoicing and payment plans. To validate suppliers’ information (registration, national code, commercial code, VAT certificate, bank account details, etc.). To articulate a clear and compelling vision of the company’s strategy and translate it into a roadmap for the success of the Expenditure team. To communicate and collaborate with treasury department regarding required cash flow, especially in peak times of expenses to ensure the operation runs smoothly. _x000C_ Collaboration Direct Reports: Expenditure Administrator, Expenditure Accountant, Supplier Statement Reconciliation Accountant, Supplier Relations Coordinator Matrix Reports to: None Key Customers: External Auditors, All Divisions, SSO, Banks, Tax Authorities Key Suppliers: Finance, All Divisions Relations, etc.: All divisions Authorities As per Delegation of authority Job Requirements Education BA degree in Financial Management or Accounting A professional accounting qualification is preferable. Experience Minimum of 5 years of experience in the area of specialization; with experience in Expenditure processes and supervising/managing others Experience working in a medium to large organization _x000C_ Competencies Technical Competencies Title Type Level Financial Administration General Business Knowledge Advance People Management General Business Knowledge Advance Business Acumen General Business Knowledge Intermediate Supplier Relation Management General Business Knowledge Intermediate Telecommunication Networks General Business Knowledge Basic PPPs Development General Business Knowledge Basic Reporting and Analysis General Business Knowledge Intermediate Data Visualization &amp; Presentation General Business Knowledge Intermediate Software Literacy General Business Knowledge Intermediate English Literacy General Business Knowledge Intermediate Accounting Principles Functional Knowledge Advance Financial Analysis Functional Knowledge Intermediate Financial Management Functional Knowledge Intermediate Reconciliation Functional Knowledge Advance Financial Reporting Functional Knowledge Intermediate Financial Statement Functional Knowledge Intermediate Taxation Functional Knowledge Advance Local Accounting Standards Functional Knowledge Advance Audit Management Specialized Knowledge Intermediate Expenditure Management Specialized Knowledge Advance Feasibility Study Specialized Knowledge Intermediate Financial Control and Auditing Specialized Knowledge Advance International Accounting Standards Specialized Knowledge Intermediate Invoice Management Specialized Knowledge Advance SSO Law Specialized Knowledge Advance Behavioral Competencies Leadership Innovation Relationship Integrity Can-do Customer Centricity Agility _x000C_ Trainings As per IDP _x000C_ General Working Condition Normal MTNIrancell working conditions. Extended working hours Deals with a lot of paper work Performance Standards As per performance agreement Signoff Line Manager: Functional Manager: OA: HoD: CHRO: (if required) CEO/COO: (if required)</t>
  </si>
  <si>
    <t>Facilities and Data Center O&amp;M Engineer (Vendor).docx</t>
  </si>
  <si>
    <t xml:space="preserve">Department Approval By: Mehdi Rezaei Approval By: Amin Adak Kish Document Version: CP-FDOMLQ-2025-9-2 Approved Date: 2025-9-2
</t>
  </si>
  <si>
    <t>Facilities and Data Center O&amp;M Engineer (Vendor)</t>
  </si>
  <si>
    <t>CPG- Facilities - Facilities and Data Center O&amp;M</t>
  </si>
  <si>
    <t>Facilities and Data Center O&amp;M Team Leader</t>
  </si>
  <si>
    <t>To plan, coordinate and improve the operation of company facilities and data centers, ensuring reliability, safety, and availability across technical switch sites, warehouses, and offices 24/7.</t>
  </si>
  <si>
    <t>Company Business plan Company facilities- approved Policies, Procedures, and Processes. Operating within an ever-changing environment where it is a necessity to ensure that targets are reached and continuous improvements are strived for. Organization-wide customers with high expectations. Vendor base operations _x000C_</t>
  </si>
  <si>
    <t>To supervise and coordinate external contractors for corrective and preventive maintenance of technical and non-technical facilities, ensuring activities follow checklists and results are recorded in PM databases. To monitor, maintain, and ensure proper functioning of critical infrastructure (power systems, HVAC, UPS, fire suppression, elevators, security systems, and monitoring platforms such as FIMS and Neteco). To track incident tickets, analyze WorkOrder costs, verify pre-invoices, and propose cost-effective technical solutions. To ensure all maintenance activities are performed within scheduled timelines, with no variation between planned and actual completion. To prepare and submit operational and compliance reports (PM/CM status, MTTr, MTBF, incident, disposal, audit, and crisis-related reports) as per approved templates and schedules. To ensure adherence to maintenance contracts, policies, and processes, escalating non-compliance or critical issues to line management. To obtain required approvals before work order issuance and ensure proper closure in ticketing/automation systems. To coordinate regional facility assets (allocation, replacement, movement, and disposal) in line with company rules. To monitor warehouse activities, including receipt, transfer, and distribution of spare parts and tools, and ensure stock reports are regularly updated and submitted to management and planning teams. To liaise with government bodies, SOC, cybersecurity, and internal customers for facilities-related matters, ensuring timely support and secure operations. To collaborate with Facilities Electrical Engineer to allocate required infrastructure for new projects and office relocations. To maintain effective cross-functional relationships with other departments/divisions to ensure timely resolution of received requests. To monitor regional facilities 24/7, respond to service-affecting CRs and natural disasters, and propose improvements to procedures. To follow up on crisis management committee warnings, monitor environmental risks, and ensure all facilities requirements are in place to sustain business continuity. To follow up with contractors on invoice submission and ensure timely processing in the automation system. To monitor CCTV and monitoring systems and check the related contractor to fix the issues. To collect buildings’ bills promptly and deliver them to FAC finance to facilitate the payment process. To provide support to facilities projects at other sites, including travel assignments as required. To monitor and ensure the ongoing quality and reliability of facilities maintenance services. _x000C_</t>
  </si>
  <si>
    <t>Direct reports: None Matrix reports: Facilities and Data Center O&amp;M Regional Manager Key customers: All Regional Departments Key suppliers: : Contractors, consultants Relations: Clients, Suppliers and All divisions</t>
  </si>
  <si>
    <t>BSc in Mechanical or Electrical engineering or related</t>
  </si>
  <si>
    <t>Minimum of 3 years’ experience in an area of specialisation; with experience in supervising others Experience working in a medium organization _x000C_</t>
  </si>
  <si>
    <t>Title Type Level Opex Management General Business Knowledge Intermediate Project Management General Business Knowledge Intermediate People Management General Business Knowledge Intermediate Reporting and Analysis General Business Knowledge Advance Data Gathering and Processing General Business Knowledge Intermediate Software Literacy General Business Knowledge Intermediate English Literacy General Business Knowledge Intermediate Customer Service Functional Knowledge Advance Document Management Functional Knowledge Advance Problem-Solving Functional Knowledge Advance Business Continuity Management Specialized Knowledge Intermediate Correspondence Specialized Knowledge Basic Electric Power Maintenance Specialized Knowledge Advance Electricity Flow Management Specialized Knowledge Advance Facilities Management Specialized Knowledge Intermediate Facilities Requirements Analysis Specialized Knowledge Intermediate HSE Concepts Specialized Knowledge Intermediate HVAC Engineering Specialized Knowledge Advance Incident Management Specialized Knowledge Advance Maintenance Planning Specialized Knowledge Intermediate Power Management Specialized Knowledge Advance Power Monitoring System Specialized Knowledge Intermediate Spare Parts Management Specialized Knowledge Intermediate Troubleshooting Specialized Knowledge Advance Warehouse Management Specialized Knowledge Intermediate</t>
  </si>
  <si>
    <t>Act with Inclusion Serve with Respect Can-Do with Integrity Collaborate with Agility Lead with Care General Working Condition Amin Adak Kish Staff Normal Conditions May require to work for extended hours</t>
  </si>
  <si>
    <t>Job Profile Title of Position: Facilities and Data Center O&amp;M Engineer (Vendor) Location of the Job: CPG- Facilities - Facilities and Data Center O&amp;M Reports to: Facilities and Data Center O&amp;M Team Leader Number of subordinates: 0 Level: 2 Mission To plan, coordinate and improve the operation of company facilities and data centers, ensuring reliability, safety, and availability across technical switch sites, warehouses, and offices 24/7. Context Company Business plan Company facilities- approved Policies, Procedures, and Processes. Operating within an ever-changing environment where it is a necessity to ensure that targets are reached and continuous improvements are strived for. Organization-wide customers with high expectations. Vendor base operations _x000C_ Roles &amp; Responsibilities To supervise and coordinate external contractors for corrective and preventive maintenance of technical and non-technical facilities, ensuring activities follow checklists and results are recorded in PM databases. To monitor, maintain, and ensure proper functioning of critical infrastructure (power systems, HVAC, UPS, fire suppression, elevators, security systems, and monitoring platforms such as FIMS and Neteco). To track incident tickets, analyze WorkOrder costs, verify pre-invoices, and propose cost-effective technical solutions. To ensure all maintenance activities are performed within scheduled timelines, with no variation between planned and actual completion. To prepare and submit operational and compliance reports (PM/CM status, MTTr, MTBF, incident, disposal, audit, and crisis-related reports) as per approved templates and schedules. To ensure adherence to maintenance contracts, policies, and processes, escalating non-compliance or critical issues to line management. To obtain required approvals before work order issuance and ensure proper closure in ticketing/automation systems. To coordinate regional facility assets (allocation, replacement, movement, and disposal) in line with company rules. To monitor warehouse activities, including receipt, transfer, and distribution of spare parts and tools, and ensure stock reports are regularly updated and submitted to management and planning teams. To liaise with government bodies, SOC, cybersecurity, and internal customers for facilities-related matters, ensuring timely support and secure operations. To collaborate with Facilities Electrical Engineer to allocate required infrastructure for new projects and office relocations. To maintain effective cross-functional relationships with other departments/divisions to ensure timely resolution of received requests. To monitor regional facilities 24/7, respond to service-affecting CRs and natural disasters, and propose improvements to procedures. To follow up on crisis management committee warnings, monitor environmental risks, and ensure all facilities requirements are in place to sustain business continuity. To follow up with contractors on invoice submission and ensure timely processing in the automation system. To monitor CCTV and monitoring systems and check the related contractor to fix the issues. To collect buildings’ bills promptly and deliver them to FAC finance to facilitate the payment process. To provide support to facilities projects at other sites, including travel assignments as required. To monitor and ensure the ongoing quality and reliability of facilities maintenance services. _x000C_ Collaboration Direct reports: None Matrix reports: Facilities and Data Center O&amp;M Regional Manager Key customers: All Regional Departments Key suppliers: : Contractors, consultants Relations: Clients, Suppliers and All divisions Authorities As per Delegation of authority Job Requirements Education BSc in Mechanical or Electrical engineering or related Experience Minimum of 3 years’ experience in an area of specialisation; with experience in supervising others Experience working in a medium organization _x000C_ Competencies Technical Competencies Title Type Level Opex Management General Business Knowledge Intermediate Project Management General Business Knowledge Intermediate People Management General Business Knowledge Intermediate Reporting and Analysis General Business Knowledge Advance Data Gathering and Processing General Business Knowledge Intermediate Software Literacy General Business Knowledge Intermediate English Literacy General Business Knowledge Intermediate Customer Service Functional Knowledge Advance Document Management Functional Knowledge Advance Problem-Solving Functional Knowledge Advance Business Continuity Management Specialized Knowledge Intermediate Correspondence Specialized Knowledge Basic Electric Power Maintenance Specialized Knowledge Advance Electricity Flow Management Specialized Knowledge Advance Facilities Management Specialized Knowledge Intermediate Facilities Requirements Analysis Specialized Knowledge Intermediate HSE Concepts Specialized Knowledge Intermediate HVAC Engineering Specialized Knowledge Advance Incident Management Specialized Knowledge Advance Maintenance Planning Specialized Knowledge Intermediate Power Management Specialized Knowledge Advance Power Monitoring System Specialized Knowledge Intermediate Spare Parts Management Specialized Knowledge Intermediate Troubleshooting Specialized Knowledge Advance Warehouse Management Specialized Knowledge Intermediate Behavioral Competencies Act with Inclusion Serve with Respect Can-Do with Integrity Collaborate with Agility Lead with Care General Working Condition Amin Adak Kish Staff Normal Conditions May require to work for extended hours Trainings As per IDP Performance Standards As per performance agreement</t>
  </si>
  <si>
    <t>Facilities and Data Center O&amp;M Engineer -01.docx</t>
  </si>
  <si>
    <t xml:space="preserve">Division Approval By: Mehdi Rezaei HR Approval By: Homayoun Shahriari Document Version: CP-FDOMTL-2024-01-17 Approved Date: 2024-01-17
</t>
  </si>
  <si>
    <t>Facilities and Data Center O&amp;M Engineer</t>
  </si>
  <si>
    <t>_x000B_CPG-Facilities</t>
  </si>
  <si>
    <t>To plan and supervise all activities related to daily maintenance and operations of company facilities in assigned technical switch sites, warehouses, and offices 24/7.</t>
  </si>
  <si>
    <t>Operating within an ever-changing environment where it is a necessity to ensure that targets are reached and continuous improvements are strived for. MTN IRANCELL’s business plan. MTN IRANCELL’s facilities -approved PPPs. Vendor base operations _x000C_</t>
  </si>
  <si>
    <t>To supervise external contractors in the execution of corrective maintenance on technical and non-technical areas in the region according to checklists and ensure the results are recorded in PM databases. To ensure policies, procedures, and processes are adhered to in the execution of maintenance contracts, prepare daily/weekly/monthly/quarterly reports, ensure their correctness, and escalate the issues to the line manager To submit Corrective Maintenance analysis reports on schedule and based on the agreed template to the line manager. To ensure no variation exists in the scheduled time and actual time in completing assigned tasks and work orders. To prepare reports about PM/CM activities, MTTR (Mean Time to Repair), MTBF (Mean Time Between Failures), finished PMs, and in-progress repairing, supervise and ensure maintenance of AHU, HVAC, boilers, elevators diesel generators, rectifiers, UPS and batteries, FM200, LV, and MV power distribution panel, transforms and substation equipment. To liaise with governmental institutes in related regional cases and coordinate to resolve them based on policy. To have a cross-functional relationship with the various departments/divisions to ensure received requests are responded to timely and based on processes. To deliver the approved closed work orders in the software application to vendor representatives once it’s completed and check the representative to process invoices and submit them in the Integrated automation application. To manage the regional facilities assets as per the related rules including, allocation, replacement, movement, disposal, etc.. To prepare the required reports for audit and supervision purposes about equipment as well as PMs, CMs, and processes To ensure all the generated logs in the ticketing system are tracked on schedule in assigned regions To monitor warehousing (receive and transfer the material and goods) in the regional technical and non-technical facilities warehouses to distribute the spare parts accurately in the needed time. To provide warehouse stock reports to ensure the tools and spare part list are updated and sent to the line manager and planning team regularly. To check the FIMS (facilities integrated monitoring system), Neteco, and the potential issues till they are resolved. To provide the incident report and follow up with vendors to resolve them To inspect CCTV and monitoring systems and check the related contractor to fix the issues. To monitor assigned region facility activity 24/7, control the situation during the service-affected CR and natural disasters, and propose solutions to improve the procedures. To estimate the Work Order (WO) costs, analyze, get pre-invoice, and find the best suggestion to fix the issues. To obtain the line manager’s approval before any work order issuance. To submit disposal forms based on technical evaluation reports and submit the required report (Daily, BIR, CM report, etc.) To collaborate with Facilities Maintenance Electrical Engineer in allocating required facilities infrustructures to the internal customers as per the approved requests. To collect buildings’ bills promptly and deliver them To the finance team and follow up to facilitate the payment process. To check the weather and environmental conditions and track the official announcements regarding any probable natural and unnatural disasters and make all of the facilities' requirements ready to keep the business continuity in the region.To follow up on the crisis warnings from Crisis management committees and be on alert and collaborate with the FAC O&amp;M to prepare the requirements. To coordinate all activities relating to office relocations within the region. To collaborate with SOC and cyber security team to check and secure facilities equipment to prevent attacks. _x000C_</t>
  </si>
  <si>
    <t>Direct reports: None Matrix reports to, None Key customers, All Regional Departments Key suppliers, Consultants and Contractors Relations, etc. MO, Finance, PROC, A&amp;R, and other facilities teams</t>
  </si>
  <si>
    <t>As Per the Delegation of authority</t>
  </si>
  <si>
    <t>Minimum of 3 years experience in the area of specialization; with experience in supervising others Experience working in a medium organization _x000C_</t>
  </si>
  <si>
    <t>Title Type Level Opex Management General Business Knowledge Intermediate Project Management General Business Knowledge Intermediate People Management General Business Knowledge Advance Reporting and Analysis General Business Knowledge Advance Data Gathering and Processing General Business Knowledge Intermediate Software Literacy General Business Knowledge Intermediate English Literacy General Business Knowledge Intermediate Customer Service Functional Knowledge Advance Document Management Functional Knowledge Advance Problem-Solving Functional Knowledge Advance Business Continuity Management Specialized Knowledge Advance Correspondence Specialized Knowledge Basic Electric Power Maintenance Specialized Knowledge Advance Electricity Flow Management Specialized Knowledge Advance Facilities Management Specialized Knowledge Intermediate Facilities Requirements Analysis Specialized Knowledge Basic HSE Concepts Specialized Knowledge Intermediate HVAC Engineering Specialized Knowledge Advance Incident Management Specialized Knowledge Advance Maintenance Planning Specialized Knowledge Intermediate Power Management Specialized Knowledge Advance Power Monitoring System Specialized Knowledge Intermediate Spare Parts Management Specialized Knowledge Intermediate Troubleshooting Specialized Knowledge Advance Warehouse Management Specialized Knowledge Intermediate</t>
  </si>
  <si>
    <t>Facilities and Maintenance concepts _x000C_</t>
  </si>
  <si>
    <t>May need to work out of office time May need to have national travel and site visit May be required to work extended hours</t>
  </si>
  <si>
    <t>Job Profile MTNIRANCELL Title of Position: Facilities and Data Center O&amp;M Engineer Location of the Job:_x000B_CPG-Facilities Reports to: Facilities and Data Center O&amp;M Team Leader Number of subordinates: 0 Level: 2 Mission To plan and supervise all activities related to daily maintenance and operations of company facilities in assigned technical switch sites, warehouses, and offices 24/7. Context Operating within an ever-changing environment where it is a necessity to ensure that targets are reached and continuous improvements are strived for. MTN IRANCELL’s business plan. MTN IRANCELL’s facilities -approved PPPs. Vendor base operations _x000C_ Roles &amp; Responsibilities To supervise external contractors in the execution of corrective maintenance on technical and non-technical areas in the region according to checklists and ensure the results are recorded in PM databases. To ensure policies, procedures, and processes are adhered to in the execution of maintenance contracts, prepare daily/weekly/monthly/quarterly reports, ensure their correctness, and escalate the issues to the line manager To submit Corrective Maintenance analysis reports on schedule and based on the agreed template to the line manager. To ensure no variation exists in the scheduled time and actual time in completing assigned tasks and work orders. To prepare reports about PM/CM activities, MTTR (Mean Time to Repair), MTBF (Mean Time Between Failures), finished PMs, and in-progress repairing, supervise and ensure maintenance of AHU, HVAC, boilers, elevators diesel generators, rectifiers, UPS and batteries, FM200, LV, and MV power distribution panel, transforms and substation equipment. To liaise with governmental institutes in related regional cases and coordinate to resolve them based on policy. To have a cross-functional relationship with the various departments/divisions to ensure received requests are responded to timely and based on processes. To deliver the approved closed work orders in the software application to vendor representatives once it’s completed and check the representative to process invoices and submit them in the Integrated automation application. To manage the regional facilities assets as per the related rules including, allocation, replacement, movement, disposal, etc.. To prepare the required reports for audit and supervision purposes about equipment as well as PMs, CMs, and processes To ensure all the generated logs in the ticketing system are tracked on schedule in assigned regions To monitor warehousing (receive and transfer the material and goods) in the regional technical and non-technical facilities warehouses to distribute the spare parts accurately in the needed time. To provide warehouse stock reports to ensure the tools and spare part list are updated and sent to the line manager and planning team regularly. To check the FIMS (facilities integrated monitoring system), Neteco, and the potential issues till they are resolved. To provide the incident report and follow up with vendors to resolve them To inspect CCTV and monitoring systems and check the related contractor to fix the issues. To monitor assigned region facility activity 24/7, control the situation during the service-affected CR and natural disasters, and propose solutions to improve the procedures. To estimate the Work Order (WO) costs, analyze, get pre-invoice, and find the best suggestion to fix the issues. To obtain the line manager’s approval before any work order issuance. To submit disposal forms based on technical evaluation reports and submit the required report (Daily, BIR, CM report, etc.) To collaborate with Facilities Maintenance Electrical Engineer in allocating required facilities infrustructures to the internal customers as per the approved requests. To collect buildings’ bills promptly and deliver them To the finance team and follow up to facilitate the payment process. To check the weather and environmental conditions and track the official announcements regarding any probable natural and unnatural disasters and make all of the facilities' requirements ready to keep the business continuity in the region.To follow up on the crisis warnings from Crisis management committees and be on alert and collaborate with the FAC O&amp;M to prepare the requirements. To coordinate all activities relating to office relocations within the region. To collaborate with SOC and cyber security team to check and secure facilities equipment to prevent attacks. _x000C_ Collaboration Direct reports: None Matrix reports to, None Key customers, All Regional Departments Key suppliers, Consultants and Contractors Relations, etc. MO, Finance, PROC, A&amp;R, and other facilities teams Authorities As Per the Delegation of authority Job Requirements Education BSc in Mechanical or Electrical engineering or related Experience Minimum of 3 years experience in the area of specialization; with experience in supervising others Experience working in a medium organization _x000C_ Competencies Technical Competencies Title Type Level Opex Management General Business Knowledge Intermediate Project Management General Business Knowledge Intermediate People Management General Business Knowledge Advance Reporting and Analysis General Business Knowledge Advance Data Gathering and Processing General Business Knowledge Intermediate Software Literacy General Business Knowledge Intermediate English Literacy General Business Knowledge Intermediate Customer Service Functional Knowledge Advance Document Management Functional Knowledge Advance Problem-Solving Functional Knowledge Advance Business Continuity Management Specialized Knowledge Advance Correspondence Specialized Knowledge Basic Electric Power Maintenance Specialized Knowledge Advance Electricity Flow Management Specialized Knowledge Advance Facilities Management Specialized Knowledge Intermediate Facilities Requirements Analysis Specialized Knowledge Basic HSE Concepts Specialized Knowledge Intermediate HVAC Engineering Specialized Knowledge Advance Incident Management Specialized Knowledge Advance Maintenance Planning Specialized Knowledge Intermediate Power Management Specialized Knowledge Advance Power Monitoring System Specialized Knowledge Intermediate Spare Parts Management Specialized Knowledge Intermediate Troubleshooting Specialized Knowledge Advance Warehouse Management Specialized Knowledge Intermediate Behavioral Competencies Lead With Care Act with inclusion Serve with respect Can-do with integrity Collaborate with agility _x000C_ Trainings Facilities and Maintenance concepts _x000C_ General Working Condition May need to work out of office time May need to have national travel and site visit May be required to work extended hours Performance Standards As per performance agreement Signoff Line Manager: Functional Manager: OA: HoD: CHRO: (if required) CEO/COO: (if required)</t>
  </si>
  <si>
    <t>Facilities and Data Center O&amp;M Manager.docx</t>
  </si>
  <si>
    <t xml:space="preserve">Division Approval By: Ali Yousefi HR Approval By: Homayoun Shahriari Document Version: CP-FDOMM-04-24-23 Approved Date: 4/24/2023
</t>
  </si>
  <si>
    <t>Facilities and Data Center O&amp;M Manager</t>
  </si>
  <si>
    <t>CPG-Facilities Technical Services</t>
  </si>
  <si>
    <t>Facilities Technical Services Senior Manager</t>
  </si>
  <si>
    <t>4 (Local + xN Vendor)</t>
  </si>
  <si>
    <t>To manage the integrated services of MTNIrancell facilities in the assigned region in collaboration with other MTNIrancell divisions To manage and lead all facilities on the site expansion project, Operation &amp; Maintenance tasks, and Monitoring, Supervision of all CRs (Change Requests) &amp; TTs (Trouble Tickets) to ensure all facilities are operational as planned To manage the Operation and Maintenance of Facilities infrastructures of Data centers in MTNIrancell switch sites and office buildings.</t>
  </si>
  <si>
    <t>Changes in legislation and the continued adherence to local content conditions for sourcing external providers &amp; suppliers. Operating within an ever-changing environment MTN IRANCELL’s business plan. MTN IRANCELL’s facilities and IFM-approved PPPs. Function operates mainly in collaboration with 3rd party vendors _x000C_</t>
  </si>
  <si>
    <t>To review vendors’ performance and facilities project deliverables, ensure alignment of all requests with approved policies, and provide input into the company’s strategic planning. To establish and manage the relationship with key suppliers, vendors, and consultants to support the delivery of assigned plans To get involved in all aspects pertaining to problem-solving over the wide spectrum of facilities. To liaise with relevant divisions pertaining to all facilities management-related matters in order to produce facilities budget and operational frameworks. To develop and maintain all technical and non-technical facilities policies and procedures and ensure all involved entities comply with To evaluate facilities, including electrical and mechanical management, performance based on a predefined matrix i.e., cost management and quality. To manage SLAs relevant to all facilities, including maintenance, installations, and upgrades in the assigned region, in order to obtain the right budget figure for further budgeting and manage activities accordingly. To manage the Facilities Maintenance Team OPEX budget through the assigned regions. To prepare detailed documentation to allow for tender to be called on an equal and competitive basis. To provide and maintain an efficient, experienced, and courteous national, regional, and site-based Facilities Management team with high levels of “backup” office support. To collaborate with the Technical Monitoring Center team in order to review all logs and performance KPIs related to facilities and take prompt action to rectify any incident To manage all the relevant team members to ensure implementing all the tasks related to IFM based on BIR (Building Inspection Report) are properly and promptly based on the assigned milestone dates by management. To perform asset management process and involve with fixed asset teams in Finance, providing asset reports and asset maintenance and etc., to prepare verification on a national basis. To review the maintenance management matrix (MTTR (Mean Time to Repair), MTBF (Mean Time Between Failures)) for assets. To develop, revise and maintain maintenance plans based on feedback reports, inspections, and maintenance matrix to total life cycle costing and reliability. To implement and manage the reliability of centric and in-sourced maintenance plans and provide reports (Manage the rate of failure of Facility devices, control and monitor the aging of devices.) To ensure all technical facilities, including electrical and mechanical assets, are managed according to approved enterprise asset management principles and policies. To provide monthly reports to the manager on PM (Preventive Maintenance), CM (Corrective Maintenance) _closed and open incidents with reason &amp; CM analysis_, teams working timesheet, and evaluating team (direct &amp; indirect subordinate efficiency). To proactively support and accelerate project implementation in switch sites and buildings. To prepare and manage the facilities budget and cost analysis to efficiently save costs and budget. To manage all maintenance tasks periodically and modify if required to make sure maintenance standards (qualified and within budget maintenance) are obtained. _x000C_</t>
  </si>
  <si>
    <t>with other MTNIrancell divisions To manage and lead all facilities on the site expansion project, Operation &amp; Maintenance tasks, and Monitoring, Supervision of all CRs (Change Requests) &amp; TTs (Trouble Tickets) to ensure all facilities are operational as planned To manage the Operation and Maintenance of Facilities infrastructures of Data centers in MTNIrancell switch sites and office buildings. Context Changes in legislation and the continued adherence to local content conditions for sourcing external providers &amp; suppliers. Operating within an ever-changing environment MTN IRANCELL’s business plan. MTN IRANCELL’s facilities and IFM-approved PPPs. Function operates mainly in collaboration with 3rd party vendors _x000C_ Roles &amp; Responsibilities To review vendors’ performance and facilities project deliverables, ensure alignment of all requests with approved policies, and provide input into the company’s strategic planning. To establish and manage the relationship with key suppliers, vendors, and consultants to support the delivery of assigned plans To get involved in all aspects pertaining to problem-solving over the wide spectrum of facilities. To liaise with relevant divisions pertaining to all facilities management-related matters in order to produce facilities budget and operational frameworks. To develop and maintain all technical and non-technical facilities policies and procedures and ensure all involved entities comply with To evaluate facilities, including electrical and mechanical management, performance based on a predefined matrix i.e., cost management and quality. To manage SLAs relevant to all facilities, including maintenance, installations, and upgrades in the assigned region, in order to obtain the right budget figure for further budgeting and manage activities accordingly. To manage the Facilities Maintenance Team OPEX budget through the assigned regions. To prepare detailed documentation to allow for tender to be called on an equal and competitive basis. To provide and maintain an efficient, experienced, and courteous national, regional, and site-based Facilities Management team with high levels of “backup” office support. To collaborate with the Technical Monitoring Center team in order to review all logs and performance KPIs related to facilities and take prompt action to rectify any incident To manage all the relevant team members to ensure implementing all the tasks related to IFM based on BIR (Building Inspection Report) are properly and promptly based on the assigned milestone dates by management. To perform asset management process and involve with fixed asset teams in Finance, providing asset reports and asset maintenance and etc., to prepare verification on a national basis. To review the maintenance management matrix (MTTR (Mean Time to Repair), MTBF (Mean Time Between Failures)) for assets. To develop, revise and maintain maintenance plans based on feedback reports, inspections, and maintenance matrix to total life cycle costing and reliability. To implement and manage the reliability of centric and in-sourced maintenance plans and provide reports (Manage the rate of failure of Facility devices, control and monitor the aging of devices.) To ensure all technical facilities, including electrical and mechanical assets, are managed according to approved enterprise asset management principles and policies. To provide monthly reports to the manager on PM (Preventive Maintenance), CM (Corrective Maintenance) _closed and open incidents with reason &amp; CM analysis_, teams working timesheet, and evaluating team (direct &amp; indirect subordinate efficiency). To proactively support and accelerate project implementation in switch sites and buildings. To prepare and manage the facilities budget and cost analysis to efficiently save costs and budget. To manage all maintenance tasks periodically and modify if required to make sure maintenance standards (qualified and within budget maintenance) are obtained. _x000C_ Collaboration Direct Reports: Facilities and Data Center O&amp;M Team Leader Matrix Reports to: TMC Manager Key Customers: All Irancell staff Key Suppliers: Contractors, consultants Relations, etc.: Clients, Suppliers, and All divisions</t>
  </si>
  <si>
    <t>Engaging contractors and consultants. Must be able to translate high-level policies into everyday practices. Closely cooperate with other departments of IFM.</t>
  </si>
  <si>
    <t>Bachelor’s Degree in Project Management / Engineering /Electrical Engineering (Power Supply branch preferably and familiar with Mechanical), or Mechanical Engineering (and familiar with Electrical). Fluent in English</t>
  </si>
  <si>
    <t>d, and courteous national, regional, and site-based Facilities Management team with high levels of “backup” office support. To collaborate with the Technical Monitoring Center team in order to review all logs and performance KPIs related to facilities and take prompt action to rectify any incident To manage all the relevant team members to ensure implementing all the tasks related to IFM based on BIR (Building Inspection Report) are properly and promptly based on the assigned milestone dates by management. To perform asset management process and involve with fixed asset teams in Finance, providing asset reports and asset maintenance and etc., to prepare verification on a national basis. To review the maintenance management matrix (MTTR (Mean Time to Repair), MTBF (Mean Time Between Failures)) for assets. To develop, revise and maintain maintenance plans based on feedback reports, inspections, and maintenance matrix to total life cycle costing and reliability. To implement and manage the reliability of centric and in-sourced maintenance plans and provide reports (Manage the rate of failure of Facility devices, control and monitor the aging of devices.) To ensure all technical facilities, including electrical and mechanical assets, are managed according to approved enterprise asset management principles and policies. To provide monthly reports to the manager on PM (Preventive Maintenance), CM (Corrective Maintenance) _closed and open incidents with reason &amp; CM analysis_, teams working timesheet, and evaluating team (direct &amp; indirect subordinate efficiency). To proactively support and accelerate project implementation in switch sites and buildings. To prepare and manage the facilities budget and cost analysis to efficiently save costs and budget. To manage all maintenance tasks periodically and modify if required to make sure maintenance standards (qualified and within budget maintenance) are obtained. _x000C_ Collaboration Direct Reports: Facilities and Data Center O&amp;M Team Leader Matrix Reports to: TMC Manager Key Customers: All Irancell staff Key Suppliers: Contractors, consultants Relations, etc.: Clients, Suppliers, and All divisions Authorities Engaging contractors and consultants. Must be able to translate high-level policies into everyday practices. Closely cooperate with other departments of IFM. Job Requirements Education Bachelor’s Degree in Project Management / Engineering /Electrical Engineering (Power Supply branch preferably and familiar with Mechanical), or Mechanical Engineering (and familiar with Electrical). Fluent in English Experience Minimum of 5 years’ experience in an area of specialization; with experience in supervising/managing others Experience working in a medium to large organization _x000C_</t>
  </si>
  <si>
    <t>Title Type Level Strategy Management General Business Knowledge Intermediate Opex Management General Business Knowledge Advance People Management General Business Knowledge Advance Change Management General Business Knowledge Intermediate Reporting and Analysis General Business Knowledge Advance Risk Management General Business Knowledge Intermediate English Literacy General Business Knowledge Basic Conflict Management General Business Knowledge Intermediate Customer Service Functional Knowledge Intermediate Problem Solving Functional Knowledge Intermediate Service Level Agreement Management Functional Knowledge Advance Asset Management Specialized Knowledge Intermediate Business Continuity Management Specialized Knowledge Basic Electric Power Maintenance Specialized Knowledge Advance Facilities Management Specialized Knowledge Advance Facilities Requirements Analysis Specialized Knowledge Intermediate HSE Concepts Specialized Knowledge Intermediate HVAC Engineering Specialized Knowledge Intermediate Incident Management Specialized Knowledge Intermediate Maintenance Planning Specialized Knowledge Advance Power Management Specialized Knowledge Intermediate Power Monitoring System Specialized Knowledge Intermediate Spare Parts Management Specialized Knowledge Advance</t>
  </si>
  <si>
    <t>Job Profile MTNIRANCELL Title of Position: Facilities and Data Center O&amp;M Manager Location of the Job: CPG-Facilities Technical Services Reports to: Facilities Technical Services Senior Manager Number of subordinates: 4 (Local + xN Vendor) Level: 3 Mission To manage the integrated services of MTNIrancell facilities in the assigned region in collaboration with other MTNIrancell divisions To manage and lead all facilities on the site expansion project, Operation &amp; Maintenance tasks, and Monitoring, Supervision of all CRs (Change Requests) &amp; TTs (Trouble Tickets) to ensure all facilities are operational as planned To manage the Operation and Maintenance of Facilities infrastructures of Data centers in MTNIrancell switch sites and office buildings. Context Changes in legislation and the continued adherence to local content conditions for sourcing external providers &amp; suppliers. Operating within an ever-changing environment MTN IRANCELL’s business plan. MTN IRANCELL’s facilities and IFM-approved PPPs. Function operates mainly in collaboration with 3rd party vendors _x000C_ Roles &amp; Responsibilities To review vendors’ performance and facilities project deliverables, ensure alignment of all requests with approved policies, and provide input into the company’s strategic planning. To establish and manage the relationship with key suppliers, vendors, and consultants to support the delivery of assigned plans To get involved in all aspects pertaining to problem-solving over the wide spectrum of facilities. To liaise with relevant divisions pertaining to all facilities management-related matters in order to produce facilities budget and operational frameworks. To develop and maintain all technical and non-technical facilities policies and procedures and ensure all involved entities comply with To evaluate facilities, including electrical and mechanical management, performance based on a predefined matrix i.e., cost management and quality. To manage SLAs relevant to all facilities, including maintenance, installations, and upgrades in the assigned region, in order to obtain the right budget figure for further budgeting and manage activities accordingly. To manage the Facilities Maintenance Team OPEX budget through the assigned regions. To prepare detailed documentation to allow for tender to be called on an equal and competitive basis. To provide and maintain an efficient, experienced, and courteous national, regional, and site-based Facilities Management team with high levels of “backup” office support. To collaborate with the Technical Monitoring Center team in order to review all logs and performance KPIs related to facilities and take prompt action to rectify any incident To manage all the relevant team members to ensure implementing all the tasks related to IFM based on BIR (Building Inspection Report) are properly and promptly based on the assigned milestone dates by management. To perform asset management process and involve with fixed asset teams in Finance, providing asset reports and asset maintenance and etc., to prepare verification on a national basis. To review the maintenance management matrix (MTTR (Mean Time to Repair), MTBF (Mean Time Between Failures)) for assets. To develop, revise and maintain maintenance plans based on feedback reports, inspections, and maintenance matrix to total life cycle costing and reliability. To implement and manage the reliability of centric and in-sourced maintenance plans and provide reports (Manage the rate of failure of Facility devices, control and monitor the aging of devices.) To ensure all technical facilities, including electrical and mechanical assets, are managed according to approved enterprise asset management principles and policies. To provide monthly reports to the manager on PM (Preventive Maintenance), CM (Corrective Maintenance) _closed and open incidents with reason &amp; CM analysis_, teams working timesheet, and evaluating team (direct &amp; indirect subordinate efficiency). To proactively support and accelerate project implementation in switch sites and buildings. To prepare and manage the facilities budget and cost analysis to efficiently save costs and budget. To manage all maintenance tasks periodically and modify if required to make sure maintenance standards (qualified and within budget maintenance) are obtained. _x000C_ Collaboration Direct Reports: Facilities and Data Center O&amp;M Team Leader Matrix Reports to: TMC Manager Key Customers: All Irancell staff Key Suppliers: Contractors, consultants Relations, etc.: Clients, Suppliers, and All divisions Authorities Engaging contractors and consultants. Must be able to translate high-level policies into everyday practices. Closely cooperate with other departments of IFM. Job Requirements Education Bachelor’s Degree in Project Management / Engineering /Electrical Engineering (Power Supply branch preferably and familiar with Mechanical), or Mechanical Engineering (and familiar with Electrical). Fluent in English Experience Minimum of 5 years’ experience in an area of specialization; with experience in supervising/managing others Experience working in a medium to large organization _x000C_ Competencies Technical Competencies Title Type Level Strategy Management General Business Knowledge Intermediate Opex Management General Business Knowledge Advance People Management General Business Knowledge Advance Change Management General Business Knowledge Intermediate Reporting and Analysis General Business Knowledge Advance Risk Management General Business Knowledge Intermediate English Literacy General Business Knowledge Basic Conflict Management General Business Knowledge Intermediate Customer Service Functional Knowledge Intermediate Problem Solving Functional Knowledge Intermediate Service Level Agreement Management Functional Knowledge Advance Asset Management Specialized Knowledge Intermediate Business Continuity Management Specialized Knowledge Basic Electric Power Maintenance Specialized Knowledge Advance Facilities Management Specialized Knowledge Advance Facilities Requirements Analysis Specialized Knowledge Intermediate HSE Concepts Specialized Knowledge Intermediate HVAC Engineering Specialized Knowledge Intermediate Incident Management Specialized Knowledge Intermediate Maintenance Planning Specialized Knowledge Advance Power Management Specialized Knowledge Intermediate Power Monitoring System Specialized Knowledge Intermediate Spare Parts Management Specialized Knowledge Advance Behavioral Competencies Act with Inclusion Serve with Respect Can-Do with Integrity Collaborate with Agility Lead with Care Trainings As per IDP _x000C_ General Working Condition Amin Adak Kish Staff Normal Conditions May require to work for extended hours Performance Standards As per performance agreement Signoff Line Manager: Functional Manager: OA: HoD: CHRO: (if required) CEO/COO: (if required)</t>
  </si>
  <si>
    <t>Facilities and Data Center OM Team Leader (Vendor).docx</t>
  </si>
  <si>
    <t xml:space="preserve">Department Approval By: Mehdi Rezaei Approval By: Amin Adak Kish Document Version: CP-FLTB-2025-11-17 Approved Date: 2025-11-17
</t>
  </si>
  <si>
    <t>Facilities and Data Center O&amp;M Team Leader (Vendor)</t>
  </si>
  <si>
    <t>Operating within an ever-changing environment where it is a necessity to ensure that targets are reached and continuous improvements are strived for. Company’s business plan. Company’s facilities -approved PPPs. Vendor base operations _x000C_</t>
  </si>
  <si>
    <t>To supervise external contractors in the execution of corrective maintenance on technical and non-technical areas in the region according to checklists and ensure the results are recorded in PM databases. To ensure policies, procedures, and processes are adhered to in the execution of maintenance contracts, prepare daily/weekly/monthly/quarterly reports, ensure their correctness, and escalate the issues to the line manager To submit Corrective Maintenance analysis reports on schedule and based on the agreed template to the line manager. To ensure no variation exists in the scheduled time and actual time in completing assigned tasks and work orders. To prepare reports about PM/CM activities, MTTR (Mean Time to Repair), MTBF (Mean Time Between Failures), finished PMs, and in-progress repairing, supervise and ensure maintenance of AHU, HVAC, boilers, elevators diesel generators, rectifiers, UPS and batteries, FM200, LV, and MV power distribution panel, transforms and substation equipment. To liaise with governmental institutes in related regional cases and coordinate to resolve them based on policy. To have a cross-functional relationship with the various departments/divisions to ensure received requests are responded to timely and based on processes. To deliver the approved closed work orders in the software application to vendor representatives once it’s completed and check the representative to process invoices and submit them in the integrated automation application. To manage the regional facilities assets as per the related rules including, allocation, replacement, movement, disposal, etc. To prepare the required reports for audit and supervision purposes about equipment as well as PMs, CMs, and processes To ensure all the generated logs in the ticketing system are tracked on schedule in assigned regions To monitor warehousing (receive and transfer the material and goods) in the regional technical and non-technical facilities warehouses to distribute the spare parts accurately in the needed time. To provide warehouse stock reports to ensure the tools and spare part list are updated and sent to the line manager and planning team regularly. To check the FIMS (facilities integrated monitoring system), Neteco, and the potential issues till they are resolved. To provide the incident report and follow up with vendors to resolve them To inspect CCTV and monitoring systems and check the related contractor to fix the issues. To monitor assigned region facility activity 24/7, control the situation during the service-affected CR and natural disasters, and propose solutions to improve the procedures. To estimate the Work Order (WO) costs, analyze, get pre-invoice, and find the best suggestion to fix the issues. To obtain the line manager’s approval before any work order issuance. To submit disposal forms based on technical evaluation reports and submit the required report (Daily, BIR, CM report, etc.) To collaborate with Facilities Maintenance Electrical Engineer in allocating required facilities infrastructures to the internal customers as per the approved requests. To collect buildings’ bills promptly and deliver them to the finance team and follow up to facilitate the payment process. To check the weather and environmental conditions and track the official announcements regarding any probable natural and unnatural disasters and make all of the facilities' requirements ready to keep the business continuity in the region. To follow up on the crisis warnings from Crisis management committees and be on alert and collaborate with the FAC O&amp;M to prepare the requirements. To coordinate all activities relating to office relocations within the region. To collaborate with SOC and cyber security team to check and secure facilities equipment to prevent attacks _x000C_</t>
  </si>
  <si>
    <t>Facilities and Maintenance concepts Performance Standards As per performance agreement</t>
  </si>
  <si>
    <t>Amin Adak Kish Staff Normal Conditions May require to work for extended hours Trainings Facilities and Maintenance concepts</t>
  </si>
  <si>
    <t>Job Profile Title of Position: Facilities and Data Center O&amp;M Team Leader (Vendor) Location of the Job: CPG- Facilities - Facilities and Data Center O&amp;M Reports to: Facilities and Data Center O&amp;M Manager Number of subordinates: 0 Level: 2H Mission To plan and supervise all activities related to daily maintenance and operations of company facilities in assigned technical switch sites, warehouses, and offices 24/7. Context Operating within an ever-changing environment where it is a necessity to ensure that targets are reached and continuous improvements are strived for. Company’s business plan. Company’s facilities -approved PPPs. Vendor base operations _x000C_ Roles &amp; Responsibilities To supervise external contractors in the execution of corrective maintenance on technical and non-technical areas in the region according to checklists and ensure the results are recorded in PM databases. To ensure policies, procedures, and processes are adhered to in the execution of maintenance contracts, prepare daily/weekly/monthly/quarterly reports, ensure their correctness, and escalate the issues to the line manager To submit Corrective Maintenance analysis reports on schedule and based on the agreed template to the line manager. To ensure no variation exists in the scheduled time and actual time in completing assigned tasks and work orders. To prepare reports about PM/CM activities, MTTR (Mean Time to Repair), MTBF (Mean Time Between Failures), finished PMs, and in-progress repairing, supervise and ensure maintenance of AHU, HVAC, boilers, elevators diesel generators, rectifiers, UPS and batteries, FM200, LV, and MV power distribution panel, transforms and substation equipment. To liaise with governmental institutes in related regional cases and coordinate to resolve them based on policy. To have a cross-functional relationship with the various departments/divisions to ensure received requests are responded to timely and based on processes. To deliver the approved closed work orders in the software application to vendor representatives once it’s completed and check the representative to process invoices and submit them in the integrated automation application. To manage the regional facilities assets as per the related rules including, allocation, replacement, movement, disposal, etc. To prepare the required reports for audit and supervision purposes about equipment as well as PMs, CMs, and processes To ensure all the generated logs in the ticketing system are tracked on schedule in assigned regions To monitor warehousing (receive and transfer the material and goods) in the regional technical and non-technical facilities warehouses to distribute the spare parts accurately in the needed time. To provide warehouse stock reports to ensure the tools and spare part list are updated and sent to the line manager and planning team regularly. To check the FIMS (facilities integrated monitoring system), Neteco, and the potential issues till they are resolved. To provide the incident report and follow up with vendors to resolve them To inspect CCTV and monitoring systems and check the related contractor to fix the issues. To monitor assigned region facility activity 24/7, control the situation during the service-affected CR and natural disasters, and propose solutions to improve the procedures. To estimate the Work Order (WO) costs, analyze, get pre-invoice, and find the best suggestion to fix the issues. To obtain the line manager’s approval before any work order issuance. To submit disposal forms based on technical evaluation reports and submit the required report (Daily, BIR, CM report, etc.) To collaborate with Facilities Maintenance Electrical Engineer in allocating required facilities infrastructures to the internal customers as per the approved requests. To collect buildings’ bills promptly and deliver them to the finance team and follow up to facilitate the payment process. To check the weather and environmental conditions and track the official announcements regarding any probable natural and unnatural disasters and make all of the facilities' requirements ready to keep the business continuity in the region. To follow up on the crisis warnings from Crisis management committees and be on alert and collaborate with the FAC O&amp;M to prepare the requirements. To coordinate all activities relating to office relocations within the region. To collaborate with SOC and cyber security team to check and secure facilities equipment to prevent attacks _x000C_ Collaboration Direct reports: None Matrix reports to, None Key customers, All Regional Departments Key suppliers, Consultants and Contractors Relations, etc. MO, Finance, PROC, A&amp;R, and other facilities teams Authorities As Per the Delegation of authority Job Requirements Education BSc in Mechanical or Electrical engineering or related Experience Minimum of 3 years’ experience in the area of specialization; with experience in supervising others Experience working in a medium organization _x000C_ Competencies Technical Competencies Title Type Level Opex Management General Business Knowledge Intermediate Project Management General Business Knowledge Intermediate People Management General Business Knowledge Advance Reporting and Analysis General Business Knowledge Advance Data Gathering and Processing General Business Knowledge Intermediate Software Literacy General Business Knowledge Intermediate English Literacy General Business Knowledge Intermediate Customer Service Functional Knowledge Advance Document Management Functional Knowledge Advance Problem-Solving Functional Knowledge Advance Business Continuity Management Specialized Knowledge Advance Correspondence Specialized Knowledge Basic Electric Power Maintenance Specialized Knowledge Advance Electricity Flow Management Specialized Knowledge Advance Facilities Management Specialized Knowledge Intermediate Facilities Requirements Analysis Specialized Knowledge Basic HSE Concepts Specialized Knowledge Intermediate HVAC Engineering Specialized Knowledge Advance Incident Management Specialized Knowledge Advance Maintenance Planning Specialized Knowledge Intermediate Power Management Specialized Knowledge Advance Power Monitoring System Specialized Knowledge Intermediate Spare Parts Management Specialized Knowledge Intermediate Troubleshooting Specialized Knowledge Advance Warehouse Management Specialized Knowledge Intermediate Behavioral Competencies Act with Inclusion Serve with Respect Can-Do with Integrity Collaborate with Agility Lead with Care General Working Condition Amin Adak Kish Staff Normal Conditions May require to work for extended hours Trainings Facilities and Maintenance concepts Performance Standards As per performance agreement</t>
  </si>
  <si>
    <t>Facilities and Data Center OM Team Leader.docx</t>
  </si>
  <si>
    <t>Job Profile MTNIRANCELL Title of Position: Facilities and Data Center O&amp;M Team Leader Location of the Job:_x000B_CPG-Facilities Reports to: Facilities and Data Center O&amp;M Manager Number of subordinates: xN Level: 2H Mission To plan and supervise all activities related to daily maintenance and operations of company facilities in assigned technical switch sites, warehouses, and offices 24/7. Context Operating within an ever-changing environment where it is a necessity to ensure that targets are reached and continuous improvements are strived for. MTN IRANCELL’s business plan. MTN IRANCELL’s facilities -approved PPPs. Vendor base operations _x000C_ Roles &amp; Responsibilities To supervise external contractors in the execution of corrective maintenance on technical and non-technical areas in the region according to checklists and ensure the results are recorded in PM databases. To ensure policies, procedures, and processes are adhered to in the execution of maintenance contracts, prepare daily/weekly/monthly/quarterly reports, ensure their correctness, and escalate the issues to the line manager To submit Corrective Maintenance analysis reports on schedule and based on the agreed template to the line manager. To ensure no variation exists in the scheduled time and actual time in completing assigned tasks and work orders. To prepare reports about PM/CM activities, MTTR (Mean Time to Repair), MTBF (Mean Time Between Failures), finished PMs, and in-progress repairing, supervise and ensure maintenance of AHU, HVAC, boilers, elevators diesel generators, rectifiers, UPS and batteries, FM200, LV, and MV power distribution panel, transforms and substation equipment. To liaise with governmental institutes in related regional cases and coordinate to resolve them based on policy. To have a cross-functional relationship with the various departments/divisions to ensure received requests are responded to timely and based on processes. To deliver the approved closed work orders in the software application to vendor representatives once it’s completed and check the representative to process invoices and submit them in the Integrated automation application. To manage the regional facilities assets as per the related rules including, allocation, replacement, movement, disposal, etc.. To prepare the required reports for audit and supervision purposes about equipment as well as PMs, CMs, and processes To ensure all the generated logs in the ticketing system are tracked on schedule in assigned regions To monitor warehousing (receive and transfer the material and goods) in the regional technical and non-technical facilities warehouses to distribute the spare parts accurately in the needed time. To provide warehouse stock reports to ensure the tools and spare part list are updated and sent to the line manager and planning team regularly. To check the FIMS (facilities integrated monitoring system), Neteco, and the potential issues till they are resolved. To provide the incident report and follow up with vendors to resolve them To inspect CCTV and monitoring systems and check the related contractor to fix the issues. To monitor assigned region facility activity 24/7, control the situation during the service-affected CR and natural disasters, and propose solutions to improve the procedures. To estimate the Work Order (WO) costs, analyze, get pre-invoice, and find the best suggestion to fix the issues. To obtain the line manager’s approval before any work order issuance. To submit disposal forms based on technical evaluation reports and submit the required report (Daily, BIR, CM report, etc.) To collaborate with Facilities Maintenance Electrical Engineer in allocating required facilities infrustructures to the internal customers as per the approved requests. To collect buildings’ bills promptly and deliver them To the finance team and follow up to facilitate the payment process. To check the weather and environmental conditions and track the official announcements regarding any probable natural and unnatural disasters and make all of the facilities' requirements ready to keep the business continuity in the region.To follow up on the crisis warnings from Crisis management committees and be on alert and collaborate with the FAC O&amp;M to prepare the requirements. To coordinate all activities relating to office relocations within the region. To collaborate with SOC and cyber security team to check and secure facilities equipment to prevent attacks. _x000C_ Collaboration Direct reports: None Matrix reports to, None Key customers, All Regional Departments Key suppliers, Consultants and Contractors Relations, etc. MO, Finance, PROC, A&amp;R, and other facilities teams Authorities As Per the Delegation of authority Job Requirements Education BSc in Mechanical or Electrical engineering or related Experience Minimum of 3 years experience in the area of specialization; with experience in supervising others Experience working in a medium organization _x000C_ Competencies Technical Competencies Title Type Level Opex Management General Business Knowledge Intermediate Project Management General Business Knowledge Intermediate People Management General Business Knowledge Advance Reporting and Analysis General Business Knowledge Advance Data Gathering and Processing General Business Knowledge Intermediate Software Literacy General Business Knowledge Intermediate English Literacy General Business Knowledge Intermediate Customer Service Functional Knowledge Advance Document Management Functional Knowledge Advance Problem-Solving Functional Knowledge Advance Business Continuity Management Specialized Knowledge Advance Correspondence Specialized Knowledge Basic Electric Power Maintenance Specialized Knowledge Advance Electricity Flow Management Specialized Knowledge Advance Facilities Management Specialized Knowledge Intermediate Facilities Requirements Analysis Specialized Knowledge Basic HSE Concepts Specialized Knowledge Intermediate HVAC Engineering Specialized Knowledge Advance Incident Management Specialized Knowledge Advance Maintenance Planning Specialized Knowledge Intermediate Power Management Specialized Knowledge Advance Power Monitoring System Specialized Knowledge Intermediate Spare Parts Management Specialized Knowledge Intermediate Troubleshooting Specialized Knowledge Advance Warehouse Management Specialized Knowledge Intermediate Behavioral Competencies Lead With Care Act with inclusion Serve with respect Can-do with integrity Collaborate with agility _x000C_ Trainings Facilities and Maintenance concepts _x000C_ General Working Condition May need to work out of office time May need to have national travel and site visit May be required to work extended hours Performance Standards As per performance agreement Signoff Line Manager: Functional Manager: OA: HoD: CHRO: (if required) CEO/COO: (if required)</t>
  </si>
  <si>
    <t>Facilities Engineer (Trainee).docx</t>
  </si>
  <si>
    <t>Facilities Engineer (Trainee)</t>
  </si>
  <si>
    <t>Facilities Projects Senior Manager Job Overview To oversee the accuracy and availability of spare parts in the facility warehouses, coordinating with the finance and maintenance teams to ensure optimal inventory levels, timely procurement, and support for critical services to prevent downtime. To collaborate with various teams to plan and maintain office and technical site layouts, monitor preventive and corrective maintenance activities, and ensure that all facility services meet operational requirements and are aligned with budget forecasts. To provide regular maintenance reports, audit facilities contracts, and track key performance metrics, while analyzing and proposing improvements to enhance processes, cost-efficiency, and compliance with internal standards.</t>
  </si>
  <si>
    <t>Bachelor’s degree in Management, Project Management, Engineering, or related Master’s degree is advantageous _x000C_ Competencies Technical Competencies Title Type Level Opex Management General Business Knowledge Intermediate Capex Management General Business Knowledge Basic Stakeholder Management General Business Knowledge Advance Telecommunication Networks General Business Knowledge Basic Reporting and Analysis General Business Knowledge Advance Risk Management General Business Knowledge Intermediate Data Visualization &amp; Presentation General Business Knowledge Basic Quality Management General Business Knowledge Intermediate Software Literacy General Business Knowledge Advance English Literacy General Business Knowledge Intermediate Document Management Functional Knowledge Advance Presentation Skill Functional Knowledge Basic Service Level Agreement Management Functional Knowledge Intermediate Archiving Specialized Knowledge Advance Asset Management Specialized Knowledge Advance DBMS (Database Management System) Specialized Knowledge Intermediate Electricity Flow Management Specialized Knowledge Basic Facilities Management Specialized Knowledge Intermediate Facilities Requirements Analysis Specialized Knowledge Intermediate HSE Concepts Specialized Knowledge Intermediate HVAC Engineering Specialized Knowledge Basic Incident Management Specialized Knowledge Basic Maintenance Planning Specialized Knowledge Intermediate Spare Parts Management Specialized Knowledge Advance Systems Integration Specialized Knowledge Intermediate Transportation and Logistic Specialized Knowledge Intermediate Warehouse Management Specialized Knowledge Advance Behavioral Competencies Lead With Care Act with inclusion Serve with respect Can-do with integrity Collaborate with agility</t>
  </si>
  <si>
    <t>Title Type Level Opex Management General Business Knowledge Intermediate Capex Management General Business Knowledge Basic Stakeholder Management General Business Knowledge Advance Telecommunication Networks General Business Knowledge Basic Reporting and Analysis General Business Knowledge Advance Risk Management General Business Knowledge Intermediate Data Visualization &amp; Presentation General Business Knowledge Basic Quality Management General Business Knowledge Intermediate Software Literacy General Business Knowledge Advance English Literacy General Business Knowledge Intermediate Document Management Functional Knowledge Advance Presentation Skill Functional Knowledge Basic Service Level Agreement Management Functional Knowledge Intermediate Archiving Specialized Knowledge Advance Asset Management Specialized Knowledge Advance DBMS (Database Management System) Specialized Knowledge Intermediate Electricity Flow Management Specialized Knowledge Basic Facilities Management Specialized Knowledge Intermediate Facilities Requirements Analysis Specialized Knowledge Intermediate HSE Concepts Specialized Knowledge Intermediate HVAC Engineering Specialized Knowledge Basic Incident Management Specialized Knowledge Basic Maintenance Planning Specialized Knowledge Intermediate Spare Parts Management Specialized Knowledge Advance Systems Integration Specialized Knowledge Intermediate Transportation and Logistic Specialized Knowledge Intermediate Warehouse Management Specialized Knowledge Advance</t>
  </si>
  <si>
    <t>Job Profile Title of Position: Facilities Engineer (Trainee) Location of the Job: Capital Program Group Reports to: Facilities Projects Senior Manager Job Overview To oversee the accuracy and availability of spare parts in the facility warehouses, coordinating with the finance and maintenance teams to ensure optimal inventory levels, timely procurement, and support for critical services to prevent downtime. To collaborate with various teams to plan and maintain office and technical site layouts, monitor preventive and corrective maintenance activities, and ensure that all facility services meet operational requirements and are aligned with budget forecasts. To provide regular maintenance reports, audit facilities contracts, and track key performance metrics, while analyzing and proposing improvements to enhance processes, cost-efficiency, and compliance with internal standards. Job Requirements Education Bachelor’s degree in Management, Project Management, Engineering, or related Master’s degree is advantageous _x000C_ Competencies Technical Competencies Title Type Level Opex Management General Business Knowledge Intermediate Capex Management General Business Knowledge Basic Stakeholder Management General Business Knowledge Advance Telecommunication Networks General Business Knowledge Basic Reporting and Analysis General Business Knowledge Advance Risk Management General Business Knowledge Intermediate Data Visualization &amp; Presentation General Business Knowledge Basic Quality Management General Business Knowledge Intermediate Software Literacy General Business Knowledge Advance English Literacy General Business Knowledge Intermediate Document Management Functional Knowledge Advance Presentation Skill Functional Knowledge Basic Service Level Agreement Management Functional Knowledge Intermediate Archiving Specialized Knowledge Advance Asset Management Specialized Knowledge Advance DBMS (Database Management System) Specialized Knowledge Intermediate Electricity Flow Management Specialized Knowledge Basic Facilities Management Specialized Knowledge Intermediate Facilities Requirements Analysis Specialized Knowledge Intermediate HSE Concepts Specialized Knowledge Intermediate HVAC Engineering Specialized Knowledge Basic Incident Management Specialized Knowledge Basic Maintenance Planning Specialized Knowledge Intermediate Spare Parts Management Specialized Knowledge Advance Systems Integration Specialized Knowledge Intermediate Transportation and Logistic Specialized Knowledge Intermediate Warehouse Management Specialized Knowledge Advance Behavioral Competencies Lead With Care Act with inclusion Serve with respect Can-do with integrity Collaborate with agility</t>
  </si>
  <si>
    <t>Facilities General Manager.docx</t>
  </si>
  <si>
    <t xml:space="preserve">Division Approval By: Mehdi Rezaei HR Approval By: Homayoun Shahriari Document Version: CP-FMPGM-09-03-23 Approved Date: 9/3/2023
</t>
  </si>
  <si>
    <t>Facilities General Manager</t>
  </si>
  <si>
    <t>Capital Program Group-Facilities</t>
  </si>
  <si>
    <t>Chief Capital Program Officer</t>
  </si>
  <si>
    <t>To take overall responsibility for company facilities Capex &amp; Opex budget, facilities planning, facilities implementation projects, as well as the operations and maintenance of switching/data centers’ technical also company technical and non-technical facilities infrastructures support services. To provide centralized management for the technical and non-technical facilities related asset life cycle analysis, also building, properties, and assets reactive and proactive (preventive, predictive and corrective) maintenance programs and operations To lead the Facilities programs in Planning, Design, Construction, Commissioning, and delivery of various projects in strict compliance with the MTNIrancell Project Management Methodology.</t>
  </si>
  <si>
    <t>MTN’s policies, procedures, and processes MTN IRANCELL’s business plan Capital Program Management consultant on the company Level CAPEX and Supply Chain Guideline originator for the company Organization-wide customers with high expectations Enterprise Asset Management implementation on company Level _x000C_</t>
  </si>
  <si>
    <t>To take overall responsibility for facilities planning, implementation, operation, maintenance, and continual observation of the MTNIrancell facilities’ performance and advise the teams on their improvement and problem-solving. To formulate and develop the strategies of MTNIrancell Facilities to support the company’s strategic business programs To oversee facilities requirements forecasts according to MTNIrancell’s business growth plan, aligned with annual capital program units’ plans of execution. To oversee facilities’ budget expenditure and savings according to the business plan and Finance approved budget To ensure effective communication with key suppliers, vendors, and consultants to meet the department’s targets. To ensure preparation of all facilities’ preventative and predictive maintenance programs (including OPEX budget management, scope of work, specifications, SLAs, management of vendors, and quality assessments) as well as all facilities department capital rollout (including project plan, CAPEX budget management, scope of work, specifications, BOM, LOM, SLA’s, etc.) as per the related standards To lead and compare the reports related to Facilities’ Health condition as per the subordinates' reports, the related consultants/contractors' reports as well as the monitoring tools and ensure all facilities' infrastructure maintenance actions are in place as per the plan To lead the efforts to ensure MTNIRANCELL business continuity plans are in place in the facilities infrastructure area per Audit &amp; Risk guidelines by proactively planning for and responding to catastrophic events (e.g., hurricanes, earthquakes, etc.) and localizing emergencies, e.g., fire, break-ins, etc.) According to the existing situation and the available resources the company provides for such cases. To lead the planning and implementation of ad-hoc solutions to address possible power/gas cutouts and shortages To directly analyze the department’s annual strategic objectives and user integration requirements / yearly maintenance, utility objectives, and requirements to translate them to facilities overall program and annual CAPEX/OPEX budget. To oversee and support technical facilities processes with approved MTNIrancell PPPs. To direct</t>
  </si>
  <si>
    <t>of various internal and external parties for the facilities’ technical and non-technical programs, including planning, design, implementation, and commissioning till closing out of all kinds of projects to related customers. To oversee the activities of vendors providing services for the company facilities and ensure adherence to the agreed SLAs To manage the identification of Risks in the area of core facilities projects and operations and ensure proper mitigation plans are in place, tested, and reviewed. To ensure a redundant capacity exists for emergency circumstances and update the plans periodically To lead by providing the required scope of work (SOW) and cost estimation for each project from all stakeholders to estimate the total budget necessary. To lead the follow-up process of the required motivations from subordinates, internal divisions, contractors, consultants, etc., to obtain regulatory approvals from the Power (Electrical) Administration, Municipality, and other related organizations for each project To lead the ad-hoc projects and the definition, evaluation, and confirmation of the required change requests during project implementation. _x000C_ Collaboration Direct reports: Facilities Maintenance Services Senior Manager, Facilities Projects Senior Manager, Facilities Maintenance Planning Manager Matrix reports: None Key customers: NWG, ITS, MTNI Functional departments Key suppliers: Providers of technology, equipment, services Relations, etc: MTNIrancell Divisions</t>
  </si>
  <si>
    <t>BSc in Facilities/Mechanic/Civil/Electrical Engineering MBA / Master degree /Project Management are Advantageous</t>
  </si>
  <si>
    <t>Senior management track record of 2 years or more; with at least 3 years in relevant sector/ industry as per relevant role Experience working in a global/multinational enterprise (understanding emerging markets advantageous) Worked across diverse cultures and geographies _x000C_</t>
  </si>
  <si>
    <t>Title Type Level Strategy Management General Business Knowledge Advance Budget Management General Business Knowledge Advance Opex Management General Business Knowledge Advance Capex Management General Business Knowledge Intermediate Stakeholder Management General Business Knowledge Advance Risk Management General Business Knowledge Advance English Literacy General Business Knowledge Advance Supplier Relation Management General Business Knowledge Intermediate Software Literacy General Business Knowledge Intermediate Forecasting Principles Functional Knowledge Advance Service Level Management Functional Knowledge Intermediate Business Continuity Management Specialized Knowledge Intermediate Program Management Specialized Knowledge Advance Project Control Specialized Knowledge Advance Telecommunication Construction Specialized Knowledge Advance Portfolio Management Specialized Knowledge Intermediate Project Planning Specialized Knowledge Intermediate HSE Principles Specialized Knowledge Basic Mechanical and Electrical engineering Specialized Knowledge Basic Cost Breakdown Structure (CBS) Specialized Knowledge Basic Work Breakdown Structure (WBS) Specialized Knowledge Basic</t>
  </si>
  <si>
    <t>As Per IDP _x000C_</t>
  </si>
  <si>
    <t>MTN Irancell standard office environment May require to work extended hours Regional travel</t>
  </si>
  <si>
    <t>Job Profile MTNIRANCELL Title of Position: Facilities General Manager Location of the Job: Capital Program Group-Facilities Reports to: Chief Capital Program Officer Number of subordinates: 3 Level: 4 Mission To take overall responsibility for company facilities Capex &amp; Opex budget, facilities planning, facilities implementation projects, as well as the operations and maintenance of switching/data centers’ technical also company technical and non-technical facilities infrastructures support services. To provide centralized management for the technical and non-technical facilities related asset life cycle analysis, also building, properties, and assets reactive and proactive (preventive, predictive and corrective) maintenance programs and operations To lead the Facilities programs in Planning, Design, Construction, Commissioning, and delivery of various projects in strict compliance with the MTNIrancell Project Management Methodology. Context MTN’s policies, procedures, and processes MTN IRANCELL’s business plan Capital Program Management consultant on the company Level CAPEX and Supply Chain Guideline originator for the company Organization-wide customers with high expectations Enterprise Asset Management implementation on company Level _x000C_ Roles &amp; Responsibilities To take overall responsibility for facilities planning, implementation, operation, maintenance, and continual observation of the MTNIrancell facilities’ performance and advise the teams on their improvement and problem-solving. To formulate and develop the strategies of MTNIrancell Facilities to support the company’s strategic business programs To oversee facilities requirements forecasts according to MTNIrancell’s business growth plan, aligned with annual capital program units’ plans of execution. To oversee facilities’ budget expenditure and savings according to the business plan and Finance approved budget To ensure effective communication with key suppliers, vendors, and consultants to meet the department’s targets. To ensure preparation of all facilities’ preventative and predictive maintenance programs (including OPEX budget management, scope of work, specifications, SLAs, management of vendors, and quality assessments) as well as all facilities department capital rollout (including project plan, CAPEX budget management, scope of work, specifications, BOM, LOM, SLA’s, etc.) as per the related standards To lead and compare the reports related to Facilities’ Health condition as per the subordinates' reports, the related consultants/contractors' reports as well as the monitoring tools and ensure all facilities' infrastructure maintenance actions are in place as per the plan To lead the efforts to ensure MTNIRANCELL business continuity plans are in place in the facilities infrastructure area per Audit &amp; Risk guidelines by proactively planning for and responding to catastrophic events (e.g., hurricanes, earthquakes, etc.) and localizing emergencies, e.g., fire, break-ins, etc.) According to the existing situation and the available resources the company provides for such cases. To lead the planning and implementation of ad-hoc solutions to address possible power/gas cutouts and shortages To directly analyze the department’s annual strategic objectives and user integration requirements / yearly maintenance, utility objectives, and requirements to translate them to facilities overall program and annual CAPEX/OPEX budget. To oversee and support technical facilities processes with approved MTNIrancell PPPs. To direct collaboration of various internal and external parties for the facilities’ technical and non-technical programs, including planning, design, implementation, and commissioning till closing out of all kinds of projects to related customers. To oversee the activities of vendors providing services for the company facilities and ensure adherence to the agreed SLAs To manage the identification of Risks in the area of core facilities projects and operations and ensure proper mitigation plans are in place, tested, and reviewed. To ensure a redundant capacity exists for emergency circumstances and update the plans periodically To lead by providing the required scope of work (SOW) and cost estimation for each project from all stakeholders to estimate the total budget necessary. To lead the follow-up process of the required motivations from subordinates, internal divisions, contractors, consultants, etc., to obtain regulatory approvals from the Power (Electrical) Administration, Municipality, and other related organizations for each project To lead the ad-hoc projects and the definition, evaluation, and confirmation of the required change requests during project implementation. _x000C_ Collaboration Direct reports: Facilities Maintenance Services Senior Manager, Facilities Projects Senior Manager, Facilities Maintenance Planning Manager Matrix reports: None Key customers: NWG, ITS, MTNI Functional departments Key suppliers: Providers of technology, equipment, services Relations, etc: MTNIrancell Divisions Authorities As per Delegation of authority Job Requirements Education BSc in Facilities/Mechanic/Civil/Electrical Engineering MBA / Master degree /Project Management are Advantageous Experience Senior management track record of 2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Budget Management General Business Knowledge Advance Opex Management General Business Knowledge Advance Capex Management General Business Knowledge Intermediate Stakeholder Management General Business Knowledge Advance Risk Management General Business Knowledge Advance English Literacy General Business Knowledge Advance Supplier Relation Management General Business Knowledge Intermediate Software Literacy General Business Knowledge Intermediate Forecasting Principles Functional Knowledge Advance Service Level Management Functional Knowledge Intermediate Business Continuity Management Specialized Knowledge Intermediate Program Management Specialized Knowledge Advance Project Control Specialized Knowledge Advance Telecommunication Construction Specialized Knowledge Advance Portfolio Management Specialized Knowledge Intermediate Project Planning Specialized Knowledge Intermediate HSE Principles Specialized Knowledge Basic Mechanical and Electrical engineering Specialized Knowledge Basic Cost Breakdown Structure (CBS) Specialized Knowledge Basic Work Breakdown Structure (WBS) Specialized Knowledge Basic Behavioral Competencies Driving Execution Leading Teams Customer Focus Financial Acumen Sharing Responsibilities (Delegation) Coaching and Developing Others _x000C_ Trainings As Per IDP _x000C_ General Working Condition MTN Irancell standard office environment May require to work extended hours Regional travel Performance Standards As Per IPF Signoff Line Manager: Functional Manager: OA: HoD: CHRO: (if required) CEO/COO: (if required)</t>
  </si>
  <si>
    <t>Facilities Infrastructure OM Planning Senior Manager.docx</t>
  </si>
  <si>
    <t xml:space="preserve">Division Approval By: Mehdi Rezaei HR Approval By: Homayoun Shahriari Document Version: CP-FMSSMP- 28-07-2025 Approved Date: 28-07-2025
</t>
  </si>
  <si>
    <t>Facilities Infrastructure O&amp;M Planning Senior Manager</t>
  </si>
  <si>
    <t>CPG- Facilities</t>
  </si>
  <si>
    <t>To develop, recommend and oversee planning frameworks (e.g., procedures, specifications, etc.) for major facilities maintenance programs, infrastructure upgrade/expansion, and operations goals ensuring alignment with MTNI’s strategic objectives. To monitor closely on technical facilities capacity and expansion requirements, as well as manage the Facilities Integrated Monitoring system for all activities in technical areas such as MTNI switching/data centers, server rooms, etc. To plan and control the facilities OPEX budget, fixed assets and strategic spares, ensuring cost efficiency, operational readiness, and effective resource allocation in line with company policies.</t>
  </si>
  <si>
    <t>MTN’s policies, procedures, and processes MTN IRANCELL’s business plan Internal stakeholders and end-users with high operational expectations Company-wide Enterprise Asset Management (EAM) systems and practices. Regulatory compliance and safety standards. Critical infrastructure reliability and uptime requirements. _x000C_</t>
  </si>
  <si>
    <t>To consolidate multi source facility demand data and build a rolling 3 year CAPEX roadmap to ensure investment proposals are prioritized and budgeted in line with strategic growth plans and approved funding envelopes. To lead cross functional vendor governance (selection, contract authoring, SOW scoping, tendering, SLA definition and performance reviews) and define and embed the vendor‑management framework to secure commercially competitive, policy compliant and high quality services that sustain facility uptime and meet agreed KPIs. To lead the preventive, predictive and corrective maintenance programs with the in house and vendor teams in</t>
  </si>
  <si>
    <t>with operation teams to keep critical assets within OEM specification and reduce unplanned downtime lowest. To direct reporting of equipment life cycle trends and technology roadmaps to recommend timely refresh / retrofit actions that optimize total cost of ownership and mitigate end of support risk. To translate annual business objectives into an integrated facility, plan and corresponding OPEX budget to align resource allocation with enterprise priorities while delivering targeted cost efficiencies. To manage the facility OPEX cycle (planning, tracking, variance analysis and utility cost optimization) to achieve or outperform the annual cost optimization target To validate all design inputs, technical standards and construction deliverables for new capital projects to assure built assets conform to performance, safety and maintainability requirements on first acceptance. To control day to day facilities operations against schedule, budget and quality benchmarks to deliver services right first time, avoiding rework and financial penalties. To institute a performance‑management rhythm (KPIs, dashboards, quarterly business reviews) for all facilities functions to maintain transparency, accelerate issue resolution and embed continuous‑improvement culture also manage report provisioning. To steer enterprise asset management processes (strategic spares, repairs, lifecycle tracking) in partnership with Finance, Supply Chain to maximize asset availability and working capital utilization. To chair variance review forums and continuous improvement focus groups to resolve root causes, embed lessons learned and uphold business continuity standards _x000C_ Collaboration Direct Reports: : Facilities O&amp;M Planning Manager, Facilities Monitoring and Supervisory Manager, Facilities Maintenance Electrical Specialist. Matrix Reports to: None Key Customers: Functional departments of MTN Irancell Key Suppliers: Providers of technology, equipment, services. Relations, etc.: All divisions</t>
  </si>
  <si>
    <t>As per the Delegation of Authority</t>
  </si>
  <si>
    <t>Bachelor degree in Electrical /Mechanic/Industrial Engineering Operation and Maintenance Management qualification an advantage. Business qualification an advantage.</t>
  </si>
  <si>
    <t>Manager track record of 5 years or more, with at least 3 years in Infrastructure deployment or facilities management. _x000C_</t>
  </si>
  <si>
    <t>Title Type Level Strategy Management General Business Knowledge Advance Budget Management General Business Knowledge Advance Capex Management General Business Knowledge Intermediate Project Management General Business Knowledge Advance People Management General Business Knowledge Advance Stakeholder Management General Business Knowledge Advance Supplier Relation Management General Business Knowledge Intermediate Research and Development General Business Knowledge Intermediate Telecommunication Networks General Business Knowledge Basic Reporting and Analysis General Business Knowledge Advance Risk Management General Business Knowledge Intermediate Data Visualization &amp; Presentation General Business Knowledge Intermediate Business Plan General Business Knowledge Advance Software Literacy General Business Knowledge Intermediate Conflict Management General Business Knowledge Advance Business Continuity Management Specialized Knowledge Intermediate Facilities Management Specialized Knowledge Advance HSE Concepts Specialized Knowledge Basic Maintenance Planning Specialized Knowledge Advance Monitoring Center Management Specialized Knowledge Intermediate Power Management Specialized Knowledge Intermediate Facilities Integrated Monitoring System Specialized Knowledge Intermediate Asset Management Specialized Knowledge Intermediate Contract &amp; SLA Management Specialized Knowledge Advance</t>
  </si>
  <si>
    <t>Logistics management Contracts management Maintenance management Vendor Management Electrical/Mechanical Engineering design Engineering software _x000C_</t>
  </si>
  <si>
    <t>General Working Condition in MTN Irancell May Required for travel through the country May need to work more than office time or on weekends</t>
  </si>
  <si>
    <t>Job Profile MTNIRANCELL Title of Position: Facilities Infrastructure O&amp;M Planning Senior Manager Location of the Job: CPG- Facilities Reports to: Facilities General Manager Number of subordinates: 3 Level: 3H Mission To develop, recommend and oversee planning frameworks (e.g., procedures, specifications, etc.) for major facilities maintenance programs, infrastructure upgrade/expansion, and operations goals ensuring alignment with MTNI’s strategic objectives. To monitor closely on technical facilities capacity and expansion requirements, as well as manage the Facilities Integrated Monitoring system for all activities in technical areas such as MTNI switching/data centers, server rooms, etc. To plan and control the facilities OPEX budget, fixed assets and strategic spares, ensuring cost efficiency, operational readiness, and effective resource allocation in line with company policies. Context MTN’s policies, procedures, and processes MTN IRANCELL’s business plan Internal stakeholders and end-users with high operational expectations Company-wide Enterprise Asset Management (EAM) systems and practices. Regulatory compliance and safety standards. Critical infrastructure reliability and uptime requirements. _x000C_ Roles &amp; Responsibilities To consolidate multi source facility demand data and build a rolling 3 year CAPEX roadmap to ensure investment proposals are prioritized and budgeted in line with strategic growth plans and approved funding envelopes. To lead cross functional vendor governance (selection, contract authoring, SOW scoping, tendering, SLA definition and performance reviews) and define and embed the vendor‑management framework to secure commercially competitive, policy compliant and high quality services that sustain facility uptime and meet agreed KPIs. To lead the preventive, predictive and corrective maintenance programs with the in house and vendor teams in collaboration with operation teams to keep critical assets within OEM specification and reduce unplanned downtime lowest. To direct reporting of equipment life cycle trends and technology roadmaps to recommend timely refresh / retrofit actions that optimize total cost of ownership and mitigate end of support risk. To translate annual business objectives into an integrated facility, plan and corresponding OPEX budget to align resource allocation with enterprise priorities while delivering targeted cost efficiencies. To manage the facility OPEX cycle (planning, tracking, variance analysis and utility cost optimization) to achieve or outperform the annual cost optimization target To validate all design inputs, technical standards and construction deliverables for new capital projects to assure built assets conform to performance, safety and maintainability requirements on first acceptance. To control day to day facilities operations against schedule, budget and quality benchmarks to deliver services right first time, avoiding rework and financial penalties. To institute a performance‑management rhythm (KPIs, dashboards, quarterly business reviews) for all facilities functions to maintain transparency, accelerate issue resolution and embed continuous‑improvement culture also manage report provisioning. To steer enterprise asset management processes (strategic spares, repairs, lifecycle tracking) in partnership with Finance, Supply Chain to maximize asset availability and working capital utilization. To chair variance review forums and continuous improvement focus groups to resolve root causes, embed lessons learned and uphold business continuity standards _x000C_ Collaboration Direct Reports: : Facilities O&amp;M Planning Manager, Facilities Monitoring and Supervisory Manager, Facilities Maintenance Electrical Specialist. Matrix Reports to: None Key Customers: Functional departments of MTN Irancell Key Suppliers: Providers of technology, equipment, services. Relations, etc.: All divisions Authorities As per the Delegation of Authority Job Requirements Education Bachelor degree in Electrical /Mechanic/Industrial Engineering Operation and Maintenance Management qualification an advantage. Business qualification an advantage. Experience Manager track record of 5 years or more, with at least 3 years in Infrastructure deployment or facilities management. _x000C_ Competencies Technical Competencies Title Type Level Strategy Management General Business Knowledge Advance Budget Management General Business Knowledge Advance Capex Management General Business Knowledge Intermediate Project Management General Business Knowledge Advance People Management General Business Knowledge Advance Stakeholder Management General Business Knowledge Advance Supplier Relation Management General Business Knowledge Intermediate Research and Development General Business Knowledge Intermediate Telecommunication Networks General Business Knowledge Basic Reporting and Analysis General Business Knowledge Advance Risk Management General Business Knowledge Intermediate Data Visualization &amp; Presentation General Business Knowledge Intermediate Business Plan General Business Knowledge Advance Software Literacy General Business Knowledge Intermediate Conflict Management General Business Knowledge Advance Business Continuity Management Specialized Knowledge Intermediate Facilities Management Specialized Knowledge Advance HSE Concepts Specialized Knowledge Basic Maintenance Planning Specialized Knowledge Advance Monitoring Center Management Specialized Knowledge Intermediate Power Management Specialized Knowledge Intermediate Facilities Integrated Monitoring System Specialized Knowledge Intermediate Asset Management Specialized Knowledge Intermediate Contract &amp; SLA Management Specialized Knowledge Advance Behavioral Competencies Act with Inclusion Serve with Respect Can-Do with Integrity Collaborate with Agility Lead with Care _x000C_ Trainings Logistics management Contracts management Maintenance management Vendor Management Electrical/Mechanical Engineering design Engineering software _x000C_ General Working Condition General Working Condition in MTN Irancell May Required for travel through the country May need to work more than office time or on weekends Performance Standards As Per Performance Agreement Signoff Line Manager: Functional Manager: OA: HoD: CHRO: (if required) CEO/COO: (if required)</t>
  </si>
  <si>
    <t>Facilities Maintenance Electrical Engineer (002).docx</t>
  </si>
  <si>
    <t xml:space="preserve">Division Approval By: Alireza Ahadi HR Approval By: Homayoun Shahriari Document Version: : CP-FMEE- 2025-05-27 Approved Date: 27/05/2025
</t>
  </si>
  <si>
    <t>Facilities Maintenance Electrical Engineer</t>
  </si>
  <si>
    <t>CPG - Facilities</t>
  </si>
  <si>
    <t>Facilities and Data Center O&amp;M Senior Manager</t>
  </si>
  <si>
    <t>To continuously monitor and coordinate overall power usage and demands across all regions to ensure optimal energy utilization and system reliability. To ensure standardized maintenance practices and ensure consistent quality of electrical infrastructure across all regions. To co-ordinate and oversee safe power cut-overs and system upgrades, ensuring minimal disruption and compliance with safety protocols.</t>
  </si>
  <si>
    <t>Changes in legislation and the continued adherence to local content conditions for sourcing external providers &amp; suppliers. Operating within an ever-changing environment MTN IRANCELL’s business plan. MTN IRANCELL’s facilities and CPG-FAC approved PPPs. The function operates mainly in collaboration with 3rd party vendors _x000C_</t>
  </si>
  <si>
    <t>To ensure power system capacity records are maintained for all regions. To administrate and optimize the existing capacity and respond to requests for power, cooling, and space in switch sites, ensuring alignment with ITS/NWG projects. To inspect the condition of electrical equipment and implement the Power Monitoring System across all regions to assess equipment aging and recommend corrective actions. To report and coordinate power upgrade requirements due to aging of equipment to facilities projects. To ensure all power deficiencies/incidents are recorded in the CPG-FAC Facilities Share folder system and report them to the line manager or facilities maintenance Managers To prepare and update the Power Status Dashboard and escalate the issues to the manager. To prepare and submit consolidated reports (daily, monthly, and trend analyses) on power system capacity, FAC infrastructure status, and deficiencies, ensuring accuracy and timely escalation of critical issues. To inspect the implementation of maintenance standards in all regions to ensure electrical demands are met in any region based on request. To investigate electrical issues/accidents that happened in regions and cooperate with Facilities Managers and site engineers to resolve them. To control requests related to electrical changes like allocation of breakers in switch sites containers, facilities space, site heat load, and racks inlet/ Outlet direction in association with the Regional Facilities Team and give feedback to requesters based on approved policies. To enforce HSE measures to installation and maintenance engineers to avoid any work incidents To drive utility-saving procedures to achieve utility savings in all regions. To cooperate with facilities projects by providing network power requirements and preparing Scopes of Work (SoW) in coordination with O&amp;M, planning, and project teams. To support regional facilities site Team Leaders in power cut-over procedures for all regions based on request. To continually monitor and manage power and space allocation to meet facilities department targets in accordance with inter-division Service Level Agreements (SLAs). To follow up on audits and reviews (A&amp;R audits) of FAC O&amp;M and implement recommendations for improvement. _x000C_</t>
  </si>
  <si>
    <t>with 3rd party vendors _x000C_ Roles &amp; Responsibilities To ensure power system capacity records are maintained for all regions. To administrate and optimize the existing capacity and respond to requests for power, cooling, and space in switch sites, ensuring alignment with ITS/NWG projects. To inspect the condition of electrical equipment and implement the Power Monitoring System across all regions to assess equipment aging and recommend corrective actions. To report and coordinate power upgrade requirements due to aging of equipment to facilities projects. To ensure all power deficiencies/incidents are recorded in the CPG-FAC Facilities Share folder system and report them to the line manager or facilities maintenance Managers To prepare and update the Power Status Dashboard and escalate the issues to the manager. To prepare and submit consolidated reports (daily, monthly, and trend analyses) on power system capacity, FAC infrastructure status, and deficiencies, ensuring accuracy and timely escalation of critical issues. To inspect the implementation of maintenance standards in all regions to ensure electrical demands are met in any region based on request. To investigate electrical issues/accidents that happened in regions and cooperate with Facilities Managers and site engineers to resolve them. To control requests related to electrical changes like allocation of breakers in switch sites containers, facilities space, site heat load, and racks inlet/ Outlet direction in association with the Regional Facilities Team and give feedback to requesters based on approved policies. To enforce HSE measures to installation and maintenance engineers to avoid any work incidents To drive utility-saving procedures to achieve utility savings in all regions. To cooperate with facilities projects by providing network power requirements and preparing Scopes of Work (SoW) in coordination with O&amp;M, planning, and project teams. To support regional facilities site Team Leaders in power cut-over procedures for all regions based on request. To continually monitor and manage power and space allocation to meet facilities department targets in accordance with inter-division Service Level Agreements (SLAs). To follow up on audits and reviews (A&amp;R audits) of FAC O&amp;M and implement recommendations for improvement. _x000C_ Collaboration Direct Reports: None Matrix Reports to: None Key Customers: Network, ITS, Facilities Department, CPG Vendors (specific requirements) Key Suppliers: NWG, ITS, CPG , and contractor. Relations, etc.: NWG, ITS, CPG , and contractor.</t>
  </si>
  <si>
    <t>B.Sc. in Electrical Engineering Degree Fluent in English</t>
  </si>
  <si>
    <t>At least 3 years’ experience in a similar field and good experiences in Facilities operation and maintenance Preferred to have good experience for simulating and CB Coordination by Etap software. _x000C_</t>
  </si>
  <si>
    <t>Title Type Level Project Management General Business Knowledge Intermediate Stakeholder Management General Business Knowledge Basic Supplier Relation Management General Business Knowledge Intermediate Telecommunication Networks General Business Knowledge Basic Reporting and Analysis General Business Knowledge Advance Risk Management General Business Knowledge Intermediate Data Visualization &amp; Presentation General Business Knowledge Basic Software Literacy General Business Knowledge Intermediate Business Continuity Management Specialized Knowledge Intermediate Facilities Management Specialized Knowledge Advance HSE Concepts Specialized Knowledge Intermediate Maintenance Planning Specialized Knowledge Advance Monitoring Center Management Specialized Knowledge Intermediate Power Management Specialized Knowledge Advance Power Monitoring System Specialized Knowledge Advance Spare Parts Management Specialized Knowledge Intermediate Electrical Safety &amp; Compliance Standards Specialized Knowledge Advance Emergency Power Systems &amp; Procedures Specialized Knowledge Advance</t>
  </si>
  <si>
    <t>Maintenance management Vendor Management Electrical Engineering design Engineering softwares _x000C_</t>
  </si>
  <si>
    <t>Power supply systems must be 100% available. All power capacity status reports must be submitted by month-end. Safety inspections reports contain no breaching of safety laws and regulations.</t>
  </si>
  <si>
    <t>Job Profile MTNIRANCELL Title of Position: Facilities Maintenance Electrical Engineer Location of the Job: CPG - Facilities Reports to: Facilities and Data Center O&amp;M Senior Manager Number of subordinates: 0 Level: 2 Mission To continuously monitor and coordinate overall power usage and demands across all regions to ensure optimal energy utilization and system reliability. To ensure standardized maintenance practices and ensure consistent quality of electrical infrastructure across all regions. To co-ordinate and oversee safe power cut-overs and system upgrades, ensuring minimal disruption and compliance with safety protocols. Context Changes in legislation and the continued adherence to local content conditions for sourcing external providers &amp; suppliers. Operating within an ever-changing environment MTN IRANCELL’s business plan. MTN IRANCELL’s facilities and CPG-FAC approved PPPs. The function operates mainly in collaboration with 3rd party vendors _x000C_ Roles &amp; Responsibilities To ensure power system capacity records are maintained for all regions. To administrate and optimize the existing capacity and respond to requests for power, cooling, and space in switch sites, ensuring alignment with ITS/NWG projects. To inspect the condition of electrical equipment and implement the Power Monitoring System across all regions to assess equipment aging and recommend corrective actions. To report and coordinate power upgrade requirements due to aging of equipment to facilities projects. To ensure all power deficiencies/incidents are recorded in the CPG-FAC Facilities Share folder system and report them to the line manager or facilities maintenance Managers To prepare and update the Power Status Dashboard and escalate the issues to the manager. To prepare and submit consolidated reports (daily, monthly, and trend analyses) on power system capacity, FAC infrastructure status, and deficiencies, ensuring accuracy and timely escalation of critical issues. To inspect the implementation of maintenance standards in all regions to ensure electrical demands are met in any region based on request. To investigate electrical issues/accidents that happened in regions and cooperate with Facilities Managers and site engineers to resolve them. To control requests related to electrical changes like allocation of breakers in switch sites containers, facilities space, site heat load, and racks inlet/ Outlet direction in association with the Regional Facilities Team and give feedback to requesters based on approved policies. To enforce HSE measures to installation and maintenance engineers to avoid any work incidents To drive utility-saving procedures to achieve utility savings in all regions. To cooperate with facilities projects by providing network power requirements and preparing Scopes of Work (SoW) in coordination with O&amp;M, planning, and project teams. To support regional facilities site Team Leaders in power cut-over procedures for all regions based on request. To continually monitor and manage power and space allocation to meet facilities department targets in accordance with inter-division Service Level Agreements (SLAs). To follow up on audits and reviews (A&amp;R audits) of FAC O&amp;M and implement recommendations for improvement. _x000C_ Collaboration Direct Reports: None Matrix Reports to: None Key Customers: Network, ITS, Facilities Department, CPG Vendors (specific requirements) Key Suppliers: NWG, ITS, CPG , and contractor. Relations, etc.: NWG, ITS, CPG , and contractor. Authorities As per Delegation of authority Job Requirements Education B.Sc. in Electrical Engineering Degree Fluent in English Experience At least 3 years’ experience in a similar field and good experiences in Facilities operation and maintenance Preferred to have good experience for simulating and CB Coordination by Etap software. _x000C_ Competencies Technical Competencies Title Type Level Project Management General Business Knowledge Intermediate Stakeholder Management General Business Knowledge Basic Supplier Relation Management General Business Knowledge Intermediate Telecommunication Networks General Business Knowledge Basic Reporting and Analysis General Business Knowledge Advance Risk Management General Business Knowledge Intermediate Data Visualization &amp; Presentation General Business Knowledge Basic Software Literacy General Business Knowledge Intermediate Business Continuity Management Specialized Knowledge Intermediate Facilities Management Specialized Knowledge Advance HSE Concepts Specialized Knowledge Intermediate Maintenance Planning Specialized Knowledge Advance Monitoring Center Management Specialized Knowledge Intermediate Power Management Specialized Knowledge Advance Power Monitoring System Specialized Knowledge Advance Spare Parts Management Specialized Knowledge Intermediate Electrical Safety &amp; Compliance Standards Specialized Knowledge Advance Emergency Power Systems &amp; Procedures Specialized Knowledge Advance Behavioral Competencies Act with Inclusion Serve with Respect Can-Do with Integrity Collaborate with Agility Lead with Care Trainings Maintenance management Vendor Management Electrical Engineering design Engineering softwares _x000C_ General Working Condition General Working Condition in MTN Irancell May Required for travel through the country May need to work more than office time or on weekends Performance Standards Power supply systems must be 100% available. All power capacity status reports must be submitted by month-end. Safety inspections reports contain no breaching of safety laws and regulations. Signoff Line Manager: Functional Manager: OA: HoD: CHRO: (if required) CEO/COO: (if required)</t>
  </si>
  <si>
    <t>Facilities Maintenance Services Senior Manager.docx</t>
  </si>
  <si>
    <t xml:space="preserve">Division Approval By: Mohammadmehdi Mojtahedi HR Approval By: Homayoun Shahriar Document Version: CP-FMSSM-01-11-2022 Approved Date: 01-11-2022
</t>
  </si>
  <si>
    <t>Facilities Maintenance Services Senior Manager</t>
  </si>
  <si>
    <t>IFM General Manager</t>
  </si>
  <si>
    <t>To take overall accountability for all IFM inputs and analysis which is required for company facilities OPEX budget as well as the full accountability of Technical and non-technical facilities operation, maintenance and expansions in switching centers, owned warehouses, offices and service centers on 24/7 basis. To provide centralized management for asset life cycle analysis also building, properties and facilities assets reactive and proactive (preventive, predictive and corrective) maintenance programs and operations.</t>
  </si>
  <si>
    <t>Operating within an ever-changing environment where it is a necessity to ensure that targets are reached and continuous improvements are strived for. MTN IRANCELL’s business plan and strategies. MTN IRANCELL’s facilities and IFM approved PPPs. Vendor base operations Volatile economic situation Embargo and sanctions on critical systems and technologies _x000C_</t>
  </si>
  <si>
    <t>To oversee vendors’ performance, vendors’ payment mechanism and facilities project deliverables and their scopes and ensure alignment of all requests with approved policies and provide input into the company’s strategic planning To finalize e all IFM-FAC contracts in maintenance, supervisory, and monitoring, continually following all contracts SLA, services quality, contractors’ evaluation, related tenders, or contracts extension. To conduct client monitoring activities and regular site inspections to identify enhancement and renovation projects, highlighting vendor-performed service issues and providing brokering solutions in</t>
  </si>
  <si>
    <t>with service providers also interpret output specifications and changes in client requirements, secure funding, and instruct service providers accordingly. To liaise with MTN Irancell user departments on facilities project and operational escalations, their requirements, and expectations. To collect and analyze inputs from different divisions regarding facilities requirements to estimate 5-Year capital facilities projects to support company strategic business programs To develop and ensure implementation of facilities’ technical services, processes, and programs to optimize the productivity of the activities and outputs for all facilities in the technical and non-technical areas, Supervision of all CRs (Change Requests) and TTs (Trouble Tickets) in switch sites, Facility NOC (National Operating Center) and Power monitoring. To act as a consultant in case of growth in MTNIrancell locations to foresee required facilities in the planned project. To meet and liaise with MTNIrancell facilities service providers regularly and ensure there is a mutual understanding of how to deliver objectives. To oversee the preparation of all facilities’ preventative and predictive maintenance programs (including the scope of work, specifications, SLAs, management of vendors, and quality assessments) To manage analyzing trends and life cycle cost of equipment and materials to support change, maintenance, or enhancement of them. To Oversee all the activities in terms of supervision and monitoring of all facilities components in switch centers and buildings and take the proper and prompt actions in case of any incident to avoid any problems in live services 24/7. To oversee all the relevant team members and ensure that the implementation of all the tasks related to IFM talk issues as well as BIR (Building Inspection Report) cases properly and promptly is done based on the assigned milestone dates by management. To manage to analyze the department’s annual objectives and user integration requirements / annual maintenance, utility objectives, and requirements to translate them to facilities overall program and annual OPEX budget. To manage facilities’ OPEX budget (from preparation to implementation and optimization of utility cost reduction across all regions) to meet targets related to OPEX saving by reviewing all variances and reporting them to the management. To ensure comprehensiveness of all design and construction requirements for new facilities-related capital projects in collaboration with IFM Planning and CPG Engineering teams To ensure facilities operational activities execution are within company PPPs, budget, time scales and according to required quality standards. To oversee asset management of all facilities in collaboration with the Finance Fixed Asset Department. To provide all facilities requests and involvement in delivery of the projects through hand over processes. To manage implementation and optimization of utility cost reduction program across all regions and meet targets related to OPEX saving. To ensure the department provides the management and other teams/departments with requested regular or Ad hoc reports within the requested format and time schedule based on approved PPPs. To ensure all cyber security policy and Business Continuity Management (BCM) measures are in place by proactively planning for and responding to catastrophic events (e.g., hurricanes, earthquakes, etc.) as well as localizing emergencies, e.g., fire, break-in, etc.) To ensure effective asset management, spare management, maintain and repair center, monitoring all assets life cycle and closely need to have interconnection by all divisions (as a service provider by all divisions and as a client by related divisions such as CPG, Procurement …) To review reports provided by monitoring team, form up focus groups to review variances and chair the group to ensure all the facilities operations are being done and working as planned _x000C_ Collaboration Direct Reports: : Facilities Maintenance Manager (Region), Facilities Maintenance Manager (Tehran), Technical Monitoring Center (TMC) Manager, Facilities Maintenance Electrical Engineer. Matrix Reports to: None Key Customers: Functional departments of MTN Irancell Key Suppliers: Providers of technology, equipment, services. Relations, etc.: All divisions</t>
  </si>
  <si>
    <t>Bachelor degree in Facilities/Mechanic/ /Electrical Engineering, Masters is advantageous Operation and Maintenance Management qualification an advantage. Business qualification an advantage.</t>
  </si>
  <si>
    <t>Manager track record of 5 years or more; with at least 3 years in Infrastructure deployment, facilities maintenance of facilities engineering. Working across multinational companies _x000C_</t>
  </si>
  <si>
    <t>Title Type Level Strategy Management General Business Knowledge Advance Budget Management General Business Knowledge Advance Opex Management General Business Knowledge Advance Capex Management General Business Knowledge Intermediate Project Management General Business Knowledge Advance People Management General Business Knowledge Advance Stakeholder Management General Business Knowledge Advance Supplier Relation Management General Business Knowledge Advance Research and Development General Business Knowledge Basic Telecommunication Networks General Business Knowledge Basic PPPs Development General Business Knowledge Intermediate Reporting and Analysis General Business Knowledge Advance Risk Management General Business Knowledge Intermediate Data Visualization &amp; Presentation General Business Knowledge Basic Corporate Governance General Business Knowledge Basic Business Plan General Business Knowledge Advance Software Literacy General Business Knowledge Intermediate Conflict Management General Business Knowledge Intermediate Business Continuity Management Specialized Knowledge Intermediate Facilities Management Specialized Knowledge Advance HSE Concepts Specialized Knowledge Basic Maintenance Planning Specialized Knowledge Intermediate Monitoring Center Management Specialized Knowledge Intermediate Power Management Specialized Knowledge Intermediate Power Monitoring System Specialized Knowledge Basic Spare Parts Management Specialized Knowledge Basic</t>
  </si>
  <si>
    <t>Logistics management Contracts management Maintenance management Vendor Management Electrical Engineering design Engineering soft wares _x000C_</t>
  </si>
  <si>
    <t>Job Profile MTNIRANCELL Title of Position: Facilities Maintenance Services Senior Manager Location of the Job: CPG- Facilities Reports to: IFM General Manager Number of subordinates: 4 Level: 3H Mission To take overall accountability for all IFM inputs and analysis which is required for company facilities OPEX budget as well as the full accountability of Technical and non-technical facilities operation, maintenance and expansions in switching centers, owned warehouses, offices and service centers on 24/7 basis. To provide centralized management for asset life cycle analysis also building, properties and facilities assets reactive and proactive (preventive, predictive and corrective) maintenance programs and operations. Context Operating within an ever-changing environment where it is a necessity to ensure that targets are reached and continuous improvements are strived for. MTN IRANCELL’s business plan and strategies. MTN IRANCELL’s facilities and IFM approved PPPs. Vendor base operations Volatile economic situation Embargo and sanctions on critical systems and technologies _x000C_ Roles &amp; Responsibilities To oversee vendors’ performance, vendors’ payment mechanism and facilities project deliverables and their scopes and ensure alignment of all requests with approved policies and provide input into the company’s strategic planning To finalize e all IFM-FAC contracts in maintenance, supervisory, and monitoring, continually following all contracts SLA, services quality, contractors’ evaluation, related tenders, or contracts extension. To conduct client monitoring activities and regular site inspections to identify enhancement and renovation projects, highlighting vendor-performed service issues and providing brokering solutions in collaboration with service providers also interpret output specifications and changes in client requirements, secure funding, and instruct service providers accordingly. To liaise with MTN Irancell user departments on facilities project and operational escalations, their requirements, and expectations. To collect and analyze inputs from different divisions regarding facilities requirements to estimate 5-Year capital facilities projects to support company strategic business programs To develop and ensure implementation of facilities’ technical services, processes, and programs to optimize the productivity of the activities and outputs for all facilities in the technical and non-technical areas, Supervision of all CRs (Change Requests) and TTs (Trouble Tickets) in switch sites, Facility NOC (National Operating Center) and Power monitoring. To act as a consultant in case of growth in MTNIrancell locations to foresee required facilities in the planned project. To meet and liaise with MTNIrancell facilities service providers regularly and ensure there is a mutual understanding of how to deliver objectives. To oversee the preparation of all facilities’ preventative and predictive maintenance programs (including the scope of work, specifications, SLAs, management of vendors, and quality assessments) To manage analyzing trends and life cycle cost of equipment and materials to support change, maintenance, or enhancement of them. To Oversee all the activities in terms of supervision and monitoring of all facilities components in switch centers and buildings and take the proper and prompt actions in case of any incident to avoid any problems in live services 24/7. To oversee all the relevant team members and ensure that the implementation of all the tasks related to IFM talk issues as well as BIR (Building Inspection Report) cases properly and promptly is done based on the assigned milestone dates by management. To manage to analyze the department’s annual objectives and user integration requirements / annual maintenance, utility objectives, and requirements to translate them to facilities overall program and annual OPEX budget. To manage facilities’ OPEX budget (from preparation to implementation and optimization of utility cost reduction across all regions) to meet targets related to OPEX saving by reviewing all variances and reporting them to the management. To ensure comprehensiveness of all design and construction requirements for new facilities-related capital projects in collaboration with IFM Planning and CPG Engineering teams To ensure facilities operational activities execution are within company PPPs, budget, time scales and according to required quality standards. To oversee asset management of all facilities in collaboration with the Finance Fixed Asset Department. To provide all facilities requests and involvement in delivery of the projects through hand over processes. To manage implementation and optimization of utility cost reduction program across all regions and meet targets related to OPEX saving. To ensure the department provides the management and other teams/departments with requested regular or Ad hoc reports within the requested format and time schedule based on approved PPPs. To ensure all cyber security policy and Business Continuity Management (BCM) measures are in place by proactively planning for and responding to catastrophic events (e.g., hurricanes, earthquakes, etc.) as well as localizing emergencies, e.g., fire, break-in, etc.) To ensure effective asset management, spare management, maintain and repair center, monitoring all assets life cycle and closely need to have interconnection by all divisions (as a service provider by all divisions and as a client by related divisions such as CPG, Procurement …) To review reports provided by monitoring team, form up focus groups to review variances and chair the group to ensure all the facilities operations are being done and working as planned _x000C_ Collaboration Direct Reports: : Facilities Maintenance Manager (Region), Facilities Maintenance Manager (Tehran), Technical Monitoring Center (TMC) Manager, Facilities Maintenance Electrical Engineer. Matrix Reports to: None Key Customers: Functional departments of MTN Irancell Key Suppliers: Providers of technology, equipment, services. Relations, etc.: All divisions Authorities As per Delegation of authority Job Requirements Education Bachelor degree in Facilities/Mechanic/ /Electrical Engineering, Masters is advantageous Operation and Maintenance Management qualification an advantage. Business qualification an advantage. Experience Manager track record of 5 years or more; with at least 3 years in Infrastructure deployment, facilities maintenance of facilities engineering. Working across multinational companies _x000C_ Competencies Technical Competencies Title Type Level Strategy Management General Business Knowledge Advance Budget Management General Business Knowledge Advance Opex Management General Business Knowledge Advance Capex Management General Business Knowledge Intermediate Project Management General Business Knowledge Advance People Management General Business Knowledge Advance Stakeholder Management General Business Knowledge Advance Supplier Relation Management General Business Knowledge Advance Research and Development General Business Knowledge Basic Telecommunication Networks General Business Knowledge Basic PPPs Development General Business Knowledge Intermediate Reporting and Analysis General Business Knowledge Advance Risk Management General Business Knowledge Intermediate Data Visualization &amp; Presentation General Business Knowledge Basic Corporate Governance General Business Knowledge Basic Business Plan General Business Knowledge Advance Software Literacy General Business Knowledge Intermediate Conflict Management General Business Knowledge Intermediate Business Continuity Management Specialized Knowledge Intermediate Facilities Management Specialized Knowledge Advance HSE Concepts Specialized Knowledge Basic Maintenance Planning Specialized Knowledge Intermediate Monitoring Center Management Specialized Knowledge Intermediate Power Management Specialized Knowledge Intermediate Power Monitoring System Specialized Knowledge Basic Spare Parts Management Specialized Knowledge Basic Behavioral Competencies Inspiring others Creating culture of trust Facilitating Change Delegation and Empowerment Decision Making Aligning Performance for Success Building Talent _x000C_ Trainings Logistics management Contracts management Maintenance management Vendor Management Electrical Engineering design Engineering soft wares _x000C_ General Working Condition General Working Condition in MTN Irancell May Required for travel through the country May need to work more than office time or on weekends Performance Standards As Per Performance Agreement Signoff Line Manager: Functional Manager: OA: HoD: CHRO: (if required) CEO/COO: (if required)</t>
  </si>
  <si>
    <t>Facilities Monitoring and Supervisory Manager.docx</t>
  </si>
  <si>
    <t xml:space="preserve">Division Approval By: Mehdi Rezaei HR Approval By: Homayoun Shahriari Document Version: CP-TFMCM -2024-12-16 Approved Date: 2024-12-16
</t>
  </si>
  <si>
    <t>Facilities Monitoring and Supervisory Manager</t>
  </si>
  <si>
    <t>CPG Facilities Technical</t>
  </si>
  <si>
    <t>The efficient and effective management of the integrated services of MTNIrancell facilities based on FAC-NOC monitoring tools and supervision service or based on synergy with other MTNIrancell divisions and initiatives. Continual Management of all alarms &amp; logs of all facilities services (Power, Cooling, Fire, and Environment) and collaboration for resolving any issue by maintenance teams and continually reporting and monitoring fault resolution based on maintenance contracts SLA. Manage and lead CPG-Facilities Technical Services Supervision teams and FAC-NOC (Facility National Operating Center) for any CRs (Change Requests) &amp; TTs (Trouble Tickets) and to be sure any change is implemented based on MTNIrancell Policies Provide Continuous reports regarding Facilities monitoring and supervision activities. Control and manage the Facilities infrastructures in the Data / switching centers.</t>
  </si>
  <si>
    <t>Operating within an ever-changing environment MTN IRANCELL’s business plan CPG approved PPPs. 24hrs operation of MTNIrancell business doesn’t accept stoppage in facilities Sensitivity of highly expensive equipment to power fluctuations and HVAC standards Business loss of any stoppage is extremely huge _x000C_</t>
  </si>
  <si>
    <t>To get involved in all aspects pertaining to problem-solving over the wide spectrum of facilities by monitoring systems and supervising the implementation of Irancell policies. To support all internal customers and employees by on time reporting and following Irancell facilities issues and increasing facilities up time services. To manage operation and maintenance of the monitoring system as well as management of supervision activities in all technical and non-technical facilities areas including electrical and mechanical components based on the SLA, policies, and procedures. To establish well-defined and effective communication channels between the Facilities, vendors, internal and external customers To manage SLAs and monitor vendor performance and prepare daily /weekly/monthly reports within deadlines relevant to supervision of all vendors’ activities in switch centers such as ITS and NWG to make sure that the quality of their activities is in line with the standards and company policies especially cabling policy and uptime TIA942 standards. To manage operation and maintenance of Facilities infrastructures’ monitoring system making sure that the correct toolset is available to individuals in real-time basis and sending the situational report to the management. To analyze multivendor stats and reports to deliver highly available Facilities services with end-to-end service visibility To analyze the overall facilities monitoring system’s operation availability, and provide well-presented and useful decision-supporting information to all levels of MTNIrancell management To ensure detailed documentation for documents such as power allocation, container floor layout, power Cable, LAN and fiber roots, and rack layout is in place and updated accordingly To interface the Facility department with all groups in MTNIrancell, to ensure that mutual benefit is achieved To manage all monitoring tools for facilities including electrical and mechanical optimization of technical and nontechnical and upgrade projects and supervising teams for Monitoring each alarm &amp; log in 4 disciplines (Power, Cooling, Fire &amp; Environment). Assigning any alarm and log to an incident report and continually following till resolution (by monitoring raised WO (Work Orders) to FAC maintenance team or Monitoring Maintenance team) To manage all the relevant team members to ensure that alarm and log are on track implement all supervision policies and proactively follow the expansion of the power monitoring system based on each switch center’s expansion and data logging systems. To manage change request meetings between involved parties and prepare related reports calculating maintenance management matrix (MTTR (Mean Time to Repair), MTBF (Mean Time Between Failures)) for assets. To ensure all faults are logged correctly (in Trouble-Ticketing System and other defined tools) and related reports are prepared To implement and manage a reliability-centric maintenance strategy. To review the DR plan with biannual fail-over testing and provide related plans and suggestions To ensure that there are sufficient processes and procedures in place for escalation to third parties like NWG, ITS, and AR. To ensure that vendors develop processes and procedures for all aspects of their work. To ensure that FAC-NOC provides effective Fault Management of all systems and actively searches for improvements to operating procedures. To provide and follow-up the required reports of Audit&amp;Risk . To attend in the Facilities project meetings and support Facilities project and Maintenance team for finalizing the Scope of Work of activities. To support National electrical Engineer for control and manage the Facilities infrastructures in all regions. _x000C_</t>
  </si>
  <si>
    <t>for resolving any issue by maintenance teams and continually reporting and monitoring fault resolution based on maintenance contracts SLA. Manage and lead CPG-Facilities Technical Services Supervision teams and FAC-NOC (Facility National Operating Center) for any CRs (Change Requests) &amp; TTs (Trouble Tickets) and to be sure any change is implemented based on MTNIrancell Policies Provide Continuous reports regarding Facilities monitoring and supervision activities. Control and manage the Facilities infrastructures in the Data / switching centers. Context Operating within an ever-changing environment MTN IRANCELL’s business plan CPG approved PPPs. 24hrs operation of MTNIrancell business doesn’t accept stoppage in facilities Sensitivity of highly expensive equipment to power fluctuations and HVAC standards Business loss of any stoppage is extremely huge _x000C_ Roles &amp; Responsibilities To get involved in all aspects pertaining to problem-solving over the wide spectrum of facilities by monitoring systems and supervising the implementation of Irancell policies. To support all internal customers and employees by on time reporting and following Irancell facilities issues and increasing facilities up time services. To manage operation and maintenance of the monitoring system as well as management of supervision activities in all technical and non-technical facilities areas including electrical and mechanical components based on the SLA, policies, and procedures. To establish well-defined and effective communication channels between the Facilities, vendors, internal and external customers To manage SLAs and monitor vendor performance and prepare daily /weekly/monthly reports within deadlines relevant to supervision of all vendors’ activities in switch centers such as ITS and NWG to make sure that the quality of their activities is in line with the standards and company policies especially cabling policy and uptime TIA942 standards. To manage operation and maintenance of Facilities infrastructures’ monitoring system making sure that the correct toolset is available to individuals in real-time basis and sending the situational report to the management. To analyze multivendor stats and reports to deliver highly available Facilities services with end-to-end service visibility To analyze the overall facilities monitoring system’s operation availability, and provide well-presented and useful decision-supporting information to all levels of MTNIrancell management To ensure detailed documentation for documents such as power allocation, container floor layout, power Cable, LAN and fiber roots, and rack layout is in place and updated accordingly To interface the Facility department with all groups in MTNIrancell, to ensure that mutual benefit is achieved To manage all monitoring tools for facilities including electrical and mechanical optimization of technical and nontechnical and upgrade projects and supervising teams for Monitoring each alarm &amp; log in 4 disciplines (Power, Cooling, Fire &amp; Environment). Assigning any alarm and log to an incident report and continually following till resolution (by monitoring raised WO (Work Orders) to FAC maintenance team or Monitoring Maintenance team) To manage all the relevant team members to ensure that alarm and log are on track implement all supervision policies and proactively follow the expansion of the power monitoring system based on each switch center’s expansion and data logging systems. To manage change request meetings between involved parties and prepare related reports calculating maintenance management matrix (MTTR (Mean Time to Repair), MTBF (Mean Time Between Failures)) for assets. To ensure all faults are logged correctly (in Trouble-Ticketing System and other defined tools) and related reports are prepared To implement and manage a reliability-centric maintenance strategy. To review the DR plan with biannual fail-over testing and provide related plans and suggestions To ensure that there are sufficient processes and procedures in place for escalation to third parties like NWG, ITS, and AR. To ensure that vendors develop processes and procedures for all aspects of their work. To ensure that FAC-NOC provides effective Fault Management of all systems and actively searches for improvements to operating procedures. To provide and follow-up the required reports of Audit&amp;Risk . To attend in the Facilities project meetings and support Facilities project and Maintenance team for finalizing the Scope of Work of activities. To support National electrical Engineer for control and manage the Facilities infrastructures in all regions. _x000C_ Collaboration Direct Reports: FAC-NOC Engineer Matrix Reports to: Facilities Maintenance Managers , Facilities Planning Manager and National Electrical Engineer Key Customers: NWG , ITS , CT , A&amp;R Key Suppliers: Contractors, consultants Relations, etc.: Clients, Suppliers and All divisions</t>
  </si>
  <si>
    <t>BSc Degree in Engineering /Electrical Engineering (Power Supply branch preferably), or Mechanical Engineering (with very good knowledge in electrical), or Project Management (with very good knowledge and skill in electrical &amp; mechanical) Fluent in English</t>
  </si>
  <si>
    <t>Facilities Management &amp; Equipment &amp; Energy Management Leadership skills (team building and team leadership) Conflict management Monitoring technics &amp; related tools and contractor's evaluation skills (KPI) _x000C_</t>
  </si>
  <si>
    <t>Infrequent travel Prepared to work long hours. Familiar with safety and security standards.</t>
  </si>
  <si>
    <t>Apply security policy. Cost/benefit analysis. Utilization ratios. Fault resolution. Asset management. Create a safe and healthy working environment (JSA: Job Safety Analysis). Implementation &amp; Control of policies and Monitoring procedures such as facilities policy, Security policy…</t>
  </si>
  <si>
    <t>Job Profile MTNIRANCELL Title of Position: Facilities Monitoring and Supervisory Manager Location of the Job: CPG Facilities Technical Reports to: Facilities Maintenance Services Senior Manager Number of subordinates: 2 Level: 3 Mission The efficient and effective management of the integrated services of MTNIrancell facilities based on FAC-NOC monitoring tools and supervision service or based on synergy with other MTNIrancell divisions and initiatives. Continual Management of all alarms &amp; logs of all facilities services (Power, Cooling, Fire, and Environment) and collaboration for resolving any issue by maintenance teams and continually reporting and monitoring fault resolution based on maintenance contracts SLA. Manage and lead CPG-Facilities Technical Services Supervision teams and FAC-NOC (Facility National Operating Center) for any CRs (Change Requests) &amp; TTs (Trouble Tickets) and to be sure any change is implemented based on MTNIrancell Policies Provide Continuous reports regarding Facilities monitoring and supervision activities. Control and manage the Facilities infrastructures in the Data / switching centers. Context Operating within an ever-changing environment MTN IRANCELL’s business plan CPG approved PPPs. 24hrs operation of MTNIrancell business doesn’t accept stoppage in facilities Sensitivity of highly expensive equipment to power fluctuations and HVAC standards Business loss of any stoppage is extremely huge _x000C_ Roles &amp; Responsibilities To get involved in all aspects pertaining to problem-solving over the wide spectrum of facilities by monitoring systems and supervising the implementation of Irancell policies. To support all internal customers and employees by on time reporting and following Irancell facilities issues and increasing facilities up time services. To manage operation and maintenance of the monitoring system as well as management of supervision activities in all technical and non-technical facilities areas including electrical and mechanical components based on the SLA, policies, and procedures. To establish well-defined and effective communication channels between the Facilities, vendors, internal and external customers To manage SLAs and monitor vendor performance and prepare daily /weekly/monthly reports within deadlines relevant to supervision of all vendors’ activities in switch centers such as ITS and NWG to make sure that the quality of their activities is in line with the standards and company policies especially cabling policy and uptime TIA942 standards. To manage operation and maintenance of Facilities infrastructures’ monitoring system making sure that the correct toolset is available to individuals in real-time basis and sending the situational report to the management. To analyze multivendor stats and reports to deliver highly available Facilities services with end-to-end service visibility To analyze the overall facilities monitoring system’s operation availability, and provide well-presented and useful decision-supporting information to all levels of MTNIrancell management To ensure detailed documentation for documents such as power allocation, container floor layout, power Cable, LAN and fiber roots, and rack layout is in place and updated accordingly To interface the Facility department with all groups in MTNIrancell, to ensure that mutual benefit is achieved To manage all monitoring tools for facilities including electrical and mechanical optimization of technical and nontechnical and upgrade projects and supervising teams for Monitoring each alarm &amp; log in 4 disciplines (Power, Cooling, Fire &amp; Environment). Assigning any alarm and log to an incident report and continually following till resolution (by monitoring raised WO (Work Orders) to FAC maintenance team or Monitoring Maintenance team) To manage all the relevant team members to ensure that alarm and log are on track implement all supervision policies and proactively follow the expansion of the power monitoring system based on each switch center’s expansion and data logging systems. To manage change request meetings between involved parties and prepare related reports calculating maintenance management matrix (MTTR (Mean Time to Repair), MTBF (Mean Time Between Failures)) for assets. To ensure all faults are logged correctly (in Trouble-Ticketing System and other defined tools) and related reports are prepared To implement and manage a reliability-centric maintenance strategy. To review the DR plan with biannual fail-over testing and provide related plans and suggestions To ensure that there are sufficient processes and procedures in place for escalation to third parties like NWG, ITS, and AR. To ensure that vendors develop processes and procedures for all aspects of their work. To ensure that FAC-NOC provides effective Fault Management of all systems and actively searches for improvements to operating procedures. To provide and follow-up the required reports of Audit&amp;Risk . To attend in the Facilities project meetings and support Facilities project and Maintenance team for finalizing the Scope of Work of activities. To support National electrical Engineer for control and manage the Facilities infrastructures in all regions. _x000C_ Collaboration Direct Reports: FAC-NOC Engineer Matrix Reports to: Facilities Maintenance Managers , Facilities Planning Manager and National Electrical Engineer Key Customers: NWG , ITS , CT , A&amp;R Key Suppliers: Contractors, consultants Relations, etc.: Clients, Suppliers and All divisions Authorities As per Delegation of authority Job Requirements Education BSc Degree in Engineering /Electrical Engineering (Power Supply branch preferably), or Mechanical Engineering (with very good knowledge in electrical), or Project Management (with very good knowledge and skill in electrical &amp; mechanical) Fluent in English Experience Minimum of 5 years’ experience in an area of specialization; with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Facilities Management &amp; Equipment &amp; Energy Management Leadership skills (team building and team leadership) Conflict management Monitoring technics &amp; related tools and contractor's evaluation skills (KPI) _x000C_ General Working Condition Infrequent travel Prepared to work long hours. Familiar with safety and security standards. Performance Standards Apply security policy. Cost/benefit analysis. Utilization ratios. Fault resolution. Asset management. Create a safe and healthy working environment (JSA: Job Safety Analysis). Implementation &amp; Control of policies and Monitoring procedures such as facilities policy, Security policy… Signoff Line Manager: Functional Manager: OA: HoD: CHRO: (if required) CEO/COO: (if required)</t>
  </si>
  <si>
    <t>Facilities O&amp;M Planning Manager.docx</t>
  </si>
  <si>
    <t xml:space="preserve">Division Approval By: Mehdi Rezaei HR Approval By: Homayoun Shahriari Document Version: CP-FPMA 27-12-23 Approved Date: 12/27/2023
</t>
  </si>
  <si>
    <t>Facilities O&amp;M Planning Manager</t>
  </si>
  <si>
    <t>CPG-Facilities</t>
  </si>
  <si>
    <t>To develop and recommend planning activities (e.g., procedures, specifications, etc.) for major facilities maintenance programs, operations goals, projects’ definitions of the requirement for upgrade/expansion, and objectives, determining short-term, mid-term, and long-term tactical plans for the facilities operation and maintenance area. To manage the technical facilities requirement allocation in the MTNIrancell’s switching/data centers as per the latest status of the facilities' infrastructure capacity To manage planning internal facilities operation and maintenance annual budget.</t>
  </si>
  <si>
    <t>MTN Irancell Mission, Vision, and Business plan and PPPs _x000C_</t>
  </si>
  <si>
    <t>To collaborate with various internal and external stakeholders for facilities , operation and maintenance planning. To support facilities monitoring, operation, and maintenance teams in auditing contracts such as maintenance, monitoring, and supervision contracts and provide related inputs to expedite the process and evaluate them based on contract terms and SLA. To manage gathering the internal facilities’ requirements from a variety of sources, ensuring compliance of output of requirement analysis with approved policies and procedures, and monitoring program components to prepare internal facilities’ O&amp;M budget inputs. To manage and analyze annual OPEX budgeting and provide related reports. To manage to update Preventive Maintenance tasks semiannually and maintenance checklists quarterly, ensuring their alignment with internal facilities changes, contracts, as well as the upgrades or expansions and new projects. To review and analyze the maintenance teams’ CM (Corrective Maintenance) reports to ensure their alignment with the budget, templates, standards, SLA, and facilities framework and manage the output as upgrade or expansion requirement definition or maintenance contract SLA change and improvement. To provide the required reports in order to support management in monitor and control the contracts SLAs in facilities monitoring, operation, and maintenance area. To negotiate with facilities’ internal key customers to obtain related facilities’ requirements forecasts in order to make the proper plan for the existing facilities infrastructure capacities management as well as any upgrade or expansion definition. To ensure preparing and updating all internal facilities reports &amp; maintenance activities plans, and related documentation based on limitations and resources, also communicating necessary information to related departments and management. To manage and oversee the monitoring, operation and maintenance contracts (for Tech &amp; Non-Tech facilities), review vendor’s performance and escalate the issues out of agreed SLAs and plans to the management. To conduct high-level analysis on monthly reports and recommend management on internal facilities (Tech &amp; Non-Tech) OPEX budget, savings, and quality optimization. To ensure the accuracy of facilities inventory lists and implement fixed asset policies and procedures in department activities. To ensure enough spare parts are scheduled and available for internal facility maintenance. To manage plans and prepare reports for all activities of the contractor SLAs, ERP requests and fixed asset queries. To manage the facilities monitoring, operation and maintenance invoices process and financial statements to be in line with the maintenance contracts and SLAs To manage the facilities infrastructure allocation in the switching/data centers as per the latest status of the capacities according to the monitoring, operation and maintenance reports and advises. To gather the required inputs from all stakeholders, such as technical specifications, capacities, scope of work, etc. for any expansion or upgrade in the facilities area on time and share with the facilities project team to plan the required budget as well as implementation as per the company’s strategy. To establish a good cross-functional relationships with internal teams and stakeholders such as NWG, ITS, Procurement, CA, CR, Legal, and A&amp;R, …. _x000C_</t>
  </si>
  <si>
    <t>Direct Reports: Facilities Planning Specialist, Facilities Assets Coordinator, Facilities Planning Specialist (Vendor) Matrix Reports to: None Key Customers: Facilities teams, PSO, fixed asset, finance planning Key Suppliers: Inspection and Consulting Company, facilities department teams Relations, etc.: Facilities teams</t>
  </si>
  <si>
    <t>B.Sc. in Management / Engineering or related Fluent in English</t>
  </si>
  <si>
    <t>Minimum of 5 years’ experience in an area of specialization; with experience in supervising/managing others Experience working in a medium to large organization Skilled and Familiar with all Facilities services in technical (Monitoring, Operation and Maintenance ) _x000C_</t>
  </si>
  <si>
    <t>Title Type Level Strategy Management General Business Knowledge Intermediate Budget Management General Business Knowledge Advance Opex Management General Business Knowledge Advance Capex Management General Business Knowledge Basic Financial Administration General Business Knowledge Intermediate Project Management General Business Knowledge Intermediate People Management General Business Knowledge Advance Business Acumen General Business Knowledge Basic Stakeholder Management General Business Knowledge Advance Supplier Relation Management General Business Knowledge Intermediate Research and Development General Business Knowledge Intermediate Change Management General Business Knowledge Intermediate PPPs Development General Business Knowledge Intermediate Clerical General Business Knowledge Basic Reporting and Analysis General Business Knowledge Advance Data Gathering and Processing General Business Knowledge Intermediate Risk Management General Business Knowledge Advance Data Visualization &amp; Presentation General Business Knowledge Intermediate Business Plan General Business Knowledge Advance Document Management Functional Knowledge Advance Electricity Flow Management Specialized Knowledge Advance HSE Concepts Specialized Knowledge Basic Maintenance Planning Specialized Knowledge Advance Spare Parts Management Specialized Knowledge Intermediate Warehouse Management Specialized Knowledge Intermediate</t>
  </si>
  <si>
    <t>Project Management and Scheduling Budgeting _x000C_</t>
  </si>
  <si>
    <t>MTN Irancell standard working condition May require to work over time</t>
  </si>
  <si>
    <t>Job Profile MTNIRANCELL Title of Position: Facilities O&amp;M Planning Manager Location of the Job: CPG-Facilities Reports to: Facilities General Manager Number of subordinates: 3 Level: 3 Mission To develop and recommend planning activities (e.g., procedures, specifications, etc.) for major facilities maintenance programs, operations goals, projects’ definitions of the requirement for upgrade/expansion, and objectives, determining short-term, mid-term, and long-term tactical plans for the facilities operation and maintenance area. To manage the technical facilities requirement allocation in the MTNIrancell’s switching/data centers as per the latest status of the facilities' infrastructure capacity To manage planning internal facilities operation and maintenance annual budget. Context MTN Irancell Mission, Vision, and Business plan and PPPs _x000C_ Roles &amp; Responsibilities To collaborate with various internal and external stakeholders for facilities , operation and maintenance planning. To support facilities monitoring, operation, and maintenance teams in auditing contracts such as maintenance, monitoring, and supervision contracts and provide related inputs to expedite the process and evaluate them based on contract terms and SLA. To manage gathering the internal facilities’ requirements from a variety of sources, ensuring compliance of output of requirement analysis with approved policies and procedures, and monitoring program components to prepare internal facilities’ O&amp;M budget inputs. To manage and analyze annual OPEX budgeting and provide related reports. To manage to update Preventive Maintenance tasks semiannually and maintenance checklists quarterly, ensuring their alignment with internal facilities changes, contracts, as well as the upgrades or expansions and new projects. To review and analyze the maintenance teams’ CM (Corrective Maintenance) reports to ensure their alignment with the budget, templates, standards, SLA, and facilities framework and manage the output as upgrade or expansion requirement definition or maintenance contract SLA change and improvement. To provide the required reports in order to support management in monitor and control the contracts SLAs in facilities monitoring, operation, and maintenance area. To negotiate with facilities’ internal key customers to obtain related facilities’ requirements forecasts in order to make the proper plan for the existing facilities infrastructure capacities management as well as any upgrade or expansion definition. To ensure preparing and updating all internal facilities reports &amp; maintenance activities plans, and related documentation based on limitations and resources, also communicating necessary information to related departments and management. To manage and oversee the monitoring, operation and maintenance contracts (for Tech &amp; Non-Tech facilities), review vendor’s performance and escalate the issues out of agreed SLAs and plans to the management. To conduct high-level analysis on monthly reports and recommend management on internal facilities (Tech &amp; Non-Tech) OPEX budget, savings, and quality optimization. To ensure the accuracy of facilities inventory lists and implement fixed asset policies and procedures in department activities. To ensure enough spare parts are scheduled and available for internal facility maintenance. To manage plans and prepare reports for all activities of the contractor SLAs, ERP requests and fixed asset queries. To manage the facilities monitoring, operation and maintenance invoices process and financial statements to be in line with the maintenance contracts and SLAs To manage the facilities infrastructure allocation in the switching/data centers as per the latest status of the capacities according to the monitoring, operation and maintenance reports and advises. To gather the required inputs from all stakeholders, such as technical specifications, capacities, scope of work, etc. for any expansion or upgrade in the facilities area on time and share with the facilities project team to plan the required budget as well as implementation as per the company’s strategy. To establish a good cross-functional relationships with internal teams and stakeholders such as NWG, ITS, Procurement, CA, CR, Legal, and A&amp;R, …. _x000C_ Collaboration Direct Reports: Facilities Planning Specialist, Facilities Assets Coordinator, Facilities Planning Specialist (Vendor) Matrix Reports to: None Key Customers: Facilities teams, PSO, fixed asset, finance planning Key Suppliers: Inspection and Consulting Company, facilities department teams Relations, etc.: Facilities teams Authorities As per Delegation of authority Job Requirements Education B.Sc. in Management / Engineering or related Fluent in English Experience Minimum of 5 years’ experience in an area of specialization; with experience in supervising/managing others Experience working in a medium to large organization Skilled and Familiar with all Facilities services in technical (Monitoring, Operation and Maintenance ) _x000C_ Competencies Technical Competencies Title Type Level Strategy Management General Business Knowledge Intermediate Budget Management General Business Knowledge Advance Opex Management General Business Knowledge Advance Capex Management General Business Knowledge Basic Financial Administration General Business Knowledge Intermediate Project Management General Business Knowledge Intermediate People Management General Business Knowledge Advance Business Acumen General Business Knowledge Basic Stakeholder Management General Business Knowledge Advance Supplier Relation Management General Business Knowledge Intermediate Research and Development General Business Knowledge Intermediate Change Management General Business Knowledge Intermediate PPPs Development General Business Knowledge Intermediate Clerical General Business Knowledge Basic Reporting and Analysis General Business Knowledge Advance Data Gathering and Processing General Business Knowledge Intermediate Risk Management General Business Knowledge Advance Data Visualization &amp; Presentation General Business Knowledge Intermediate Business Plan General Business Knowledge Advance Document Management Functional Knowledge Advance Electricity Flow Management Specialized Knowledge Advance HSE Concepts Specialized Knowledge Basic Maintenance Planning Specialized Knowledge Advance Spare Parts Management Specialized Knowledge Intermediate Warehouse Management Specialized Knowledge Intermediate Behavioral Competencies Execution Coaching Operational Decision Making Continuous Improvement Monitoring Information Delegation and Empowerment Guiding team Success _x000C_ Trainings Project Management and Scheduling Budgeting _x000C_ General Working Condition MTN Irancell standard working condition May require to work over time Performance Standards As per performance agreement Signoff Line Manager: Functional Manager: OA: HoD: CHRO: (if required) CEO/COO: (if required)</t>
  </si>
  <si>
    <t>Facilities O&amp;M Planning Specialist (Vendor).docx</t>
  </si>
  <si>
    <t xml:space="preserve">Department Approval By: Ali Bashi Approval By: Amin Adak Kish Document Version: Vendor Job ID- CP-FPLSV Approved Date: 12-26-2023
</t>
  </si>
  <si>
    <t>Facilities O&amp;M Planning Specialist (Vendor)</t>
  </si>
  <si>
    <t>To gather the required data and report to the line manager for developing planning activities (e.g., procedures, specifications, etc.) for major facilities maintenance programs, operational goals, definitions of upgrade/expansion requirements, and objectives including determining short-term, mid-term, and long-term tactical plans for the facilities operation and maintenance area. To compile and report to the line manager regarding the technical/non-technical facilities requirement based on per the latest status of the facilities' infrastructure capacity to plan, coordinate, and oversee Facilities Maintenance Planning in alignment with the OPEX Saving strategy. To support the line manager in planning the annual budget for internal facilities operation and maintenance.</t>
  </si>
  <si>
    <t>The company Mission, Vision, and Business plan and PPPs an environment where most of the services are outsourced Live network with 24/7 operation _x000C_</t>
  </si>
  <si>
    <t>To review facilities' O&amp;M contracts from the performance point of view and provide improvement comments annually and propose to the line manager for improving the contract terms and conditions as per the related experiences. To follow up with related teams to collect the facilities' O&amp;M requirements and prepare the scope and specifications and relevant OPEX budget estimation and propose to the line manager. To plan and organize the facilities' O&amp;M infrastructure requirements in liaison with various teams to ensure all services will remain operational To collaborate with the manager and related teams to establish BCM plans for company facilities infrastructure operation. To gather technical data of facilities from a wide variety of sources to analyze related issues, ensure compliance of facilities activities with various policies and procedures, monitor program components, and report the results to the line manager. To review the Preventive Maintenance (PM) plan and the corrective maintenance (CM) plans and procedures annually provide improvement comments and propose to the line manager to improve the mentioned plan and procedures yearly. To monitor preventive maintenance (PM) activities to be done based on the PM Program and generate required corrective maintenance work orders for the maintenance team through related information systems. To communicate Maintenance plans with the related parties after finalization of the plan. To update the PM tasks based on the new assets and outcomes of the CM (Corrective Maintenance) analysis semiannually and update the maintenance checklists based on the SLA and PM tasks quarterly. To draft facilities maintenance requests and motivations and follow up for getting approvals to obtain procurement sign-off documents. To prepare quarterly Building Inspection Reports (BIR) for all regions based on maintenance team reports to achieve the right budget figure for further CM (Corrective Maintenance) annual OPEX budgeting. To collaborate with related teams in CPG-Facilities department to prepare facilities projects’ input based on O&amp;M requirements, preparing an initial draft version of facilities Projects’ SOW (Scope of work) and Specifications. To supervise the proper maintenance of the facilities for contract management and audit purposes to ensure programs and actions follow the forecasted budget and plan. To gather information from various teams regarding their SLA with sub-contractors to provide a comprehensive report on contract management of the facilities’ sub-cons To plan and track all the items related to the Facilities O&amp;M team, such as the issues related to the integrated company tasks control automation, Facilities talk, comments from Internal Satisfaction Survey, collecting information from the different relevant departments based on the management request, and reporting them according to the assigned milestone dates. To prepare monthly maintenance reports for facilities maintenance OPEX budget and savings. To prepare facilities business cases for new facilities requirements, including proposing alternatives and all cost-benefit analyses for presenting the best solution for financial planning. To control and check facilities’ strategic spares inventory accuracy on the system, liaise with the fixed asset and warehouse teams to ensure inventory lists are accurate, and update and plan for the required spare parts annually based on the analyzed data which is received from operation and maintenance team after evaluation and analysis. To check the correctness of CM analysis which is received from the maintenance team, and propose the proper action plans accordingly. To analyze the facilities' O&amp;M processes in line with the digitalization program and propose an improvement plan to the management. To validate facilities operation and maintenance invoices, provide the required payment approvals, and escalate any possible issues to the line manager. _x000C_</t>
  </si>
  <si>
    <t>Direct reports: None Matrix reports: None Key customers: All divisions (especially CPG and Facility O&amp;M team) Key suppliers: Inspection and Consulting Company, facilities department teams Relations:</t>
  </si>
  <si>
    <t>Bachelor’s Degree in Project Management / Engineering or related Master’s Degree is advantageous Fluent in English</t>
  </si>
  <si>
    <t>s. To follow up with related teams to collect the facilities' O&amp;M requirements and prepare the scope and specifications and relevant OPEX budget estimation and propose to the line manager. To plan and organize the facilities' O&amp;M infrastructure requirements in liaison with various teams to ensure all services will remain operational To collaborate with the manager and related teams to establish BCM plans for company facilities infrastructure operation. To gather technical data of facilities from a wide variety of sources to analyze related issues, ensure compliance of facilities activities with various policies and procedures, monitor program components, and report the results to the line manager. To review the Preventive Maintenance (PM) plan and the corrective maintenance (CM) plans and procedures annually provide improvement comments and propose to the line manager to improve the mentioned plan and procedures yearly. To monitor preventive maintenance (PM) activities to be done based on the PM Program and generate required corrective maintenance work orders for the maintenance team through related information systems. To communicate Maintenance plans with the related parties after finalization of the plan. To update the PM tasks based on the new assets and outcomes of the CM (Corrective Maintenance) analysis semiannually and update the maintenance checklists based on the SLA and PM tasks quarterly. To draft facilities maintenance requests and motivations and follow up for getting approvals to obtain procurement sign-off documents. To prepare quarterly Building Inspection Reports (BIR) for all regions based on maintenance team reports to achieve the right budget figure for further CM (Corrective Maintenance) annual OPEX budgeting. To collaborate with related teams in CPG-Facilities department to prepare facilities projects’ input based on O&amp;M requirements, preparing an initial draft version of facilities Projects’ SOW (Scope of work) and Specifications. To supervise the proper maintenance of the facilities for contract management and audit purposes to ensure programs and actions follow the forecasted budget and plan. To gather information from various teams regarding their SLA with sub-contractors to provide a comprehensive report on contract management of the facilities’ sub-cons To plan and track all the items related to the Facilities O&amp;M team, such as the issues related to the integrated company tasks control automation, Facilities talk, comments from Internal Satisfaction Survey, collecting information from the different relevant departments based on the management request, and reporting them according to the assigned milestone dates. To prepare monthly maintenance reports for facilities maintenance OPEX budget and savings. To prepare facilities business cases for new facilities requirements, including proposing alternatives and all cost-benefit analyses for presenting the best solution for financial planning. To control and check facilities’ strategic spares inventory accuracy on the system, liaise with the fixed asset and warehouse teams to ensure inventory lists are accurate, and update and plan for the required spare parts annually based on the analyzed data which is received from operation and maintenance team after evaluation and analysis. To check the correctness of CM analysis which is received from the maintenance team, and propose the proper action plans accordingly. To analyze the facilities' O&amp;M processes in line with the digitalization program and propose an improvement plan to the management. To validate facilities operation and maintenance invoices, provide the required payment approvals, and escalate any possible issues to the line manager. _x000C_ Collaboration Direct reports: None Matrix reports: None Key customers: All divisions (especially CPG and Facility O&amp;M team) Key suppliers: Inspection and Consulting Company, facilities department teams Relations: Authorities As per Delegation of authority Job Requirements Education Bachelor’s Degree in Project Management / Engineering or related Master’s Degree is advantageous Fluent in English Experience Minimum of 3 years’ experience in the area of specialization Experience working in a medium to large organization _x000C_</t>
  </si>
  <si>
    <t>Title Type Level Strategy Management General Business Knowledge Basic Budget Management General Business Knowledge Advance Opex Management General Business Knowledge Advance Capex Management General Business Knowledge Basic Financial Administration General Business Knowledge Intermediate Business Acumen General Business Knowledge Basic Stakeholder Management General Business Knowledge Advance Supplier Relation Management General Business Knowledge Advance PPPs Development General Business Knowledge Intermediate Reporting and Analysis General Business Knowledge Advance Data Gathering and Processing General Business Knowledge Intermediate Risk Management General Business Knowledge Intermediate Data Visualization &amp; Presentation General Business Knowledge Intermediate Document Management Functional Knowledge Advance HSE Concepts Specialized Knowledge Basic Maintenance Planning Specialized Knowledge Advance Spare Parts Management Specialized Knowledge Advance Warehouse Management Specialized Knowledge Advance</t>
  </si>
  <si>
    <t>Amin Adak Kish Staff Normal Conditions May require to work for extended hours Trainings</t>
  </si>
  <si>
    <t>Job Profile Title of Position: Facilities O&amp;M Planning Specialist (Vendor) Location of the Job: CPG-Facilities Reports to: Facilities O&amp;M Planning Manager Number of subordinates: 0 Level: 2 Mission To gather the required data and report to the line manager for developing planning activities (e.g., procedures, specifications, etc.) for major facilities maintenance programs, operational goals, definitions of upgrade/expansion requirements, and objectives including determining short-term, mid-term, and long-term tactical plans for the facilities operation and maintenance area. To compile and report to the line manager regarding the technical/non-technical facilities requirement based on per the latest status of the facilities' infrastructure capacity to plan, coordinate, and oversee Facilities Maintenance Planning in alignment with the OPEX Saving strategy. To support the line manager in planning the annual budget for internal facilities operation and maintenance. Context The company Mission, Vision, and Business plan and PPPs an environment where most of the services are outsourced Live network with 24/7 operation _x000C_ Roles &amp; Responsibilities To review facilities' O&amp;M contracts from the performance point of view and provide improvement comments annually and propose to the line manager for improving the contract terms and conditions as per the related experiences. To follow up with related teams to collect the facilities' O&amp;M requirements and prepare the scope and specifications and relevant OPEX budget estimation and propose to the line manager. To plan and organize the facilities' O&amp;M infrastructure requirements in liaison with various teams to ensure all services will remain operational To collaborate with the manager and related teams to establish BCM plans for company facilities infrastructure operation. To gather technical data of facilities from a wide variety of sources to analyze related issues, ensure compliance of facilities activities with various policies and procedures, monitor program components, and report the results to the line manager. To review the Preventive Maintenance (PM) plan and the corrective maintenance (CM) plans and procedures annually provide improvement comments and propose to the line manager to improve the mentioned plan and procedures yearly. To monitor preventive maintenance (PM) activities to be done based on the PM Program and generate required corrective maintenance work orders for the maintenance team through related information systems. To communicate Maintenance plans with the related parties after finalization of the plan. To update the PM tasks based on the new assets and outcomes of the CM (Corrective Maintenance) analysis semiannually and update the maintenance checklists based on the SLA and PM tasks quarterly. To draft facilities maintenance requests and motivations and follow up for getting approvals to obtain procurement sign-off documents. To prepare quarterly Building Inspection Reports (BIR) for all regions based on maintenance team reports to achieve the right budget figure for further CM (Corrective Maintenance) annual OPEX budgeting. To collaborate with related teams in CPG-Facilities department to prepare facilities projects’ input based on O&amp;M requirements, preparing an initial draft version of facilities Projects’ SOW (Scope of work) and Specifications. To supervise the proper maintenance of the facilities for contract management and audit purposes to ensure programs and actions follow the forecasted budget and plan. To gather information from various teams regarding their SLA with sub-contractors to provide a comprehensive report on contract management of the facilities’ sub-cons To plan and track all the items related to the Facilities O&amp;M team, such as the issues related to the integrated company tasks control automation, Facilities talk, comments from Internal Satisfaction Survey, collecting information from the different relevant departments based on the management request, and reporting them according to the assigned milestone dates. To prepare monthly maintenance reports for facilities maintenance OPEX budget and savings. To prepare facilities business cases for new facilities requirements, including proposing alternatives and all cost-benefit analyses for presenting the best solution for financial planning. To control and check facilities’ strategic spares inventory accuracy on the system, liaise with the fixed asset and warehouse teams to ensure inventory lists are accurate, and update and plan for the required spare parts annually based on the analyzed data which is received from operation and maintenance team after evaluation and analysis. To check the correctness of CM analysis which is received from the maintenance team, and propose the proper action plans accordingly. To analyze the facilities' O&amp;M processes in line with the digitalization program and propose an improvement plan to the management. To validate facilities operation and maintenance invoices, provide the required payment approvals, and escalate any possible issues to the line manager. _x000C_ Collaboration Direct reports: None Matrix reports: None Key customers: All divisions (especially CPG and Facility O&amp;M team) Key suppliers: Inspection and Consulting Company, facilities department teams Relations: Authorities As per Delegation of authority Job Requirements Education Bachelor’s Degree in Project Management / Engineering or related Master’s Degree is advantageous Fluent in English Experience Minimum of 3 years’ experience in the area of specialization Experience working in a medium to large organization _x000C_ Competencies Technical Competencies Title Type Level Strategy Management General Business Knowledge Basic Budget Management General Business Knowledge Advance Opex Management General Business Knowledge Advance Capex Management General Business Knowledge Basic Financial Administration General Business Knowledge Intermediate Business Acumen General Business Knowledge Basic Stakeholder Management General Business Knowledge Advance Supplier Relation Management General Business Knowledge Advance PPPs Development General Business Knowledge Intermediate Reporting and Analysis General Business Knowledge Advance Data Gathering and Processing General Business Knowledge Intermediate Risk Management General Business Knowledge Intermediate Data Visualization &amp; Presentation General Business Knowledge Intermediate Document Management Functional Knowledge Advance HSE Concepts Specialized Knowledge Basic Maintenance Planning Specialized Knowledge Advance Spare Parts Management Specialized Knowledge Advance Warehouse Management Specialized Knowledge Advance Behavioral Competencies Leadership Innovation Relationships Integrity Can-Do Customer centricity Agility General Working Condition Amin Adak Kish Staff Normal Conditions May require to work for extended hours Trainings Performance Standards</t>
  </si>
  <si>
    <t>Facilities Project Civil Engineer.docx</t>
  </si>
  <si>
    <t xml:space="preserve">Division Approval By: Mehdi Rezaei HR Approval By: Sara Taheri Pour Document Version: CP-FPCE-7-19-23 Approved Date: 7/19/2023
</t>
  </si>
  <si>
    <t>Facilities Projects Civil Engineer</t>
  </si>
  <si>
    <t>Capital Program Group-Facilities-Project</t>
  </si>
  <si>
    <t>Facilities Project Engineering Manager</t>
  </si>
  <si>
    <t>To conduct all engineering processes related to the Civil engineering involved in the project scope and spec. definition, tender process, design, and Implementation of all Irancell buildings, facilities, and installations in strict compliance with all company requirements and quality standards. To monitor the implementation of all Irancell buildings, facilities, and installations (technical and non-technical) to ensure they are accomplished in compliance with related codes, standards, and regulations.</t>
  </si>
  <si>
    <t>Operating within an ever-changing environment where it is necessary to ensure that targets are reached, and continuous improvements are strived for. This will include all Irancell Nontechnical and Technical facilities including office buildings, warehouses, service centers, and switching/data centers. Company Business plan Company Policies, Procedures, and Processes Multi-Vendor Environment Capitalization _x000C_</t>
  </si>
  <si>
    <t>To develop, review, and approve Structural, Architectural, and Constructional specifications, calculations, and designs, ensuring compliance with engineering specifications and related codes, standards, and regulations, using computer software applications such as AutoCAD, ETABS, SAFE, and SAP To conduct site surveys and technical meetings with the related stakeholders and customers to collect the project’s technical requirements, scope, and specifications To conduct feasibility studies, site surveys, and risk assessments to determine project viability and potential technical issues. To draft preliminary structural calculations and drawings such as foundation and detailed structural designs, including plans, elevations, sections, etc., as well as architectural drawings. To perform calculations and analyses to determine the most effective design for structural systems To collaborate with internal and external stakeholders, such as consultants, contractors, suppliers, and clients, to ensure alignment and effective coordination To coordinate with other team members and designers to ensure that designs meet all applicable codes and regulations To consult suppliers, contractors, or other engineers and specialists involved in the project and design process to ensure that designs are feasible To recommend materials and equipment based on cost, quality, and availability To prepare pricing estimates for materials and services needed for a specific project To evaluate the technical proposals, which are submitted by the bidders through the tenders, and provide the technical evaluation based on the projects’ scope and specifications in coordination with the project’s stakeholders To supervise the implementation of the foundations and structures as well as the architectural elements, access roads construction, landscaping, etc., to ensure compliance with engineering specifications and related codes, standards, and regulations To check alignment with the project plans, budget, and timelines to ensure projects are completed on time and within budget To develop and maintain technical documentation, including design specifications, drawings, and test procedures To provide technical support and guidance to other personnel as needed, including troubleshooting and issue resolution To review change order proposals and recommend necessary approvals To provide the archive on issues of the project, also document the knowledge obtained through implementation of each project and share within the team for further enhancements To research and evaluate new technologies and methodologies, recommending improvements to existing systems and processes as well as following up on the required development Stay up-to-date with industry trends and best practices, actively participating in professional development. _x000C_</t>
  </si>
  <si>
    <t>Direct reports, None Matrix reports, None Key customers, MTNIrancell Key suppliers, Consultants, Suppliers and Contractors Relations, etc. MTNIrancell departments</t>
  </si>
  <si>
    <t>Bachelor’s degree in Civil Engineering Familiarity with Microsoft Office applications, AutoCAD, ETABS, SAFE, SAP Fluent in English</t>
  </si>
  <si>
    <t>Minimum of 3 years’ experience in an area of specialization; with experience in design and supervision Experience working in a medium organization _x000C_</t>
  </si>
  <si>
    <t>Title Type Level Budget Management General Business Knowledge Basic Project Management General Business Knowledge Intermediate Business Acumen General Business Knowledge Basic Stakeholder Management General Business Knowledge Advance Research and Development General Business Knowledge Advance Quality Management General Business Knowledge Advance Software Literacy General Business Knowledge Advance English Literacy General Business Knowledge Intermediate Document Management Functional Knowledge Intermediate Meeting Management Functional Knowledge Advance HSE Principles Specialized Knowledge Intermediate Mechanical and Electrical engineering Specialized Knowledge Basic Solution Integration Process Specialized Knowledge Advance Telecommunication Construction Specialized Knowledge Advance Civil Engineering Specialized Knowledge Advance</t>
  </si>
  <si>
    <t>General Working Conditions in MTN Irancell May require to work overtime May require traveling locally and visiting MTNIrancell sites and facilities outside office.</t>
  </si>
  <si>
    <t>Job Profile MTNIRANCELL Title of Position: Facilities Projects Civil Engineer Location of the Job: Capital Program Group-Facilities-Project Reports to: Facilities Project Engineering Manager Number of subordinates: 0 Level: 2 Mission To conduct all engineering processes related to the Civil engineering involved in the project scope and spec. definition, tender process, design, and Implementation of all Irancell buildings, facilities, and installations in strict compliance with all company requirements and quality standards. To monitor the implementation of all Irancell buildings, facilities, and installations (technical and non-technical) to ensure they are accomplished in compliance with related codes, standards, and regulations. Context Operating within an ever-changing environment where it is necessary to ensure that targets are reached, and continuous improvements are strived for. This will include all Irancell Nontechnical and Technical facilities including office buildings, warehouses, service centers, and switching/data centers. Company Business plan Company Policies, Procedures, and Processes Multi-Vendor Environment Capitalization _x000C_ Roles &amp; Responsibilities To develop, review, and approve Structural, Architectural, and Constructional specifications, calculations, and designs, ensuring compliance with engineering specifications and related codes, standards, and regulations, using computer software applications such as AutoCAD, ETABS, SAFE, and SAP To conduct site surveys and technical meetings with the related stakeholders and customers to collect the project’s technical requirements, scope, and specifications To conduct feasibility studies, site surveys, and risk assessments to determine project viability and potential technical issues. To draft preliminary structural calculations and drawings such as foundation and detailed structural designs, including plans, elevations, sections, etc., as well as architectural drawings. To perform calculations and analyses to determine the most effective design for structural systems To collaborate with internal and external stakeholders, such as consultants, contractors, suppliers, and clients, to ensure alignment and effective coordination To coordinate with other team members and designers to ensure that designs meet all applicable codes and regulations To consult suppliers, contractors, or other engineers and specialists involved in the project and design process to ensure that designs are feasible To recommend materials and equipment based on cost, quality, and availability To prepare pricing estimates for materials and services needed for a specific project To evaluate the technical proposals, which are submitted by the bidders through the tenders, and provide the technical evaluation based on the projects’ scope and specifications in coordination with the project’s stakeholders To supervise the implementation of the foundations and structures as well as the architectural elements, access roads construction, landscaping, etc., to ensure compliance with engineering specifications and related codes, standards, and regulations To check alignment with the project plans, budget, and timelines to ensure projects are completed on time and within budget To develop and maintain technical documentation, including design specifications, drawings, and test procedures To provide technical support and guidance to other personnel as needed, including troubleshooting and issue resolution To review change order proposals and recommend necessary approvals To provide the archive on issues of the project, also document the knowledge obtained through implementation of each project and share within the team for further enhancements To research and evaluate new technologies and methodologies, recommending improvements to existing systems and processes as well as following up on the required development Stay up-to-date with industry trends and best practices, actively participating in professional development. _x000C_ Collaboration Direct reports, None Matrix reports, None Key customers, MTNIrancell Key suppliers, Consultants, Suppliers and Contractors Relations, etc. MTNIrancell departments Authorities As per Delegation of authority Job Requirements Education Bachelor’s degree in Civil Engineering Familiarity with Microsoft Office applications, AutoCAD, ETABS, SAFE, SAP Fluent in English Experience Minimum of 3 years’ experience in an area of specialization; with experience in design and supervision Experience working in a medium organization _x000C_ Competencies Technical Competencies Title Type Level Budget Management General Business Knowledge Basic Project Management General Business Knowledge Intermediate Business Acumen General Business Knowledge Basic Stakeholder Management General Business Knowledge Advance Research and Development General Business Knowledge Advance Quality Management General Business Knowledge Advance Software Literacy General Business Knowledge Advance English Literacy General Business Knowledge Intermediate Document Management Functional Knowledge Intermediate Meeting Management Functional Knowledge Advance HSE Principles Specialized Knowledge Intermediate Mechanical and Electrical engineering Specialized Knowledge Basic Solution Integration Process Specialized Knowledge Advance Telecommunication Construction Specialized Knowledge Advance Civil Engineering Specialized Knowledge Advance Behavioral Competencies • Leadership_x000B_• Innovation_x000B_• Relationship_x000B_• Integrity_x000B_• Can-do_x000B_• Customer Centricity _x000B_• Agility _x000C_ Trainings As per IDP _x000C_ General Working Condition General Working Conditions in MTN Irancell May require to work overtime May require traveling locally and visiting MTNIrancell sites and facilities outside office. Performance Standards As per the performance agreement Signoff Line Manager: Functional Manager: OA: HoD: CHRO: (if required) CEO/COO: (if required)</t>
  </si>
  <si>
    <t>Facilities Project Coordinator (Vendor).docx</t>
  </si>
  <si>
    <t xml:space="preserve">Department Approval By: Mehdi Rezaei Approval By: Amin Adak Kish Document Version: CP-FPCVB- 3-3-2024 Approved Date: 3-3-2024
</t>
  </si>
  <si>
    <t>Facilities Project Coordinator (Vendor)</t>
  </si>
  <si>
    <t>Facilities Implementation Project Manager</t>
  </si>
  <si>
    <t>To coordinate all processes involved in the project definition, tender process, design, and Implementation of all the company buildings, facilities, and installations in strict compliance with all company requirements and quality standards. To monitor the implementation of all company buildings, facilities, and installations (technical and non-technical) to ensure they are finished on time, on budget, and with applicable quality standards.</t>
  </si>
  <si>
    <t>Operating within an ever-changing environment where it is a necessity to ensure that targets are reached and continuous improvements are strived for. This will include all the company Nontechnical and Technical facilities including office buildings, warehouses, and service centers, and switching/data centers. Company Business plan Company Policies, Procedures, and Processes Multi-Vendor Environment Capitalization and OPEX Saving _x000C_</t>
  </si>
  <si>
    <t>To coordinate with a variety of internal and external parties for facilities project including planning, design, implementation and commissioning until close out of all kinds of projects. To coordinate unplanned (ad-hoc) projects related to facilities as per manager request. To liaise with consultants and contractors to explain to them design briefs and unique specifications To collaborate actively in tender process of facilities projects and overview orientation of final projects’ design drawings and specifications with project designs, consultants, and appropriate MTNIrancell personnel. To provide MTNIrancell divisions with facility related technical/non-technical consultations as required. To propose action plans to address issues identified in reports &amp; meetings and follow track of actions. To gather the required inputs from all stakeholders especially end user/customer during project definition and make sure the project implementation is in progress completely in accordance with the requirement in a way to deliver the close out projects to customers by the minimum challenges. To coordinate development of project design, necessary documentation and regulatory approvals To coordinate the design and Implementation of all MTNIrancell buildings, facilities and installations - technical and non-technical projects - including site plan enhancements, alterations and buildings’ renovations. To continuously monitor implementation of the progress through regular on-site inspection, meetings, and reviews and prepare and present periodic project progress reports as required for the line manager To monitor facilities project schedules to ensure they are within projects timeline and prepare related reports for the project manager. To monitor facilities projects as per quality guidance and metrics to ensure they are matched with project scope and provide the related reports To review change order proposals and recommend necessary approvals and circulate the request. To coordinate the closeout and handover activities of facilities projects to the related client divisions. To prepare briefs and specifications of client requirements for consultants and contractors. To provide various reports on issues of the project, also document the knowledge obtained through implementation of each project and share within the team for further enhancements _x000C_</t>
  </si>
  <si>
    <t>Direct reports, None Matrix reports, None Key customers, All the company Key suppliers, Consultants, Suppliers and Contractors Relations, etc. All the company departments</t>
  </si>
  <si>
    <t>BSc degree in Project Management / Engineering Electrical/Mechanical Engineering is preferable Fluent in English</t>
  </si>
  <si>
    <t>        Row Title Type Level 1 Budget Management General Business Knowledge Basic 2 Project Management General Business Knowledge Advance 3 Stakeholder Management General Business Knowledge Basic 4 Supplier Relation Management General Business Knowledge Advance 5 Quality Management General Business Knowledge Advance 6 Software Literacy General Business Knowledge Intermediate 7 English Literacy General Business Knowledge Intermediate 8 Meeting Management Functional Knowledge Advance 9 Negotiation Functional Knowledge Advance 10 HSE Principles Specialized Knowledge Basic 11 Mechanical and Electrical engineering Specialized Knowledge Advance 12 Project Control Specialized Knowledge Intermediate 13 Project Performance Management Specialized Knowledge Intermediate 14 Project Planning Specialized Knowledge Intermediate 15 Work Breakdown Structure (WBS) Specialized Knowledge Intermediate 16 Solution Integration Process Specialized Knowledge Advance 17 CCTV Management Specialized Knowledge Intermediate 18 HVAC System Design Specialized Knowledge Intermediate 19 Electric Power Distribution Specialized Knowledge Intermediate 20 Telecom Power Management Specialized Knowledge Intermediate 21 Telecommunication Construction Specialized Knowledge Advance 22 Tender Management Specialized Knowledge Advance</t>
  </si>
  <si>
    <t>• Leadership_x000B_• Innovation_x000B_• Relationship_x000B_• Integrity_x000B_• Can-do_x000B_• Customer Centricity _x000B_• Agility General Working Condition Amin Adak Kish Staff Normal Conditions May require to work overtime May require traveling locally and visiting MTNIrancell sites and facilities outside office.</t>
  </si>
  <si>
    <t>PMBOK (Project Management Body of Knowledge) Performance Standards Quality of the finished facilities projects. Timely project completion. Budget and cost overview and report.</t>
  </si>
  <si>
    <t>Amin Adak Kish Staff Normal Conditions May require to work overtime May require traveling locally and visiting MTNIrancell sites and facilities outside office. Trainings PMBOK (Project Management Body of Knowledge)</t>
  </si>
  <si>
    <t>Quality of the finished facilities projects. Timely project completion. Budget and cost overview and report.</t>
  </si>
  <si>
    <t>Job Profile Title of Position: Facilities Project Coordinator (Vendor) Location of the Job: Capital Program Group Reports to: Facilities Implementation Project Manager Number of subordinates: 0 Level: 2 Mission To coordinate all processes involved in the project definition, tender process, design, and Implementation of all the company buildings, facilities, and installations in strict compliance with all company requirements and quality standards. To monitor the implementation of all company buildings, facilities, and installations (technical and non-technical) to ensure they are finished on time, on budget, and with applicable quality standards. Context Operating within an ever-changing environment where it is a necessity to ensure that targets are reached and continuous improvements are strived for. This will include all the company Nontechnical and Technical facilities including office buildings, warehouses, and service centers, and switching/data centers. Company Business plan Company Policies, Procedures, and Processes Multi-Vendor Environment Capitalization and OPEX Saving _x000C_ Roles &amp; Responsibilities To coordinate with a variety of internal and external parties for facilities project including planning, design, implementation and commissioning until close out of all kinds of projects. To coordinate unplanned (ad-hoc) projects related to facilities as per manager request. To liaise with consultants and contractors to explain to them design briefs and unique specifications To collaborate actively in tender process of facilities projects and overview orientation of final projects’ design drawings and specifications with project designs, consultants, and appropriate MTNIrancell personnel. To provide MTNIrancell divisions with facility related technical/non-technical consultations as required. To propose action plans to address issues identified in reports &amp; meetings and follow track of actions. To gather the required inputs from all stakeholders especially end user/customer during project definition and make sure the project implementation is in progress completely in accordance with the requirement in a way to deliver the close out projects to customers by the minimum challenges. To coordinate development of project design, necessary documentation and regulatory approvals To coordinate the design and Implementation of all MTNIrancell buildings, facilities and installations - technical and non-technical projects - including site plan enhancements, alterations and buildings’ renovations. To continuously monitor implementation of the progress through regular on-site inspection, meetings, and reviews and prepare and present periodic project progress reports as required for the line manager To monitor facilities project schedules to ensure they are within projects timeline and prepare related reports for the project manager. To monitor facilities projects as per quality guidance and metrics to ensure they are matched with project scope and provide the related reports To review change order proposals and recommend necessary approvals and circulate the request. To coordinate the closeout and handover activities of facilities projects to the related client divisions. To prepare briefs and specifications of client requirements for consultants and contractors. To provide various reports on issues of the project, also document the knowledge obtained through implementation of each project and share within the team for further enhancements _x000C_ Collaboration Direct reports, None Matrix reports, None Key customers, All the company Key suppliers, Consultants, Suppliers and Contractors Relations, etc. All the company departments Authorities As per Delegation of authority Job Requirements Education BSc degree in Project Management / Engineering Electrical/Mechanical Engineering is preferable Fluent in English Experience Minimum of 3 years’ experience in the area of specialization; with experience in supervising others Experience working in a medium organization _x000C_ Competencies Technical Competencies         Row Title Type Level 1 Budget Management General Business Knowledge Basic 2 Project Management General Business Knowledge Advance 3 Stakeholder Management General Business Knowledge Basic 4 Supplier Relation Management General Business Knowledge Advance 5 Quality Management General Business Knowledge Advance 6 Software Literacy General Business Knowledge Intermediate 7 English Literacy General Business Knowledge Intermediate 8 Meeting Management Functional Knowledge Advance 9 Negotiation Functional Knowledge Advance 10 HSE Principles Specialized Knowledge Basic 11 Mechanical and Electrical engineering Specialized Knowledge Advance 12 Project Control Specialized Knowledge Intermediate 13 Project Performance Management Specialized Knowledge Intermediate 14 Project Planning Specialized Knowledge Intermediate 15 Work Breakdown Structure (WBS) Specialized Knowledge Intermediate 16 Solution Integration Process Specialized Knowledge Advance 17 CCTV Management Specialized Knowledge Intermediate 18 HVAC System Design Specialized Knowledge Intermediate 19 Electric Power Distribution Specialized Knowledge Intermediate 20 Telecom Power Management Specialized Knowledge Intermediate 21 Telecommunication Construction Specialized Knowledge Advance 22 Tender Management Specialized Knowledge Advance Behavioral Competencies • Leadership_x000B_• Innovation_x000B_• Relationship_x000B_• Integrity_x000B_• Can-do_x000B_• Customer Centricity _x000B_• Agility General Working Condition Amin Adak Kish Staff Normal Conditions May require to work overtime May require traveling locally and visiting MTNIrancell sites and facilities outside office. Trainings PMBOK (Project Management Body of Knowledge) Performance Standards Quality of the finished facilities projects. Timely project completion. Budget and cost overview and report.</t>
  </si>
  <si>
    <t>Facilities Project Coordinator.docx</t>
  </si>
  <si>
    <t xml:space="preserve">Division Approval By: Mehdi Rezaei HR Approval By: Sara Taheri Pour Document Version: CP-FPCTF1-3-3-2024 Approved Date: 3-3-2024
</t>
  </si>
  <si>
    <t>Facilities Project Coordinator</t>
  </si>
  <si>
    <t>To coordinate all processes involved in the project definition, tender process, design, and Implementation of all Irancell buildings, facilities, and installations in strict compliance withall company requirements and quality standards. To monitor the implementation of all Irancell buildings, facilities, and installations (technical and non-technical) to ensure they are finished on time, on budget, and with applicable quality standards.</t>
  </si>
  <si>
    <t>Operating within an ever-changing environment where it is a necessity to ensure that targets are reached and continuous improvements are strived for. This will include all Irancell Nontechnical and Technical facilities including office buildings, warehouses, and service centers, and switching/data centers. Company Business plan Company Policies, Procedures, and Processes Multi-Vendor Environment Capitalization and OPEX Saving _x000C_</t>
  </si>
  <si>
    <t>To coordinate with a variety of internal and external parties for facilities projects including planning, design, implementation and commissioning until close out of all kinds of projects. To coordinate unplanned (ad-hoc) projects related to facilities as per manager request. To liaise with consultants and contractors to explain to them design briefs and unique specifications To collaborate actively in tender process of facilities projects and overview orientation of final projects’ design drawings and specifications with project designs, consultants, and appropriate MTNIrancell personnel. To provide MTNIrancell divisions with facility related technical/non-technical consultations as required. To propose action plans to address issues identified in reports &amp; meetings and follow track of actions. To gather the required inputs from all stakeholders especially end user/customer during project definition and make sure the project implementation is in progress completely in accordance with the requirement in a way to deliver the close out projects to customers by the minimum challenges. To coordinate development of project design, necessary documentation and regulatory approvals To coordinate the design and Implementation of all MTNIrancell buildings, facilities and installations - technical and non-technical projects - including site plan enhancements, alterations and buildings’ renovations. To continuously monitor implementation of the progress through regular on-site inspection, meetings, and reviews and prepare and present periodic project progress reports as required for the line manager To monitor facilities project schedules to ensure they are within projects timeline and prepare related reports for the project manager. To monitor facilities projects as per quality guidance and metrics to ensure they are matched with project scope and provide the related reports To review change order proposals and recommend necessary approvals and circulate the request. To coordinate the closeout and handover activities of facilities projects to the related client divisions. To prepare briefs and specifications of client requirements for consultants and contractors. To provide various reports on issues of the project, also document the knowledge obtained through implementation of each project and share within the team for further enhancements _x000C_</t>
  </si>
  <si>
    <t>BSc degree in Project Management / Engineering Civil /Electrical/Mechanical Engineering is preferable Fluent in English</t>
  </si>
  <si>
    <t>      Title Type Level Budget Management General Business Knowledge Basic Project Management General Business Knowledge Advance Stakeholder Management General Business Knowledge Basic Supplier Relation Management General Business Knowledge Advance Quality Management General Business Knowledge Advance Software Literacy General Business Knowledge Intermediate English Literacy General Business Knowledge Intermediate Meeting Management Functional Knowledge Advance Negotiation Functional Knowledge Advance HSE Principles Specialized Knowledge Basic Mechanical and Electrical engineering Specialized Knowledge Advance Project Control Specialized Knowledge Intermediate Project Performance Management Specialized Knowledge Intermediate Project Planning Specialized Knowledge Intermediate Work Breakdown Structure (WBS) Specialized Knowledge Intermediate Solution Integration Process Specialized Knowledge Advance CCTV Management Specialized Knowledge Intermediate HVAC System Design Specialized Knowledge Intermediate Electric Power Distribution Specialized Knowledge Intermediate Telecom Power Management Specialized Knowledge Intermediate Telecommunication Construction Specialized Knowledge Advance Tender Management Specialized Knowledge Advance</t>
  </si>
  <si>
    <t>PMBOK (Project Management Body of Knowledge) _x000C_</t>
  </si>
  <si>
    <t>Job Profile MTNIRANCELL Title of Position: Facilities Project Coordinator Location of the Job: Capital Program Group Reports to: Facilities Implementation Project Manager Number of subordinates: 0 Level: 2 Mission To coordinate all processes involved in the project definition, tender process, design, and Implementation of all Irancell buildings, facilities, and installations in strict compliance withall company requirements and quality standards. To monitor the implementation of all Irancell buildings, facilities, and installations (technical and non-technical) to ensure they are finished on time, on budget, and with applicable quality standards. Context Operating within an ever-changing environment where it is a necessity to ensure that targets are reached and continuous improvements are strived for. This will include all Irancell Nontechnical and Technical facilities including office buildings, warehouses, and service centers, and switching/data centers. Company Business plan Company Policies, Procedures, and Processes Multi-Vendor Environment Capitalization and OPEX Saving _x000C_ Roles &amp; Responsibilities To coordinate with a variety of internal and external parties for facilities projects including planning, design, implementation and commissioning until close out of all kinds of projects. To coordinate unplanned (ad-hoc) projects related to facilities as per manager request. To liaise with consultants and contractors to explain to them design briefs and unique specifications To collaborate actively in tender process of facilities projects and overview orientation of final projects’ design drawings and specifications with project designs, consultants, and appropriate MTNIrancell personnel. To provide MTNIrancell divisions with facility related technical/non-technical consultations as required. To propose action plans to address issues identified in reports &amp; meetings and follow track of actions. To gather the required inputs from all stakeholders especially end user/customer during project definition and make sure the project implementation is in progress completely in accordance with the requirement in a way to deliver the close out projects to customers by the minimum challenges. To coordinate development of project design, necessary documentation and regulatory approvals To coordinate the design and Implementation of all MTNIrancell buildings, facilities and installations - technical and non-technical projects - including site plan enhancements, alterations and buildings’ renovations. To continuously monitor implementation of the progress through regular on-site inspection, meetings, and reviews and prepare and present periodic project progress reports as required for the line manager To monitor facilities project schedules to ensure they are within projects timeline and prepare related reports for the project manager. To monitor facilities projects as per quality guidance and metrics to ensure they are matched with project scope and provide the related reports To review change order proposals and recommend necessary approvals and circulate the request. To coordinate the closeout and handover activities of facilities projects to the related client divisions. To prepare briefs and specifications of client requirements for consultants and contractors. To provide various reports on issues of the project, also document the knowledge obtained through implementation of each project and share within the team for further enhancements _x000C_ Collaboration Direct reports, None Matrix reports, None Key customers, MTNIrancell Key suppliers, Consultants, Suppliers and Contractors Relations, etc. MTNIrancell departments Authorities As per Delegation of authority Job Requirements Education BSc degree in Project Management / Engineering Civil /Electrical/Mechanical Engineering is preferable Fluent in English Experience Minimum of 3 years’ experience in the area of specialization; with experience in supervising others Experience working in a medium organization _x000C_ Competencies Technical Competencies       Title Type Level Budget Management General Business Knowledge Basic Project Management General Business Knowledge Advance Stakeholder Management General Business Knowledge Basic Supplier Relation Management General Business Knowledge Advance Quality Management General Business Knowledge Advance Software Literacy General Business Knowledge Intermediate English Literacy General Business Knowledge Intermediate Meeting Management Functional Knowledge Advance Negotiation Functional Knowledge Advance HSE Principles Specialized Knowledge Basic Mechanical and Electrical engineering Specialized Knowledge Advance Project Control Specialized Knowledge Intermediate Project Performance Management Specialized Knowledge Intermediate Project Planning Specialized Knowledge Intermediate Work Breakdown Structure (WBS) Specialized Knowledge Intermediate Solution Integration Process Specialized Knowledge Advance CCTV Management Specialized Knowledge Intermediate HVAC System Design Specialized Knowledge Intermediate Electric Power Distribution Specialized Knowledge Intermediate Telecom Power Management Specialized Knowledge Intermediate Telecommunication Construction Specialized Knowledge Advance Tender Management Specialized Knowledge Advance Behavioral Competencies • Leadership_x000B_• Innovation_x000B_• Relationship_x000B_• Integrity_x000B_• Can-do_x000B_• Customer Centricity _x000B_• Agility _x000C_ Trainings PMBOK (Project Management Body of Knowledge) _x000C_ General Working Condition General Working Conditions in MTN Irancell May require to work overtime May require traveling locally and visiting MTNIrancell sites and facilities outside office. Performance Standards Quality of the finished facilities projects. Timely project completion. Budget and cost overview and report. Signoff Line Manager: Functional Manager: OA: HoD: CHRO: (if required) CEO/COO: (if required)</t>
  </si>
  <si>
    <t>Facilities Project Electrical Engineer.docx</t>
  </si>
  <si>
    <t xml:space="preserve">Division Approval By: Mehdi Rezaei HR Approval By: Homayoun Shahriari Document Version: CP-FPEE-2024-05-06 Approved Date: 2024-05-06
</t>
  </si>
  <si>
    <t>Facilities Project Electrical Engineer</t>
  </si>
  <si>
    <t>To ensure adherence to company standards in engineering processes for MV/LV electrical and Low LV systems, spanning project definition, tendering, design, and implementation across MTNIrancell's buildings and facilities. To monitor the implementation of all MTNIrancell buildings, facilities, and installations (technical and non-technical) to ensure they are accomplished in compliance with related codes, standards, and regulations.</t>
  </si>
  <si>
    <t>Operating within an ever-changing environment where it is a necessity to ensure that targets are reached and continuous improvements are strived for. This will include all MTNIrancell Nontechnical and Technical facilities including office buildings, warehouses, and service centers, and switching/data centers. Capitalization and OPEX Saving Multi-vendor work environment Geographically and functionally diverse customers MTN &amp; MTNIrancell’s policies, procedures and processes are in development phase An evolving macro-economic environment both local and international Shifting phase of evolution in organization life cycle MTNIrancell’s business plan Lots of projects and subprojects _x000C_</t>
  </si>
  <si>
    <t>To develop, review, and approve electrical facility specifications, calculations, and designs, ensuring compliance with engineering specifications and related codes, standards, and regulations, using computer software applications To conduct site surveys and technical meetings with the related stakeholders and customers to collect the project’s technical requirements, scope, and specifications To conduct feasibility studies, site surveys, and risk assessments to determine project viability and potential technical issues. To draft preliminary calculations and drawings of electrical systems such as SLDs, routes and floor plans showing where electrical facilities will be placed in the project site To perform calculations and analysis to determine the most effective design for electrical systems To collaborate with internal and external stakeholders, such as consultants, contractors, suppliers, and clients, to ensure alignment and effective coordination To coordinating with other team members and designers to ensure that designs meet all applicable electrical codes and regulations To consult with suppliers, contractors, or other engineers and specialists involved in the project and design process to ensure that designs are feasible To recommend materials and equipment based on cost, quality, and availability, while also preparing pricing estimates for electrical materials and services required for a specific project To evaluate of the technical proposals, which are submitted by the bidders through the tenders and provide the technical evaluation based on the project’s scope and specifications in coordination with the project’s stakeholders To supervise the installation of electrical systems and equipment, including lighting, power distribution, and backup generation systems, ensuring compliance with engineering specifications and related codes, standards, and regulations To stay aligned with the project plans, budget, and timelines to ensure projects are completed on time and within budget To develop and maintain technical documentation, including design specifications, drawings, and test procedures To provide technical support and guidance to other personnel as needed, including troubleshooting and issue resolution To review change order proposals and recommend necessary approvals To provide the archive on issues of the project, also document the knowledge obtained through implementation of each project and share within the team for further enhancements To research and evaluate new technologies and methodologies, recommending improvements to existing systems and processes, following up on required development, and staying up-to-date with industry trends and best practices through active participation in professional development and continuing education To render Electrical engineering support in all CPG Facilities Projects _x000C_</t>
  </si>
  <si>
    <t>Direct Reports: None Matrix Reports to: None Key Customers: Facilities Maintenance and operation Key Suppliers: Consultants, Suppliers and Contractors Relations, etc.: Will be required to maintain sound relation with customers, colleagues, suppliers and in fact all with whom he may come in contact</t>
  </si>
  <si>
    <t>To render Electrical engineering support in all CPG Facilities Projects _x000C_ Collaboration Direct Reports: None Matrix Reports to: None Key Customers: Facilities Maintenance and operation Key Suppliers: Consultants, Suppliers and Contractors Relations, etc.: Will be required to maintain sound relation with customers, colleagues, suppliers and in fact all with whom he may come in contact Authorities As per Delegation of authority Job Requirements Education GTS: Bachelor degree in Electrical Engineering Proposed by Div: Bachelor degree in Power Electric / Fluent in English</t>
  </si>
  <si>
    <t>Quality Management General Business Knowledge Advance Electric Power Distribution Specialized Knowledge Advance Telecom Power Management Specialized Knowledge Advance Telecommunication Construction Specialized Knowledge Advance Research and Development General Business Knowledge Advance Meeting Management Functional Knowledge Advance Negotiation Functional Knowledge Advance Solution Integration Process Specialized Knowledge Advance Stakeholder Management General Business Knowledge Advance Software Literacy General Business Knowledge Intermediate English Literacy General Business Knowledge Intermediate HSE Principles Specialized Knowledge Intermediate HVAC System Design Specialized Knowledge Basic CCTV Management Specialized Knowledge Basic</t>
  </si>
  <si>
    <t>Must have received adequate training over the broad spectrum of his responsibilities. _x000C_</t>
  </si>
  <si>
    <t>General Working Condition in MTN Irancell May require to work overtime May require traveling locally and visiting MTNIrancell sites and facilities outside office.</t>
  </si>
  <si>
    <t>Specification of Electrical facilities and installations and equipment before handover. Check that Electrical facilities and installations and equipment bought and implemented for MTNIrancell is tested, commissioned and manufactured to specification and quality controlled. As per Performance Agreement</t>
  </si>
  <si>
    <t>Job Profile MTNIRANCELL Title of Position: Facilities Project Electrical Engineer Location of the Job: Capital Program Group Reports to: Facilities Project Engineering Manager Number of subordinates: 0 Level: 2 Mission To ensure adherence to company standards in engineering processes for MV/LV electrical and Low LV systems, spanning project definition, tendering, design, and implementation across MTNIrancell's buildings and facilities. To monitor the implementation of all MTNIrancell buildings, facilities, and installations (technical and non-technical) to ensure they are accomplished in compliance with related codes, standards, and regulations. Context Operating within an ever-changing environment where it is a necessity to ensure that targets are reached and continuous improvements are strived for. This will include all MTNIrancell Nontechnical and Technical facilities including office buildings, warehouses, and service centers, and switching/data centers. Capitalization and OPEX Saving Multi-vendor work environment Geographically and functionally diverse customers MTN &amp; MTNIrancell’s policies, procedures and processes are in development phase An evolving macro-economic environment both local and international Shifting phase of evolution in organization life cycle MTNIrancell’s business plan Lots of projects and subprojects _x000C_ Roles &amp; Responsibilities To develop, review, and approve electrical facility specifications, calculations, and designs, ensuring compliance with engineering specifications and related codes, standards, and regulations, using computer software applications To conduct site surveys and technical meetings with the related stakeholders and customers to collect the project’s technical requirements, scope, and specifications To conduct feasibility studies, site surveys, and risk assessments to determine project viability and potential technical issues. To draft preliminary calculations and drawings of electrical systems such as SLDs, routes and floor plans showing where electrical facilities will be placed in the project site To perform calculations and analysis to determine the most effective design for electrical systems To collaborate with internal and external stakeholders, such as consultants, contractors, suppliers, and clients, to ensure alignment and effective coordination To coordinating with other team members and designers to ensure that designs meet all applicable electrical codes and regulations To consult with suppliers, contractors, or other engineers and specialists involved in the project and design process to ensure that designs are feasible To recommend materials and equipment based on cost, quality, and availability, while also preparing pricing estimates for electrical materials and services required for a specific project To evaluate of the technical proposals, which are submitted by the bidders through the tenders and provide the technical evaluation based on the project’s scope and specifications in coordination with the project’s stakeholders To supervise the installation of electrical systems and equipment, including lighting, power distribution, and backup generation systems, ensuring compliance with engineering specifications and related codes, standards, and regulations To stay aligned with the project plans, budget, and timelines to ensure projects are completed on time and within budget To develop and maintain technical documentation, including design specifications, drawings, and test procedures To provide technical support and guidance to other personnel as needed, including troubleshooting and issue resolution To review change order proposals and recommend necessary approvals To provide the archive on issues of the project, also document the knowledge obtained through implementation of each project and share within the team for further enhancements To research and evaluate new technologies and methodologies, recommending improvements to existing systems and processes, following up on required development, and staying up-to-date with industry trends and best practices through active participation in professional development and continuing education To render Electrical engineering support in all CPG Facilities Projects _x000C_ Collaboration Direct Reports: None Matrix Reports to: None Key Customers: Facilities Maintenance and operation Key Suppliers: Consultants, Suppliers and Contractors Relations, etc.: Will be required to maintain sound relation with customers, colleagues, suppliers and in fact all with whom he may come in contact Authorities As per Delegation of authority Job Requirements Education GTS: Bachelor degree in Electrical Engineering Proposed by Div: Bachelor degree in Power Electric / Fluent in English Experience Minimum of 3 years’ experience in an area of specialization; with experience in supervising others Experience working in a medium organization _x000C_ Competencies Technical Competencies Quality Management General Business Knowledge Advance Electric Power Distribution Specialized Knowledge Advance Telecom Power Management Specialized Knowledge Advance Telecommunication Construction Specialized Knowledge Advance Research and Development General Business Knowledge Advance Meeting Management Functional Knowledge Advance Negotiation Functional Knowledge Advance Solution Integration Process Specialized Knowledge Advance Stakeholder Management General Business Knowledge Advance Software Literacy General Business Knowledge Intermediate English Literacy General Business Knowledge Intermediate HSE Principles Specialized Knowledge Intermediate HVAC System Design Specialized Knowledge Basic CCTV Management Specialized Knowledge Basic Behavioral Competencies • Leadership_x000B_• Innovation_x000B_• Relationship_x000B_• Integrity_x000B_• Can-do_x000B_• Customer Centricity _x000B_• Agility Trainings Must have received adequate training over the broad spectrum of his responsibilities. _x000C_ General Working Condition General Working Condition in MTN Irancell May require to work overtime May require traveling locally and visiting MTNIrancell sites and facilities outside office. Performance Standards Specification of Electrical facilities and installations and equipment before handover. Check that Electrical facilities and installations and equipment bought and implemented for MTNIrancell is tested, commissioned and manufactured to specification and quality controlled. As per Performance Agreement Signoff Line Manager: Functional Manager: OA: HoD: CHRO: (if required) CEO/COO: (if required)</t>
  </si>
  <si>
    <t>Facilities Project Mechanical and ELV Engineer (Vendor).docx</t>
  </si>
  <si>
    <t xml:space="preserve">Department Approval By: Mehdi Rezaei Approval By: Amin Adak Kish Document Version: CP-FPMAELV- 30-04-2024 Approved Date: 30-04-2024
</t>
  </si>
  <si>
    <t>Facilities Project Mechanical and ELV Engineer (Vendor)</t>
  </si>
  <si>
    <t>To be responsible for overseeing Mechanical and Extremely Low LV engineering processes, including Cooling/Heating, CCTV, Access Control, and fire detection systems, ensuring adherence to the company's standards throughout the project lifecycle from scope definition to implementation. To monitor the implementation of all company buildings plans, facilities, and installations (technical and non-technical) to ensure they are accomplished in compliance with related codes, standards, and regulations. `</t>
  </si>
  <si>
    <t>Operating within an ever-changing environment where it is a necessity to ensure that targets are reached and continuous improvements are strived for. This will include all company nontechnical and technical facilities including office buildings, warehouses, and service centers, and switching/data centers. Company Business plan Company Policies, Procedures, and Processes Multi-Vendor Environment Capitalization _x000C_</t>
  </si>
  <si>
    <t>To develop, review, and approve mechanical and ELV facility specifications, calculations, and designs ensuring compliance with engineering specifications and related codes, standards, and regulations, using computer software applications such as AutoCAD, HAP (Career), and Revit as well as supervising on implementation of all mechanical and ELV facilities including All types of Cooling/Heating systems. Fire Detection systems Fire suppression systems especially FM 200 systems based on MTN policies and standards. CCTV systems Access control system To supervise the activities of ELV vendors and all associated parties to monitor their activities carried out in buildings and switching centers. To inspect Mechanical &amp; ELV’s projects’ progress and implementation quality and make required and related reports To conduct handing over the Mechanical &amp; ELV systems process to the Operation &amp; Maintenance teams after implementation, to be observed and monitored by monitoring teams eventually. To support Mechanical and Electrical vendors by providing advice and guidance in project design and implementation of related projects. To conduct site surveys and technical meetings with the related stakeholders and customers to collect the project’s technical requirements, scope, and specifications To conduct feasibility studies, site surveys, and risk assessments to determine project viability and potential technical issues. To draft preliminary calculations and drawings of Mechanical and ELV systems such as Process Flow Diagrams (PFDs), routs and floor plans, showing where these facilities will be placed in the project site To perform calculations and analyses to determine the most effective design for Mechanical and ELV systems To collaborate with internal and external stakeholders, such as consultants, contractors, suppliers, and clients, to ensure alignment and effective coordination To coordinate with other team members and designers to ensure that designs meet all applicable Mechanical and ELV codes and regulations To consult with suppliers, contractors, or other engineers and specialists involved in the project and design process to ensure that designs are feasible To recommend materials and equipment based on cost, quality, and availability based on company policies To prepare pricing estimates for Mechanical and ELV materials and services needed for a specific project in</t>
  </si>
  <si>
    <t>with the procurement To evaluate the technical proposals, which are submitted by the bidders through the tenders, and provide the technical evaluation based on the project’s scope and specifications in coordination with the project’s stakeholders To supervise the installation of Mechanical and ELV systems and equipment, including all types of Cooling/Heating systems, CCTV systems, Access Control systems, fire detection and suppression specifically Fire Alert systems , ensuring compliance with engineering specifications and related codes, standards, and regulations To stay aligned with the project plans, budget, and timelines to ensure projects are completed on time and within budget To develop and maintain technical documentation, including design specifications, drawings, and test procedures To provide technical support and guidance to other personnel as needed, including troubleshooting and issue resolution To review change order proposals and recommend necessary approvals To research and evaluate new technologies and methodologies, recommending improvements to existing systems and processes as well as following up on the required development To stay up-to-date with industry trends and best practices, actively participating in professional development and continuing education opportunities. _x000C_ Collaboration Direct Reports: None Matrix Reports to: None Key Customers: CPG Facilities Projects Implementation, Facilities maintenance and Operation Key Suppliers: Consultants, suppliers and Contractors Relations, etc.: Will be required to maintain sound relation with customers, colleagues, suppliers.</t>
  </si>
  <si>
    <t>opportunities. _x000C_ Collaboration Direct Reports: None Matrix Reports to: None Key Customers: CPG Facilities Projects Implementation, Facilities maintenance and Operation Key Suppliers: Consultants, suppliers and Contractors Relations, etc.: Will be required to maintain sound relation with customers, colleagues, suppliers. Authorities As per Delegation of authority Job Requirements Education BSc in Mechanical Engineering Familiarity with Microsoft office applications, AutoCAD, HAP (Career) and Revit Fluent in English</t>
  </si>
  <si>
    <t>Minimum of 3 years’ experience in an area of specialization including Cooling/Heating systems, CCTV systems, Access Control systems and fire detection and suppression systems; with experience in design and supervision Experience working in a medium organization _x000C_</t>
  </si>
  <si>
    <t>Row Title Type Level 1 Mechanical and Electrical engineering Specialized Knowledge Intermediate 2 Telecommunication Construction Specialized Knowledge Intermediate 3 Research and Development General Business Knowledge Intermediate 4 Solution Integration Process Specialized Knowledge Intermediate 5 Stakeholder Management General Business Knowledge Intermediate 6 HVAC System Design Specialized Knowledge Intermediate 7 CCTV Management Specialized Knowledge Intermediate 8 Software Literacy General Business Knowledge Intermediate 9 English Literacy General Business Knowledge Intermediate 10 HSE Principles Specialized Knowledge Basic</t>
  </si>
  <si>
    <t>• Leadership_x000B_• Innovation_x000B_• Relationship_x000B_• Integrity_x000B_• Can-do_x000B_• Customer Centricity _x000B_• Agility General Working Condition General Working Condition in company May require to work overtime May require traveling locally and visiting company sites and facilities outside office.</t>
  </si>
  <si>
    <t>Must have received adequate training over the broad spectrum of his responsibilities. Performance Standards as Per performance agreement</t>
  </si>
  <si>
    <t>General Working Condition in company May require to work overtime May require traveling locally and visiting company sites and facilities outside office. Trainings Must have received adequate training over the broad spectrum of his responsibilities.</t>
  </si>
  <si>
    <t>as Per performance agreement</t>
  </si>
  <si>
    <t>Job Profile Title of Position: Facilities Project Mechanical and ELV Engineer (Vendor) Location of the Job: Capital Program Group Reports to: Facilities Project Engineering Manager Number of subordinates: 0 Level: 2 Mission To be responsible for overseeing Mechanical and Extremely Low LV engineering processes, including Cooling/Heating, CCTV, Access Control, and fire detection systems, ensuring adherence to the company's standards throughout the project lifecycle from scope definition to implementation. To monitor the implementation of all company buildings plans, facilities, and installations (technical and non-technical) to ensure they are accomplished in compliance with related codes, standards, and regulations. ` Context Operating within an ever-changing environment where it is a necessity to ensure that targets are reached and continuous improvements are strived for. This will include all company nontechnical and technical facilities including office buildings, warehouses, and service centers, and switching/data centers. Company Business plan Company Policies, Procedures, and Processes Multi-Vendor Environment Capitalization _x000C_ Roles &amp; Responsibilities To develop, review, and approve mechanical and ELV facility specifications, calculations, and designs ensuring compliance with engineering specifications and related codes, standards, and regulations, using computer software applications such as AutoCAD, HAP (Career), and Revit as well as supervising on implementation of all mechanical and ELV facilities including All types of Cooling/Heating systems. Fire Detection systems Fire suppression systems especially FM 200 systems based on MTN policies and standards. CCTV systems Access control system To supervise the activities of ELV vendors and all associated parties to monitor their activities carried out in buildings and switching centers. To inspect Mechanical &amp; ELV’s projects’ progress and implementation quality and make required and related reports To conduct handing over the Mechanical &amp; ELV systems process to the Operation &amp; Maintenance teams after implementation, to be observed and monitored by monitoring teams eventually. To support Mechanical and Electrical vendors by providing advice and guidance in project design and implementation of related projects. To conduct site surveys and technical meetings with the related stakeholders and customers to collect the project’s technical requirements, scope, and specifications To conduct feasibility studies, site surveys, and risk assessments to determine project viability and potential technical issues. To draft preliminary calculations and drawings of Mechanical and ELV systems such as Process Flow Diagrams (PFDs), routs and floor plans, showing where these facilities will be placed in the project site To perform calculations and analyses to determine the most effective design for Mechanical and ELV systems To collaborate with internal and external stakeholders, such as consultants, contractors, suppliers, and clients, to ensure alignment and effective coordination To coordinate with other team members and designers to ensure that designs meet all applicable Mechanical and ELV codes and regulations To consult with suppliers, contractors, or other engineers and specialists involved in the project and design process to ensure that designs are feasible To recommend materials and equipment based on cost, quality, and availability based on company policies To prepare pricing estimates for Mechanical and ELV materials and services needed for a specific project in collaboration with the procurement To evaluate the technical proposals, which are submitted by the bidders through the tenders, and provide the technical evaluation based on the project’s scope and specifications in coordination with the project’s stakeholders To supervise the installation of Mechanical and ELV systems and equipment, including all types of Cooling/Heating systems, CCTV systems, Access Control systems, fire detection and suppression specifically Fire Alert systems , ensuring compliance with engineering specifications and related codes, standards, and regulations To stay aligned with the project plans, budget, and timelines to ensure projects are completed on time and within budget To develop and maintain technical documentation, including design specifications, drawings, and test procedures To provide technical support and guidance to other personnel as needed, including troubleshooting and issue resolution To review change order proposals and recommend necessary approvals To research and evaluate new technologies and methodologies, recommending improvements to existing systems and processes as well as following up on the required development To stay up-to-date with industry trends and best practices, actively participating in professional development and continuing education opportunities. _x000C_ Collaboration Direct Reports: None Matrix Reports to: None Key Customers: CPG Facilities Projects Implementation, Facilities maintenance and Operation Key Suppliers: Consultants, suppliers and Contractors Relations, etc.: Will be required to maintain sound relation with customers, colleagues, suppliers. Authorities As per Delegation of authority Job Requirements Education BSc in Mechanical Engineering Familiarity with Microsoft office applications, AutoCAD, HAP (Career) and Revit Fluent in English Experience Minimum of 3 years’ experience in an area of specialization including Cooling/Heating systems, CCTV systems, Access Control systems and fire detection and suppression systems; with experience in design and supervision Experience working in a medium organization _x000C_ Competencies Technical Competencies Row Title Type Level 1 Mechanical and Electrical engineering Specialized Knowledge Intermediate 2 Telecommunication Construction Specialized Knowledge Intermediate 3 Research and Development General Business Knowledge Intermediate 4 Solution Integration Process Specialized Knowledge Intermediate 5 Stakeholder Management General Business Knowledge Intermediate 6 HVAC System Design Specialized Knowledge Intermediate 7 CCTV Management Specialized Knowledge Intermediate 8 Software Literacy General Business Knowledge Intermediate 9 English Literacy General Business Knowledge Intermediate 10 HSE Principles Specialized Knowledge Basic Behavioral Competencies • Leadership_x000B_• Innovation_x000B_• Relationship_x000B_• Integrity_x000B_• Can-do_x000B_• Customer Centricity _x000B_• Agility General Working Condition General Working Condition in company May require to work overtime May require traveling locally and visiting company sites and facilities outside office. Trainings Must have received adequate training over the broad spectrum of his responsibilities. Performance Standards as Per performance agreement</t>
  </si>
  <si>
    <t>Facilities Project Mechanical and ELV Engineer.docx</t>
  </si>
  <si>
    <t xml:space="preserve">Division Approval By: Mehdi Rezaei HR Approval By: Homayoun Shahriari Document Version: CP-FM&amp;EVE-2021-07-03 Approved Date: 2021-07-03
</t>
  </si>
  <si>
    <t>Facilities Project Mechanical and ELV Engineer</t>
  </si>
  <si>
    <t>To achieve the objectives set for the design and implementation of Mechanical and ELV (Electrical Low Voltage) equipment (both electrical and mechanical such as; All types of Cooling/Heating systems, CCTV systems, Access Control systems, fire detection and suppression specifically FM200 systems) in all MTNIrancell technical and non-technical areas(switching centers, offices, warehouses, service centers etc.) To render high-level support on Mechanical &amp; ELV systems in MTNIrancell.</t>
  </si>
  <si>
    <t>This will include all MTNIrancell Nontechnical and Technical facilities including office buildings, warehouses, MTNI Stores and switching/data centers. Multi-vendor work environment Geographically and functionally diverse customers MTNIrancell’s policies, procedures and processes are in development phase An evolving macro-economic environment both local and international Shifting phase of evolution in organization life cycle MTNIrancell’s business plan Lots of projects and subprojects Increased industry competition _x000C_</t>
  </si>
  <si>
    <t>To build and improve the relationship and communication with internal customers and stakeholders in a way to make all the provisions for Mechanical &amp; Electrical projects design, implementation and delivery. To oversee on design and implementation of all types of Cooling/Heating systems based on best practices to perform with the most effective functionality. To oversee on design and implementation of Fire Detection systems and ensure that the systems has effective functionality. To oversee on design and implementation of fire suppression systems specially FM 200 systems based on MTNIrancell policies and standards. To oversee on design and implementation of CCTV systems and support the monitoring team in operation and maintenance of CCTV system To oversee on design and implementation of Access Control system and support the monitoring team in operation and maintenance of Access control system To oversee the activities of ELV vendors and all associated parties and ensure of their performance based on agreed SLAs. To inspect Mechanical &amp; ELV’s projects’ progress and their quality and report them to line management and related stakeholders. To monitor Mechanical &amp; ELV’S vendors’ activities carried out in buildings and switching centers based on agreed SLAs. To conduct handing over process of the Mechanical &amp; ELV systems to Quality Assurance as well as Operation &amp; Maintenance teams after implementation, in order to be observed and monitored by monitoring teams eventually. _x000C_</t>
  </si>
  <si>
    <t>Direct Reports: None Matrix Reports to: Regional Network Managers; Key Customers: All Regional Network operations, Implementation, Customer Relation, Security, IFM, AR Key Suppliers: Consultants and Contractors Relations, etc.: Will be required to maintain sound relation with customers, colleagues, suppliers.</t>
  </si>
  <si>
    <t>BSc in Mechanical Engineering (Fluid) or Electrical Engineering (low voltage) Fluent in English</t>
  </si>
  <si>
    <t>At least 3 Years’ experience in the Mechanical &amp; ELV technical field Experience working in a medium organization Experience in Mechanical &amp; Electrical installations background (Design, Implementation, Supervision) _x000C_</t>
  </si>
  <si>
    <t>Drivers’ Licence. Frequent travel. Prepared to work long and extended hours. Standard tool and test equipment kit. Safety kit.</t>
  </si>
  <si>
    <t>Adjudication of tender to specification. To check if all suppliers meet Irancell’s standards for tender purposes. Testing Fire detection and suppression, CCTV and Access control systems and equipment to specification. Checking that all work done is tested, commissioned and quality controlled according to Iran cell’s standards. FM 200 Mechanical and ELV high level support. To render high level support to all regional heads. FM 200 Mechanical and ELV related fault resolution. To render support for fault resolution to all regional heads on an ad hoc basis. Reports. To supply regular status reports.</t>
  </si>
  <si>
    <t>Job Profile MTNIRANCELL Title of Position: Facilities Project Mechanical and ELV Engineer Location of the Job: Capital Program Group Reports to: Facilities Implementation Project Manager Number of subordinates: 0 Level: 2 Mission To achieve the objectives set for the design and implementation of Mechanical and ELV (Electrical Low Voltage) equipment (both electrical and mechanical such as; All types of Cooling/Heating systems, CCTV systems, Access Control systems, fire detection and suppression specifically FM200 systems) in all MTNIrancell technical and non-technical areas(switching centers, offices, warehouses, service centers etc.) To render high-level support on Mechanical &amp; ELV systems in MTNIrancell. Context This will include all MTNIrancell Nontechnical and Technical facilities including office buildings, warehouses, MTNI Stores and switching/data centers. Multi-vendor work environment Geographically and functionally diverse customers MTNIrancell’s policies, procedures and processes are in development phase An evolving macro-economic environment both local and international Shifting phase of evolution in organization life cycle MTNIrancell’s business plan Lots of projects and subprojects Increased industry competition _x000C_ Roles &amp; Responsibilities To build and improve the relationship and communication with internal customers and stakeholders in a way to make all the provisions for Mechanical &amp; Electrical projects design, implementation and delivery. To oversee on design and implementation of all types of Cooling/Heating systems based on best practices to perform with the most effective functionality. To oversee on design and implementation of Fire Detection systems and ensure that the systems has effective functionality. To oversee on design and implementation of fire suppression systems specially FM 200 systems based on MTNIrancell policies and standards. To oversee on design and implementation of CCTV systems and support the monitoring team in operation and maintenance of CCTV system To oversee on design and implementation of Access Control system and support the monitoring team in operation and maintenance of Access control system To oversee the activities of ELV vendors and all associated parties and ensure of their performance based on agreed SLAs. To inspect Mechanical &amp; ELV’s projects’ progress and their quality and report them to line management and related stakeholders. To monitor Mechanical &amp; ELV’S vendors’ activities carried out in buildings and switching centers based on agreed SLAs. To conduct handing over process of the Mechanical &amp; ELV systems to Quality Assurance as well as Operation &amp; Maintenance teams after implementation, in order to be observed and monitored by monitoring teams eventually. _x000C_ Collaboration Direct Reports: None Matrix Reports to: Regional Network Managers; Key Customers: All Regional Network operations, Implementation, Customer Relation, Security, IFM, AR Key Suppliers: Consultants and Contractors Relations, etc.: Will be required to maintain sound relation with customers, colleagues, suppliers. Authorities As per delegation of authority Job Requirements Education BSc in Mechanical Engineering (Fluid) or Electrical Engineering (low voltage) Fluent in English Experience At least 3 Years’ experience in the Mechanical &amp; ELV technical field Experience working in a medium organization Experience in Mechanical &amp; Electrical installations background (Design, Implementation, Supervision) _x000C_ Competencies Technical Competencies Behavioral Competencies • Leadership_x000B_• Innovation_x000B_• Relationship_x000B_• Integrity_x000B_• Can-do_x000B_• Customer Centricity _x000B_• Agility _x000C_ Trainings Must have received adequate training over the broad spectrum of his responsibilities. _x000C_ General Working Condition Drivers’ Licence. Frequent travel. Prepared to work long and extended hours. Standard tool and test equipment kit. Safety kit. Performance Standards Adjudication of tender to specification. To check if all suppliers meet Irancell’s standards for tender purposes. Testing Fire detection and suppression, CCTV and Access control systems and equipment to specification. Checking that all work done is tested, commissioned and quality controlled according to Iran cell’s standards. FM 200 Mechanical and ELV high level support. To render high level support to all regional heads. FM 200 Mechanical and ELV related fault resolution. To render support for fault resolution to all regional heads on an ad hoc basis. Reports. To supply regular status reports. Signoff Line Manager: Functional Manager: OA: HoD: CHRO: (if required) CEO/COO: (if required)</t>
  </si>
  <si>
    <t>Facilities Project Planning Specialist.docx</t>
  </si>
  <si>
    <t xml:space="preserve">Division Approval By: Mehdi Rezaei HR Approval By: Homayoun Shahriari Document Version: CP-FPS-2020-07-15 Approved Date: 2020-07-15
</t>
  </si>
  <si>
    <t>Facilities Project Planning Specialist</t>
  </si>
  <si>
    <t>Capital Program Group- Facilities Projects</t>
  </si>
  <si>
    <t>To plan, coordinate, direct, and oversee Facilities Projects Planning within CAPEX approved budget</t>
  </si>
  <si>
    <t>MTN Irancell Mission, Vision and Business plan and PPPs Capex Saving and Optimization environment Multi-Vendor work environment Operating within an ever-changing environment where it is a necessity to ensure that targets are reached and continuous improvements are strived for. Increased industry competition Currency fluctuations make it difficult to plan Capex intensive projects _x000C_</t>
  </si>
  <si>
    <t>To liaise with variety of consultants/contractors to explain to them on facilities projects design briefs and unique specifications To support line manager to manage relationship and communication between MTNIrancell divisions/departments to make all the provisions for execution of facilities projects. To develop and recommend planning activities (e.g. procedures, specifications, etc.) for projects’ definitions and objectives determining short-term tactical plans. To prepare the WBS for facilities projects and monitor the progress and prepare the progress reports for the direct manager accordingly To prepare facilities projects’ “design” and “brief” based on project requirements, preparing draft version of facilities Project Plan of Executions (PPOE) and its updates through project phases gathering information from facilities projects implementation teammates in order to report them to the direct manager and project support office(PSO). To check the projects time plan which are received from contractor/consultant and validate them as well as sharing the required comments for revising the time plan To monitor the project physical/cash flow progress and prepare report for the projects in compare with the related plan and submit to the direct manager in daily, weekly, monthly basis based on nature of the project To communicate continually with Facilities Implementation and Maintenance teams to find the required expansion plans for facilities infrastructures To prepare facilities projects procurement requests and follow up for getting approvals to obtain procurement sign off documents. To monitor and check facilities contracts SLA’s with vendors, escalating the contractors’ performance reports to the direct manager To prepare facilities business cases including proposing alternatives and all cost benefit analysis for presenting the best solution for finance planning. To prepare the required documents (e.g. round robin) and submit for CAPEX Steer come committee for budget approval process for each defined project To keep in touch with CPG Finance &amp; CAPEX teams in order to be updated regarding facilities CAPEX budget status and report to the direct manager in case of finding any variance from plan and initial budget assumption as well as Capitalization plan and progress. To prepare all of the required documents as well as motivations regarding Facilities CAPEX budget approval, reallocation, board paper etc. and follow up and proceed the required internal process _x000C_</t>
  </si>
  <si>
    <t>Direct Reports: None Matrix Reports to: None Key Customers: IFM maintenance teams in technical projects and All MTNIrancell divisions in non-technical projects Key Suppliers: Inspection and Consulting Company, Facilities Project Team, Facilities Maintenance Planning Team, Facilities Operation and Maintenance Team, Procurement, Network, ITS, Finance, Marketing, Suppliers and Contractors Relations, etc.: MTNIrancell Departments</t>
  </si>
  <si>
    <t>Minimum of 3 years’ experience in the area of specialisation; with experience in planning/control/supervising/managing the projects Experience working in a medium to large organization _x000C_</t>
  </si>
  <si>
    <t>Budget analyzing and forecasting Project Control and Planning PMBOK _x000C_</t>
  </si>
  <si>
    <t>National Trip may required MTN Irancell general working condition May require to work extended hours</t>
  </si>
  <si>
    <t>Facilities Project Plan precision Facilities Project Budging Facilities Project Control</t>
  </si>
  <si>
    <t>Job Profile MTNIRANCELL Title of Position: Facilities Project Planning Specialist Location of the Job: Capital Program Group- Facilities Projects Reports to: Facilities Implementation Project Manager Number of subordinates: 0 Level: 2 Mission To plan, coordinate, direct, and oversee Facilities Projects Planning within CAPEX approved budget Context MTN Irancell Mission, Vision and Business plan and PPPs Capex Saving and Optimization environment Multi-Vendor work environment Operating within an ever-changing environment where it is a necessity to ensure that targets are reached and continuous improvements are strived for. Increased industry competition Currency fluctuations make it difficult to plan Capex intensive projects _x000C_ Roles &amp; Responsibilities To liaise with variety of consultants/contractors to explain to them on facilities projects design briefs and unique specifications To support line manager to manage relationship and communication between MTNIrancell divisions/departments to make all the provisions for execution of facilities projects. To develop and recommend planning activities (e.g. procedures, specifications, etc.) for projects’ definitions and objectives determining short-term tactical plans. To prepare the WBS for facilities projects and monitor the progress and prepare the progress reports for the direct manager accordingly To prepare facilities projects’ “design” and “brief” based on project requirements, preparing draft version of facilities Project Plan of Executions (PPOE) and its updates through project phases gathering information from facilities projects implementation teammates in order to report them to the direct manager and project support office(PSO). To check the projects time plan which are received from contractor/consultant and validate them as well as sharing the required comments for revising the time plan To monitor the project physical/cash flow progress and prepare report for the projects in compare with the related plan and submit to the direct manager in daily, weekly, monthly basis based on nature of the project To communicate continually with Facilities Implementation and Maintenance teams to find the required expansion plans for facilities infrastructures To prepare facilities projects procurement requests and follow up for getting approvals to obtain procurement sign off documents. To monitor and check facilities contracts SLA’s with vendors, escalating the contractors’ performance reports to the direct manager To prepare facilities business cases including proposing alternatives and all cost benefit analysis for presenting the best solution for finance planning. To prepare the required documents (e.g. round robin) and submit for CAPEX Steer come committee for budget approval process for each defined project To keep in touch with CPG Finance &amp; CAPEX teams in order to be updated regarding facilities CAPEX budget status and report to the direct manager in case of finding any variance from plan and initial budget assumption as well as Capitalization plan and progress. To prepare all of the required documents as well as motivations regarding Facilities CAPEX budget approval, reallocation, board paper etc. and follow up and proceed the required internal process _x000C_ Collaboration Direct Reports: None Matrix Reports to: None Key Customers: IFM maintenance teams in technical projects and All MTNIrancell divisions in non-technical projects Key Suppliers: Inspection and Consulting Company, Facilities Project Team, Facilities Maintenance Planning Team, Facilities Operation and Maintenance Team, Procurement, Network, ITS, Finance, Marketing, Suppliers and Contractors Relations, etc.: MTNIrancell Departments Authorities As per delegation of authority Job Requirements Education B.Sc. in Project Management / Engineering or related Fluent in English Experience Minimum of 3 years’ experience in the area of specialisation; with experience in planning/control/supervising/managing the projects Experience working in a medium to large organization _x000C_ Competencies Technical Competencies Behavioral Competencies • Leadership_x000B_• Innovation_x000B_• Relationship_x000B_• Integrity_x000B_• Can-do_x000B_• Customer Centricity _x000B_• Agility _x000C_ Trainings Budget analyzing and forecasting Project Control and Planning PMBOK _x000C_ General Working Condition National Trip may required MTN Irancell general working condition May require to work extended hours Performance Standards Facilities Project Plan precision Facilities Project Budging Facilities Project Control Signoff Line Manager: Functional Manager: OA: HoD: CHRO: (if required) CEO/COO: (if required)</t>
  </si>
  <si>
    <t>Facilities Projects Engineering Manager.docx</t>
  </si>
  <si>
    <t xml:space="preserve">Division Approval By: Mehdi Rezaei HR Approval By: Homayoun Shahriari Document Version: CP-FPEM-2022-09-21 Approved Date: 2022-09-21
</t>
  </si>
  <si>
    <t>Facilities Projects Engineering Manager</t>
  </si>
  <si>
    <t>Facilities Project Senior Manager</t>
  </si>
  <si>
    <t>To manage all the engineering processes of Technical Switching Facilities, Non-Technical Facilities, and Facilities support programs, each program contains various types of facilities projects. To ensure all engineering disciplines of various types of facilities projects are executed within applicable standards, codes, and the related technical parameters.</t>
  </si>
  <si>
    <t>Operating within an ever-changing environment where it is a necessity to ensure that targets are reached and continuous improvements are strived for. Multi-vendor work environment. Geographically and functionally diverse customers. MTN &amp; MTNIrancell policies, procedures, and processes are in development phase. _x000C_</t>
  </si>
  <si>
    <t>To manage relationships and communication between stakeholders to make all the engineering provisions for project delivery. To manage the engineering definition of various facilities projects in coordination with all stakeholders. To manage the facilities programs engineering to follow the budget capitalization plan defined by the leadership in line with company targets. To provide the user functional requirements regarding engineering apectsct to be included in project proposals. To manage the facilities project engineering team to prepare detailed scope of work for each project to submit the procurement request on time. To participate in the technical evaluation process during the tender for each project to support the team to submit the requirements and the technical evaluation documents on time. To manage across project engineering streams to manage dependencies and resolve project technical bottlenecks. To prepare facilities projects’ concepts and detailed engineering process design in</t>
  </si>
  <si>
    <t>with relevant teams and appointed contractors or consultants. To continuously monitor facilities project engineering phases’ progress through regular inspections, reviews, and meetings. To actively participate in the definition, evaluation, and confirmation of the required change requests during projects implementation, especially from the technical and engineering point of view. To prepare and present periodic engineering progress reports as required to the direct line manager for all facilities projects. To control close out and hand over the engineering part of each project to the relevant customers. To manage engineering functions required to execute the facilities projects. _x000C_ Collaboration Direct reports: Facilities Project Electrical Engineer, Facilities Project Civil Engineer, Facilities Project Mechanical &amp; ELV Engineer Matrix reports to, None Key customers, Facilities Project &amp; Maintenance teams Key suppliers, MTNIrancell SC, Consultants, and Contractors Relations, etc. MTNIrancell departments</t>
  </si>
  <si>
    <t>Minimum B.Sc. in Engineering Fluent in English</t>
  </si>
  <si>
    <t>5 years of related experience in project engineering field. Experience working in a medium to large organization is preferable. _x000C_</t>
  </si>
  <si>
    <t>      Title Type Level Stakeholder Management General Business Knowledge Advance Research and Development General Business Knowledge Advance Quality Management General Business Knowledge Advance Software Literacy General Business Knowledge Advance English Literacy General Business Knowledge Advance Meeting Management Functional Knowledge Advance Mechanical and Electrical engineering Specialized Knowledge Advance Electric Power Distribution Specialized Knowledge Advance Telecom Power Management Specialized Knowledge Advance Telecommunication Construction Specialized Knowledge Advance Project Management General Business Knowledge Intermediate Reporting and Analysis General Business Knowledge Intermediate Data Visualization &amp; Presentation General Business Knowledge Intermediate ISO9001 Functional Knowledge Intermediate Program Management Specialized Knowledge Intermediate HVAC System Design Specialized Knowledge Intermediate HSE Principles Specialized Knowledge Basic Telecommunication Infrastructure Specialized Knowledge Basic</t>
  </si>
  <si>
    <t>Job Profile MTNIRANCELL Title of Position: Facilities Projects Engineering Manager Location of the Job: Capital Program Group Reports to: Facilities Project Senior Manager Number of subordinates: 3 Level: 3 Mission To manage all the engineering processes of Technical Switching Facilities, Non-Technical Facilities, and Facilities support programs, each program contains various types of facilities projects. To ensure all engineering disciplines of various types of facilities projects are executed within applicable standards, codes, and the related technical parameters. Context Operating within an ever-changing environment where it is a necessity to ensure that targets are reached and continuous improvements are strived for. Multi-vendor work environment. Geographically and functionally diverse customers. MTN &amp; MTNIrancell policies, procedures, and processes are in development phase. _x000C_ Roles &amp; Responsibilities To manage relationships and communication between stakeholders to make all the engineering provisions for project delivery. To manage the engineering definition of various facilities projects in coordination with all stakeholders. To manage the facilities programs engineering to follow the budget capitalization plan defined by the leadership in line with company targets. To provide the user functional requirements regarding engineering apectsct to be included in project proposals. To manage the facilities project engineering team to prepare detailed scope of work for each project to submit the procurement request on time. To participate in the technical evaluation process during the tender for each project to support the team to submit the requirements and the technical evaluation documents on time. To manage across project engineering streams to manage dependencies and resolve project technical bottlenecks. To prepare facilities projects’ concepts and detailed engineering process design in collaboration with relevant teams and appointed contractors or consultants. To continuously monitor facilities project engineering phases’ progress through regular inspections, reviews, and meetings. To actively participate in the definition, evaluation, and confirmation of the required change requests during projects implementation, especially from the technical and engineering point of view. To prepare and present periodic engineering progress reports as required to the direct line manager for all facilities projects. To control close out and hand over the engineering part of each project to the relevant customers. To manage engineering functions required to execute the facilities projects. _x000C_ Collaboration Direct reports: Facilities Project Electrical Engineer, Facilities Project Civil Engineer, Facilities Project Mechanical &amp; ELV Engineer Matrix reports to, None Key customers, Facilities Project &amp; Maintenance teams Key suppliers, MTNIrancell SC, Consultants, and Contractors Relations, etc. MTNIrancell departments Authorities As per delegation of authority. Job Requirements Education Minimum B.Sc. in Engineering Fluent in English Experience 5 years of related experience in project engineering field. Experience working in a medium to large organization is preferable. _x000C_ Competencies Technical Competencies       Title Type Level Stakeholder Management General Business Knowledge Advance Research and Development General Business Knowledge Advance Quality Management General Business Knowledge Advance Software Literacy General Business Knowledge Advance English Literacy General Business Knowledge Advance Meeting Management Functional Knowledge Advance Mechanical and Electrical engineering Specialized Knowledge Advance Electric Power Distribution Specialized Knowledge Advance Telecom Power Management Specialized Knowledge Advance Telecommunication Construction Specialized Knowledge Advance Project Management General Business Knowledge Intermediate Reporting and Analysis General Business Knowledge Intermediate Data Visualization &amp; Presentation General Business Knowledge Intermediate ISO9001 Functional Knowledge Intermediate Program Management Specialized Knowledge Intermediate HVAC System Design Specialized Knowledge Intermediate HSE Principles Specialized Knowledge Basic Telecommunication Infrastructure Specialized Knowledge Basic Behavioral Competencies Execution Coaching Operational Decision Making Continuous Improvement Monitoring Information Delegation and Empowerment Guiding team Success _x000C_ Trainings As per IDP. _x000C_ General Working Condition Company Normal Working Condition Performance Standards As per performance agreement. Signoff Line Manager: Functional Manager: OA: HoD: CHRO: (if required) CEO/COO: (if required)</t>
  </si>
  <si>
    <t>Facilities Projects Implementation Manager.docx</t>
  </si>
  <si>
    <t xml:space="preserve">Division Approval By: Mehdi Rezaei HR Approval By: Homayoun Shahriari Document Version: CP-PMFI-2025-04-22 Approved Date: 2025-04-22
</t>
  </si>
  <si>
    <t>Facilities Projects Implementation Manager</t>
  </si>
  <si>
    <t>Capital Program Group - Facilities</t>
  </si>
  <si>
    <t>Facilities Projects Senior Manager</t>
  </si>
  <si>
    <t>To manage all the project implementation processes of Technical Switching Centers Facilities, Non-Technical Facilities, and Facilities support programs in strict compliance with the MTN Irancell Project Management Methodology. To ensure all types of facilities projects are executed within budget, time, technical requirements and applicable quality standards.</t>
  </si>
  <si>
    <t>Operating within an ever-changing environment where it is a necessity to ensure that targets are reached and continuous improvements are strived for. This will include all Irancell Technical and Nontechnical facilities including switching/data centers, office buildings, warehouses, and service centers. Multi-vendor work environment Geographically and functionally diverse customers MTN &amp; MTN Irancell's policies, procedures and processes are in development phase _x000C_</t>
  </si>
  <si>
    <t>To collaborate with various internal and external parties for the facilities program execution processes from planning, design, implementation, and commissioning to closing out of all projects. To manage the implementation part of unplanned (ad-hoc) facilities projects as assigned. To manage the implementation of the facilities project's scope of work for each project in coordination with all stakeholders to follow the budget capitalization plan defined by the leadership in line with company targets. To manage and control Project budget, expenditure, and schedule within the departmental framework. To prepare and develop project briefs based on project sponsor requirements to suit the project context. To investigate alternatives, provide input to financial and non-financial business cases, and provide preferred solutions. To conduct overview orientation of final project design drawings and specifications with the facilities project engineering team and other stakeholders. To ensure project completion, from the first request through the closeout phase, deliver it to the end user department per established standards, schedules, and budget parameters. To evaluate and review vendors from the implementation point of view. To participate in the technical evaluation process during the tender for each project to support the team in submitting the requirements and the technical evaluation documents on time. To manage dependencies and resolve project bottlenecks across project implementation streams. To ensure relevant standards are maintained throughout all implementation phases of the facilities projects. To monitor the project execution phases' progress through regular inspections, reviews, and meetings to ensure that the physical progress is aligned with the planned progress. To review, recommend, and follow up on necessary approvals of change requests and proposals during implementation the facilities projects. To provide high-level support on network power, mechanical systems, and structures on an operational and emergency basis while implementing the facilities projects. To prepare and present periodic physical progress reports as required to the direct line manager for all facilities projects. To manage close out and hand over the execution part of each project to the relevant customers. To provide input on project budget requirements considering previous experiences to estimate the required budget. To develop and confirm user functional requirements to be included in project proposals as well as project plan of executions and updating through project phases. To prepare and follow up on the required motivations to obtain regulatory approvals from Power (Electrical) Administration, Municipality, and other related organizations. To drive pre-launch quality inspection and assessments and provide related documentation _x000C_</t>
  </si>
  <si>
    <t>Direct Reports: Facilities Project Coordinators Matrix Reports to: None Key Customers: Facilities Project Department, as well as the projects, end users Key Suppliers: MTNIrancell, Consultants, and Contractors Relations, etc.: MTNIrancell departments</t>
  </si>
  <si>
    <t>Authority to stop construction/delivery of project deliverables if a breach of the scope of work occurs or any violation through the implementation happens by the consultants/contractors in a way to face MTNIrancell with risks. Authority to effect and manage all implementation decesplines in the facilities projects.</t>
  </si>
  <si>
    <t>Minimum B.Sc. in Engineering or Project Management. English language skills</t>
  </si>
  <si>
    <t>s to estimate the required budget. To develop and confirm user functional requirements to be included in project proposals as well as project plan of executions and updating through project phases. To prepare and follow up on the required motivations to obtain regulatory approvals from Power (Electrical) Administration, Municipality, and other related organizations. To drive pre-launch quality inspection and assessments and provide related documentation _x000C_ Collaboration Direct Reports: Facilities Project Coordinators Matrix Reports to: None Key Customers: Facilities Project Department, as well as the projects, end users Key Suppliers: MTNIrancell, Consultants, and Contractors Relations, etc.: MTNIrancell departments Authorities Authority to stop construction/delivery of project deliverables if a breach of the scope of work occurs or any violation through the implementation happens by the consultants/contractors in a way to face MTNIrancell with risks. Authority to effect and manage all implementation decesplines in the facilities projects. Job Requirements Education Minimum B.Sc. in Engineering or Project Management. English language skills Experience 5 years of related experience in the facilities project management and facilities project engineering fields. Experience working in a medium to large organization is preferable. _x000C_</t>
  </si>
  <si>
    <t>        Row Title Type Level 1 General Business Knowledge Project Management Advance 2 General Business Knowledge Stakeholder Management Advance 3 General Business Knowledge Quality Management Advance 4 Specialized Knowledge HSE Principles Advance 5 General Business Knowledge English Literacy Advance 6 Functional Knowledge Meeting Management Advance 7 Specialized Knowledge Telecommunication Construction Advance 8 General Business Knowledge Risk Management Advance 9 Specialized Knowledge Project Control Advance 10 Specialized Knowledge Work Breakdown Structure (WBS) Intermediate 11 Specialized Knowledge Cost Breakdown Structure (CBS) Intermediate 12 Specialized Knowledge Project Planning Intermediate 13 Specialized Knowledge Reporting and Analysis Intermediate 14 Specialized Knowledge Mechanical and Electrical engineering Intermediate 15 Specialized Knowledge Portfolio Management Basic</t>
  </si>
  <si>
    <t>Advance Project &amp; Programme management _x000C_</t>
  </si>
  <si>
    <t>Normal MTNIrancell Working conditions</t>
  </si>
  <si>
    <t>Job Profile MTNIRANCELL Title of Position: Facilities Projects Implementation Manager Location of the Job: Capital Program Group - Facilities Reports to: Facilities Projects Senior Manager Number of subordinates: 3 Level: 3 Mission To manage all the project implementation processes of Technical Switching Centers Facilities, Non-Technical Facilities, and Facilities support programs in strict compliance with the MTN Irancell Project Management Methodology. To ensure all types of facilities projects are executed within budget, time, technical requirements and applicable quality standards. Context Operating within an ever-changing environment where it is a necessity to ensure that targets are reached and continuous improvements are strived for. This will include all Irancell Technical and Nontechnical facilities including switching/data centers, office buildings, warehouses, and service centers. Multi-vendor work environment Geographically and functionally diverse customers MTN &amp; MTN Irancell's policies, procedures and processes are in development phase _x000C_ Roles &amp; Responsibilities To collaborate with various internal and external parties for the facilities program execution processes from planning, design, implementation, and commissioning to closing out of all projects. To manage the implementation part of unplanned (ad-hoc) facilities projects as assigned. To manage the implementation of the facilities project's scope of work for each project in coordination with all stakeholders to follow the budget capitalization plan defined by the leadership in line with company targets. To manage and control Project budget, expenditure, and schedule within the departmental framework. To prepare and develop project briefs based on project sponsor requirements to suit the project context. To investigate alternatives, provide input to financial and non-financial business cases, and provide preferred solutions. To conduct overview orientation of final project design drawings and specifications with the facilities project engineering team and other stakeholders. To ensure project completion, from the first request through the closeout phase, deliver it to the end user department per established standards, schedules, and budget parameters. To evaluate and review vendors from the implementation point of view. To participate in the technical evaluation process during the tender for each project to support the team in submitting the requirements and the technical evaluation documents on time. To manage dependencies and resolve project bottlenecks across project implementation streams. To ensure relevant standards are maintained throughout all implementation phases of the facilities projects. To monitor the project execution phases' progress through regular inspections, reviews, and meetings to ensure that the physical progress is aligned with the planned progress. To review, recommend, and follow up on necessary approvals of change requests and proposals during implementation the facilities projects. To provide high-level support on network power, mechanical systems, and structures on an operational and emergency basis while implementing the facilities projects. To prepare and present periodic physical progress reports as required to the direct line manager for all facilities projects. To manage close out and hand over the execution part of each project to the relevant customers. To provide input on project budget requirements considering previous experiences to estimate the required budget. To develop and confirm user functional requirements to be included in project proposals as well as project plan of executions and updating through project phases. To prepare and follow up on the required motivations to obtain regulatory approvals from Power (Electrical) Administration, Municipality, and other related organizations. To drive pre-launch quality inspection and assessments and provide related documentation _x000C_ Collaboration Direct Reports: Facilities Project Coordinators Matrix Reports to: None Key Customers: Facilities Project Department, as well as the projects, end users Key Suppliers: MTNIrancell, Consultants, and Contractors Relations, etc.: MTNIrancell departments Authorities Authority to stop construction/delivery of project deliverables if a breach of the scope of work occurs or any violation through the implementation happens by the consultants/contractors in a way to face MTNIrancell with risks. Authority to effect and manage all implementation decesplines in the facilities projects. Job Requirements Education Minimum B.Sc. in Engineering or Project Management. English language skills Experience 5 years of related experience in the facilities project management and facilities project engineering fields. Experience working in a medium to large organization is preferable. _x000C_ Competencies Technical Competencies         Row Title Type Level 1 General Business Knowledge Project Management Advance 2 General Business Knowledge Stakeholder Management Advance 3 General Business Knowledge Quality Management Advance 4 Specialized Knowledge HSE Principles Advance 5 General Business Knowledge English Literacy Advance 6 Functional Knowledge Meeting Management Advance 7 Specialized Knowledge Telecommunication Construction Advance 8 General Business Knowledge Risk Management Advance 9 Specialized Knowledge Project Control Advance 10 Specialized Knowledge Work Breakdown Structure (WBS) Intermediate 11 Specialized Knowledge Cost Breakdown Structure (CBS) Intermediate 12 Specialized Knowledge Project Planning Intermediate 13 Specialized Knowledge Reporting and Analysis Intermediate 14 Specialized Knowledge Mechanical and Electrical engineering Intermediate 15 Specialized Knowledge Portfolio Management Basic Behavioral Competencies Lead with care Can-do with integrity Serve with respect Collaborate with agility Act with inclusion _x000C_ Trainings Advance Project &amp; Programme management _x000C_ General Working Condition Normal MTNIrancell Working conditions Performance Standards As per performance agreement. Signoff Line Manager: Functional Manager: OA: HoD: CHRO: (if required) CEO/COO: (if required)</t>
  </si>
  <si>
    <t>Facilities Projects Senior Manager.docx</t>
  </si>
  <si>
    <t xml:space="preserve">Division Approval By: Mehdi Rezaei HR Approval By: Homayoun Shahriari Document Version: CP-FPSM-2022-09-18 Approved Date: 2022-09-18
</t>
  </si>
  <si>
    <t>To manage Facilities’ annual CAPEX budget as the budget owner from the planning phase till the capitalization phase To manage the Facilities programs in all steps of Planning, Design, Construction, Commissioning, and delivery of various projects in strict compliance with the MTNIrancell Project Management Methodology.</t>
  </si>
  <si>
    <t>Operating within an ever-changing environment where it is a necessity to ensure that targets are reached and continuous improvements are strived for. Multi-vendor work environment. Geographically and functionally diverse customers. MTN &amp; MTNIrancell policies, procedures, and processes are in the development phase. _x000C_</t>
  </si>
  <si>
    <t>To collaborate with a variety of internal and external parties for the facilities technical and non-technical programs including planning, design, implementation, and commissioning till closing out of all kinds of projects to related customers. To convince the leadership for facility projects definition and investment based on the requirements in line with MTNIrancell business growth as well as the defined targets. To lead and follow up to receive the required scope of work (SOW) and cost estimation for each project from all stakeholders in a way to estimate the required total budget. To provide the yearly facilities programs definition as well as planning results in order to obtain the required total annual facility`s capex budget. To manage the facilities programs in a way to follow the budget capitalization plan defined by the leadership in line with company targets. To manage the annual capital program units’ plans of execution and update through all programs and sub-projects phases. To manage the facilities project team in order to prepare detailed scope of work for each project in a way to submit the procurement request on time. To participate in tender committee and share the recommendations from technical &amp; project management points of view for vendor selection based on technical and commercial evaluations as well as lessons learned and experiences. To manage and follow up the preparation of key documents such as MDL, WBS, PMS, CBS, and the project`s time plan to ensure the timeliness and quality of work based on the SLA. To ensures effective coordination across project streams to manage dependencies and resolve project bottlenecks. To lead the follow up process of the required motivations from subordinates, internal divisions, contractors, consultants etc. to obtain regulatory approvals from Power (Electrical) Administration, Municipality, and other related organizations for each project. To manage the ad-hoc projects and the definition, evaluation, and confirmation of the required change requests during projects implementation. To ensure high-level support on network power, mechanical systems, and structures on an operational and emergency basis. To manage and control FAC-CPU budget, expenditure as well as projects schedule within the departmental framework. To manage technical, non-technical and support projects phases to include facilities projects initiation, concept exploration, space acquisition and arrangement, basic and detail design, construction, commissioning, and handover. To manage all projects and engineering functions required to execute the facilities projects. _x000C_</t>
  </si>
  <si>
    <t>Direct reports: Facilities Project Manager, Facilities Project Engineering Manager, Facilities Project Planning Specialist Matrix reports to, None Key customers, IFM, NWG, ITS Key suppliers, MTNIrancell SC, Consultants, and Contractors Relations, etc. MTNIrancell Divisions</t>
  </si>
  <si>
    <t>Minimum B.Sc. in Engineering or Project Management. Fluent in English</t>
  </si>
  <si>
    <t>s. To manage and follow up the preparation of key documents such as MDL, WBS, PMS, CBS, and the project`s time plan to ensure the timeliness and quality of work based on the SLA. To ensures effective coordination across project streams to manage dependencies and resolve project bottlenecks. To lead the follow up process of the required motivations from subordinates, internal divisions, contractors, consultants etc. to obtain regulatory approvals from Power (Electrical) Administration, Municipality, and other related organizations for each project. To manage the ad-hoc projects and the definition, evaluation, and confirmation of the required change requests during projects implementation. To ensure high-level support on network power, mechanical systems, and structures on an operational and emergency basis. To manage and control FAC-CPU budget, expenditure as well as projects schedule within the departmental framework. To manage technical, non-technical and support projects phases to include facilities projects initiation, concept exploration, space acquisition and arrangement, basic and detail design, construction, commissioning, and handover. To manage all projects and engineering functions required to execute the facilities projects. _x000C_ Collaboration Direct reports: Facilities Project Manager, Facilities Project Engineering Manager, Facilities Project Planning Specialist Matrix reports to, None Key customers, IFM, NWG, ITS Key suppliers, MTNIrancell SC, Consultants, and Contractors Relations, etc. MTNIrancell Divisions Authorities As per delegation of authority. Job Requirements Education Minimum B.Sc. in Engineering or Project Management. Fluent in English Experience Manager track record of 5 years or more 5 years’ experience in project management field. Experience working in a medium to large organization is preferable. _x000C_</t>
  </si>
  <si>
    <t>Title Type Level Budget Management General Business Knowledge Advance Project Management General Business Knowledge Advance Stakeholder Management General Business Knowledge Advance Risk Management General Business Knowledge Advance English Literacy General Business Knowledge Advance Supplier Relation Management General Business Knowledge Intermediate Reporting and Analysis General Business Knowledge Intermediate Data Visualization &amp; Presentation General Business Knowledge Intermediate Software Literacy General Business Knowledge Intermediate Cost Management Functional Knowledge Advance Meeting Management Functional Knowledge Advance Program Management Specialized Knowledge Advance Project Control Specialized Knowledge Advance Telecommunication Construction Specialized Knowledge Advance Portfolio Management Specialized Knowledge Intermediate Project Planning Specialized Knowledge Intermediate HSE Principles Specialized Knowledge Basic Mechanical and Electrical engineering Specialized Knowledge Basic Cost Breakdown Structure (CBS) Specialized Knowledge Basic Work Breakdown Structure (WBS) Specialized Knowledge Basic</t>
  </si>
  <si>
    <t>Job Profile MTNIRANCELL Title of Position: Facilities Projects Senior Manager Location of the Job: Capital Program Group Reports to: Chief Project Officer Number of subordinates: 3 Level: 3H Mission To manage Facilities’ annual CAPEX budget as the budget owner from the planning phase till the capitalization phase To manage the Facilities programs in all steps of Planning, Design, Construction, Commissioning, and delivery of various projects in strict compliance with the MTNIrancell Project Management Methodology. Context Operating within an ever-changing environment where it is a necessity to ensure that targets are reached and continuous improvements are strived for. Multi-vendor work environment. Geographically and functionally diverse customers. MTN &amp; MTNIrancell policies, procedures, and processes are in the development phase. _x000C_ Roles &amp; Responsibilities To collaborate with a variety of internal and external parties for the facilities technical and non-technical programs including planning, design, implementation, and commissioning till closing out of all kinds of projects to related customers. To convince the leadership for facility projects definition and investment based on the requirements in line with MTNIrancell business growth as well as the defined targets. To lead and follow up to receive the required scope of work (SOW) and cost estimation for each project from all stakeholders in a way to estimate the required total budget. To provide the yearly facilities programs definition as well as planning results in order to obtain the required total annual facility`s capex budget. To manage the facilities programs in a way to follow the budget capitalization plan defined by the leadership in line with company targets. To manage the annual capital program units’ plans of execution and update through all programs and sub-projects phases. To manage the facilities project team in order to prepare detailed scope of work for each project in a way to submit the procurement request on time. To participate in tender committee and share the recommendations from technical &amp; project management points of view for vendor selection based on technical and commercial evaluations as well as lessons learned and experiences. To manage and follow up the preparation of key documents such as MDL, WBS, PMS, CBS, and the project`s time plan to ensure the timeliness and quality of work based on the SLA. To ensures effective coordination across project streams to manage dependencies and resolve project bottlenecks. To lead the follow up process of the required motivations from subordinates, internal divisions, contractors, consultants etc. to obtain regulatory approvals from Power (Electrical) Administration, Municipality, and other related organizations for each project. To manage the ad-hoc projects and the definition, evaluation, and confirmation of the required change requests during projects implementation. To ensure high-level support on network power, mechanical systems, and structures on an operational and emergency basis. To manage and control FAC-CPU budget, expenditure as well as projects schedule within the departmental framework. To manage technical, non-technical and support projects phases to include facilities projects initiation, concept exploration, space acquisition and arrangement, basic and detail design, construction, commissioning, and handover. To manage all projects and engineering functions required to execute the facilities projects. _x000C_ Collaboration Direct reports: Facilities Project Manager, Facilities Project Engineering Manager, Facilities Project Planning Specialist Matrix reports to, None Key customers, IFM, NWG, ITS Key suppliers, MTNIrancell SC, Consultants, and Contractors Relations, etc. MTNIrancell Divisions Authorities As per delegation of authority. Job Requirements Education Minimum B.Sc. in Engineering or Project Management. Fluent in English Experience Manager track record of 5 years or more 5 years’ experience in project management field. Experience working in a medium to large organization is preferable. _x000C_ Competencies Technical Competencies Title Type Level Budget Management General Business Knowledge Advance Project Management General Business Knowledge Advance Stakeholder Management General Business Knowledge Advance Risk Management General Business Knowledge Advance English Literacy General Business Knowledge Advance Supplier Relation Management General Business Knowledge Intermediate Reporting and Analysis General Business Knowledge Intermediate Data Visualization &amp; Presentation General Business Knowledge Intermediate Software Literacy General Business Knowledge Intermediate Cost Management Functional Knowledge Advance Meeting Management Functional Knowledge Advance Program Management Specialized Knowledge Advance Project Control Specialized Knowledge Advance Telecommunication Construction Specialized Knowledge Advance Portfolio Management Specialized Knowledge Intermediate Project Planning Specialized Knowledge Intermediate HSE Principles Specialized Knowledge Basic Mechanical and Electrical engineering Specialized Knowledge Basic Cost Breakdown Structure (CBS) Specialized Knowledge Basic Work Breakdown Structure (WBS) Specialized Knowledge Basic Behavioral Competencies Inspiring others Creating culture of trust Facilitating Change Delegation and Empowerment Decision Making Aligning Performance for Success Building Talent _x000C_ Trainings As per IDP. _x000C_ General Working Condition Company Normal Working Condition Performance Standards As per performance agreement. Signoff Line Manager: Functional Manager: OA: HoD: CHRO: (if required) CEO/COO: (if required)</t>
  </si>
  <si>
    <t>Facilities Support Services Senior Manager.docx</t>
  </si>
  <si>
    <t xml:space="preserve">Division Approval By: MohammadMahdi Mojtahedi HR Approval By: Behnam Nadjari Document Version: IF-IFFSS-2020-10-13 Approved Date: 2020-10-13
</t>
  </si>
  <si>
    <t>Facilities Support Services Senior Manager</t>
  </si>
  <si>
    <t>IFM-Facilities Support Services</t>
  </si>
  <si>
    <t>To drive best practices in field of Support Services delivery and ensure an integrated approach in all area of the services To ensure all MTNIrancell locations are secure in terms of physical security To ensure all MTNIrancell correspondences are duly managed and delivered</t>
  </si>
  <si>
    <t>MTN IRANCELL’s business plan. MTN IRANCELL’s facilities and IFM approved PPPs. MTNIrancell business nature which requires 24/7 up and running operation Vendor base operations Rapidly changing environment in the international cellular industry and Market trends An organization expanding geographically in a fast-maturing market Staff service quality expectations _x000C_</t>
  </si>
  <si>
    <t>To develop plans and translate strategies to digitize IFM processes and procedures To develop and translate strategies related to Support services based on corporate requirements to ensure an all integrated internal services delivery To lead development and enhancement of various PPPs related to service delivery in area of IFM Support services To oversee and monitor Support Services delivery including catering, vending and food services, cleaning and hygiene, transportation, parking, secretariat and physical security (in new structure I’m going to move it directly under my responsibilities.) To manage 3rd party vendors and oversee their performance as per service levels and ensure all terms and conditions are met To manage corporate internal communication affairs, set awareness plans and programs to ensure all MTNIrancell staff are well aware of internal events and news correctly To provide and present various reports and dashboards on satisfaction of company staff from provided services To lead improvement of support services delivery to ensure a high score in company Internal Satisfaction Index To propose and plan budget of support services in</t>
  </si>
  <si>
    <t>with IFM Finance entity to foresee costs and ensure a consistent service level delivery To collaborate with external entities and organizations in the area of physical security to ensure all MTNIrancell offices and locations have proper security level To collaborate with A&amp;R division for Business Continuity efforts and ensure all identified risks and BC plans are addressed properly. To manage all services and processes that support the core business of an organization and ensure that best practices are followed for maximum efficiency and that the most suitable working environment is attained for its employees and their activities. To manage diverse fields with a range of responsibilities including strategic planning and day-to-day operations, particularly in relation to buildings and premises To manage all the issues related to health and safety based on the organizational standards and company policies To manage all the issues related to the consumables required to support staffs’ daily needs in warehouse software and organize for proper management of the relevant warehouses physically in all offices across the country. To manage all the outsourced employees’ salary analysis, contract and monthly calculations of their incomes and oversee to pay their wages in time. To manage onboarding of the new staffs and their supportive requirements in a way that they can start their jobs without problem and continually charge their food accounts based on the policies and without problem accurately. To manage all the issues related to the procurement and contract management regarding to the vendor which work for the support services in time in a way that no delay or malfunctioning happens considering the importance of the services. _x000C_ Collaboration Direct Reports: Physical Security Manager ; Internal Communication Manager ; Support Services Manager ; Secretariat Manager Matrix Reports to: None Key Customers: MTNIrancell Staff, External Organizations, Vendors and Suppliers Key Suppliers: IT, HR, Proc, FIN, PROC, AR Relations, etc.: All involved Parties</t>
  </si>
  <si>
    <t>Bachelor Degree in Business Administration or related Master’s Degree is advantageous</t>
  </si>
  <si>
    <t>Minimum 5 years of Manager track record, at least 3 years in similar industry; Experience working in multinational company _x000C_</t>
  </si>
  <si>
    <t>Title Type Level Strategy Management General Business Knowledge Advance Budget Management General Business Knowledge Advance Opex Management General Business Knowledge Advance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Basic PPPs Development General Business Knowledge Basic Reporting and Analysis General Business Knowledge Intermediate Risk Management General Business Knowledge Basic Quality Management General Business Knowledge Advance Software Literacy General Business Knowledge Intermediate English Literacy General Business Knowledge Basic Conflict Management General Business Knowledge Intermediate Company Administration Systems Functional Knowledge Advance Customer Service Functional Knowledge Advance Document Management Functional Knowledge Intermediate Event Management Functional Knowledge Basic ISO 22000 Functional Knowledge Basic Presentation Skill Functional Knowledge Basic Printing and Publishing Functional Knowledge Basic Problem-Solving Functional Knowledge Intermediate Service Level Agreement Management Functional Knowledge Advance Business Continuity Management Specialized Knowledge Basic Facilities Management Specialized Knowledge Basic HSE Concepts Specialized Knowledge Basic</t>
  </si>
  <si>
    <t>Company Administrational Systems MS Office Suite Project Management Public Relations Secretariat System Transportation and Logistics Physical Security _x000C_</t>
  </si>
  <si>
    <t>MTNIrancell General working condition Working at different premises and absence from home overnight/On call activities is sometimes necessary. The work can be pressured at times, particularly when working to tight budgets or when emergencies arise</t>
  </si>
  <si>
    <t>Job Profile MTNIRANCELL Title of Position: Facilities Support Services Senior Manager Location of the Job: IFM-Facilities Support Services Reports to: IFM General Manager Number of subordinates: 4 Level: 3H Mission To drive best practices in field of Support Services delivery and ensure an integrated approach in all area of the services To ensure all MTNIrancell locations are secure in terms of physical security To ensure all MTNIrancell correspondences are duly managed and delivered Context MTN IRANCELL’s business plan. MTN IRANCELL’s facilities and IFM approved PPPs. MTNIrancell business nature which requires 24/7 up and running operation Vendor base operations Rapidly changing environment in the international cellular industry and Market trends An organization expanding geographically in a fast-maturing market Staff service quality expectations _x000C_ Roles &amp; Responsibilities To develop plans and translate strategies to digitize IFM processes and procedures To develop and translate strategies related to Support services based on corporate requirements to ensure an all integrated internal services delivery To lead development and enhancement of various PPPs related to service delivery in area of IFM Support services To oversee and monitor Support Services delivery including catering, vending and food services, cleaning and hygiene, transportation, parking, secretariat and physical security (in new structure I’m going to move it directly under my responsibilities.) To manage 3rd party vendors and oversee their performance as per service levels and ensure all terms and conditions are met To manage corporate internal communication affairs, set awareness plans and programs to ensure all MTNIrancell staff are well aware of internal events and news correctly To provide and present various reports and dashboards on satisfaction of company staff from provided services To lead improvement of support services delivery to ensure a high score in company Internal Satisfaction Index To propose and plan budget of support services in collaboration with IFM Finance entity to foresee costs and ensure a consistent service level delivery To collaborate with external entities and organizations in the area of physical security to ensure all MTNIrancell offices and locations have proper security level To collaborate with A&amp;R division for Business Continuity efforts and ensure all identified risks and BC plans are addressed properly. To manage all services and processes that support the core business of an organization and ensure that best practices are followed for maximum efficiency and that the most suitable working environment is attained for its employees and their activities. To manage diverse fields with a range of responsibilities including strategic planning and day-to-day operations, particularly in relation to buildings and premises To manage all the issues related to health and safety based on the organizational standards and company policies To manage all the issues related to the consumables required to support staffs’ daily needs in warehouse software and organize for proper management of the relevant warehouses physically in all offices across the country. To manage all the outsourced employees’ salary analysis, contract and monthly calculations of their incomes and oversee to pay their wages in time. To manage onboarding of the new staffs and their supportive requirements in a way that they can start their jobs without problem and continually charge their food accounts based on the policies and without problem accurately. To manage all the issues related to the procurement and contract management regarding to the vendor which work for the support services in time in a way that no delay or malfunctioning happens considering the importance of the services. _x000C_ Collaboration Direct Reports: Physical Security Manager ; Internal Communication Manager ; Support Services Manager ; Secretariat Manager Matrix Reports to: None Key Customers: MTNIrancell Staff, External Organizations, Vendors and Suppliers Key Suppliers: IT, HR, Proc, FIN, PROC, AR Relations, etc.: All involved Parties Authorities As per Delegation of authority Job Requirements Education Bachelor Degree in Business Administration or related Master’s Degree is advantageous Experience Minimum 5 years of Manager track record, at least 3 years in similar industry; Experience working in multinational company _x000C_ Competencies Technical Competencies Title Type Level Strategy Management General Business Knowledge Advance Budget Management General Business Knowledge Advance Opex Management General Business Knowledge Advance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Basic PPPs Development General Business Knowledge Basic Reporting and Analysis General Business Knowledge Intermediate Risk Management General Business Knowledge Basic Quality Management General Business Knowledge Advance Software Literacy General Business Knowledge Intermediate English Literacy General Business Knowledge Basic Conflict Management General Business Knowledge Intermediate Company Administration Systems Functional Knowledge Advance Customer Service Functional Knowledge Advance Document Management Functional Knowledge Intermediate Event Management Functional Knowledge Basic ISO 22000 Functional Knowledge Basic Presentation Skill Functional Knowledge Basic Printing and Publishing Functional Knowledge Basic Problem-Solving Functional Knowledge Intermediate Service Level Agreement Management Functional Knowledge Advance Business Continuity Management Specialized Knowledge Basic Facilities Management Specialized Knowledge Basic HSE Concepts Specialized Knowledge Basic Behavioral Competencies • Leadership_x000B_• Innovation_x000B_• Relationship_x000B_• Integrity_x000B_• Can-do_x000B_• Customer Centricity _x000B_• Agility _x000C_ Trainings Company Administrational Systems MS Office Suite Project Management Public Relations Secretariat System Transportation and Logistics Physical Security _x000C_ General Working Condition MTNIrancell General working condition Working at different premises and absence from home overnight/On call activities is sometimes necessary. The work can be pressured at times, particularly when working to tight budgets or when emergencies arise Performance Standards As per performance agreement Signoff Line Manager: Functional Manager: OA: HoD: CHRO: (if required) CEO/COO: (if required)</t>
  </si>
  <si>
    <t>Facility Asset Coordinator.docx</t>
  </si>
  <si>
    <t xml:space="preserve">Division Approval By: Ali Yousefi HR Approval By: Homayoun Shahriari Document Version: CP-FAC-2022-08-13 Approved Date: 2022-08-13
</t>
  </si>
  <si>
    <t>Facility Asset Coordinator</t>
  </si>
  <si>
    <t>IFM Planning Manager</t>
  </si>
  <si>
    <t>To control the facilities' spare parts availability and accuracy in the Facility warehouses to keep switch sites up and running. To ensure the furniture and location layouts of offices and technical containers on the IFM facility management application app are updated.</t>
  </si>
  <si>
    <t>MTNIrancell Mission, Vision and Business plan and PPPs An environment where most of the services are outsourced The highly-pressurized environment with fast-paced requirements. _x000C_</t>
  </si>
  <si>
    <t>To control facilities' spare parts inventory accuracy on the system, and liaise with the fixed asset team in the finance division to ensure accurate inventory lists. To cooperate in planning for the required spare parts annually based on the analyzed data received from maintenance and project teams after evaluation and analysis. To act as Facility Warehouse coordinator and prepare weekly/monthly IFM facilities warehouse reports, including the available spare part in warehouses and used spare parts and Problems in IFM facilities warehouses. To prepare asset code for all new items in IFM facilities warehouses and also Check and find assets without code and provide and tag asset code with them. To control spare parts in the warehouses, and support all Facilities' critical services and high-value pieces of equipment inventory to prevent any downtime in MTNIrancell switch sites. To cooperate with the IFM maintenance team to provide and send required strategic spare parts on time based on maintenance SLA and keep a record of spare part availability and provide monthly reports. To record Data into maintenance software according to asset codes of all items in the warehouse. To follow-up Corrective Maintenance (CM)and Preventive Maintenance (PM) activities related to IFM warehouse, assigned to maintenance contractors and inform maintenance team about their low quality work. To support the maintenance team in preparing a quarterly Building Inspection Report (BIR) for all IFM warehouses and inform them of the problems in IFM warehouses to achieve the correct budget figure for further CM (Corrective Maintenance) annual OPEX budgeting. To update the furniture and location layouts of offices and technical containers with the IFM facility/furniture management application (iOffice). To coordinate and communicate with all departments for updating the arrangement of staff desks and report the quantity of occupied/available/reserved and unavailable desks in all MTNIrancell offices. To update the layout of facilities` equipment in switch sites and the location of ITS/NWG racks in the telecom containers. _x000C_</t>
  </si>
  <si>
    <t>Direct reports: None Matrix reports to, None Key customers, Facilities Technical Team, All divisions of MTNIrancell Key suppliers, Inspection and Consulting Company, Facilities Technical Team, all divisions of MTNIrancell Relations, etc. All MTNIrancell Departments</t>
  </si>
  <si>
    <t>Bachelor's Degree in Management / Engineering or related</t>
  </si>
  <si>
    <t>Minimum of 5 years experience in the area of specialization Experience working in a medium to large organization _x000C_</t>
  </si>
  <si>
    <t>      Title Type Level Opex Management General Business Knowledge Intermediate Capex Management General Business Knowledge Basic Stakeholder Management General Business Knowledge Advance Telecommunication Networks General Business Knowledge Basic Reporting and Analysis General Business Knowledge Advance Risk Management General Business Knowledge Intermediate Data Visualization &amp; Presentation General Business Knowledge Basic Quality Management General Business Knowledge Intermediate Software Literacy General Business Knowledge Advance English Literacy General Business Knowledge Intermediate Document Management Functional Knowledge Advance Presentation Skill Functional Knowledge Basic Service Level Agreement Management Functional Knowledge Intermediate Archiving Specialized Knowledge Advance Asset Management Specialized Knowledge Advance DBMS (Database Management System) Specialized Knowledge Intermediate Electricity Flow Management Specialized Knowledge Basic Facilities Management Specialized Knowledge Intermediate Facilities Requirements Analysis Specialized Knowledge Intermediate HSE Concepts Specialized Knowledge Intermediate HVAC Engineering Specialized Knowledge Basic Incident Management Specialized Knowledge Basic Maintenance Planning Specialized Knowledge Intermediate Spare Parts Management Specialized Knowledge Advance Systems Integration Specialized Knowledge Intermediate Transportation and Logistic Specialized Knowledge Intermediate Warehouse Management Specialized Knowledge Advance</t>
  </si>
  <si>
    <t>Job Profile MTNIRANCELL Title of Position: Facility Asset Coordinator Location of the Job: CPG-Facilities Reports to: IFM Planning Manager Number of subordinates: None Level: 2 Mission To control the facilities' spare parts availability and accuracy in the Facility warehouses to keep switch sites up and running. To ensure the furniture and location layouts of offices and technical containers on the IFM facility management application app are updated. Context MTNIrancell Mission, Vision and Business plan and PPPs An environment where most of the services are outsourced The highly-pressurized environment with fast-paced requirements. _x000C_ Roles &amp; Responsibilities To control facilities' spare parts inventory accuracy on the system, and liaise with the fixed asset team in the finance division to ensure accurate inventory lists. To cooperate in planning for the required spare parts annually based on the analyzed data received from maintenance and project teams after evaluation and analysis. To act as Facility Warehouse coordinator and prepare weekly/monthly IFM facilities warehouse reports, including the available spare part in warehouses and used spare parts and Problems in IFM facilities warehouses. To prepare asset code for all new items in IFM facilities warehouses and also Check and find assets without code and provide and tag asset code with them. To control spare parts in the warehouses, and support all Facilities' critical services and high-value pieces of equipment inventory to prevent any downtime in MTNIrancell switch sites. To cooperate with the IFM maintenance team to provide and send required strategic spare parts on time based on maintenance SLA and keep a record of spare part availability and provide monthly reports. To record Data into maintenance software according to asset codes of all items in the warehouse. To follow-up Corrective Maintenance (CM)and Preventive Maintenance (PM) activities related to IFM warehouse, assigned to maintenance contractors and inform maintenance team about their low quality work. To support the maintenance team in preparing a quarterly Building Inspection Report (BIR) for all IFM warehouses and inform them of the problems in IFM warehouses to achieve the correct budget figure for further CM (Corrective Maintenance) annual OPEX budgeting. To update the furniture and location layouts of offices and technical containers with the IFM facility/furniture management application (iOffice). To coordinate and communicate with all departments for updating the arrangement of staff desks and report the quantity of occupied/available/reserved and unavailable desks in all MTNIrancell offices. To update the layout of facilities` equipment in switch sites and the location of ITS/NWG racks in the telecom containers. _x000C_ Collaboration Direct reports: None Matrix reports to, None Key customers, Facilities Technical Team, All divisions of MTNIrancell Key suppliers, Inspection and Consulting Company, Facilities Technical Team, all divisions of MTNIrancell Relations, etc. All MTNIrancell Departments Authorities As per delegation of authorities. Job Requirements Education Bachelor's Degree in Management / Engineering or related Experience Minimum of 5 years experience in the area of specialization Experience working in a medium to large organization _x000C_ Competencies Technical Competencies       Title Type Level Opex Management General Business Knowledge Intermediate Capex Management General Business Knowledge Basic Stakeholder Management General Business Knowledge Advance Telecommunication Networks General Business Knowledge Basic Reporting and Analysis General Business Knowledge Advance Risk Management General Business Knowledge Intermediate Data Visualization &amp; Presentation General Business Knowledge Basic Quality Management General Business Knowledge Intermediate Software Literacy General Business Knowledge Advance English Literacy General Business Knowledge Intermediate Document Management Functional Knowledge Advance Presentation Skill Functional Knowledge Basic Service Level Agreement Management Functional Knowledge Intermediate Archiving Specialized Knowledge Advance Asset Management Specialized Knowledge Advance DBMS (Database Management System) Specialized Knowledge Intermediate Electricity Flow Management Specialized Knowledge Basic Facilities Management Specialized Knowledge Intermediate Facilities Requirements Analysis Specialized Knowledge Intermediate HSE Concepts Specialized Knowledge Intermediate HVAC Engineering Specialized Knowledge Basic Incident Management Specialized Knowledge Basic Maintenance Planning Specialized Knowledge Intermediate Spare Parts Management Specialized Knowledge Advance Systems Integration Specialized Knowledge Intermediate Transportation and Logistic Specialized Knowledge Intermediate Warehouse Management Specialized Knowledge Advance Behavioral Competencies • Leadership_x000B_• Innovation_x000B_• Relationship_x000B_• Integrity_x000B_• Can-do_x000B_• Customer Centricity _x000B_• Agility Trainings As per IDP. General Working Condition Company Normal Working Condition Performance Standards As per performance agreement. Signoff Line Manager: Functional Manager: OA: HoD: CHRO: (if required) CEO/COO: (if required)</t>
  </si>
  <si>
    <t>Fiber  Core GM.DOCX</t>
  </si>
  <si>
    <t xml:space="preserve">Division Approval By: Mehdi Rezaei HR Approval By: Homayoun Shahriari Document Version: CP-FBGM-2024-08-17 Approved Date: 2024-08-17
</t>
  </si>
  <si>
    <t>Fiber &amp; Core GM</t>
  </si>
  <si>
    <t>CPO</t>
  </si>
  <si>
    <t>Chief Project officer</t>
  </si>
  <si>
    <t>To drive the successful rollout of FTTX (Active and Passive), high-speed internet connectivity and contribute to the company's growth through company mission To develop a working environment allowing Fiber and core Rollout to achieve the business targets, employing appropriate best practices in Project Management To continuously review and optimize Project Management practices and processes used in Fiber and Core projects and introduce and manage the implementation of new ones based on business requirements and identified gaps. To direct department activities, leading team workload, mentoring and coaching the Senior managers as a Line Manager.</t>
  </si>
  <si>
    <t>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Company's ambitious FTTX initiative for high-speed internet connectivity _x000C_</t>
  </si>
  <si>
    <t>To develop strategies for deployment of core NW and FTTX implmenetation based on engineering design in</t>
  </si>
  <si>
    <t>with 3rd party vendors To design, maintain, and evolve the project master charter, encompassing internal and external plans for FTTX (Active and Passive) rollout. Regularly update managment dashboards to preserve visibility and project synchronization. To develop and execute comprehensive project plans, timelines, and budgets for Fiber and Core deployments, ensuring alignment with organizational goals. To collaborate extensively with cross-functional teams and Field Coordination Partners to ensure the seamless execution of FTTX projects in strict adherence to MTNi regulations and standards. To monitor FTTX, Fiber and core projects progress,identify potential risks, take proactive measures to mitigate issues, and ensure project timelines are met. To liaise strategically with vendors, contractors, and service providers to ensure precision in the procurement and timely delivery of critical materials and services. To strictly adhere to safety regulations and quality standards throughout all project phases. To generate comprehensive reports and meticulously track project progress, diligently addressing any backlog or impediments that threaten project delivery timelines To conduct and chair regular project status meetings with the team and stakeholders fostering transparent and open communication. To identify avenues for refining and optimizing Fiber and Core deployment workflows, consistently aiming for enhanced efficiency and effectiveness. To manage maintaining accurate and up-to-date project documentation, adhere to internal guidelines, and ensure transparency. To actively participate in lessons-learned sessions and utilize insights to enhance future project implementations. To collaborate closely with customer-facing teams, harnessing feedback to elevate service quality and financial decision-making. To attend FTTX committees, aligned with FTTX program specifications and the C-levels guidance. _x000C_ Collaboration Direct reports: FTTX Project Deployment Senior Manager, Core &amp; TX Projects Deployment Senior Matrix reports to, FTTH Committee Members,CTO, CEO, COO ,CPO Key customers, Fiber and Core Teams, Leadership Team Key suppliers, Internal Divisions, CRA, ICT, Municipalities Relations, etc. IT, NW, CPG, MKT, CR, S&amp;D, L&amp;R, …, Vendors</t>
  </si>
  <si>
    <t>• As per Delegation of authority</t>
  </si>
  <si>
    <t>Bachelor's degree in Telecommunications, Engineering, or related field.</t>
  </si>
  <si>
    <t>Minimum of 10 years of experience in managing telecommunications projects, preferably with Fiber and Core deployments. Proven track record of successful project delivery, team leadership, and stakeholder management. _x000C_</t>
  </si>
  <si>
    <t>Title Type Level Project Management Specialized Advanced Technical Acumen (Fiber and Core) Specialized Intermediate Conflict Management Functional Advanced Negotiation Skill General Advanced Quality Management Functional Intermediate Software Literacy General Advanced English Literacy General Advanced Problem Solving General Advanced Communication Skill General Advanced</t>
  </si>
  <si>
    <t>Fiber and core technology, infrastructure, and deployment methodologies Project Management Telecommunication</t>
  </si>
  <si>
    <t>Standard MTNIrancell working requirements</t>
  </si>
  <si>
    <t>Gross Connections B2C Home Quality Assurance</t>
  </si>
  <si>
    <t>Job Profile MTNIRANCELL Title of Position: Fiber &amp; Core GM Location of the Job: CPO Reports to: Chief Project officer Number of subordinates: Level: 4 Mission To drive the successful rollout of FTTX (Active and Passive), high-speed internet connectivity and contribute to the company's growth through company mission To develop a working environment allowing Fiber and core Rollout to achieve the business targets, employing appropriate best practices in Project Management To continuously review and optimize Project Management practices and processes used in Fiber and Core projects and introduce and manage the implementation of new ones based on business requirements and identified gaps. To direct department activities, leading team workload, mentoring and coaching the Senior managers as a Line Manager. Context 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Company's ambitious FTTX initiative for high-speed internet connectivity _x000C_ Roles &amp; Responsibilities To develop strategies for deployment of core NW and FTTX implmenetation based on engineering design in collaboration with 3rd party vendors To design, maintain, and evolve the project master charter, encompassing internal and external plans for FTTX (Active and Passive) rollout. Regularly update managment dashboards to preserve visibility and project synchronization. To develop and execute comprehensive project plans, timelines, and budgets for Fiber and Core deployments, ensuring alignment with organizational goals. To collaborate extensively with cross-functional teams and Field Coordination Partners to ensure the seamless execution of FTTX projects in strict adherence to MTNi regulations and standards. To monitor FTTX, Fiber and core projects progress,identify potential risks, take proactive measures to mitigate issues, and ensure project timelines are met. To liaise strategically with vendors, contractors, and service providers to ensure precision in the procurement and timely delivery of critical materials and services. To strictly adhere to safety regulations and quality standards throughout all project phases. To generate comprehensive reports and meticulously track project progress, diligently addressing any backlog or impediments that threaten project delivery timelines To conduct and chair regular project status meetings with the team and stakeholders fostering transparent and open communication. To identify avenues for refining and optimizing Fiber and Core deployment workflows, consistently aiming for enhanced efficiency and effectiveness. To manage maintaining accurate and up-to-date project documentation, adhere to internal guidelines, and ensure transparency. To actively participate in lessons-learned sessions and utilize insights to enhance future project implementations. To collaborate closely with customer-facing teams, harnessing feedback to elevate service quality and financial decision-making. To attend FTTX committees, aligned with FTTX program specifications and the C-levels guidance. _x000C_ Collaboration Direct reports: FTTX Project Deployment Senior Manager, Core &amp; TX Projects Deployment Senior Matrix reports to, FTTH Committee Members,CTO, CEO, COO ,CPO Key customers, Fiber and Core Teams, Leadership Team Key suppliers, Internal Divisions, CRA, ICT, Municipalities Relations, etc. IT, NW, CPG, MKT, CR, S&amp;D, L&amp;R, …, Vendors Authorities • As per Delegation of authority Job Requirements Education Bachelor's degree in Telecommunications, Engineering, or related field. Experience Minimum of 10 years of experience in managing telecommunications projects, preferably with Fiber and Core deployments. Proven track record of successful project delivery, team leadership, and stakeholder management. _x000C_ Competencies Technical Competencies Title Type Level Project Management Specialized Advanced Technical Acumen (Fiber and Core) Specialized Intermediate Conflict Management Functional Advanced Negotiation Skill General Advanced Quality Management Functional Intermediate Software Literacy General Advanced English Literacy General Advanced Problem Solving General Advanced Communication Skill General Advanced Behavioral Competencies Lead With Care Act with inclusion Serve with respect Can-do with integrity Collaborate with agility _x000C_ Trainings Fiber and core technology, infrastructure, and deployment methodologies Project Management Telecommunication General Working Condition Standard MTNIrancell working requirements Performance Standards Gross Connections B2C Home Quality Assurance Signoff Line Manager: Functional Manager: OA: HoD: CHRO: (if required) CEO/COO: (if required)</t>
  </si>
  <si>
    <t>Fiber &amp; TX Infrastructure Planning Senior Specialist.docx</t>
  </si>
  <si>
    <t xml:space="preserve">Division Approval By: Ali Ghahremani HR Approval By: Homayoun Shahriari Document Version: NW-TXISS-2023-12-16 Approved Date: 2023-12-16
</t>
  </si>
  <si>
    <t>Fiber &amp; TX Infrastructure Planning Senior Specialist</t>
  </si>
  <si>
    <t>Network – Trans</t>
  </si>
  <si>
    <t>Reports to: Transmission Infrastructure Manager Number of subordinates: 0 Level: 3 Mission To investigate offering the proper Infrastructure for the future growth and topology of Transmission within the Business &amp; Budgetary priorities and implement required optimization on the network To Search Transmission technology roadmap for technological evolution and migration in line with global technology trends. To track, monitor, and provide technical expertise on whole Fiber TX infrastructure projects</t>
  </si>
  <si>
    <t>Company objectives for level and quality of service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t>
  </si>
  <si>
    <t>Auditing all Fiber Transmission Infrastructure network design to ensure deliverables are met according to customer growth figures Guide the planning and implementation programs of Fiber Infrastructure turnkey providers Monitoring the process of building additional capacity for Fiber transmission using appropriate technologies (fibre, or leased facilities) Preparing network Optimization plans for Fiber TX Infrastructure and process for all links across different regions and vendors Act as technical representative in contract negotiations with CPG/ legal department in related areas Monitoring Successful integration of Fiber transmission Infrastructure networks build by turnkey vendors. Monitoring Implementation of appropriate procedure for all Fiber Transmission Infrastructure network deployments Optimizing the Transmission routes with high availability. Support the budget directly related to Fiber infrastructure network expansions and upgrades. Ensure that all the licensing requirements are met in area of control Ensure a close</t>
  </si>
  <si>
    <t>with the Fiber Projects team in updating the routes and GIS mapping To collaborate and provide subject matter expertise in technical negotiations with TIC and municipalities for planning, optimization and implementation of Fiber plans Define and suggest the requirements for Transmission Infrastructure based on business forecasts Tracking the successful operational integration of transmission networks build by turnkey vendors. Keep track of global technology advancements and stay abreast of standardization work of relevant industry bodies Integrate requirements from multiple internal and external stakeholders to provide the relevant bearer services to support business growth Support Fiber TX Infrastructure manager for Operational Leadership in the team of individuals working on the planning and operation of all Fiber Transmission Infrastructure for the Core, Metro, backbone, Edge and Access Networks. Drive knowledge sharing sessions with team, yet stay abreast of latest developments in Fiber Core technologies and FOA guidelines Technical support on whole TX infrastructure projects Communicates actively throughout the Regional Transmission group. To investigate Offering new OSP methods on different media Offering optimum Infrastructure topology for various elements of TX network _x000C_ Collaboration Direct Reports: None Matrix Reports to: None Key Customers: NWG department, Marketing, Legal and regulatory Key Suppliers: NWG department, Marketing, Procurement. Relations, etc.: Network with counterparts in the Industry, Regulator, Incumbent Operators, International Operators</t>
  </si>
  <si>
    <t>controlling access and permits _x000C_ Roles &amp; Responsibilities Auditing all Fiber Transmission Infrastructure network design to ensure deliverables are met according to customer growth figures Guide the planning and implementation programs of Fiber Infrastructure turnkey providers Monitoring the process of building additional capacity for Fiber transmission using appropriate technologies (fibre, or leased facilities) Preparing network Optimization plans for Fiber TX Infrastructure and process for all links across different regions and vendors Act as technical representative in contract negotiations with CPG/ legal department in related areas Monitoring Successful integration of Fiber transmission Infrastructure networks build by turnkey vendors. Monitoring Implementation of appropriate procedure for all Fiber Transmission Infrastructure network deployments Optimizing the Transmission routes with high availability. Support the budget directly related to Fiber infrastructure network expansions and upgrades. Ensure that all the licensing requirements are met in area of control Ensure a close collaboration with the Fiber Projects team in updating the routes and GIS mapping To collaborate and provide subject matter expertise in technical negotiations with TIC and municipalities for planning, optimization and implementation of Fiber plans Define and suggest the requirements for Transmission Infrastructure based on business forecasts Tracking the successful operational integration of transmission networks build by turnkey vendors. Keep track of global technology advancements and stay abreast of standardization work of relevant industry bodies Integrate requirements from multiple internal and external stakeholders to provide the relevant bearer services to support business growth Support Fiber TX Infrastructure manager for Operational Leadership in the team of individuals working on the planning and operation of all Fiber Transmission Infrastructure for the Core, Metro, backbone, Edge and Access Networks. Drive knowledge sharing sessions with team, yet stay abreast of latest developments in Fiber Core technologies and FOA guidelines Technical support on whole TX infrastructure projects Communicates actively throughout the Regional Transmission group. To investigate Offering new OSP methods on different media Offering optimum Infrastructure topology for various elements of TX network _x000C_ Collaboration Direct Reports: None Matrix Reports to: None Key Customers: NWG department, Marketing, Legal and regulatory Key Suppliers: NWG department, Marketing, Procurement. Relations, etc.: Network with counterparts in the Industry, Regulator, Incumbent Operators, International Operators Authorities As per Delegation of authority</t>
  </si>
  <si>
    <t>B.Sc. Degree in Telecommunication Management / Information Technology or related</t>
  </si>
  <si>
    <t>Minimum of 5 years’ experience in an area of specialization; with 3 years in a planning and operation environment experience in supervising/managing others Experience working in a medium to large organization Project Management experience Thorough grounding in the requirement of a GSM network in terms of all transmission requirements Experience in a rapid roll-out environment and management of turn-key vendors Experience in managing technical experts _x000C_</t>
  </si>
  <si>
    <t>Transmission courses relating to Fibre Optic, OTN, DWDM, SDH, ATM, GSM etc IP/MPLS, IP security certification _x000C_</t>
  </si>
  <si>
    <t>Some local travel and some international travel Regular call out to assist with fault finding</t>
  </si>
  <si>
    <t>Fiber Transmission Infrastructure network elements to be designed to meet Network KPIs for availability, congestion, etc. Record keeping of all plans, documents and policies</t>
  </si>
  <si>
    <t>Job Profile MTNIRANCELL Title of Position: Fiber &amp; TX Infrastructure Planning Senior Specialist Location of the Job: Network – Transmission Reports to: Transmission Infrastructure Manager Number of subordinates: 0 Level: 3 Mission To investigate offering the proper Infrastructure for the future growth and topology of Transmission within the Business &amp; Budgetary priorities and implement required optimization on the network To Search Transmission technology roadmap for technological evolution and migration in line with global technology trends. To track, monitor, and provide technical expertise on whole Fiber TX infrastructure projects Context Company objectives for level and quality of service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 Roles &amp; Responsibilities Auditing all Fiber Transmission Infrastructure network design to ensure deliverables are met according to customer growth figures Guide the planning and implementation programs of Fiber Infrastructure turnkey providers Monitoring the process of building additional capacity for Fiber transmission using appropriate technologies (fibre, or leased facilities) Preparing network Optimization plans for Fiber TX Infrastructure and process for all links across different regions and vendors Act as technical representative in contract negotiations with CPG/ legal department in related areas Monitoring Successful integration of Fiber transmission Infrastructure networks build by turnkey vendors. Monitoring Implementation of appropriate procedure for all Fiber Transmission Infrastructure network deployments Optimizing the Transmission routes with high availability. Support the budget directly related to Fiber infrastructure network expansions and upgrades. Ensure that all the licensing requirements are met in area of control Ensure a close collaboration with the Fiber Projects team in updating the routes and GIS mapping To collaborate and provide subject matter expertise in technical negotiations with TIC and municipalities for planning, optimization and implementation of Fiber plans Define and suggest the requirements for Transmission Infrastructure based on business forecasts Tracking the successful operational integration of transmission networks build by turnkey vendors. Keep track of global technology advancements and stay abreast of standardization work of relevant industry bodies Integrate requirements from multiple internal and external stakeholders to provide the relevant bearer services to support business growth Support Fiber TX Infrastructure manager for Operational Leadership in the team of individuals working on the planning and operation of all Fiber Transmission Infrastructure for the Core, Metro, backbone, Edge and Access Networks. Drive knowledge sharing sessions with team, yet stay abreast of latest developments in Fiber Core technologies and FOA guidelines Technical support on whole TX infrastructure projects Communicates actively throughout the Regional Transmission group. To investigate Offering new OSP methods on different media Offering optimum Infrastructure topology for various elements of TX network _x000C_ Collaboration Direct Reports: None Matrix Reports to: None Key Customers: NWG department, Marketing, Legal and regulatory Key Suppliers: NWG department, Marketing, Procurement. Relations, etc.: Network with counterparts in the Industry, Regulator, Incumbent Operators, International Operators Authorities As per Delegation of authority Job Requirements Education B.Sc. Degree in Telecommunication Management / Information Technology or related Experience Minimum of 5 years’ experience in an area of specialization; with 3 years in a planning and operation environment experience in supervising/managing others Experience working in a medium to large organization Project Management experience Thorough grounding in the requirement of a GSM network in terms of all transmission requirements Experience in a rapid roll-out environment and management of turn-key vendors Experience in managing technical experts _x000C_ Competencies Technical Competencies Title Type Level Behavioral Competencies • Leadership_x000B_• Innovation_x000B_• Relationship_x000B_• Integrity_x000B_• Can-do_x000B_• Customer Centricity _x000B_• Agility _x000C_ Trainings Transmission courses relating to Fibre Optic, OTN, DWDM, SDH, ATM, GSM etc IP/MPLS, IP security certification _x000C_ General Working Condition Some local travel and some international travel Regular call out to assist with fault finding Performance Standards Fiber Transmission Infrastructure network elements to be designed to meet Network KPIs for availability, congestion, etc. Record keeping of all plans, documents and policies Signoff Line Manager: Functional Manager: OA: HoD: CHRO: (if required) CEO/COO: (if required)</t>
  </si>
  <si>
    <t>Fiber and Transmission Infrastructure Planning and Optimization Engineer (Vendor).docx</t>
  </si>
  <si>
    <t xml:space="preserve">Department Approval By: Mohammad Rasekhi Approval By: Amin Adak Kish Document Version: NW-FTIPV2-2023-06-26 Approved Date: 2023-06-26
</t>
  </si>
  <si>
    <t>Fiber and Trans</t>
  </si>
  <si>
    <t>Network – TX Fiber Planning</t>
  </si>
  <si>
    <t>Infrastructure Planning &amp; Optimization Engineer (Vendor) Location of the Job: Network – TX Fiber Planning Reports to: Fiber and Transmission Infrastructure Planning &amp; Optimization Manager Number of subordinates: 0 Level: 2 Mission To establish and execute the appropriate fiber transmission infrastructure operation in line with the defined transmission topology plan and technology capabilities. To establish the appropriate procedures to deliver the required Infrastructure in time and at the required level of service, coordinating the activities across regions.</t>
  </si>
  <si>
    <t>Company objectives for level and quality of service Quality of the network is a distinguishing factor in the telecommunications industry Global technological advancement with influence on implementation strategy Rapid growth and expansion of companies’ operations Municipalities and other authorities control access and permits. Municipalities regulations Shortage of Equipment and embargo on critical technologies _x000C_</t>
  </si>
  <si>
    <t>To interface with providers of fiber TX infrastructure planning and liaise with subcontractors and third-party organizations to ensure effective fiber TX infrastructure planning delivery. To monitor implemented fiber TX infrastructure network performance and turn-key vendors in assigned projects. To provide the proper fiber transmission infrastructure planning delivery of physical connectivity according to topology and plan To ensure adherence to appropriate build specifications for all microwave and fiber deployments in the network To implement appropriate operational procedures for all fiber transmission infrastructure network deployments. To ensure high availability of fiber transmission planning for transmission routes implementation. To monitor the process of building additional capacity for transmission Infrastructure using appropriate technologies (fiber, microwave) or leased facilities. To monitor and guide the implementation programs of turn-key providers based on assigned projects for the planning of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fiber TX infrastructure specifications based on company’s MW requirements. To consult with fiber TX infrastructure vendors to deliver the projects based on the detailed design specification and escalate possible issues to the manager. _x000C_</t>
  </si>
  <si>
    <t>Direct Reports: None Matrix Reports to: None Key Customers: TX Core Planning, TX Operation ,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t>
  </si>
  <si>
    <t>control access and permits. Municipalities regulations Shortage of Equipment and embargo on critical technologies _x000C_ Roles &amp; Responsibilities To interface with providers of fiber TX infrastructure planning and liaise with subcontractors and third-party organizations to ensure effective fiber TX infrastructure planning delivery. To monitor implemented fiber TX infrastructure network performance and turn-key vendors in assigned projects. To provide the proper fiber transmission infrastructure planning delivery of physical connectivity according to topology and plan To ensure adherence to appropriate build specifications for all microwave and fiber deployments in the network To implement appropriate operational procedures for all fiber transmission infrastructure network deployments. To ensure high availability of fiber transmission planning for transmission routes implementation. To monitor the process of building additional capacity for transmission Infrastructure using appropriate technologies (fiber, microwave) or leased facilities. To monitor and guide the implementation programs of turn-key providers based on assigned projects for the planning of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fiber TX infrastructure specifications based on company’s MW requirements. To consult with fiber TX infrastructure vendors to deliver the projects based on the detailed design specification and escalate possible issues to the manager. _x000C_ Collaboration Direct Reports: None Matrix Reports to: None Key Customers: TX Core Planning, TX Operation ,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t>
  </si>
  <si>
    <t>B.Sc. Degree in Telecommunication /Electronic engineering / Information Technology or related degree to job such as GIS.</t>
  </si>
  <si>
    <t>Minimum of 3 years’ experience in a fiber transmission infrastructure planning and implementation environment; with experience in supervising others Experience working in a medium organization Experience in FTTX project design and implementation. Thorough grounding in the requirement of a GSM network in terms of all transmission requirements Experience in a rapid roll-out environment and management of turn-key vendors _x000C_</t>
  </si>
  <si>
    <t>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t>
  </si>
  <si>
    <t>Job Profile Title of Position: Fiber and Transmission Infrastructure Planning &amp; Optimization Engineer (Vendor) Location of the Job: Network – TX Fiber Planning Reports to: Fiber and Transmission Infrastructure Planning &amp; Optimization Manager Number of subordinates: 0 Level: 2 Mission To establish and execute the appropriate fiber transmission infrastructure operation in line with the defined transmission topology plan and technology capabilities. To establish the appropriate procedures to deliver the required Infrastructure in time and at the required level of service, coordinating the activities across regions. Context Company objectives for level and quality of service Quality of the network is a distinguishing factor in the telecommunications industry Global technological advancement with influence on implementation strategy Rapid growth and expansion of companies’ operations Municipalities and other authorities control access and permits. Municipalities regulations Shortage of Equipment and embargo on critical technologies _x000C_ Roles &amp; Responsibilities To interface with providers of fiber TX infrastructure planning and liaise with subcontractors and third-party organizations to ensure effective fiber TX infrastructure planning delivery. To monitor implemented fiber TX infrastructure network performance and turn-key vendors in assigned projects. To provide the proper fiber transmission infrastructure planning delivery of physical connectivity according to topology and plan To ensure adherence to appropriate build specifications for all microwave and fiber deployments in the network To implement appropriate operational procedures for all fiber transmission infrastructure network deployments. To ensure high availability of fiber transmission planning for transmission routes implementation. To monitor the process of building additional capacity for transmission Infrastructure using appropriate technologies (fiber, microwave) or leased facilities. To monitor and guide the implementation programs of turn-key providers based on assigned projects for the planning of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fiber TX infrastructure specifications based on company’s MW requirements. To consult with fiber TX infrastructure vendors to deliver the projects based on the detailed design specification and escalate possible issues to the manager. _x000C_ Collaboration Direct Reports: None Matrix Reports to: None Key Customers: TX Core Planning, TX Operation ,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 Job Requirements Education B.Sc. Degree in Telecommunication /Electronic engineering / Information Technology or related degree to job such as GIS. Experience Minimum of 3 years’ experience in a fiber transmission infrastructure planning and implementation environment; with experience in supervising others Experience working in a medium organization Experience in FTTX project design and implementation. Thorough grounding in the requirement of a GSM network in terms of all transmission requirements Experience in a rapid roll-out environment and management of turn-key vendors _x000C_ Competencies Technical Competencies 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</si>
  <si>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Fiber and Transmission Infrastructure Planning Engineer.docx</t>
  </si>
  <si>
    <t xml:space="preserve">Division Approval By: Ali Ghahremani HR Approval By: Homayoun Shahriari Farrah Document Version: NW-FTXIE-6/5/2024 Approved Date: 6/5/2024
</t>
  </si>
  <si>
    <t>FX - Fiber Planning</t>
  </si>
  <si>
    <t>Infrastructure Planning Engineer Location of the Job: FX - Fiber Planning Reports to: Fiber and Transmission Infrastructure Planning Manager Number of subordinates: 0 Level: 2 Mission To establish and execute the appropriate fiber transmission infrastructure operation in line with the defined transmission topology plan and technology capabilities. To establish the appropriate procedures to deliver the required infrastructure in time and at the required level of service, coordinating the activities across regions.</t>
  </si>
  <si>
    <t>Company objectives for level and quality of service Quality of the network is a distinguishing factor in the telecommunications industry Global technological advancement with influence on implementation strategy Rapid growth and expansion of MTNIrancell operations Municipalities and other authorities control access and permits. Municipalities regulations Shortage of Equipment and embargo on critical technologies _x000C_</t>
  </si>
  <si>
    <t>To interface with providers of fiber TX infrastructure planning and liaise with subcontractors and third-party organizations to ensure effective fiber TX infrastructure planning delivery. To monitor implemented fiber TX infrastructure network performance and turn-key vendors in assigned projects. To provide the proper fiber transmission infrastructure planning delivery of physical connectivity according to topology and plan. To ensure adherence to appropriate build specifications for all microwave and fiber deployments in the network. To implement appropriate operational procedures for all fiber transmission infrastructure network deployments. To ensure high availability of fiber transmission planning for transmission routes implementation. To monitor the process of building additional capacity for transmission Infrastructure using appropriate technologies (fiber, microwave) or leased facilities. To monitor and guide the implementation programs of turn-key providers based on assigned projects for the planning of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fiber TX infrastructure specifications based on MTNIrancell MW requirements. To consult with fiber TX infrastructure vendors to deliver the projects based on the detailed design specification and escalate possible issues to the manager. _x000C_</t>
  </si>
  <si>
    <t>Direct Reports: None Matrix Reports to: None Key Customers: TX Core Planning, TX Operation, Fiber Operations, NWG operations, other national network operators, Legal and regulatory Key Suppliers: TX Core Planning, TX Operation, Switch Core Planning, Marketing, Network, Radio Planning, Equipment vendors. Procurement Relations, etc.: Network with counterparts in the industry, Incumbent Operators, International Operators</t>
  </si>
  <si>
    <t>control access and permits. Municipalities regulations Shortage of Equipment and embargo on critical technologies _x000C_ Roles &amp; Responsibilities To interface with providers of fiber TX infrastructure planning and liaise with subcontractors and third-party organizations to ensure effective fiber TX infrastructure planning delivery. To monitor implemented fiber TX infrastructure network performance and turn-key vendors in assigned projects. To provide the proper fiber transmission infrastructure planning delivery of physical connectivity according to topology and plan. To ensure adherence to appropriate build specifications for all microwave and fiber deployments in the network. To implement appropriate operational procedures for all fiber transmission infrastructure network deployments. To ensure high availability of fiber transmission planning for transmission routes implementation. To monitor the process of building additional capacity for transmission Infrastructure using appropriate technologies (fiber, microwave) or leased facilities. To monitor and guide the implementation programs of turn-key providers based on assigned projects for the planning of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fiber TX infrastructure specifications based on MTNIrancell MW requirements. To consult with fiber TX infrastructure vendors to deliver the projects based on the detailed design specification and escalate possible issues to the manager. _x000C_ Collaboration Direct Reports: None Matrix Reports to: None Key Customers: TX Core Planning, TX Operation, Fiber Operations, NWG operations, other national network operators,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t>
  </si>
  <si>
    <t>B.Sc. Degree in Telecommunication /Electronic engineering / Information Technology/Civil engineering or related degree to job such as GIS.</t>
  </si>
  <si>
    <t>Transmission courses relating to the passive fiber network, PON, FTTX, GIS, … _x000C_</t>
  </si>
  <si>
    <t>General MTNIrancell working conditions May be required to work for extended hours May be required to go on Local/ International business trips</t>
  </si>
  <si>
    <t>Job Profile MTNIRANCELL Title of Position: Fiber and Transmission Infrastructure Planning Engineer Location of the Job: FX - Fiber Planning Reports to: Fiber and Transmission Infrastructure Planning Manager Number of subordinates: 0 Level: 2 Mission To establish and execute the appropriate fiber transmission infrastructure operation in line with the defined transmission topology plan and technology capabilities. To establish the appropriate procedures to deliver the required infrastructure in time and at the required level of service, coordinating the activities across regions. Context Company objectives for level and quality of service Quality of the network is a distinguishing factor in the telecommunications industry Global technological advancement with influence on implementation strategy Rapid growth and expansion of MTNIrancell operations Municipalities and other authorities control access and permits. Municipalities regulations Shortage of Equipment and embargo on critical technologies _x000C_ Roles &amp; Responsibilities To interface with providers of fiber TX infrastructure planning and liaise with subcontractors and third-party organizations to ensure effective fiber TX infrastructure planning delivery. To monitor implemented fiber TX infrastructure network performance and turn-key vendors in assigned projects. To provide the proper fiber transmission infrastructure planning delivery of physical connectivity according to topology and plan. To ensure adherence to appropriate build specifications for all microwave and fiber deployments in the network. To implement appropriate operational procedures for all fiber transmission infrastructure network deployments. To ensure high availability of fiber transmission planning for transmission routes implementation. To monitor the process of building additional capacity for transmission Infrastructure using appropriate technologies (fiber, microwave) or leased facilities. To monitor and guide the implementation programs of turn-key providers based on assigned projects for the planning of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fiber TX infrastructure specifications based on MTNIrancell MW requirements. To consult with fiber TX infrastructure vendors to deliver the projects based on the detailed design specification and escalate possible issues to the manager. _x000C_ Collaboration Direct Reports: None Matrix Reports to: None Key Customers: TX Core Planning, TX Operation, Fiber Operations, NWG operations, other national network operators,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 Job Requirements Education B.Sc. Degree in Telecommunication /Electronic engineering / Information Technology/Civil engineering or related degree to job such as GIS. Experience Minimum of 3 years’ experience in a fiber transmission infrastructure planning and implementation environment; with experience in supervising others Experience working in a medium organization Experience in FTTX project design and implementation. Thorough grounding in the requirement of a GSM network in terms of all transmission requirements Experience in a rapid roll-out environment and management of turn-key vendors _x000C_ Competencies Technical Competencies 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 Behavioral Competencies • Leadership_x000B_• Innovation_x000B_• Relationship_x000B_• Integrity_x000B_• Can-do_x000B_• Customer Centricity _x000B_• Agility _x000C_ Trainings Transmission courses relating to the passive fiber network, PON, FTTX, GIS, … _x000C_ General Working Condition General MTNIrancell working conditions May be required to work for extended hours May be required to go on Local/ International business trips Performance Standards As per performance agreement. Signoff Line Manager: Functional Manager: OA: HoD: CHRO: (if required) CEO/COO: (if required)</t>
  </si>
  <si>
    <t>Fiber and Transmission Infrastructure Planning Manager.docx</t>
  </si>
  <si>
    <t xml:space="preserve">Division Approval By: Rami Farah HR Approval By: Homayoun Shahriari Document Version: NW-FTXIM-2021-04-05 Approved Date: 2021-04-05
</t>
  </si>
  <si>
    <t>Fiber and TX Infrastructure Senior Manager</t>
  </si>
  <si>
    <t>Infrastructure Planning Manager Location of the Job: Network – Transmission Planning Reports to: Fiber and TX Infrastructure Senior Manager Number of subordinates: 6 Level: 3 Mission To plan and provide the proper fiber infrastructure planning for the future growth and topology of Transmission within the Business &amp; Budgetary priorities and implement on network To map out Transmission technology roadmap for technological evolution and migration in line with global technology trends.</t>
  </si>
  <si>
    <t>Company objectives for level and quality of service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t>
  </si>
  <si>
    <t>To maintain good relationships with subcontractors and third party organizations to ensure effective fiber TX infrastructure Planning delivery To track, monitor and provide technical support on whole fiber TX infrastructure projects. To manage and guide the planning and implementation programs of Infrastructure providers To manage process of building additional capacity for transmission using appropriate technologies (fibre, or leased facilities) To manage successful integration of transmission Infrastructure networks build by vendors. To ensure MTNIrancell vendors obtain related certificates/licenses from regulatory and authority bodies prior to installation of equipment in the company network To manage implementation of appropriate procedure for all Transmission Infrastructure network deployments To manage implementation of the Transmission routes with high availability. To control the budget directly related to infrastructure network expansions and upgrades. To ensure that all the licensing requirements are met in area of control To track new sites integration and check how best to integrate them to current fiber route as new FTTS To ensure development of own department budgets / performance contracts based on robust analysis linked to clear priorities To keep track of global technology advancements and stay abreast of standardization work of relevant industry bodies To integrate requirements from multiple internal and external stakeholders to provide the relevant bearer services to support business growth To find out new fiber implementation method and define the requirements for fiber transmission Infrastructure based on business forecasts To ensure development of own department budgets/performance contracts based on robust analysis linked to clear priorities To collaborate with Fiber Material and Optimization team for planning of required equipment and further enhancements on the live network. To collaborate with other Fiber operators or impacting parties to ensure all conjunction and fusion points will be delivered as per plan To provide Operational Leadership for the team of individuals working on the planning and operation of all Transmission Infrastructure for the Core, Metro, backbone, Edge and Access Networks. To monitor overall performance and helps direct reports overcome gaps _x000C_</t>
  </si>
  <si>
    <t>Direct Reports: Fiber and Transmission Infrastructure Planning Engineer Matrix Reports to: None Key Customers: NWG department, Marketing, Legal and regulatory Key Suppliers: NWG department, Marketing, Procurement. Relations, etc.: Network with counterparts in the Industry, Regulator, Incumbent Operators, International Operators</t>
  </si>
  <si>
    <t>controlling access and permits. _x000C_ Roles &amp; Responsibilities To maintain good relationships with subcontractors and third party organizations to ensure effective fiber TX infrastructure Planning delivery To track, monitor and provide technical support on whole fiber TX infrastructure projects. To manage and guide the planning and implementation programs of Infrastructure providers To manage process of building additional capacity for transmission using appropriate technologies (fibre, or leased facilities) To manage successful integration of transmission Infrastructure networks build by vendors. To ensure MTNIrancell vendors obtain related certificates/licenses from regulatory and authority bodies prior to installation of equipment in the company network To manage implementation of appropriate procedure for all Transmission Infrastructure network deployments To manage implementation of the Transmission routes with high availability. To control the budget directly related to infrastructure network expansions and upgrades. To ensure that all the licensing requirements are met in area of control To track new sites integration and check how best to integrate them to current fiber route as new FTTS To ensure development of own department budgets / performance contracts based on robust analysis linked to clear priorities To keep track of global technology advancements and stay abreast of standardization work of relevant industry bodies To integrate requirements from multiple internal and external stakeholders to provide the relevant bearer services to support business growth To find out new fiber implementation method and define the requirements for fiber transmission Infrastructure based on business forecasts To ensure development of own department budgets/performance contracts based on robust analysis linked to clear priorities To collaborate with Fiber Material and Optimization team for planning of required equipment and further enhancements on the live network. To collaborate with other Fiber operators or impacting parties to ensure all conjunction and fusion points will be delivered as per plan To provide Operational Leadership for the team of individuals working on the planning and operation of all Transmission Infrastructure for the Core, Metro, backbone, Edge and Access Networks. To monitor overall performance and helps direct reports overcome gaps _x000C_ Collaboration Direct Reports: Fiber and Transmission Infrastructure Planning Engineer Matrix Reports to: None Key Customers: NWG department, Marketing, Legal and regulatory Key Suppliers: NWG department, Marketing, Procurement. Relations, etc.: Network with counterparts in the Industry, Regulator, Incumbent Operators, International Operators Authorities As per Delegation of authority</t>
  </si>
  <si>
    <t>Minimum of 5 years’ experience in an area of specialization; with 3 years in a planning and operation environment experience in supervising/managing others Experience working in a medium to large organization Project Management experience Through grounding experience in a GSM network in terms of all transmission requirements Experience in a rapid roll-out environment and management of turn-key vendors Experience in managing technical experts _x000C_</t>
  </si>
  <si>
    <t>Title Type Level Business Acumen General Business Knowledge Advance Change Management General Business Knowledge Advance Telecommunication Networks General Business Knowledge Advance PPPs Development General Business Knowledge Advance Strategy Management General Business Knowledge Intermediate Budget Management General Business Knowledge Intermediate Opex Management General Business Knowledge Intermediate People Management General Business Knowledge Intermediate Stakeholder Management General Business Knowledge Intermediate Supplier Relation Management General Business Knowledge Intermediate Data Gathering and Processing General Business Knowledge Intermediate Data Visualization &amp; Presentation General Business Knowledge Intermediate English Literacy General Business Knowledge Intermediate Research and Development General Business Knowledge Basic Risk Management General Business Knowledge Basic Warehousing and Inventory Management Functional Knowledge Intermediate Contract Management Functional Knowledge Intermediate Network Planning and Design Specialized Knowledge Advance Fiber-Optic Transmission Specialized Knowledge Advance Passive Optical Network (PON) Specialized Knowledge Advance Telecommunication Rules and Standards Specialized Knowledge Intermediate Network Topology Specialized Knowledge Intermediate Network Optimization Specialized Knowledge Basic Microwave Radio Transmission Specialized Knowledge Basic Optical Transport Networking (OTN) Specialized Knowledge Basic</t>
  </si>
  <si>
    <t>Transmission courses relating to Fibre Optic, OTN, DWDM, SDH, ATM, GSM etc TX and fiber certification _x000C_</t>
  </si>
  <si>
    <t>Normal MTNIrancell working conditions May be required to work for extended hours May be required to go on Local/ International business trips</t>
  </si>
  <si>
    <t>Job Profile MTNIRANCELL Title of Position: Fiber and Transmission Infrastructure Planning Manager Location of the Job: Network – Transmission Planning Reports to: Fiber and TX Infrastructure Senior Manager Number of subordinates: 6 Level: 3 Mission To plan and provide the proper fiber infrastructure planning for the future growth and topology of Transmission within the Business &amp; Budgetary priorities and implement on network To map out Transmission technology roadmap for technological evolution and migration in line with global technology trends. Context Company objectives for level and quality of service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 Roles &amp; Responsibilities To maintain good relationships with subcontractors and third party organizations to ensure effective fiber TX infrastructure Planning delivery To track, monitor and provide technical support on whole fiber TX infrastructure projects. To manage and guide the planning and implementation programs of Infrastructure providers To manage process of building additional capacity for transmission using appropriate technologies (fibre, or leased facilities) To manage successful integration of transmission Infrastructure networks build by vendors. To ensure MTNIrancell vendors obtain related certificates/licenses from regulatory and authority bodies prior to installation of equipment in the company network To manage implementation of appropriate procedure for all Transmission Infrastructure network deployments To manage implementation of the Transmission routes with high availability. To control the budget directly related to infrastructure network expansions and upgrades. To ensure that all the licensing requirements are met in area of control To track new sites integration and check how best to integrate them to current fiber route as new FTTS To ensure development of own department budgets / performance contracts based on robust analysis linked to clear priorities To keep track of global technology advancements and stay abreast of standardization work of relevant industry bodies To integrate requirements from multiple internal and external stakeholders to provide the relevant bearer services to support business growth To find out new fiber implementation method and define the requirements for fiber transmission Infrastructure based on business forecasts To ensure development of own department budgets/performance contracts based on robust analysis linked to clear priorities To collaborate with Fiber Material and Optimization team for planning of required equipment and further enhancements on the live network. To collaborate with other Fiber operators or impacting parties to ensure all conjunction and fusion points will be delivered as per plan To provide Operational Leadership for the team of individuals working on the planning and operation of all Transmission Infrastructure for the Core, Metro, backbone, Edge and Access Networks. To monitor overall performance and helps direct reports overcome gaps _x000C_ Collaboration Direct Reports: Fiber and Transmission Infrastructure Planning Engineer Matrix Reports to: None Key Customers: NWG department, Marketing, Legal and regulatory Key Suppliers: NWG department, Marketing, Procurement. Relations, etc.: Network with counterparts in the Industry, Regulator, Incumbent Operators, International Operators Authorities As per Delegation of authority Job Requirements Education B.Sc. Degree in Telecommunication Management / Information Technology or related Experience Minimum of 5 years’ experience in an area of specialization; with 3 years in a planning and operation environment experience in supervising/managing others Experience working in a medium to large organization Project Management experience Through grounding experience in a GSM network in terms of all transmission requirements Experience in a rapid roll-out environment and management of turn-key vendors Experience in managing technical experts _x000C_ Competencies Technical Competencies Title Type Level Business Acumen General Business Knowledge Advance Change Management General Business Knowledge Advance Telecommunication Networks General Business Knowledge Advance PPPs Development General Business Knowledge Advance Strategy Management General Business Knowledge Intermediate Budget Management General Business Knowledge Intermediate Opex Management General Business Knowledge Intermediate People Management General Business Knowledge Intermediate Stakeholder Management General Business Knowledge Intermediate Supplier Relation Management General Business Knowledge Intermediate Data Gathering and Processing General Business Knowledge Intermediate Data Visualization &amp; Presentation General Business Knowledge Intermediate English Literacy General Business Knowledge Intermediate Research and Development General Business Knowledge Basic Risk Management General Business Knowledge Basic Warehousing and Inventory Management Functional Knowledge Intermediate Contract Management Functional Knowledge Intermediate Network Planning and Design Specialized Knowledge Advance Fiber-Optic Transmission Specialized Knowledge Advance Passive Optical Network (PON) Specialized Knowledge Advance Telecommunication Rules and Standards Specialized Knowledge Intermediate Network Topology Specialized Knowledge Intermediate Network Optimization Specialized Knowledge Basic Microwave Radio Transmission Specialized Knowledge Basic Optical Transport Networking (OTN) Specialized Knowledge Basic Behavioral Competencies • Leadership_x000B_• Innovation_x000B_• Relationship_x000B_• Integrity_x000B_• Can-do_x000B_• Customer Centricity _x000B_• Agility _x000C_ Trainings Transmission courses relating to Fibre Optic, OTN, DWDM, SDH, ATM, GSM etc TX and fiber certification _x000C_ General Working Condition Normal MTNIrancell working conditions May be required to work for extended hours May be required to go on Local/ International business trips Performance Standards Fiber Transmission Infrastructure network elements to be designed to meet Network KPIs for availability, congestion, etc. Record keeping of all plans, documents and policies Signoff Line Manager: Functional Manager: OA: HoD: CHRO: (if required) CEO/COO: (if required)</t>
  </si>
  <si>
    <t>Fiber and TX Infrastructure Material and Optimization Engineer.docx</t>
  </si>
  <si>
    <t xml:space="preserve">Division Approval By: Rami Farah HR Approval By: Homayoun Shahriari Document Version: NW-FTIMOE-2021-04-03 Approved Date: 2021-04-03
</t>
  </si>
  <si>
    <t>Fiber and TX Infrastructure Material and Optimization Engineer</t>
  </si>
  <si>
    <t>NWG - TX Planning</t>
  </si>
  <si>
    <t>Fiber and TX Infrastructure Material and Optimization Manager</t>
  </si>
  <si>
    <t>To establish and survey implemented infrastructure network to identify risks and optimization points. To be responsible to check possibility of new additional fiber drop points. To establish the appropriate procedures to deliver the required infrastructure material in time and at the required level of service, coordinating the activities across regions.</t>
  </si>
  <si>
    <t>Company objectives for level and quality of service High rate on equipment and material change and emerging new solution Various vendors with different types of materials and resources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t>
  </si>
  <si>
    <t>To monitor implemented fiber TX infrastructure network performance and supply required material. To Interface with providers of fiber TX infrastructure planning and maintain good relationship with supplier and subcontractors to ensure effective fiber TX infrastructure planning and material delivery. To provide the proper infrastructure material and optimization to deliver physical connectivity according to topology and plan To ensure adherence to appropriate build specification for all microwave and fibre deployments in the network To ensure high availability of infrastructure material for transmission routes implementation To monitor the process of building additional capacity for fiber transmission infrastructure using appropriate technologies (fibre, microwave) or leased facilities. To monitor and guide the implementation programs of turnkey providers based on assigned projects for optimization of the fiber transmission infrastructure network To track new sites integration and check how best to integrate them to current fiber route as new FTTS To follow approval process for all material requisition processes related to Fiber TX to ensure integrity of equipment plans To monitor faulty materials of projects and following Repair &amp; Return (R&amp;R) procedure with vendors. To track material in possession of subcontractors and warehouse and coordinate with procurement to ensure project will be delivered without material shortage To implement, coordinate and identify of fiber TX infrastructure requirements in line with new technologies (route sizes, etc.) To support fiber planning team in designing TX infrastructure specifications based on MTNIrancell MW requirements To implement appropriate procedure for all Fibre Transmission Infrastructure network deployments To ensure of successful integration of transmission infrastructure networks due to material and optimization Offering optimum Infrastructure topology for various elements of TX network _x000C_</t>
  </si>
  <si>
    <t>Direct Reports: None Matrix Reports to: None Key Customers: TX Core Planning, TX Operation, Fiber Operations , NWG operations , other national network operators –, Legal and regulatory Key Suppliers: TX Core Planning, TX Operation, Switch Core Planning, Marketing, Network , Radio Planning , Equipment vendors –. Procurement – Relations, etc.: Network with counterparts in the industry, Incumbent Operators, International Operators</t>
  </si>
  <si>
    <t>controlling access and permits _x000C_ Roles &amp; Responsibilities To monitor implemented fiber TX infrastructure network performance and supply required material. To Interface with providers of fiber TX infrastructure planning and maintain good relationship with supplier and subcontractors to ensure effective fiber TX infrastructure planning and material delivery. To provide the proper infrastructure material and optimization to deliver physical connectivity according to topology and plan To ensure adherence to appropriate build specification for all microwave and fibre deployments in the network To ensure high availability of infrastructure material for transmission routes implementation To monitor the process of building additional capacity for fiber transmission infrastructure using appropriate technologies (fibre, microwave) or leased facilities. To monitor and guide the implementation programs of turnkey providers based on assigned projects for optimization of the fiber transmission infrastructure network To track new sites integration and check how best to integrate them to current fiber route as new FTTS To follow approval process for all material requisition processes related to Fiber TX to ensure integrity of equipment plans To monitor faulty materials of projects and following Repair &amp; Return (R&amp;R) procedure with vendors. To track material in possession of subcontractors and warehouse and coordinate with procurement to ensure project will be delivered without material shortage To implement, coordinate and identify of fiber TX infrastructure requirements in line with new technologies (route sizes, etc.) To support fiber planning team in designing TX infrastructure specifications based on MTNIrancell MW requirements To implement appropriate procedure for all Fibre Transmission Infrastructure network deployments To ensure of successful integration of transmission infrastructure networks due to material and optimization Offering optimum Infrastructure topology for various elements of TX network _x000C_ Collaboration Direct Reports: None Matrix Reports to: None Key Customers: TX Core Planning, TX Operation, Fiber Operations , NWG operations , other national network operators –, Legal and regulatory Key Suppliers: TX Core Planning, TX Operation, Switch Core Planning, Marketing, Network , Radio Planning , Equipment vendors –. Procurement – Relations, etc.: Network with counterparts in the industry, Incumbent Operators, International Operators Authorities As per Delegation of authority</t>
  </si>
  <si>
    <t>Minimum of 3 years’ experience in a transmission infrastructure and implementation environment; with experience in supervising others Experience working in a medium organization Thorough grounding in the requirement of a GSM network in terms of all transmission requirements Experience in a rapid roll-out environment and management of turn-key vendors _x000C_</t>
  </si>
  <si>
    <t>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Safety Stock Level Functional Knowledge Advance Network Optimization Specialized Knowledge Advance Fiber-Optic Transmission Specialized Knowledge Advance Passive Optical Network (PON) Specialized Knowledge Advance Telecommunication Rules and Standards Specialized Knowledge Intermediate Network Topology Specialized Knowledge Intermediate Network Planning and Design Specialized Knowledge Intermediate Microwave Radio Transmission Specialized Knowledge Basic Optical Transport Networking (OTN) Specialized Knowledge Basic</t>
  </si>
  <si>
    <t>Transmission courses relating to TX infrastructures and SDH, ATM, GSM etc _x000C_</t>
  </si>
  <si>
    <t>Fiber Transmission infrastructure network elements to be designed to meet Network KPIs for availability, etc. Record keeping of all plans, documents and policies</t>
  </si>
  <si>
    <t>Job Profile MTNIRANCELL Title of Position: Fiber and TX Infrastructure Material and Optimization Engineer Location of the Job: NWG - TX Planning Reports to: Fiber and TX Infrastructure Material and Optimization Manager Number of subordinates: 0 Level: 2 Mission To establish and survey implemented infrastructure network to identify risks and optimization points. To be responsible to check possibility of new additional fiber drop points. To establish the appropriate procedures to deliver the required infrastructure material in time and at the required level of service, coordinating the activities across regions. Context Company objectives for level and quality of service High rate on equipment and material change and emerging new solution Various vendors with different types of materials and resources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 Roles &amp; Responsibilities To monitor implemented fiber TX infrastructure network performance and supply required material. To Interface with providers of fiber TX infrastructure planning and maintain good relationship with supplier and subcontractors to ensure effective fiber TX infrastructure planning and material delivery. To provide the proper infrastructure material and optimization to deliver physical connectivity according to topology and plan To ensure adherence to appropriate build specification for all microwave and fibre deployments in the network To ensure high availability of infrastructure material for transmission routes implementation To monitor the process of building additional capacity for fiber transmission infrastructure using appropriate technologies (fibre, microwave) or leased facilities. To monitor and guide the implementation programs of turnkey providers based on assigned projects for optimization of the fiber transmission infrastructure network To track new sites integration and check how best to integrate them to current fiber route as new FTTS To follow approval process for all material requisition processes related to Fiber TX to ensure integrity of equipment plans To monitor faulty materials of projects and following Repair &amp; Return (R&amp;R) procedure with vendors. To track material in possession of subcontractors and warehouse and coordinate with procurement to ensure project will be delivered without material shortage To implement, coordinate and identify of fiber TX infrastructure requirements in line with new technologies (route sizes, etc.) To support fiber planning team in designing TX infrastructure specifications based on MTNIrancell MW requirements To implement appropriate procedure for all Fibre Transmission Infrastructure network deployments To ensure of successful integration of transmission infrastructure networks due to material and optimization Offering optimum Infrastructure topology for various elements of TX network _x000C_ Collaboration Direct Reports: None Matrix Reports to: None Key Customers: TX Core Planning, TX Operation, Fiber Operations , NWG operations , other national network operators –, Legal and regulatory Key Suppliers: TX Core Planning, TX Operation, Switch Core Planning, Marketing, Network , Radio Planning , Equipment vendors –. Procurement – Relations, etc.: Network with counterparts in the industry, Incumbent Operators, International Operators Authorities As per Delegation of authority Job Requirements Education B.Sc. Degree in Telecommunication Management / Information Technology or related Experience Minimum of 3 years’ experience in a transmission infrastructure and implementation environment; with experience in supervising others Experience working in a medium organization Thorough grounding in the requirement of a GSM network in terms of all transmission requirements Experience in a rapid roll-out environment and management of turn-key vendors _x000C_ Competencies Technical Competencies 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Safety Stock Level Functional Knowledge Advance Network Optimization Specialized Knowledge Advance Fiber-Optic Transmission Specialized Knowledge Advance Passive Optical Network (PON) Specialized Knowledge Advance Telecommunication Rules and Standards Specialized Knowledge Intermediate Network Topology Specialized Knowledge Intermediate Network Planning and Design Specialized Knowledge Intermediate Microwave Radio Transmission Specialized Knowledge Basic Optical Transport Networking (OTN) Specialized Knowledge Basic Behavioral Competencies • Leadership_x000B_• Innovation_x000B_• Relationship_x000B_• Integrity_x000B_• Can-do_x000B_• Customer Centricity _x000B_• Agility _x000C_ Trainings Transmission courses relating to TX infrastructures and SDH, ATM, GSM etc _x000C_ General Working Condition Normal MTNIrancell working conditions May be required to work for extended hours May be required to go on Local/ International business trips Performance Standards Fiber Transmission infrastructure network elements to be designed to meet Network KPIs for availability, etc. Record keeping of all plans, documents and policies Signoff Line Manager: Functional Manager: OA: HoD: CHRO: (if required) CEO/COO: (if required)</t>
  </si>
  <si>
    <t>Fiber and TX Infrastructure Material and Optimization Manager.docx</t>
  </si>
  <si>
    <t xml:space="preserve">Division Approval By: Rami Farah HR Approval By: Homayoun Shahriari Document Version: NW-FTIMOM-2021-02-28 Approved Date: 2021-02-28
</t>
  </si>
  <si>
    <t>Planning Reports to: Fiber and TX Infrastructure Senior Manager Number of subordinates: 1 Level: 3 Mission To plan and provide the proper Infrastructure Material and Optimization for the future growth and topology of Transmission within the business priorities and implement required optimization on network. To manage preparation of TX equipment/material Solution and Optimization and ensure to be implemented fully in Network in with the best efficient way and ensure no shortage, extra or loss of equipment has happened.</t>
  </si>
  <si>
    <t>To maintain good relationships with supplier and subcontractors to ensure effective TX infrastructure material delivery To review technical warehouse inventory levels and various related reports to ensure integrity of inventory stock with inbound/outbound reports from network side To track, monitor and provide technical support on whole TX infrastructure projects. To manage approval process for all material requisition processes related to Fiber TX to ensure integrity of equipment plans To manage faulty materials of projects and following Repair &amp; Return (R&amp;R) procedure with vendors. To ensure MTNIrancell vendors obtain related certificates from regulatory and authority bodies prior to installation of equipment in the company network To initiate adhoc solutions within the team to overcome material limitations and come up with viable material plan To manage the confirmation process on List of Materials (LOM) prior to custom clearance formalities To manage preparation of various reports on the status of equipment, also utilization and materials of Work In Progress for management To manage and guide the planning and implementation material and optimization of infrastructure providers To track new sites integration and check how best to integrate them to current fiber route as new FTTS To track material in subcontractor hand and warehouse and coordinate with procurement to and make sure project will be on track To manage process of building additional capacity for transmission using appropriate technologies (fiber) To act as technical representative in contract negotiations with Procurement/ CPG/Commercial legal department in related areas To manage successful integration of transmission infrastructure networks due to material and optimization To manage implementation of appropriate procedure for all Fibre Transmission Infrastructure network deployments To manage implementation of the transmission routes with high availability. To ensure development of own department budgets/performance contracts based on robust analysis linked to clear priorities To define the requirements for Transmission Infrastructure Material based on business forecasts To keep track of global technology advancements and stay abreast of standardization work of relevant industry bodies To integrate requirements from multiple internal and external stakeholders to provide the relevant bearer services to support business growth Provide Operational Leadership for the team of individuals working on the optimization and operation of all Transmission Infrastructure for the Core, Metro, backbone, Edge and Access Networks. Identifies and nurtures top performers and manages under performers. Communicates actively throughout Regional Transmission group. Monitors overall performance and helps direct reports overcome gaps To investigate for Offering new OSP methods and material on different media Offering optimum Infrastructure topology for various elements of TX network Evaluate and integrate technology developments Analyses the requirement for new or adapted policies and processes Creates tailored new product ideas within local market _x000C_</t>
  </si>
  <si>
    <t>Direct Reports: Fiber and Transmission Infrastructure Material Engineer Matrix Reports to: None Key Customers: NWG department, Marketing, Legal and regulatory Key Suppliers: NWG department, Marketing, Procurement. Relations, etc.: Network with counterparts in the Industry, Regulator, Incumbent Operators, International Operators, Warehouse team, Procurement, Equipment Vendors</t>
  </si>
  <si>
    <t>controlling access and permits _x000C_ Roles &amp; Responsibilities To maintain good relationships with supplier and subcontractors to ensure effective TX infrastructure material delivery To review technical warehouse inventory levels and various related reports to ensure integrity of inventory stock with inbound/outbound reports from network side To track, monitor and provide technical support on whole TX infrastructure projects. To manage approval process for all material requisition processes related to Fiber TX to ensure integrity of equipment plans To manage faulty materials of projects and following Repair &amp; Return (R&amp;R) procedure with vendors. To ensure MTNIrancell vendors obtain related certificates from regulatory and authority bodies prior to installation of equipment in the company network To initiate adhoc solutions within the team to overcome material limitations and come up with viable material plan To manage the confirmation process on List of Materials (LOM) prior to custom clearance formalities To manage preparation of various reports on the status of equipment, also utilization and materials of Work In Progress for management To manage and guide the planning and implementation material and optimization of infrastructure providers To track new sites integration and check how best to integrate them to current fiber route as new FTTS To track material in subcontractor hand and warehouse and coordinate with procurement to and make sure project will be on track To manage process of building additional capacity for transmission using appropriate technologies (fiber) To act as technical representative in contract negotiations with Procurement/ CPG/Commercial legal department in related areas To manage successful integration of transmission infrastructure networks due to material and optimization To manage implementation of appropriate procedure for all Fibre Transmission Infrastructure network deployments To manage implementation of the transmission routes with high availability. To ensure development of own department budgets/performance contracts based on robust analysis linked to clear priorities To define the requirements for Transmission Infrastructure Material based on business forecasts To keep track of global technology advancements and stay abreast of standardization work of relevant industry bodies To integrate requirements from multiple internal and external stakeholders to provide the relevant bearer services to support business growth Provide Operational Leadership for the team of individuals working on the optimization and operation of all Transmission Infrastructure for the Core, Metro, backbone, Edge and Access Networks. Identifies and nurtures top performers and manages under performers. Communicates actively throughout Regional Transmission group. Monitors overall performance and helps direct reports overcome gaps To investigate for Offering new OSP methods and material on different media Offering optimum Infrastructure topology for various elements of TX network Evaluate and integrate technology developments Analyses the requirement for new or adapted policies and processes Creates tailored new product ideas within local market _x000C_ Collaboration Direct Reports: Fiber and Transmission Infrastructure Material Engineer Matrix Reports to: None Key Customers: NWG department, Marketing, Legal and regulatory Key Suppliers: NWG department, Marketing, Procurement. Relations, etc.: Network with counterparts in the Industry, Regulator, Incumbent Operators, International Operators, Warehouse team, Procurement, Equipment Vendors Authorities As per Delegation of authority</t>
  </si>
  <si>
    <t>Minimum of 5 years’ experience in an area of specialization; with 3 years in a Optimization environment experience in supervising/managing others Experience working in a medium to large organization Project Management experience Thorough grounding in the requirement of a GSM network in terms of all transmission requirements Experience in a rapid roll-out environment and management of turn-key vendors Experience in managing technical experts _x000C_</t>
  </si>
  <si>
    <t>Title Type Level Business Acumen General Business Knowledge Advance Change Management General Business Knowledge Advance Telecommunication Networks General Business Knowledge Advance PPPs Development General Business Knowledge Advance Strategy Management General Business Knowledge Intermediate Budget Management General Business Knowledge Intermediate Opex Management General Business Knowledge Intermediate People Management General Business Knowledge Intermediate Stakeholder Management General Business Knowledge Intermediate Supplier Relation Management General Business Knowledge Intermediate Data Gathering and Processing General Business Knowledge Intermediate Data Visualization &amp; Presentation General Business Knowledge Intermediate English Literacy General Business Knowledge Intermediate Research and Development General Business Knowledge Basic Risk Management General Business Knowledge Basic Warehousing and Inventory Management Functional Knowledge Advance Safety Stock Level Functional Knowledge Intermediate Network Optimization Specialized Knowledge Advance Fiber-Optic Transmission Specialized Knowledge Advance Telecommunication Rules and Standards Specialized Knowledge Intermediate Network Topology Specialized Knowledge Intermediate Network Planning and Design Specialized Knowledge Intermediate Passive Optical Network (PON) Specialized Knowledge Intermediate Microwave Radio Transmission Specialized Knowledge Basic Optical Transport Networking (OTN) Specialized Knowledge Basic</t>
  </si>
  <si>
    <t>Transmission courses relating to Fibre Optic, OTN, DWDM, SDH, ATM, GSM etc Material Resource Planning _x000C_</t>
  </si>
  <si>
    <t>Normal MTNIrancell working conditions May be required to work for extended hours May be required to go on Local/ International business trips Regular call out to assist with fault finding</t>
  </si>
  <si>
    <t>Fiber Transmission Infrastructure network elements to be designed to meet Network KPIs for availability, congestion, etc. Record keeping of all plans, documents and policies % Utilization and optimization of Equipment</t>
  </si>
  <si>
    <t>Job Profile MTNIRANCELL Title of Position: Fiber and TX Infrastructure Material and Optimization Manager Location of the Job: Network – Transmission Planning Reports to: Fiber and TX Infrastructure Senior Manager Number of subordinates: 1 Level: 3 Mission To plan and provide the proper Infrastructure Material and Optimization for the future growth and topology of Transmission within the business priorities and implement required optimization on network. To manage preparation of TX equipment/material Solution and Optimization and ensure to be implemented fully in Network in with the best efficient way and ensure no shortage, extra or loss of equipment has happened. Context Company objectives for level and quality of service High rate on equipment and material change and emerging new solution Various vendors with different types of materials and resources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 Roles &amp; Responsibilities To maintain good relationships with supplier and subcontractors to ensure effective TX infrastructure material delivery To review technical warehouse inventory levels and various related reports to ensure integrity of inventory stock with inbound/outbound reports from network side To track, monitor and provide technical support on whole TX infrastructure projects. To manage approval process for all material requisition processes related to Fiber TX to ensure integrity of equipment plans To manage faulty materials of projects and following Repair &amp; Return (R&amp;R) procedure with vendors. To ensure MTNIrancell vendors obtain related certificates from regulatory and authority bodies prior to installation of equipment in the company network To initiate adhoc solutions within the team to overcome material limitations and come up with viable material plan To manage the confirmation process on List of Materials (LOM) prior to custom clearance formalities To manage preparation of various reports on the status of equipment, also utilization and materials of Work In Progress for management To manage and guide the planning and implementation material and optimization of infrastructure providers To track new sites integration and check how best to integrate them to current fiber route as new FTTS To track material in subcontractor hand and warehouse and coordinate with procurement to and make sure project will be on track To manage process of building additional capacity for transmission using appropriate technologies (fiber) To act as technical representative in contract negotiations with Procurement/ CPG/Commercial legal department in related areas To manage successful integration of transmission infrastructure networks due to material and optimization To manage implementation of appropriate procedure for all Fibre Transmission Infrastructure network deployments To manage implementation of the transmission routes with high availability. To ensure development of own department budgets/performance contracts based on robust analysis linked to clear priorities To define the requirements for Transmission Infrastructure Material based on business forecasts To keep track of global technology advancements and stay abreast of standardization work of relevant industry bodies To integrate requirements from multiple internal and external stakeholders to provide the relevant bearer services to support business growth Provide Operational Leadership for the team of individuals working on the optimization and operation of all Transmission Infrastructure for the Core, Metro, backbone, Edge and Access Networks. Identifies and nurtures top performers and manages under performers. Communicates actively throughout Regional Transmission group. Monitors overall performance and helps direct reports overcome gaps To investigate for Offering new OSP methods and material on different media Offering optimum Infrastructure topology for various elements of TX network Evaluate and integrate technology developments Analyses the requirement for new or adapted policies and processes Creates tailored new product ideas within local market _x000C_ Collaboration Direct Reports: Fiber and Transmission Infrastructure Material Engineer Matrix Reports to: None Key Customers: NWG department, Marketing, Legal and regulatory Key Suppliers: NWG department, Marketing, Procurement. Relations, etc.: Network with counterparts in the Industry, Regulator, Incumbent Operators, International Operators, Warehouse team, Procurement, Equipment Vendors Authorities As per Delegation of authority Job Requirements Education B.Sc. Degree in Telecommunication Management / Information Technology or related Experience Minimum of 5 years’ experience in an area of specialization; with 3 years in a Optimization environment experience in supervising/managing others Experience working in a medium to large organization Project Management experience Thorough grounding in the requirement of a GSM network in terms of all transmission requirements Experience in a rapid roll-out environment and management of turn-key vendors Experience in managing technical experts _x000C_ Competencies Technical Competencies Title Type Level Business Acumen General Business Knowledge Advance Change Management General Business Knowledge Advance Telecommunication Networks General Business Knowledge Advance PPPs Development General Business Knowledge Advance Strategy Management General Business Knowledge Intermediate Budget Management General Business Knowledge Intermediate Opex Management General Business Knowledge Intermediate People Management General Business Knowledge Intermediate Stakeholder Management General Business Knowledge Intermediate Supplier Relation Management General Business Knowledge Intermediate Data Gathering and Processing General Business Knowledge Intermediate Data Visualization &amp; Presentation General Business Knowledge Intermediate English Literacy General Business Knowledge Intermediate Research and Development General Business Knowledge Basic Risk Management General Business Knowledge Basic Warehousing and Inventory Management Functional Knowledge Advance Safety Stock Level Functional Knowledge Intermediate Network Optimization Specialized Knowledge Advance Fiber-Optic Transmission Specialized Knowledge Advance Telecommunication Rules and Standards Specialized Knowledge Intermediate Network Topology Specialized Knowledge Intermediate Network Planning and Design Specialized Knowledge Intermediate Passive Optical Network (PON) Specialized Knowledge Intermediate Microwave Radio Transmission Specialized Knowledge Basic Optical Transport Networking (OTN) Specialized Knowledge Basic Behavioral Competencies • Leadership_x000B_• Innovation_x000B_• Relationship_x000B_• Integrity_x000B_• Can-do_x000B_• Customer Centricity _x000B_• Agility _x000C_ Trainings Transmission courses relating to Fibre Optic, OTN, DWDM, SDH, ATM, GSM etc Material Resource Planning _x000C_ General Working Condition Normal MTNIrancell working conditions May be required to work for extended hours May be required to go on Local/ International business trips Regular call out to assist with fault finding Performance Standards Fiber Transmission Infrastructure network elements to be designed to meet Network KPIs for availability, congestion, etc. Record keeping of all plans, documents and policies % Utilization and optimization of Equipment Signoff Line Manager: Functional Manager: OA: HoD: CHRO: (if required) CEO/COO: (if required)</t>
  </si>
  <si>
    <t>Fiber and TX Infrastructure Senior Manager.docx</t>
  </si>
  <si>
    <t xml:space="preserve">Division Approval By: Rami Farah HR Approval By: Behnam Nadjari Document Version: NW-SMFTI-2020-08-05 Approved Date: 2020-08-05
</t>
  </si>
  <si>
    <t>TX Network Planning &amp; Optimization General Manager</t>
  </si>
  <si>
    <t>Planning Reports to: TX Network Planning &amp; Optimization General Manager Number of subordinates: 2 Level: 3H Mission To lead and provide the proper Infrastructure for the future growth and topology of Transmission within the Business &amp; Budgetary priorities of MTNIrancell and implement required planning and optimization on network To maximize TVO by offering CAPEX/OPEX saving solutions in the Fiber and TX infrastructure network planning &amp; optimization To map out Transmission technology roadmap for technological evolution and migration in line with global technology trends. To lead and ensure for on time Fiber design delivery and track the implementation up to PAC</t>
  </si>
  <si>
    <t>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t>
  </si>
  <si>
    <t>Relationships with Regulator and key Incumbent Operators to ensure effective Fiber &amp; TX infrastructure delivery Negotiate contracts with all third parties to deliver the required Metro layer capacity in a timely and cost efficient manner. To lead and oversee all Transmission Infrastructure network design and optimization to ensure deliverables are met according to customer growth figures To ensure for on time Fiber design delivery and track the implementation up to PAC To manage and coach the planning and implementation programs of Infrastructure turnkey providers To lead process of building additional capacity for transmission using appropriate technologies (fibre, or leased facilities) To develop Network Optimization plans for TX Infrastructure and process for all links across different regions and vendors To design and develop methodologies, plans, policies and procedures for transmission network infrastructure. To act as Technical representative in contract negotiations with CPG/Commercial legal department in related areas To direct Successful integration of transmission Infrastructure networks build by turnkey vendors. To lead Implementation of appropriate procedure for all Transmission Infrastructure network deployments To lead implementation of the Transmission routes with high availability. To control and oversee the budget directly related to infrastructure network expansions and upgrades. To oversee and approve that all the licensing requirements are met in area of control To ensure development of own department budgets / performance contracts based on robust analysis linked to clear priorities To verify identified requirements for Transmission Infrastructure based on business forecasts To ensure successful operational integration of transmission networks build by turnkey vendors.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own equipment management process of Fiber and TX infrastructure implementations and ensure sufficient stock is always available Knowledge sharing and motivation to internal team to extend their capabilities on planning and maintain a dynamic environment to ensure maximum performance from all staff To provide Operational Leadership for the team of individuals working on the planning and operation of all Transmission Infrastructure for the Core, Metro, backbone, Edge and Access Networks. Communicates actively throughout Regional Transmission group. _x000C_</t>
  </si>
  <si>
    <t>Direct Reports: Fiber and TX Infrastructure Material and Optimization Manager, Fiber and TX Infrastructure planning Manager Matrix Reports to: None Key Customers: NWG Operation department, TX, Access, Marketing, Legal and regulatory Key Suppliers: NWG department, Marketing, Procurement. Relations, etc.: Network with counterparts in the Industry, Regulator, Incumbent Operators, International Operators</t>
  </si>
  <si>
    <t>controlling access and permits Quality of network is a distinguishing factor in the telecommunications industry. _x000C_ Roles &amp; Responsibilities Relationships with Regulator and key Incumbent Operators to ensure effective Fiber &amp; TX infrastructure delivery Negotiate contracts with all third parties to deliver the required Metro layer capacity in a timely and cost efficient manner. To lead and oversee all Transmission Infrastructure network design and optimization to ensure deliverables are met according to customer growth figures To ensure for on time Fiber design delivery and track the implementation up to PAC To manage and coach the planning and implementation programs of Infrastructure turnkey providers To lead process of building additional capacity for transmission using appropriate technologies (fibre, or leased facilities) To develop Network Optimization plans for TX Infrastructure and process for all links across different regions and vendors To design and develop methodologies, plans, policies and procedures for transmission network infrastructure. To act as Technical representative in contract negotiations with CPG/Commercial legal department in related areas To direct Successful integration of transmission Infrastructure networks build by turnkey vendors. To lead Implementation of appropriate procedure for all Transmission Infrastructure network deployments To lead implementation of the Transmission routes with high availability. To control and oversee the budget directly related to infrastructure network expansions and upgrades. To oversee and approve that all the licensing requirements are met in area of control To ensure development of own department budgets / performance contracts based on robust analysis linked to clear priorities To verify identified requirements for Transmission Infrastructure based on business forecasts To ensure successful operational integration of transmission networks build by turnkey vendors.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own equipment management process of Fiber and TX infrastructure implementations and ensure sufficient stock is always available Knowledge sharing and motivation to internal team to extend their capabilities on planning and maintain a dynamic environment to ensure maximum performance from all staff To provide Operational Leadership for the team of individuals working on the planning and operation of all Transmission Infrastructure for the Core, Metro, backbone, Edge and Access Networks. Communicates actively throughout Regional Transmission group. _x000C_ Collaboration Direct Reports: Fiber and TX Infrastructure Material and Optimization Manager, Fiber and TX Infrastructure planning Manager Matrix Reports to: None Key Customers: NWG Operation department, TX, Access, Marketing, Legal and regulatory Key Suppliers: NWG department, Marketing, Procurement. Relations, etc.: Network with counterparts in the Industry, Regulator, Incumbent Operators, International Operators Authorities As per Delegation of authority</t>
  </si>
  <si>
    <t>Bachelor’s Degree in Technology Systems (Telecommunication Management / Information Technology) or a related discipline MBA or Master’s Degree is an advantage</t>
  </si>
  <si>
    <t>Manager track record of 5 years or more; with at least 3 years in relevant sector/ industry Leading cross-functional project teams, with at least three years at a senior management level. Project Management experience advantage _x000C_</t>
  </si>
  <si>
    <t>Title Type Level Budget Management General Business Knowledge Advance Opex Management General Business Knowledge Advance People Management General Business Knowledge Advance Telecommunication Networks General Business Knowledge Advance Reporting and Analysis General Business Knowledge Advance English Literacy General Business Knowledge Advance Project Management General Business Knowledge Intermediate Research and Development General Business Knowledge Intermediate Change Management General Business Knowledge Intermediate Risk Management General Business Knowledge Intermediate Contract Management Functional Knowledge Advance Forecasting Principles Functional Knowledge Intermediate Disaster Recovery Management Functional Knowledge Intermediate Warehousing and Inventory Management Functional Knowledge Intermediate Quality of Service (QoS) Functional Knowledge Basic Network Planning and Design Specialized Knowledge Advance Fiber-Optic Transmission Specialized Knowledge Advance Passive Optical Network (PON) Specialized Knowledge Advance Telecommunication Infrastructure Specialized Knowledge Intermediate Network Rollout Specialized Knowledge Intermediate Network Optimization Specialized Knowledge Intermediate Interconnection Specialized Knowledge Intermediate Network Congestion Management Specialized Knowledge Intermediate Microwave Radio Transmission Specialized Knowledge Basic Budget Management General Business Knowledge Advance</t>
  </si>
  <si>
    <t>Transmission courses related to Fiber, GSM etc Management and finance training GSM Basic Infrastructure and fiber certification advantageous Project Management Certification is advantageous _x000C_</t>
  </si>
  <si>
    <t>Transmission Infrastructure network elements to be designed to meet Network KPIs for availability, congestion, etc. Record keeping of all plans, documents and policies</t>
  </si>
  <si>
    <t>Job Profile MTNIRANCELL Title of Position: Fiber and TX Infrastructure Senior Manager Location of the Job: Network – Transmission Planning Reports to: TX Network Planning &amp; Optimization General Manager Number of subordinates: 2 Level: 3H Mission To lead and provide the proper Infrastructure for the future growth and topology of Transmission within the Business &amp; Budgetary priorities of MTNIrancell and implement required planning and optimization on network To maximize TVO by offering CAPEX/OPEX saving solutions in the Fiber and TX infrastructure network planning &amp; optimization To map out Transmission technology roadmap for technological evolution and migration in line with global technology trends. To lead and ensure for on time Fiber design delivery and track the implementation up to PAC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Relationships with Regulator and key Incumbent Operators to ensure effective Fiber &amp; TX infrastructure delivery Negotiate contracts with all third parties to deliver the required Metro layer capacity in a timely and cost efficient manner. To lead and oversee all Transmission Infrastructure network design and optimization to ensure deliverables are met according to customer growth figures To ensure for on time Fiber design delivery and track the implementation up to PAC To manage and coach the planning and implementation programs of Infrastructure turnkey providers To lead process of building additional capacity for transmission using appropriate technologies (fibre, or leased facilities) To develop Network Optimization plans for TX Infrastructure and process for all links across different regions and vendors To design and develop methodologies, plans, policies and procedures for transmission network infrastructure. To act as Technical representative in contract negotiations with CPG/Commercial legal department in related areas To direct Successful integration of transmission Infrastructure networks build by turnkey vendors. To lead Implementation of appropriate procedure for all Transmission Infrastructure network deployments To lead implementation of the Transmission routes with high availability. To control and oversee the budget directly related to infrastructure network expansions and upgrades. To oversee and approve that all the licensing requirements are met in area of control To ensure development of own department budgets / performance contracts based on robust analysis linked to clear priorities To verify identified requirements for Transmission Infrastructure based on business forecasts To ensure successful operational integration of transmission networks build by turnkey vendors.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own equipment management process of Fiber and TX infrastructure implementations and ensure sufficient stock is always available Knowledge sharing and motivation to internal team to extend their capabilities on planning and maintain a dynamic environment to ensure maximum performance from all staff To provide Operational Leadership for the team of individuals working on the planning and operation of all Transmission Infrastructure for the Core, Metro, backbone, Edge and Access Networks. Communicates actively throughout Regional Transmission group. _x000C_ Collaboration Direct Reports: Fiber and TX Infrastructure Material and Optimization Manager, Fiber and TX Infrastructure planning Manager Matrix Reports to: None Key Customers: NWG Operation department, TX, Access, Marketing, Legal and regulatory Key Suppliers: NWG department, Marketing, Procurement. Relations, etc.: Network with counterparts in the Industry, Regulator, Incumbent Operators, International Operators Authorities As per Delegation of authority Job Requirements Education Bachelor’s Degree in Technology Systems (Telecommunication Management / Information Technology) or a related discipline MBA or Master’s Degree is an advantage Experience Manager track record of 5 years or more; with at least 3 years in relevant sector/ industry Leading cross-functional project teams, with at least three years at a senior management level. Project Management experience advantage _x000C_ Competencies Technical Competencies Title Type Level Budget Management General Business Knowledge Advance Opex Management General Business Knowledge Advance People Management General Business Knowledge Advance Telecommunication Networks General Business Knowledge Advance Reporting and Analysis General Business Knowledge Advance English Literacy General Business Knowledge Advance Project Management General Business Knowledge Intermediate Research and Development General Business Knowledge Intermediate Change Management General Business Knowledge Intermediate Risk Management General Business Knowledge Intermediate Contract Management Functional Knowledge Advance Forecasting Principles Functional Knowledge Intermediate Disaster Recovery Management Functional Knowledge Intermediate Warehousing and Inventory Management Functional Knowledge Intermediate Quality of Service (QoS) Functional Knowledge Basic Network Planning and Design Specialized Knowledge Advance Fiber-Optic Transmission Specialized Knowledge Advance Passive Optical Network (PON) Specialized Knowledge Advance Telecommunication Infrastructure Specialized Knowledge Intermediate Network Rollout Specialized Knowledge Intermediate Network Optimization Specialized Knowledge Intermediate Interconnection Specialized Knowledge Intermediate Network Congestion Management Specialized Knowledge Intermediate Microwave Radio Transmission Specialized Knowledge Basic Budget Management General Business Knowledge Advance Behavioral Competencies • Leadership_x000B_• Innovation_x000B_• Relationship_x000B_• Integrity_x000B_• Can-do_x000B_• Customer Centricity _x000B_• Agility _x000C_ Trainings Transmission courses related to Fiber, GSM etc Management and finance training GSM Basic Infrastructure and fiber certification advantageous Project Management Certification is advantageous _x000C_ General Working Condition Normal MTNIrancell working conditions May be required to work for extended hours May be required to go on Local/ International business trips Performance Standards Transmission Infrastructure network elements to be designed to meet Network KPIs for availability, congestion, etc. Record keeping of all plans, documents and policies Signoff Line Manager: Functional Manager: OA: HoD: CHRO: (if required) CEO/COO: (if required)</t>
  </si>
  <si>
    <t>Fiber Business and Financial Planning Specialist (Vendor).docx</t>
  </si>
  <si>
    <t xml:space="preserve">Division Approval By: Mohsen YousefPour HR Approval By: Amin Adak Kish Document Version: FX-BFPSV-10/20/2025 Approved Date: 10/20/2025
</t>
  </si>
  <si>
    <t>Fiber Business and Financial Planning Specialist (Vendor)</t>
  </si>
  <si>
    <t>Fiber</t>
  </si>
  <si>
    <t>FTTx Commercial Manager (Vendor)</t>
  </si>
  <si>
    <t>To develop and maintain robust financial models for Fiber products and services that support pricing strategies and business decisions by integrating financial metrics based on research findings, macroeconomic trends, competitive assumptions, and industry benchmarks.</t>
  </si>
  <si>
    <t>Telecom company embarking on a transformative Fiber-to-the-X (FTTx) program, encompassing Fiber-to-the-Home (FTTH), Fiber-to-the-Building (FTTB), and Fiber-to-the-Office (FTTO) initiatives, aimed at delivering high-speed broadband connectivity and enabling next-generation digital services. Highly competitive market with increasing competition Rapidly moving technological field Trends within the industry as being experienced and embraced internationally Established market base and new markets to be explored Changing and evolving technology and the use of Big Data to deliver more effective customer support programs. _x000C_</t>
  </si>
  <si>
    <t>To liaise with Network, Sales &amp; Distribution, Marketing, and Finance teams to align Fiber objectives with demand planning and product feasibility. To support the development of FTTx products and services finance models through robust forecasting, sensitivity testing, and scenario modeling. To conduct post-implementation of initiatives financial analyses and monitor the performance of Fiber offers and marketing campaigns, recommending revisions when needed. To monitor and analyze market price movements, competitor plans, and market dynamics to propose pricing plans that strengthen Fiber product positioning. To produce and maintain a detailed record of all drivers and assumptions used in Fiber product financial assessments from gross revenue to margin. To perform variance analyses between actuals and financial forecast assumptions and update financial models based on post-promotion performance data. To establish and maintain reliable data sources for each assumption (revenues and costs) to support reporting and projections. To coordinate with business owners to validate Fiber's financial assessment assumptions (revenues and costs) and ensure their realism. To support the business planning process by providing financial modeling and assumption frameworks for Fiber products. To coordinate the collection of relevant internal and external data and research to ensure robust Fiber financial analyses. To prepare and present Fiber business cases and financial analyses for management approval. To contribute to Fiber tariff and pricing strategies, integrating global best practices in tariff planning and competitiveness. To support Fiber product development from inception to launch by providing financial forecasts and feasibility inputs for ITS and Network teams. To liaise with other divisions on the financial feasibility of any new or modified Fiber product, promotion, or initiative, ensuring alignment with the company’s business plan. To develop Fiber performance dashboards and reporting frameworks that track key financial and marketing KPIs to enable data-driven decision-making. To collaborate with technical, marketing, and sales teams to align business and financial goals. To develop business cases and financial models for Fiber expansion projects (FTTH/FTTB/FTTx). To conduct cost–benefit analyses, IRR/NPV calculations, and profitability assessments for new and ongoing projects. To monitor market trends, competitors’ offerings, and technological developments in the Fiber industry to identify risks, opportunities, and best practices. To collaborate with technical, marketing, and sales teams to align business and financial goals. To provide strategic insights to management for investment prioritization and market expansion.</t>
  </si>
  <si>
    <t>Direct Reports: None Matrix Reports to: None Key Customers: Fiber division Key Suppliers: Marketing, Finance Relations, etc.: Vendors, Fiber teams, Marketing, Finance</t>
  </si>
  <si>
    <t>Bachelor’s degree in Engineering, Economics, Mathematics, Financial Management- Engineering, Business Administration, or related fields A master's degree in management/MBA is added advantage</t>
  </si>
  <si>
    <t>d and embraced internationally Established market base and new markets to be explored Changing and evolving technology and the use of Big Data to deliver more effective customer support programs. _x000C_ Roles &amp; Responsibilities To liaise with Network, Sales &amp; Distribution, Marketing, and Finance teams to align Fiber objectives with demand planning and product feasibility. To support the development of FTTx products and services finance models through robust forecasting, sensitivity testing, and scenario modeling. To conduct post-implementation of initiatives financial analyses and monitor the performance of Fiber offers and marketing campaigns, recommending revisions when needed. To monitor and analyze market price movements, competitor plans, and market dynamics to propose pricing plans that strengthen Fiber product positioning. To produce and maintain a detailed record of all drivers and assumptions used in Fiber product financial assessments from gross revenue to margin. To perform variance analyses between actuals and financial forecast assumptions and update financial models based on post-promotion performance data. To establish and maintain reliable data sources for each assumption (revenues and costs) to support reporting and projections. To coordinate with business owners to validate Fiber's financial assessment assumptions (revenues and costs) and ensure their realism. To support the business planning process by providing financial modeling and assumption frameworks for Fiber products. To coordinate the collection of relevant internal and external data and research to ensure robust Fiber financial analyses. To prepare and present Fiber business cases and financial analyses for management approval. To contribute to Fiber tariff and pricing strategies, integrating global best practices in tariff planning and competitiveness. To support Fiber product development from inception to launch by providing financial forecasts and feasibility inputs for ITS and Network teams. To liaise with other divisions on the financial feasibility of any new or modified Fiber product, promotion, or initiative, ensuring alignment with the company’s business plan. To develop Fiber performance dashboards and reporting frameworks that track key financial and marketing KPIs to enable data-driven decision-making. To collaborate with technical, marketing, and sales teams to align business and financial goals. To develop business cases and financial models for Fiber expansion projects (FTTH/FTTB/FTTx). To conduct cost–benefit analyses, IRR/NPV calculations, and profitability assessments for new and ongoing projects. To monitor market trends, competitors’ offerings, and technological developments in the Fiber industry to identify risks, opportunities, and best practices. To collaborate with technical, marketing, and sales teams to align business and financial goals. To provide strategic insights to management for investment prioritization and market expansion. Collaboration Direct Reports: None Matrix Reports to: None Key Customers: Fiber division Key Suppliers: Marketing, Finance Relations, etc.: Vendors, Fiber teams, Marketing, Finance Authorities As per the delegation of authority Job Requirements Education Bachelor’s degree in Engineering, Economics, Mathematics, Financial Management- Engineering, Business Administration, or related fields A master's degree in management/MBA is added advantage Experience Minimum of 3 years’ experience in an area of specialization; with experience in supervising others Experience working in a medium to large organization _x000C_</t>
  </si>
  <si>
    <t>Title Type Level English Literacy General Business Knowledge Intermediate Data Visualization &amp; Presentation General Business Knowledge Advance Business Plan General Business Knowledge Advance Market Segmentation Functional Knowledge Advance Financial Modelling Functional Knowledge Advance Forecasting Functional Knowledge Advance Financial Analysis Functional Knowledge Advance Marketing Campaign Functional Knowledge Intermediate Essential Marketing Functional Knowledge Basic Feasibility Study Specialized Knowledge Advance Business Case Specialized Knowledge Intermediate Customer Acquisition Management Specialized Knowledge Intermediate Applied Mathematics Specialized Knowledge Intermediate Cross-Sell and Up-Sell Specialized Knowledge Intermediate Market Sizing Specialized Knowledge Intermediate Statistical Analysis Specialized Knowledge Intermediate Pricing Strategy Specialized Knowledge Intermediate Gamification Specialized Knowledge basic Customer Value Management (CVM) Specialized Knowledge advance Business Model Specialized Knowledge advance Churn Management Specialized Knowledge Intermediate Customer Insight Management Specialized Knowledge Intermediate Econometrics Specialized Knowledge Basic</t>
  </si>
  <si>
    <t>Amin Adak Kish Staff Normal Conditions</t>
  </si>
  <si>
    <t>Job Profile Title of Position: Fiber Business and Financial Planning Specialist (Vendor) Location of the Job: Fiber Reports to: FTTx Commercial Manager (Vendor) Number of subordinates: 0 Level: 2 Mission To develop and maintain robust financial models for Fiber products and services that support pricing strategies and business decisions by integrating financial metrics based on research findings, macroeconomic trends, competitive assumptions, and industry benchmarks. Context Telecom company embarking on a transformative Fiber-to-the-X (FTTx) program, encompassing Fiber-to-the-Home (FTTH), Fiber-to-the-Building (FTTB), and Fiber-to-the-Office (FTTO) initiatives, aimed at delivering high-speed broadband connectivity and enabling next-generation digital services. Highly competitive market with increasing competition Rapidly moving technological field Trends within the industry as being experienced and embraced internationally Established market base and new markets to be explored Changing and evolving technology and the use of Big Data to deliver more effective customer support programs. _x000C_ Roles &amp; Responsibilities To liaise with Network, Sales &amp; Distribution, Marketing, and Finance teams to align Fiber objectives with demand planning and product feasibility. To support the development of FTTx products and services finance models through robust forecasting, sensitivity testing, and scenario modeling. To conduct post-implementation of initiatives financial analyses and monitor the performance of Fiber offers and marketing campaigns, recommending revisions when needed. To monitor and analyze market price movements, competitor plans, and market dynamics to propose pricing plans that strengthen Fiber product positioning. To produce and maintain a detailed record of all drivers and assumptions used in Fiber product financial assessments from gross revenue to margin. To perform variance analyses between actuals and financial forecast assumptions and update financial models based on post-promotion performance data. To establish and maintain reliable data sources for each assumption (revenues and costs) to support reporting and projections. To coordinate with business owners to validate Fiber's financial assessment assumptions (revenues and costs) and ensure their realism. To support the business planning process by providing financial modeling and assumption frameworks for Fiber products. To coordinate the collection of relevant internal and external data and research to ensure robust Fiber financial analyses. To prepare and present Fiber business cases and financial analyses for management approval. To contribute to Fiber tariff and pricing strategies, integrating global best practices in tariff planning and competitiveness. To support Fiber product development from inception to launch by providing financial forecasts and feasibility inputs for ITS and Network teams. To liaise with other divisions on the financial feasibility of any new or modified Fiber product, promotion, or initiative, ensuring alignment with the company’s business plan. To develop Fiber performance dashboards and reporting frameworks that track key financial and marketing KPIs to enable data-driven decision-making. To collaborate with technical, marketing, and sales teams to align business and financial goals. To develop business cases and financial models for Fiber expansion projects (FTTH/FTTB/FTTx). To conduct cost–benefit analyses, IRR/NPV calculations, and profitability assessments for new and ongoing projects. To monitor market trends, competitors’ offerings, and technological developments in the Fiber industry to identify risks, opportunities, and best practices. To collaborate with technical, marketing, and sales teams to align business and financial goals. To provide strategic insights to management for investment prioritization and market expansion. Collaboration Direct Reports: None Matrix Reports to: None Key Customers: Fiber division Key Suppliers: Marketing, Finance Relations, etc.: Vendors, Fiber teams, Marketing, Finance Authorities As per the delegation of authority Job Requirements Education Bachelor’s degree in Engineering, Economics, Mathematics, Financial Management- Engineering, Business Administration, or related fields A master's degree in management/MBA is added advantage Experience Minimum of 3 years’ experience in an area of specialization; with experience in supervising others Experience working in a medium to large organization _x000C_ Competencies Technical Competencies Title Type Level English Literacy General Business Knowledge Intermediate Data Visualization &amp; Presentation General Business Knowledge Advance Business Plan General Business Knowledge Advance Market Segmentation Functional Knowledge Advance Financial Modelling Functional Knowledge Advance Forecasting Functional Knowledge Advance Financial Analysis Functional Knowledge Advance Marketing Campaign Functional Knowledge Intermediate Essential Marketing Functional Knowledge Basic Feasibility Study Specialized Knowledge Advance Business Case Specialized Knowledge Intermediate Customer Acquisition Management Specialized Knowledge Intermediate Applied Mathematics Specialized Knowledge Intermediate Cross-Sell and Up-Sell Specialized Knowledge Intermediate Market Sizing Specialized Knowledge Intermediate Statistical Analysis Specialized Knowledge Intermediate Pricing Strategy Specialized Knowledge Intermediate Gamification Specialized Knowledge basic Customer Value Management (CVM) Specialized Knowledge advance Business Model Specialized Knowledge advance Churn Management Specialized Knowledge Intermediate Customer Insight Management Specialized Knowledge Intermediate Econometrics Specialized Knowledge Basic Behavioral Competencies Lead with care Can-do with integrity Serve with respect Collaborate with agility Act with inclusion _x000C_ Trainings As per IDP _x000C_ General Working Condition Amin Adak Kish Staff Normal Conditions Performance Standards As per performance agreement Signoff Line Manager: Functional Manager: OA: HoD: CHRO: (if required) CEO/COO: (if required)</t>
  </si>
  <si>
    <t>Fiber Customer Success Specialist (Vendor).docx</t>
  </si>
  <si>
    <t xml:space="preserve">Division Approval By: Mohsen YousefPour HR Approval By: Amin Adak Kish Document Version: FX-CSSV-10/26/2025 Approved Date: 10/26/2025
</t>
  </si>
  <si>
    <t>Fiber Customer Success Specialist (Vendor)</t>
  </si>
  <si>
    <t>To serve as the single point of contact between CR and Fiber, owning intake, prioritization, and assignment of issues, and coordinating cross-functional teams to drive timely resolution in line with SLAs. To surface insights and root causes from incidents to prevent repeat complaints and continuously improve processes and service quality.</t>
  </si>
  <si>
    <t>Telecom company embarking on a transformative Fiber-to-the-Home (FTTH) program. Highly competitive market with increasing competition Rapidly moving technological field Trends within the industry as being experienced and embraced internationally Established market base and new markets to be explored Changing and evolving technology and the use of Big Data to deliver more effective customer support programs. _x000C_</t>
  </si>
  <si>
    <t>To act as the single point of contact between CR and Fiber for all issue intake and status updates. To triage, prioritize, and log issues accurately in the ticketing system, ensuring complete and consistent data. To assign tickets to the appropriate technical teams and track progress through to resolution. To coordinate cross-functional troubleshooting, facilitating huddles/war rooms when needed. To monitor SLA clocks, send reminders, and escalate risks or breaches proactively. To communicate timely, clear updates to stakeholders and customers on status, ETAs, and next steps. To validate fixes in</t>
  </si>
  <si>
    <t>with requestors and close tickets with proper resolution notes. To analyze incident trends, perform/root-cause analysis (RCA), and recommend preventive actions. To maintain dashboards and reports on KPIs (e.g., SLA compliance, backlog, aging, repeat issues). To document playbooks, runbooks, and knowledge base articles to improve first-time-right resolution. To support change/release planning by flagging downstream impacts and aligning on rollback plans. To facilitate regular service reviews with CR and Fiber leads and drive follow-up actions to closure. To ensure compliance with security, data privacy, and audit requirements across all workflows. To continuously improve processes by capturing lessons learned and implementing agreed enhancements. _x000C_ Collaboration Direct Reports: None Matrix Reports to: None Key Customers: Fiber division Key Suppliers: CR Relations, etc.: Vendors, Fiber teams, NW, CPG, CR</t>
  </si>
  <si>
    <t>d and embraced internationally Established market base and new markets to be explored Changing and evolving technology and the use of Big Data to deliver more effective customer support programs. _x000C_ Roles &amp; Responsibilities To act as the single point of contact between CR and Fiber for all issue intake and status updates. To triage, prioritize, and log issues accurately in the ticketing system, ensuring complete and consistent data. To assign tickets to the appropriate technical teams and track progress through to resolution. To coordinate cross-functional troubleshooting, facilitating huddles/war rooms when needed. To monitor SLA clocks, send reminders, and escalate risks or breaches proactively. To communicate timely, clear updates to stakeholders and customers on status, ETAs, and next steps. To validate fixes in collaboration with requestors and close tickets with proper resolution notes. To analyze incident trends, perform/root-cause analysis (RCA), and recommend preventive actions. To maintain dashboards and reports on KPIs (e.g., SLA compliance, backlog, aging, repeat issues). To document playbooks, runbooks, and knowledge base articles to improve first-time-right resolution. To support change/release planning by flagging downstream impacts and aligning on rollback plans. To facilitate regular service reviews with CR and Fiber leads and drive follow-up actions to closure. To ensure compliance with security, data privacy, and audit requirements across all workflows. To continuously improve processes by capturing lessons learned and implementing agreed enhancements. _x000C_ Collaboration Direct Reports: None Matrix Reports to: None Key Customers: Fiber division Key Suppliers: CR Relations, etc.: Vendors, Fiber teams, NW, CPG, CR Authorities As per the delegation of authority Job Requirements Education Bachelor’s degree in Commerce (Marketing/Communication) or related fields Experience Minimum of 3 years’ experience in an area of specialization; with experience in supervising others Experience working in a medium to large organization _x000C_</t>
  </si>
  <si>
    <t>Title Type Level People Management General Business Knowledge Advance Telecommunication Networks General Business Knowledge Basic PPPs Development General Business Knowledge Advance Reporting and Analysis General Business Knowledge Advance English Literacy General Business Knowledge Advance Backlog Management Functional Knowledge Advance CRM Application (Customer Relationship Management Software) Functional Knowledge Basic Presentation Skills Functional Knowledge Advance Service Level Agreement Functional Knowledge Basic Resource Management Functional Knowledge Advance Cost-Benefit Analysis Specialized Knowledge Advance Crisis Management Specialized Knowledge Intermediate Customer Relationship Management Specialized Knowledge Advance Customer Service Management Specialized Knowledge Advance Data Analysis Specialized Knowledge Advance Statistical Analysis Specialized Knowledge Advance Trend Analysis Specialized Knowledge Advance Troubleshooting Specialized Knowledge Advance</t>
  </si>
  <si>
    <t>Job Profile Title of Position: Fiber Customer Success Specialist (Vendor) Location of the Job: Fiber Reports to: FTTx Commercial Manager (Vendor) Number of subordinates: 0 Level: 2 Mission To serve as the single point of contact between CR and Fiber, owning intake, prioritization, and assignment of issues, and coordinating cross-functional teams to drive timely resolution in line with SLAs. To surface insights and root causes from incidents to prevent repeat complaints and continuously improve processes and service quality. Context Telecom company embarking on a transformative Fiber-to-the-Home (FTTH) program. Highly competitive market with increasing competition Rapidly moving technological field Trends within the industry as being experienced and embraced internationally Established market base and new markets to be explored Changing and evolving technology and the use of Big Data to deliver more effective customer support programs. _x000C_ Roles &amp; Responsibilities To act as the single point of contact between CR and Fiber for all issue intake and status updates. To triage, prioritize, and log issues accurately in the ticketing system, ensuring complete and consistent data. To assign tickets to the appropriate technical teams and track progress through to resolution. To coordinate cross-functional troubleshooting, facilitating huddles/war rooms when needed. To monitor SLA clocks, send reminders, and escalate risks or breaches proactively. To communicate timely, clear updates to stakeholders and customers on status, ETAs, and next steps. To validate fixes in collaboration with requestors and close tickets with proper resolution notes. To analyze incident trends, perform/root-cause analysis (RCA), and recommend preventive actions. To maintain dashboards and reports on KPIs (e.g., SLA compliance, backlog, aging, repeat issues). To document playbooks, runbooks, and knowledge base articles to improve first-time-right resolution. To support change/release planning by flagging downstream impacts and aligning on rollback plans. To facilitate regular service reviews with CR and Fiber leads and drive follow-up actions to closure. To ensure compliance with security, data privacy, and audit requirements across all workflows. To continuously improve processes by capturing lessons learned and implementing agreed enhancements. _x000C_ Collaboration Direct Reports: None Matrix Reports to: None Key Customers: Fiber division Key Suppliers: CR Relations, etc.: Vendors, Fiber teams, NW, CPG, CR Authorities As per the delegation of authority Job Requirements Education Bachelor’s degree in Commerce (Marketing/Communication) or related fields Experience Minimum of 3 years’ experience in an area of specialization; with experience in supervising others Experience working in a medium to large organization _x000C_ Competencies Technical Competencies Title Type Level People Management General Business Knowledge Advance Telecommunication Networks General Business Knowledge Basic PPPs Development General Business Knowledge Advance Reporting and Analysis General Business Knowledge Advance English Literacy General Business Knowledge Advance Backlog Management Functional Knowledge Advance CRM Application (Customer Relationship Management Software) Functional Knowledge Basic Presentation Skills Functional Knowledge Advance Service Level Agreement Functional Knowledge Basic Resource Management Functional Knowledge Advance Cost-Benefit Analysis Specialized Knowledge Advance Crisis Management Specialized Knowledge Intermediate Customer Relationship Management Specialized Knowledge Advance Customer Service Management Specialized Knowledge Advance Data Analysis Specialized Knowledge Advance Statistical Analysis Specialized Knowledge Advance Trend Analysis Specialized Knowledge Advance Troubleshooting Specialized Knowledge Advance Behavioral Competencies Lead with care Can-do with integrity Serve with respect Collaborate with agility Act with inclusion _x000C_ Trainings As per IDP _x000C_ General Working Condition Amin Adak Kish Staff Normal Conditions Performance Standards As per performance agreement Signoff Line Manager: Functional Manager: OA: HoD: CHRO: (if required) CEO/COO: (if required)</t>
  </si>
  <si>
    <t>Fiber Financial Operation Manager (Vendor).docx</t>
  </si>
  <si>
    <t xml:space="preserve">Division Approval By: Mohsen YousefPour HR Approval By: Amin Adak Kish Document Version: FX-FOMV-10/27/2025 Approved Date: 10/27/2025
</t>
  </si>
  <si>
    <t>Fiber Financial Operation Manager (Vendor)</t>
  </si>
  <si>
    <t>FTTH Budgeting &amp; Reporting Senior Manager</t>
  </si>
  <si>
    <t>To ensure efficient, accurate, and compliant financial operations for the Fiber Division by managing OPEX processes end-to-end, from PR-to-Pay cycles to reporting and analysis, while coordinating with the PSO/CPG team on CAPEX-related matters. The role delivers timely insights that enhance cost control, budget utilization, and financial performance.</t>
  </si>
  <si>
    <t>Telecom company embarking on a transformative Fiber-to-the-Home (FTTH) program. Complex multi-vendor environment with heavy PR/PO/invoice volumes, milestone-based payments, GR/IR, and strict corporate governance. General Accepted Accounting Principles (GAAP) International Financial Reporting Standard (IFRS) _x000C_</t>
  </si>
  <si>
    <t>To manage the end-to-end financial operations across OPEX streams, ensuring compliance with corporate governance and financial policies. To ensure proper management of PRs, invoices, and financial reporting related to OPEX. To provide financial insights, forecasts, and performance dashboards to support management decision-making. To coordinate with the PSO/CPG team for CAPEX-related financial updates and reporting, ensuring alignment and data accuracy between Fiber and central CAPEX records. To drive continuous improvement by developing, implementing, and updating financial processes, procedures, and reporting standards. To manage and control the full PO, PR, and invoice cycle across Fiber OPEX, ensuring accuracy, timeliness, and compliance with company policies. To manage the preparation and delivery of periodic financial and performance reports to management and executive stakeholders. To support reconciliation and reporting for CAPEX accounts in cooperation with PSO/CPG, ensuring financial transparency without overlapping responsibilities.. To review and approve PRs, POs, and vendor payments related to OPEX in alignment with budget allocations and procurement procedures. To maintain accurate financial records and documentation for all Fiber OPEX and COS activities. To monitor vendor bank guarantees, apply required deductions, and ensure financial terms align with contract milestones, where applicable for OPEX contracts. To manage the analysis of financial flows, variance reports, and KPIs to identify performance gaps and cost optimization opportunities in OPEX. To propose and track corrective actions resulting from audits, internal reviews, or variance analyses. To manage the development and maintenance of a timeline framework to ensure PRs and financial approvals meet SLA requirements. To manage cross-departmental financial coordination, ensuring alignment between FX, CPG, Finance, Supply Chain, NWG, and ITS teams to ensure timely execution of financial processes. To provide financial and Budget support to FX by preparing required monthly OPEX accrual and report to budget owners. To supervise and keep track of FX OPEX Accrual in order to provide prompt reports and make necessary changes. To supervise and report any OPEX fluctuation vs plan and keep track of FX costs YTD. _x000C_</t>
  </si>
  <si>
    <t>Direct Reports: None Matrix Reports to: None Key Customers: NWG, Finance Key Suppliers: Company suppliers Relations, etc.: CPG, Finance, Supply Chain, NWG, and ITS</t>
  </si>
  <si>
    <t>BA degree in Finance/Accounting/Economics Master degree in accounting, management, MBA or ACCA student (professional level) can be an advantage</t>
  </si>
  <si>
    <t>Title Type Level Financial Management General Business Knowledge Advance Budget Management General Business Knowledge Advance Opex Management General Business Knowledge Advance People Management General Business Knowledge Advance Business Acumen General Business Knowledge Advance Stakeholder Management General Business Knowledge Advance Reporting and Analysis General Business Knowledge Advance Risk Management General Business Knowledge Intermediate Business Plan General Business Knowledge Intermediate English Literacy General Business Knowledge Intermediate Strategy Management General Business Knowledge Intermediate Financial Administration General Business Knowledge Intermediate Project Management General Business Knowledge Intermediate Supplier Relation Management General Business Knowledge Intermediate Change Management General Business Knowledge Intermediate Telecommunication Networks General Business Knowledge Intermediate Data Visualization &amp; Presentation General Business Knowledge Intermediate Corporate Governance General Business Knowledge Intermediate Business Process Management General Business Knowledge Intermediate Software Literacy General Business Knowledge Intermediate Data Gathering and Processing General Business Knowledge Basic Quality Management General Business Knowledge Basic Business Intelligence Functional Knowledge Intermediate Database Management Functional Knowledge Intermediate Forecasting Principles Functional Knowledge Intermediate</t>
  </si>
  <si>
    <t>Job Profile Title of Position: Fiber Financial Operation Manager (Vendor) Location of the Job: Fiber Reports to: FTTH Budgeting &amp; Reporting Senior Manager Number of subordinates: 1 Level: 3 Mission To ensure efficient, accurate, and compliant financial operations for the Fiber Division by managing OPEX processes end-to-end, from PR-to-Pay cycles to reporting and analysis, while coordinating with the PSO/CPG team on CAPEX-related matters. The role delivers timely insights that enhance cost control, budget utilization, and financial performance. Context Telecom company embarking on a transformative Fiber-to-the-Home (FTTH) program. Complex multi-vendor environment with heavy PR/PO/invoice volumes, milestone-based payments, GR/IR, and strict corporate governance. General Accepted Accounting Principles (GAAP) International Financial Reporting Standard (IFRS) _x000C_ Roles &amp; Responsibilities To manage the end-to-end financial operations across OPEX streams, ensuring compliance with corporate governance and financial policies. To ensure proper management of PRs, invoices, and financial reporting related to OPEX. To provide financial insights, forecasts, and performance dashboards to support management decision-making. To coordinate with the PSO/CPG team for CAPEX-related financial updates and reporting, ensuring alignment and data accuracy between Fiber and central CAPEX records. To drive continuous improvement by developing, implementing, and updating financial processes, procedures, and reporting standards. To manage and control the full PO, PR, and invoice cycle across Fiber OPEX, ensuring accuracy, timeliness, and compliance with company policies. To manage the preparation and delivery of periodic financial and performance reports to management and executive stakeholders. To support reconciliation and reporting for CAPEX accounts in cooperation with PSO/CPG, ensuring financial transparency without overlapping responsibilities.. To review and approve PRs, POs, and vendor payments related to OPEX in alignment with budget allocations and procurement procedures. To maintain accurate financial records and documentation for all Fiber OPEX and COS activities. To monitor vendor bank guarantees, apply required deductions, and ensure financial terms align with contract milestones, where applicable for OPEX contracts. To manage the analysis of financial flows, variance reports, and KPIs to identify performance gaps and cost optimization opportunities in OPEX. To propose and track corrective actions resulting from audits, internal reviews, or variance analyses. To manage the development and maintenance of a timeline framework to ensure PRs and financial approvals meet SLA requirements. To manage cross-departmental financial coordination, ensuring alignment between FX, CPG, Finance, Supply Chain, NWG, and ITS teams to ensure timely execution of financial processes. To provide financial and Budget support to FX by preparing required monthly OPEX accrual and report to budget owners. To supervise and keep track of FX OPEX Accrual in order to provide prompt reports and make necessary changes. To supervise and report any OPEX fluctuation vs plan and keep track of FX costs YTD. _x000C_ Collaboration Direct Reports: None Matrix Reports to: None Key Customers: NWG, Finance Key Suppliers: Company suppliers Relations, etc.: CPG, Finance, Supply Chain, NWG, and ITS Authorities As per the delegation of authority Job Requirements Education BA degree in Finance/Accounting/Economics Master degree in accounting, management, MBA or ACCA student (professional level) can be an advantage Experience Minimum of 5 years of experience in the area of specialization; with experience in supervising/managing others Experience working in a medium to large organization _x000C_ Competencies Technical Competencies Title Type Level Financial Management General Business Knowledge Advance Budget Management General Business Knowledge Advance Opex Management General Business Knowledge Advance People Management General Business Knowledge Advance Business Acumen General Business Knowledge Advance Stakeholder Management General Business Knowledge Advance Reporting and Analysis General Business Knowledge Advance Risk Management General Business Knowledge Intermediate Business Plan General Business Knowledge Intermediate English Literacy General Business Knowledge Intermediate Strategy Management General Business Knowledge Intermediate Financial Administration General Business Knowledge Intermediate Project Management General Business Knowledge Intermediate Supplier Relation Management General Business Knowledge Intermediate Change Management General Business Knowledge Intermediate Telecommunication Networks General Business Knowledge Intermediate Data Visualization &amp; Presentation General Business Knowledge Intermediate Corporate Governance General Business Knowledge Intermediate Business Process Management General Business Knowledge Intermediate Software Literacy General Business Knowledge Intermediate Data Gathering and Processing General Business Knowledge Basic Quality Management General Business Knowledge Basic Business Intelligence Functional Knowledge Intermediate Database Management Functional Knowledge Intermediate Forecasting Principles Functional Knowledge Intermediate Behavioral Competencies Execution Coaching Operational Decision Making Continuous Improvement Monitoring Information Delegation and Empowerment Guiding team Success _x000C_ Trainings As per IDP _x000C_ General Working Condition Amin Adak Kish Staff Normal Conditions Performance Standards As per performance agreement Signoff Line Manager: Functional Manager: OA: HoD: CHRO: (if required) CEO/COO: (if required)</t>
  </si>
  <si>
    <t>Fiber Operation Engineer.docx</t>
  </si>
  <si>
    <t xml:space="preserve">Division Approval By: Rami Farah HR Approval By: Dorrin Safavi Document Version: NW-ACOEN-03-08-16 Approved Date: 03/08/2016
</t>
  </si>
  <si>
    <t>Fiber Operation Engineer</t>
  </si>
  <si>
    <t>Operation Reports to: Transmission Operation Manager Number of subordinates: 0 Level: 2 Mission To provide operational supervision of Fiber Transmission Operation by combining operation and Opex execution of TX systems to facilitate Irancell’s network up gradation to LTE/3G/MBB. Ensuring Fiber Route of Transmission availability according to MTNIRANCELL standard, in line with the defined transmission topology, maintenance procedure and capabilities of technology.</t>
  </si>
  <si>
    <t>Interface to multiple TX infrastructure, SVMS and fiber maintenance vendor/ companies. Understanding regulatory requirement in relation to monitoring. Understand trends in the broader national telecommunications environment. Harmonisation between planning ; optimisation and operation with a larger number and feature of network element to enhance further qualitative outcomes ’ Ability to understand passive and active equipment in fiber domain _x000C_</t>
  </si>
  <si>
    <t>Monitor links availability and performance of fiber transmission, track issues and high fault links; provide reports of all issues to ensure service availability of provided links. Prepare Operational procedure and documents for Fiber Transmission equipment Implement the procedure for controlling service PM activities on for Fiber to the site part Monitor the fiber Transmission SLA within all maintenance companies to ensure recovery has been done in proper time period. Establish appropriate operational procedures for all fiber network deployments Ensure and monitor high availability fiber transmission routes Ensure fiber network efficiency by means of change, and operational support. Monitor and track plan provided by fiber infrastructure planning to have more reliable and stable links. Control day to day activities of the lease fiber links, this includes facilitate implementation &amp; support and provides guidance to the TX Operations departments to maintain integrity of the Irancell Fiber. Ensure fiber network downtime is mitigated with the least effect on MTNIRANCELL network. Make sure SLA and KPI of fiber transmission operations in outsourced environment in line with business requirement are met Ensure that fiber infrastructure, topology &amp; links delivered by planning team are adherent with IP/TX standards by PAC,PAT,FAC,FAT procedure Support the roll out of fiber transmission infrastructure by vendors Monitor and check availability of fiber between containers including supervision of iODN performance _x000C_</t>
  </si>
  <si>
    <t>Direct Reports: Matrix Reports to: None Key Customers: Fiber infrastructure,– network operators Legal and regulatory –, Network planning Key Suppliers: Switch Core Planning, Marketing, Network Support –,Radio Planning , Relations, etc.: Network with counterparts in the industry</t>
  </si>
  <si>
    <t>Defining Fiber Operational requirements</t>
  </si>
  <si>
    <t>B.Sc. Degree in Telecommunication/ Electronics Fluent in English</t>
  </si>
  <si>
    <t>3 years working in transmission operation and implementation environment Thorough grounding in the requirement of a GSM/MBB network in terms of all transmission requirements Experience working in a medium organization Experience in fiber deployments and SLA _x000C_</t>
  </si>
  <si>
    <t>Transmission courses relating to fiber deployment technologies and infrastructure Multi technology trainings Operation and Optimization services aspects _x000C_</t>
  </si>
  <si>
    <t>Job Profile MTNIRANCELL Title of Position: Fiber Operation Engineer Location of the Job: NWG; IP/Transmission Operation Reports to: Transmission Operation Manager Number of subordinates: 0 Level: 2 Mission To provide operational supervision of Fiber Transmission Operation by combining operation and Opex execution of TX systems to facilitate Irancell’s network up gradation to LTE/3G/MBB. Ensuring Fiber Route of Transmission availability according to MTNIRANCELL standard, in line with the defined transmission topology, maintenance procedure and capabilities of technology. Context Interface to multiple TX infrastructure, SVMS and fiber maintenance vendor/ companies. Understanding regulatory requirement in relation to monitoring. Understand trends in the broader national telecommunications environment. Harmonisation between planning ; optimisation and operation with a larger number and feature of network element to enhance further qualitative outcomes ’ Ability to understand passive and active equipment in fiber domain _x000C_ Roles &amp; Responsibilities Monitor links availability and performance of fiber transmission, track issues and high fault links; provide reports of all issues to ensure service availability of provided links. Prepare Operational procedure and documents for Fiber Transmission equipment Implement the procedure for controlling service PM activities on for Fiber to the site part Monitor the fiber Transmission SLA within all maintenance companies to ensure recovery has been done in proper time period. Establish appropriate operational procedures for all fiber network deployments Ensure and monitor high availability fiber transmission routes Ensure fiber network efficiency by means of change, and operational support. Monitor and track plan provided by fiber infrastructure planning to have more reliable and stable links. Control day to day activities of the lease fiber links, this includes facilitate implementation &amp; support and provides guidance to the TX Operations departments to maintain integrity of the Irancell Fiber. Ensure fiber network downtime is mitigated with the least effect on MTNIRANCELL network. Make sure SLA and KPI of fiber transmission operations in outsourced environment in line with business requirement are met Ensure that fiber infrastructure, topology &amp; links delivered by planning team are adherent with IP/TX standards by PAC,PAT,FAC,FAT procedure Support the roll out of fiber transmission infrastructure by vendors Monitor and check availability of fiber between containers including supervision of iODN performance _x000C_ Collaboration Direct Reports: Matrix Reports to: None Key Customers: Fiber infrastructure,– network operators Legal and regulatory –, Network planning Key Suppliers: Switch Core Planning, Marketing, Network Support –,Radio Planning , Relations, etc.: Network with counterparts in the industry Authorities Defining Fiber Operational requirements Job Requirements Education B.Sc. Degree in Telecommunication/ Electronics Fluent in English Experience 3 years working in transmission operation and implementation environment Thorough grounding in the requirement of a GSM/MBB network in terms of all transmission requirements Experience working in a medium organization Experience in fiber deployments and SLA _x000C_ Competencies Technical Competencies Behavioral Competencies • Leadership_x000B_• Innovation_x000B_• Relationship_x000B_• Integrity_x000B_• Can-do_x000B_• Customer Centricity _x000B_• Agility _x000C_ Trainings Transmission courses relating to fiber deployment technologies and infrastructure Multi technology trainings Operation and Optimization services aspects _x000C_ General Working Condition Regular call out to assist with fault finding Performance Standards Transmission network elements to be designed to meet Network KPIs for availability, congestion, etc. Record keeping of all plans, documents and policies Signoff Line Manager: Functional Manager: OA: HoD: CHRO: (if required) CEO/COO: (if required)</t>
  </si>
  <si>
    <t>Fiber Product Development Specialist (Vendor).docx</t>
  </si>
  <si>
    <t xml:space="preserve">Division Approval By: Mohsen YousefPour HR Approval By: Amin Adak Kish Document Version: FX-PDSV-10/20/2025 Approved Date: 10/20/2025
</t>
  </si>
  <si>
    <t>Fiber Product Development Specialist (Vendor)</t>
  </si>
  <si>
    <t>To maximize business value from Fiber products, including CRM and OSS across their lifecycle; lead capture, order, service design, provisioning, assurance by owning the product backlog and roadmap. To coordinate all customer touchpoints from different channels to ensure effective delivery of new products and continuous enhancement of existing ones.</t>
  </si>
  <si>
    <t>Telecom company embarking on a transformative Fiber-to-the-Home (FTTH) program. Bridges business (Sales, CR, EB, MKT) and technology (ITS, NWG) to deliver scalable, reliable, and user-friendly product capabilities. Multi-channel go-to-market needing clear incentives and guardrails to protect margin/CX. Technology roadmap shifts impacting proposition design and premium tiers/SLAs. Macroeconomic pressures (inflation/FX) and price sensitivity influence subsidies, promotions, and product mix _x000C_</t>
  </si>
  <si>
    <t>To translate product vision, roadmap, and backlog for Fiber products into operation and development, including CRM and OSS across lead-to-order, order-to-activate, and trouble-to-resolve. To elicit, prioritize, and refine requirements, write user stories and acceptance criteria, and track delivery KPIs. To oversee data models and integrations among products, including CRM, OSS, ERP, and also PMO systems. To run agile ceremonies with ITS, coordinate releases, UAT, rollout, and user training. To monitor adoption, cycle times, CSAT, and SLA attainment and drive iterative improvements. To supervise vendor roadmaps/SLAs and ensure regulatory and privacy compliance. To conduct market research and competitor benchmarking to identify new trends, opportunities, and best practices. To collaborate closely with Engineering, ITS, Architecture, Marketing, CRM, and Sales teams to maintain the full product lifecycle from ideation to launch and continuous improvement. To continuously optimize the customer journey across all Fiber touchpoints; covering awareness, acquisition, installation, activation, support, and retention stages. To share customer journey maps and related process flows with technical and business teams to ensure accurate system implementation and customer experience alignment. To maximize business value from Fiber products, including CRM and OSS components, throughout their lifecycle from lead capture and order management to service design, provisioning, and assurance by owning the product backlog and roadmap. To coordinate with ITS, Architecture, and other stakeholders to align product requirements, technical dependencies, and implementation timelines. To maintain accurate and up to date URS (User Requirement Specifications) to ensure business needs are clearly defined and implemented by technical teams. To coordinate all customer touchpoints across multiple channels to ensure effective delivery of new products and continuous enhancement of existing ones. To monitor competitors’ Fiber plans, product portfolios, and technology developments to ensure innovation and maintain market differentiation. To collaborate with Legal and Regulatory, and Customer Relation teams to ensure compliance, service quality, and process consistency. To prepare product documentation, go-to-market materials, and internal training content for cross-functional alignment. _x000C_</t>
  </si>
  <si>
    <t>Direct Reports: None Matrix Reports to: None Key Customers: Fiber division Key Suppliers: Vendors, Fiber, NW, CPG Relations, etc.: Vendors, Fiber, NW, CPG</t>
  </si>
  <si>
    <t>alignment. To maximize business value from Fiber products, including CRM and OSS components, throughout their lifecycle from lead capture and order management to service design, provisioning, and assurance by owning the product backlog and roadmap. To coordinate with ITS, Architecture, and other stakeholders to align product requirements, technical dependencies, and implementation timelines. To maintain accurate and up to date URS (User Requirement Specifications) to ensure business needs are clearly defined and implemented by technical teams. To coordinate all customer touchpoints across multiple channels to ensure effective delivery of new products and continuous enhancement of existing ones. To monitor competitors’ Fiber plans, product portfolios, and technology developments to ensure innovation and maintain market differentiation. To collaborate with Legal and Regulatory, and Customer Relation teams to ensure compliance, service quality, and process consistency. To prepare product documentation, go-to-market materials, and internal training content for cross-functional alignment. _x000C_ Collaboration Direct Reports: None Matrix Reports to: None Key Customers: Fiber division Key Suppliers: Vendors, Fiber, NW, CPG Relations, etc.: Vendors, Fiber, NW, CPG Authorities As per the delegation of authority Job Requirements Education BA degree in Finance/Accounting/Economics Master degree in accounting, management, MBA or ACCA student (professional level) can be an advantage Experience Minimum of 3 years of experience in the area of specialization; with experience in supervising/managing others Experience working in a medium to large organization _x000C_</t>
  </si>
  <si>
    <t>Title Type Level Financial Management General Business Knowledge intermediate Budget Management General Business Knowledge intermediate Opex Management General Business Knowledge intermediate People Management General Business Knowledge intermediate Business Acumen General Business Knowledge Advance Stakeholder Management General Business Knowledge Advance Reporting and Analysis General Business Knowledge Advance Risk Management General Business Knowledge Intermediate Business Plan General Business Knowledge Intermediate English Literacy General Business Knowledge Intermediate Strategy Management General Business Knowledge Intermediate Financial Administration General Business Knowledge Intermediate Project Management General Business Knowledge Intermediate Supplier Relation Management General Business Knowledge Intermediate Change Management General Business Knowledge Intermediate Telecommunication Networks General Business Knowledge Intermediate Data Visualization &amp; Presentation General Business Knowledge Intermediate Corporate Governance General Business Knowledge Intermediate Business Process Management General Business Knowledge Intermediate Software Literacy General Business Knowledge Intermediate Data Gathering and Processing General Business Knowledge Basic Quality Management General Business Knowledge Basic Business Intelligence Functional Knowledge Intermediate Database Management Functional Knowledge Intermediate Forecasting Principles Functional Knowledge Intermediate</t>
  </si>
  <si>
    <t>Job Profile Title of Position: Fiber Product Development Specialist (Vendor) Location of the Job: Fiber Reports to: FTTx Commercial Manager (Vendor) Number of subordinates: 0 Level: 2 Mission To maximize business value from Fiber products, including CRM and OSS across their lifecycle; lead capture, order, service design, provisioning, assurance by owning the product backlog and roadmap. To coordinate all customer touchpoints from different channels to ensure effective delivery of new products and continuous enhancement of existing ones. Context Telecom company embarking on a transformative Fiber-to-the-Home (FTTH) program. Bridges business (Sales, CR, EB, MKT) and technology (ITS, NWG) to deliver scalable, reliable, and user-friendly product capabilities. Multi-channel go-to-market needing clear incentives and guardrails to protect margin/CX. Technology roadmap shifts impacting proposition design and premium tiers/SLAs. Macroeconomic pressures (inflation/FX) and price sensitivity influence subsidies, promotions, and product mix _x000C_ Roles &amp; Responsibilities To translate product vision, roadmap, and backlog for Fiber products into operation and development, including CRM and OSS across lead-to-order, order-to-activate, and trouble-to-resolve. To elicit, prioritize, and refine requirements, write user stories and acceptance criteria, and track delivery KPIs. To oversee data models and integrations among products, including CRM, OSS, ERP, and also PMO systems. To run agile ceremonies with ITS, coordinate releases, UAT, rollout, and user training. To monitor adoption, cycle times, CSAT, and SLA attainment and drive iterative improvements. To supervise vendor roadmaps/SLAs and ensure regulatory and privacy compliance. To conduct market research and competitor benchmarking to identify new trends, opportunities, and best practices. To collaborate closely with Engineering, ITS, Architecture, Marketing, CRM, and Sales teams to maintain the full product lifecycle from ideation to launch and continuous improvement. To continuously optimize the customer journey across all Fiber touchpoints; covering awareness, acquisition, installation, activation, support, and retention stages. To share customer journey maps and related process flows with technical and business teams to ensure accurate system implementation and customer experience alignment. To maximize business value from Fiber products, including CRM and OSS components, throughout their lifecycle from lead capture and order management to service design, provisioning, and assurance by owning the product backlog and roadmap. To coordinate with ITS, Architecture, and other stakeholders to align product requirements, technical dependencies, and implementation timelines. To maintain accurate and up to date URS (User Requirement Specifications) to ensure business needs are clearly defined and implemented by technical teams. To coordinate all customer touchpoints across multiple channels to ensure effective delivery of new products and continuous enhancement of existing ones. To monitor competitors’ Fiber plans, product portfolios, and technology developments to ensure innovation and maintain market differentiation. To collaborate with Legal and Regulatory, and Customer Relation teams to ensure compliance, service quality, and process consistency. To prepare product documentation, go-to-market materials, and internal training content for cross-functional alignment. _x000C_ Collaboration Direct Reports: None Matrix Reports to: None Key Customers: Fiber division Key Suppliers: Vendors, Fiber, NW, CPG Relations, etc.: Vendors, Fiber, NW, CPG Authorities As per the delegation of authority Job Requirements Education BA degree in Finance/Accounting/Economics Master degree in accounting, management, MBA or ACCA student (professional level) can be an advantage Experience Minimum of 3 years of experience in the area of specialization; with experience in supervising/managing others Experience working in a medium to large organization _x000C_ Competencies Technical Competencies Title Type Level Financial Management General Business Knowledge intermediate Budget Management General Business Knowledge intermediate Opex Management General Business Knowledge intermediate People Management General Business Knowledge intermediate Business Acumen General Business Knowledge Advance Stakeholder Management General Business Knowledge Advance Reporting and Analysis General Business Knowledge Advance Risk Management General Business Knowledge Intermediate Business Plan General Business Knowledge Intermediate English Literacy General Business Knowledge Intermediate Strategy Management General Business Knowledge Intermediate Financial Administration General Business Knowledge Intermediate Project Management General Business Knowledge Intermediate Supplier Relation Management General Business Knowledge Intermediate Change Management General Business Knowledge Intermediate Telecommunication Networks General Business Knowledge Intermediate Data Visualization &amp; Presentation General Business Knowledge Intermediate Corporate Governance General Business Knowledge Intermediate Business Process Management General Business Knowledge Intermediate Software Literacy General Business Knowledge Intermediate Data Gathering and Processing General Business Knowledge Basic Quality Management General Business Knowledge Basic Business Intelligence Functional Knowledge Intermediate Database Management Functional Knowledge Intermediate Forecasting Principles Functional Knowledge Intermediate Behavioral Competencies Act with Inclusion Serve with Respect Can-Do with Integrity Collaborate with Agility Lead with Care Trainings As per IDP _x000C_ General Working Condition Amin Adak Kish Staff Normal Conditions Performance Standards As per performance agreement Signoff Line Manager: Functional Manager: OA: HoD: CHRO: (if required) CEO/COO: (if required)</t>
  </si>
  <si>
    <t>Fiber relocation  Project Manager (Vendor).docx</t>
  </si>
  <si>
    <t xml:space="preserve">Department Approval By: M.Rezaei Approval By: Amin Adak Kish Document Version: CP-PRVF-5-31-23 Approved Date: 5/31/2023
</t>
  </si>
  <si>
    <t>Fiber relocation Project Manager (Vendor)</t>
  </si>
  <si>
    <t>FTTX Projects Deployment Senior Manager</t>
  </si>
  <si>
    <t>To manage projects as defined by the internal customer, NWG, within the agreed scope, quality, budget, and time. To manage risks, changes, reporting progress, and stakeholders’ communication during project implementation.</t>
  </si>
  <si>
    <t>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_x000C_</t>
  </si>
  <si>
    <t>To maintain a close working relationship with NWG, vendors, internal and external service providers, and stakeholders to manage dependencies and resolve project bottlenecks. To interact with external Organizations for activities related to assigned projects To implement guidelines of the Company Capital Project Management Toolkit and Budget Management Toolkit To engage with NWG and other internal stakeholders to ensure an understanding of project requirements with respect to budget, scope, timescale, and quality. To proactively support NWG and Procurement during negotiations with vendors and suppliers of services and materials To develop and ensure implementation of the project communication plan, agenda, and schedule of meetings with selected vendors or service providers. To manage and ensure implementation of the assigned projects with particular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to document and distribute the meetings to relevant stakeholders. To organize and chair regular project progress meetings with vendors and service providers. To identify, manage and escalate risks to project scope, timescale, and budget.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meetings for related Subcontractor and provide monthly MOM. To follow agreed timelines to ensure on-time delivery and keep databases updated. _x000C_</t>
  </si>
  <si>
    <t>Direct Reports: None Matrix Reports to: None Key Customers: Company’s Technical Divisions and Procurement Key Suppliers: Vendors and Service Providers, Procurement Relations, etc.: CPG PSO, NWG, All Project Stakeholders, Governmental Institutions, Vendors</t>
  </si>
  <si>
    <t>Minimum of 5 years’ experience in the area of specialization; with experience in supervising/ managing others Experience working in a medium to large organization 3-year experience in Mobile Telecommunication environment particularly Projects, Technical or Quality Assurance _x000C_</t>
  </si>
  <si>
    <t>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t>
  </si>
  <si>
    <t>As per IDP</t>
  </si>
  <si>
    <t>Job Profile Title of Position: Fiber relocation Project Manager (Vendor) Location of the Job: Capital Program Group- Rollout Reports to: FTTX Projects Deployment Senior Manager Number of subordinates: 1 Level: 3 Mission To manage projects as defined by the internal customer, NWG, within the agreed scope, quality, budget, and time. To manage risks, changes, reporting progress, and stakeholders’ communication during project implementation. Context 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_x000C_ Roles &amp; Responsibilities To maintain a close working relationship with NWG, vendors, internal and external service providers, and stakeholders to manage dependencies and resolve project bottlenecks. To interact with external Organizations for activities related to assigned projects To implement guidelines of the Company Capital Project Management Toolkit and Budget Management Toolkit To engage with NWG and other internal stakeholders to ensure an understanding of project requirements with respect to budget, scope, timescale, and quality. To proactively support NWG and Procurement during negotiations with vendors and suppliers of services and materials To develop and ensure implementation of the project communication plan, agenda, and schedule of meetings with selected vendors or service providers. To manage and ensure implementation of the assigned projects with particular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to document and distribute the meetings to relevant stakeholders. To organize and chair regular project progress meetings with vendors and service providers. To identify, manage and escalate risks to project scope, timescale, and budget.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meetings for related Subcontractor and provide monthly MOM. To follow agreed timelines to ensure on-time delivery and keep databases updated. _x000C_ Collaboration Direct Reports: None Matrix Reports to: None Key Customers: Company’s Technical Divisions and Procurement Key Suppliers: Vendors and Service Providers, Procurement Relations, etc.: CPG PSO, NWG, All Project Stakeholders, Governmental Institutions, Vendors Authorities As per Delegation of authority Job Requirements Education B.Sc. in Project Management / Engineering or related Experience Minimum of 5 years’ experience in the area of specialization; with experience in supervising/ managing others Experience working in a medium to large organization 3-year experience in Mobile Telecommunication environment particularly Projects, Technical or Quality Assurance _x000C_ Competencies Technical Competencies 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 Behavioral Competencies Trainings As per IDP General Working Condition Amin Adak Kish Staff Normal Conditions May require to work for extended hours Performance Standards As per performance agreement</t>
  </si>
  <si>
    <t>Fiber relocation Project Coordinator (Vendor).docx</t>
  </si>
  <si>
    <t xml:space="preserve">Department Approval By: Neda Mahmoudi Approval By: Amin Adak Kish Document Version: CP-PRVC-2025-03-12 Approved Date: 2025-03-12
</t>
  </si>
  <si>
    <t>Fiber relocation Project Coordinator (Vendor)</t>
  </si>
  <si>
    <t>Capital Program Group-PMO</t>
  </si>
  <si>
    <t>To coordinate assigned projects under the project manager’s guidance, ensuring they are completed on time and within budget.</t>
  </si>
  <si>
    <t>Company Business plan Company Policies, Procedures, and Processes Infrastructure Challenges (e.g., sanctions, license agreements) Rollout Infrastructure Management Multi-Vendor Environment Stakeholder Management Capitalization and OPEX Saving _x000C_</t>
  </si>
  <si>
    <t>To support identification and preparation of needed PM and reporting tools To interact with external Organizations for activities related to assigned projects To monitor and coordinate the project constantly to make sure each stage is progressing on time, on budget, and to the right quality standards To document the main risks of projects in Project Management Tools and escalate them to the Project Manager. To report progress on projects and key measures/KPIs to Project Manager and Senior Manager based on defined templates and standards To conduct project meetings with vendors/suppliers/internal stakeholders to track progress, issues, and risks.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project management policies. To perform, accomplish, and coordinate all activities related to administrative tasks of the projects To propose action plans to address issues identified in reports &amp; meetings and follow the track of actions. To interact with Representatives of Governmental Organizations, Municipalities, CRA, ICT, and other Telecom Operators for project-related issues _x000C_</t>
  </si>
  <si>
    <t>Direct reports: None Matrix reports: Relevant Project Managers/ Senior Managers Key customers: NWG, Procurement Key suppliers: CPG Vendors and Suppliers Relations: PM, PSO, NWG, Procurement, Vendors, ITS, L&amp;R, Finance, A&amp;R, Governmental Organizations, MPs, other Telecom Operators, CRA/ICT.</t>
  </si>
  <si>
    <t>Minimum of 3 years’ experience in Project Management Experience working in a medium organization _x000C_</t>
  </si>
  <si>
    <t>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Network Rollout Specialized Knowledge Basic Telecommunication Infrastructure Specialized Knowledge Basic</t>
  </si>
  <si>
    <t>Job Profile Title of Position: Fiber relocation Project Coordinator (Vendor) Location of the Job: Capital Program Group-PMO Reports to: Fiber relocation Project Manager (Vendor) Number of subordinates: 0 Level: 2 Mission To coordinate assigned projects under the project manager’s guidance, ensuring they are completed on time and within budget. Context Company Business plan Company Policies, Procedures, and Processes Infrastructure Challenges (e.g., sanctions, license agreements) Rollout Infrastructure Management Multi-Vendor Environment Stakeholder Management Capitalization and OPEX Saving _x000C_ Roles &amp; Responsibilities To support identification and preparation of needed PM and reporting tools To interact with external Organizations for activities related to assigned projects To monitor and coordinate the project constantly to make sure each stage is progressing on time, on budget, and to the right quality standards To document the main risks of projects in Project Management Tools and escalate them to the Project Manager. To report progress on projects and key measures/KPIs to Project Manager and Senior Manager based on defined templates and standards To conduct project meetings with vendors/suppliers/internal stakeholders to track progress, issues, and risks.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project management policies. To perform, accomplish, and coordinate all activities related to administrative tasks of the projects To propose action plans to address issues identified in reports &amp; meetings and follow the track of actions. To interact with Representatives of Governmental Organizations, Municipalities, CRA, ICT, and other Telecom Operators for project-related issues _x000C_ Collaboration Direct reports: None Matrix reports: Relevant Project Managers/ Senior Managers Key customers: NWG, Procurement Key suppliers: CPG Vendors and Suppliers Relations: PM, PSO, NWG, Procurement, Vendors, ITS, L&amp;R, Finance, A&amp;R, Governmental Organizations, MPs, other Telecom Operators, CRA/ICT. Authorities As per Delegation of authority Job Requirements Education B.Sc. in Project Management / Engineering or related Experience Minimum of 3 years’ experience in Project Management Experience working in a medium organization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Network Rollout Specialized Knowledge Basic Telecommunication Infrastructure Specialized Knowledge Basic Behavioral Competencies Lead With Care Act with inclusion Serve with respect Can-do with integrity Collaborate with agility Trainings As per IDP General Working Condition Amin Adak Kish Staff Normal Conditions Performance Standards As per the performance agreement</t>
  </si>
  <si>
    <t>Fiber Reporting Specialist (Vendor).docx</t>
  </si>
  <si>
    <t xml:space="preserve">Division Approval By: Mohsen YousefPour HR Approval By: Amin Adak Kish Document Version: FX-RDSV-10/21/2025 Approved Date: 10/21/2025
</t>
  </si>
  <si>
    <t>Fiber Reporting Specialist (Vendor)</t>
  </si>
  <si>
    <t>To deliver accurate, timely, and compliant reporting, while owning data integrity. To translate data into actionable insights, producing forecasts, variance analysis, and management packs that inform decisions, drive cost optimization, and continuously improve reporting processes, controls, and standards. To develop, document, and optimize fiber division processes and reporting procedures to improve workflow efficiency, governance, and cross-departmental collaboration. To design and implement dashboards, automated reporting systems, and data visualization models that deliver real-time, executive-level performance insights.</t>
  </si>
  <si>
    <t>Telecom company embarking on a transformative Fiber-to-the-Home (FTTH) program. Need for meticulous financial oversight, budget management, reporting, financial management, and cost optimization Cross-functional collaboration with engineering, marketing, sales, and more. Focus on innovation, continuous improvement, and exceeding customer expectations. Optimal budgeting to enable customer-related imperatives By driving innovation and collaboration, it contributes to transforming telecommunications services. _x000C_</t>
  </si>
  <si>
    <t>To prepare and deliver high-quality executive-level visual reports and presentations for the CEO and Board of Directors. To compile and validate monthly CAPEX/OPEX actuals versus budget/forecast, reconciling to the GL, WBS, and project lists; for CAPEX items, collaborate closely with the CPG team. To build and maintain interactive dashboards in Power BI or Tableau, automating reporting workflows and improving data accessibility. To design, document, and implement standardized processes and procedures for the Fiber Division, ensuring efficiency, consistency, and compliance. To prepare recurring and ad-hoc reports/dashboards with clear variance commentary and insights. To maintain project/master data (WBS, internal orders, cost centers, vendor codes), ensuring data accuracy, coding discipline, and audit trails. To consolidate inputs across FX, CPG, Finance, Supply Chain, NWG, and ITS, validating submissions and resolving data gaps. To monitor bank guarantees/retentions against contract milestones, update logs, and flag upcoming expiries or deductions. To support forecast cycles by collecting driver-based inputs, updating run-rate models, and preparing bridge analyses (Actual vs Forecast). To produce variance and KPI analyses (budget usage, unit costs, burn rates, backlog aging), identify drivers, and track corrective actions. To maintain the reporting calendar and SLA tracker for approvals and submissions, escalating risks to timelines as needed. To prepare management packs (weekly/monthly/quarterly), ensuring version control, consistency, and executive-ready visuals. To document and keep current SOPs, templates, and reporting standards to ensure repeatability and first-time-right outputs. To drive automation and quality checks (templates, macros, ETL hygiene) to improve speed, accuracy, and traceability. To coordinate change requests for reporting tools and master data with system owners, validating outcomes post-change. To ensure adherence to corporate governance, supply chain, and financial policies through routine control checks and exception reporting. To maintain documentation, reporting schedules, and follow-up on meeting outcomes to ensure timely updates and alignment across teams. _x000C_</t>
  </si>
  <si>
    <t>. To design and implement dashboards, automated reporting systems, and data visualization models that deliver real-time, executive-level performance insights. Context Telecom company embarking on a transformative Fiber-to-the-Home (FTTH) program. Need for meticulous financial oversight, budget management, reporting, financial management, and cost optimization Cross-functional collaboration with engineering, marketing, sales, and more. Focus on innovation, continuous improvement, and exceeding customer expectations. Optimal budgeting to enable customer-related imperatives By driving innovation and collaboration, it contributes to transforming telecommunications services. _x000C_ Roles &amp; Responsibilities To prepare and deliver high-quality executive-level visual reports and presentations for the CEO and Board of Directors. To compile and validate monthly CAPEX/OPEX actuals versus budget/forecast, reconciling to the GL, WBS, and project lists; for CAPEX items, collaborate closely with the CPG team. To build and maintain interactive dashboards in Power BI or Tableau, automating reporting workflows and improving data accessibility. To design, document, and implement standardized processes and procedures for the Fiber Division, ensuring efficiency, consistency, and compliance. To prepare recurring and ad-hoc reports/dashboards with clear variance commentary and insights. To maintain project/master data (WBS, internal orders, cost centers, vendor codes), ensuring data accuracy, coding discipline, and audit trails. To consolidate inputs across FX, CPG, Finance, Supply Chain, NWG, and ITS, validating submissions and resolving data gaps. To monitor bank guarantees/retentions against contract milestones, update logs, and flag upcoming expiries or deductions. To support forecast cycles by collecting driver-based inputs, updating run-rate models, and preparing bridge analyses (Actual vs Forecast). To produce variance and KPI analyses (budget usage, unit costs, burn rates, backlog aging), identify drivers, and track corrective actions. To maintain the reporting calendar and SLA tracker for approvals and submissions, escalating risks to timelines as needed. To prepare management packs (weekly/monthly/quarterly), ensuring version control, consistency, and executive-ready visuals. To document and keep current SOPs, templates, and reporting standards to ensure repeatability and first-time-right outputs. To drive automation and quality checks (templates, macros, ETL hygiene) to improve speed, accuracy, and traceability. To coordinate change requests for reporting tools and master data with system owners, validating outcomes post-change. To ensure adherence to corporate governance, supply chain, and financial policies through routine control checks and exception reporting. To maintain documentation, reporting schedules, and follow-up on meeting outcomes to ensure timely updates and alignment across teams. _x000C_ Collaboration Direct Reports: None Matrix Reports to: None Key Customers: Fiber Key Suppliers: Fiber, Finance Relations, etc.:</t>
  </si>
  <si>
    <t>Bachelor’s degree in Industrial Engineering, Statistics, Business Analytics, Finance, Economics, or related field</t>
  </si>
  <si>
    <t>Minimum of 3 years of experience in the area of specialization Experience working in a medium to large organization _x000C_</t>
  </si>
  <si>
    <t>Title Type Level Reporting and Analysis General Business Knowledge Advance Data Gathering and Processing General Business Knowledge Advance Data Visualization &amp; Presentation General Business Knowledge Advance English Literacy General Business Knowledge Intermediate Business Intelligence Specialized Knowledge Advance Data Science Specialized Knowledge Basic Data Warehousing Specialized Knowledge Intermediate Business Acumen General Business Knowledge Intermediate Business Analysis Functional Knowledge Intermediate Root Cause Analysis Specialized Knowledge Intermediate Telecommunication Business Savvy Specialized Knowledge Intermediate Strategy Management General Business Knowledge Basic Stakeholder Management General Business Knowledge Basic Research and Development General Business Knowledge Basic Financial Analysis Functional Knowledge Intermediate</t>
  </si>
  <si>
    <t>Job Profile Title of Position: Fiber Reporting Specialist (Vendor) Location of the Job: Fiber Reports to: FTTH Budgeting &amp; Reporting Senior Manager Number of subordinates: 0 Level: 2 Mission To deliver accurate, timely, and compliant reporting, while owning data integrity. To translate data into actionable insights, producing forecasts, variance analysis, and management packs that inform decisions, drive cost optimization, and continuously improve reporting processes, controls, and standards. To develop, document, and optimize fiber division processes and reporting procedures to improve workflow efficiency, governance, and cross-departmental collaboration. To design and implement dashboards, automated reporting systems, and data visualization models that deliver real-time, executive-level performance insights. Context Telecom company embarking on a transformative Fiber-to-the-Home (FTTH) program. Need for meticulous financial oversight, budget management, reporting, financial management, and cost optimization Cross-functional collaboration with engineering, marketing, sales, and more. Focus on innovation, continuous improvement, and exceeding customer expectations. Optimal budgeting to enable customer-related imperatives By driving innovation and collaboration, it contributes to transforming telecommunications services. _x000C_ Roles &amp; Responsibilities To prepare and deliver high-quality executive-level visual reports and presentations for the CEO and Board of Directors. To compile and validate monthly CAPEX/OPEX actuals versus budget/forecast, reconciling to the GL, WBS, and project lists; for CAPEX items, collaborate closely with the CPG team. To build and maintain interactive dashboards in Power BI or Tableau, automating reporting workflows and improving data accessibility. To design, document, and implement standardized processes and procedures for the Fiber Division, ensuring efficiency, consistency, and compliance. To prepare recurring and ad-hoc reports/dashboards with clear variance commentary and insights. To maintain project/master data (WBS, internal orders, cost centers, vendor codes), ensuring data accuracy, coding discipline, and audit trails. To consolidate inputs across FX, CPG, Finance, Supply Chain, NWG, and ITS, validating submissions and resolving data gaps. To monitor bank guarantees/retentions against contract milestones, update logs, and flag upcoming expiries or deductions. To support forecast cycles by collecting driver-based inputs, updating run-rate models, and preparing bridge analyses (Actual vs Forecast). To produce variance and KPI analyses (budget usage, unit costs, burn rates, backlog aging), identify drivers, and track corrective actions. To maintain the reporting calendar and SLA tracker for approvals and submissions, escalating risks to timelines as needed. To prepare management packs (weekly/monthly/quarterly), ensuring version control, consistency, and executive-ready visuals. To document and keep current SOPs, templates, and reporting standards to ensure repeatability and first-time-right outputs. To drive automation and quality checks (templates, macros, ETL hygiene) to improve speed, accuracy, and traceability. To coordinate change requests for reporting tools and master data with system owners, validating outcomes post-change. To ensure adherence to corporate governance, supply chain, and financial policies through routine control checks and exception reporting. To maintain documentation, reporting schedules, and follow-up on meeting outcomes to ensure timely updates and alignment across teams. _x000C_ Collaboration Direct Reports: None Matrix Reports to: None Key Customers: Fiber Key Suppliers: Fiber, Finance Relations, etc.: Authorities As per the delegation of authority Job Requirements Education Bachelor’s degree in Industrial Engineering, Statistics, Business Analytics, Finance, Economics, or related field Experience Minimum of 3 years of experience in the area of specialization Experience working in a medium to large organization _x000C_ Competencies Technical Competencies Title Type Level Reporting and Analysis General Business Knowledge Advance Data Gathering and Processing General Business Knowledge Advance Data Visualization &amp; Presentation General Business Knowledge Advance English Literacy General Business Knowledge Intermediate Business Intelligence Specialized Knowledge Advance Data Science Specialized Knowledge Basic Data Warehousing Specialized Knowledge Intermediate Business Acumen General Business Knowledge Intermediate Business Analysis Functional Knowledge Intermediate Root Cause Analysis Specialized Knowledge Intermediate Telecommunication Business Savvy Specialized Knowledge Intermediate Strategy Management General Business Knowledge Basic Stakeholder Management General Business Knowledge Basic Research and Development General Business Knowledge Basic Financial Analysis Functional Knowledge Intermediate Behavioral Competencies Lead with care Can-do with integrity Serve with respect Collaborate with agility Act with inclusion _x000C_ Trainings As per IDP _x000C_ General Working Condition Amin Adak Kish Staff Normal Conditions Performance Standards As per performance agreement Signoff Line Manager: Functional Manager: OA: HoD: CHRO: (if required) CEO/COO: (if required)</t>
  </si>
  <si>
    <t>Finance Deputy.docx</t>
  </si>
  <si>
    <t xml:space="preserve">Division Approval By: Alireza Ghalambor Dezfouli HR Approval By: Saeid Khal Rah Document Version: F-FD-2014-08-10 Approved Date: 2014-08-10
</t>
  </si>
  <si>
    <t>Finance Deputy</t>
  </si>
  <si>
    <t>Contribute with CFO in ensuring financial integrity and reliability in the Company through effective and efficient execution of financial stewardship responsibilities to help ensure optimum use of Company resources and protection of the Company's assets against fraud, waste and abuse. Acts as the divisional Director in his or her absence. ERP Management</t>
  </si>
  <si>
    <t>Liaison with all of MTN Irancell’s Stakeholders to investigate various Shareholders issues as and when required Assist CFO in ensuring adequate company funding when required Support CFO in Overseeing alignment of accounting and financial policies processes and procedures with the business goals of MTN Irancell benchmarking Financial Functions activities against leading standards according to CFO request Assist CFO in ensure sound and efficient and risk controlled working capital management with respect to creditors and cash/bank management Oversees the gathering, analyzing, summarizing and preparing of recommendations regarding financial plans, acquisition activity, new business planning, trended future requirements, government requirements and operating forecasts as well as the evolution of GSM and share it with CFO. Oversees the balance between cash holdings required by finance and cash spend by operating divisions and prepare adequate report for further actions. Liaise with company legal counsel on matters relating to financing, shareholders, regulatory and treasury operations Maintain relationship with all relevant regulatory agencies (CBI, FIPPA, Tax office, Municipalities, any other applicable Government institution) as finance deputy that is familiar with Iranian accounting standards. Ensure Accounting process is in line with Iranian requirements (legal, tax and accounting) Task Complexity: General Provide strategic business direction, strategic advice and support to Business Initiatives Oversees the overall performance of Finance Function and ensures the strategies are aligned to achieve the objectives set Play a balancing role with respect to risk and returns on company financial resources Monitoring of liquidity, cash flow and funding requirements and advice, suggest CFO. Guide the development and implementation of business models Improves the image of Finance Function within the organization and achieve high scores on the Culture Survey conducted by the HR division. Ensure that policies and procedures are in defined for all accounting processes and that they are in line with IFRS and Iranian GAAP. Shareholder’s Relationship Management Ensure that a good relationship is maintained at all times with the Shareholders – Group as well as Local Shareholders. Support CFO in Managing the Shareholder’s expectations in an ever changing environment in relation to presenting management reports and financial statements To constantly strive at increasing shareholders value through the optimization of corporate finance structure and cost, and by instituting and maintaining prudent and professional management of financial and currency risks; liquidity to optimize funds, cost, earnings and cash availability; and treasury operations systems and structure. Financial Planning Ensures monthly management reports are generated, interpreted and distributed as required Cooperate with CFO on Providing strategic advice for the development of long-range business plans Oversee the preparation of the 10 year business plan and advises in the development and implementation of long-range strategy Responsible to ensure the long term business viability and profitability Assessing strategic risks and the long term financial effect on the company because of decisions taken (through financial scenario analysis) Financial Operations Oversee the streamlining of the accounting systems for efficient and accurate financial reporting Oversee monthly, provisional and annual tax liabilities are accurately accounted and paid and provide complete report for CFO for final actions Monitor finance departments in meeting Internal, MTN Group and External Financial Statement submission deadlines and notify CFO on any discrepancies. Ensure that signatory limits are created and adhered to at all times for all types of payments made by the company inform CFO on available for all payments and guides the process of raising / borrowing funds from various institutions to meet the company’s requirements Notify CFO on provisional tax payments are done in a timely and accurate manner Notify CFO on direct and indirect taxation are accurately accounted for and paid Revenue and Financial Controls Support the overall strategy, goals and objectives of the Revenue and Financial Controls Function and take ownership of meeting the specified benchmarks Monitor all cross-functional initiatives to proactively prevent minimize revenue leakages / frauds and implement changes that can better detect and/or deter future leakages / fraud activities Oversee the accounting and reconciliation of all revenue accounts Maintain relationships with national and international partners and consultants / experts ensuring the division’s Internal Control are adequate, efficient and effective Oversee finance level risks, issues, dependencies and any impacts on other Projects, Programs or Business Areas Cooperate with CFO on Enforcing company compliance with Corporate governance standards set by the Group as well as per the regulations Government regulations Company policy and procedures Supervisory Complexity Oversee development of different projects to ensure that objectives continuously address the changes in the company goals Liaison with internal and external auditors and with the MTN Group to provide required information Advise CFO, on business operations issues countrywide Leadership Complexity Advise the organization, Executives &amp; Board, on good governance and best practices to address strategic and operational Risks Oversee the development of policies that redefine activities frameworks in terms of leading practices. advise on development of new processes and procedures to be implemented in the ERP system that will improve internal control Benchmark MTN Irancells performance on ongoing basis and notify CFO with providing suggestions for implementation of corrective actions Managerial complexity Contribute with CFO on Oversee the process of setting KPI’s and other performance management criteria to best motivate and align staff to achieve the department’s goals and objectives appropriate to the respective functional areas. Notify CFO on the performance, development and well-being of staff of the Finance division Assist CFO on monitoring all financial projects and ensure that the outcome of the projects address Strategic requirements _x000C_</t>
  </si>
  <si>
    <t>Direct Reports: Matrix Reports to: MTN Group Key Customers: Shareholders, , Audit committee, CEO, relevant government institutions, all suppliers, interconnect partners, roaming partners, Other Telecom operators, financial and other related institutions Key Suppliers: Providers of financial services, banks Relations, etc.: MTN Group Core Finance, CEO, Executives, relevant regulatory</t>
  </si>
  <si>
    <t>BA accountant as minimum or International equivalent Master Business Administration (MBA) with a specialization in Finance will be added advantages</t>
  </si>
  <si>
    <t>Minimum 10 years senior financial management experience including 1st report to CFO in large company and / or Minimum 5 years relevant experience in a top four(4) Audit firm Minimum 5 years telecom experience Broad range financial experience and knowledge Financial Accounts management The ability to adapt quickly to different cultures with an appreciation for the added value diverse perspectives provides a business Political savvy with the ability to assess situations and quickly identify how to proceed through both formal and informal channels to assure objectives are met. _x000C_</t>
  </si>
  <si>
    <t>Title Type Level Strategy Management General Business Knowledge Intermediate Financial Administration General Business Knowledge Advance People Management General Business Knowledge Intermediate Change Management General Business Knowledge Advance Reporting and Analysis General Business Knowledge Intermediate Risk Management General Business Knowledge Intermediate English Literacy General Business Knowledge Intermediate Cash Flow Management Functional Knowledge Intermediate Reconciliation Functional Knowledge Intermediate Financial Year/Month End Facilitation Functional Knowledge Advance Local Accounting Standards Functional Knowledge Advance Banking Law Specialized Knowledge Intermediate Business Asset Insurance Specialized Knowledge Intermediate Business Correspondence Specialized Knowledge Advance Capital Markets Specialized Knowledge Intermediate Cash Management Specialized Knowledge Advance Corporate Bank Account Management Specialized Knowledge Intermediate Foreign Exchange Specialized Knowledge Intermediate Insurance Law Specialized Knowledge Intermediate International Accounting Standards Specialized Knowledge Intermediate Local Payment Operation Specialized Knowledge Advance Forecasting Principles Specialized Knowledge Advance Treasury Management Specialized Knowledge Advance Investment Management Specialized Knowledge Intermediate FIPPA Specialized Knowledge Advance</t>
  </si>
  <si>
    <t>Job Profile MTNIRANCELL Title of Position: Finance Deputy Location of the Job: Finance Reports to: CFO Number of subordinates: 0 Level: 5 Mission Contribute with CFO in ensuring financial integrity and reliability in the Company through effective and efficient execution of financial stewardship responsibilities to help ensure optimum use of Company resources and protection of the Company's assets against fraud, waste and abuse. Acts as the divisional Director in his or her absence. ERP Management Context A highly dynamic world telecommunications field High Growth and expansion in highly competitive environment A fluid and evolving macroeconomics environment both locally and internationally Limited infrastructure High demand for information from shareholders / investors and holding company Organization and finance policies in development phase Huge area of responsibility and control in context of limited availability of skilled resources. Revenue Leakages and Fraud Possibilities Very fluid network environment and rapid technological changes Ensure that financial strategy and action plans are continuously altered and adapted in order to comply with the ever changing strategy of the company Political risk related to financial decision making _x000C_ Roles &amp; Responsibilities Liaison with all of MTN Irancell’s Stakeholders to investigate various Shareholders issues as and when required Assist CFO in ensuring adequate company funding when required Support CFO in Overseeing alignment of accounting and financial policies processes and procedures with the business goals of MTN Irancell benchmarking Financial Functions activities against leading standards according to CFO request Assist CFO in ensure sound and efficient and risk controlled working capital management with respect to creditors and cash/bank management Oversees the gathering, analyzing, summarizing and preparing of recommendations regarding financial plans, acquisition activity, new business planning, trended future requirements, government requirements and operating forecasts as well as the evolution of GSM and share it with CFO. Oversees the balance between cash holdings required by finance and cash spend by operating divisions and prepare adequate report for further actions. Liaise with company legal counsel on matters relating to financing, shareholders, regulatory and treasury operations Maintain relationship with all relevant regulatory agencies (CBI, FIPPA, Tax office, Municipalities, any other applicable Government institution) as finance deputy that is familiar with Iranian accounting standards. Ensure Accounting process is in line with Iranian requirements (legal, tax and accounting) Task Complexity: General Provide strategic business direction, strategic advice and support to Business Initiatives Oversees the overall performance of Finance Function and ensures the strategies are aligned to achieve the objectives set Play a balancing role with respect to risk and returns on company financial resources Monitoring of liquidity, cash flow and funding requirements and advice, suggest CFO. Guide the development and implementation of business models Improves the image of Finance Function within the organization and achieve high scores on the Culture Survey conducted by the HR division. Ensure that policies and procedures are in defined for all accounting processes and that they are in line with IFRS and Iranian GAAP. Shareholder’s Relationship Management Ensure that a good relationship is maintained at all times with the Shareholders – Group as well as Local Shareholders. Support CFO in Managing the Shareholder’s expectations in an ever changing environment in relation to presenting management reports and financial statements To constantly strive at increasing shareholders value through the optimization of corporate finance structure and cost, and by instituting and maintaining prudent and professional management of financial and currency risks; liquidity to optimize funds, cost, earnings and cash availability; and treasury operations systems and structure. Financial Planning Ensures monthly management reports are generated, interpreted and distributed as required Cooperate with CFO on Providing strategic advice for the development of long-range business plans Oversee the preparation of the 10 year business plan and advises in the development and implementation of long-range strategy Responsible to ensure the long term business viability and profitability Assessing strategic risks and the long term financial effect on the company because of decisions taken (through financial scenario analysis) Financial Operations Oversee the streamlining of the accounting systems for efficient and accurate financial reporting Oversee monthly, provisional and annual tax liabilities are accurately accounted and paid and provide complete report for CFO for final actions Monitor finance departments in meeting Internal, MTN Group and External Financial Statement submission deadlines and notify CFO on any discrepancies. Ensure that signatory limits are created and adhered to at all times for all types of payments made by the company inform CFO on available for all payments and guides the process of raising / borrowing funds from various institutions to meet the company’s requirements Notify CFO on provisional tax payments are done in a timely and accurate manner Notify CFO on direct and indirect taxation are accurately accounted for and paid Revenue and Financial Controls Support the overall strategy, goals and objectives of the Revenue and Financial Controls Function and take ownership of meeting the specified benchmarks Monitor all cross-functional initiatives to proactively prevent minimize revenue leakages / frauds and implement changes that can better detect and/or deter future leakages / fraud activities Oversee the accounting and reconciliation of all revenue accounts Maintain relationships with national and international partners and consultants / experts ensuring the division’s Internal Control are adequate, efficient and effective Oversee finance level risks, issues, dependencies and any impacts on other Projects, Programs or Business Areas Cooperate with CFO on Enforcing company compliance with Corporate governance standards set by the Group as well as per the regulations Government regulations Company policy and procedures Supervisory Complexity Oversee development of different projects to ensure that objectives continuously address the changes in the company goals Liaison with internal and external auditors and with the MTN Group to provide required information Advise CFO, on business operations issues countrywide Leadership Complexity Advise the organization, Executives &amp; Board, on good governance and best practices to address strategic and operational Risks Oversee the development of policies that redefine activities frameworks in terms of leading practices. advise on development of new processes and procedures to be implemented in the ERP system that will improve internal control Benchmark MTN Irancells performance on ongoing basis and notify CFO with providing suggestions for implementation of corrective actions Managerial complexity Contribute with CFO on Oversee the process of setting KPI’s and other performance management criteria to best motivate and align staff to achieve the department’s goals and objectives appropriate to the respective functional areas. Notify CFO on the performance, development and well-being of staff of the Finance division Assist CFO on monitoring all financial projects and ensure that the outcome of the projects address Strategic requirements _x000C_ Collaboration Direct Reports: Matrix Reports to: MTN Group Key Customers: Shareholders, , Audit committee, CEO, relevant government institutions, all suppliers, interconnect partners, roaming partners, Other Telecom operators, financial and other related institutions Key Suppliers: Providers of financial services, banks Relations, etc.: MTN Group Core Finance, CEO, Executives, relevant regulatory authorities Authorities As per Delegation of authority Job Requirements Education BA accountant as minimum or International equivalent Master Business Administration (MBA) with a specialization in Finance will be added advantages Experience Minimum 10 years senior financial management experience including 1st report to CFO in large company and / or Minimum 5 years relevant experience in a top four(4) Audit firm Minimum 5 years telecom experience Broad range financial experience and knowledge Financial Accounts management The ability to adapt quickly to different cultures with an appreciation for the added value diverse perspectives provides a business Political savvy with the ability to assess situations and quickly identify how to proceed through both formal and informal channels to assure objectives are met. _x000C_ Competencies Technical Competencies Title Type Level Strategy Management General Business Knowledge Intermediate Financial Administration General Business Knowledge Advance People Management General Business Knowledge Intermediate Change Management General Business Knowledge Advance Reporting and Analysis General Business Knowledge Intermediate Risk Management General Business Knowledge Intermediate English Literacy General Business Knowledge Intermediate Cash Flow Management Functional Knowledge Intermediate Reconciliation Functional Knowledge Intermediate Financial Year/Month End Facilitation Functional Knowledge Advance Local Accounting Standards Functional Knowledge Advance Banking Law Specialized Knowledge Intermediate Business Asset Insurance Specialized Knowledge Intermediate Business Correspondence Specialized Knowledge Advance Capital Markets Specialized Knowledge Intermediate Cash Management Specialized Knowledge Advance Corporate Bank Account Management Specialized Knowledge Intermediate Foreign Exchange Specialized Knowledge Intermediate Insurance Law Specialized Knowledge Intermediate International Accounting Standards Specialized Knowledge Intermediate Local Payment Operation Specialized Knowledge Advance Forecasting Principles Specialized Knowledge Advance Treasury Management Specialized Knowledge Advance Investment Management Specialized Knowledge Intermediate FIPPA Specialized Knowledge Advance Behavioral Competencies • Leadership_x000B_• Innovation_x000B_• Relationship_x000B_• Integrity_x000B_• Can-do_x000B_• Customer Centricity _x000B_• Agility _x000C_ Trainings As per education and experience above _x000C_ General Working Condition General working conditions Long working hours Willingness to travel Performance Standards Signoff Line Manager: Functional Manager: OA: HoD: CHRO: (if required) CEO/COO: (if required)</t>
  </si>
  <si>
    <t>Finance Operations General Manager.docx</t>
  </si>
  <si>
    <t xml:space="preserve">Division Approval By: Kamal Santina HR Approval By: Homayoun Shahriari Document Version: F-GMFOPS-2021-12-26 Approved Date: 2021-12-26
</t>
  </si>
  <si>
    <t>Finance Operations General Manager</t>
  </si>
  <si>
    <t>To manage, direct and lead the activities of the finance operations functions within MTNIrancell including but not limited to the following processes: Shareholder’s Relationship Management Fixed Assets Revenue Reporting and Accounting Expenditure and Creditors Payroll Management General Ledger Accounting Financial Close Tax Compliance and Planning Business Support</t>
  </si>
  <si>
    <t>A highly dynamic world telecommunications field High growth and expansion in highly competitive environment A fluid and evolving macroeconomics environment both locally and internationally Dual accounting Principles (Iranian and IFRS) Limited infrastructure High demand for information from shareholders / investors and holding company Organization and finance policies in development phase Huge area of responsibility and control in context of limited availability of skilled resources. Very fluid network environment and rapid technological changes Rapidly increasing demand for telecommunication services resulting in the need for continuous expansion and upgrading of networks, requiring significant cash fundraising Lack of available resources locally, impact of foreign currency Keeping up with the increasing changes in local and international regulatory framework and guidelines _x000C_</t>
  </si>
  <si>
    <t>To ensure alignment of accounting and financial policies processes and procedures with the business goals of MTNIrancell To ensure that the Financial operations activities are constantly benchmarked against leading standards constantly To investigate various Shareholders issues as and when required To liaise with all of MTNIrancell’s Stakeholders To provide MTNIrancell business units and management with support to meet their requirements and financial leadership and guidance To ensure sufficient processes are in place for all financial operations from cradle to grave. To liaise with other departments to understand where core responsibility does not fall within Finance To ensure sound , efficient and risk controlled working capital management with respect to creditors and cash/bank management To ensure that adequate and cost efficient risk management programs (Insurance &amp; credit) To liaise with company legal counsel on matters relating to shareholders and regulatory To interface with regulatory agencies (Tax office, Municipalities, CRA, Any other applicable Government institution). To Play critical role in the formulation and execution of the Finance Related company risk management activities. General To manage overall performance of Finance Operations Function To ensure that policies and procedures are defined for all accounting processes and that they are in line with IFRS and Iranian GAAP. To ensure that all operational processes are executed in line with the defined policies. To ensure that financial controls are defined and implemented effectively in all spheres of the business To build strategic partnerships and alliances within and outside the organization through development of mutual goals; Key link between overseas operations and corporate finance. To hold accountability for primary controls (segregation of duties) to minimize chances of fraud, content of management To oversee all elements of Iranian accounting and taxation requirements. Shareholder’s Relationship Management Relationship management of local and foreign financial institutions in line with existing international best practices Managing the Shareholder’s expectations in an ever changing environment in relation to presenting management reports and financial statements Staff Payroll Ensure that salary payment processes and controls are effectively implemented Ensure Tax, SSO and other personnel related levies and duties are accurately accounted for and paid Ensure that year end closure processes are executed accurately and within required statutory timeframes Fixed Assets Accountable for implementing and ensuring that the Fixed Assets Register is maintained efficiently Ensure that the Fixed Assets Accounting &amp; Tracking processes are designed and implemented efficiently and effectively Ensure that the capitalization of the assets are accurately and completely accounted and recorded Ensure all fixed assets are depreciated correctly in accordance with depreciation policy Accountable to ensure all reconciliation are carried out and balances maintained in ERP and warehouse software are the same Accountable to ensure all reports are prepared and all vouchers are posted within the specified deadlines General Ledger Ensure GL report per department is consolidated and distributed to the various departments. Authorize and verify journals entries for the defined period Oversee provision of monthly, provisional and annual tax liabilities and ensure accurate accounting of these items Financial Close Present monthly financial reporting packs for the relevant period Ensure that all material variances from the business plan within each operating entity are reported, followed up and resolved with the applicable heads of the different business unit/departments. Accountable for meeting Internal, MTN Group and External Financial Statement submission deadlines. Taxation Ensure that provisional tax payments are done in a timely and accurate manner Ensure that all other direct and indirect taxation are accurately accounted for and paid Ensure that all contractor-type contractual arrangements are arranged in a manner that is compliant with all legal &amp; statutory requirements Implement Tax planning strategies and processes Expenditure and Creditors Ensure that accurate and timely payments are in place to suppliers Ensure that signatory limits are created and adhered to at all times Negotiate settlement discounts and problematic discrepancies with suppliers Ensure that policy for foreign exchange and hedging adhere to Review reconciliations to ensure that invoices were properly recorded and matched Guide the overall strategy of the Revenue Reporting Function, setting monthly schedules of Revenue Cycle Accounts, goals and objectives Revenue Reporting and Accounting Guide the overall strategy of the Revenue Reporting Function, setting monthly schedules of Revenue Cycle Accounts, goals and objectives and take ownership of meeting the specified benchmarks Guide, approve and implement the Revenue Recognition Policy and other related policies and procedures Take ultimate ownership of all revenue cycle accounting tasks Ensure that there are minimal post close off adjustments and ensure they are carried out in compliance with the set policy Review and approve periodic revenue flash reports Ensure all period end reconciliations are carried out and are rightfully reviewed and approved as per the policy Ensure all reporting queries are followed up and resolved in timely manner Ensure all reporting deadlines are met as per the set policies Business Support (Petty Cash and Travel) Ensure effective controls are in place to monitor business advances given to employees for official purposes Ensure that the process to reimburse employees for business expenses is secure and all payments are made in compliance with the Petty Cash Policy / Business Travel &amp; Expenses Policy Ensure that staff make accurate and timely payments to agents / dealers / suppliers / service providers Ensure that signatory limits are created and adhered to at all times Ensure activities are executed and monitored as per the Petty Cash Policy / Business Travel &amp; Expenses Policy Ensure that policy for foreign exchange and hedging are adhered to Auditors Liaise with external auditors on all aspects concerning the half year and year-end reviews to meet statutory as well as MTN Group requirements Negotiate yearly fees with auditors Engage with internal auditors on all relevant audit procedures and findings Facilitate the resolution of all internal and external audit points across the business Supervisory/Managerial Advise other departmental executives on financial operations issues in MTN Irancell, including but not limited to expense control, budgetary control and financial leadership for decision making Set KPI’s and other performance management criteria to best motivate and align staff to achieve the department’s goals and objectives appropriate to the respective functional areas. Leading and guiding the staff to realize their full potential in accordance with the goals of the company. Advise CFO/CEO and stakeholders on business operations issues countrywide. Initiate cross departmental projects to improve companywide efficiencies within the Financial Operations Arena Provide Finance department input, requirements, guidance and contribution with respect to companywide cross-functional projects. _x000C_</t>
  </si>
  <si>
    <t>Direct Reports: Tax and Reporting Senior Manager, Finance Operations Senior Manager, Payroll Manager, Revenue Senior Manager, Fixed Assets Senior Manager Matrix Reports to: MTNIrancell Board, Shareholders, MTN Group Key Customers: All functional heads, MTN Group, CFO, CEO, Relevant government institutions, all suppliers, interconnect partners, roaming partners, Other Telco operators, and financial institutions. Key Suppliers: As with customers. Relations, etc.: MTN Group Core Finance, CEO, CFO, Executives, suppliers, financial institutions, relevant regulatory</t>
  </si>
  <si>
    <t>Bachelor degree in Financial Management / Accounting / Internal Auditing or related CA Certification/ MBA / Masters is advantageous</t>
  </si>
  <si>
    <t>Senior management track record of 5 years or more; with at least 3 years in relevant sector/ industry as per relevant role Experience working in a global/multinational enterprise (understanding emerging markets advantageous) Worked across diverse cultures and geographies Minimum 5 years telecom experience Broad range financial experience and knowledge Experience in Financial and Accounting Operations matters _x000C_</t>
  </si>
  <si>
    <t>Title Type Level Strategy Management General Business Knowledge Advance Financial Administration General Business Knowledge Advance People Management General Business Knowledge Advance Change Management General Business Knowledge Advance Reporting and Analysis General Business Knowledge Intermediate Risk Management General Business Knowledge Advance English Literacy General Business Knowledge Advance Cash Flow Management Functional Knowledge Intermediate Reconciliation Functional Knowledge Intermediate Financial Year/Month End Facilitation Functional Knowledge Advance Local Accounting Standards Functional Knowledge Advance Banking Law Specialized Knowledge Intermediate Business Asset Insurance Specialized Knowledge Intermediate Business Correspondence Specialized Knowledge Advance Capital Markets Specialized Knowledge Intermediate Cash Management Specialized Knowledge Intermediate Corporate Bank Account Management Specialized Knowledge Intermediate Foreign Exchange Specialized Knowledge Intermediate Insurance Law Specialized Knowledge Intermediate International Accounting Standards Specialized Knowledge Advance Local Payment Operation Specialized Knowledge Basic Forecasting Principles Specialized Knowledge Intermediate Treasury Management Specialized Knowledge Intermediate Investment Management Specialized Knowledge Basic FIPPA Specialized Knowledge Intermediate IPO Knowledge Specialized Knowledge Basic</t>
  </si>
  <si>
    <t>Financial markets Foreign exchange, swaps, derivatives and options Hedging Instruments and impacts Conversant with up to date treasury products, policies and accounting rules Understanding of IFRS, Cadbury Report, Iranian accounting/funding/taxation _x000C_</t>
  </si>
  <si>
    <t>Job Profile MTNIRANCELL Title of Position: Finance Operations General Manager Location of the Job: Finance Reports to: Chief Financial Officer Number of subordinates: 5 Level: 4 Mission To manage, direct and lead the activities of the finance operations functions within MTNIrancell including but not limited to the following processes: Shareholder’s Relationship Management Fixed Assets Revenue Reporting and Accounting Expenditure and Creditors Payroll Management General Ledger Accounting Financial Close Tax Compliance and Planning Business Support Context A highly dynamic world telecommunications field High growth and expansion in highly competitive environment A fluid and evolving macroeconomics environment both locally and internationally Dual accounting Principles (Iranian and IFRS) Limited infrastructure High demand for information from shareholders / investors and holding company Organization and finance policies in development phase Huge area of responsibility and control in context of limited availability of skilled resources. Very fluid network environment and rapid technological changes Rapidly increasing demand for telecommunication services resulting in the need for continuous expansion and upgrading of networks, requiring significant cash fundraising Lack of available resources locally, impact of foreign currency Keeping up with the increasing changes in local and international regulatory framework and guidelines _x000C_ Roles &amp; Responsibilities To ensure alignment of accounting and financial policies processes and procedures with the business goals of MTNIrancell To ensure that the Financial operations activities are constantly benchmarked against leading standards constantly To investigate various Shareholders issues as and when required To liaise with all of MTNIrancell’s Stakeholders To provide MTNIrancell business units and management with support to meet their requirements and financial leadership and guidance To ensure sufficient processes are in place for all financial operations from cradle to grave. To liaise with other departments to understand where core responsibility does not fall within Finance To ensure sound , efficient and risk controlled working capital management with respect to creditors and cash/bank management To ensure that adequate and cost efficient risk management programs (Insurance &amp; credit) To liaise with company legal counsel on matters relating to shareholders and regulatory To interface with regulatory agencies (Tax office, Municipalities, CRA, Any other applicable Government institution). To Play critical role in the formulation and execution of the Finance Related company risk management activities. General To manage overall performance of Finance Operations Function To ensure that policies and procedures are defined for all accounting processes and that they are in line with IFRS and Iranian GAAP. To ensure that all operational processes are executed in line with the defined policies. To ensure that financial controls are defined and implemented effectively in all spheres of the business To build strategic partnerships and alliances within and outside the organization through development of mutual goals; Key link between overseas operations and corporate finance. To hold accountability for primary controls (segregation of duties) to minimize chances of fraud, content of management To oversee all elements of Iranian accounting and taxation requirements. Shareholder’s Relationship Management Relationship management of local and foreign financial institutions in line with existing international best practices Managing the Shareholder’s expectations in an ever changing environment in relation to presenting management reports and financial statements Staff Payroll Ensure that salary payment processes and controls are effectively implemented Ensure Tax, SSO and other personnel related levies and duties are accurately accounted for and paid Ensure that year end closure processes are executed accurately and within required statutory timeframes Fixed Assets Accountable for implementing and ensuring that the Fixed Assets Register is maintained efficiently Ensure that the Fixed Assets Accounting &amp; Tracking processes are designed and implemented efficiently and effectively Ensure that the capitalization of the assets are accurately and completely accounted and recorded Ensure all fixed assets are depreciated correctly in accordance with depreciation policy Accountable to ensure all reconciliation are carried out and balances maintained in ERP and warehouse software are the same Accountable to ensure all reports are prepared and all vouchers are posted within the specified deadlines General Ledger Ensure GL report per department is consolidated and distributed to the various departments. Authorize and verify journals entries for the defined period Oversee provision of monthly, provisional and annual tax liabilities and ensure accurate accounting of these items Financial Close Present monthly financial reporting packs for the relevant period Ensure that all material variances from the business plan within each operating entity are reported, followed up and resolved with the applicable heads of the different business unit/departments. Accountable for meeting Internal, MTN Group and External Financial Statement submission deadlines. Taxation Ensure that provisional tax payments are done in a timely and accurate manner Ensure that all other direct and indirect taxation are accurately accounted for and paid Ensure that all contractor-type contractual arrangements are arranged in a manner that is compliant with all legal &amp; statutory requirements Implement Tax planning strategies and processes Expenditure and Creditors Ensure that accurate and timely payments are in place to suppliers Ensure that signatory limits are created and adhered to at all times Negotiate settlement discounts and problematic discrepancies with suppliers Ensure that policy for foreign exchange and hedging adhere to Review reconciliations to ensure that invoices were properly recorded and matched Guide the overall strategy of the Revenue Reporting Function, setting monthly schedules of Revenue Cycle Accounts, goals and objectives Revenue Reporting and Accounting Guide the overall strategy of the Revenue Reporting Function, setting monthly schedules of Revenue Cycle Accounts, goals and objectives and take ownership of meeting the specified benchmarks Guide, approve and implement the Revenue Recognition Policy and other related policies and procedures Take ultimate ownership of all revenue cycle accounting tasks Ensure that there are minimal post close off adjustments and ensure they are carried out in compliance with the set policy Review and approve periodic revenue flash reports Ensure all period end reconciliations are carried out and are rightfully reviewed and approved as per the policy Ensure all reporting queries are followed up and resolved in timely manner Ensure all reporting deadlines are met as per the set policies Business Support (Petty Cash and Travel) Ensure effective controls are in place to monitor business advances given to employees for official purposes Ensure that the process to reimburse employees for business expenses is secure and all payments are made in compliance with the Petty Cash Policy / Business Travel &amp; Expenses Policy Ensure that staff make accurate and timely payments to agents / dealers / suppliers / service providers Ensure that signatory limits are created and adhered to at all times Ensure activities are executed and monitored as per the Petty Cash Policy / Business Travel &amp; Expenses Policy Ensure that policy for foreign exchange and hedging are adhered to Auditors Liaise with external auditors on all aspects concerning the half year and year-end reviews to meet statutory as well as MTN Group requirements Negotiate yearly fees with auditors Engage with internal auditors on all relevant audit procedures and findings Facilitate the resolution of all internal and external audit points across the business Supervisory/Managerial Advise other departmental executives on financial operations issues in MTN Irancell, including but not limited to expense control, budgetary control and financial leadership for decision making Set KPI’s and other performance management criteria to best motivate and align staff to achieve the department’s goals and objectives appropriate to the respective functional areas. Leading and guiding the staff to realize their full potential in accordance with the goals of the company. Advise CFO/CEO and stakeholders on business operations issues countrywide. Initiate cross departmental projects to improve companywide efficiencies within the Financial Operations Arena Provide Finance department input, requirements, guidance and contribution with respect to companywide cross-functional projects. _x000C_ Collaboration Direct Reports: Tax and Reporting Senior Manager, Finance Operations Senior Manager, Payroll Manager, Revenue Senior Manager, Fixed Assets Senior Manager Matrix Reports to: MTNIrancell Board, Shareholders, MTN Group Key Customers: All functional heads, MTN Group, CFO, CEO, Relevant government institutions, all suppliers, interconnect partners, roaming partners, Other Telco operators, and financial institutions. Key Suppliers: As with customers. Relations, etc.: MTN Group Core Finance, CEO, CFO, Executives, suppliers, financial institutions, relevant regulatory authorities Authorities As per Delegation of authority Job Requirements Education Bachelor degree in Financial Management / Accounting / Internal Auditing or related CA Certification/ MBA / Masters is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Minimum 5 years telecom experience Broad range financial experience and knowledge Experience in Financial and Accounting Operations matters _x000C_ Competencies Technical Competencies Title Type Level Strategy Management General Business Knowledge Advance Financial Administration General Business Knowledge Advance People Management General Business Knowledge Advance Change Management General Business Knowledge Advance Reporting and Analysis General Business Knowledge Intermediate Risk Management General Business Knowledge Advance English Literacy General Business Knowledge Advance Cash Flow Management Functional Knowledge Intermediate Reconciliation Functional Knowledge Intermediate Financial Year/Month End Facilitation Functional Knowledge Advance Local Accounting Standards Functional Knowledge Advance Banking Law Specialized Knowledge Intermediate Business Asset Insurance Specialized Knowledge Intermediate Business Correspondence Specialized Knowledge Advance Capital Markets Specialized Knowledge Intermediate Cash Management Specialized Knowledge Intermediate Corporate Bank Account Management Specialized Knowledge Intermediate Foreign Exchange Specialized Knowledge Intermediate Insurance Law Specialized Knowledge Intermediate International Accounting Standards Specialized Knowledge Advance Local Payment Operation Specialized Knowledge Basic Forecasting Principles Specialized Knowledge Intermediate Treasury Management Specialized Knowledge Intermediate Investment Management Specialized Knowledge Basic FIPPA Specialized Knowledge Intermediate IPO Knowledge Specialized Knowledge Basic Behavioral Competencies • Leadership_x000B_• Innovation_x000B_• Relationship_x000B_• Integrity_x000B_• Can-do_x000B_• Customer Centricity _x000B_• Agility _x000C_ Trainings Financial markets Foreign exchange, swaps, derivatives and options Hedging Instruments and impacts Conversant with up to date treasury products, policies and accounting rules Understanding of IFRS, Cadbury Report, Iranian accounting/funding/taxation _x000C_ General Working Condition General working conditions Long working hours Willingness to travel Performance Standards As per performance agreement Signoff Line Manager: Functional Manager: OA: HoD: CHRO: (if required) CEO/COO: (if required)</t>
  </si>
  <si>
    <t>Finance Reporting Accountant.docx</t>
  </si>
  <si>
    <t xml:space="preserve">Division Approval By: Kamal Santina HR Approval By: Sara Taheri Pour Document Version: F-FA-7/4/2023 Approved Date: 7/4/2023
</t>
  </si>
  <si>
    <t>Finance Reporting Accountant</t>
  </si>
  <si>
    <t>Finance- Operations- Tax and Reporting</t>
  </si>
  <si>
    <t>Financial Reporting Manager</t>
  </si>
  <si>
    <t>To prepare prompt and accurate financial reports of MTNIrancell operating activities (such as Income statement, Balance sheet, and Cash flow statement)</t>
  </si>
  <si>
    <t>To liaise with other teams in Finance (Expenditure, Treasury, General Ledger, etc.) to get required reports and efficient information. To book intercompany transactions, conduct reconciliation, and follow up the issues based on PPPs. To review journal vouchers and their trends to determine their accuracy and ensure they are booked in ERP in correct accounts and adjust them, if required. To ensure financial accounts comply with Accounting Standards (IAS, IFRS) and Generally Acceptable Accounting Principles (GAAP). To follow and control month-end and year-end whole accounts closing. To prepare monthly commentary reports for planning team and as requested by other management. To collect monthly schedule reports from all departments in finance, review their accuracy, and prepare overall views from whole accounts for finance managements. To prepare required reports and explanations for all auditors, and follow up on received issues till complete resolution. To prepare all related reports based on other teams/departments or management requirements. To work closely with other departments to control financial processes and support them to resolve any related issues. _x000C_</t>
  </si>
  <si>
    <t>Direct Reports: None Matrix Reports to: None Key Customers: Financial Planning, Treasury, and Financial Operations. Key Suppliers: All departments Relations, etc.: External and Internal Auditors, MTN intercompany.</t>
  </si>
  <si>
    <t>Bachelor’s Degree in Finance or Accounting</t>
  </si>
  <si>
    <t>Minimum of 3 years of experience in financial accounting Experience in prepare and analyzing finance reports _x000C_</t>
  </si>
  <si>
    <t>Title Type Level Budget Management General Business Knowledge Intermediate Opex Management General Business Knowledge Basic Business Acumen General Business Knowledge Basic Change Management General Business Knowledge Intermediate Telecommunication Networks General Business Knowledge Basic PPPs Development General Business Knowledge Intermediate Clerical General Business Knowledge Basic Reporting and Analysis General Business Knowledge Intermediate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Advance English Literacy General Business Knowledge Intermediate Accounting Principles Functional Knowledge Advance Reconciliation Functional Knowledge Advance Financial Year/Month End Facilitation Functional Knowledge Intermediate Taxation Functional Knowledge Basic Local Accounting Standards Functional Knowledge Intermediate Financial Control and Auditing Specialized Knowledge Basic Forex Management Specialized Knowledge Intermediate Foreign Exchange Specialized Knowledge Intermediate International Accounting Standards Specialized Knowledge Intermediate Processing and Recording Financial Transactions Specialized Knowledge Intermediate</t>
  </si>
  <si>
    <t>MTNIrancell general working conditions. Additional working hours are required.</t>
  </si>
  <si>
    <t>Job Profile MTNIRANCELL Title of Position: Finance Reporting Accountant Location of the Job: Finance- Operations- Tax and Reporting Reports to: Financial Reporting Manager Number of subordinates: None Level: 2 Mission To prepare prompt and accurate financial reports of MTNIrancell operating activities (such as Income statement, Balance sheet, and Cash flow statement) Context Rapid growth and expansion of MTNIrancell operations Astronomical increase in both value and number of transactions Company Mission, policies and procedures MTN Group Accounting policy Local accounting regulations Generally Accepted Accounting Principles _x000C_ Roles &amp; Responsibilities To liaise with other teams in Finance (Expenditure, Treasury, General Ledger, etc.) to get required reports and efficient information. To book intercompany transactions, conduct reconciliation, and follow up the issues based on PPPs. To review journal vouchers and their trends to determine their accuracy and ensure they are booked in ERP in correct accounts and adjust them, if required. To ensure financial accounts comply with Accounting Standards (IAS, IFRS) and Generally Acceptable Accounting Principles (GAAP). To follow and control month-end and year-end whole accounts closing. To prepare monthly commentary reports for planning team and as requested by other management. To collect monthly schedule reports from all departments in finance, review their accuracy, and prepare overall views from whole accounts for finance managements. To prepare required reports and explanations for all auditors, and follow up on received issues till complete resolution. To prepare all related reports based on other teams/departments or management requirements. To work closely with other departments to control financial processes and support them to resolve any related issues. _x000C_ Collaboration Direct Reports: None Matrix Reports to: None Key Customers: Financial Planning, Treasury, and Financial Operations. Key Suppliers: All departments Relations, etc.: External and Internal Auditors, MTN intercompany. Authorities As per delegation of authority Job Requirements Education Bachelor’s Degree in Finance or Accounting Experience Minimum of 3 years of experience in financial accounting Experience in prepare and analyzing finance reports _x000C_ Competencies Technical Competencies Title Type Level Budget Management General Business Knowledge Intermediate Opex Management General Business Knowledge Basic Business Acumen General Business Knowledge Basic Change Management General Business Knowledge Intermediate Telecommunication Networks General Business Knowledge Basic PPPs Development General Business Knowledge Intermediate Clerical General Business Knowledge Basic Reporting and Analysis General Business Knowledge Intermediate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Advance English Literacy General Business Knowledge Intermediate Accounting Principles Functional Knowledge Advance Reconciliation Functional Knowledge Advance Financial Year/Month End Facilitation Functional Knowledge Intermediate Taxation Functional Knowledge Basic Local Accounting Standards Functional Knowledge Intermediate Financial Control and Auditing Specialized Knowledge Basic Forex Management Specialized Knowledge Intermediate Foreign Exchange Specialized Knowledge Intermediate International Accounting Standards Specialized Knowledge Intermediate Processing and Recording Financial Transactions Specialized Knowledge Intermediate Behavioral Competencies Leadership Innovation Relationship Integrity Can-do Customer Centricity Agility _x000C_ Trainings As per IDP. _x000C_ General Working Condition MTNIrancell general working conditions. Additional working hours are required. Performance Standards As per performance agreement. Signoff Line Manager: Functional Manager: OA: HoD: CHRO: (if required) CEO/COO: (if required)</t>
  </si>
  <si>
    <t>Finance Reporting Manager.docx</t>
  </si>
  <si>
    <t xml:space="preserve">Division Approval By: Kamal Santina HR Approval By: Mahboubeh Mohammadi Document Version: F-FRM-2020-08-04 Approved Date: 2020-08-04
</t>
  </si>
  <si>
    <t>Finance Reporting Manager</t>
  </si>
  <si>
    <t>Financial Operations-Tax &amp; Reporting</t>
  </si>
  <si>
    <t>Tax and Reporting Senior Manager</t>
  </si>
  <si>
    <t>To ensure prompt and accurate financial reporting of MTNIrancell operating activities. (Income statement; Balance sheet, and Cash flow statement.)</t>
  </si>
  <si>
    <t>Rapid growth and expansion of MTNIrancell operations Highly dynamic global telecommunications field An evolving macro-economic environment both local and international Company mission, policies and procedures MTN Irancell’s business plan MTN Accounting policy and standards Local accounting regulations Generally Accepted Accounting Principles _x000C_</t>
  </si>
  <si>
    <t>To liaise with internal and external auditors to provide needed information and ensure effective management of finance reporting To manage and control all accounting entries during each period to ensure completion and completeness of the financial statement. To manage preparation and validate accuracy of monthly commentary report of GL accounts for finance operation management. To manage preparation reports and trend analyzes to monitor company performance and budgeting process. To follow up, review and escalate issues from foreign auditors and provide needed information.. To oversee general ledger set up for Period closing and year closing. To review journal vouchers raised manually to determine their accuracy and to ensure their impact on correct accounts. To provide inputs to financial systems upgrades, and serve as a driver of financial systems development. To identify needs from ERP system and oversee development of financial reports on ERP System. To ensure that financial accounts comply with local and international Accounting standards (IFRS) and Generally Acceptable Accounting Principles (GAAP). To stay responsible for chart of accounts of company and integration with group chart of accounts. To conduct accounting for subsidiaries and joint ventures for recognizing and booking in ERP . To review and control intercompany transaction and balances to make sure accuracy of intercompany transactions and deal with MTN group. To monitor the company’s OPEX to ensure validity, correctness and accuracy of all recorded accruals and provisions and report variance of accrue versus budget to management and related business teams To manage and monitor team activities related to control the transfer of paid amount to custom duty related to Order in Transit. To provide Forex and Profit &amp; Loss report and perform deep data analysis for the management. To control the calculation of Deferred Tax and Tax computation for booking and submitting to MTN group To identify development opportunities for team members and guide them in building new skills. To set objectives for each team member and monitor performance based on set objectives. _x000C_</t>
  </si>
  <si>
    <t>Direct Reports: Financial Reporting Accountant Matrix Reports to: None Key Customers: Budget and Management Reporting, Finance, Legal and Regulatory Key Suppliers: All departments Relations, etc.: External and Internal Auditors</t>
  </si>
  <si>
    <t>Bachelor in financial Management / Accounting / Internal Auditing or related area of study A professional accounting qualification is desirable.</t>
  </si>
  <si>
    <t>Minimum of 5 years’ experience in an area of specialization; with experience in supervising/managing others Experience within a leading organization financial department Experience in working with enterprise financial systems Experience in telecommunications industry is desirable. _x000C_</t>
  </si>
  <si>
    <t>Title Type Level Budget Management General Business Knowledge Intermediate Opex Management General Business Knowledge Intermediate People Management General Business Knowledge Advance Business Acumen General Business Knowledge Intermediate Change Management General Business Knowledge Advance Telecommunication Networks General Business Knowledge Basic PPPs Development General Business Knowledge Intermediate Clerical General Business Knowledge Intermediate Reporting and Analysis General Business Knowledge Intermediate Data Gathering and Processing General Business Knowledge Advance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Advance Reconciliation Functional Knowledge Advance Financial Year/Month End Facilitation Functional Knowledge Intermediate Taxation Functional Knowledge Basic Local Accounting Standards Functional Knowledge Advance Financial Control and Auditing Specialized Knowledge Intermediate Forex Management Specialized Knowledge Advance Foreign Exchange Specialized Knowledge Advance International Accounting Standards Specialized Knowledge Intermediate Processing and Recording Financial Transactions Specialized Knowledge Advance</t>
  </si>
  <si>
    <t>Local Financial Accounting Standards update Direct Tax Law _x000C_</t>
  </si>
  <si>
    <t>Normal MTNIrancell working conditions. May be required to work for Extended hours Immense pressure at month end.</t>
  </si>
  <si>
    <t>Job Profile MTNIRANCELL Title of Position: Finance Reporting Manager Location of the Job: Financial Operations-Tax &amp; Reporting Reports to: Tax and Reporting Senior Manager Number of subordinates: 2 Level: 3 Mission To ensure prompt and accurate financial reporting of MTNIrancell operating activities. (Income statement; Balance sheet, and Cash flow statement.) Context Rapid growth and expansion of MTNIrancell operations Highly dynamic global telecommunications field An evolving macro-economic environment both local and international Company mission, policies and procedures MTN Irancell’s business plan MTN Accounting policy and standards Local accounting regulations Generally Accepted Accounting Principles _x000C_ Roles &amp; Responsibilities To liaise with internal and external auditors to provide needed information and ensure effective management of finance reporting To manage and control all accounting entries during each period to ensure completion and completeness of the financial statement. To manage preparation and validate accuracy of monthly commentary report of GL accounts for finance operation management. To manage preparation reports and trend analyzes to monitor company performance and budgeting process. To follow up, review and escalate issues from foreign auditors and provide needed information.. To oversee general ledger set up for Period closing and year closing. To review journal vouchers raised manually to determine their accuracy and to ensure their impact on correct accounts. To provide inputs to financial systems upgrades, and serve as a driver of financial systems development. To identify needs from ERP system and oversee development of financial reports on ERP System. To ensure that financial accounts comply with local and international Accounting standards (IFRS) and Generally Acceptable Accounting Principles (GAAP). To stay responsible for chart of accounts of company and integration with group chart of accounts. To conduct accounting for subsidiaries and joint ventures for recognizing and booking in ERP . To review and control intercompany transaction and balances to make sure accuracy of intercompany transactions and deal with MTN group. To monitor the company’s OPEX to ensure validity, correctness and accuracy of all recorded accruals and provisions and report variance of accrue versus budget to management and related business teams To manage and monitor team activities related to control the transfer of paid amount to custom duty related to Order in Transit. To provide Forex and Profit &amp; Loss report and perform deep data analysis for the management. To control the calculation of Deferred Tax and Tax computation for booking and submitting to MTN group To identify development opportunities for team members and guide them in building new skills. To set objectives for each team member and monitor performance based on set objectives. _x000C_ Collaboration Direct Reports: Financial Reporting Accountant Matrix Reports to: None Key Customers: Budget and Management Reporting, Finance, Legal and Regulatory Key Suppliers: All departments Relations, etc.: External and Internal Auditors Authorities As per Delegation of authority Job Requirements Education Bachelor in financial Management / Accounting / Internal Auditing or related area of study A professional accounting qualification is desirable. Experience Minimum of 5 years’ experience in an area of specialization; with experience in supervising/managing others Experience within a leading organization financial department Experience in working with enterprise financial systems Experience in telecommunications industry is desirable. _x000C_ Competencies Technical Competencies Title Type Level Budget Management General Business Knowledge Intermediate Opex Management General Business Knowledge Intermediate People Management General Business Knowledge Advance Business Acumen General Business Knowledge Intermediate Change Management General Business Knowledge Advance Telecommunication Networks General Business Knowledge Basic PPPs Development General Business Knowledge Intermediate Clerical General Business Knowledge Intermediate Reporting and Analysis General Business Knowledge Intermediate Data Gathering and Processing General Business Knowledge Advance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Advance Reconciliation Functional Knowledge Advance Financial Year/Month End Facilitation Functional Knowledge Intermediate Taxation Functional Knowledge Basic Local Accounting Standards Functional Knowledge Advance Financial Control and Auditing Specialized Knowledge Intermediate Forex Management Specialized Knowledge Advance Foreign Exchange Specialized Knowledge Advance International Accounting Standards Specialized Knowledge Intermediate Processing and Recording Financial Transactions Specialized Knowledge Advance Behavioral Competencies • Leadership_x000B_• Innovation_x000B_• Relationship_x000B_• Integrity_x000B_• Can-do_x000B_• Customer Centricity _x000B_• Agility _x000C_ Trainings Local Financial Accounting Standards update Direct Tax Law _x000C_ General Working Condition Normal MTNIrancell working conditions. May be required to work for Extended hours Immense pressure at month end. Performance Standards Signoff Line Manager: Functional Manager: OA: HoD: CHRO: (if required) CEO/COO: (if required)</t>
  </si>
  <si>
    <t>Finance Senior Manager.docx</t>
  </si>
  <si>
    <t xml:space="preserve">Division Approval By: Kazem Dehghani HR Approval By: Homayoun Shahriari Document Version: VI-FINSM-2024-04-22 Approved Date: 2024-04-22
</t>
  </si>
  <si>
    <t>Finance Senior Manager</t>
  </si>
  <si>
    <t>Vista</t>
  </si>
  <si>
    <t>CEO of Vista</t>
  </si>
  <si>
    <t>A Highly dynamic field of work in a fluctuating economy with ever-changing customer demands The annual audit plan and ad-hoc management requests Dynamic and changing organization with a variety of plans and functionalities Contributing to improvements in the controls systems affecting functioning of Vista Developing and managing auditing capability within Vista Departmental and IIA standards Sensitive and confidential information pertaining to individuals and the organization Compliance with regulatory and legal environment Shareholders specific requirements and expectations Inadequate processes and system integrations _x000C_</t>
  </si>
  <si>
    <t>To take part in high-level decisions about financial policies and strategies for the Vista company To manage the capital structure of the company To oversee the company’s fiscal activity, including budgeting, reporting, and auditing matters To assure all financial activities are based on globally approved policies and MTNIrancell PPPs, yet comling with legal and regulations governing the medium of the company and ensure propoer documentation are filed for further review and follow ups To identify and address financial risks and opportunities for the company To manage the financial reporting and budgeting processes for the company management and external parties To review financial reports for ways to enhance cost-efficiency To deliver financial evaluations related to new investments and M&amp;As to see the company’s business plan’s financial objectives. To negotiate with various sub-companies and facilitate the development of financial budgets across the Holding. To compile financial reports, including statutory bodies, shareholders, and financial institutions. To develop policies, processes, and procedures of Financial Management. To ensure that the sub-companies financial policies, procedures, processes are efficient and effective. To ensure compliance of Sub-Companies with local regulations and laws (SSO, Tax Organizations, FIPPA and other regulatory authorities, etc.) and financial institutions requirements. To have regular meetings with Holding Sub-Companies to review their financial To develop and govern an overall P&amp;L policy for the company and its subsidiaries and ensure company investments meet the set targets _x000C_</t>
  </si>
  <si>
    <t>Direct Reports: Finance Planning Manager, Finance Operation Manager Matrix Reports to: MTNIrancell CFO Deputy Key Customers: Management and staff at all levels in all business areas Key Suppliers: Management and staff at all levels Relations, etc.: Vista Group Business Risk, Vista Risk &amp; Audit Committee, All Subsidiaries, Irancell Fin Departments</t>
  </si>
  <si>
    <t>, etc.) and financial institutions requirements. To have regular meetings with Holding Sub-Companies to review their financial To develop and govern an overall P&amp;L policy for the company and its subsidiaries and ensure company investments meet the set targets _x000C_ Collaboration Direct Reports: Finance Planning Manager, Finance Operation Manager Matrix Reports to: MTNIrancell CFO Deputy Key Customers: Management and staff at all levels in all business areas Key Suppliers: Management and staff at all levels Relations, etc.: Vista Group Business Risk, Vista Risk &amp; Audit Committee, All Subsidiaries, Irancell Fin Departments Authorities As per Delegation of authority</t>
  </si>
  <si>
    <t>Bachelor Degree in Financial Management / Accounting / Internal Auditing or related MBA or Master’s degree in related fields is an advantage A professional accounting qualification is a plus. Fluent in English</t>
  </si>
  <si>
    <t>Manager track record of 5 years or more; with at least 3 years in relevant sector/industry Worked across diverse cultures and geographies advantageous Experience in hands-on accounting and financial forecasting. Experience in dealing with Inter-Company transaction accounting Prior experience of dealing with Tax Office for assessments/appeals VISTA is the investment management firm of MTNIrancell that provides venture and growth capital, private equity investments, and advisory services to digital technology, media, and telecom sectors. _x000C_</t>
  </si>
  <si>
    <t>Leadership Innovation Relationship Integrity Can-Do Customer Centricity Agility _x000C_</t>
  </si>
  <si>
    <t>Financial Training _x000C_</t>
  </si>
  <si>
    <t>Normal Vista working conditions May be required to work for extended hours</t>
  </si>
  <si>
    <t>Job Profile Vista Title of Position: Finance Senior Manager Location of the Job: Vista Reports to: CEO of Vista Number of subordinates: 2 Level: 3H Mission Context A Highly dynamic field of work in a fluctuating economy with ever-changing customer demands The annual audit plan and ad-hoc management requests Dynamic and changing organization with a variety of plans and functionalities Contributing to improvements in the controls systems affecting functioning of Vista Developing and managing auditing capability within Vista Departmental and IIA standards Sensitive and confidential information pertaining to individuals and the organization Compliance with regulatory and legal environment Shareholders specific requirements and expectations Inadequate processes and system integrations _x000C_ Roles &amp; Responsibilities To take part in high-level decisions about financial policies and strategies for the Vista company To manage the capital structure of the company To oversee the company’s fiscal activity, including budgeting, reporting, and auditing matters To assure all financial activities are based on globally approved policies and MTNIrancell PPPs, yet comling with legal and regulations governing the medium of the company and ensure propoer documentation are filed for further review and follow ups To identify and address financial risks and opportunities for the company To manage the financial reporting and budgeting processes for the company management and external parties To review financial reports for ways to enhance cost-efficiency To deliver financial evaluations related to new investments and M&amp;As to see the company’s business plan’s financial objectives. To negotiate with various sub-companies and facilitate the development of financial budgets across the Holding. To compile financial reports, including statutory bodies, shareholders, and financial institutions. To develop policies, processes, and procedures of Financial Management. To ensure that the sub-companies financial policies, procedures, processes are efficient and effective. To ensure compliance of Sub-Companies with local regulations and laws (SSO, Tax Organizations, FIPPA and other regulatory authorities, etc.) and financial institutions requirements. To have regular meetings with Holding Sub-Companies to review their financial To develop and govern an overall P&amp;L policy for the company and its subsidiaries and ensure company investments meet the set targets _x000C_ Collaboration Direct Reports: Finance Planning Manager, Finance Operation Manager Matrix Reports to: MTNIrancell CFO Deputy Key Customers: Management and staff at all levels in all business areas Key Suppliers: Management and staff at all levels Relations, etc.: Vista Group Business Risk, Vista Risk &amp; Audit Committee, All Subsidiaries, Irancell Fin Departments Authorities As per Delegation of authority Job Requirements Education Bachelor Degree in Financial Management / Accounting / Internal Auditing or related MBA or Master’s degree in related fields is an advantage A professional accounting qualification is a plus. Fluent in English Experience Manager track record of 5 years or more; with at least 3 years in relevant sector/industry Worked across diverse cultures and geographies advantageous Experience in hands-on accounting and financial forecasting. Experience in dealing with Inter-Company transaction accounting Prior experience of dealing with Tax Office for assessments/appeals VISTA is the investment management firm of MTNIrancell that provides venture and growth capital, private equity investments, and advisory services to digital technology, media, and telecom sectors. _x000C_ Competencies Technical Competencies Behavioral Competencies Leadership Innovation Relationship Integrity Can-Do Customer Centricity Agility _x000C_ Trainings Financial Training _x000C_ General Working Condition Normal Vista working conditions May be required to work for extended hours Performance Standards As per Performance Agreement Signoff Line Manager: Functional Manager: OA: HoD: CHRO: (if required) CEO/COO: (if required)</t>
  </si>
  <si>
    <t>Financial  Administrative Coordinator (Vendor).docx</t>
  </si>
  <si>
    <t xml:space="preserve">Department Approval By: Amin Adak Kish HR Approval By: Saeid Askari Document Version: CA-SVF-2025-04-16 Approved Date: 2025-04-16
</t>
  </si>
  <si>
    <t>Financial &amp; Administrative Coordinator (Vendor)</t>
  </si>
  <si>
    <t>Corporate Affairs</t>
  </si>
  <si>
    <t>Stakeholder Engagement Manager</t>
  </si>
  <si>
    <t>To ensure efficient financial and administrative operations within the Corporate Affairs division. To support budget planning, financial monitoring, procurement coordination, contract management, and administrative functions to enhance operational efficiency.</t>
  </si>
  <si>
    <t>Aggressive public perception towards organized business Shifting phase of evolution in organization life cycle. Engendering superior understanding of the workings, constraints and goals of the organization and industry by critical stakeholders. Company mission and objectives. Sensitivity to public opinion perception. Rapidly changing business environment, especially in the ICT industry.</t>
  </si>
  <si>
    <t>To assist in preparing the annual budget for the Corporate Affairs division. To track and monitor financial expenditures against the approved budget. To prepare financial reports, forecasts, and cost analyses for management review. Coordinate with the finance team to ensure accurate invoice processing, payments, and reconciliations. To respond and take care of CA vendor follow-ups over their payments. To ensure financial transactions comply with internal controls and policies. To support procurement processes by preparing purchase requests, vendor selection documentation, and expense approvals. To assist in reviewing and managing contracts and agreements related to service providers and external vendors. To maintain records of financial commitments and contractual obligations. To provide administrative assistance to the Corporate Affairs head, including scheduling and coordinating meetings, booking CA taxi requests, preparing reports, and maintaining records. To ensure compliance with corporate policies for administrative and operational processes. To act as a liaison between the office of Corporate Affairs head and other departments (Finance, HR, Legal, Procurement, &amp; etc.). To ensure all financial and administrative activities adhere to corporate governance, compliance policies, and audit requirements. To identify financial risks and propose solutions to enhance efficiency. To maintain proper documentation and records for audit and regulatory purposes. To maintain CA warehouse and physical properties To hold the CA Petty Cash, maintain related invoices and work with the Finance team for the related affairs. To coordinate to send flowers, gifts, letters, &amp; etc. as the congratulatory or condolence message to CA VIP vendors according to the policy. _x000C_</t>
  </si>
  <si>
    <t>Direct reports: None Matrix reports to: None Key customers: Internal business units, all CA vendors Key suppliers: All departments within company, Suppliers/vendors Relations, etc. All departments</t>
  </si>
  <si>
    <t>Bachelor's degree in Finance, Accounting, Business Administration, or a related field is a plus Fluency in English is a plus</t>
  </si>
  <si>
    <t>3–5 years of experience in financial &amp; procurement coordination, budgeting, and administration. Experience of working in a large corporate environment is preferred. Cross-functional role relationships and networking experience _x000C_</t>
  </si>
  <si>
    <t>Title Type Level Strategy Management General Business Knowledge Basic Budget Management General Business Knowledge Advance OpEx Management General Business Knowledge Advance People Management General Business Knowledge Intermediate PPPs Development General Business Knowledge Intermediate Data Visualization &amp; Presentation General Business Knowledge Intermediate English Literacy General Business Knowledge Basic Crisis Communication Functional Knowledge Basic Event Management Functional Knowledge Intermediate Graphic Design Functional Knowledge Intermediate Reputation Management Functional Knowledge Intermediate Sponsorships Management Functional Knowledge Intermediate Corporate Sustainability Specialized Knowledge Intermediate Content Management Specialized Knowledge Intermediate Communication Specialized Knowledge Intermediate Media Law Specialized Knowledge Intermediate Media Management Specialized Knowledge Intermediate Public Relations Management Specialized Knowledge Basic Social Media Crisis Specialized Knowledge Basic Social Media Marketing Specialized Knowledge Intermediate Media Analysis Specialized Knowledge Basic Media Placement Specialized Knowledge Intermediate Content Editing Specialized Knowledge Basic Journalism Specialized Knowledge Basic Social Media Savvy Specialized Knowledge Basic</t>
  </si>
  <si>
    <t>Public Relations/Corporate communications courses Content Analysis General telecom-related training Project management Media Law &amp; Business Affairs Performance Standards As per performance agreement</t>
  </si>
  <si>
    <t>Amin Adak Kish Staff Normal Conditions May require to work for extended hours National travel with very infrequent international travel</t>
  </si>
  <si>
    <t>As per performance agreement General Working Condition Amin Adak Kish Staff Normal Conditions May require to work for extended hours National travel with very infrequent international travel</t>
  </si>
  <si>
    <t>Job Profile Title of Position: Financial &amp; Administrative Coordinator (Vendor) Location of the Job: Corporate Affairs Reports to: Stakeholder Engagement Manager Number of subordinates: 0 Level: 2 Mission To ensure efficient financial and administrative operations within the Corporate Affairs division. To support budget planning, financial monitoring, procurement coordination, contract management, and administrative functions to enhance operational efficiency. Context Aggressive public perception towards organized business Shifting phase of evolution in organization life cycle. Engendering superior understanding of the workings, constraints and goals of the organization and industry by critical stakeholders. Company mission and objectives. Sensitivity to public opinion perception. Rapidly changing business environment, especially in the ICT industry. Roles &amp; Responsibilities To assist in preparing the annual budget for the Corporate Affairs division. To track and monitor financial expenditures against the approved budget. To prepare financial reports, forecasts, and cost analyses for management review. Coordinate with the finance team to ensure accurate invoice processing, payments, and reconciliations. To respond and take care of CA vendor follow-ups over their payments. To ensure financial transactions comply with internal controls and policies. To support procurement processes by preparing purchase requests, vendor selection documentation, and expense approvals. To assist in reviewing and managing contracts and agreements related to service providers and external vendors. To maintain records of financial commitments and contractual obligations. To provide administrative assistance to the Corporate Affairs head, including scheduling and coordinating meetings, booking CA taxi requests, preparing reports, and maintaining records. To ensure compliance with corporate policies for administrative and operational processes. To act as a liaison between the office of Corporate Affairs head and other departments (Finance, HR, Legal, Procurement, &amp; etc.). To ensure all financial and administrative activities adhere to corporate governance, compliance policies, and audit requirements. To identify financial risks and propose solutions to enhance efficiency. To maintain proper documentation and records for audit and regulatory purposes. To maintain CA warehouse and physical properties To hold the CA Petty Cash, maintain related invoices and work with the Finance team for the related affairs. To coordinate to send flowers, gifts, letters, &amp; etc. as the congratulatory or condolence message to CA VIP vendors according to the policy. _x000C_ Collaboration Direct reports: None Matrix reports to: None Key customers: Internal business units, all CA vendors Key suppliers: All departments within company, Suppliers/vendors Relations, etc. All departments Authorities As per Delegation of authority Job Requirements Education Bachelor's degree in Finance, Accounting, Business Administration, or a related field is a plus Fluency in English is a plus Experience 3–5 years of experience in financial &amp; procurement coordination, budgeting, and administration. Experience of working in a large corporate environment is preferred. Cross-functional role relationships and networking experience _x000C_ Competencies Technical Competencies Title Type Level Strategy Management General Business Knowledge Basic Budget Management General Business Knowledge Advance OpEx Management General Business Knowledge Advance People Management General Business Knowledge Intermediate PPPs Development General Business Knowledge Intermediate Data Visualization &amp; Presentation General Business Knowledge Intermediate English Literacy General Business Knowledge Basic Crisis Communication Functional Knowledge Basic Event Management Functional Knowledge Intermediate Graphic Design Functional Knowledge Intermediate Reputation Management Functional Knowledge Intermediate Sponsorships Management Functional Knowledge Intermediate Corporate Sustainability Specialized Knowledge Intermediate Content Management Specialized Knowledge Intermediate Communication Specialized Knowledge Intermediate Media Law Specialized Knowledge Intermediate Media Management Specialized Knowledge Intermediate Public Relations Management Specialized Knowledge Basic Social Media Crisis Specialized Knowledge Basic Social Media Marketing Specialized Knowledge Intermediate Media Analysis Specialized Knowledge Basic Media Placement Specialized Knowledge Intermediate Content Editing Specialized Knowledge Basic Journalism Specialized Knowledge Basic Social Media Savvy Specialized Knowledge Basic Behavioral Competencies Lead With Care Act with inclusion Serve with respect Can-do with integrity Collaborate with agility Trainings Public Relations/Corporate communications courses Content Analysis General telecom-related training Project management Media Law &amp; Business Affairs Performance Standards As per performance agreement General Working Condition Amin Adak Kish Staff Normal Conditions May require to work for extended hours National travel with very infrequent international travel</t>
  </si>
  <si>
    <t>Financial Analysis Senior Manager.docx</t>
  </si>
  <si>
    <t xml:space="preserve">Division Approval By: Kamal Santina HR Approval By: Behnam Nadjari Document Version: F-SMFA-2020-05-11 Approved Date: 2020-05-11
</t>
  </si>
  <si>
    <t>Financial Analysis Senior Manager</t>
  </si>
  <si>
    <t>Finance Planning</t>
  </si>
  <si>
    <t>Financial Planning General Manager</t>
  </si>
  <si>
    <t>To manage the capital investment governance process. To initiate CAPEX and OPEX saving proposals for the company based on opportunities identified both internal and external for the company.</t>
  </si>
  <si>
    <t>Iran Telecom market is saturated Highly dynamic global telecommunications field An evolving macro-economic environment both local and international Increased competition and established market place Shifting phase of evolution in organization life cycle Company Mission, Business Plan, policies and procedures Company objectives for level and quality of service Availability of Tools and Resources Locally available skills and manpower Strict regulatory supervision _x000C_</t>
  </si>
  <si>
    <t>Continually analyze company performance and propose business initiatives aimed at CAPEX savings across all the departments in the company. To manage and maintain the ABC model (or any other approved costing models) to use the outputs in launching new products, services or promotions. To lead preparation of new capex motivation and support related teams and divisions as a senior consultant To participate in preparing and approving motivations prior to Capex Steering Committee. To participate in Capex Steering Committee and providing feedback on agenda and action items. To manage financial aspects related to CAPEX governance like driving the budget process, training and coaching the departments and being responsible for progress and variance reporting. To manage preparation of monthly reports on CAPEX governance i.e OPCO and CAPEX report. To drive and lead cross-functional teams to analyze and resolve budget related issues and develop systematic processes of acquiring the necessary budgetary and regulatory data from the various divisions. To participate in emergency cash flow preparation for the company. To manage USO Project Financials in both actual and budget. To participate in feasibility analysis on new ventures and business development opportunities in conjunction with respective teams To participate on analyzing proposed business initiatives aimed at CAPEX savings across all the departments in the company. To analyze divisional budget requests and make recommendations for approval or modifications. To work with Capacity Planning Unit heads to build their annual budgets and forecasts. To communicate to Capacity Planning Unit heads the reasons behind the product in terms of allocating CAPEX budget. To oversee the special projects requested by the office of the CFO, COO. Coaching subordinates on new developments in CAPEX, interconnect and other regulatory requirements. Ensure compliance of all deadlines and reporting requirements. _x000C_</t>
  </si>
  <si>
    <t>Direct Reports: Process Costing Manager, Financial Planning Analysis Manager Matrix Reports to: CEO, CFO, COO, GM Legal, Key Customers: All Departments, MTN IRANCELL Management, MTN Group Key Suppliers: All Departments, Research Relations, etc.: MTN Group</t>
  </si>
  <si>
    <t>Bachelor Degree in Financial Management / Accounting / Internal Auditing or related CA Certification/ MBA / Masters A professional accounting / advanced degree qualification</t>
  </si>
  <si>
    <t>Manager track record of 5 years or more; with at least 3 years in financial analysis or related Worked across diverse cultures and geographies advantageous Experience in a Management Accounting environment _x000C_</t>
  </si>
  <si>
    <t>Title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Advance Project Management General Business Knowledge Intermediate People Management General Business Knowledge Advance Telecommunication Networks General Business Knowledge Intermediate Reporting and Analysis General Business Knowledge Advance Data Gathering and Processing General Business Knowledge Advance English Literacy General Business Knowledge Advance Accounting Principles Functional Knowledge Advance Financial Analysis Functional Knowledge Advance Reconciliation Functional Knowledge Advance Financial Reporting Functional Knowledge Advance Financial Year/Month End Facilitation Functional Knowledge Advance Local Accounting Standards Functional Knowledge Intermediate Depreciation Specialized Knowledge Intermediate Amortization Specialized Knowledge Intermediate Business Analysis Specialized Knowledge Intermediate Costing Specialized Knowledge Intermediate Feasibility Study Specialized Knowledge Intermediate Financial Modelling Specialized Knowledge Intermediate Financial Planning Specialized Knowledge Intermediate Fixed Asset Management Specialized Knowledge Intermediate</t>
  </si>
  <si>
    <t>Job Profile MTNIRANCELL Title of Position: Financial Analysis Senior Manager Location of the Job: Finance Planning Reports to: Financial Planning General Manager Number of subordinates: 2 Level: 3H Mission To manage the capital investment governance process. To initiate CAPEX and OPEX saving proposals for the company based on opportunities identified both internal and external for the company. Context Iran Telecom market is saturated Highly dynamic global telecommunications field An evolving macro-economic environment both local and international Increased competition and established market place Shifting phase of evolution in organization life cycle Company Mission, Business Plan, policies and procedures Company objectives for level and quality of service Availability of Tools and Resources Locally available skills and manpower Strict regulatory supervision _x000C_ Roles &amp; Responsibilities Continually analyze company performance and propose business initiatives aimed at CAPEX savings across all the departments in the company. To manage and maintain the ABC model (or any other approved costing models) to use the outputs in launching new products, services or promotions. To lead preparation of new capex motivation and support related teams and divisions as a senior consultant To participate in preparing and approving motivations prior to Capex Steering Committee. To participate in Capex Steering Committee and providing feedback on agenda and action items. To manage financial aspects related to CAPEX governance like driving the budget process, training and coaching the departments and being responsible for progress and variance reporting. To manage preparation of monthly reports on CAPEX governance i.e OPCO and CAPEX report. To drive and lead cross-functional teams to analyze and resolve budget related issues and develop systematic processes of acquiring the necessary budgetary and regulatory data from the various divisions. To participate in emergency cash flow preparation for the company. To manage USO Project Financials in both actual and budget. To participate in feasibility analysis on new ventures and business development opportunities in conjunction with respective teams To participate on analyzing proposed business initiatives aimed at CAPEX savings across all the departments in the company. To analyze divisional budget requests and make recommendations for approval or modifications. To work with Capacity Planning Unit heads to build their annual budgets and forecasts. To communicate to Capacity Planning Unit heads the reasons behind the product in terms of allocating CAPEX budget. To oversee the special projects requested by the office of the CFO, COO. Coaching subordinates on new developments in CAPEX, interconnect and other regulatory requirements. Ensure compliance of all deadlines and reporting requirements. _x000C_ Collaboration Direct Reports: Process Costing Manager, Financial Planning Analysis Manager Matrix Reports to: CEO, CFO, COO, GM Legal, Key Customers: All Departments, MTN IRANCELL Management, MTN Group Key Suppliers: All Departments, Research Relations, etc.: MTN Group Authorities Unbridled access to sensitive financial data. Make modifications on departmental budgets as required. As per Delegation of authority Job Requirements Education Bachelor Degree in Financial Management / Accounting / Internal Auditing or related CA Certification/ MBA / Masters A professional accounting / advanced degree qualification Experience Manager track record of 5 years or more; with at least 3 years in financial analysis or related Worked across diverse cultures and geographies advantageous Experience in a Management Accounting environment _x000C_ Competencies Technical Competencies Title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Advance Project Management General Business Knowledge Intermediate People Management General Business Knowledge Advance Telecommunication Networks General Business Knowledge Intermediate Reporting and Analysis General Business Knowledge Advance Data Gathering and Processing General Business Knowledge Advance English Literacy General Business Knowledge Advance Accounting Principles Functional Knowledge Advance Financial Analysis Functional Knowledge Advance Reconciliation Functional Knowledge Advance Financial Reporting Functional Knowledge Advance Financial Year/Month End Facilitation Functional Knowledge Advance Local Accounting Standards Functional Knowledge Intermediate Depreciation Specialized Knowledge Intermediate Amortization Specialized Knowledge Intermediate Business Analysis Specialized Knowledge Intermediate Costing Specialized Knowledge Intermediate Feasibility Study Specialized Knowledge Intermediate Financial Modelling Specialized Knowledge Intermediate Financial Planning Specialized Knowledge Intermediate Fixed Asset Management Specialized Knowledge Intermediate Behavioral Competencies • Leadership_x000B_• Innovation_x000B_• Relationship_x000B_• Integrity_x000B_• Can-do_x000B_• Customer Centricity _x000B_• Agility _x000C_ Trainings Advanced costing analysis Financial Analysis. Report Writing. _x000C_ General Working Condition Normal MTN Irancell working conditions. Extended working hours Performance Standards Signoff Line Manager: Functional Manager: OA: HoD: CHRO: (if required) CEO/COO: (if required)</t>
  </si>
  <si>
    <t>Financial Analyst Shaya.docx</t>
  </si>
  <si>
    <t xml:space="preserve">Division Approval By: Mohammadali Moghadam HR Approval By: Seyedeh Sara Taheri Pour Document Version: CR-FAS-20-1-2024 Approved Date:20-1-2024
</t>
  </si>
  <si>
    <t>Financial Analyst: Shaya</t>
  </si>
  <si>
    <t>To support Shaya’s business success by handling financial aspects of business including the pricing model definition, project feasibility and profitability evaluation, budget estimation, financial cost &amp; benefit analysis, generated revenue evaluation, etc. To analyze OPEX and CAPEX forecasting, budgeting, and their expenditure in the department.</t>
  </si>
  <si>
    <t>Dynamic and data-rich landscape of BPO services Continuous data flow, evolving program dynamics, and the need for constant improvement. Fast-paced, highly competitive environment Highly pressurized, deadline-driven environment Participative environment – highly diverse and team–focused MTNIrancell Business plans, PPPs and standards _x000C_</t>
  </si>
  <si>
    <t>To calculate and estimate Shaya’s product and brand valuation and analyze financial data define Shaya products and services pricing and tariffs aligned with Shaya’s sales ana marketing strategy. To measure operational and performance indicators using financial and business data. To monitor and analyze Shaya's financial key performance indicators (KPIs) in order to generate a report for managerial decision-making. To analyze and determine feasibility and profitability of new projects. To prepare financial data and reports for Business Case preparation. To define and submit yearly budget request with the manager’s confirmation. To monitor and track budget consumption and prepare analytical Actual vs. Budget reports. To ensure expenditure is balanced against the budget and is under control. To ensure all financial transactions are archived and appropriately maintained according to company standards. To identify and initiate cost savings opportunities and present them to management. To support initiated projects and plans by providing required budget estimation, financial cost and benefit analysis, and evaluating the aspects of revenue generated. To prepare and present required reports about the financial status of projects to the top management. To develop automated accounting programs to help increase productivity and business efficiency. To monitor industry news and developments to identify potential investment opportunities, improvement areas, and minimize risk. _x000C_</t>
  </si>
  <si>
    <t>Direct reports: None Matrix reports to: None Key customers: FIN, CR Key suppliers: FIN, CR Relations, etc:</t>
  </si>
  <si>
    <t>Bachelor’s degree in Financial Management, Accounting, or Financial Engineering Master’s degrees or relevant certifications are a plus.</t>
  </si>
  <si>
    <t>Minimum of 3 years of experience in the area of specialization Experience working in a medium organization _x000C_</t>
  </si>
  <si>
    <t>Title Type Level Budget Management General Business Knowledge Advance Opex Management General Business Knowledge Intermediate Capex Management General Business Knowledge Intermediate Financial Administration General Business Knowledge Basic Reporting and Analysis General Business Knowledge Advance Business Plan General Business Knowledge Intermediate English Literacy General Business Knowledge Intermediate Presentation Skills Functional Knowledge Basic Resource Management Functional Knowledge Intermediate Revenue Generation Specialized Knowledge Advance Return on Investment Specialized Knowledge Basic Financial Reporting Specialized Knowledge Basic Financial Modelling Specialized Knowledge Advance Financial Analysis Specialized Knowledge Advance Feasibility Study Specialized Knowledge Advance Data Analysis Specialized Knowledge Intermediate Cost-Benefit Analysis Specialized Knowledge Advance Cost Management Specialized Knowledge Advance Cash Flow Management Specialized Knowledge Basic Financial Management Specialized Knowledge Intermediate AI and Chatbots (Operational Knowledge) Specialized Knowledge Intermediate</t>
  </si>
  <si>
    <t>Financial Planning &amp; Analysis Financial Reporting Valuation Budgeting Presentation skills _x000C_</t>
  </si>
  <si>
    <t>Job Profile MTNIRANCELL Title of Position: Financial Analyst: Shaya Location of the Job: Customer Relations- Shaya Reports to: Business &amp; Financial Analysis Manager: Shaya Number of subordinates: 0 Level: 2 Mission To support Shaya’s business success by handling financial aspects of business including the pricing model definition, project feasibility and profitability evaluation, budget estimation, financial cost &amp; benefit analysis, generated revenue evaluation, etc. To analyze OPEX and CAPEX forecasting, budgeting, and their expenditure in the department. Context Dynamic and data-rich landscape of BPO services Continuous data flow, evolving program dynamics, and the need for constant improvement. Fast-paced, highly competitive environment Highly pressurized, deadline-driven environment Participative environment – highly diverse and team–focused MTNIrancell Business plans, PPPs and standards _x000C_ Roles &amp; Responsibilities To calculate and estimate Shaya’s product and brand valuation and analyze financial data define Shaya products and services pricing and tariffs aligned with Shaya’s sales ana marketing strategy. To measure operational and performance indicators using financial and business data. To monitor and analyze Shaya's financial key performance indicators (KPIs) in order to generate a report for managerial decision-making. To analyze and determine feasibility and profitability of new projects. To prepare financial data and reports for Business Case preparation. To define and submit yearly budget request with the manager’s confirmation. To monitor and track budget consumption and prepare analytical Actual vs. Budget reports. To ensure expenditure is balanced against the budget and is under control. To ensure all financial transactions are archived and appropriately maintained according to company standards. To identify and initiate cost savings opportunities and present them to management. To support initiated projects and plans by providing required budget estimation, financial cost and benefit analysis, and evaluating the aspects of revenue generated. To prepare and present required reports about the financial status of projects to the top management. To develop automated accounting programs to help increase productivity and business efficiency. To monitor industry news and developments to identify potential investment opportunities, improvement areas, and minimize risk. _x000C_ Collaboration Direct reports: None Matrix reports to: None Key customers: FIN, CR Key suppliers: FIN, CR Relations, etc: Authorities As per delegation of authority Job Requirements Education Bachelor’s degree in Financial Management, Accounting, or Financial Engineering Master’s degrees or relevant certifications are a plus. Experience Minimum of 3 years of experience in the area of specialization Experience working in a medium organization _x000C_ Competencies Technical Competencies Title Type Level Budget Management General Business Knowledge Advance Opex Management General Business Knowledge Intermediate Capex Management General Business Knowledge Intermediate Financial Administration General Business Knowledge Basic Reporting and Analysis General Business Knowledge Advance Business Plan General Business Knowledge Intermediate English Literacy General Business Knowledge Intermediate Presentation Skills Functional Knowledge Basic Resource Management Functional Knowledge Intermediate Revenue Generation Specialized Knowledge Advance Return on Investment Specialized Knowledge Basic Financial Reporting Specialized Knowledge Basic Financial Modelling Specialized Knowledge Advance Financial Analysis Specialized Knowledge Advance Feasibility Study Specialized Knowledge Advance Data Analysis Specialized Knowledge Intermediate Cost-Benefit Analysis Specialized Knowledge Advance Cost Management Specialized Knowledge Advance Cash Flow Management Specialized Knowledge Basic Financial Management Specialized Knowledge Intermediate AI and Chatbots (Operational Knowledge) Specialized Knowledge Intermediate Behavioral Competencies • Leadership_x000B_• Innovation_x000B_• Relationship_x000B_• Integrity_x000B_• Can-do_x000B_• Customer Centricity _x000B_• Agility _x000C_ Trainings Financial Planning &amp; Analysis Financial Reporting Valuation Budgeting Presentation skills _x000C_ General Working Condition MTNIrancell General Working Condition Performance Standards As per performance agreement Signoff Line Manager: Functional Manager: OA: HoD: CHRO: (if required) CEO/COO: (if required)</t>
  </si>
  <si>
    <t>Financial Analyst.docx</t>
  </si>
  <si>
    <t xml:space="preserve">Division Approval By: Kamal Santina HR Approval By: Sara Taheri Pour Document Version: F-FIA-10/17/2023 Approved Date: 10/17/2023
</t>
  </si>
  <si>
    <t>Financial Analyst</t>
  </si>
  <si>
    <t>Process Costing Manager</t>
  </si>
  <si>
    <t>To conduct cost analysis though applying different Costing Models like ABC/NWC (Activity Base Costing/ Network Costing) throughout the MTNIrancell. To provide business/financial expertise to ensure successful outcome of financial analysis cases. To examine financial information to make sound suggestions to business on how to best structure a public listing in Iran.</t>
  </si>
  <si>
    <t>Rapid growth and expansion of MTN Irancell operations Highly dynamic global telecommunications field An evolving macro-economic environment both local and international Increased competition and established market place Shifting phase of evolution in organization life cycle Company Mission, policies and procedures MTN Irancell’s business plan and Business cases Company objectives for level and quality of service Availability of tools and resources _x000C_</t>
  </si>
  <si>
    <t>To coordinate liaison between MTNIrancell management and the Iranian Stock exchange To study the financial regulations in the market to find limitations and restrictions to the company. To assess a business operation, financial structure, business capability/potential, market scenarios, and company situation to determine key issues that must be focused upon. To assist in statistics analysis on corporate performance in different areas and foresee future trends. To conduct costing analysis using different costing models (ABC costing, LRIC, FAC …) for different products and services. To deploy ABC functionality in decision-making across the company. To research and evaluate companies’ securities in Iran’s telecoms industry compared to international benchmarks and determine the value of securities, such as stocks and bonds. To analyze MTNIrancell’s consolidated business plan and forecast to highlight trends and inconsistencies. To determine factors in the industry that influence the price of the companies' stocks and calculate the company valuation. To study other companies’ financial status to compare the company’s earnings with others in the industry to determine the correct enterprise stock value. To benchmark the ways the companies used to determine the enterprise value of their stocks. To analyze cash flow and external commitments per department and category and estimate funding requirements according to the business plan. To compare the companies' financial reports with those of previous years and predict companies' earnings in the future by using statistical calculations. To conduct an impact study of different variables, i.e., exchange rate, Inflation CPI, and other factors, and calculate the monetary events. To prepare monthly update reports for MTNIrancell management and quarterly financial and non-financial analyses between MTNIrancell and the competitive and provide comparison reports. To analyze financial drivers’ macro and micro impact on the Iranian economy and business industry. To escalate company financial risks by preparing of financial analysis scenarios for the manager. To support the investment committee on required supporting reports and monthly performance report on MTNIrancell investments and subsidiaries. _x000C_</t>
  </si>
  <si>
    <t>Direct Reports: None Matrix Reports to: Finance Planning GM, CFO Key Customers: All Departments, MTN IRANCELL Management, MTN Group Key Suppliers: Management Relations, etc.: Iranian Stock Exchange</t>
  </si>
  <si>
    <t>Bachelor Degree in Financial Management or Accounting</t>
  </si>
  <si>
    <t>At least 3 years of working experience in Finance environment (such as accounting, budgeting, reporting or finance related experience) with at least 2 years in mainstream financial reporting in a multinational organization Experience in working with the Iranian Stock Exchange is an advantage Experience in Financial Analysis is a plus Experience in telecommunications industry is desirable _x000C_</t>
  </si>
  <si>
    <t>Title Type Level Opex Management General Business Knowledge Basic Capex Management General Business Knowledge Basic Project Management General Business Knowledge Intermediate Business Acumen General Business Knowledge Intermediate Reporting and Analysis General Business Knowledge Intermediate Data Gathering and Processing General Business Knowledge Intermediate English Literacy General Business Knowledge Intermediate Financial Analysis Functional Knowledge Advance Big Data Specialized Knowledge Intermediate Business Analysis Specialized Knowledge Intermediate Costing Specialized Knowledge Intermediate Feasibility Study Specialized Knowledge Intermediate Trend Analysis Specialized Knowledge Intermediate</t>
  </si>
  <si>
    <t>Financial Analysis Report Writing _x000C_</t>
  </si>
  <si>
    <t>Job Profile MTNIRANCELL Title of Position: Financial Analyst Location of the Job: Finance- Planning Reports to: Process Costing Manager Number of subordinates: 0 Level: 2 Mission To conduct cost analysis though applying different Costing Models like ABC/NWC (Activity Base Costing/ Network Costing) throughout the MTNIrancell. To provide business/financial expertise to ensure successful outcome of financial analysis cases. To examine financial information to make sound suggestions to business on how to best structure a public listing in Iran. Context Rapid growth and expansion of MTN Irancell operations Highly dynamic global telecommunications field An evolving macro-economic environment both local and international Increased competition and established market place Shifting phase of evolution in organization life cycle Company Mission, policies and procedures MTN Irancell’s business plan and Business cases Company objectives for level and quality of service Availability of tools and resources _x000C_ Roles &amp; Responsibilities To coordinate liaison between MTNIrancell management and the Iranian Stock exchange To study the financial regulations in the market to find limitations and restrictions to the company. To assess a business operation, financial structure, business capability/potential, market scenarios, and company situation to determine key issues that must be focused upon. To assist in statistics analysis on corporate performance in different areas and foresee future trends. To conduct costing analysis using different costing models (ABC costing, LRIC, FAC …) for different products and services. To deploy ABC functionality in decision-making across the company. To research and evaluate companies’ securities in Iran’s telecoms industry compared to international benchmarks and determine the value of securities, such as stocks and bonds. To analyze MTNIrancell’s consolidated business plan and forecast to highlight trends and inconsistencies. To determine factors in the industry that influence the price of the companies' stocks and calculate the company valuation. To study other companies’ financial status to compare the company’s earnings with others in the industry to determine the correct enterprise stock value. To benchmark the ways the companies used to determine the enterprise value of their stocks. To analyze cash flow and external commitments per department and category and estimate funding requirements according to the business plan. To compare the companies' financial reports with those of previous years and predict companies' earnings in the future by using statistical calculations. To conduct an impact study of different variables, i.e., exchange rate, Inflation CPI, and other factors, and calculate the monetary events. To prepare monthly update reports for MTNIrancell management and quarterly financial and non-financial analyses between MTNIrancell and the competitive and provide comparison reports. To analyze financial drivers’ macro and micro impact on the Iranian economy and business industry. To escalate company financial risks by preparing of financial analysis scenarios for the manager. To support the investment committee on required supporting reports and monthly performance report on MTNIrancell investments and subsidiaries. _x000C_ Collaboration Direct Reports: None Matrix Reports to: Finance Planning GM, CFO Key Customers: All Departments, MTN IRANCELL Management, MTN Group Key Suppliers: Management Relations, etc.: Iranian Stock Exchange Authorities As per delegation of authority Job Requirements Education Bachelor Degree in Financial Management or Accounting Experience At least 3 years of working experience in Finance environment (such as accounting, budgeting, reporting or finance related experience) with at least 2 years in mainstream financial reporting in a multinational organization Experience in working with the Iranian Stock Exchange is an advantage Experience in Financial Analysis is a plus Experience in telecommunications industry is desirable _x000C_ Competencies Technical Competencies Title Type Level Opex Management General Business Knowledge Basic Capex Management General Business Knowledge Basic Project Management General Business Knowledge Intermediate Business Acumen General Business Knowledge Intermediate Reporting and Analysis General Business Knowledge Intermediate Data Gathering and Processing General Business Knowledge Intermediate English Literacy General Business Knowledge Intermediate Financial Analysis Functional Knowledge Advance Big Data Specialized Knowledge Intermediate Business Analysis Specialized Knowledge Intermediate Costing Specialized Knowledge Intermediate Feasibility Study Specialized Knowledge Intermediate Trend Analysis Specialized Knowledge Intermediate Behavioral Competencies • Leadership_x000B_• Innovation_x000B_• Relationship_x000B_• Integrity_x000B_• Can-do_x000B_• Customer Centricity _x000B_• Agility _x000C_ Trainings Financial Analysis Report Writing _x000C_ General Working Condition General MTNIrancell working conditions. Extended working hours Performance Standards As per performance agreement Signoff Line Manager: Functional Manager: OA: HoD: CHRO: (if required) CEO/COO: (if required)</t>
  </si>
  <si>
    <t>Financial and Commercial Risk Management Senior Manager (002).docx</t>
  </si>
  <si>
    <t xml:space="preserve">Division Approval By: Hossein Changizi HR Approval By: Homayoun Shahriari Farrah Document Version: IA-FCRSM-2025-08-31 Approved Date: 2025-08-31
</t>
  </si>
  <si>
    <t>Financial and Commercial Risk Management Senior Manager</t>
  </si>
  <si>
    <t>Audit &amp; Risk- Risk &amp; Compliance</t>
  </si>
  <si>
    <t>Risk &amp; Compliance General Manager</t>
  </si>
  <si>
    <t>To develop and manage a comprehensive financial and commercial risk management approach through a high level of collaboration with internal and external stakeholders, performing professional-level work related to risk management, promoting a culture of risk awareness, and ensuring the effective identification and management of business risks that impact MTNIrancell’s objectives and goals.</t>
  </si>
  <si>
    <t>Frequent changes in risk management strategy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Treadway Commission/ISO31000/King III, CAM, etc.) _x000C_</t>
  </si>
  <si>
    <t>To embed and promote a positive and strong culture of financial and commercial risk management across the organization through targeted training, workshops, and communication campaigns. To work closely with Finance, Commercial, HR, Legal, Procurement, CR and other executive teams to ensure well-controlled financial and commercial and support process risks that may impact MTNIrancell’s growth targets, strategic objectives, and profitability. To lead the design, implementation, and regular update of a Risk Management framework aligned with the Enterprise Risk Management (ERM) processes and industry best practices. To provide expert insight and facilitate financial risk assessments; covering credit, liquidity, foreign exchange, interest rate, and market risks, as well as commercial and support risk assessments, covering vendor, contract, and pricing risks to enable risk-aware decision-making. To collaborate with strategic management teams and other stakeholders to ensure financial and commercial risk considerations are embedded in business strategy, budgeting, and forecasting processes. To establish and periodically review the organization’s financial and commercial and support “risk appetite” and risk tolerance statements in line with board directives and the overall ERM framework. To coordinate ongoing risk identification, assessment, and mitigation efforts across business units for major financial transactions, commercial deals, and strategic projects, ensuring alignment with Group ERM guidelines. To partner with relevant functions (e.g., Supply Chain, Finance, Sales, Marketing) to perform due diligence and risk reviews for significant commercial contracts, vendor agreements, and capital investments. To contribute to the development and implementation of Business Continuity Management (BCM) plans, focusing on financial and commercial and support vulnerabilities that could impact crisis response and recovery strategies. To develop and deliver regular risk reporting and dashboards tailored to the needs of the Board, Audit and Risk Committee, Risk &amp; Compliance GM, senior management, and MTN Group, ensuring clarity on key financial and commercial risk exposures. To monitor and report on critical financial,commercial and support risk indicators, ensuring they remain within the board-approved risk appetite and recommending corrective measures as necessary. To drive continuous improvement and innovation in financial, commercial and support risk management processes by leveraging data analytics, automation, and best-in-class risk assessment methodologies. To collaborate with other A&amp;R teams to ensure that risk modeling techniques (e.g., scenario analysis, stress testing) appropriately capture the organization’s financial and commercial risk profile. To ensure compliance with relevant financial regulations, industry standards, and commercial laws by maintaining robust processes and procedures, and working with Legal and Regulatory teams as required. To manage the budget allocated to the Financial and Commercial Risk Management function, optimizing resource usage and aligning expenditures with strategic objectives. To provide periodic and ad hoc reports on the status of financial and commercial risk management initiatives for the Risk and Compliance GM, top management, and other stakeholders as requested. To actively promote risk awareness and best practices within the organization, providing guidance, education, and support to business units in managing their specific financial and commercial risks. To lead the rollout and adoption of Governance, Risk, and Compliance (GRC) tools, ensuring they are effectively leveraged for identifying, tracking, and mitigating financial and commercial risks. To manage analysis of emerging market trends, macroeconomic changes, and competitor activities to proactively assess potential financial and commercial impacts and advise management on response strategies. To integrate financial and commercial risk management activities with corporate governance requirements, ensuring alignment with local and international standards, and maintaining robust oversight of internal controls. _x000C_</t>
  </si>
  <si>
    <t>with internal and external stakeholders, performing professional-level work related to risk management, promoting a culture of risk awareness, and ensuring the effective identification and management of business risks that impact MTNIrancell’s objectives and goals. Context Frequent changes in risk management strategy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t>
  </si>
  <si>
    <t>MTN Group governance standards International best practice (Committee of Sponsoring Organizations of the Treadway Commission/ISO31000/King III, CAM, etc.) _x000C_ Roles &amp; Responsibilities To embed and promote a positive and strong culture of financial and commercial risk management across the organization through targeted training, workshops, and communication campaigns. To work closely with Finance, Commercial, HR, Legal, Procurement, CR and other executive teams to ensure well-controlled financial and commercial and support process risks that may impact MTNIrancell’s growth targets, strategic objectives, and profitability. To lead the design, implementation, and regular update of a Risk Management framework aligned with the Enterprise Risk Management (ERM) processes and industry best practices. To provide expert insight and facilitate financial risk assessments; covering credit, liquidity, foreign exchange, interest rate, and market risks, as well as commercial and support risk assessments, covering vendor, contract, and pricing risks to enable risk-aware decision-making. To collaborate with strategic management teams and other stakeholders to ensure financial and commercial risk considerations are embedded in business strategy, budgeting, and forecasting processes. To establish and periodically review the organization’s financial and commercial and support “risk appetite” and risk tolerance statements in line with board directives and the overall ERM framework. To coordinate ongoing risk identification, assessment, and mitigation efforts across business units for major financial transactions, commercial deals, and strategic projects, ensuring alignment with Group ERM guidelines. To partner with relevant functions (e.g., Supply Chain, Finance, Sales, Marketing) to perform due diligence and risk reviews for significant commercial contracts, vendor agreements, and capital investments. To contribute to the development and implementation of Business Continuity Management (BCM) plans, focusing on financial and commercial and support vulnerabilities that could impact crisis response and recovery strategies. To develop and deliver regular risk reporting and dashboards tailored to the needs of the Board, Audit and Risk Committee, Risk &amp; Compliance GM, senior management, and MTN Group, ensuring clarity on key financial and commercial risk exposures. To monitor and report on critical financial,commercial and support risk indicators, ensuring they remain within the board-approved risk appetite and recommending corrective measures as necessary. To drive continuous improvement and innovation in financial, commercial and support risk management processes by leveraging data analytics, automation, and best-in-class risk assessment methodologies. To collaborate with other A&amp;R teams to ensure that risk modeling techniques (e.g., scenario analysis, stress testing) appropriately capture the organization’s financial and commercial risk profile. To ensure compliance with relevant financial regulations, industry standards, and commercial laws by maintaining robust processes and procedures, and working with Legal and Regulatory teams as required. To manage the budget allocated to the Financial and Commercial Risk Management function, optimizing resource usage and aligning expenditures with strategic objectives. To provide periodic and ad hoc reports on the status of financial and commercial risk management initiatives for the Risk and Compliance GM, top management, and other stakeholders as requested. To actively promote risk awareness and best practices within the organization, providing guidance, education, and support to business units in managing their specific financial and commercial risks. To lead the rollout and adoption of Governance, Risk, and Compliance (GRC) tools, ensuring they are effectively leveraged for identifying, tracking, and mitigating financial and commercial risks. To manage analysis of emerging market trends, macroeconomic changes, and competitor activities to proactively assess potential financial and commercial impacts and advise management on response strategies. To integrate financial and commercial risk management activities with corporate governance requirements, ensuring alignment with local and international standards, and maintaining robust oversight of internal controls. _x000C_ Collaboration Direct Reports: Commercial and Support Risk Manager, Financial Risk Manager Matrix Reports to: None Key Customers: MTN Group, MTNIrancell’s Audit and Risk Committee, MTN Group Audit and Risk Committee, Risk Champions, Senior and Executive management in MTN Irancell Key Suppliers: MANCOM, MTN Irancell’s Board and every division, MTN Group Relations, etc.: All divisions Authorities As per Delegation of authority</t>
  </si>
  <si>
    <t>, and support to business units in managing their specific financial and commercial risks. To lead the rollout and adoption of Governance, Risk, and Compliance (GRC) tools, ensuring they are effectively leveraged for identifying, tracking, and mitigating financial and commercial risks. To manage analysis of emerging market trends, macroeconomic changes, and competitor activities to proactively assess potential financial and commercial impacts and advise management on response strategies. To integrate financial and commercial risk management activities with corporate governance requirements, ensuring alignment with local and international standards, and maintaining robust oversight of internal controls. _x000C_ Collaboration Direct Reports: Commercial and Support Risk Manager, Financial Risk Manager Matrix Reports to: None Key Customers: MTN Group, MTNIrancell’s Audit and Risk Committee, MTN Group Audit and Risk Committee, Risk Champions, Senior and Executive management in MTN Irancell Key Suppliers: MANCOM, MTN Irancell’s Board and every division, MTN Group Relations, etc.: All divisions Authorities As per Delegation of authority Job Requirements Education Bachelor's Degree in a related discipline (Industrial engineering, Finance, MBA, DBA) Qualified Chartered Accountant (ACCA or ACA) would be an added advantage Risk Management qualification would be an added advantage Fluent in English</t>
  </si>
  <si>
    <t>Manager track record of 5 years or more; with at least 3 years in Business Risk or Auditing at least 3 years in relevant sector/industry Worked across diverse cultures and geographies advantageous At least 1- 2 years of leadership experience in similar positions, High tech companies would be an added advantage (i.e.,, Telecommunication) _x000C_</t>
  </si>
  <si>
    <t>Title Type Level Strategy Management General Business Knowledge Basic Project Management General Business Knowledge Intermediate People Management General Business Knowledge Intermediate Business Acumen General Business Knowledge Intermediate Research and Development General Business Knowledge Intermediate Telecommunication Networks General Business Knowledge Advance PPPs Development General Business Knowledge Intermediate Reporting and Analysis General Business Knowledge Advance Data Gathering and Processing General Business Knowledge Intermediate Risk Management General Business Knowledge Advance Corporate Governance General Business Knowledge Advance Business Process Management General Business Knowledge Intermediate Forecasting Functional Knowledge Intermediate IT/Network Infrastructure Functional Knowledge Advance Quality Assurance Management Functional Knowledge Intermediate Risk Assessment Functional Knowledge Advance Risk Management Functional Knowledge Advance Vulnerability Testing Functional Knowledge Intermediate Financial Acumen Functional Knowledge Intermediate Business Continuity Management (BCM) Specialized Knowledge Advance Business Impact Analysis (BIA) Specialized Knowledge Advance Business Recovery Plan Specialized Knowledge Advance Compliance Management Specialized Knowledge Intermediate Crisis Management Specialized Knowledge Advance Disaster Recovery Specialized Knowledge Advance Enterprise Risk Management Specialized Knowledge Advance Operational Risk Management Specialized Knowledge Advance Crisis Communication Management Specialized Knowledge Advance Emergency Response Coordination Specialized Knowledge Advance Due Diligence and Risk Review Specialized Knowledge Advance Internal Auditing Specialized Knowledge Advance</t>
  </si>
  <si>
    <t>Enterprise Risk Management, Business Continuity management Crisis Management Financial Risk Management Operational Risk Management Strategic Risk Management Strategic Planning _x000C_</t>
  </si>
  <si>
    <t>Reporting - Quality of reports, Timely reporting and the accuracy thereof Objectives met for the unit Timely Implementation of project plans Achievement of internal processes KPI’s Increased risk management awareness throughout MTN Irancell Implementation and effective use of the Risk Management software (CURA and ERA) Compliance with agreed risk assessments by the Executives and Audit Committee Compliance with the Group Risk Management Framework Timely implementation of project risk management in all projects</t>
  </si>
  <si>
    <t>Job Profile MTNIRANCELL Title of Position: Financial and Commercial Risk Management Senior Manager Location of the Job: Audit &amp; Risk- Risk &amp; Compliance Reports to: Risk &amp; Compliance General Manager Number of subordinates: 2 Level: 3H Mission To develop and manage a comprehensive financial and commercial risk management approach through a high level of collaboration with internal and external stakeholders, performing professional-level work related to risk management, promoting a culture of risk awareness, and ensuring the effective identification and management of business risks that impact MTNIrancell’s objectives and goals. Context Frequent changes in risk management strategy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Treadway Commission/ISO31000/King III, CAM, etc.) _x000C_ Roles &amp; Responsibilities To embed and promote a positive and strong culture of financial and commercial risk management across the organization through targeted training, workshops, and communication campaigns. To work closely with Finance, Commercial, HR, Legal, Procurement, CR and other executive teams to ensure well-controlled financial and commercial and support process risks that may impact MTNIrancell’s growth targets, strategic objectives, and profitability. To lead the design, implementation, and regular update of a Risk Management framework aligned with the Enterprise Risk Management (ERM) processes and industry best practices. To provide expert insight and facilitate financial risk assessments; covering credit, liquidity, foreign exchange, interest rate, and market risks, as well as commercial and support risk assessments, covering vendor, contract, and pricing risks to enable risk-aware decision-making. To collaborate with strategic management teams and other stakeholders to ensure financial and commercial risk considerations are embedded in business strategy, budgeting, and forecasting processes. To establish and periodically review the organization’s financial and commercial and support “risk appetite” and risk tolerance statements in line with board directives and the overall ERM framework. To coordinate ongoing risk identification, assessment, and mitigation efforts across business units for major financial transactions, commercial deals, and strategic projects, ensuring alignment with Group ERM guidelines. To partner with relevant functions (e.g., Supply Chain, Finance, Sales, Marketing) to perform due diligence and risk reviews for significant commercial contracts, vendor agreements, and capital investments. To contribute to the development and implementation of Business Continuity Management (BCM) plans, focusing on financial and commercial and support vulnerabilities that could impact crisis response and recovery strategies. To develop and deliver regular risk reporting and dashboards tailored to the needs of the Board, Audit and Risk Committee, Risk &amp; Compliance GM, senior management, and MTN Group, ensuring clarity on key financial and commercial risk exposures. To monitor and report on critical financial,commercial and support risk indicators, ensuring they remain within the board-approved risk appetite and recommending corrective measures as necessary. To drive continuous improvement and innovation in financial, commercial and support risk management processes by leveraging data analytics, automation, and best-in-class risk assessment methodologies. To collaborate with other A&amp;R teams to ensure that risk modeling techniques (e.g., scenario analysis, stress testing) appropriately capture the organization’s financial and commercial risk profile. To ensure compliance with relevant financial regulations, industry standards, and commercial laws by maintaining robust processes and procedures, and working with Legal and Regulatory teams as required. To manage the budget allocated to the Financial and Commercial Risk Management function, optimizing resource usage and aligning expenditures with strategic objectives. To provide periodic and ad hoc reports on the status of financial and commercial risk management initiatives for the Risk and Compliance GM, top management, and other stakeholders as requested. To actively promote risk awareness and best practices within the organization, providing guidance, education, and support to business units in managing their specific financial and commercial risks. To lead the rollout and adoption of Governance, Risk, and Compliance (GRC) tools, ensuring they are effectively leveraged for identifying, tracking, and mitigating financial and commercial risks. To manage analysis of emerging market trends, macroeconomic changes, and competitor activities to proactively assess potential financial and commercial impacts and advise management on response strategies. To integrate financial and commercial risk management activities with corporate governance requirements, ensuring alignment with local and international standards, and maintaining robust oversight of internal controls. _x000C_ Collaboration Direct Reports: Commercial and Support Risk Manager, Financial Risk Manager Matrix Reports to: None Key Customers: MTN Group, MTNIrancell’s Audit and Risk Committee, MTN Group Audit and Risk Committee, Risk Champions, Senior and Executive management in MTN Irancell Key Suppliers: MANCOM, MTN Irancell’s Board and every division, MTN Group Relations, etc.: All divisions Authorities As per Delegation of authority Job Requirements Education Bachelor's Degree in a related discipline (Industrial engineering, Finance, MBA, DBA) Qualified Chartered Accountant (ACCA or ACA) would be an added advantage Risk Management qualification would be an added advantage Fluent in English Experience Manager track record of 5 years or more; with at least 3 years in Business Risk or Auditing at least 3 years in relevant sector/industry Worked across diverse cultures and geographies advantageous At least 1- 2 years of leadership experience in similar positions, High tech companies would be an added advantage (i.e.,, Telecommunication) _x000C_ Competencies Technical Competencies Title Type Level Strategy Management General Business Knowledge Basic Project Management General Business Knowledge Intermediate People Management General Business Knowledge Intermediate Business Acumen General Business Knowledge Intermediate Research and Development General Business Knowledge Intermediate Telecommunication Networks General Business Knowledge Advance PPPs Development General Business Knowledge Intermediate Reporting and Analysis General Business Knowledge Advance Data Gathering and Processing General Business Knowledge Intermediate Risk Management General Business Knowledge Advance Corporate Governance General Business Knowledge Advance Business Process Management General Business Knowledge Intermediate Forecasting Functional Knowledge Intermediate IT/Network Infrastructure Functional Knowledge Advance Quality Assurance Management Functional Knowledge Intermediate Risk Assessment Functional Knowledge Advance Risk Management Functional Knowledge Advance Vulnerability Testing Functional Knowledge Intermediate Financial Acumen Functional Knowledge Intermediate Business Continuity Management (BCM) Specialized Knowledge Advance Business Impact Analysis (BIA) Specialized Knowledge Advance Business Recovery Plan Specialized Knowledge Advance Compliance Management Specialized Knowledge Intermediate Crisis Management Specialized Knowledge Advance Disaster Recovery Specialized Knowledge Advance Enterprise Risk Management Specialized Knowledge Advance Operational Risk Management Specialized Knowledge Advance Crisis Communication Management Specialized Knowledge Advance Emergency Response Coordination Specialized Knowledge Advance Due Diligence and Risk Review Specialized Knowledge Advance Internal Auditing Specialized Knowledge Advance Behavioral Competencies Act with Inclusion Serve with Respect Can-Do with Integrity Collaborate with Agility Lead with Care _x000C_ Trainings Enterprise Risk Management, Business Continuity management Crisis Management Financial Risk Management Operational Risk Management Strategic Risk Management Strategic Planning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KPI’s Increased risk management awareness throughout MTN Irancell Implementation and effective use of the Risk Management software (CURA and ERA) Compliance with agreed risk assessments by the Executives and Audit Committee Compliance with the Group Risk Management Framework Timely implementation of project risk management in all projects Signoff Line Manager: Functional Manager: OA: HoD: CHRO: (if required) CEO/COO: (if required)</t>
  </si>
  <si>
    <t>Financial Assessment Specialist.docx</t>
  </si>
  <si>
    <t xml:space="preserve">Division Approval By: Bagher Samadi HR Approval By: Sara Taheri Pour Document Version: DG-DGFAS-11/13/2023 Approved Date: 11/13/2023
</t>
  </si>
  <si>
    <t>Financial Assessment Specialist</t>
  </si>
  <si>
    <t>To provide support to high-level management or project owners on financial assessment by supplying financial information or models as required.</t>
  </si>
  <si>
    <t>Rapid growth and expansion of MTN IRANCELL operations Highly dynamic global telecommunications field An evolving macro-economic environment both local and international Increased competition and established marketplace Shifting phase of evolution in the organization’s life cycle Company Mission, Business Plan, policies and procedures Company objectives for level and quality of service Availability of Tools and Resources MTNIrancell’s business plan _x000C_</t>
  </si>
  <si>
    <t>To liaise with other divisions/departments within MTN IRANCELL on an overall assessment of new digital projects to source and collate information and data necessary for analyzing the financial impact of projects. To develop, perform and maintain financial modeling and assessment on key projects and provide solution-oriented ideas to enhance project outcomes and process improvements. To review and analyze project requests and make recommendations and modifications in financial methodology. To support sourcing financial information needed for developing a financial forecasting strategy. To conduct financial research in support of project feasibility and provide related reports. To support project owners with supplying financial information or financial models to assess current or new campaigns, as required. To develop and prepare financial reports about project feasibility and performance. To support management/Project owner to present financial models and methodology for approval processes needed from other departments. To compare proactively forecast with actual and modify financial model based on product performance to ensure reasonableness and completeness. To provide analytical decision-making support for key projects and research new ways of modeling data to unlock actionable insights or improve methodology. To provide assumption models for business planning in financial modeling affairs in regard to providing assumption models for each product. To conduct actual versus financial forecast assumptions and take into account product performance after promotion to modify the financial model's assumptions based on actual data. To coordinate gathering of relevant internal and external data and to conduct research to ensure robust financial assessment. To provide accurate and timely recommendations to digital management for decision-making. To assist the business team in the development of action plans to correct variances and achieve financial goals. To liaise within the Digital team or other departments for any activity or promotion for which financial assessment is needed. To provide support in the development of Digital annual budget and forecasting. _x000C_</t>
  </si>
  <si>
    <t>Direct reports: None Matrix reports: None Key customers: DG, Fin, EB, S&amp;D Key suppliers: ITS, MKT BI, Fin, DG BI</t>
  </si>
  <si>
    <t>Bachelor's degree in Financial Management, Economy, Industrial Engineering, or other Engineering fields. Master’s degree in Finance, Management, or MBA is advantageous. </t>
  </si>
  <si>
    <t>Title Type Level Business Plan General Business Knowledge Advance Business Process Management General Business Knowledge Advance Software Literacy General Business Knowledge Advance Strategy Management General Business Knowledge Intermediate Reporting and Analysis General Business Knowledge Intermediate Data Gathering and Processing General Business Knowledge Intermediate Risk Management General Business Knowledge Intermediate English Literacy General Business Knowledge Intermediate Business Process Management Functional Knowledge Advance Market Analysis Functional Knowledge Advance Market Research Functional Knowledge Intermediate Campaign Design Specialized Knowledge Advance Data Modeling Specialized Knowledge Advance Feasibility Study Specialized Knowledge Advance Financial Assessment Specialized Knowledge Advance Financial Modelling Specialized Knowledge Advance Business Performance Management Specialized Knowledge Intermediate Financial Analysis Specialized Knowledge Intermediate Financial Statement Specialized Knowledge Intermediate ROI Analysis Specialized Knowledge Intermediate Forecasting Specialized Knowledge Intermediate Market Segmentation Specialized Knowledge Intermediate Pricing Strategy Specialized Knowledge Intermediate Statistical Analysis Specialized Knowledge Intermediate Trend Analysis Specialized Knowledge Intermediate</t>
  </si>
  <si>
    <t>Financial Analysis New digital business Forecasting and Financial Modeling _x000C_</t>
  </si>
  <si>
    <t>General MTNIRANCELL working conditions May require to work for extended hours</t>
  </si>
  <si>
    <t>Job Profile MTNIRANCELL Title of Position: Financial Assessment Specialist Location of the Job: Digital-Digital Support Reports to: Business &amp; Financial Planning Manager Number of subordinates: 0 Level: 2 Mission To provide support to high-level management or project owners on financial assessment by supplying financial information or models as required. Context Rapid growth and expansion of MTN IRANCELL operations Highly dynamic global telecommunications field An evolving macro-economic environment both local and international Increased competition and established marketplace Shifting phase of evolution in the organization’s life cycle Company Mission, Business Plan, policies and procedures Company objectives for level and quality of service Availability of Tools and Resources MTNIrancell’s business plan _x000C_ Roles &amp; Responsibilities To liaise with other divisions/departments within MTN IRANCELL on an overall assessment of new digital projects to source and collate information and data necessary for analyzing the financial impact of projects. To develop, perform and maintain financial modeling and assessment on key projects and provide solution-oriented ideas to enhance project outcomes and process improvements. To review and analyze project requests and make recommendations and modifications in financial methodology. To support sourcing financial information needed for developing a financial forecasting strategy. To conduct financial research in support of project feasibility and provide related reports. To support project owners with supplying financial information or financial models to assess current or new campaigns, as required. To develop and prepare financial reports about project feasibility and performance. To support management/Project owner to present financial models and methodology for approval processes needed from other departments. To compare proactively forecast with actual and modify financial model based on product performance to ensure reasonableness and completeness. To provide analytical decision-making support for key projects and research new ways of modeling data to unlock actionable insights or improve methodology. To provide assumption models for business planning in financial modeling affairs in regard to providing assumption models for each product. To conduct actual versus financial forecast assumptions and take into account product performance after promotion to modify the financial model's assumptions based on actual data. To coordinate gathering of relevant internal and external data and to conduct research to ensure robust financial assessment. To provide accurate and timely recommendations to digital management for decision-making. To assist the business team in the development of action plans to correct variances and achieve financial goals. To liaise within the Digital team or other departments for any activity or promotion for which financial assessment is needed. To provide support in the development of Digital annual budget and forecasting. _x000C_ Collaboration Direct reports: None Matrix reports: None Key customers: DG, Fin, EB, S&amp;D Key suppliers: ITS, MKT BI, Fin, DG BI Authorities As per delegation of authority Job Requirements Education Bachelor's degree in Financial Management, Economy, Industrial Engineering, or other Engineering fields. Master’s degree in Finance, Management, or MBA is advantageous.  Experience Minimum of 3 years of experience in an area of specialization Experience working in a medium organization _x000C_ Competencies Technical Competencies Title Type Level Business Plan General Business Knowledge Advance Business Process Management General Business Knowledge Advance Software Literacy General Business Knowledge Advance Strategy Management General Business Knowledge Intermediate Reporting and Analysis General Business Knowledge Intermediate Data Gathering and Processing General Business Knowledge Intermediate Risk Management General Business Knowledge Intermediate English Literacy General Business Knowledge Intermediate Business Process Management Functional Knowledge Advance Market Analysis Functional Knowledge Advance Market Research Functional Knowledge Intermediate Campaign Design Specialized Knowledge Advance Data Modeling Specialized Knowledge Advance Feasibility Study Specialized Knowledge Advance Financial Assessment Specialized Knowledge Advance Financial Modelling Specialized Knowledge Advance Business Performance Management Specialized Knowledge Intermediate Financial Analysis Specialized Knowledge Intermediate Financial Statement Specialized Knowledge Intermediate ROI Analysis Specialized Knowledge Intermediate Forecasting Specialized Knowledge Intermediate Market Segmentation Specialized Knowledge Intermediate Pricing Strategy Specialized Knowledge Intermediate Statistical Analysis Specialized Knowledge Intermediate Trend Analysis Specialized Knowledge Intermediate Behavioral Competencies • Leadership_x000B_• Innovation_x000B_• Relationship_x000B_• Integrity_x000B_• Can-do_x000B_• Customer Centricity _x000B_• Agility _x000C_ Trainings Financial Analysis New digital business Forecasting and Financial Modeling _x000C_ General Working Condition General MTNIRANCELL working conditions May require to work for extended hours Performance Standards As per performance agreement Signoff Line Manager: Functional Manager: OA: HoD: CHRO: (if required) CEO/COO: (if required)</t>
  </si>
  <si>
    <t>Financial Capital Program Senior Manager.docx</t>
  </si>
  <si>
    <t xml:space="preserve">Division Approval By: Mehdi Rezaei HR Approval By: Mahboubeh Mohammadi Document Version: CP-SMFC-2021-05-03 Approved Date: 2021-05-03
</t>
  </si>
  <si>
    <t>Project Support Office/ CPG</t>
  </si>
  <si>
    <t>Project Support Office General Manager</t>
  </si>
  <si>
    <t>3 Direct</t>
  </si>
  <si>
    <t>To manage the activities of the Financial aspects of Project Support Office thereby providing effective support to the CPG To ensure annual budget preparation and control for CPG division in Capital and Operating Expenditure budgets</t>
  </si>
  <si>
    <t>Increased industry competition Organization-wide customers with high expectations. Company policies, procedures and processes are in development phase and are largely limited to single functional entities. MTNIrancell’s annual business plan. _x000C_</t>
  </si>
  <si>
    <t>To act as liaison point among project professionals, project vendors, and project users to provide advice, resolve conflicts, interpret processes, and negotiate resolutions where no specific guidelines exist regarding Capital financial subjects. To ensure proper implementation of MTN Group approved CBM (Capex Budgeting Management Methodology) throughout the company. To drive and ensure alignment between MTNIrancell strategy and financial aspects of capital projects to achieve overall business objectives. To develop financial project governance approach to ensure optimization of financial resources and effectiveness of cross-functional enterprise projects by prioritizing them against a common and relevant measurement framework. To define and monitor implementation of financial aspects of project management processes and procedures to be aligned with the acceptable standards and approach. To monitor and ensure that proper reports are in place as required by CPG Management including financial aspects of project progress and compliance with CAPEX governance processes. To audit formal internal reports and reviews of project process and project certificates compliance in terms of financial matters. To manage annual Capex and Opex budget preparation and ensure proper control and monitoring on its expenditure is in place. To validate payments to vendors, subcontractors, Landlords and Organizations while ensuring the accuracy of them. To manage Capex Steering Committee as the secretary, ensure all committee required reports and arrangements are in place, and follow up to resolve raised issues in a timely manner. To validate payments to TCPs and TIC and manage the conflicts between all internal and external parties. To ensure all financial operations and transactions related to CPG including purchase requests are being handled on a timely basis based on MTN policy and financial standards. To follow up and update BDM dashboard as per MTN Group and Company guidelines To propose action plans to address issues identified in reports &amp; meetings and follow track of actions. _x000C_</t>
  </si>
  <si>
    <t>Direct reports: CPG Finance Operation Manager: CAPEX, CPG Finance Operation Manager: OPEX, CAPEX Budget Manager. Matrix report: None Key customers: CPG internal teams, Capex Steering Committee, Network, ITS Key suppliers: All Financial Capital Program Personnel Relations, etc.: Finance, Procurement, Project Sponsors, Project Contractors, TCPs, TIC</t>
  </si>
  <si>
    <t>Bachelor degree in industrial engineering, management fields related to project management Master degree will be an advantage</t>
  </si>
  <si>
    <t>Manager track record of 5 years’ in project Financial Management field; with experience in supervising others Experience working in a medium to large organization Worked across diverse cultures and geographies advantageous _x000C_</t>
  </si>
  <si>
    <t>Project Management Financial Standards _x000C_</t>
  </si>
  <si>
    <t>General MTNIrancell’s working condition May be required to work extra hours.</t>
  </si>
  <si>
    <t>Timely identification and response to program issues Provision of accurate and timely information Robust and sustainable processes and procedures</t>
  </si>
  <si>
    <t>Job Profile MTNIRANCELL Title of Position: Financial Capital Program Senior Manager Location of the Job: Project Support Office/ CPG Reports to: Project Support Office General Manager Number of subordinates: 3 Direct Level: 3H Mission To manage the activities of the Financial aspects of Project Support Office thereby providing effective support to the CPG To ensure annual budget preparation and control for CPG division in Capital and Operating Expenditure budgets Context Increased industry competition Organization-wide customers with high expectations. Company policies, procedures and processes are in development phase and are largely limited to single functional entities. MTNIrancell’s annual business plan. _x000C_ Roles &amp; Responsibilities To act as liaison point among project professionals, project vendors, and project users to provide advice, resolve conflicts, interpret processes, and negotiate resolutions where no specific guidelines exist regarding Capital financial subjects. To ensure proper implementation of MTN Group approved CBM (Capex Budgeting Management Methodology) throughout the company. To drive and ensure alignment between MTNIrancell strategy and financial aspects of capital projects to achieve overall business objectives. To develop financial project governance approach to ensure optimization of financial resources and effectiveness of cross-functional enterprise projects by prioritizing them against a common and relevant measurement framework. To define and monitor implementation of financial aspects of project management processes and procedures to be aligned with the acceptable standards and approach. To monitor and ensure that proper reports are in place as required by CPG Management including financial aspects of project progress and compliance with CAPEX governance processes. To audit formal internal reports and reviews of project process and project certificates compliance in terms of financial matters. To manage annual Capex and Opex budget preparation and ensure proper control and monitoring on its expenditure is in place. To validate payments to vendors, subcontractors, Landlords and Organizations while ensuring the accuracy of them. To manage Capex Steering Committee as the secretary, ensure all committee required reports and arrangements are in place, and follow up to resolve raised issues in a timely manner. To validate payments to TCPs and TIC and manage the conflicts between all internal and external parties. To ensure all financial operations and transactions related to CPG including purchase requests are being handled on a timely basis based on MTN policy and financial standards. To follow up and update BDM dashboard as per MTN Group and Company guidelines To propose action plans to address issues identified in reports &amp; meetings and follow track of actions. _x000C_ Collaboration Direct reports: CPG Finance Operation Manager: CAPEX, CPG Finance Operation Manager: OPEX, CAPEX Budget Manager. Matrix report: None Key customers: CPG internal teams, Capex Steering Committee, Network, ITS Key suppliers: All Financial Capital Program Personnel Relations, etc.: Finance, Procurement, Project Sponsors, Project Contractors, TCPs, TIC Authorities As per Delegation of authority Job Requirements Education Bachelor degree in industrial engineering, management fields related to project management Master degree will be an advantage Experience Manager track record of 5 years’ in project Financial Management field; with experience in supervising others Experience working in a medium to large organization Worked across diverse cultures and geographies advantageous _x000C_ Competencies Technical Competencies Behavioral Competencies Inspiring others Creating culture of trust Facilitating Change Delegation and Empowerment Decision Making Aligning Performance for Success Building Talent _x000C_ Trainings Project Management Financial Standards _x000C_ General Working Condition General MTNIrancell’s working condition May be required to work extra hours. Performance Standards Timely identification and response to program issues Provision of accurate and timely information Robust and sustainable processes and procedures Signoff Line Manager: Functional Manager: OA: HoD: CHRO: (if required) CEO/COO: (if required)</t>
  </si>
  <si>
    <t>Financial Courier (Vendor).docx</t>
  </si>
  <si>
    <t xml:space="preserve">Department Approval By: Alireza Zare HR Approval By: Amin Adak Kish Document Version: F-FCV1-7/3/2023 Approved Date: 7/3/2023
</t>
  </si>
  <si>
    <t>Financial Courier (Vendor)</t>
  </si>
  <si>
    <t>To provide safe and efficient services to transport valuable financial documents, ensuring prompt and reliable delivery. To maintain confidentiality and integrity in handling financial documents and transactions.</t>
  </si>
  <si>
    <t>Rapid growth and expansion of MTNIrancell operations Company Mission, policies, and procedures Company objectives for level and quality of service Availability of Tools and Resources Increased customer base _x000C_</t>
  </si>
  <si>
    <t>To send the issued cheques regarding BTS site rentals to Bank, deliver the coded cheques from Bank, and then send the coded cheques to various banks. To execute daily payments to the vendors and distributors, including due and timeous submission of payment documents to the banks and complete and timeous receiving of the documents from the banks. To execute all payments related to Human Resources, including wages and salaries of the staff, ad-hoc payments, and Governmental bodies, such as Big Taxpayers Taxation Affairs, Social Security Organization, Communications Regulatory Authority, and Telecommunications Company of Iran. To record cheques and promissory notes from MTNIrancell staff related to internal loans. To receive the banking approvals for the auditors from different branches of the banks. To send and follow up on the documents and coordinate with all the banks regarding any changes, such as changing the authorized signatories. To archive all received documents and cheques, fill payment bills, submit the bills to/from banks, and reconcile between received bills of banks and payable documents. To send and receive all forex documents from/to banks and exchange offices. _x000C_</t>
  </si>
  <si>
    <t>Direct reports: None Matrix reports: Banking Team Leader Key customers: Key suppliers: Relations: Banks</t>
  </si>
  <si>
    <t>Associates’ degree (preferably in accounting or financial management)</t>
  </si>
  <si>
    <t>Minimum of 2 years of experience in the area of specialization; with experience in working with others Experience working in a medium organization _x000C_</t>
  </si>
  <si>
    <t>      Title Type Level Stakeholder Management General Business Knowledge Basic Software Literacy General Business Knowledge Basic Accounting Principles Functional Knowledge Advance Banking Law Specialized Knowledge Advance Business Correspondence Specialized Knowledge Basic Cash Management Specialized Knowledge Basic Local Payment Operation Specialized Knowledge Intermediate Treasury Management Specialized Knowledge Basic Clerical General Business Knowledge Intermediate</t>
  </si>
  <si>
    <t>As per IDP Performance Standards As Per IPF</t>
  </si>
  <si>
    <t>As Per IPF General Working Condition Amin Adak Kish Normal Conditions</t>
  </si>
  <si>
    <t>Job Profile Title of Position: Financial Courier (Vendor) Location of the Job: Finance-Treasury Reports to: Banking Manager Number of subordinates: 0 Level: 1 Mission To provide safe and efficient services to transport valuable financial documents, ensuring prompt and reliable delivery. To maintain confidentiality and integrity in handling financial documents and transactions. Context Rapid growth and expansion of MTNIrancell operations Company Mission, policies, and procedures Company objectives for level and quality of service Availability of Tools and Resources Increased customer base _x000C_ Roles &amp; Responsibilities To send the issued cheques regarding BTS site rentals to Bank, deliver the coded cheques from Bank, and then send the coded cheques to various banks. To execute daily payments to the vendors and distributors, including due and timeous submission of payment documents to the banks and complete and timeous receiving of the documents from the banks. To execute all payments related to Human Resources, including wages and salaries of the staff, ad-hoc payments, and Governmental bodies, such as Big Taxpayers Taxation Affairs, Social Security Organization, Communications Regulatory Authority, and Telecommunications Company of Iran. To record cheques and promissory notes from MTNIrancell staff related to internal loans. To receive the banking approvals for the auditors from different branches of the banks. To send and follow up on the documents and coordinate with all the banks regarding any changes, such as changing the authorized signatories. To archive all received documents and cheques, fill payment bills, submit the bills to/from banks, and reconcile between received bills of banks and payable documents. To send and receive all forex documents from/to banks and exchange offices. _x000C_ Collaboration Direct reports: None Matrix reports: Banking Team Leader Key customers: Key suppliers: Relations: Banks Authorities As per delegation of authority Job Requirements Education Associates’ degree (preferably in accounting or financial management) Experience Minimum of 2 years of experience in the area of specialization; with experience in working with others Experience working in a medium organization _x000C_ Competencies Technical Competencies       Title Type Level Stakeholder Management General Business Knowledge Basic Software Literacy General Business Knowledge Basic Accounting Principles Functional Knowledge Advance Banking Law Specialized Knowledge Advance Business Correspondence Specialized Knowledge Basic Cash Management Specialized Knowledge Basic Local Payment Operation Specialized Knowledge Intermediate Treasury Management Specialized Knowledge Basic Clerical General Business Knowledge Intermediate Behavioral Competencies Leadership Innovation Relationships Integrity Can-Do Customer centricity Agility Trainings As per IDP Performance Standards As Per IPF General Working Condition Amin Adak Kish Normal Conditions</t>
  </si>
  <si>
    <t>Financial Modeling Specialist (Trainee).docx</t>
  </si>
  <si>
    <t>Financial Modeling Specialist (Trainee)</t>
  </si>
  <si>
    <t>Pricing &amp; Financial Modeling Senior Manager Job Overview To assist high-level management by providing financial insights using models driven by research, macroeconomic factors, and competitive benchmarks, helping guide key financial decisions across the organization. To develop robust financial forecasts for Home Business products, analyze pricing plans, and conduct post-mortem evaluations to optimize product offers and marketing campaigns. To coordinate with Network, Sales, Distribution, Finance, and Marketing teams to align financial assessments with business objectives, ensuring realistic assumptions and providing support for strategic planning and budgeting processes.</t>
  </si>
  <si>
    <t>Bachelor’s degree in Engineering/ Economics /Mathematics/Financial Management- Engineering /Business Administration A master's degree in management/MBA is added advantage. _x000C_ Competencies Technical Competencies Title Type Level English Literacy General Business Knowledge Intermediate Data Visualization &amp; Presentation General Business Knowledge Intermediate Business Plan General Business Knowledge Intermediate Market Segmentation Functional Knowledge Intermediate Financial Modelling Functional Knowledge Intermediate Forecasting Functional Knowledge Intermediate Financial Analysis Functional Knowledge Intermediate Marketing Campaign Functional Knowledge Basic Essential Marketing Functional Knowledge Basic Feasibility Study Specialized Knowledge Advance Business Case Specialized Knowledge Intermediate Customer Acquisition Management Specialized Knowledge Intermediate Applied Mathematics Specialized Knowledge Intermediate Cross-Sell and Up-Sell Specialized Knowledge Intermediate Market Sizing Specialized Knowledge Intermediate Statistical Analysis Specialized Knowledge Intermediate Pricing Strategy Specialized Knowledge Intermediate Gamification Specialized Knowledge Intermediate Customer Value Management (CVM) Specialized Knowledge Intermediate Business Model Specialized Knowledge Intermediate Churn Management Specialized Knowledge Basic Customer Insight Management Specialized Knowledge Basic Econometrics Specialized Knowledge Basic Behavioral Competencies Lead With Care Act with inclusion Serve with respect Can-do with integrity Collaborate with agility</t>
  </si>
  <si>
    <t>Title Type Level English Literacy General Business Knowledge Intermediate Data Visualization &amp; Presentation General Business Knowledge Intermediate Business Plan General Business Knowledge Intermediate Market Segmentation Functional Knowledge Intermediate Financial Modelling Functional Knowledge Intermediate Forecasting Functional Knowledge Intermediate Financial Analysis Functional Knowledge Intermediate Marketing Campaign Functional Knowledge Basic Essential Marketing Functional Knowledge Basic Feasibility Study Specialized Knowledge Advance Business Case Specialized Knowledge Intermediate Customer Acquisition Management Specialized Knowledge Intermediate Applied Mathematics Specialized Knowledge Intermediate Cross-Sell and Up-Sell Specialized Knowledge Intermediate Market Sizing Specialized Knowledge Intermediate Statistical Analysis Specialized Knowledge Intermediate Pricing Strategy Specialized Knowledge Intermediate Gamification Specialized Knowledge Intermediate Customer Value Management (CVM) Specialized Knowledge Intermediate Business Model Specialized Knowledge Intermediate Churn Management Specialized Knowledge Basic Customer Insight Management Specialized Knowledge Basic Econometrics Specialized Knowledge Basic</t>
  </si>
  <si>
    <t>Job Profile Title of Position: Financial Modeling Specialist (Trainee) Location of the Job: Marketing Reports to: Pricing &amp; Financial Modeling Senior Manager Job Overview To assist high-level management by providing financial insights using models driven by research, macroeconomic factors, and competitive benchmarks, helping guide key financial decisions across the organization. To develop robust financial forecasts for Home Business products, analyze pricing plans, and conduct post-mortem evaluations to optimize product offers and marketing campaigns. To coordinate with Network, Sales, Distribution, Finance, and Marketing teams to align financial assessments with business objectives, ensuring realistic assumptions and providing support for strategic planning and budgeting processes. Job Requirements Education Bachelor’s degree in Engineering/ Economics /Mathematics/Financial Management- Engineering /Business Administration A master's degree in management/MBA is added advantage. _x000C_ Competencies Technical Competencies Title Type Level English Literacy General Business Knowledge Intermediate Data Visualization &amp; Presentation General Business Knowledge Intermediate Business Plan General Business Knowledge Intermediate Market Segmentation Functional Knowledge Intermediate Financial Modelling Functional Knowledge Intermediate Forecasting Functional Knowledge Intermediate Financial Analysis Functional Knowledge Intermediate Marketing Campaign Functional Knowledge Basic Essential Marketing Functional Knowledge Basic Feasibility Study Specialized Knowledge Advance Business Case Specialized Knowledge Intermediate Customer Acquisition Management Specialized Knowledge Intermediate Applied Mathematics Specialized Knowledge Intermediate Cross-Sell and Up-Sell Specialized Knowledge Intermediate Market Sizing Specialized Knowledge Intermediate Statistical Analysis Specialized Knowledge Intermediate Pricing Strategy Specialized Knowledge Intermediate Gamification Specialized Knowledge Intermediate Customer Value Management (CVM) Specialized Knowledge Intermediate Business Model Specialized Knowledge Intermediate Churn Management Specialized Knowledge Basic Customer Insight Management Specialized Knowledge Basic Econometrics Specialized Knowledge Basic Behavioral Competencies Lead With Care Act with inclusion Serve with respect Can-do with integrity Collaborate with agility</t>
  </si>
  <si>
    <t>Financial Modeling Specialist.docx</t>
  </si>
  <si>
    <t xml:space="preserve">Division Approval By: Larry Annetts HR Approval By: Homayoun Shahriari Document Version: M-MBBFS-9/28/2025 Approved Date: 9/28/2025
</t>
  </si>
  <si>
    <t>Financial Modeling Specialist</t>
  </si>
  <si>
    <t>Marketing – Pricing &amp; Financial Modeling</t>
  </si>
  <si>
    <t>Pricing and Financial Modeling Manager</t>
  </si>
  <si>
    <t>To develop and maintain robust financial models that support pricing strategies and business decisions by integrating financial metrics based on research findings, macroeconomic trends, and competitive assumptions, and industry benchmarks.</t>
  </si>
  <si>
    <t>MTNIrancell’s business plan High customer expectations and the desire to continually satisfy customer yearnings Change of marketing focus from market share to share of value Marketing’s focus on high-value segment retention and reducing churn Increasing threat of emerging competition Under-researched and emerging market/s _x000C_</t>
  </si>
  <si>
    <t>To liaise with Network, Sales &amp; Distribution, and Finance teams to align the marketing objectives with demand planning and product feasibility. To support the development of Home Business (FTTx/WTTx) products and services using robust financial forecasting methods and scenario modeling. To conduct post-mortem analysis and monitor the performance of MTNIrancell offers and marketing campaigns, and revise them if needed. To monitor and analyze market price changes, competitor strategies, and market dynamics to propose pricing plans that strengthen product positioning in the market. To ensure relevant business rules are applied in the financial analysis and forecasting scenarios for products and services. To produce and maintain a detailed listing of all drivers and assumptions for products’ financial assessments from gross revenue to margin. To conduct actual versus financial forecast assumptions and take into account product performance after promotion to modify the financial models’ assumptions based on actual data. To build a source of data for each assumption (revenue/costs) for reporting and projection purposes. To coordinate the financial assessment assumptions (revenue and costs) with the business and owner teams to ensure assumptions are realistic. To support the business planning process in financial modeling by providing assumption models for each product. To coordinate gathering relevant internal and external data, including research that ensures robust financial analysis. To complete and present business cases and other financial analyses for approval by management. To contribute to tariff/pricing strategies across all commercial/retail tariffs, incorporating global best practices in tariff planning. To support product development efforts from inception to launch and forecast for ITS/NWG in financial aspects. To liaise with departments within Marketing and MTNIrancell on the feasibility of any new or modified product, promotion, or activity that requires a financial assessment, to fully understand the impact on MTNIrancell business plan. To provide support in the development of the annual MKT budget and monthly forecast figures. To develop performance dashboards and reporting frameworks that track key financial and marketing KPIs, enabling data-driven decision-making. _x000C_</t>
  </si>
  <si>
    <t>Direct reports: None Matrix reports: None Key customers: MKT teams, Finance, EB, CR, S&amp;D, legal&amp;R Key suppliers: MKT-customer insight, MKT-CVM &amp; Data science, MKT-Product, NWG, SD, ITS, S&amp;D, Relations, etc. None</t>
  </si>
  <si>
    <t>Bachelor’s degree in Engineering/ Economics /Mathematics/Financial Management- Engineering /Business Administration A master's degree in management/MBA is added advantage.</t>
  </si>
  <si>
    <t>Minimum of 3 years’ experience in an area of specialization Experience working in a medium organization At least two years’ work experience in a role utilizing research data and financial modeling to guide key business decisions _x000C_</t>
  </si>
  <si>
    <t>Market research Forecasting and financial modeling Telecom’s market – Basic Telecoms Fundamentals New digital business _x000C_</t>
  </si>
  <si>
    <t>General MTN IRANCELL working conditions May require working for extended hours May require travel</t>
  </si>
  <si>
    <t>Job Profile MTNIRANCELL Title of Position: Financial Modeling Specialist Location of the Job: Marketing – Pricing &amp; Financial Modeling Reports to: Pricing and Financial Modeling Manager Number of subordinates: None Level: 2 Mission To develop and maintain robust financial models that support pricing strategies and business decisions by integrating financial metrics based on research findings, macroeconomic trends, and competitive assumptions, and industry benchmarks. Context MTNIrancell’s business plan High customer expectations and the desire to continually satisfy customer yearnings Change of marketing focus from market share to share of value Marketing’s focus on high-value segment retention and reducing churn Increasing threat of emerging competition Under-researched and emerging market/s _x000C_ Roles &amp; Responsibilities To liaise with Network, Sales &amp; Distribution, and Finance teams to align the marketing objectives with demand planning and product feasibility. To support the development of Home Business (FTTx/WTTx) products and services using robust financial forecasting methods and scenario modeling. To conduct post-mortem analysis and monitor the performance of MTNIrancell offers and marketing campaigns, and revise them if needed. To monitor and analyze market price changes, competitor strategies, and market dynamics to propose pricing plans that strengthen product positioning in the market. To ensure relevant business rules are applied in the financial analysis and forecasting scenarios for products and services. To produce and maintain a detailed listing of all drivers and assumptions for products’ financial assessments from gross revenue to margin. To conduct actual versus financial forecast assumptions and take into account product performance after promotion to modify the financial models’ assumptions based on actual data. To build a source of data for each assumption (revenue/costs) for reporting and projection purposes. To coordinate the financial assessment assumptions (revenue and costs) with the business and owner teams to ensure assumptions are realistic. To support the business planning process in financial modeling by providing assumption models for each product. To coordinate gathering relevant internal and external data, including research that ensures robust financial analysis. To complete and present business cases and other financial analyses for approval by management. To contribute to tariff/pricing strategies across all commercial/retail tariffs, incorporating global best practices in tariff planning. To support product development efforts from inception to launch and forecast for ITS/NWG in financial aspects. To liaise with departments within Marketing and MTNIrancell on the feasibility of any new or modified product, promotion, or activity that requires a financial assessment, to fully understand the impact on MTNIrancell business plan. To provide support in the development of the annual MKT budget and monthly forecast figures. To develop performance dashboards and reporting frameworks that track key financial and marketing KPIs, enabling data-driven decision-making. _x000C_ Collaboration Direct reports: None Matrix reports: None Key customers: MKT teams, Finance, EB, CR, S&amp;D, legal&amp;R Key suppliers: MKT-customer insight, MKT-CVM &amp; Data science, MKT-Product, NWG, SD, ITS, S&amp;D, Relations, etc. None Authorities As per delegation of authority Job Requirements Education Bachelor’s degree in Engineering/ Economics /Mathematics/Financial Management- Engineering /Business Administration A master's degree in management/MBA is added advantage. Experience Minimum of 3 years’ experience in an area of specialization Experience working in a medium organization At least two years’ work experience in a role utilizing research data and financial modeling to guide key business decisions _x000C_ Competencies Technical Competencies Title Type Level English Literacy General Business Knowledge Intermediate Data Visualization &amp; Presentation General Business Knowledge Intermediate Business Plan General Business Knowledge Intermediate Market Segmentation Functional Knowledge Intermediate Financial Modelling Functional Knowledge Intermediate Forecasting Functional Knowledge Intermediate Financial Analysis Functional Knowledge Intermediate Marketing Campaign Functional Knowledge Basic Essential Marketing Functional Knowledge Basic Feasibility Study Specialized Knowledge Advance Business Case Specialized Knowledge Intermediate Customer Acquisition Management Specialized Knowledge Intermediate Applied Mathematics Specialized Knowledge Intermediate Cross-Sell and Up-Sell Specialized Knowledge Intermediate Market Sizing Specialized Knowledge Intermediate Statistical Analysis Specialized Knowledge Intermediate Pricing Strategy Specialized Knowledge Intermediate Gamification Specialized Knowledge Intermediate Customer Value Management (CVM) Specialized Knowledge Intermediate Business Model Specialized Knowledge Intermediate Churn Management Specialized Knowledge Basic Customer Insight Management Specialized Knowledge Basic Econometrics Specialized Knowledge Basic Behavioral Competencies Lead with care Can-do with integrity Serve with respect Collaborate with agility Act with inclusion _x000C_ Trainings Market research Forecasting and financial modeling Telecom’s market – Basic Telecoms Fundamentals New digital business _x000C_ General Working Condition General MTN IRANCELL working conditions May require working for extended hours May require travel Performance Standards As per performance agreement Signoff Line Manager: Functional Manager: OA: HoD: CHRO: (if required) CEO/COO: (if required)</t>
  </si>
  <si>
    <t>Financial Operation Specialist.docx</t>
  </si>
  <si>
    <t xml:space="preserve">Division Approval By: Babak Khorami HR Approval By: Homayoun Shahriari Document Version: DG-DGFOPS-2/18/2025 Approved Date: 2/18/2025
</t>
  </si>
  <si>
    <t>Financial Operation Specialist</t>
  </si>
  <si>
    <t>Digital-Financial Planning &amp; Performance Analytics</t>
  </si>
  <si>
    <t>To monitor and coordinate all revenue recognition settlements of different products and services, opex and partly cost of sales for the Digital division in collaboration with Fin Division To ensure all Financial Administration efforts related to suppliers are processed in line with company policies, accounting, legal, and contract obligations like tax, VAT, Bad debt, settlement, revenue share policies, Money laundering, etc.</t>
  </si>
  <si>
    <t>Highly dynamic global telecommunications field An evolving macro-economic environment both local and international Increased competition and established marketplace Shifting phase of evolution in the organization life cycle Company Mission, Business Plan, policies and procedures Company objectives for level and quality of service Availability of Tools and Resources Strict regulatory supervision Best Practices in Finance Management and GAAP _x000C_</t>
  </si>
  <si>
    <t>To track and manage Digital division bank accounts and provide the Finance division with bank reconciliation weekly and monthly. To provide reports of revenue and its settlement status for line managers and high-level managers in related areas. To extract data from different sources, compare, and ensure its validation for further processes. To communicate with 3rd parties to provide valid data, investigate differences to reach a compromise on amounts, issue invoices and deliver to them, and follow up on their debt being settled. To create all customers in IFS, issue related invoices, and manage their debtor accounts. To collaborate with cross-functional teams to analyze and resolve budget-related issues and develop systematic processes for acquiring the necessary budgetary and regulatory data from the various divisions. To control and check the accuracy of expenses that are reported in the financial system of MTNIrancell (ERP). To provide reports of expenses, and Opex limits, and monitor Opex status and Opex saving KPI for line managers in related areas. To collaborate with business and product teams of Digital to define and design financial processes of new products, especially in terms of revenue share policy and accounting management To coordinate with Finance to provide monthly and seasonal sell reports of the Digital division for Tax organization and other needed reports. To collaborate with Finance to calculate accurate CPs revenue shares and check the trends to ensure precision To provide detailed reports of each CP share for different Digital services (like RBT) and inform authorities to continue payment processes monthly. To collaborate with the Digital business team, Finance division, and Legal division to solve CPs issues in the contract, amendments, or any problem in the payment process and bad debt considerations To evaluate purchase requests of the Digital division in terms of budget, motivation, and other needed documents and approvals to do the complete purchasing process including Purchase requisition, purchase order, and cheque request, and cooperate with the DG business planning team for more effective Opex planning/monitoring,aligned with product owners and procurement for purchasing the DG prizes and their allocation and maintenance in the DG warehouse. To provide the agility with the Fin department’s assistance to build and implement revenue, revenue share, and financial operation processes and procedures for new and complex DG services. To provide monthly accrual of OPEX purchases, measure and report KPIs on the Digital division OPEX to identify an opportunity for OPEX saving. To follow up with relevant divisions in emergency cash flow preparation for the Digital division. To analyze digital budget requests and make recommendations for approval or modifications. To administrate petty cash for the Digital and provide related documentation and reports. _x000C_</t>
  </si>
  <si>
    <t>with Fin Division To ensure all Financial Administration efforts related to suppliers are processed in line with company policies, accounting, legal, and contract obligations like tax, VAT, Bad debt, settlement, revenue share policies, Money laundering, etc. Context Highly dynamic global telecommunications field An evolving macro-economic environment both local and international Increased competition and established marketplace Shifting phase of evolution in the organization life cycle Company Mission, Business Plan, policies and procedures Company objectives for level and quality of service Availability of Tools and Resources Strict regulatory supervision Best Practices in Finance Management and GAAP _x000C_ Roles &amp; Responsibilities To track and manage Digital division bank accounts and provide the Finance division with bank reconciliation weekly and monthly. To provide reports of revenue and its settlement status for line managers and high-level managers in related areas. To extract data from different sources, compare, and ensure its validation for further processes. To communicate with 3rd parties to provide valid data, investigate differences to reach a compromise on amounts, issue invoices and deliver to them, and follow up on their debt being settled. To create all customers in IFS, issue related invoices, and manage their debtor accounts. To collaborate with cross-functional teams to analyze and resolve budget-related issues and develop systematic processes for acquiring the necessary budgetary and regulatory data from the various divisions. To control and check the accuracy of expenses that are reported in the financial system of MTNIrancell (ERP). To provide reports of expenses, and Opex limits, and monitor Opex status and Opex saving KPI for line managers in related areas. To collaborate with business and product teams of Digital to define and design financial processes of new products, especially in terms of revenue share policy and accounting management To coordinate with Finance to provide monthly and seasonal sell reports of the Digital division for Tax organization and other needed reports. To collaborate with Finance to calculate accurate CPs revenue shares and check the trends to ensure precision To provide detailed reports of each CP share for different Digital services (like RBT) and inform</t>
  </si>
  <si>
    <t>to continue payment processes monthly. To collaborate with the Digital business team, Finance division, and Legal division to solve CPs issues in the contract, amendments, or any problem in the payment process and bad debt considerations To evaluate purchase requests of the Digital division in terms of budget, motivation, and other needed documents and approvals to do the complete purchasing process including Purchase requisition, purchase order, and cheque request, and cooperate with the DG business planning team for more effective Opex planning/monitoring,aligned with product owners and procurement for purchasing the DG prizes and their allocation and maintenance in the DG warehouse. To provide the agility with the Fin department’s assistance to build and implement revenue, revenue share, and financial operation processes and procedures for new and complex DG services. To provide monthly accrual of OPEX purchases, measure and report KPIs on the Digital division OPEX to identify an opportunity for OPEX saving. To follow up with relevant divisions in emergency cash flow preparation for the Digital division. To analyze digital budget requests and make recommendations for approval or modifications. To administrate petty cash for the Digital and provide related documentation and reports. _x000C_ Collaboration Direct reports: None Matrix reports to: None Key customers: Digital Management team Key suppliers: ITS, MKT BI, Fin, DG BI Relations, etc. L&amp;R, RA, AR Authorities As per Delegation of authority</t>
  </si>
  <si>
    <t>BA in in Commerce (Marketing / Communication) or related</t>
  </si>
  <si>
    <t>Minimum of 3 years' experience in an area of specialization; with experience in supervising others Experience working in a medium organization _x000C_</t>
  </si>
  <si>
    <t>      Title Type Level Opex Management General Business Knowledge Advance Capex Management General Business Knowledge Basic Financial Administration General Business Knowledge Advance Reporting and Analysis General Business Knowledge Basic Data Gathering and Processing General Business Knowledge Advance Risk Management General Business Knowledge Basic Corporate Governance General Business Knowledge Advance Business Plan General Business Knowledge Intermediate Business Process Management General Business Knowledge Advance Software Literacy General Business Knowledge Intermediate English Literacy General Business Knowledge Intermediate Accounting Standards Specialized Knowledge Advance Business Performance Management Specialized Knowledge Intermediate Financial Analysis Specialized Knowledge Intermediate Financial Assessment Specialized Knowledge Intermediate Financial Statement Specialized Knowledge Intermediate Forecasting Specialized Knowledge Basic ROI Analysis Specialized Knowledge Basic Trend Analysis Specialized Knowledge Intermediate</t>
  </si>
  <si>
    <t>General Accounting and Financial Management Training _x000C_</t>
  </si>
  <si>
    <t>Job Profile MTNIRANCELL Title of Position: Financial Operation Specialist Location of the Job: Digital-Financial Planning &amp; Performance Analytics Reports to: Business &amp; Financial Planning Manager Number of subordinates: 0 Level: 2 Mission To monitor and coordinate all revenue recognition settlements of different products and services, opex and partly cost of sales for the Digital division in collaboration with Fin Division To ensure all Financial Administration efforts related to suppliers are processed in line with company policies, accounting, legal, and contract obligations like tax, VAT, Bad debt, settlement, revenue share policies, Money laundering, etc. Context Highly dynamic global telecommunications field An evolving macro-economic environment both local and international Increased competition and established marketplace Shifting phase of evolution in the organization life cycle Company Mission, Business Plan, policies and procedures Company objectives for level and quality of service Availability of Tools and Resources Strict regulatory supervision Best Practices in Finance Management and GAAP _x000C_ Roles &amp; Responsibilities To track and manage Digital division bank accounts and provide the Finance division with bank reconciliation weekly and monthly. To provide reports of revenue and its settlement status for line managers and high-level managers in related areas. To extract data from different sources, compare, and ensure its validation for further processes. To communicate with 3rd parties to provide valid data, investigate differences to reach a compromise on amounts, issue invoices and deliver to them, and follow up on their debt being settled. To create all customers in IFS, issue related invoices, and manage their debtor accounts. To collaborate with cross-functional teams to analyze and resolve budget-related issues and develop systematic processes for acquiring the necessary budgetary and regulatory data from the various divisions. To control and check the accuracy of expenses that are reported in the financial system of MTNIrancell (ERP). To provide reports of expenses, and Opex limits, and monitor Opex status and Opex saving KPI for line managers in related areas. To collaborate with business and product teams of Digital to define and design financial processes of new products, especially in terms of revenue share policy and accounting management To coordinate with Finance to provide monthly and seasonal sell reports of the Digital division for Tax organization and other needed reports. To collaborate with Finance to calculate accurate CPs revenue shares and check the trends to ensure precision To provide detailed reports of each CP share for different Digital services (like RBT) and inform authorities to continue payment processes monthly. To collaborate with the Digital business team, Finance division, and Legal division to solve CPs issues in the contract, amendments, or any problem in the payment process and bad debt considerations To evaluate purchase requests of the Digital division in terms of budget, motivation, and other needed documents and approvals to do the complete purchasing process including Purchase requisition, purchase order, and cheque request, and cooperate with the DG business planning team for more effective Opex planning/monitoring,aligned with product owners and procurement for purchasing the DG prizes and their allocation and maintenance in the DG warehouse. To provide the agility with the Fin department’s assistance to build and implement revenue, revenue share, and financial operation processes and procedures for new and complex DG services. To provide monthly accrual of OPEX purchases, measure and report KPIs on the Digital division OPEX to identify an opportunity for OPEX saving. To follow up with relevant divisions in emergency cash flow preparation for the Digital division. To analyze digital budget requests and make recommendations for approval or modifications. To administrate petty cash for the Digital and provide related documentation and reports. _x000C_ Collaboration Direct reports: None Matrix reports to: None Key customers: Digital Management team Key suppliers: ITS, MKT BI, Fin, DG BI Relations, etc. L&amp;R, RA, AR Authorities As per Delegation of authority Job Requirements Education BA in in Commerce (Marketing / Communication) or related Experience Minimum of 3 years' experience in an area of specialization; with experience in supervising others Experience working in a medium organization _x000C_ Competencies Technical Competencies       Title Type Level Opex Management General Business Knowledge Advance Capex Management General Business Knowledge Basic Financial Administration General Business Knowledge Advance Reporting and Analysis General Business Knowledge Basic Data Gathering and Processing General Business Knowledge Advance Risk Management General Business Knowledge Basic Corporate Governance General Business Knowledge Advance Business Plan General Business Knowledge Intermediate Business Process Management General Business Knowledge Advance Software Literacy General Business Knowledge Intermediate English Literacy General Business Knowledge Intermediate Accounting Standards Specialized Knowledge Advance Business Performance Management Specialized Knowledge Intermediate Financial Analysis Specialized Knowledge Intermediate Financial Assessment Specialized Knowledge Intermediate Financial Statement Specialized Knowledge Intermediate Forecasting Specialized Knowledge Basic ROI Analysis Specialized Knowledge Basic Trend Analysis Specialized Knowledge Intermediate Behavioral Competencies Lead with care Can-do with integrity Serve with respect Collaborate with agility Act with inclusion _x000C_ Trainings General Accounting and Financial Management Training _x000C_ General Working Condition MTNIrancell General Working Condition Performance Standards As per performance agreement Signoff Line Manager: Functional Manager: OA: HoD: CHRO: (if required) CEO/COO: (if required)</t>
  </si>
  <si>
    <t>Financial Operations Senior Manager.docx</t>
  </si>
  <si>
    <t xml:space="preserve">Division Approval By: Kamal Santina HR Approval By: Homayoun Shahriari Document Version: F-SMFO-2022-08-13 Approved Date: 2022-08-13
</t>
  </si>
  <si>
    <t>Finance-Operations</t>
  </si>
  <si>
    <t>To lead and control finance operations of MTN Irancell to ensure all activities are aligned with company PPPs To ensure that company financial policies and procedures are followed within standard required.</t>
  </si>
  <si>
    <t>Rapid growth and expansion of MTNIrancell operations An evolving macro-economic environment both local and international Astronomical increase in fixed assets Different phases of life for each fixed asset Company Mission, policies and procedures MTNIrancell Accounting policy Local accounting regulations Generally Accepted Accounting Principles _x000C_</t>
  </si>
  <si>
    <t>To set up accounting rules and compliance checks in conjunction with the systems team. To contribute with finance management in developing finance operations department Strategies. To create, establish and maintain appropriate processes, procedures and policies (PPPs) and systems to deliver effective services from the finance operation department. To develop and implement PPPs improvement plans for the finance operations department to ensure it aligns with team's daily tasks. To manage escalated issues from all the stakeholders, mainly NWG, S&amp;D, and the regional finance team, based on policies. To validate financial accounts at the end of each period closing to ensure they comply with local and international Accounting standards (IFRS) and Generally Acceptable Accounting Principles (GAAP). To provide and validate monthly stockholders and management reports that adhere to trend and movement changes to accurately depict current stockholders' balance. To manage cash flow alongside with the company mission by assisting the treasury department. To review, approve and follow all payment requests, reconciliation of various general ledger accounts, all account reconciliations between MTNIrancell and the vendors. To provide financial advisory assistance to business operations countrywide. To control and oversee Cashbook, Creditors, Petty Cash and Letters of Credit in conjunction with other unit managers especially the treasury manager. To communicate with auditors to ensure that all discrepancies have been resolved. To provide internal audit requirements, implement the controls to mitigate the potential risk arising by A&amp;R. To lead financial risk management for all suppliers and vendors, considering all types of payment to avoid overpayment. To be updated in SSO and TAX law in order to implement the changes in time within the team to avoid wrong calculations. To act as a key link for escalated finance issues within the regions and finance management. To propose, suggest and develop related SLA s for the teams/departments. To establish, maintain and oversee service level and KPI for the department. _x000C_</t>
  </si>
  <si>
    <t>Direct Reports: Business Support Manager, Expenditure Manager Matrix Reports to: Finance Deputy Key Customers: All MTNIrancell divisions/staff and vendors Key Suppliers: All MTNIrancell divisions Relations, etc.: Vendors and Auditors</t>
  </si>
  <si>
    <t>BA in Accounting or related area of study. A professional accounting qualification is a plus.</t>
  </si>
  <si>
    <t>At least 8 years of finance and accounting experience, including at least 5 years of management experience Experience within a leading organization's financial department Experience in working with enterprise financial systems Experience in the telecommunications industry is desirable.</t>
  </si>
  <si>
    <t>Title Type Level Financial Administration General Business Knowledge Advance People Management General Business Knowledge Advance Supplier Relation Management General Business Knowledge Advance Telecommunication Networks General Business Knowledge Basic PPPs Development General Business Knowledge Advance Business Process Management General Business Knowledge Intermediate Accounting Principles Functional Knowledge Advance Financial Analysis Functional Knowledge Intermediate Financial Management Functional Knowledge Advance Financial Statement Functional Knowledge Advance Taxation Functional Knowledge Intermediate Local Accounting Standards Functional Knowledge Advance Depreciation Specialized Knowledge Intermediate Amortization Specialized Knowledge Intermediate Credit Management Specialized Knowledge Intermediate Expenditure Management Specialized Knowledge Advance Financial Control and Auditing Specialized Knowledge Intermediate Fixed Asset Management Specialized Knowledge Basic Foreign Exchange Specialized Knowledge Intermediate International Payment Operation Specialized Knowledge Intermediate Insurance Law Specialized Knowledge Basic Invoice Management Specialized Knowledge Advance Labor Law Specialized Knowledge Basic Monetary and Fiscal Regulations Specialized Knowledge Intermediate SSO Law Specialized Knowledge Intermediate English literacy General Business Knowledge Advance</t>
  </si>
  <si>
    <t>As per Individual development plan</t>
  </si>
  <si>
    <t>Standard working conditions</t>
  </si>
  <si>
    <t>Job Profile MTNIRANCELL Title of Position: Financial Operations Senior Manager Location of the Job: Finance-Operations Reports to: Finance Operations General Manager Number of subordinates: 2 Level: 3H Mission To lead and control finance operations of MTN Irancell to ensure all activities are aligned with company PPPs To ensure that company financial policies and procedures are followed within standard required. Context Rapid growth and expansion of MTNIrancell operations An evolving macro-economic environment both local and international Astronomical increase in fixed assets Different phases of life for each fixed asset Company Mission, policies and procedures MTNIrancell Accounting policy Local accounting regulations Generally Accepted Accounting Principles _x000C_ Roles &amp; Responsibilities To set up accounting rules and compliance checks in conjunction with the systems team. To contribute with finance management in developing finance operations department Strategies. To create, establish and maintain appropriate processes, procedures and policies (PPPs) and systems to deliver effective services from the finance operation department. To develop and implement PPPs improvement plans for the finance operations department to ensure it aligns with team's daily tasks. To manage escalated issues from all the stakeholders, mainly NWG, S&amp;D, and the regional finance team, based on policies. To validate financial accounts at the end of each period closing to ensure they comply with local and international Accounting standards (IFRS) and Generally Acceptable Accounting Principles (GAAP). To provide and validate monthly stockholders and management reports that adhere to trend and movement changes to accurately depict current stockholders' balance. To manage cash flow alongside with the company mission by assisting the treasury department. To review, approve and follow all payment requests, reconciliation of various general ledger accounts, all account reconciliations between MTNIrancell and the vendors. To provide financial advisory assistance to business operations countrywide. To control and oversee Cashbook, Creditors, Petty Cash and Letters of Credit in conjunction with other unit managers especially the treasury manager. To communicate with auditors to ensure that all discrepancies have been resolved. To provide internal audit requirements, implement the controls to mitigate the potential risk arising by A&amp;R. To lead financial risk management for all suppliers and vendors, considering all types of payment to avoid overpayment. To be updated in SSO and TAX law in order to implement the changes in time within the team to avoid wrong calculations. To act as a key link for escalated finance issues within the regions and finance management. To propose, suggest and develop related SLA s for the teams/departments. To establish, maintain and oversee service level and KPI for the department. _x000C_ Collaboration Direct Reports: Business Support Manager, Expenditure Manager Matrix Reports to: Finance Deputy Key Customers: All MTNIrancell divisions/staff and vendors Key Suppliers: All MTNIrancell divisions Relations, etc.: Vendors and Auditors Authorities As per Delegation of authority Job Requirements Education BA in Accounting or related area of study. A professional accounting qualification is a plus. Experience At least 8 years of finance and accounting experience, including at least 5 years of management experience Experience within a leading organization's financial department Experience in working with enterprise financial systems Experience in the telecommunications industry is desirable. Competencies Technical Competencies Title Type Level Financial Administration General Business Knowledge Advance People Management General Business Knowledge Advance Supplier Relation Management General Business Knowledge Advance Telecommunication Networks General Business Knowledge Basic PPPs Development General Business Knowledge Advance Business Process Management General Business Knowledge Intermediate Accounting Principles Functional Knowledge Advance Financial Analysis Functional Knowledge Intermediate Financial Management Functional Knowledge Advance Financial Statement Functional Knowledge Advance Taxation Functional Knowledge Intermediate Local Accounting Standards Functional Knowledge Advance Depreciation Specialized Knowledge Intermediate Amortization Specialized Knowledge Intermediate Credit Management Specialized Knowledge Intermediate Expenditure Management Specialized Knowledge Advance Financial Control and Auditing Specialized Knowledge Intermediate Fixed Asset Management Specialized Knowledge Basic Foreign Exchange Specialized Knowledge Intermediate International Payment Operation Specialized Knowledge Intermediate Insurance Law Specialized Knowledge Basic Invoice Management Specialized Knowledge Advance Labor Law Specialized Knowledge Basic Monetary and Fiscal Regulations Specialized Knowledge Intermediate SSO Law Specialized Knowledge Intermediate English literacy General Business Knowledge Advance Behavioral Competencies • Leadership_x000B_• Innovation_x000B_• Relationship_x000B_• Integrity_x000B_• Can-do_x000B_• Customer Centricity _x000B_• Agility _x000C_ Trainings As per Individual development plan General Working Condition Standard working conditions Performance Standards As per performance agreement Signoff Line Manager: Functional Manager: OA: HoD: CHRO: (if required) CEO/COO: (if required)</t>
  </si>
  <si>
    <t>Financial Planning Analysis Manager.docx</t>
  </si>
  <si>
    <t xml:space="preserve">Division Approval By: Kamal Santina HR Approval By: Homayoun Shahriari Document Version: F-MBOP-2021-01-23 Approved Date: 2021-01-23
</t>
  </si>
  <si>
    <t>Financial Planning Analysis Manager</t>
  </si>
  <si>
    <t>To manage CAPEX and OPEX saving proposals for the company based on opportunities identified both internal and external for the company. To manage the annual development of MTN IRANCELL’s consolidated budget, applying fundamental budgetary concepts, practices, and procedures and ensuring it complies with international accounting policies.</t>
  </si>
  <si>
    <t>Rapid growth and expansion of MTN IRANCELL operations Highly dynamic global telecommunications field An evolving macro-economic environment both local and international Increased competition and established market place Shifting phase of evolution in organization life cycle Company Mission, policies and procedures MTN Irancell’s business plan Company objectives for level and quality of service Availability of Tools and Resources Locally available skills and manpower Increased customer base _x000C_</t>
  </si>
  <si>
    <t>To analyze statistics on corporate performance in different areas and foresee future trends. To manage business cases in terms of financial issues such as payment terms, penalties, milestones etc. To collaborate with budget manager in preparation of MTN IRANCELL’s consolidated annual budget with focus on the capital budgets. To analyze MTN IRANCELL’s consolidated budget through reports provided by subordinates. To develop Capex budget preparation instructions and guidelines to be used by all MTNIRANCELL departments and divisions. To direct the coach all budget coordinators per division on the budget presentation tools in</t>
  </si>
  <si>
    <t>with Budget Manager. To review and analyze divisional budget requests and make recommendations for approval or modifications through the reports provided by business analysis and budgeting department. To provide support for budgeting department during review of budget materials and information To manage distribution of budgets and related material; respond to a variety of enquiries regarding budget procedures and information needs from a variety of sources. To support budget manager in managing and monitoring approved budget allocations, revenue, and expenditure and prepare periodic reports and recommendations for budget adjustments as required. To respond to queries from divisions regarding budget related problems and promptly proffer solutions to emerging problems. To support line manager on special projects financial analysis and provide required reports for the Finance Management. To control and review vendor contracts and financial analysis on Capex agreements and provide related reports. To manage the activities of all department budget coordinators to ensure they conform to standard budgetary working policies, processes and procedures. To manage activities of team members conform to standard working procedures and the need for cross-functional participation. To ensure compliance with all deadlines and reporting requirements for management insight. To support senior manager in managing USO Project Financial analysis in both actual and budget. To communicate with Capacity Planning Unit heads the reasons behind the product in terms of allocating CAPEX budget. To liaise with other divisions to ensure all departmental budgets are accurately and promptly prepared and uploaded. _x000C_ Collaboration Direct Reports: Financial Planning Analyst Matrix Reports to: Finance Planning GM, CFO Key Customers: All Departments, MTN IRANCELL Management, MTN Group Key Suppliers: All Departments, Relations, etc.: MTN Group</t>
  </si>
  <si>
    <t>Make modifications on departmental budgets as required. As per Delegation of authority</t>
  </si>
  <si>
    <t>B.Sc. in Accounting / Finance Management / Economic</t>
  </si>
  <si>
    <t>Minimum of 5 years’ experience in an area of specialization; 3-4 Years finance, budget or management reporting experience in a multinational environment, with experience in supervising/managing others Experience working in a medium to large organization _x000C_</t>
  </si>
  <si>
    <t>Title Type Level Capex Management General Business Knowledge Intermediate People Management General Business Knowledge Intermediate Financial Administration General Business Knowledge Intermediate Opex Management General Business Knowledge Intermediate Data Gathering and Processing General Business Knowledge Intermediate Strategy Management General Business Knowledge Intermediate Reporting and Analysis General Business Knowledge Intermediate Budget Management General Business Knowledge Intermediate Project Management General Business Knowledge Intermediate Data Visualization &amp; Presentation General Business Knowledge Intermediate English Literacy General Business Knowledge Intermediate Telecommunication Networks General Business Knowledge Basic Financial Year/Month End Facilitation Functional Knowledge Advance Local Accounting Standards Functional Knowledge Intermediate Financial Reconciliation Functional Knowledge Intermediate Financial Analysis Functional Knowledge Intermediate Financial Reporting Functional Knowledge Intermediate Accounting Principles Functional Knowledge Intermediate Depreciation Specialized Knowledge Intermediate Fixed Asset Management Specialized Knowledge Intermediate Business Analysis Specialized Knowledge Intermediate Amortization Specialized Knowledge Intermediate</t>
  </si>
  <si>
    <t>Best practices in budget preparation. Financial Analysis. Report Writing. _x000C_</t>
  </si>
  <si>
    <t>Job Profile MTNIRANCELL Title of Position: Financial Planning Analysis Manager Location of the Job: Finance - Planning Reports to: Financial Analysis Senior Manager Number of subordinates: 2 Level: 3 Mission To manage CAPEX and OPEX saving proposals for the company based on opportunities identified both internal and external for the company. To manage the annual development of MTN IRANCELL’s consolidated budget, applying fundamental budgetary concepts, practices, and procedures and ensuring it complies with international accounting policies. Context Rapid growth and expansion of MTN IRANCELL operations Highly dynamic global telecommunications field An evolving macro-economic environment both local and international Increased competition and established market place Shifting phase of evolution in organization life cycle Company Mission, policies and procedures MTN Irancell’s business plan Company objectives for level and quality of service Availability of Tools and Resources Locally available skills and manpower Increased customer base _x000C_ Roles &amp; Responsibilities To analyze statistics on corporate performance in different areas and foresee future trends. To manage business cases in terms of financial issues such as payment terms, penalties, milestones etc. To collaborate with budget manager in preparation of MTN IRANCELL’s consolidated annual budget with focus on the capital budgets. To analyze MTN IRANCELL’s consolidated budget through reports provided by subordinates. To develop Capex budget preparation instructions and guidelines to be used by all MTNIRANCELL departments and divisions. To direct the coach all budget coordinators per division on the budget presentation tools in collaboration with Budget Manager. To review and analyze divisional budget requests and make recommendations for approval or modifications through the reports provided by business analysis and budgeting department. To provide support for budgeting department during review of budget materials and information To manage distribution of budgets and related material; respond to a variety of enquiries regarding budget procedures and information needs from a variety of sources. To support budget manager in managing and monitoring approved budget allocations, revenue, and expenditure and prepare periodic reports and recommendations for budget adjustments as required. To respond to queries from divisions regarding budget related problems and promptly proffer solutions to emerging problems. To support line manager on special projects financial analysis and provide required reports for the Finance Management. To control and review vendor contracts and financial analysis on Capex agreements and provide related reports. To manage the activities of all department budget coordinators to ensure they conform to standard budgetary working policies, processes and procedures. To manage activities of team members conform to standard working procedures and the need for cross-functional participation. To ensure compliance with all deadlines and reporting requirements for management insight. To support senior manager in managing USO Project Financial analysis in both actual and budget. To communicate with Capacity Planning Unit heads the reasons behind the product in terms of allocating CAPEX budget. To liaise with other divisions to ensure all departmental budgets are accurately and promptly prepared and uploaded. _x000C_ Collaboration Direct Reports: Financial Planning Analyst Matrix Reports to: Finance Planning GM, CFO Key Customers: All Departments, MTN IRANCELL Management, MTN Group Key Suppliers: All Departments, Relations, etc.: MTN Group Authorities Make modifications on departmental budgets as required. As per Delegation of authority Job Requirements Education B.Sc. in Accounting / Finance Management / Economic Experience Minimum of 5 years’ experience in an area of specialization; 3-4 Years finance, budget or management reporting experience in a multinational environment, with experience in supervising/managing others Experience working in a medium to large organization _x000C_ Competencies Technical Competencies Title Type Level Capex Management General Business Knowledge Intermediate People Management General Business Knowledge Intermediate Financial Administration General Business Knowledge Intermediate Opex Management General Business Knowledge Intermediate Data Gathering and Processing General Business Knowledge Intermediate Strategy Management General Business Knowledge Intermediate Reporting and Analysis General Business Knowledge Intermediate Budget Management General Business Knowledge Intermediate Project Management General Business Knowledge Intermediate Data Visualization &amp; Presentation General Business Knowledge Intermediate English Literacy General Business Knowledge Intermediate Telecommunication Networks General Business Knowledge Basic Financial Year/Month End Facilitation Functional Knowledge Advance Local Accounting Standards Functional Knowledge Intermediate Financial Reconciliation Functional Knowledge Intermediate Financial Analysis Functional Knowledge Intermediate Financial Reporting Functional Knowledge Intermediate Accounting Principles Functional Knowledge Intermediate Depreciation Specialized Knowledge Intermediate Fixed Asset Management Specialized Knowledge Intermediate Business Analysis Specialized Knowledge Intermediate Amortization Specialized Knowledge Intermediate Behavioral Competencies • Leadership_x000B_• Innovation_x000B_• Relationship_x000B_• Integrity_x000B_• Can-do_x000B_• Customer Centricity _x000B_• Agility _x000C_ Trainings Best practices in budget preparation. Financial Analysis. Report Writing. _x000C_ General Working Condition Normal MTN Irancell working conditions. Extended working hours Performance Standards Signoff Line Manager: Functional Manager: OA: HoD: CHRO: (if required) CEO/COO: (if required)</t>
  </si>
  <si>
    <t>Financial Planning Analyst.docx</t>
  </si>
  <si>
    <t xml:space="preserve">Division Approval By: Kamal Santina HR Approval By: Sara Taheri Pour Document Version: F-FPLA-12/12/2023 Approved Date: 12/12/2023
</t>
  </si>
  <si>
    <t>Finance Planning Analyst</t>
  </si>
  <si>
    <t>To prepare the development of MTNIrancell consolidated reports on CAPEX analysis To analyze CAPEX business cases to make required financial controls</t>
  </si>
  <si>
    <t>Rapid growth and expansion of MTNIrancell operations Highly dynamic global telecommunications industry Increased competition and established marketplace Shifting phase of evolution in the organization’s life cycle Company Mission, policies and procedures MTNIrancell business plan Growing customer base _x000C_</t>
  </si>
  <si>
    <t>To liaise with different divisions to ensure their financial and nonfinancial submissions related to CAPEX are based on deadlines and reporting formats. To collect quarterly CAPEX forecast from CPG, provide Budget Team with CAPEX Account Budget Reports, and conduct necessary budget adjustments. To communicate guidelines in correct templates and formats for preparing CAPEX budget presentations to required divisions. To provide reports and analysis on corporate CAPEX performance in various divisions (i.e., NWG, ITS, Facilities) and foresee future trends in terms of financial and non-financial CAPEX. To prepare Company (financial and non-financial) monthly CAPEX reports for the MTN Group. To analyze divisional CAPEX budget requests to decide on recommendations for approval or modifications. To review and support Capex Budget availability before/after the CS Committee (CAPEX Steering Committee). To support divisions in preparing business cases in terms of CAPEX budget availabilities. To update the ERP system with the project CAPEX budget based on approvals from the Board and CS committee; also, control and update all requested reallocations within the ERP system. To prepare daily reports on actual CAPEX PRs and POs to recommend budget adjustments to related divisions. To prepare reports and provide analysis for CAPEX based on management requests. To modify the CAPEX IRR budget based on received queries from Capital Project Group and Finance. To prepare and upload CAPEX information of the company in ABC tools quarterly base. To support the finance process costing team in P&amp;S analysis by preparing related CAPEX reports. To support cash flow reports on CAPEX by preparing the capitalization plan of projects. To review the OPEX budget to determine whether it is CAPEX or OPEX. _x000C_</t>
  </si>
  <si>
    <t>Direct Reports: None Matrix Reports to: None Key Customers: NWG, CPG, ITS, MTNIrancell Management, MTN Group Key Suppliers: NWG, CPG, ITS Relations, etc.: None</t>
  </si>
  <si>
    <t>Title Type Level Budget Management General Business Knowledge Intermediate Opex Management General Business Knowledge Intermediate Capex Management General Business Knowledge Intermediate Financial Administration General Business Knowledge Intermediate Project Management General Business Knowledge Basic Telecommunication Networks General Business Knowledge Basic Reporting and Analysis General Business Knowledge Advance Data Gathering and Processing General Business Knowledge Advance English Literacy General Business Knowledge Intermediate Accounting Principles Functional Knowledge Intermediate Financial Analysis Functional Knowledge Intermediate Reconciliation Functional Knowledge Intermediate Financial Reporting Functional Knowledge Intermediate Financial Year/Month End Facilitation Functional Knowledge Intermediate Local Accounting Standards Functional Knowledge Basic Depreciation Specialized Knowledge Basic Amortization Specialized Knowledge Basic Fixed Asset Management Specialized Knowledge Intermediate International Accounting Standards Specialized Knowledge Basic Trend Analysis Specialized Knowledge Intermediate Forecasting Principles Specialized Knowledge Advance</t>
  </si>
  <si>
    <t>Best practices in budget preparation Financial analysis Report writing _x000C_</t>
  </si>
  <si>
    <t>Job Profile MTNIRANCELL Title of Position: Finance Planning Analyst Location of the Job: Finance- Planning Reports to: Financial Planning Analysis Manager Number of subordinates: 0 Level: 2 Mission To prepare the development of MTNIrancell consolidated reports on CAPEX analysis To analyze CAPEX business cases to make required financial controls Context Rapid growth and expansion of MTNIrancell operations Highly dynamic global telecommunications industry Increased competition and established marketplace Shifting phase of evolution in the organization’s life cycle Company Mission, policies and procedures MTNIrancell business plan Growing customer base _x000C_ Roles &amp; Responsibilities To liaise with different divisions to ensure their financial and nonfinancial submissions related to CAPEX are based on deadlines and reporting formats. To collect quarterly CAPEX forecast from CPG, provide Budget Team with CAPEX Account Budget Reports, and conduct necessary budget adjustments. To communicate guidelines in correct templates and formats for preparing CAPEX budget presentations to required divisions. To provide reports and analysis on corporate CAPEX performance in various divisions (i.e., NWG, ITS, Facilities) and foresee future trends in terms of financial and non-financial CAPEX. To prepare Company (financial and non-financial) monthly CAPEX reports for the MTN Group. To analyze divisional CAPEX budget requests to decide on recommendations for approval or modifications. To review and support Capex Budget availability before/after the CS Committee (CAPEX Steering Committee). To support divisions in preparing business cases in terms of CAPEX budget availabilities. To update the ERP system with the project CAPEX budget based on approvals from the Board and CS committee; also, control and update all requested reallocations within the ERP system. To prepare daily reports on actual CAPEX PRs and POs to recommend budget adjustments to related divisions. To prepare reports and provide analysis for CAPEX based on management requests. To modify the CAPEX IRR budget based on received queries from Capital Project Group and Finance. To prepare and upload CAPEX information of the company in ABC tools quarterly base. To support the finance process costing team in P&amp;S analysis by preparing related CAPEX reports. To support cash flow reports on CAPEX by preparing the capitalization plan of projects. To review the OPEX budget to determine whether it is CAPEX or OPEX. _x000C_ Collaboration Direct Reports: None Matrix Reports to: None Key Customers: NWG, CPG, ITS, MTNIrancell Management, MTN Group Key Suppliers: NWG, CPG, ITS Relations, etc.: None Authorities As per delegation of authority Job Requirements Education Bachelor’s Degree in Financial Management or Accounting Experience Minimum of 3 years of experience in an area of specialization Experience working in a medium organization _x000C_ Competencies Technical Competencies Title Type Level Budget Management General Business Knowledge Intermediate Opex Management General Business Knowledge Intermediate Capex Management General Business Knowledge Intermediate Financial Administration General Business Knowledge Intermediate Project Management General Business Knowledge Basic Telecommunication Networks General Business Knowledge Basic Reporting and Analysis General Business Knowledge Advance Data Gathering and Processing General Business Knowledge Advance English Literacy General Business Knowledge Intermediate Accounting Principles Functional Knowledge Intermediate Financial Analysis Functional Knowledge Intermediate Reconciliation Functional Knowledge Intermediate Financial Reporting Functional Knowledge Intermediate Financial Year/Month End Facilitation Functional Knowledge Intermediate Local Accounting Standards Functional Knowledge Basic Depreciation Specialized Knowledge Basic Amortization Specialized Knowledge Basic Fixed Asset Management Specialized Knowledge Intermediate International Accounting Standards Specialized Knowledge Basic Trend Analysis Specialized Knowledge Intermediate Forecasting Principles Specialized Knowledge Advance Behavioral Competencies • Leadership_x000B_• Innovation_x000B_• Relationship_x000B_• Integrity_x000B_• Can-do_x000B_• Customer Centricity _x000B_• Agility _x000C_ Trainings Best practices in budget preparation Financial analysis Report writing _x000C_ General Working Condition General MTNIrancell working conditions May be required to work for extended hours Performance Standards As per performance agreement Signoff Line Manager: Functional Manager: OA: HoD: CHRO: (if required) CEO/COO: (if required)</t>
  </si>
  <si>
    <t>Financial Planning General Manager.docx</t>
  </si>
  <si>
    <t xml:space="preserve">Division Approval By: Kamal Santina HR Approval By: Behnam Nadjari Document Version: F-GMFP-2020-06-02 Approved Date: 2020-06-02
</t>
  </si>
  <si>
    <t>To manage, direct and oversee the activities of the budget and management reporting function, financial reporting, finance procedures and processes within all Financial, Project and Product Planning &amp; Execution areas.</t>
  </si>
  <si>
    <t>A highly dynamic World Telecommunications field. A fluid and evolving Macroeconomics environment both locally and internationally. Increased competitions and established market place. A rollout organization in a shifting phase of evolution. Poor or limited infrastructure. Strong banking controls and report requirements. High demand for information from shareholders/ investors and holding company. Organization and finance policies in development phase. Iranian rules and regulations _x000C_</t>
  </si>
  <si>
    <t>To ensure that the financial picture externally and the internal realities match Interface with local and international financial institutions, consultants, and regulatory bodies. To lead evaluations related to new MTNIrancell investments and M&amp;As to see the company business plan financial objectives To oversee administration of the ERP for finance across the business – ERP To negotiate with various HoDs and facilitate the development of financial budgets across the organization. To formulate development and production of MTN IRANCELL business plans 1yr to 10 yr To oversee compilation of the financial reporting, including statutory bodies, shareholders, and financial institutions. Setting up and maintaining financial policies that ensure prudent and professional management of financial and currency risks; liquidity to optimize funds, cost, earnings and cash availability. To ensure compliance with organizational budgets and highlight non-conformance. To ensure alignment of policies processes and procedures with MTN IRANCELL PPPs To ensure that the organizational financial policies, procedures, processes are efficient and effective. To ensure compliance with banking/ financial institutions requirements, agreements and practices for funding. To ensure compliance to local regulations and laws (SSO, Tax Organizations, FIPPA and other regulatory authorities etc.) To ensure High level coordination of external audit process. To support CFO, CEO and Legal Commercial &amp; Regulatory facilitating shareholder expectation. Advise CEO/CFO and stakeholders on past/ current/ future financial picture. Interpret financial reports for CEO/CFO. Guide and advise internal clients on financial implication of actions. _x000C_</t>
  </si>
  <si>
    <t>Direct Reports: Budget and Project Financial Analysis Senior Manager, Financial Analysis Senior Manager, Management Reporting Senior Manager Matrix Reports to: None Key Customers: All functional heads, MTN Group, CFO, Relevant government institutions Key Suppliers: All functional heads, banks, financial institutions, Relations, etc.: MTN Group Core finance, CEO, CFO, Divisional Executives and shareholders.</t>
  </si>
  <si>
    <t>etc.) To ensure High level coordination of external audit process. To support CFO, CEO and Legal Commercial &amp; Regulatory facilitating shareholder expectation. Advise CEO/CFO and stakeholders on past/ current/ future financial picture. Interpret financial reports for CEO/CFO. Guide and advise internal clients on financial implication of actions. _x000C_ Collaboration Direct Reports: Budget and Project Financial Analysis Senior Manager, Financial Analysis Senior Manager, Management Reporting Senior Manager Matrix Reports to: None Key Customers: All functional heads, MTN Group, CFO, Relevant government institutions Key Suppliers: All functional heads, banks, financial institutions, Relations, etc.: MTN Group Core finance, CEO, CFO, Divisional Executives and shareholders. Authorities As per Delegation of authority</t>
  </si>
  <si>
    <t>Senior management track record of 5 years or more; with at least 3 years in relevant sector/ industry as per relevant role Experience working in a global/multinational enterprise (understanding emerging markets advantageous) Worked across diverse cultures and geographies 10 years’ experience in financial planning and reporting management 10 years’ experience within a leading organization financial department Broad range financial experience and knowledge. _x000C_</t>
  </si>
  <si>
    <t>Title Type Level Strategy Management General Business Knowledge Advance Financial Administration General Business Knowledge Advance People Management General Business Knowledge Advance Change Management General Business Knowledge Intermediate Reporting and Analysis General Business Knowledge Advance Risk Management General Business Knowledge Intermediate English Literacy General Business Knowledge Advance Cash Flow Management Functional Knowledge Intermediate Reconciliation Functional Knowledge Intermediate Financial Year/Month End Facilitation Functional Knowledge Intermediate Local Accounting Standards Functional Knowledge Advance Banking Law Specialized Knowledge Basic Business Asset Insurance Specialized Knowledge Basic Business Correspondence Specialized Knowledge Intermediate Capital Markets Specialized Knowledge Basic Cash Management Specialized Knowledge Basic Corporate Bank Account Management Specialized Knowledge Basic Foreign Exchange Specialized Knowledge Basic Insurance Law Specialized Knowledge Basic International Accounting Standards Specialized Knowledge Advance Local Payment Operation Specialized Knowledge Basic Forecasting Principles Specialized Knowledge Intermediate Treasury Management Specialized Knowledge Basic Investment Management Specialized Knowledge Intermediate FIPPA Specialized Knowledge Intermediate</t>
  </si>
  <si>
    <t>Standard working conditions Long working hours May require to travel</t>
  </si>
  <si>
    <t>Job Profile MTNIRANCELL Title of Position: Financial Planning General Manager Location of the Job: Finance- Planning Reports to: Chief Financial Officer Number of subordinates: 3 Level: 4 Mission To manage, direct and oversee the activities of the budget and management reporting function, financial reporting, finance procedures and processes within all Financial, Project and Product Planning &amp; Execution areas. Context A highly dynamic World Telecommunications field. A fluid and evolving Macroeconomics environment both locally and internationally. Increased competitions and established market place. A rollout organization in a shifting phase of evolution. Poor or limited infrastructure. Strong banking controls and report requirements. High demand for information from shareholders/ investors and holding company. Organization and finance policies in development phase. Iranian rules and regulations _x000C_ Roles &amp; Responsibilities To ensure that the financial picture externally and the internal realities match Interface with local and international financial institutions, consultants, and regulatory bodies. To lead evaluations related to new MTNIrancell investments and M&amp;As to see the company business plan financial objectives To oversee administration of the ERP for finance across the business – ERP To negotiate with various HoDs and facilitate the development of financial budgets across the organization. To formulate development and production of MTN IRANCELL business plans 1yr to 10 yr To oversee compilation of the financial reporting, including statutory bodies, shareholders, and financial institutions. Setting up and maintaining financial policies that ensure prudent and professional management of financial and currency risks; liquidity to optimize funds, cost, earnings and cash availability. To ensure compliance with organizational budgets and highlight non-conformance. To ensure alignment of policies processes and procedures with MTN IRANCELL PPPs To ensure that the organizational financial policies, procedures, processes are efficient and effective. To ensure compliance with banking/ financial institutions requirements, agreements and practices for funding. To ensure compliance to local regulations and laws (SSO, Tax Organizations, FIPPA and other regulatory authorities etc.) To ensure High level coordination of external audit process. To support CFO, CEO and Legal Commercial &amp; Regulatory facilitating shareholder expectation. Advise CEO/CFO and stakeholders on past/ current/ future financial picture. Interpret financial reports for CEO/CFO. Guide and advise internal clients on financial implication of actions. _x000C_ Collaboration Direct Reports: Budget and Project Financial Analysis Senior Manager, Financial Analysis Senior Manager, Management Reporting Senior Manager Matrix Reports to: None Key Customers: All functional heads, MTN Group, CFO, Relevant government institutions Key Suppliers: All functional heads, banks, financial institutions, Relations, etc.: MTN Group Core finance, CEO, CFO, Divisional Executives and shareholders. Authorities As per Delegation of authority Job Requirements Education Bachelor degree in Financial Management / Accounting / Internal Auditing or related CA Certification/ MBA / Masters Advantageous Acceptable Professional Accounting Qualification Experience Senior management track record of 5 years or more; with at least 3 years in relevant sector/ industry as per relevant role Experience working in a global/multinational enterprise (understanding emerging markets advantageous) Worked across diverse cultures and geographies 10 years’ experience in financial planning and reporting management 10 years’ experience within a leading organization financial department Broad range financial experience and knowledge. _x000C_ Competencies Technical Competencies Title Type Level Strategy Management General Business Knowledge Advance Financial Administration General Business Knowledge Advance People Management General Business Knowledge Advance Change Management General Business Knowledge Intermediate Reporting and Analysis General Business Knowledge Advance Risk Management General Business Knowledge Intermediate English Literacy General Business Knowledge Advance Cash Flow Management Functional Knowledge Intermediate Reconciliation Functional Knowledge Intermediate Financial Year/Month End Facilitation Functional Knowledge Intermediate Local Accounting Standards Functional Knowledge Advance Banking Law Specialized Knowledge Basic Business Asset Insurance Specialized Knowledge Basic Business Correspondence Specialized Knowledge Intermediate Capital Markets Specialized Knowledge Basic Cash Management Specialized Knowledge Basic Corporate Bank Account Management Specialized Knowledge Basic Foreign Exchange Specialized Knowledge Basic Insurance Law Specialized Knowledge Basic International Accounting Standards Specialized Knowledge Advance Local Payment Operation Specialized Knowledge Basic Forecasting Principles Specialized Knowledge Intermediate Treasury Management Specialized Knowledge Basic Investment Management Specialized Knowledge Intermediate FIPPA Specialized Knowledge Intermediate Behavioral Competencies • Leadership_x000B_• Innovation_x000B_• Relationship_x000B_• Integrity_x000B_• Can-do_x000B_• Customer Centricity _x000B_• Agility _x000C_ Trainings _x000C_ General Working Condition Standard working conditions Long working hours May require to travel Performance Standards Signoff Line Manager: Functional Manager: OA: HoD: CHRO: (if required) CEO/COO: (if required)</t>
  </si>
  <si>
    <t>Financial planning Manager.docx</t>
  </si>
  <si>
    <t>Financial planning Manager</t>
  </si>
  <si>
    <t>Finance GM</t>
  </si>
  <si>
    <t>Job Profile Vista Media Title of Position: Financial planning Manager Location of the Job: Vista Media - Finance Reports to: Finance GM Number of subordinates: 0 Level: 3 Mission The Financial planning Manager provides strategic business analysis services to business partners. The focus of this position is to work closely with the business units to gain an in-depth understanding of customers' business strategy, processes, services, roadmap and the context in which the business operates. This role will be key to understanding the documentation capabilities needed to address business challenges. To develop and maintain a robust process for financial modeling and competitive pricing structure, using customer knowledge and research findings as a guide and also moving aligned with business plan targets. To provide business case and financial analysis regarding VistaMedia projects based on market analysis and forecasting techniques and put it in financial terms like ROI, IRR, NPV, EBITDA etc… Context Alignment of pricing structure of all products and services with approved targets and guidelines. High customer expectations and the desire to continually satisfy customer yearnings. Change of marketing focus from market share to value share. Marketing focus on high value segment retention. Under researched and emerging market/s. Work to find the fittest solution for monetizing new services/products and contents. _x000C_ Roles &amp; Responsibilities To ensure maintenance and updating processes for financial modeling and rating effectively. To ensure applying proper resources and methods in designing robust tariff/pricing strategy considering the breadth and depth of commercial products and services. To provide strategic guidance on financially study of projects, product/Service pricing &amp; Rating. To present performance of product/services and offers vs. financial model to finance and marketing top management. To collaborate with Business Development manager on providing action plans that allow for the achievement of Vista Media strategies, business plan goals, and gross profit increase. To provide consultancy support to business on business cases/tariff design. To provide high level analysis and management report on pricing and financial modeling areas for the management. To do market research, and benchmark best practices to be able to provide robust financial analysis on company projects To validate conducted financial analysis and business cases/motivations regarding business specifications and financial assessment to ensure delivering best result. To stay current with customer/Market needs and strategies; providing realistic financial models that are both feasible and profitable. To continuously validate and update business assumptions and input in BCs to make sure the BC remains realistic. Demonstrate up-to-date expertise in Information Systems and apply this to the development, execution and improvement action plans by providing advice and guidance to others in the application of information and best practices To develop and plan a framework for performance of Vista Media’s investments companies to ensure ROI of investments. To manage and enforce reporting and analyzing systems to track the effectiveness of the efforts to support Vista Media’s future plans. To inform investment/Opex/Capex decisions by analyzing financial information to forecast business, industry, or economic conditions. To be able to work with analysis and forecasting tools and data analytics techniques and frameworks. To monitor fundamental economic, industrial, and corporate developments by analyzing information from financial publications and services, investment banking firms, government agencies, trade publications, company sources, or personal interviews. To cooperate with other members of finance team to provide annual budget for the firm and financial statements. To develop or analyze information to assess the current or future financial status of firms. To collaborate in evaluation of financial reporting systems, accounting or collection procedures, or investment activities and make recommendations for changes to procedures, operating systems, budgets, or other financial control functions. Analyze business or financial data and industry trends _x000C_ Collaboration Direct reports: None Matrix reports: None Key customers: Service Provider, Platform Provider Key suppliers: Business Partners Relations, etc.: Business Partners Authorities As per Delegation of authority Job Requirements Education Bachelor degree in Industrial engineering / Financial Management / Accounting or related. Masters is an advantageous. Financial Management or strategic management or professional accounting qualification is an advantage. Experience Minimum 3 years’ experience in finance environment with at least 2 years in financial analysis or planning. Experience in projects evaluation. Experience in telecommunications industry is desirable. _x000C_ Competencies Behavioral Competencies • Complete Candor • Active Collaboration • Get it Done • Complete Accountability _x000C_Trainings Financial Analysis and Modeling of financial and Non Financial Ratios. Business and Data Modeling Financial Management Softwares _x000C_ General Working Condition Company Normal working condition Performance Standards</t>
  </si>
  <si>
    <t>Financial Risk Manager.docx</t>
  </si>
  <si>
    <t xml:space="preserve">Division Approval By: Hossein Changizi HR Approval By: Homayoun Shahriari Document Version: IA-FRM-2/18/2025 Approved Date: 2/18/2025
</t>
  </si>
  <si>
    <t>Financial Risk Manager</t>
  </si>
  <si>
    <t>Audit and Risk- Risk Management</t>
  </si>
  <si>
    <t>Financial and Commercial Senior Risk Manager</t>
  </si>
  <si>
    <t>To manage identification, analysis, proposing mitigation solutions, and reporting of financial risks across all divisions to manage threats and opportunities to achieve business strategies and objectives.</t>
  </si>
  <si>
    <t>Frequent changes in risk management strategy Rapidly changing environment which causes rapidly changing risk profile Government regulations Telecommunication World standards. MTN Group risk and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IV, CAM, etc.) _x000C_</t>
  </si>
  <si>
    <t>To study the best practices and stay tuned for the latest trends in financial management, technologies like Fintech, Block chain and etc. would be part of risk management scope. To work with and support the business units, risk champions, and management across the all divisions on financial risk matters. To attend ad-hoc committees and meetings on behalf of Senior Manager Risk for related subjects. To work closely with Senior Manager Risk for aligning risk management targets with A&amp;R targets and to plan based on the company’s strategic objectives and road map. To collaborate with other departments of A&amp;R in operational fields to ensure effective implementation of Combine Assurance Model. To provide professional advice or to assist staff on ad-hoc requests related to enterprise risk management. To play a regular monitoring and oversight role for higher-level management regarding the status of operational risks and risk management processes at MTNIrancell. To manage the implementation and improvement of the MTNIrancell risk management strategy and framework. To manage the process for identifying and analyzing financial risks across Business divisions. To manage the regular assessment of Business Continuity risks regarding financial concerns in all business divisions. To manage the process of assessing financial risks in a new product/project with due diligence. To build a strong community of risk champions within MTNIrancell and to enhance risk function as a reputed center of excellence, supporting the Business to achieve its strategic objectives. To propose proper solutions and mitigations for controlling Financial Risks. To evaluate risk exposures and indicators (opportunity, hazard, uncertainty, etc.) that pose an internal or external threat to the Business for taking necessary actions on time. To manage the regular update of ERM software in related areas. To train relevant stakeholders such as risk champions and staff on ERM related processes and subjects. To construct, implement, and fine-tune methods, processes, and systems to ensure implementation and maintenance of related Business Risk Management policies and procedures. To identify emerging risks regarding rapid environmental changes in the telecom industry. To embed a strong culture of risk management within related divisions through training, communications, meetings, etc. To integrate financial risk management into strategic processes. To implement the reporting process to report on the progress of special/ongoing projects related to risk management, highlight the effects of operational risks, monthly and quarterly reports for various internal and external stakeholders, ad-hoc reports, and presentations. _x000C_</t>
  </si>
  <si>
    <t>Direct Reports: Financial Risk Analyst Matrix Reports to: None Key Customers: MTNIrancell Audit and Risk Committee, MTN Group Audit and Risk Committee, Risk Champions and BCP Champions in MTNIrancell, Senior and Executive management in MTNIrancell and all divisions MANCOM Key Suppliers: MTNIrancell Board and every division, MTN Group, Gartner, Knowledge Leader Relations, etc.: All divisions</t>
  </si>
  <si>
    <t>MTN Group governance standards International best practice (Committee of Sponsoring Organizations of the Tread way commission/ISO31000/King IV, CAM, etc.) _x000C_ Roles &amp; Responsibilities To study the best practices and stay tuned for the latest trends in financial management, technologies like Fintech, Block chain and etc. would be part of risk management scope. To work with and support the business units, risk champions, and management across the all divisions on financial risk matters. To attend ad-hoc committees and meetings on behalf of Senior Manager Risk for related subjects. To work closely with Senior Manager Risk for aligning risk management targets with A&amp;R targets and to plan based on the company’s strategic objectives and road map. To collaborate with other departments of A&amp;R in operational fields to ensure effective implementation of Combine Assurance Model. To provide professional advice or to assist staff on ad-hoc requests related to enterprise risk management. To play a regular monitoring and oversight role for higher-level management regarding the status of operational risks and risk management processes at MTNIrancell. To manage the implementation and improvement of the MTNIrancell risk management strategy and framework. To manage the process for identifying and analyzing financial risks across Business divisions. To manage the regular assessment of Business Continuity risks regarding financial concerns in all business divisions. To manage the process of assessing financial risks in a new product/project with due diligence. To build a strong community of risk champions within MTNIrancell and to enhance risk function as a reputed center of excellence, supporting the Business to achieve its strategic objectives. To propose proper solutions and mitigations for controlling Financial Risks. To evaluate risk exposures and indicators (opportunity, hazard, uncertainty, etc.) that pose an internal or external threat to the Business for taking necessary actions on time. To manage the regular update of ERM software in related areas. To train relevant stakeholders such as risk champions and staff on ERM related processes and subjects. To construct, implement, and fine-tune methods, processes, and systems to ensure implementation and maintenance of related Business Risk Management policies and procedures. To identify emerging risks regarding rapid environmental changes in the telecom industry. To embed a strong culture of risk management within related divisions through training, communications, meetings, etc. To integrate financial risk management into strategic processes. To implement the reporting process to report on the progress of special/ongoing projects related to risk management, highlight the effects of operational risks, monthly and quarterly reports for various internal and external stakeholders, ad-hoc reports, and presentations. _x000C_ Collaboration Direct Reports: Financial Risk Analyst Matrix Reports to: None Key Customers: MTNIrancell Audit and Risk Committee, MTN Group Audit and Risk Committee, Risk Champions and BCP Champions in MTNIrancell, Senior and Executive management in MTNIrancell and all divisions MANCOM Key Suppliers: MTNIrancell Board and every division, MTN Group, Gartner, Knowledge Leader Relations, etc.: All divisions Authorities As per Delegation of authority</t>
  </si>
  <si>
    <t>Bachelor Degree in a related discipline (Auditing, Financial Management, Accounting ore related fields.) Having MBA/DBA degree is an advantage Risk Management qualification is an advantage Fluent in English</t>
  </si>
  <si>
    <t>Minimum of 5 years’ experience in an area of Risk Management or a relative field; preferably with experience in supervising/managing others Experience working in a medium to large organization A strong background in managing business risks in a Telco or other high tech industries is a plus _x000C_</t>
  </si>
  <si>
    <t>Title Type Level Strategy Management General Business Knowledge Advance Budget Management General Business Knowledge Advance Opex Management General Business Knowledge Advance Capex Management General Business Knowledge Advance Financial Administration General Business Knowledge Advance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Telecommunication Networks General Business Knowledge Intermediate PPPs Development General Business Knowledge Intermediate Clerical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Business Plan General Business Knowledge Advance Accounting Functional Knowledge Advance Audit Management Functional Knowledge Advance Business Process Management (BPM) Functional Knowledge Intermediate Conflict Management Functional Knowledge Intermediate Financial Acumen Functional Knowledge Advance Financial Analysis Functional Knowledge Advance Financial Management Functional Knowledge Advance Forecasting Functional Knowledge Advance Fraud Detection and Control Functional Knowledge Basic Internal Auditing Functional Knowledge Intermediate IT/Network Infrastructure Functional Knowledge Intermediate Policy Cycle Process Functional Knowledge Intermediate Quality Assurance Management Functional Knowledge Intermediate Risk Assessment Functional Knowledge Advance Risk Management Functional Knowledge Advance System Analysis and Design (BPR, BPA, BPI) Functional Knowledge Intermediate Vulnerability Testing Functional Knowledge Intermediate Business Continuity Management (BCM) Specialized Knowledge Intermediate Business Impact Analysis (BIA) Specialized Knowledge Intermediate Business Performance Measures Specialized Knowledge Intermediate Business Recovery Plan Specialized Knowledge Intermediate Compliance Management Specialized Knowledge Intermediate Crisis Management Specialized Knowledge Intermediate Disaster Recovery Specialized Knowledge Intermediate Enterprise Risk Management Specialized Knowledge Advance Financial Risk Management Specialized Knowledge Advance Forensic Management System Specialized Knowledge Intermediate Fraud Risk Management Specialized Knowledge Intermediate IT Audit Specialized Knowledge Intermediate Operational Risk Management Specialized Knowledge Advance</t>
  </si>
  <si>
    <t>Financial Risk Management Enterprise Risk Management Strategic Risk Management Business Process Framework (eTOM) Strategic Management Business Continuity management _x000C_</t>
  </si>
  <si>
    <t>Normal MTNIrancell working conditions May be required to work extended hours May require to travel</t>
  </si>
  <si>
    <t>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t>
  </si>
  <si>
    <t>Job Profile MTNIRANCELL Title of Position: Financial Risk Manager Location of the Job: Audit and Risk- Risk Management Reports to: Financial and Commercial Senior Risk Manager Number of subordinates: 1 Level: 3 Mission To manage identification, analysis, proposing mitigation solutions, and reporting of financial risks across all divisions to manage threats and opportunities to achieve business strategies and objectives. Context Frequent changes in risk management strategy Rapidly changing environment which causes rapidly changing risk profile Government regulations Telecommunication World standards. MTN Group risk and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IV, CAM, etc.) _x000C_ Roles &amp; Responsibilities To study the best practices and stay tuned for the latest trends in financial management, technologies like Fintech, Block chain and etc. would be part of risk management scope. To work with and support the business units, risk champions, and management across the all divisions on financial risk matters. To attend ad-hoc committees and meetings on behalf of Senior Manager Risk for related subjects. To work closely with Senior Manager Risk for aligning risk management targets with A&amp;R targets and to plan based on the company’s strategic objectives and road map. To collaborate with other departments of A&amp;R in operational fields to ensure effective implementation of Combine Assurance Model. To provide professional advice or to assist staff on ad-hoc requests related to enterprise risk management. To play a regular monitoring and oversight role for higher-level management regarding the status of operational risks and risk management processes at MTNIrancell. To manage the implementation and improvement of the MTNIrancell risk management strategy and framework. To manage the process for identifying and analyzing financial risks across Business divisions. To manage the regular assessment of Business Continuity risks regarding financial concerns in all business divisions. To manage the process of assessing financial risks in a new product/project with due diligence. To build a strong community of risk champions within MTNIrancell and to enhance risk function as a reputed center of excellence, supporting the Business to achieve its strategic objectives. To propose proper solutions and mitigations for controlling Financial Risks. To evaluate risk exposures and indicators (opportunity, hazard, uncertainty, etc.) that pose an internal or external threat to the Business for taking necessary actions on time. To manage the regular update of ERM software in related areas. To train relevant stakeholders such as risk champions and staff on ERM related processes and subjects. To construct, implement, and fine-tune methods, processes, and systems to ensure implementation and maintenance of related Business Risk Management policies and procedures. To identify emerging risks regarding rapid environmental changes in the telecom industry. To embed a strong culture of risk management within related divisions through training, communications, meetings, etc. To integrate financial risk management into strategic processes. To implement the reporting process to report on the progress of special/ongoing projects related to risk management, highlight the effects of operational risks, monthly and quarterly reports for various internal and external stakeholders, ad-hoc reports, and presentations. _x000C_ Collaboration Direct Reports: Financial Risk Analyst Matrix Reports to: None Key Customers: MTNIrancell Audit and Risk Committee, MTN Group Audit and Risk Committee, Risk Champions and BCP Champions in MTNIrancell, Senior and Executive management in MTNIrancell and all divisions MANCOM Key Suppliers: MTNIrancell Board and every division, MTN Group, Gartner, Knowledge Leader Relations, etc.: All divisions Authorities As per Delegation of authority Job Requirements Education Bachelor Degree in a related discipline (Auditing, Financial Management, Accounting ore related fields.) Having MBA/DBA degree is an advantage Risk Management qualification is an advantage Fluent in English Experience Minimum of 5 years’ experience in an area of Risk Management or a relative field; preferably with experience in supervising/managing others Experience working in a medium to large organization A strong background in managing business risks in a Telco or other high tech industries is a plus _x000C_ Competencies Technical Competencies Title Type Level Strategy Management General Business Knowledge Advance Budget Management General Business Knowledge Advance Opex Management General Business Knowledge Advance Capex Management General Business Knowledge Advance Financial Administration General Business Knowledge Advance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Telecommunication Networks General Business Knowledge Intermediate PPPs Development General Business Knowledge Intermediate Clerical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Business Plan General Business Knowledge Advance Accounting Functional Knowledge Advance Audit Management Functional Knowledge Advance Business Process Management (BPM) Functional Knowledge Intermediate Conflict Management Functional Knowledge Intermediate Financial Acumen Functional Knowledge Advance Financial Analysis Functional Knowledge Advance Financial Management Functional Knowledge Advance Forecasting Functional Knowledge Advance Fraud Detection and Control Functional Knowledge Basic Internal Auditing Functional Knowledge Intermediate IT/Network Infrastructure Functional Knowledge Intermediate Policy Cycle Process Functional Knowledge Intermediate Quality Assurance Management Functional Knowledge Intermediate Risk Assessment Functional Knowledge Advance Risk Management Functional Knowledge Advance System Analysis and Design (BPR, BPA, BPI) Functional Knowledge Intermediate Vulnerability Testing Functional Knowledge Intermediate Business Continuity Management (BCM) Specialized Knowledge Intermediate Business Impact Analysis (BIA) Specialized Knowledge Intermediate Business Performance Measures Specialized Knowledge Intermediate Business Recovery Plan Specialized Knowledge Intermediate Compliance Management Specialized Knowledge Intermediate Crisis Management Specialized Knowledge Intermediate Disaster Recovery Specialized Knowledge Intermediate Enterprise Risk Management Specialized Knowledge Advance Financial Risk Management Specialized Knowledge Advance Forensic Management System Specialized Knowledge Intermediate Fraud Risk Management Specialized Knowledge Intermediate IT Audit Specialized Knowledge Intermediate Operational Risk Management Specialized Knowledge Advance Behavioral Competencies Execution Coaching Operational Decision Making Continuous Improvement Monitoring Information Delegation and Empowerment Guiding team Success _x000C_ Trainings Financial Risk Management Enterprise Risk Management Strategic Risk Management Business Process Framework (eTOM) Strategic Management Business Continuity management _x000C_ General Working Condition Normal MTNIrancell working conditions May be required to work extended hours May require to travel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</si>
  <si>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Fintech Accountant (Trainee).docx</t>
  </si>
  <si>
    <t>Fintech Accountant (Trainee)</t>
  </si>
  <si>
    <t>Revenue Senior Manager Job Overview To gain practical</t>
  </si>
  <si>
    <t>Management Specialized Knowledge Basic Corporate Bank Account Management Specialized Knowledge Basic Credit Management Specialized Knowledge Basic Customer Billing Management Specialized Knowledge Basic International Accounting Standards Specialized Knowledge Basic Invoice Management Specialized Knowledge Basic Behavioral Competencies Lead With Care Act with inclusion Serve with respect Can-do with integrity Collaborate with agility</t>
  </si>
  <si>
    <t>Bachelor’s degree in Financial Management or Accounting * A professional accounting qualification (ACA, CPA, ACCA) is an advantage _x000C_ Competencies Technical Competencies Title Type Level Financial Administration General Business Knowledge Advance Telecommunication Networks General Business Knowledge Basic Data Gathering and Processing General Business Knowledge Basic Data Visualization &amp; Presentation General Business Knowledge Intermediate English Literacy General Business Knowledge Intermediate Accounting Principles Functional Knowledge Intermediate Reconciliation Functional Knowledge Intermediate Financial Year/Month End Facilitation Functional Knowledge Basic Local Accounting Standards Functional Knowledge Intermediate Commission Management Specialized Knowledge Basic Corporate Bank Account Management Specialized Knowledge Basic Credit Management Specialized Knowledge Basic Customer Billing Management Specialized Knowledge Basic International Accounting Standards Specialized Knowledge Basic Invoice Management Specialized Knowledge Basic Behavioral Competencies Lead With Care Act with inclusion Serve with respect Can-do with integrity Collaborate with agility</t>
  </si>
  <si>
    <t>in preparing and maintaining financial records, supporting month-end closings, and ensuring compliance with accounting standards and regulations in a fintech-focused environment. To contribute to the development and enhancement of financial processes and systems, leveraging FinTech tools to improve operational efficiency and ensure data accuracy. To participate in professional development through training programs, certifications, and staying updated on advancements in financial technology, ensuring readiness for a dynamic and evolving career in fintech accounting. Job Requirements Education Bachelor’s degree in Financial Management or Accounting * A professional accounting qualification (ACA, CPA, ACCA) is an advantage _x000C_</t>
  </si>
  <si>
    <t>Title Type Level Financial Administration General Business Knowledge Advance Telecommunication Networks General Business Knowledge Basic Data Gathering and Processing General Business Knowledge Basic Data Visualization &amp; Presentation General Business Knowledge Intermediate English Literacy General Business Knowledge Intermediate Accounting Principles Functional Knowledge Intermediate Reconciliation Functional Knowledge Intermediate Financial Year/Month End Facilitation Functional Knowledge Basic Local Accounting Standards Functional Knowledge Intermediate Commission Management Specialized Knowledge Basic Corporate Bank Account Management Specialized Knowledge Basic Credit Management Specialized Knowledge Basic Customer Billing Management Specialized Knowledge Basic International Accounting Standards Specialized Knowledge Basic Invoice Management Specialized Knowledge Basic</t>
  </si>
  <si>
    <t>Job Profile Title of Position: Fintech Accountant (Trainee) Location of the Job: Finance Reports to: Revenue Senior Manager Job Overview To gain practical experience in preparing and maintaining financial records, supporting month-end closings, and ensuring compliance with accounting standards and regulations in a fintech-focused environment. To contribute to the development and enhancement of financial processes and systems, leveraging FinTech tools to improve operational efficiency and ensure data accuracy. To participate in professional development through training programs, certifications, and staying updated on advancements in financial technology, ensuring readiness for a dynamic and evolving career in fintech accounting. Job Requirements Education Bachelor’s degree in Financial Management or Accounting * A professional accounting qualification (ACA, CPA, ACCA) is an advantage _x000C_ Competencies Technical Competencies Title Type Level Financial Administration General Business Knowledge Advance Telecommunication Networks General Business Knowledge Basic Data Gathering and Processing General Business Knowledge Basic Data Visualization &amp; Presentation General Business Knowledge Intermediate English Literacy General Business Knowledge Intermediate Accounting Principles Functional Knowledge Intermediate Reconciliation Functional Knowledge Intermediate Financial Year/Month End Facilitation Functional Knowledge Basic Local Accounting Standards Functional Knowledge Intermediate Commission Management Specialized Knowledge Basic Corporate Bank Account Management Specialized Knowledge Basic Credit Management Specialized Knowledge Basic Customer Billing Management Specialized Knowledge Basic International Accounting Standards Specialized Knowledge Basic Invoice Management Specialized Knowledge Basic Behavioral Competencies Lead With Care Act with inclusion Serve with respect Can-do with integrity Collaborate with agility</t>
  </si>
  <si>
    <t>FinTech Engineer.docx</t>
  </si>
  <si>
    <t xml:space="preserve">Division Approval By: Hasan Bolvardi HR Approval By: Homayoun Shahriari Document Version: IS-FTE-2025-05-05 Approved Date: 2025-05-05
</t>
  </si>
  <si>
    <t>FinTech Engineer</t>
  </si>
  <si>
    <t>ITS – Operation- Digital Channels and Platforms</t>
  </si>
  <si>
    <t>FinTech Manager</t>
  </si>
  <si>
    <t>To coordinate the operational services, business requirements, and operations support systems procured from outsourced to MTNIrancell’s Managed Services or outsourcing partners, this includes but is not limited to Payment Gateway Systems, NGPG, e-refill, auto online debit, e-charge channels, Mobile Wallet, Credit Scoring, AI, Credit management, etc.</t>
  </si>
  <si>
    <t>MTNIrancell requirement is for a first world Information Systems house that adds value within a developing country and environment ITS Applications and Data Center are outsourced A convergent Information Systems Technology and systems embargo makes it difficult to operate Competitive environment exist that requires robust technologies to achieve an advantage The IT &amp; Telecommunication industry does not accept stoppages, breakdowns and low level of service Vendors/ suppliers are facing their own challenges in delivering products and services hence most projects are Turnkey Technical support and escalation often need to be ‘out of country’ – with time lags for resolving critical issues Rapid growth and expansion of MTN Irancell’s operations</t>
  </si>
  <si>
    <t>To collaborate with cross-functional teams,both internal and external, in MTNIrancell ITS departments to ensure all service levels and related PPPs conform to defined agreements and internationally recognized benchmarks. To actively participate in selecting suitable technologies and negotiate/manage contracts with suppliers accordingly. To liaise with different ITS departments, especially the Program Office, business units, and outsourcing partners for systems enhancements requirements and the smooth implementation of these enhancements and new systems/applications. To support interaction with audit bodies as per the audit cycle or raised audit items resolution. Analyze all FinTech services and related projects, including new systems implementations and existing systems’ enhancements, simultaneously with operations management and ensure they are aligned with operations expectations. To oversee and organize new system integrations with payment platforms to help expand the company’s business and sales. To implement policies, processes, and procedures to ensure FinTech systems work as defined. To support the outsourcing partners in administrative and operational tasks for systems, system’ reconciliations, Systems’ Integrity Checks, System Security Maintenance, etc. To be fully aware of all services/functions business flow, to prevent any wrong procedure or system complexity in new project designation from operation side, and to provide correct solution for business operational requests. To ensure that outsourcing partners put all products, tariffs, and other enhancements and changes into production in line with business requirements and change management processes. To coordinate and takeover daily queries; incidents follow up till complete issue rectifying or incident closure in case of incorrect raised ones, business/other ITS teams requests, To coordinate and monitor outsourcing partners on their daily tasks, keep track/supervise their assigned actions or operational change to ensure it will be delivered as per agreed time. To prepare and oversee Service Level Agreements with internal customers (business units) and suppliers/vendors to ensure timely resolution of problems and issues. To influence the outsourcing partners to deliver the services and deploy the resources as per MTN Irancell’s business needs. To identify all API gateways and REST/SOAP services, to ensure seamless integration with FinTech partners. To stay update about latest knowledge, trend and technology in FinTech area. To stay update about financial regulations (PCI-DSS, GDPR, PSD2) and ensure operational compliance. _x000C_</t>
  </si>
  <si>
    <t>Direct Reports: FinTech Manager Matrix Reports to: N/A Key Customers: Marketing, Finance including Revenue Assurance, Customer Relations, Sales and Distribution, Legal, A&amp;R, Digital Key Suppliers: Outsourcing Partners Relations, etc.: Business at large and all vendors</t>
  </si>
  <si>
    <t>Minimum of 3 years of experience in the area of specialization; with experience in supervising/managing others Experience working in a medium to large organization _x000C_</t>
  </si>
  <si>
    <t>Title Type Level Reporting and Analysis General Business Knowledge Advance Software Literacy General Business Knowledge Advance Data Gathering and Processing General Business Knowledge Intermediate Risk Management General Business Knowledge Intermediate Telecommunication Networks General Business Knowledge Basic Business Process Management General Business Knowledge Basic Project Management General Business Knowledge Basic System Performance and Capacity Management Functional Knowledge Advance IT Infrastructure Functional Knowledge Advance IT Operation Management Functional Knowledge Advance Troubleshoot Management Functional Knowledge Advance Database Management Functional Knowledge Intermediate IT Architecture Functional Knowledge Intermediate IT Standards Functional Knowledge Intermediate IT Service Management Functional Knowledge Inter mediate IT Governance Functional Knowledge Intermediate Business Analysis Functional Knowledge Interemediate Configuration Management Functional Knowledge Basic System Disaster Recovery Management Specialized Knowledge Advance IT Security Specialized Knowledge Advance Software Programming Specialized Knowledge Advance IT Quality Control Testing Specialized Knowledge Intermediate Virtualization Specialized Knowledge Intermediate Big Data Specialized Knowledge Intermediate FinTech Regulatory Compliance Specialized Knowledge Advance Cloud Computing Specialized Knowledge Intermediate DevOps Specialized Knowledge Intermediate API Management and Integration Specialized Knowledge Advance CI/CD Design &amp; Automation Specialized Knowledge Advance Containerization (Docker, OCI) Specialized Knowledge Advance</t>
  </si>
  <si>
    <t>Application development methodology Mobile financial Services Operating Systems Project management Agile methodology knowledge Joint application development Problem solving and Root cause analysis techniques Management training in terms of planning, operating, leading and controlling _x000C_</t>
  </si>
  <si>
    <t>Normal MTN Irancell Working Condition May require to work Extended hours Working on days other than standard week days as internationally known Ability to manage a 24 x 7 operation which require long and late hours</t>
  </si>
  <si>
    <t>Job Profile MTNIRANCELL Title of Position: FinTech Engineer Location of the Job: ITS – Operation- Digital Channels and Platforms Reports to: FinTech Manager Number of subordinates: 0 Level: 2 Mission To coordinate the operational services, business requirements, and operations support systems procured from outsourced to MTNIrancell’s Managed Services or outsourcing partners, this includes but is not limited to Payment Gateway Systems, NGPG, e-refill, auto online debit, e-charge channels, Mobile Wallet, Credit Scoring, AI, Credit management, etc. Context MTNIrancell requirement is for a first world Information Systems house that adds value within a developing country and environment ITS Applications and Data Center are outsourced A convergent Information Systems Technology and systems embargo makes it difficult to operate Competitive environment exist that requires robust technologies to achieve an advantage The IT &amp; Telecommunication industry does not accept stoppages, breakdowns and low level of service Vendors/ suppliers are facing their own challenges in delivering products and services hence most projects are Turnkey Technical support and escalation often need to be ‘out of country’ – with time lags for resolving critical issues Rapid growth and expansion of MTN Irancell’s operations Roles &amp; Responsibilities To collaborate with cross-functional teams,both internal and external, in MTNIrancell ITS departments to ensure all service levels and related PPPs conform to defined agreements and internationally recognized benchmarks. To actively participate in selecting suitable technologies and negotiate/manage contracts with suppliers accordingly. To liaise with different ITS departments, especially the Program Office, business units, and outsourcing partners for systems enhancements requirements and the smooth implementation of these enhancements and new systems/applications. To support interaction with audit bodies as per the audit cycle or raised audit items resolution. Analyze all FinTech services and related projects, including new systems implementations and existing systems’ enhancements, simultaneously with operations management and ensure they are aligned with operations expectations. To oversee and organize new system integrations with payment platforms to help expand the company’s business and sales. To implement policies, processes, and procedures to ensure FinTech systems work as defined. To support the outsourcing partners in administrative and operational tasks for systems, system’ reconciliations, Systems’ Integrity Checks, System Security Maintenance, etc. To be fully aware of all services/functions business flow, to prevent any wrong procedure or system complexity in new project designation from operation side, and to provide correct solution for business operational requests. To ensure that outsourcing partners put all products, tariffs, and other enhancements and changes into production in line with business requirements and change management processes. To coordinate and takeover daily queries; incidents follow up till complete issue rectifying or incident closure in case of incorrect raised ones, business/other ITS teams requests, To coordinate and monitor outsourcing partners on their daily tasks, keep track/supervise their assigned actions or operational change to ensure it will be delivered as per agreed time. To prepare and oversee Service Level Agreements with internal customers (business units) and suppliers/vendors to ensure timely resolution of problems and issues. To influence the outsourcing partners to deliver the services and deploy the resources as per MTN Irancell’s business needs. To identify all API gateways and REST/SOAP services, to ensure seamless integration with FinTech partners. To stay update about latest knowledge, trend and technology in FinTech area. To stay update about financial regulations (PCI-DSS, GDPR, PSD2) and ensure operational compliance. _x000C_ Collaboration Direct Reports: FinTech Manager Matrix Reports to: N/A Key Customers: Marketing, Finance including Revenue Assurance, Customer Relations, Sales and Distribution, Legal, A&amp;R, Digital Key Suppliers: Outsourcing Partners Relations, etc.: Business at large and all vendors Authorities As per Delegation of authority Job Requirements Education BSc in Information Technology or related Experience Minimum of 3 years of experience in the area of specialization; with experience in supervising/managing others Experience working in a medium to large organization _x000C_ Competencies Technical Competencies Title Type Level Reporting and Analysis General Business Knowledge Advance Software Literacy General Business Knowledge Advance Data Gathering and Processing General Business Knowledge Intermediate Risk Management General Business Knowledge Intermediate Telecommunication Networks General Business Knowledge Basic Business Process Management General Business Knowledge Basic Project Management General Business Knowledge Basic System Performance and Capacity Management Functional Knowledge Advance IT Infrastructure Functional Knowledge Advance IT Operation Management Functional Knowledge Advance Troubleshoot Management Functional Knowledge Advance Database Management Functional Knowledge Intermediate IT Architecture Functional Knowledge Intermediate IT Standards Functional Knowledge Intermediate IT Service Management Functional Knowledge Inter mediate IT Governance Functional Knowledge Intermediate Business Analysis Functional Knowledge Interemediate Configuration Management Functional Knowledge Basic System Disaster Recovery Management Specialized Knowledge Advance IT Security Specialized Knowledge Advance Software Programming Specialized Knowledge Advance IT Quality Control Testing Specialized Knowledge Intermediate Virtualization Specialized Knowledge Intermediate Big Data Specialized Knowledge Intermediate FinTech Regulatory Compliance Specialized Knowledge Advance Cloud Computing Specialized Knowledge Intermediate DevOps Specialized Knowledge Intermediate API Management and Integration Specialized Knowledge Advance CI/CD Design &amp; Automation Specialized Knowledge Advance Containerization (Docker, OCI) Specialized Knowledge Advance Behavioral Competencies Lead with care Can-do with integrity Serve with respect Collaborate with agility Act with inclusion _x000C_ Trainings Application development methodology Mobile financial Services Operating Systems Project management Agile methodology knowledge Joint application development Problem solving and Root cause analysis techniques Management training in terms of planning, operating, leading and controlling _x000C_ General Working Condition Normal MTN Irancell Working Condition May require to work Extended hours Working on days other than standard week days as internationally known Ability to manage a 24 x 7 operation which require long and late hours Performance Standards As per performance agreement. Signoff Line Manager: Functional Manager: OA: HoD: CHRO: (if required) CEO/COO: (if required)</t>
  </si>
  <si>
    <t>FinTech Manager.docx</t>
  </si>
  <si>
    <t xml:space="preserve">Division Approval By: Hasan Bolvardi HR Approval By: Homayoun Shahriari Document Version: IS-FTM-2022-05-01 Approved Date: 2022-05-01
</t>
  </si>
  <si>
    <t>Digital Channel and Platforms Senior Manager</t>
  </si>
  <si>
    <t>To manage the operational services and business and operations support systems procured from and/or outsourced to MTN Irancell's Managed Services/outsourcing partners. This includes but is not limited to the Wallet platform, Payment Gateway, IPS, e-refill, Auto online debit, and e-charge channels, etc.</t>
  </si>
  <si>
    <t>MTN Irancell's requirement is for a first world Information Systems house that adds value within a developing country and environment ITS Applications and Data Center are outsourced A convergent Information Systems Skills base and availability of skills are relatively scarce and come at a premium. Technology and systems embargo makes it difficult to operate A competitive environment exists which requires robust technologies to achieve an advantage The IT &amp; telecommunication industry does not accept the stoppages, breakdowns, and low levels of service Vendors/ suppliers are facing challenges in delivering products and services; hence most projects are Turnkey Technical support and escalation often need to be 'out of country' – with time lags for resolving critical issues Rapid growth and expansion of MTN Irancell's operations _x000C_</t>
  </si>
  <si>
    <t>To provide strategic mobile financial business solutions that integrate across the organization to support all business functions. To collaborate with cross-functional teams, internal and external to MTN Irancell ITS departments, to ensure all service levels and related PPPs conform to defined agreements and internationally recognized benchmarks. To actively participate in selecting suitable technologies and negotiate/manage contracts with suppliers accordingly. To liaise with different ITS departments, especially Project Office, business units, and outsourcing partners, for systems enhancements requirements and smooth implementation of these enhancements and new systems/applications. To prepare and manage Service Level Agreements with internal customers (business units) and suppliers/vendors to ensure timely resolution of problems and issues. To manage Payment Gateway systems-related projects, including new systems implementations and existing systems' enhancements, with operations management. To manage new integrations with payment platforms to help expand the company's business and sales. To put in place strategy or approach documents for respective Applications across all disciplines and develop solutions/action plans to support strategy. To develop and implement policies, processes, and procedures to manage the assigned area. To lead and direct the outsourcing partners in administrative and operational tasks for systems' parameter maintenance (e.g.,, products, customers' attributes, packages, integrations, etc.), systems reconciliations, Systems Integrity Checks, Systems Security Maintenance, etc. To manage the availability and reliability of assigned systems through close monitoring. To ensure that outsourcing partners put all products, tariffs, and other enhancements and changes in line with business requirements and change management process. To manage daily queries, incidents, requests, and faults related to payment gateway systems/platforms. To manage and oversee all required compliance metrics and elements, including security, revenue assurance, service resilience, and service resilience, according to MTN-Irancell business demand and standards. To influence the outsourcing partners to deliver the services and deploy the resources per MTNIrancell's business needs. To integrate different outsourcing partners and play the role of a mediator to resolve conflicts among them. To facilitate cross-functional teams that include members from MTN Irancell and outsourcing partners. To ensure maximum efficiency of the departments' ability to provide support and service to the business. To provide a conducive environment that encourages morale amongst staff. _x000C_</t>
  </si>
  <si>
    <t>Direct Reports: None Matrix Reports to: None Key Customers: Marketing, Finance including Revenue Assurance, Customer Relations, Sales and Distribution, Legal Key Suppliers: Outsourcing Partners Relations, etc.: Business at large and all vendors</t>
  </si>
  <si>
    <t>Title Type Level People Management General Business Knowledge Advance Stakeholder Management General Business Knowledge Advance Reporting and Analysis General Business Knowledge Advance Opex Management General Business Knowledge Intermediate Budget Management General Business Knowledge Intermediate Strategy Management General Business Knowledge Intermediate Data Visualization &amp; Presentation General Business Knowledge Intermediate Data Gathering and Processing General Business Knowledge Intermediate Supplier Relation Management General Business Knowledge Basic Project Management General Business Knowledge Basic PPPs Development General Business Knowledge Basic Quality Management General Business Knowledge Basic Research and Development General Business Knowledge Basic Telecommunication Networks General Business Knowledge Basic IT Operation Management Functional Knowledge Advance IT Architecture Functional Knowledge Basic IT Standards Functional Knowledge Basic Meeting Management Specialized Knowledge Advance Business Continuity Management Specialized Knowledge Advance IT Security Specialized Knowledge Intermediate Portfolio Management Specialized Knowledge Intermediate Program Management Specialized Knowledge Intermediate Software Programming Specialized Knowledge Basic Tender Management Specialized Knowledge Basic Business Intelligence Specialized Knowledge Basic</t>
  </si>
  <si>
    <t>Job Profile MTNIRANCELL Title of Position: FinTech Manager Location of the Job: ITS – Operation- Digital Channels and Platforms Reports to: Digital Channel and Platforms Senior Manager Number of subordinates: 1 Level: 3 Mission To manage the operational services and business and operations support systems procured from and/or outsourced to MTN Irancell's Managed Services/outsourcing partners. This includes but is not limited to the Wallet platform, Payment Gateway, IPS, e-refill, Auto online debit, and e-charge channels, etc. Context MTN Irancell's requirement is for a first world Information Systems house that adds value within a developing country and environment ITS Applications and Data Center are outsourced A convergent Information Systems Skills base and availability of skills are relatively scarce and come at a premium. Technology and systems embargo makes it difficult to operate A competitive environment exists which requires robust technologies to achieve an advantage The IT &amp; telecommunication industry does not accept the stoppages, breakdowns, and low levels of service Vendors/ suppliers are facing challenges in delivering products and services; hence most projects are Turnkey Technical support and escalation often need to be 'out of country' – with time lags for resolving critical issues Rapid growth and expansion of MTN Irancell's operations _x000C_ Roles &amp; Responsibilities To provide strategic mobile financial business solutions that integrate across the organization to support all business functions. To collaborate with cross-functional teams, internal and external to MTN Irancell ITS departments, to ensure all service levels and related PPPs conform to defined agreements and internationally recognized benchmarks. To actively participate in selecting suitable technologies and negotiate/manage contracts with suppliers accordingly. To liaise with different ITS departments, especially Project Office, business units, and outsourcing partners, for systems enhancements requirements and smooth implementation of these enhancements and new systems/applications. To prepare and manage Service Level Agreements with internal customers (business units) and suppliers/vendors to ensure timely resolution of problems and issues. To manage Payment Gateway systems-related projects, including new systems implementations and existing systems' enhancements, with operations management. To manage new integrations with payment platforms to help expand the company's business and sales. To put in place strategy or approach documents for respective Applications across all disciplines and develop solutions/action plans to support strategy. To develop and implement policies, processes, and procedures to manage the assigned area. To lead and direct the outsourcing partners in administrative and operational tasks for systems' parameter maintenance (e.g.,, products, customers' attributes, packages, integrations, etc.), systems reconciliations, Systems Integrity Checks, Systems Security Maintenance, etc. To manage the availability and reliability of assigned systems through close monitoring. To ensure that outsourcing partners put all products, tariffs, and other enhancements and changes in line with business requirements and change management process. To manage daily queries, incidents, requests, and faults related to payment gateway systems/platforms. To manage and oversee all required compliance metrics and elements, including security, revenue assurance, service resilience, and service resilience, according to MTN-Irancell business demand and standards. To influence the outsourcing partners to deliver the services and deploy the resources per MTNIrancell's business needs. To integrate different outsourcing partners and play the role of a mediator to resolve conflicts among them. To facilitate cross-functional teams that include members from MTN Irancell and outsourcing partners. To ensure maximum efficiency of the departments' ability to provide support and service to the business. To provide a conducive environment that encourages morale amongst staff. _x000C_ Collaboration Direct Reports: None Matrix Reports to: None Key Customers: Marketing, Finance including Revenue Assurance, Customer Relations, Sales and Distribution, Legal Key Suppliers: Outsourcing Partners Relations, etc.: Business at large and all vendors Authorities As per Delegation of authority Job Requirements Education BSc in Information Technology or related Experience Minimum of 5 years of experience in the area of specialization; with experience in supervising/managing others Experience working in a medium to large organization _x000C_ Competencies Technical Competencies Title Type Level People Management General Business Knowledge Advance Stakeholder Management General Business Knowledge Advance Reporting and Analysis General Business Knowledge Advance Opex Management General Business Knowledge Intermediate Budget Management General Business Knowledge Intermediate Strategy Management General Business Knowledge Intermediate Data Visualization &amp; Presentation General Business Knowledge Intermediate Data Gathering and Processing General Business Knowledge Intermediate Supplier Relation Management General Business Knowledge Basic Project Management General Business Knowledge Basic PPPs Development General Business Knowledge Basic Quality Management General Business Knowledge Basic Research and Development General Business Knowledge Basic Telecommunication Networks General Business Knowledge Basic IT Operation Management Functional Knowledge Advance IT Architecture Functional Knowledge Basic IT Standards Functional Knowledge Basic Meeting Management Specialized Knowledge Advance Business Continuity Management Specialized Knowledge Advance IT Security Specialized Knowledge Intermediate Portfolio Management Specialized Knowledge Intermediate Program Management Specialized Knowledge Intermediate Software Programming Specialized Knowledge Basic Tender Management Specialized Knowledge Basic Business Intelligence Specialized Knowledge Basic Behavioral Competencies Leadership Innovation Relationship Integrity Can-do Customer Centricity Agility _x000C_ Trainings Application development methodology Mobile financial Services Operating Systems Project management Agile methodology knowledge Joint application development Problem solving and Root cause analysis techniques Management training in terms of planning, operating, leading and controlling _x000C_ General Working Condition Normal MTN Irancell Working Condition May require to work Extended hours Working on days other than standard week days as internationally known Ability to manage a 24 x 7 operation which require long and late hours Performance Standards As per performance agreement. Signoff Line Manager: Functional Manager: OA: HoD: CHRO: (if required) CEO/COO: (if required)</t>
  </si>
  <si>
    <t>Fixed Asset Administrator.docx</t>
  </si>
  <si>
    <t xml:space="preserve">Division Approval By: Kamal Santina HR Approval By: Homayoun Shahriari Document Version: F-FASA-2025-08-20 Approved Date: 2025-08-20
</t>
  </si>
  <si>
    <t>Fixed Asset Administrator</t>
  </si>
  <si>
    <t>Finance – Operations- Fix Assets</t>
  </si>
  <si>
    <t>Fixed Assets Manager</t>
  </si>
  <si>
    <t>To administer and implement approved PPPs for fixed asset in alignment with MTNIrancell’s accounting standards and Generally Accepted Accounting Principles (GAAP), ensuring accurate recording, proper accountability, and safeguarding of all company fixed assets.</t>
  </si>
  <si>
    <t>Rapid growth and expansion of MTNIrancell operations An evolving macro-economic environment both local and international Astronomical increase in fixed assets Different phases of life for each fixed asset Company Mission, policies and procedures MTNIrancell Accounting policy Local accounting regulations Generally Accepted Accounting Principles MTNIrancell accounting standards _x000C_</t>
  </si>
  <si>
    <t>To review and resolve errors related to fixed assets in the journal generator. To support the team and department in the implementation of assigned projects. To participate in the monthly closure process by preparing reports and performing analysis related to fixed assets. To implement processes for observing and tagging new assets, ensuring accurate registration and tracking in the fixed asset register for tracking purposes. To record asset disposals and movements, and to perform periodic reconciliation and coordination of the physical inventory of fixed assets. To identify all company fixed asset CAPEX purchases across divisions and update new additions on a monthly basis, including breakdowns by supplier, location, and division. To review CAPEX purchase requisitions (PRs) and maintain all fixed assets in the fixed asset register system, ensuring compliance with asset acquisition PPPs. To reconcile the fixed asset register with the general ledger and ERP balances on a monthly basis. To apply fixed asset policies for asset transactions, including acquisitions, transfers, and disposals. To prepare and provide depreciation reports, including depreciation calculations and fixed asset accounting records. To implement internal audit processes related to fixed assets and provide support to external auditors in resolving queries. To maintain proper documentation and records to meet audit and regulatory requirements. _x000C_</t>
  </si>
  <si>
    <t>Direct Reports: None Matrix Reports to: None Key Customers: External Auditors, All departments, CPG, ITS and Network Group. Key Suppliers: Finance, All departments (CAPEX Requisitioners) Relations, etc.: Finance Division</t>
  </si>
  <si>
    <t>Bachelor’s Degree in Financial Management / Accounting</t>
  </si>
  <si>
    <t>Title Type Level Budget Management General Business Knowledge Basic Capex Management General Business Knowledge Basic Financial Administration General Business Knowledge Advance Telecommunication Networks General Business Knowledge Basic PPPs Development General Business Knowledge Intermediate Reporting and Analysis General Business Knowledge Advance Data Gathering and Processing General Business Knowledge Basic Business Process Management General Business Knowledge Basic English Literacy General Business Knowledge Intermediate Accounting Principles Functional Knowledge Advance Cash Flow Management Functional Knowledge Intermediate Financial Management Functional Knowledge Intermediate Reconciliation Functional Knowledge Advance Financial Statement Functional Knowledge Advance Financial Systems Administration Functional Knowledge Intermediate Taxation Functional Knowledge Advance Local Accounting Standards Functional Knowledge Advance Amortization Specialized Knowledge Advance Audit Management Specialized Knowledge Intermediate Invoice Management Specialized Knowledge Advance Local Payment Operation Specialized Knowledge Advance</t>
  </si>
  <si>
    <t>Training on Warehouse software Training on ERP _x000C_</t>
  </si>
  <si>
    <t>Normal MTNIrancell working conditions May be required to work for extended hours May be required to go on domestic business trips</t>
  </si>
  <si>
    <t>Job Profile MTNIRANCELL Title of Position: Fixed Asset Administrator Location of the Job: Finance – Operations- Fix Assets Reports to: Fixed Assets Manager Number of subordinates: 0 Level: 1 Mission To administer and implement approved PPPs for fixed asset in alignment with MTNIrancell’s accounting standards and Generally Accepted Accounting Principles (GAAP), ensuring accurate recording, proper accountability, and safeguarding of all company fixed assets. Context Rapid growth and expansion of MTNIrancell operations An evolving macro-economic environment both local and international Astronomical increase in fixed assets Different phases of life for each fixed asset Company Mission, policies and procedures MTNIrancell Accounting policy Local accounting regulations Generally Accepted Accounting Principles MTNIrancell accounting standards _x000C_ Roles &amp; Responsibilities To review and resolve errors related to fixed assets in the journal generator. To support the team and department in the implementation of assigned projects. To participate in the monthly closure process by preparing reports and performing analysis related to fixed assets. To implement processes for observing and tagging new assets, ensuring accurate registration and tracking in the fixed asset register for tracking purposes. To record asset disposals and movements, and to perform periodic reconciliation and coordination of the physical inventory of fixed assets. To identify all company fixed asset CAPEX purchases across divisions and update new additions on a monthly basis, including breakdowns by supplier, location, and division. To review CAPEX purchase requisitions (PRs) and maintain all fixed assets in the fixed asset register system, ensuring compliance with asset acquisition PPPs. To reconcile the fixed asset register with the general ledger and ERP balances on a monthly basis. To apply fixed asset policies for asset transactions, including acquisitions, transfers, and disposals. To prepare and provide depreciation reports, including depreciation calculations and fixed asset accounting records. To implement internal audit processes related to fixed assets and provide support to external auditors in resolving queries. To maintain proper documentation and records to meet audit and regulatory requirements. _x000C_ Collaboration Direct Reports: None Matrix Reports to: None Key Customers: External Auditors, All departments, CPG, ITS and Network Group. Key Suppliers: Finance, All departments (CAPEX Requisitioners) Relations, etc.: Finance Division Authorities As per Delegation of authority Job Requirements Education Bachelor’s Degree in Financial Management / Accounting Experience Minimum of 2 years’ experience in an area of specialization; with experience in working with others Experience working in a small to medium organization _x000C_ Competencies Technical Competencies Title Type Level Budget Management General Business Knowledge Basic Capex Management General Business Knowledge Basic Financial Administration General Business Knowledge Advance Telecommunication Networks General Business Knowledge Basic PPPs Development General Business Knowledge Intermediate Reporting and Analysis General Business Knowledge Advance Data Gathering and Processing General Business Knowledge Basic Business Process Management General Business Knowledge Basic English Literacy General Business Knowledge Intermediate Accounting Principles Functional Knowledge Advance Cash Flow Management Functional Knowledge Intermediate Financial Management Functional Knowledge Intermediate Reconciliation Functional Knowledge Advance Financial Statement Functional Knowledge Advance Financial Systems Administration Functional Knowledge Intermediate Taxation Functional Knowledge Advance Local Accounting Standards Functional Knowledge Advance Amortization Specialized Knowledge Advance Audit Management Specialized Knowledge Intermediate Invoice Management Specialized Knowledge Advance Local Payment Operation Specialized Knowledge Advance Behavioral Competencies Lead With Care Act with inclusion Serve with respect Can-do with integrity Collaborate with agility _x000C_ Trainings Training on Warehouse software Training on ERP _x000C_ General Working Condition Normal MTNIrancell working conditions May be required to work for extended hours May be required to go on domestic business trips Performance Standards As per IPF Signoff Line Manager: Functional Manager: OA: HoD: CHRO: (if required) CEO/COO: (if required)</t>
  </si>
  <si>
    <t>Fixed Asset Assistant (contractor).docx</t>
  </si>
  <si>
    <t xml:space="preserve">Division Approval By: Kamal Santina HR Approval By: Sara Taheri Pour Document Version: F-FASA-10/17/2023 Approved Date: 10/17/2023
</t>
  </si>
  <si>
    <t>Fixed Assets Assistant (contractor)</t>
  </si>
  <si>
    <t>To implement fixed asset approved PPPs within the company to ensure proper accountability for all MTNIrancell fixed assets, within strict adherence to Generally Accepted Accounting Principles (GAAP) and MTNIrancell accounting standards.</t>
  </si>
  <si>
    <t>To assist in reviewing and resolving errors related to fixed assets in the journal generator. To assist the team and department in implementing assigned projects. To participate in the monthly close process by generating basic reports and analyses related to fixed assets. To implement new assets observing and tagging process also their setup in the fixed asset register for tracking purposes. To assist in recording disposals and movements in fixed asset register also periodically reconciliation and coordination of physical inventory of fixed assets. To identify all company fixed asset CAPEX purchases in various divisions and update about new additions on a monthly basis, break available by supplier, location, and divisions. To assist in reviewing CAPEX purchase requisitions (PR) and maintain all fixed assets in the fixed asset register system to ensure compliance with PPPs on asset acquisition. To assist in reviewing and reconciling fixed asset register with the general ledger and ERP balance monthly. To assist in applying fixed assets policies for fixed asset transactions, including purchase. To assist in preparing depreciation reports for depreciation calculation and also reports on fixed asset accounting records. To implement an internal audit process for fixed assets and cooperate with external auditors for their queries. To implement supporting documentation and sufficient records to meet audit/regulatory needs. _x000C_</t>
  </si>
  <si>
    <t>BA in Financial Management or Accounting</t>
  </si>
  <si>
    <t>Minimum of 2 years of experience in the area of specialization; with experience in working with others Experience working in a small to medium organization _x000C_</t>
  </si>
  <si>
    <t>Title Type Level Budget Management General Business Knowledge Basic Capex Management General Business Knowledge Basic Financial Administration General Business Knowledge Advance Telecommunication Networks General Business Knowledge Basic PPPs Development General Business Knowledge Basic Reporting and Analysis General Business Knowledge Advance Data Gathering and Processing General Business Knowledge Basic Business Process Management General Business Knowledge Basic English Literacy General Business Knowledge Basic* Accounting Principles Functional Knowledge Advance Cash Flow Management Functional Knowledge Intermediate Financial Management Functional Knowledge Intermediate Reconciliation Functional Knowledge Advance Financial Statement Functional Knowledge Advance Financial Systems Administration Functional Knowledge Intermediate Taxation Functional Knowledge Advance Local Accounting Standards Functional Knowledge Advance Amortization Specialized Knowledge Advance Audit Management Specialized Knowledge Intermediate Invoice Management Specialized Knowledge Advance Local Payment Operation Specialized Knowledge Advance * Higher level of English literacy is advantageous.</t>
  </si>
  <si>
    <t>General MTNIrancell working conditions. Extended working hours. May require to have national traveling Having the ability to go on business trips to other cities for several days to observe fixed assets</t>
  </si>
  <si>
    <t>Job Profile MTNIRANCELL Title of Position: Fixed Assets Assistant (contractor) Location of the Job: Finance – Operations- Fix Assets Reports to: Fixed Assets Manager Number of subordinates: 0 Level: Contractor Mission To implement fixed asset approved PPPs within the company to ensure proper accountability for all MTNIrancell fixed assets, within strict adherence to Generally Accepted Accounting Principles (GAAP) and MTNIrancell accounting standards. Context Rapid growth and expansion of MTNIrancell operations An evolving macro-economic environment both local and international Astronomical increase in fixed assets Different phases of life for each fixed asset Company Mission, policies and procedures MTNIrancell Accounting policy Local accounting regulations Generally Accepted Accounting Principles MTNIrancell accounting standards _x000C_ Roles &amp; Responsibilities To assist in reviewing and resolving errors related to fixed assets in the journal generator. To assist the team and department in implementing assigned projects. To participate in the monthly close process by generating basic reports and analyses related to fixed assets. To implement new assets observing and tagging process also their setup in the fixed asset register for tracking purposes. To assist in recording disposals and movements in fixed asset register also periodically reconciliation and coordination of physical inventory of fixed assets. To identify all company fixed asset CAPEX purchases in various divisions and update about new additions on a monthly basis, break available by supplier, location, and divisions. To assist in reviewing CAPEX purchase requisitions (PR) and maintain all fixed assets in the fixed asset register system to ensure compliance with PPPs on asset acquisition. To assist in reviewing and reconciling fixed asset register with the general ledger and ERP balance monthly. To assist in applying fixed assets policies for fixed asset transactions, including purchase. To assist in preparing depreciation reports for depreciation calculation and also reports on fixed asset accounting records. To implement an internal audit process for fixed assets and cooperate with external auditors for their queries. To implement supporting documentation and sufficient records to meet audit/regulatory needs. _x000C_ Collaboration Direct Reports: None Matrix Reports to: None Key Customers: External Auditors, All departments, CPG, ITS and Network Group. Key Suppliers: Finance, All departments (CAPEX Requisitioners) Relations, etc.: Finance Division Authorities As per delegation of authority Job Requirements Education BA in Financial Management or Accounting Experience Minimum of 2 years of experience in the area of specialization; with experience in working with others Experience working in a small to medium organization _x000C_ Competencies Technical Competencies Title Type Level Budget Management General Business Knowledge Basic Capex Management General Business Knowledge Basic Financial Administration General Business Knowledge Advance Telecommunication Networks General Business Knowledge Basic PPPs Development General Business Knowledge Basic Reporting and Analysis General Business Knowledge Advance Data Gathering and Processing General Business Knowledge Basic Business Process Management General Business Knowledge Basic English Literacy General Business Knowledge Basic* Accounting Principles Functional Knowledge Advance Cash Flow Management Functional Knowledge Intermediate Financial Management Functional Knowledge Intermediate Reconciliation Functional Knowledge Advance Financial Statement Functional Knowledge Advance Financial Systems Administration Functional Knowledge Intermediate Taxation Functional Knowledge Advance Local Accounting Standards Functional Knowledge Advance Amortization Specialized Knowledge Advance Audit Management Specialized Knowledge Intermediate Invoice Management Specialized Knowledge Advance Local Payment Operation Specialized Knowledge Advance * Higher level of English literacy is advantageous. Behavioral Competencies Lead With Care Act with inclusion Serve with respect Can-do with integrity Collaborate with agility _x000C_ Trainings Training on Warehouse software Training on ERP _x000C_ General Working Condition General MTNIrancell working conditions. Extended working hours. May require to have national traveling Having the ability to go on business trips to other cities for several days to observe fixed assets Performance Standards As per performance agreement Signoff Line Manager: Functional Manager: OA: HoD: CHRO: (if required) CEO/COO: (if required)</t>
  </si>
  <si>
    <t>Fixed Asset Manager.docx</t>
  </si>
  <si>
    <t xml:space="preserve">Division Approval By: Kamal Santina HR Approval By: Homayoun Shahriari Document Version: F-MFA-2025-05-03 Approved Date: 2025-05-03
</t>
  </si>
  <si>
    <t>Fixed Assets Manager:NWG Assets</t>
  </si>
  <si>
    <t>Finance- Operations- Fixed Assets</t>
  </si>
  <si>
    <t>Fixed Assets Senior Manager</t>
  </si>
  <si>
    <t>To manage and monitor the process of recording the Fixed Assets of the company properly and ensure they are accounted for by using an integrated financial approach To oversee improvement and management of the accounting of Fixed Assets and ensure the best utilization of the Fixed Asset ERP system and Fixed Assets Register.</t>
  </si>
  <si>
    <t>Rapid growth and expansion of MTNIrancell operations An evolving macro-economic environment, both local and international Astronomical increase in fixed assets Different phases of life for each fixed asset Company Mission, policies and procedures MTNIrancell Accounting policy Local accounting regulations Generally Accepted Accounting Principles MTN accounting standards _x000C_</t>
  </si>
  <si>
    <t>To develop, improve, and maintain MTNIrancell’s fixed asset management policies, processes, and procedures yearly based on standard structure to ensure compliance with GAAP requirements and MTN accounting policies To manage cross-functional relationships for asset insurance, asset disposal, return of used assets to warehous process, tagging process, periodic asset verification, etc. To participate in and support the development of a short-term plan for the Fixed Asset function in MTNIrancell To compare all inbounded/rebounded items to the warehouses with related documents such as shipments, BOQ,EiW and etc. and reconcile probable discrepancies. To control all outbound items from the warehouse to make sure they match capitalization and provide related reports to clarify probable differences. To take a cross-functional approach to implementation, proper accounting and ROU reporting are subject to IFRS16. To develop and maintain an effective fixed asset register to ensure maintenance of appropriate fixed assets records to support financial reporting and regulatory requirements To develop and maintain effective process to track all fixed assets To collaborate with related teams for all fixed asset audits and ensure unique tagging of all MTNIrancell fixed assets To manage the implementation of all fixed asset systems including independent systems in other division or contractor warehouses To maintain a budget tracking/Fixed assets commitment tracking system that detects the variances between planned and actual fixed asset expenditure for the various divisions and provide feedback to related teams on reasons. To manage extensive negotiations with other divisions to ensure they meet finance requirements related to fixed asset To manage and control depreciation and amortization calculation for booking necessary vouchers and preparing related reports. To ensure all related CAPEX purchases are within the approved budget, board approval and delegations of authority To control and approve disposal motivations as per related policies To ensure risk identification and management, setting standard financial controls and audits regarding fixed Assets To manage and control accounting processes related to spare parts To provide fixed asset full reports to prepare financial statements To provide all reports requested by External and internal auditors to ensure that reports are prepared following financial standards To liaise with and reconcile Fixed Asset Additions with respective user departments To track Fixed Asset additions against approvals and manage to provide related reports To prepare and present ad hoc reports on fixed assets and related issues. To reconcile fixed asset with related Project accounting and supporting systems. _x000C_</t>
  </si>
  <si>
    <t>Direct Reports: Fixed Asset Administrators, Fixed Asset Accountant Matrix Reports to: None Key Customers: External Auditors, internal Auditors , All divisions , Key Suppliers: Finance, All divisions Relations, etc.: S&amp;D, NWG, CPG, ITS, MKT, L&amp;R, Proc, CS.</t>
  </si>
  <si>
    <t>B.Sc in Financial Management / Accounting or related Disciplines A professional accounting qualification is desirable.</t>
  </si>
  <si>
    <t>Minimum of 5 years’ experience in an area of specialization with experience in supervising/ managing others; 5 years or more experience in accounting in the telecommunications. Worked across diverse cultures and geographies advantageous Experience working in a medium to large organization _x000C_</t>
  </si>
  <si>
    <t>Title Type Level Strategy Management General Business Knowledge Intermediate Budget Management General Business Knowledge Intermediate Capex Management General Business Knowledge Intermediate Financial Administration General Business Knowledge Intermediate People Management General Business Knowledge Advance Telecommunication Networks General Business Knowledge Intermediate PPPs Development General Business Knowledge Intermediate Reporting and Analysis General Business Knowledge Advance Data Gathering and Processing General Business Knowledge Basic Business Process Management General Business Knowledge Intermediate English Literacy General Business Knowledge Advance Accounting Principles Functional Knowledge Advance Cash Flow Management Functional Knowledge Intermediate Financial Analysis Functional Knowledge Basic Financial Management Functional Knowledge Intermediate Reconciliation Functional Knowledge Intermediate Financial Statement Functional Knowledge Advance Financial Systems Administration Functional Knowledge Intermediate Financial Year/Month End Facilitation Functional Knowledge Advance Taxation Functional Knowledge Intermediate Local Accounting Standards Functional Knowledge Advance Depreciation Specialized Knowledge Advance Amortization Specialized Knowledge Advance Audit Management Specialized Knowledge Advance Local Payment Operation Specialized Knowledge Intermediate</t>
  </si>
  <si>
    <t>General MTNIrancell working conditions. May require to work for Extended hours Deals with a lot of paper work Move around locally to have a first-hand view of what is on site</t>
  </si>
  <si>
    <t>Accurate and prompt reporting on Fixed assets Complete and precise Fixed assets register Proper classification, valuation, and revaluation of Fixed assets Conformance to GAAP and MTN accounting policies Effective fixed asset management policies, processes, and procedures Compliance with asset tracking procedures by various departments 0% variance in actual CAPEX and approved budget for CAPEX Proper classification and categorization of Fixed assets</t>
  </si>
  <si>
    <t>Job Profile MTNIRANCELL Title of Position: Fixed Assets Manager:NWG Assets Location of the Job: Finance- Operations- Fixed Assets Reports to: Fixed Assets Senior Manager Number of subordinates: 6 Level: 3 Mission To manage and monitor the process of recording the Fixed Assets of the company properly and ensure they are accounted for by using an integrated financial approach To oversee improvement and management of the accounting of Fixed Assets and ensure the best utilization of the Fixed Asset ERP system and Fixed Assets Register. Context Rapid growth and expansion of MTNIrancell operations An evolving macro-economic environment, both local and international Astronomical increase in fixed assets Different phases of life for each fixed asset Company Mission, policies and procedures MTNIrancell Accounting policy Local accounting regulations Generally Accepted Accounting Principles MTN accounting standards _x000C_ Roles &amp; Responsibilities To develop, improve, and maintain MTNIrancell’s fixed asset management policies, processes, and procedures yearly based on standard structure to ensure compliance with GAAP requirements and MTN accounting policies To manage cross-functional relationships for asset insurance, asset disposal, return of used assets to warehous process, tagging process, periodic asset verification, etc. To participate in and support the development of a short-term plan for the Fixed Asset function in MTNIrancell To compare all inbounded/rebounded items to the warehouses with related documents such as shipments, BOQ,EiW and etc. and reconcile probable discrepancies. To control all outbound items from the warehouse to make sure they match capitalization and provide related reports to clarify probable differences. To take a cross-functional approach to implementation, proper accounting and ROU reporting are subject to IFRS16. To develop and maintain an effective fixed asset register to ensure maintenance of appropriate fixed assets records to support financial reporting and regulatory requirements To develop and maintain effective process to track all fixed assets To collaborate with related teams for all fixed asset audits and ensure unique tagging of all MTNIrancell fixed assets To manage the implementation of all fixed asset systems including independent systems in other division or contractor warehouses To maintain a budget tracking/Fixed assets commitment tracking system that detects the variances between planned and actual fixed asset expenditure for the various divisions and provide feedback to related teams on reasons. To manage extensive negotiations with other divisions to ensure they meet finance requirements related to fixed asset To manage and control depreciation and amortization calculation for booking necessary vouchers and preparing related reports. To ensure all related CAPEX purchases are within the approved budget, board approval and delegations of authority To control and approve disposal motivations as per related policies To ensure risk identification and management, setting standard financial controls and audits regarding fixed Assets To manage and control accounting processes related to spare parts To provide fixed asset full reports to prepare financial statements To provide all reports requested by External and internal auditors to ensure that reports are prepared following financial standards To liaise with and reconcile Fixed Asset Additions with respective user departments To track Fixed Asset additions against approvals and manage to provide related reports To prepare and present ad hoc reports on fixed assets and related issues. To reconcile fixed asset with related Project accounting and supporting systems. _x000C_ Collaboration Direct Reports: Fixed Asset Administrators, Fixed Asset Accountant Matrix Reports to: None Key Customers: External Auditors, internal Auditors , All divisions , Key Suppliers: Finance, All divisions Relations, etc.: S&amp;D, NWG, CPG, ITS, MKT, L&amp;R, Proc, CS. Authorities As per Delegation of authority Job Requirements Education B.Sc in Financial Management / Accounting or related Disciplines A professional accounting qualification is desirable. Experience Minimum of 5 years’ experience in an area of specialization with experience in supervising/ managing others; 5 years or more experience in accounting in the telecommunications. Worked across diverse cultures and geographies advantageous Experience working in a medium to large organization _x000C_ Competencies Technical Competencies Title Type Level Strategy Management General Business Knowledge Intermediate Budget Management General Business Knowledge Intermediate Capex Management General Business Knowledge Intermediate Financial Administration General Business Knowledge Intermediate People Management General Business Knowledge Advance Telecommunication Networks General Business Knowledge Intermediate PPPs Development General Business Knowledge Intermediate Reporting and Analysis General Business Knowledge Advance Data Gathering and Processing General Business Knowledge Basic Business Process Management General Business Knowledge Intermediate English Literacy General Business Knowledge Advance Accounting Principles Functional Knowledge Advance Cash Flow Management Functional Knowledge Intermediate Financial Analysis Functional Knowledge Basic Financial Management Functional Knowledge Intermediate Reconciliation Functional Knowledge Intermediate Financial Statement Functional Knowledge Advance Financial Systems Administration Functional Knowledge Intermediate Financial Year/Month End Facilitation Functional Knowledge Advance Taxation Functional Knowledge Intermediate Local Accounting Standards Functional Knowledge Advance Depreciation Specialized Knowledge Advance Amortization Specialized Knowledge Advance Audit Management Specialized Knowledge Advance Local Payment Operation Specialized Knowledge Intermediate Behavioral Competencies Lead With Care Act with inclusion Serve with respect Can-do with integrity Collaborate with agility _x000C_ Trainings As per IDP _x000C_ General Working Condition General MTNIrancell working conditions. May require to work for Extended hours Deals with a lot of paper work Move around locally to have a first-hand view of what is on site Performance Standards Accurate and prompt reporting on Fixed assets Complete and precise Fixed assets register Proper classification, valuation, and revaluation of Fixed assets Conformance to GAAP and MTN accounting policies Effective fixed asset management policies, processes, and procedures Compliance with asset tracking procedures by various departments 0% variance in actual CAPEX and approved budget for CAPEX Proper classification and categorization of Fixed assets Signoff Line Manager: Functional Manager: OA: HoD: CHRO: (if required) CEO/COO: (if required)</t>
  </si>
  <si>
    <t>Fixed Assets Accountant (Vendor).docx</t>
  </si>
  <si>
    <t xml:space="preserve">Department Approval By: Kamal Santina HR Approval By: Amin Adak Kish Document Version: F-FASATV- 2024-07-09 Approved Date: 2024-07-09
</t>
  </si>
  <si>
    <t>Fixed Assets Accountant (Vendor)</t>
  </si>
  <si>
    <t>To ensure the Fixed Assets of the company are properly recorded and accounted for, by using a totally integrated financial approach.</t>
  </si>
  <si>
    <t>Rapid growth and expansion of company operations Different phases of life for each fixed asset Company Mission, policies, and procedures Company Accounting policy Local accounting regulations Generally Accepted Accounting Principles Company accounting standards</t>
  </si>
  <si>
    <t>To liaise with respective user divisions to reconcile Fixed Asset additions. To observe and check the tag number of fixed assets periodically to avoid any mismatch or wrong tag number. To maintain fixed asset accounting records and reconcile the fixed asset register to the general ledger and ERP balance monthly. To calculate and record depreciation for all fixed assets in accordance with GAAP for financial statement reporting and tax regulations. To review CAPEX purchase requisitions and maintain all fixed asset records in the fixed asset register to ensure compliance with PPPs on asset acquisition. To analyze the CAPEX invoices of main vendors and reconcile them against PO and Contract and control the payments To review, interpret, and apply fixed assets policies to fixed asset transactions, including purchase, valuation, revaluation, accruals, and disposal, and communicate them with all stakeholders. To provide supporting documents, records, and schedules to meet audit/regulatory requirements. To receive disposals and movement forms from different divisions and record them in the fixed asset register and database. To review and control asset useful life during the fiscal year and update them in FAR (Fixed Assets Register) if necessary. To calculate and book revaluation of fixed asset accruals monthly and prepare related reports for management. To update the decommissioning file with new quotations and rates (WACC and Discount) to book respective provisions and costs. To review, control, validate, and post all orders in transit and warehouse transactions to ensure all the shipped and received equipment values are reflected in financial statements accurately. To reconcile warehouse balance against inventory and WIP accounts and follow to make the required adjustments and post the vouchers. _x000C_</t>
  </si>
  <si>
    <t>Direct Reports: None Matrix Reports to: None Key Customers: Internal and External Auditors, All Divisions. Key Suppliers: Finance, All Divisions (CAPEX Requisitions) Relations, etc.: None</t>
  </si>
  <si>
    <t>Bachelor degree in Financial Management or Accounting A professional accounting qualification (ACA, CPA, ACCA) is an advantage</t>
  </si>
  <si>
    <t>Minimum of 3 years of experience in the area of specialization; Experience working in a medium organization Fixed asset accounting, fixed asset tracking, and general ledger experience is desirable _x000C_</t>
  </si>
  <si>
    <t>Title Type Level Financial Administration General Business Knowledge Advance Reporting and Analysis General Business Knowledge Advance Telecommunication Networks General Business Knowledge Intermediate Capex Management General Business Knowledge Intermediate English Literacy General Business Knowledge Intermediate Strategy Management General Business Knowledge Intermediate Business Process Management General Business Knowledge Intermediate Budget Management General Business Knowledge Basic PPPs Development General Business Knowledge Basic Data Gathering and Processing General Business Knowledge Basic Accounting Principles Functional Knowledge Advance Local Accounting Standards Functional Knowledge Advance Financial Statement Functional Knowledge Advance Taxation Functional Knowledge Advance Reconciliation Functional Knowledge Advance Cash Flow Management Functional Knowledge Intermediate Financial Systems Administration Functional Knowledge Intermediate Financial Management Functional Knowledge Intermediate Amortization Specialized Knowledge Advance Local Payment Operation Specialized Knowledge Advance Invoice Management Specialized Knowledge Advance Audit Management Specialized Knowledge Intermediate</t>
  </si>
  <si>
    <t>Job Profile Title of Position: Fixed Assets Accountant (Vendor) Location of the Job: Finance – Treasury Reports to: Fixed Assets Manager Number of subordinates: 0 Level: 2 Mission To ensure the Fixed Assets of the company are properly recorded and accounted for, by using a totally integrated financial approach. Context Rapid growth and expansion of company operations Different phases of life for each fixed asset Company Mission, policies, and procedures Company Accounting policy Local accounting regulations Generally Accepted Accounting Principles Company accounting standards Roles &amp; Responsibilities To liaise with respective user divisions to reconcile Fixed Asset additions. To observe and check the tag number of fixed assets periodically to avoid any mismatch or wrong tag number. To maintain fixed asset accounting records and reconcile the fixed asset register to the general ledger and ERP balance monthly. To calculate and record depreciation for all fixed assets in accordance with GAAP for financial statement reporting and tax regulations. To review CAPEX purchase requisitions and maintain all fixed asset records in the fixed asset register to ensure compliance with PPPs on asset acquisition. To analyze the CAPEX invoices of main vendors and reconcile them against PO and Contract and control the payments To review, interpret, and apply fixed assets policies to fixed asset transactions, including purchase, valuation, revaluation, accruals, and disposal, and communicate them with all stakeholders. To provide supporting documents, records, and schedules to meet audit/regulatory requirements. To receive disposals and movement forms from different divisions and record them in the fixed asset register and database. To review and control asset useful life during the fiscal year and update them in FAR (Fixed Assets Register) if necessary. To calculate and book revaluation of fixed asset accruals monthly and prepare related reports for management. To update the decommissioning file with new quotations and rates (WACC and Discount) to book respective provisions and costs. To review, control, validate, and post all orders in transit and warehouse transactions to ensure all the shipped and received equipment values are reflected in financial statements accurately. To reconcile warehouse balance against inventory and WIP accounts and follow to make the required adjustments and post the vouchers. _x000C_ Collaboration Direct Reports: None Matrix Reports to: None Key Customers: Internal and External Auditors, All Divisions. Key Suppliers: Finance, All Divisions (CAPEX Requisitions) Relations, etc.: None Authorities As per Delegation of authority Job Requirements Education Bachelor degree in Financial Management or Accounting A professional accounting qualification (ACA, CPA, ACCA) is an advantage Experience Minimum of 3 years of experience in the area of specialization; Experience working in a medium organization Fixed asset accounting, fixed asset tracking, and general ledger experience is desirable _x000C_ Competencies Technical Competencies Title Type Level Financial Administration General Business Knowledge Advance Reporting and Analysis General Business Knowledge Advance Telecommunication Networks General Business Knowledge Intermediate Capex Management General Business Knowledge Intermediate English Literacy General Business Knowledge Intermediate Strategy Management General Business Knowledge Intermediate Business Process Management General Business Knowledge Intermediate Budget Management General Business Knowledge Basic PPPs Development General Business Knowledge Basic Data Gathering and Processing General Business Knowledge Basic Accounting Principles Functional Knowledge Advance Local Accounting Standards Functional Knowledge Advance Financial Statement Functional Knowledge Advance Taxation Functional Knowledge Advance Reconciliation Functional Knowledge Advance Cash Flow Management Functional Knowledge Intermediate Financial Systems Administration Functional Knowledge Intermediate Financial Management Functional Knowledge Intermediate Amortization Specialized Knowledge Advance Local Payment Operation Specialized Knowledge Advance Invoice Management Specialized Knowledge Advance Audit Management Specialized Knowledge Intermediate Behavioral Competencies • Leadership_x000B_• Innovation_x000B_• Relationship_x000B_• Integrity_x000B_• Can-do_x000B_• Customer Centricity _x000B_• Agility Trainings Microsoft Office Performance Standards As per performance agreement General Working Condition Amin Adak Kish Normal Conditions May require to work for extended hours</t>
  </si>
  <si>
    <t>Fixed Assets Accountant.docx</t>
  </si>
  <si>
    <t xml:space="preserve">Division Approval By: Kamal Santina HR Approval By: Homayoun Shahriari Document Version: F-FAAT1-2025-09-16 Approved Date: 2025-09-16
</t>
  </si>
  <si>
    <t>Fixed Assets Accountant</t>
  </si>
  <si>
    <t>Finance – Operations- Fixed Assets</t>
  </si>
  <si>
    <t>To ensure the accurate recognition, valuation and reporting of the company’s fixed assets throughout their lifecycle, in compliance with applicable accounting standards and company policies, thereby supporting financial integrity, audit readiness, and effective management decision-making.</t>
  </si>
  <si>
    <t>Rapid growth and expansion of MTNIrancell operations Different phases of life for each fixed asset Company Mission, policies, and procedures MTNIrancell Accounting policy Local accounting regulations Generally Accepted Accounting Principles MTNIrancell accounting standards _x000C_</t>
  </si>
  <si>
    <t>To coordinate with user divisions to reconcile Fixed Asset additions and ensure accurate capitalization. To maintain fixed asset accounting records and reconcile the fixed asset register to the general ledger and ERP balance monthly. To calculate and record depreciation for all fixed assets in accordance with GAAP for financial statement reporting and tax regulations. To review CAPEX purchase requisitions and maintain all fixed asset records in the fixed asset register to ensure compliance with PPPs on asset acquisition. To analyze CAPEX invoices from key vendors, reconcile them against purchase orders and contracts, and monitor related payments for accuracy and compliance s To review, interpret and apply fixed assets policies to fixed asset transactions, including purchase, valuation, revaluation, accruals, and disposal and communicate them with all stakeholders. To provide supporting documents, records, and schedules to meet audit/regulatory requirements. To record disposals and asset movements received from user divisions in the fixed asset register and database, ensuring accuracy and completeness . To review and control asset useful life during the fiscal year and update them in FAR if necessary. To perform monthly revaluation of fixed asset accruals, book related entries, and prepare management reports . To update decommissioning file with new quotations and rates (WACC and Discount) to book respective provisions and costs. To review, validate, and post transactions related to orders in transit and warehouse activities to ensure proper reflection of asset values in financial statements. To reconcile warehouse balance against inventory and WIP accounts and follow to make the required adjustments and post the vouchers. _x000C_</t>
  </si>
  <si>
    <t>General MTNIrancell working conditions.</t>
  </si>
  <si>
    <t>Job Profile MTNIRANCELL Title of Position: Fixed Assets Accountant Location of the Job: Finance – Operations- Fixed Assets Reports to: Fixed Assets Manager Number of subordinates: 0 Level: 2 Mission To ensure the accurate recognition, valuation and reporting of the company’s fixed assets throughout their lifecycle, in compliance with applicable accounting standards and company policies, thereby supporting financial integrity, audit readiness, and effective management decision-making. Context Rapid growth and expansion of MTNIrancell operations Different phases of life for each fixed asset Company Mission, policies, and procedures MTNIrancell Accounting policy Local accounting regulations Generally Accepted Accounting Principles MTNIrancell accounting standards _x000C_ Roles &amp; Responsibilities To coordinate with user divisions to reconcile Fixed Asset additions and ensure accurate capitalization. To maintain fixed asset accounting records and reconcile the fixed asset register to the general ledger and ERP balance monthly. To calculate and record depreciation for all fixed assets in accordance with GAAP for financial statement reporting and tax regulations. To review CAPEX purchase requisitions and maintain all fixed asset records in the fixed asset register to ensure compliance with PPPs on asset acquisition. To analyze CAPEX invoices from key vendors, reconcile them against purchase orders and contracts, and monitor related payments for accuracy and compliance s To review, interpret and apply fixed assets policies to fixed asset transactions, including purchase, valuation, revaluation, accruals, and disposal and communicate them with all stakeholders. To provide supporting documents, records, and schedules to meet audit/regulatory requirements. To record disposals and asset movements received from user divisions in the fixed asset register and database, ensuring accuracy and completeness . To review and control asset useful life during the fiscal year and update them in FAR if necessary. To perform monthly revaluation of fixed asset accruals, book related entries, and prepare management reports . To update decommissioning file with new quotations and rates (WACC and Discount) to book respective provisions and costs. To review, validate, and post transactions related to orders in transit and warehouse activities to ensure proper reflection of asset values in financial statements. To reconcile warehouse balance against inventory and WIP accounts and follow to make the required adjustments and post the vouchers. _x000C_ Collaboration Direct Reports: None Matrix Reports to: None Key Customers: Internal and External Auditors, All Divisions. Key Suppliers: Finance, All Divisions (CAPEX Requisitions) Relations, etc.: None Authorities As per delegation of authority Job Requirements Education Bachelor degree in Financial Management or Accounting A professional accounting qualification (ACA, CPA, ACCA) is an advantage Experience Minimum of 3 years of experience in the area of specialization; Experience working in a medium organization Fixed asset accounting, fixed asset tracking, and general ledger experience is desirable _x000C_ Competencies Technical Competencies Title Type Level Financial Administration General Business Knowledge Advance Reporting and Analysis General Business Knowledge Advance Telecommunication Networks General Business Knowledge Intermediate Capex Management General Business Knowledge Intermediate English Literacy General Business Knowledge Intermediate Strategy Management General Business Knowledge Intermediate Business Process Management General Business Knowledge Intermediate Budget Management General Business Knowledge Basic PPPs Development General Business Knowledge Basic Data Gathering and Processing General Business Knowledge Basic Accounting Principles Functional Knowledge Advance Local Accounting Standards Functional Knowledge Advance Financial Statement Functional Knowledge Advance Taxation Functional Knowledge Advance Reconciliation Functional Knowledge Advance Cash Flow Management Functional Knowledge Intermediate Financial Systems Administration Functional Knowledge Intermediate Financial Management Functional Knowledge Intermediate Amortization Specialized Knowledge Advance Local Payment Operation Specialized Knowledge Advance Invoice Management Specialized Knowledge Advance Audit Management Specialized Knowledge Intermediate Behavioral Competencies Lead with Care Collaborate with Agility Can-do with Integrity Serve with Respect Act with Inclusion _x000C_ Trainings As per IDP _x000C_ General Working Condition General MTNIrancell working conditions. Performance Standards As per performance agreement Signoff Line Manager: Functional Manager: OA: HoD: CHRO: (if required) CEO/COO: (if required)</t>
  </si>
  <si>
    <t>Fixed Assets Senior Manager.docx</t>
  </si>
  <si>
    <t xml:space="preserve">Division Approval By: Kamal Santina HR Approval By: Homayoun Shahriari Document Version: F-SMFIXA-2024-07-07 Approved Date: 2024-07-07
</t>
  </si>
  <si>
    <t>Fixed Asset Senior Manager</t>
  </si>
  <si>
    <t>Financial Operations General Manager</t>
  </si>
  <si>
    <t>To lead the Fixed Assets Accounting Management for MTNIrancell, ensuring comprehensive and accurate accounting of all assets through an integrated and strategic financial approach</t>
  </si>
  <si>
    <t>Rapid growth and expansion of MTNIrancell operations An evolving macro-economic environment both local and international Astronomical fixed assets record of MTNIrancell Different phases of life for each fixed asset Company Mission, policies and procedures MTNIrancell Accounting policy Local and International accounting regulations Generally Accepted Accounting Principles MTN accounting standards _x000C_</t>
  </si>
  <si>
    <t>To establish and maintain a sound working relationship with various internal and external parties impacting the Fixed Assets Accounting Management To ensure all valuable and Insurable Fixed Assets of MTNIrancell have valid Insurance register To develop the most efficient strategies and plans for the Fixed Asset department to minimize any loss in related field To develop and Drive MTNIrancell’s fixed asset management policies, processes, and procedures ensuring compliance with GAAP and IFRS requirements and MTN accounting policies To ensure all MTNIrancell assets are registered and have an updated status in Fixed Assets Management DB to prohibit loss risk To ensure all MTNIrancell assets have an updated risk management status and all rectification actions are in place to manage any incurring risk To establish and maintain a close relationship with the Audit &amp; Risk Division for Risk Management, BCM actions for Fixed Assets, Asset counting, and any related audit To drive implementation of an integrated fixed asset system throughout the organization and ensure proper administration of it within other divisions To manage a budget tracking/Fixed assets commitment tracking system that detects the variances between planned and actual fixed asset expenditure for the various divisions and provides feedback to related teams on reasons. To manage and control depreciation and amortization calculation for booking necessary vouchers, and preparing related reports. To ensure all related CAPEX purchases are within the approved budget, board approval, and delegations of Authority To monitor the disposal process of Fixed assets and ensure all PPPs are in place also advise on possible improvements To provide fixed asset full reports to prepare financial statements To liaise with and reconcile Fixed Asset Additions with respective user departments To track Fixed Asset additions against approvals and manage to provide related reports To prepare and present ad hoc reports on fixed assets and its related issues To manage and oversee the reconciliation process of fixing to be implemented based on agreed SLAs and company PPPs To ensure there is a valid and running calendar for visiting MTNIRANCELL warehouses and also periodic stock counts To ensure team members adhere to standard working policies, processes, and procedures. To provide on-the job- coaching and mentoring to direct reports. To Identify and facilitate development opportunities for team members, supporting them in building and enhancing new skills. _x000C_</t>
  </si>
  <si>
    <t>Direct Reports: Fixed Asset Manager, Fixed Asset Support Manager Matrix Reports to: None Key Customers: External Auditors, All divisions Key Suppliers: Finance, All divisions Relations, etc.: Responsible for providing support to the following divisions/ regions/ sub-departments Business Operations and all departments within Sales and Distribution and all departments within Network Group and all departments within Information technology Services and all departments within Marketing, Legal \ and Procurement</t>
  </si>
  <si>
    <t>BA in Financial Management / Accounting / A professional accounting qualification is desirable.</t>
  </si>
  <si>
    <t>Manager track record of 5 years or more experience in accounting in the telecommunications; Worked across diverse cultures and geographies advantageous _x000C_</t>
  </si>
  <si>
    <t>Title Type Level Capex Management General Business Knowledge Intermediate Financial Administration General Business Knowledge Advance Project Management General Business Knowledge Intermediate People Management General Business Knowledge Advance Supplier Relation Management General Business Knowledge Intermediate Change Management General Business Knowledge Intermediate Telecommunication Networks General Business Knowledge Intermediate PPPs Development General Business Knowledge Intermediate Business Process Management General Business Knowledge Intermediate Accounting Principles Functional Knowledge Advance Financial Analysis Functional Knowledge Intermediate Financial Management Functional Knowledge Advance Reconciliation Functional Knowledge Advance Financial Reporting Functional Knowledge Intermediate Financial Statement Functional Knowledge Advance Taxation Functional Knowledge Intermediate Local Accounting Standards Functional Knowledge Advance Depreciation Specialized Knowledge Advance Amortization Specialized Knowledge Advance Business Analysis Specialized Knowledge Intermediate Business Asset Insurance Specialized Knowledge Intermediate Capital Structure Specialized Knowledge Intermediate Cost Management Specialized Knowledge Intermediate Fixed Asset Management Specialized Knowledge Advance Forex Management Specialized Knowledge Intermediate</t>
  </si>
  <si>
    <t>Fixed Assets Training IRAN Lease Law Training _x000C_</t>
  </si>
  <si>
    <t>Normal MTNIrancell working conditions. Extended working hours Deals with a lot of paper work Move around locally to have a first-hand view of what is on site</t>
  </si>
  <si>
    <t>Job Profile MTNIRANCELL Title of Position: Fixed Asset Senior Manager Location of the Job: Finance- Operations- Fixed Assets Reports to: Financial Operations General Manager Number of subordinates: 3 Level: 3H Mission To lead the Fixed Assets Accounting Management for MTNIrancell, ensuring comprehensive and accurate accounting of all assets through an integrated and strategic financial approach Context Rapid growth and expansion of MTNIrancell operations An evolving macro-economic environment both local and international Astronomical fixed assets record of MTNIrancell Different phases of life for each fixed asset Company Mission, policies and procedures MTNIrancell Accounting policy Local and International accounting regulations Generally Accepted Accounting Principles MTN accounting standards _x000C_ Roles &amp; Responsibilities To establish and maintain a sound working relationship with various internal and external parties impacting the Fixed Assets Accounting Management To ensure all valuable and Insurable Fixed Assets of MTNIrancell have valid Insurance register To develop the most efficient strategies and plans for the Fixed Asset department to minimize any loss in related field To develop and Drive MTNIrancell’s fixed asset management policies, processes, and procedures ensuring compliance with GAAP and IFRS requirements and MTN accounting policies To ensure all MTNIrancell assets are registered and have an updated status in Fixed Assets Management DB to prohibit loss risk To ensure all MTNIrancell assets have an updated risk management status and all rectification actions are in place to manage any incurring risk To establish and maintain a close relationship with the Audit &amp; Risk Division for Risk Management, BCM actions for Fixed Assets, Asset counting, and any related audit To drive implementation of an integrated fixed asset system throughout the organization and ensure proper administration of it within other divisions To manage a budget tracking/Fixed assets commitment tracking system that detects the variances between planned and actual fixed asset expenditure for the various divisions and provides feedback to related teams on reasons. To manage and control depreciation and amortization calculation for booking necessary vouchers, and preparing related reports. To ensure all related CAPEX purchases are within the approved budget, board approval, and delegations of Authority To monitor the disposal process of Fixed assets and ensure all PPPs are in place also advise on possible improvements To provide fixed asset full reports to prepare financial statements To liaise with and reconcile Fixed Asset Additions with respective user departments To track Fixed Asset additions against approvals and manage to provide related reports To prepare and present ad hoc reports on fixed assets and its related issues To manage and oversee the reconciliation process of fixing to be implemented based on agreed SLAs and company PPPs To ensure there is a valid and running calendar for visiting MTNIRANCELL warehouses and also periodic stock counts To ensure team members adhere to standard working policies, processes, and procedures. To provide on-the job- coaching and mentoring to direct reports. To Identify and facilitate development opportunities for team members, supporting them in building and enhancing new skills. _x000C_ Collaboration Direct Reports: Fixed Asset Manager, Fixed Asset Support Manager Matrix Reports to: None Key Customers: External Auditors, All divisions Key Suppliers: Finance, All divisions Relations, etc.: Responsible for providing support to the following divisions/ regions/ sub-departments Business Operations and all departments within Sales and Distribution and all departments within Network Group and all departments within Information technology Services and all departments within Marketing, Legal \ and Procurement Authorities As per Delegation of authority Job Requirements Education BA in Financial Management / Accounting / A professional accounting qualification is desirable. Experience Manager track record of 5 years or more experience in accounting in the telecommunications; Worked across diverse cultures and geographies advantageous _x000C_ Competencies Technical Competencies Title Type Level Capex Management General Business Knowledge Intermediate Financial Administration General Business Knowledge Advance Project Management General Business Knowledge Intermediate People Management General Business Knowledge Advance Supplier Relation Management General Business Knowledge Intermediate Change Management General Business Knowledge Intermediate Telecommunication Networks General Business Knowledge Intermediate PPPs Development General Business Knowledge Intermediate Business Process Management General Business Knowledge Intermediate Accounting Principles Functional Knowledge Advance Financial Analysis Functional Knowledge Intermediate Financial Management Functional Knowledge Advance Reconciliation Functional Knowledge Advance Financial Reporting Functional Knowledge Intermediate Financial Statement Functional Knowledge Advance Taxation Functional Knowledge Intermediate Local Accounting Standards Functional Knowledge Advance Depreciation Specialized Knowledge Advance Amortization Specialized Knowledge Advance Business Analysis Specialized Knowledge Intermediate Business Asset Insurance Specialized Knowledge Intermediate Capital Structure Specialized Knowledge Intermediate Cost Management Specialized Knowledge Intermediate Fixed Asset Management Specialized Knowledge Advance Forex Management Specialized Knowledge Intermediate Behavioral Competencies • Leadership_x000B_• Innovation_x000B_• Relationship_x000B_• Integrity_x000B_• Can-do_x000B_• Customer Centricity _x000B_• Agility _x000C_ Trainings Fixed Assets Training IRAN Lease Law Training _x000C_ General Working Condition Normal MTNIrancell working conditions. Extended working hours Deals with a lot of paper work Move around locally to have a first-hand view of what is on site Performance Standards As per IPF Signoff Line Manager: Functional Manager: OA: HoD: CHRO: (if required) CEO/COO: (if required)</t>
  </si>
  <si>
    <t>FM RA Systems Manager.docx</t>
  </si>
  <si>
    <t xml:space="preserve">Division Approval By: Hasan Bolvardi HR Approval By: Homayoun Shahriari Document Version: IS-FRSM-2022-01-22 Approved Date: 2022-01-22
</t>
  </si>
  <si>
    <t>FM/RA Systems Manager</t>
  </si>
  <si>
    <t>Big Data and BI Senior Manager</t>
  </si>
  <si>
    <t>To manage the operational services, enterprise applications and systems procured from and/or outsourced to MTNIrancell’s Managed Services / Outsourcing Partners for systems including but not limited to Fraud Management System, Revenue Assurance System, and CDR Storage System (EDS).</t>
  </si>
  <si>
    <t>MTNIrancell requirement is for a first world Information Systems house which adds value within a developing country and environment ITS Applications and Data Center are outsourced A convergent Information Systems and Value Added Services environment Best practices are not usually in place where MTN sets up operations – there is need to set these up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t>
  </si>
  <si>
    <t>To support delivery of IT related projects (new systems implementations and existing systems’ enhancements) either as appointed project manager or subject matter expert in addition to operations management. To provide the functional and operational management of FM, RA and Electronic Data systems performance including the monitoring, measuring, adjusting and reporting. To establish policies, processes, and procedures to manage the environment i.e. FMS, RA and EDS, related databases and operating systems. To ensure optimization and integration of data transactions between FM, RA, and ED Systems and other databases/BI applications. To provide disciplines and develop solutions/action plans to support Big Data and BI department strategy and manage to develop, maintain, test and evaluate FM and RA solution within the company. To direct, organize, and lead projects in the implementation and use of new/existing FMS, RA, and EDS software tools and systems. To manage the design, test, and documentation process for all new or modified FMS, RA, and EDS modules, applications, and programs. To produce ETL (Extract - Transform - Load) design guidelines to ensure a manageable ETL infrastructure for the FMS, RA, and EDS system. To participate in the selection of suitable technologies and negotiate/manage contracts with suppliers accordingly. To prepare, negotiate, and enforce SLAs with internal customers (business units)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manage daily queries, incidents, requests and faults related to FM, RA and ED systems. To liaise with different ITS departments (especially Program Office), business units, and outsourcing partners for systems’ enhancements requirements and implementation of these enhancements and new systems/applications. To work with cross-functional teams, internal and external to MTNIrancell ITS department, to ensure all SLM related PPPs conform to agreed service levels and internationally recognized benchmarks. To provide tailored reports as per requirements of the internal customers as well as tuning the related databases to provide clean data. To integrate different outsourcing partners and play the role of a mediator to resolve conflicts among them. To monitor and evaluate the performance of outsource partners and direct and manage them such that they deliver the services as per service level agreements. To facilitate cross functional teams that include members from MTNIrancell and outsourcing partners. To contribute in preparation and management of ITS FM, RA and ED systems budget and strategic operational plans. To establish proper alignment with Big data platform considering Irancell’s roadmap for Data lake as well as implementing DevOps model in applicable platforms. _x000C_</t>
  </si>
  <si>
    <t>Direct Reports: FMS/RA systems Engineer, Matrix Reports to: None Key Customers: Legal, Marketing, Finance, Customer Relations, Network Group, A&amp;R Dep Key Suppliers: Vendors Relations, etc.: Business at large and all vendors</t>
  </si>
  <si>
    <t>Minimum of 5 years’ experience in IT Environments specially Fraud Management System, Revenue Assurance System and CDR Management Systems ; with experience in supervising/managing others Experience working in a medium to large organization Exposure to typical Mobile Telecommunication applications and processes _x000C_</t>
  </si>
  <si>
    <t>Application development methodology CDR Management Systems and relevant techniques Operating Systems Project management Joint application development Problem solving and Root cause analysis techniques Management training in terms of planning, operating, leading and controlling _x000C_</t>
  </si>
  <si>
    <t>Standard working conditions – local and international travel Ability to manage a 24 x 7 operation which require long and late hours</t>
  </si>
  <si>
    <t>Job Profile MTNIRANCELL Title of Position: FM/RA Systems Manager Location of the Job: ITS- Infrastructure and Enterprise Support Reports to: Big Data and BI Senior Manager Number of subordinates: 1 Level: 3 Mission To manage the operational services, enterprise applications and systems procured from and/or outsourced to MTNIrancell’s Managed Services / Outsourcing Partners for systems including but not limited to Fraud Management System, Revenue Assurance System, and CDR Storage System (EDS). Context MTNIrancell requirement is for a first world Information Systems house which adds value within a developing country and environment ITS Applications and Data Center are outsourced A convergent Information Systems and Value Added Services environment Best practices are not usually in place where MTN sets up operations – there is need to set these up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support delivery of IT related projects (new systems implementations and existing systems’ enhancements) either as appointed project manager or subject matter expert in addition to operations management. To provide the functional and operational management of FM, RA and Electronic Data systems performance including the monitoring, measuring, adjusting and reporting. To establish policies, processes, and procedures to manage the environment i.e. FMS, RA and EDS, related databases and operating systems. To ensure optimization and integration of data transactions between FM, RA, and ED Systems and other databases/BI applications. To provide disciplines and develop solutions/action plans to support Big Data and BI department strategy and manage to develop, maintain, test and evaluate FM and RA solution within the company. To direct, organize, and lead projects in the implementation and use of new/existing FMS, RA, and EDS software tools and systems. To manage the design, test, and documentation process for all new or modified FMS, RA, and EDS modules, applications, and programs. To produce ETL (Extract - Transform - Load) design guidelines to ensure a manageable ETL infrastructure for the FMS, RA, and EDS system. To participate in the selection of suitable technologies and negotiate/manage contracts with suppliers accordingly. To prepare, negotiate, and enforce SLAs with internal customers (business units) and suppliers/vendors to ensure timely resolution of problems and issues. To ensure that managed services partners are providing aimed services and the output is in line with agreed SLAs. To ensure that outsourcing partners put into production the enhancements and changes in line with business requirements and change management process. To manage daily queries, incidents, requests and faults related to FM, RA and ED systems. To liaise with different ITS departments (especially Program Office), business units, and outsourcing partners for systems’ enhancements requirements and implementation of these enhancements and new systems/applications. To work with cross-functional teams, internal and external to MTNIrancell ITS department, to ensure all SLM related PPPs conform to agreed service levels and internationally recognized benchmarks. To provide tailored reports as per requirements of the internal customers as well as tuning the related databases to provide clean data. To integrate different outsourcing partners and play the role of a mediator to resolve conflicts among them. To monitor and evaluate the performance of outsource partners and direct and manage them such that they deliver the services as per service level agreements. To facilitate cross functional teams that include members from MTNIrancell and outsourcing partners. To contribute in preparation and management of ITS FM, RA and ED systems budget and strategic operational plans. To establish proper alignment with Big data platform considering Irancell’s roadmap for Data lake as well as implementing DevOps model in applicable platforms. _x000C_ Collaboration Direct Reports: FMS/RA systems Engineer, Matrix Reports to: None Key Customers: Legal, Marketing, Finance, Customer Relations, Network Group, A&amp;R Dep Key Suppliers: Vendors Relations, etc.: Business at large and all vendors Authorities As per Delegation of authority Job Requirements Education Bachelor Degree in Information Technology, Business Management or related. Experience Minimum of 5 years’ experience in IT Environments specially Fraud Management System, Revenue Assurance System and CDR Management Systems ; with experience in supervising/managing others Experience working in a medium to large organization Exposure to typical Mobile Telecommunication applications and processes _x000C_ Competencies Technical Competencies Title Type Level Project Management General Business Knowledge Intermediate People Management General Business Knowledge Intermediate Software Literacy General Business Knowledge Intermediate Data Visualization &amp; Presentation General Business Knowledge Intermediate Reporting and Analysis General Business Knowledge Intermediate Change Management General Business Knowledge Basic Capex Management General Business Knowledge Basic Supplier Relation Management General Business Knowledge Basic Opex Management General Business Knowledge Basic Budget Management General Business Knowledge Basic Telecommunication Networks General Business Knowledge Basic Database Management Functional Knowledge Intermediate IT Operation Management Functional Knowledge Intermediate System Performance and Capacity Management Functional Knowledge Intermediate Requirement Analysis Functional Knowledge Intermediate IT Service Management Functional Knowledge Basic Business Analysis Functional Knowledge Basic IT Architecture Functional Knowledge Basic Big Data Specialized Knowledge Advance Business Intelligence Specialized Knowledge Advance Data Warehousing Specialized Knowledge Advance Data Administration Specialized Knowledge Intermediate IT Quality Control Testing Specialized Knowledge Basic IT Security Specialized Knowledge Basic Business Continuity Management Specialized Knowledge Basic Behavioral Competencies • Leadership_x000B_• Innovation_x000B_• Relationship_x000B_• Integrity_x000B_• Can-do_x000B_• Customer Centricity _x000B_• Agility _x000C_ Trainings Application development methodology CDR Management Systems and relevant techniques Operating Systems Project management Joint application development Problem solving and Root cause analysis techniques Management training in terms of planning, operating, leading and controlling _x000C_ General Working Condition Standard working conditions – local and international travel Ability to manage a 24 x 7 operation which require long and late hours Performance Standards As per performance agreement Signoff Line Manager: Functional Manager: OA: HoD: CHRO: (if required) CEO/COO: (if required)</t>
  </si>
  <si>
    <t>Food &amp; Beverage Coordinator.docx</t>
  </si>
  <si>
    <t xml:space="preserve">Division Approval By: Ali Yousefi Khoshkar Vandani HR Approval By: Homayoun Shahriari Farah Document Version: CS-FBC-2025-11-02 Approved Date: 2025-11-02
</t>
  </si>
  <si>
    <t>شرح شغلی ام‌تی‌ان‌ایرانسل عنوان سمت: هماهنگ کننده غذا و نوشیدنی مکان شغل: ساختمان مرکزی و در صورت لزوم کلیه ساختمان های ایرانسل ارائه گزارش به: مدیر خدمات پشتیبانی تعداد افراد تحت مدیریت: 0 رده شغلی: 2 وظیفه/هدف اصلی شغل: (توصیف مختصر) هماهنگی و سرپرستی کلیه فعالیت های مربوط به توزیع غذا، محصولات بوفه و امور تغذیه در ساختمان مرکزی و نظارت بر کلیه سایت های ایرانسل هماهنگی و نظارت بر فعالیت های مربوط به تشریفات جلسات و جشن‌ها و نمایشگاه‌های شرکت در تمامی سایت‌ها شرایط: محیط کاری چند ملیتی و چند فرهنگی تعداد زیاد مشتریان اعم از کارمند شرکت و یا میهمانان توسعه سریع حجم فعالیت های شرکت ایرانسل سیاست، فرآیندها و دستورالعمل های بخش خدمات شرکت ایرانسل _x000C_ نقش ها و وظایف: همکاری با تیم بهداشت و ایمنی در خصوص مسائل ایمنی، بهداشتی بوفه و آشپزخانه (کارت بهداشت و معاینات ادواری پیمانکار). اعلام ایرادات تاسیساتی آشپزخانه ساختمان مرکزی به بخش مربوط و پیگیری جهت رفع آن بازدید و اجرای ممیزی های دوره‌ای و موردی مبتنی بر استانداردهای بهداشت و ایمنی مواد غذایی (نظیر HACCP و ISO 22000)، با تکیه بر چک لیست یکپارچه‌ی مواد، بهداشت فردی پرسنل پیمانکار، نظافت محیط/ظروف/تجهیزات/تأسیسات و ثبت شواهد. تعریف و پایش اقدامات اصلاحی تا خاتمه عدم‌انطباق‌ها. مشارکت در انتخاب پیمانکار غذا و بوفه، تنظیم سند شرایط مناقاصات و آنالیز غذایی و بررسی فنی پیمانکار تهیه و صدور درخواست خرید برای تجهیزات مورد نیاز برای آشپزخانه و رستوران و به روز رسانی آنها به روز رسانی معیارها و استانداردهای کنترل کیفیت و تطابق آن ها با معیارها و استانداردهای بین المللی روز دنیا و مستند سازی و پیاده سازی ایزوهای شرکت هماهنگی جهت نمونه برداری و ارسال نمونه ها برای آزمایش و آنالیز نتایج آزمایشگاه همکاری با هماهنگ کننده خدمات ساختمان مرکزی در پشتیبانی از وظایف محوله و پروژه های مشترک برنامه‌ریزی و نظارت بر ارائه‌ی غذا و پذیرایی روزانه همکاران، جلسات، همایش‌ها و رویدادها طبق مشخصات تأییدشده (کیفیت، کمیت، زمان‌بندی) و ثبت مغایرت‌ها و پیگیری رفع آن‌ها. نظارت بر رعایت استاندارد و کنترل قیمت مصوب در زمینه اقلام ارایه شده گزارش موارد مربوط به ایرادات غذا و پیشنهاد جریمه مناسب و اعلام به پیمانکار غذا ثبت و عیب‌یابی اولیه‌ی مشکلات کاربری/عملیاتی سامانه‌ی رزرو و توزیع غذا، رفع سریع یا ارجاع فنی به IT تعریف ماهانه برنامه منو غذایی بر اساس ترجیحات کارمندان، محدودیت های غذایی، ملاحظات فرهنگی، ارزش غذایی و کالری دریافتی، بررسی اولیه صورتحساب دوره‌ای غذا و ارسال به موقع آن به مسئول مربوطه و در صورت لزوم تایید فاکتورها استخراج و تحلیل داده‌های رزرو/سرو و بازخورد کارکنان، شناسایی الگوها و نقاط نیازمند بهبود، و تدوین اقدامات اصلاحی مبتنی بر شواهد برای ارتقای کیفیت خدمت و تجربه‌ی کارکنان. دریافت داده‌ی تأییدشده از منابع انسانی، تنظیم دسترسی و اعتبار در سامانه‌ی غذا برای نیروهای جدید و کنترل صحت اعمال تغییرات و محاسبه‌ی مانده‌ی دوره‌ای اعتبارات غذا و انجام تسویه‌های موردی در فرآیند خروج کارکنان طبق رویه‌های مالی/منابع انسانی. ارسال آمار رزروهای غذا و بوفه به صورت روزانه به پیمانکار دریافت و ثبت شکایت/بازخورد، انجام ریشه‌یابی، تعریف و اجرای اقدام اصلاحی، اطلاع‌رسانی نتیجه به ذی‌نفع و اطمینان از پیشگیری از تکرار. مدیریت شارژ ماهيانه هزینه های غذایی کارمندان شرکت عادی و شیفتی و مدیریت کارت مهمان بخشها تلاش برای رساندن ضایعات مواد غذایی به حداقل و نظارت بر استفاده از بسته بندی غذایی سازگار با محیط زیست نگهداری سوابق دقیق مربوط به موجودی مواد غذایی، خریدها، هزینه ها و سایر داده های مربوطه مشارکت در بودجه بندی و کنترل هزینه ها به جهت بهینه سازی هزینه ها همکاری و نظارت در روند تامین غذا در شهرستان ها و تعامل با نفرات سایت ها _x000C_ مسئوليت در قبال: گزارش مستقیم : ندارد گزارش ماتریسی : ندارد مشتریان کلیدی : پرسنل و پیمانکار غذا و نوشیدنی در ساختمان مرکزی تامین کنندگان کلیدی: تدارکات، تامین کننده غذا و نوشیدنی روابط و غیره: بخش تدارکات، پروژه(تاسیسات)، مالی، ارتباطات داخلی، مارکتینگ، منابع انسانی، بخش فروش و شرکت های تابعه ایرانسل اختیارات: تایید فاکتورهای روزانه و دوره‌ای غذا و نوشیدنی تعریف برنامه غذایی پرسنل تعریف برنامه کافه ساختمان مرکزی به روز رسانی تجهیزات آشپزخانه و تکنولوژی پخت غذا ارائه گزارش عدم انطباق و پیشنهاد جریمه پیمانکار به مدیر پیشنهاد تغییر در منو یا خدمات جهت افزایش رضایت کارکنان حداقل شرایط مورد نیاز : تحصیلات: حداقل لیسانس بازرگانی ( خدمات و عملیات) و یا رشته های مرتبط دیگر مسلط به زبان انگلیسی مدرک تحصیلی پیشنهادی : کارشناسی صنایع غذایی / کارشناسی بهداشت مواد غذایی / علوم تغذیه سوابق کاری: حداقل 3 سال سابقه کار مرتبط با سابقه کار سرپرستی دیگران سابقه کار در سازمان متوسط _x000C_ شایستگی ها مهارت های فنی آشنایی با خواندن و تفسیر کتابچه های مختلف دستگاه ها و ابزارها تمیز دادن دستگاه ها از نظر تکنولوژی و کیفیت آشنایی با انواع مواد اولیه ساخت تجهیزات کارخانه ای و تولیدی دانش دستگاه های صنعتی کارخانه ها و آشپزخانه های صنعتی توانایی پیدا کردن تجهیزات جدید و یا بررسی آنها آشنایی با تفسیر آزمایش های غذایی و یا استفاده از دستگاه های آزمایشگاهی آشنایی با نحوه ی سرویس مورد نیاز تجهیزات و تفکیک زمان بندی سرویس دستگاه ها تحلیل اخطار های دستگاه و علل احتمالی آن آشنایی با پروتکل های وزارت بهداشت، استاندارد و غذا و دارو برای افراد و تجهیزات دانش تولید صنعتی مهارت های رفتاری • رهبری_x000B_• نوآوری_x000B_• روابط انسانی_x000B_• درستی_x000B_• من می توانم_x000B_• مشتری مداری_x000B_• چابکی • کار گروهی _x000C_ آموزش : سیستم غذا آموزش فنون پذیرایی و تشریفات فنون مذاکره _x000C_ شرایط عمومی کار : شرایط عمومی و عادی کار در ایرانسل استاندارد های عملکردی: رضایت کارکنان ساختمان مرکزی، فروش و دبیرخانه کاهش هزینه های عملیاتی تایید /تصویب : مدیر مستقیم: مدیر بخش: معمار سازمانی: معاونت بخش: معاونت منابع انسانی: (در صورت لزوم) مدیر عامل/معاون عملیاتی: (در صورت نیاز)</t>
  </si>
  <si>
    <t>Forex Payment Administrator.docx</t>
  </si>
  <si>
    <t xml:space="preserve">Division Approval By: Kamal Santina HR Approval By: Homayoun Shahriari Document Version: F-FPAA-2020-11-25 Approved Date: 2020-11-25
</t>
  </si>
  <si>
    <t>Forex Payments Administrator</t>
  </si>
  <si>
    <t>Finance–Treasury</t>
  </si>
  <si>
    <t>Intl Payment Manager</t>
  </si>
  <si>
    <t>To assist in offering the most economic price aimed at lowering in the Rials expenses of the Company via analyzing the monthly and annual forex fluctuations tables. To assist forex payment processes and follows them till its submission to suppliers.</t>
  </si>
  <si>
    <t>Rapid growth and expansion of MTNIrancell operations Highly dynamic global telecommunications field An evolving macro-economic environment both local and international Increased competition and established market place Company Mission, policies and procedures MTNIrancell’s business plan Company objectives for level and quality of service Availability of Tools and Resources Locally available skills and manpower Increased customer base _x000C_</t>
  </si>
  <si>
    <t>To follow all incidents and events nationally and internationally to assist in forecasting the coming exchange rates. To assist line manager to affect all Forex payment orders in the quickest, most economic and safest way. To assist line manager to eliminate the risk of currency fluctuations by preparing required information for market Analysis to predict exchange rate. To implement the required arrangement for payments at the right time to minimize overpayments. To interface with suppliers about payments based on policies. To collate and store financial information from various sources like ICI, CBI and market exchange rate, etc. (electronic and hard format) to prepare daily reports To prepare weekly and daily payments and rates report for management. To capture all forex accounts transactions to update the DBs in month-end closing To assist line manager in forex payment process of received currency documents from Expenditure Team and ensuring they are deposited into the account of the suppliers; and archive them. To follow received SWIFT of all payment to ensure all payment done in time and correctly and archive related documents. To check foreign currency account balance on ERP with Exchange Office. To follow up on matters related to the registration orders and escalate the matter to line manager to solve. To assist in preparation of documents required for registration of orders for the Bank. Efficient management of self and resources to ensure deadlines are met promptly. _x000C_</t>
  </si>
  <si>
    <t>Direct Reports: None Matrix Reports to: None Key Customers: All departments within MTNIrancell, all MTNIrancell's suppliers Key Suppliers: Banks, Relations, etc.: Banks, all department and MTNIrancell's suppliers</t>
  </si>
  <si>
    <t>Bachelor in Accounting/Banking, Economy &amp; Finance or equivalent financial qualification.</t>
  </si>
  <si>
    <t>Minimum 2 year working experience in a financial and exchange environment _x000C_</t>
  </si>
  <si>
    <t>Title Type Level Strategy Management General Business Knowledge Basic Capex Management General Business Knowledge Basic Financial Administration General Business Knowledge Basic Change Management General Business Knowledge Intermediate Telecommunication Networks General Business Knowledge Basic Clerical General Business Knowledge Advance Data Gathering and Processing General Business Knowledge Intermediate Data Visualization &amp; Presentation General Business Knowledge Basic Software Literacy General Business Knowledge Intermediate English Literacy General Business Knowledge Advance Banking Law Specialized Knowledge Intermediate Business Correspondence Specialized Knowledge Intermediate Cash Management Specialized Knowledge Basic Corporate Bank Account Management Specialized Knowledge Basic Forex Management Specialized Knowledge Basic Foreign Exchange Specialized Knowledge Intermediate Forex Trading Specialized Knowledge Basic International Payment Operation Specialized Knowledge Intermediate Invoice Management Specialized Knowledge Basic Monetary and Fiscal Regulations Specialized Knowledge Basic</t>
  </si>
  <si>
    <t>Training on ERP, ISBP, UCP _x000C_</t>
  </si>
  <si>
    <t>Normal MTNIrancell working conditions. May required to work for extended hours</t>
  </si>
  <si>
    <t>Job Profile MTNIRANCELL Title of Position: Forex Payments Administrator Location of the Job: Finance–Treasury Reports to: Intl Payment Manager Number of subordinates: 0 Level: 1 Mission To assist in offering the most economic price aimed at lowering in the Rials expenses of the Company via analyzing the monthly and annual forex fluctuations tables. To assist forex payment processes and follows them till its submission to suppliers. Context Rapid growth and expansion of MTNIrancell operations Highly dynamic global telecommunications field An evolving macro-economic environment both local and international Increased competition and established market place Company Mission, policies and procedures MTNIrancell’s business plan Company objectives for level and quality of service Availability of Tools and Resources Locally available skills and manpower Increased customer base _x000C_ Roles &amp; Responsibilities To follow all incidents and events nationally and internationally to assist in forecasting the coming exchange rates. To assist line manager to affect all Forex payment orders in the quickest, most economic and safest way. To assist line manager to eliminate the risk of currency fluctuations by preparing required information for market Analysis to predict exchange rate. To implement the required arrangement for payments at the right time to minimize overpayments. To interface with suppliers about payments based on policies. To collate and store financial information from various sources like ICI, CBI and market exchange rate, etc. (electronic and hard format) to prepare daily reports To prepare weekly and daily payments and rates report for management. To capture all forex accounts transactions to update the DBs in month-end closing To assist line manager in forex payment process of received currency documents from Expenditure Team and ensuring they are deposited into the account of the suppliers; and archive them. To follow received SWIFT of all payment to ensure all payment done in time and correctly and archive related documents. To check foreign currency account balance on ERP with Exchange Office. To follow up on matters related to the registration orders and escalate the matter to line manager to solve. To assist in preparation of documents required for registration of orders for the Bank. Efficient management of self and resources to ensure deadlines are met promptly. _x000C_ Collaboration Direct Reports: None Matrix Reports to: None Key Customers: All departments within MTNIrancell, all MTNIrancell's suppliers Key Suppliers: Banks, Relations, etc.: Banks, all department and MTNIrancell's suppliers Authorities As per Delegation of authority Job Requirements Education Bachelor in Accounting/Banking, Economy &amp; Finance or equivalent financial qualification. Experience Minimum 2 year working experience in a financial and exchange environment _x000C_ Competencies Technical Competencies Title Type Level Strategy Management General Business Knowledge Basic Capex Management General Business Knowledge Basic Financial Administration General Business Knowledge Basic Change Management General Business Knowledge Intermediate Telecommunication Networks General Business Knowledge Basic Clerical General Business Knowledge Advance Data Gathering and Processing General Business Knowledge Intermediate Data Visualization &amp; Presentation General Business Knowledge Basic Software Literacy General Business Knowledge Intermediate English Literacy General Business Knowledge Advance Banking Law Specialized Knowledge Intermediate Business Correspondence Specialized Knowledge Intermediate Cash Management Specialized Knowledge Basic Corporate Bank Account Management Specialized Knowledge Basic Forex Management Specialized Knowledge Basic Foreign Exchange Specialized Knowledge Intermediate Forex Trading Specialized Knowledge Basic International Payment Operation Specialized Knowledge Intermediate Invoice Management Specialized Knowledge Basic Monetary and Fiscal Regulations Specialized Knowledge Basic Behavioral Competencies • Leadership_x000B_• Innovation_x000B_• Relationship_x000B_• Integrity_x000B_• Can-do_x000B_• Customer Centricity _x000B_• Agility _x000C_ Trainings Training on ERP, ISBP, UCP _x000C_ General Working Condition Normal MTNIrancell working conditions. May required to work for extended hours Performance Standards Signoff Line Manager: Functional Manager: OA: HoD: CHRO: (if required) CEO/COO: (if required)</t>
  </si>
  <si>
    <t>Forex Payments Specialist.docx</t>
  </si>
  <si>
    <t xml:space="preserve">Division Approval By: Kamal Santina HR Approval By: Homayoun Shahriari Document Version: F-FPS-2022-05-24 Approved Date: 2022-05-24
</t>
  </si>
  <si>
    <t>Forex Payments Specialist</t>
  </si>
  <si>
    <t>To offer the most economical price aimed at lowering the Rials expenses of the company via analyzing the monthly and annual forex fluctuations tables. To perform forex payment processes and follow them till their submission to suppliers.</t>
  </si>
  <si>
    <t>Rapid growth and expansion of MTN Irancell operations The highly dynamic global telecommunications field In an evolving macro-economic environment, both local and international Increased competition and established marketplace Shifting phase of evolution in organization life cycle Company Mission, policies, and procedures MTN Irancell’s business plan Company objectives for level and quality of service Availability of Tools and Resources Locally available skills and manpower Increased customer base _x000C_</t>
  </si>
  <si>
    <t>To follow and pay group commission payments to related parties. To follow all incidents and events nationally and internationally to forecast the coming exchange rates. To affect all Forex payment orders in the quickest, most economical, and safest way. To follow up on all forex payments and ensure they are deposited into the account of the suppliers; To make daily inquiries about the exchange rate and update the line manager; To eliminate the risk of currency fluctuations by market Analysis to predict exchange rates. To forecast the exchange rate and follow the payments at the right time to minimize overpayments. To inquire and negotiate rates from different exchange offices and channels and select the best rate with the best services. To answer suppliers’ queries about payments based on policies. To prepare weekly and daily payments and rates report for management. To capture all forex accounts transactions and record them in related DBs To cooperate in providing company requested forex cash in close</t>
  </si>
  <si>
    <t>with Finance teams To coordinate resources efficiently to ensure deadlines are met promptly. _x000C_ Collaboration Direct Reports: None Matrix Reports to: None Key Customers: All departments within Irancell, all Irancell’s suppliers Key Suppliers: Banks Relations, etc.: Banks, all department and Irancell’s suppliers, exchange offices.</t>
  </si>
  <si>
    <t>Bachelor in Accounting/Banking, Economy &amp; Finance or equivalent financial qualification. English literacy</t>
  </si>
  <si>
    <t>Minimum 3 years working experience in a financial and exchange environment. _x000C_</t>
  </si>
  <si>
    <t>Title Type Level Strategy Management General Business Knowledge Basic Capex Management General Business Knowledge Intermediate Financial Administration General Business Knowledge Intermediate Change Management General Business Knowledge Intermediate Telecommunication Networks General Business Knowledge Intermediate Clerical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Advance Banking Law Specialized Knowledge Intermediate Business Correspondence Specialized Knowledge Advance Cash Management Specialized Knowledge Intermediate Forex Management Specialized Knowledge Intermediate Foreign Exchange Specialized Knowledge Advance Forex Trading Specialized Knowledge Intermediate International Payment Operation Specialized Knowledge Advance Invoice Management Specialized Knowledge Intermediate Monetary and Fiscal Regulations Specialized Knowledge Intermediate Forecasting Principles Specialized Knowledge Intermediate Tariff Management Specialized Knowledge Intermediate</t>
  </si>
  <si>
    <t>Job Profile MTNIRANCELL Title of Position: Forex Payments Specialist Location of the Job: Finance- Treasury Reports to: Intl Payment Manager Number of subordinates: None Level: 2 Mission To offer the most economical price aimed at lowering the Rials expenses of the company via analyzing the monthly and annual forex fluctuations tables. To perform forex payment processes and follow them till their submission to suppliers. Context Rapid growth and expansion of MTN Irancell operations The highly dynamic global telecommunications field In an evolving macro-economic environment, both local and international Increased competition and established marketplace Shifting phase of evolution in organization life cycle Company Mission, policies, and procedures MTN Irancell’s business plan Company objectives for level and quality of service Availability of Tools and Resources Locally available skills and manpower Increased customer base _x000C_ Roles &amp; Responsibilities To follow and pay group commission payments to related parties. To follow all incidents and events nationally and internationally to forecast the coming exchange rates. To affect all Forex payment orders in the quickest, most economical, and safest way. To follow up on all forex payments and ensure they are deposited into the account of the suppliers; To make daily inquiries about the exchange rate and update the line manager; To eliminate the risk of currency fluctuations by market Analysis to predict exchange rates. To forecast the exchange rate and follow the payments at the right time to minimize overpayments. To inquire and negotiate rates from different exchange offices and channels and select the best rate with the best services. To answer suppliers’ queries about payments based on policies. To prepare weekly and daily payments and rates report for management. To capture all forex accounts transactions and record them in related DBs To cooperate in providing company requested forex cash in close collaboration with Finance teams To coordinate resources efficiently to ensure deadlines are met promptly. _x000C_ Collaboration Direct Reports: None Matrix Reports to: None Key Customers: All departments within Irancell, all Irancell’s suppliers Key Suppliers: Banks Relations, etc.: Banks, all department and Irancell’s suppliers, exchange offices. Authorities As per Delegation of authority. Job Requirements Education Bachelor in Accounting/Banking, Economy &amp; Finance or equivalent financial qualification. English literacy Experience Minimum 3 years working experience in a financial and exchange environment. _x000C_ Competencies Technical Competencies Title Type Level Strategy Management General Business Knowledge Basic Capex Management General Business Knowledge Intermediate Financial Administration General Business Knowledge Intermediate Change Management General Business Knowledge Intermediate Telecommunication Networks General Business Knowledge Intermediate Clerical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Advance Banking Law Specialized Knowledge Intermediate Business Correspondence Specialized Knowledge Advance Cash Management Specialized Knowledge Intermediate Forex Management Specialized Knowledge Intermediate Foreign Exchange Specialized Knowledge Advance Forex Trading Specialized Knowledge Intermediate International Payment Operation Specialized Knowledge Advance Invoice Management Specialized Knowledge Intermediate Monetary and Fiscal Regulations Specialized Knowledge Intermediate Forecasting Principles Specialized Knowledge Intermediate Tariff Management Specialized Knowledge Intermediate Behavioral Competencies • Leadership_x000B_• Innovation_x000B_• Relationship_x000B_• Integrity_x000B_• Can-do_x000B_• Customer Centricity _x000B_• Agility _x000C_ Trainings As per IDP. _x000C_ General Working Condition Normal MTN Irancell working conditions. Extended working hours Performance Standards As per performance agreement. Signoff Line Manager: Functional Manager: OA: HoD: CHRO: (if required) CEO/COO: (if required)</t>
  </si>
  <si>
    <t>Franchise Development Coordinator (Contractor).docx</t>
  </si>
  <si>
    <t xml:space="preserve">Division Approval By: Alireza Mehri HR Approval By: Homayoun Shahriari Document Version: SD-DSCO-02-07-20 Approved Date: 02-07-2020
</t>
  </si>
  <si>
    <t>Franchise Development Coordinator (Contractor)</t>
  </si>
  <si>
    <t>Sales &amp; Distribution - Country Sales</t>
  </si>
  <si>
    <t>Franchise Store Manager</t>
  </si>
  <si>
    <t>To coordinate all sales activities related to MTNI Connects and Stores (“the Franchisee”) that exclusively sell MTN Irancell logical products and services their customers To collaborate with line manager to ensure the Franchise development targets are met across the country with regarding to Sales &amp; Distribution sales plans To ensure the Franchisee performance complies with sales policies, processes and procedures</t>
  </si>
  <si>
    <t>A technologically sophisticated industry in a developing and volatile market Cheap value of GSM vs. other mediums of communication Shifting priorities in an ever-fluctuating economy Influence of other GSM and fixed line operators and their offerings to same or similar markets Living up to the demands and promises that the MTN Irancell brand portrays _x000C_</t>
  </si>
  <si>
    <t>To maintain relationship with Regional Sales Managers and the Franchisee regarding reporting of related sales performance and coordinating resolution of reported Franchisee issues To collaborate with related parties to evaluate customer satisfaction on the Franchisee network/stores and enhance the same through revision of required process and procedures To collect, collate and analyze data related to sales performance of MTNI Connects (the Franchisee) across the country using variety of data analysis methods to come up with business guidance (i.e. sales solutions), gap analysis and corrective sales processes for the same. To identify eligible Franchisee, then develop and maintain partnerships with them across the Country. To follow and support preparation of draft of the Franchisee agreements with</t>
  </si>
  <si>
    <t>of Legal &amp; Regulatory, coordinating and ensuring new stores being branded and equipped based on policies and updating franchise stores contract annually. To resolve the Franchisee store issues regarding both customers and internal operational tasks (e.g. store cameras, decoration, system access of staff) and align them based on MTNIrancell Policy. To expand current Franchisee network by mapping new marketing areas (i.e. new segments) across the Country. To ensure cultivating and maximizing distributers’ relationships with Franchisees in order to promote their sales performance. To develop assessment indicators in order to assess the Franchise stores and later announce grades on a yearly basis. To monitor Franchise store performance on a randomly basis to prevent potential frauds. (i.e. by checking ERP reports, getting reports from regions, etc.) To monitor and prepare updated list of Supplementary Insurance of the Franchisee around the Country on a monthly basis and coordinate the same with MTN Irancell’s vendor and follow up with responsible teams in S&amp;D and Finance Dep for payment of Invoices. To monitor and collaborate with related teams to keep the Franchisee data updated on MTN Irancell website to increase customer satisfaction on available sales connects. To prepare comprehensive analytical reports of the Franchisee performance for the Sales &amp; Distribution management. To follow up with L&amp;R and CRA in order to update Tariff plan related to MTNI Connects To prepare daily/weekly/monthly performance reports received from the Franchisee network. _x000C_ Collaboration Direct reports: None Matrix reports to: GM Country Sales Key customers: S&amp;D Departments Key suppliers: S&amp;D Departments, L&amp;R., MKT, CR, ITS, 3rd party vendors Relations, etc.: ITS, CR, MKT</t>
  </si>
  <si>
    <t>Bachelor Degree in Commerce (Marketing / Communication) or a related discipline</t>
  </si>
  <si>
    <t>Row Title Type Level 1 Financial Administration General Business Knowledge Basic 2 People Management General Business Knowledge Intermediate 3 Stakeholder Management General Business Knowledge Basic 4 Telecommunication Networks General Business Knowledge Basic 5 PPPs Development General Business Knowledge Intermediate 6 Clerical General Business Knowledge Intermediate 7 Reporting and Analysis General Business Knowledge Intermediate 8 Data Gathering and Processing General Business Knowledge Intermediate 9 Data Visualization &amp; Presentation General Business Knowledge Intermediate 10 Quality Management General Business Knowledge Intermediate 11 Business Process Management General Business Knowledge Basic 12 Software Literacy General Business Knowledge Advance 13 English Literacy General Business Knowledge Intermediate 14 Sales Management Functional Knowledge Intermediate 15 Business Intelligence Functional Knowledge Basic 16 Sales Analytics Functional Knowledge Intermediate 17 Sales Reporting Functional Knowledge Intermediate 18 Contract Management Functional Knowledge Basic 19 Dealer Performance Management Specialized Knowledge Advance 20 Sales Support Specialized Knowledge Intermediate 21 Merchandising Specialized Knowledge Basic 22 Store Management Specialized Knowledge Intermediate</t>
  </si>
  <si>
    <t>Normal MTN Irancell working conditions May be required to go on mission/travel May be required to work for extended hours</t>
  </si>
  <si>
    <t>Job Profile MTNIRANCELL Title of Position: Franchise Development Coordinator (Contractor) Location of the Job: Sales &amp; Distribution - Country Sales Reports to: Franchise Store Manager Number of subordinates: 0 Level: 0 Mission To coordinate all sales activities related to MTNI Connects and Stores (“the Franchisee”) that exclusively sell MTN Irancell logical products and services their customers To collaborate with line manager to ensure the Franchise development targets are met across the country with regarding to Sales &amp; Distribution sales plans To ensure the Franchisee performance complies with sales policies, processes and procedures Context A technologically sophisticated industry in a developing and volatile market Cheap value of GSM vs. other mediums of communication Shifting priorities in an ever-fluctuating economy Influence of other GSM and fixed line operators and their offerings to same or similar markets Living up to the demands and promises that the MTN Irancell brand portrays _x000C_ Roles &amp; Responsibilities To maintain relationship with Regional Sales Managers and the Franchisee regarding reporting of related sales performance and coordinating resolution of reported Franchisee issues To collaborate with related parties to evaluate customer satisfaction on the Franchisee network/stores and enhance the same through revision of required process and procedures To collect, collate and analyze data related to sales performance of MTNI Connects (the Franchisee) across the country using variety of data analysis methods to come up with business guidance (i.e. sales solutions), gap analysis and corrective sales processes for the same. To identify eligible Franchisee, then develop and maintain partnerships with them across the Country. To follow and support preparation of draft of the Franchisee agreements with collaboration of Legal &amp; Regulatory, coordinating and ensuring new stores being branded and equipped based on policies and updating franchise stores contract annually. To resolve the Franchisee store issues regarding both customers and internal operational tasks (e.g. store cameras, decoration, system access of staff) and align them based on MTNIrancell Policy. To expand current Franchisee network by mapping new marketing areas (i.e. new segments) across the Country. To ensure cultivating and maximizing distributers’ relationships with Franchisees in order to promote their sales performance. To develop assessment indicators in order to assess the Franchise stores and later announce grades on a yearly basis. To monitor Franchise store performance on a randomly basis to prevent potential frauds. (i.e. by checking ERP reports, getting reports from regions, etc.) To monitor and prepare updated list of Supplementary Insurance of the Franchisee around the Country on a monthly basis and coordinate the same with MTN Irancell’s vendor and follow up with responsible teams in S&amp;D and Finance Dep for payment of Invoices. To monitor and collaborate with related teams to keep the Franchisee data updated on MTN Irancell website to increase customer satisfaction on available sales connects. To prepare comprehensive analytical reports of the Franchisee performance for the Sales &amp; Distribution management. To follow up with L&amp;R and CRA in order to update Tariff plan related to MTNI Connects To prepare daily/weekly/monthly performance reports received from the Franchisee network. _x000C_ Collaboration Direct reports: None Matrix reports to: GM Country Sales Key customers: S&amp;D Departments Key suppliers: S&amp;D Departments, L&amp;R., MKT, CR, ITS, 3rd party vendors Relations, etc.: ITS, CR, MKT Authorities As per Delegation of authority Job Requirements Education Bachelor Degree in Commerce (Marketing / Communication) or a related discipline Experience Minimum of 3 years’ experience in an area of specialization Experience working in a medium organization _x000C_ Competencies Technical Competencies Row Title Type Level 1 Financial Administration General Business Knowledge Basic 2 People Management General Business Knowledge Intermediate 3 Stakeholder Management General Business Knowledge Basic 4 Telecommunication Networks General Business Knowledge Basic 5 PPPs Development General Business Knowledge Intermediate 6 Clerical General Business Knowledge Intermediate 7 Reporting and Analysis General Business Knowledge Intermediate 8 Data Gathering and Processing General Business Knowledge Intermediate 9 Data Visualization &amp; Presentation General Business Knowledge Intermediate 10 Quality Management General Business Knowledge Intermediate 11 Business Process Management General Business Knowledge Basic 12 Software Literacy General Business Knowledge Advance 13 English Literacy General Business Knowledge Intermediate 14 Sales Management Functional Knowledge Intermediate 15 Business Intelligence Functional Knowledge Basic 16 Sales Analytics Functional Knowledge Intermediate 17 Sales Reporting Functional Knowledge Intermediate 18 Contract Management Functional Knowledge Basic 19 Dealer Performance Management Specialized Knowledge Advance 20 Sales Support Specialized Knowledge Intermediate 21 Merchandising Specialized Knowledge Basic 22 Store Management Specialized Knowledge Intermediate Behavioral Competencies • Leadership_x000B_• Innovation_x000B_• Relationship_x000B_• Integrity_x000B_• Can-do_x000B_• Customer Centricity _x000B_• Agility _x000C_ Trainings Basic GSM Basic Telecommunication Fundamentals Selling skills Customer care _x000C_ General Working Condition Normal MTN Irancell working conditions May be required to go on mission/travel May be required to work for extended hours Performance Standards Signoff Line Manager: Functional Manager: OA: HoD: CHRO: (if required) CEO/COO: (if required)</t>
  </si>
  <si>
    <t>Franchise Development Coordinator.docx</t>
  </si>
  <si>
    <t>Franchise Development Coordinator</t>
  </si>
  <si>
    <t>Job Profile MTNIRANCELL Title of Position: Franchise Development Coordinator Location of the Job: Sales &amp; Distribution - Country Sales Reports to: Franchise Store Manager Number of subordinates: 0 Level: 2 Mission To coordinate all sales activities related to MTNI Connects and Stores (“the Franchisee”) that exclusively sell MTN Irancell logical products and services their customers To collaborate with line manager to ensure the Franchise development targets are met across the country with regarding to Sales &amp; Distribution sales plans To ensure the Franchisee performance complies with sales policies, processes and procedures Context A technologically sophisticated industry in a developing and volatile market Cheap value of GSM vs. other mediums of communication Shifting priorities in an ever-fluctuating economy Influence of other GSM and fixed line operators and their offerings to same or similar markets Living up to the demands and promises that the MTN Irancell brand portrays _x000C_ Roles &amp; Responsibilities To maintain relationship with Regional Sales Managers and the Franchisee regarding reporting of related sales performance and coordinating resolution of reported Franchisee issues To collaborate with related parties to evaluate customer satisfaction on the Franchisee network/stores and enhance the same through revision of required process and procedures To collect, collate and analyze data related to sales performance of MTNI Connects (the Franchisee) across the country using variety of data analysis methods to come up with business guidance (i.e. sales solutions), gap analysis and corrective sales processes for the same. To identify eligible Franchisee, then develop and maintain partnerships with them across the Country. To follow and support preparation of draft of the Franchisee agreements with collaboration of Legal &amp; Regulatory, coordinating and ensuring new stores being branded and equipped based on policies and updating franchise stores contract annually. To resolve the Franchisee store issues regarding both customers and internal operational tasks (e.g. store cameras, decoration, system access of staff) and align them based on MTNIrancell Policy. To expand current Franchisee network by mapping new marketing areas (i.e. new segments) across the Country. To ensure cultivating and maximizing distributers’ relationships with Franchisees in order to promote their sales performance. To develop assessment indicators in order to assess the Franchise stores and later announce grades on a yearly basis. To monitor Franchise store performance on a randomly basis to prevent potential frauds. (i.e. by checking ERP reports, getting reports from regions, etc.) To monitor and prepare updated list of Supplementary Insurance of the Franchisee around the Country on a monthly basis and coordinate the same with MTN Irancell’s vendor and follow up with responsible teams in S&amp;D and Finance Dep for payment of Invoices. To monitor and collaborate with related teams to keep the Franchisee data updated on MTN Irancell website to increase customer satisfaction on available sales connects. To prepare comprehensive analytical reports of the Franchisee performance for the Sales &amp; Distribution management. To follow up with L&amp;R and CRA in order to update Tariff plan related to MTNI Connects To prepare daily/weekly/monthly performance reports received from the Franchisee network. _x000C_ Collaboration Direct reports: None Matrix reports to: GM Country Sales Key customers: S&amp;D Departments Key suppliers: S&amp;D Departments, L&amp;R., MKT, CR, ITS, 3rd party vendors Relations, etc.: ITS, CR, MKT Authorities As per Delegation of authority Job Requirements Education Bachelor Degree in Commerce (Marketing / Communication) or a related discipline Experience Minimum of 3 years’ experience in an area of specialization Experience working in a medium organization _x000C_ Competencies Technical Competencies Row Title Type Level 1 Financial Administration General Business Knowledge Basic 2 People Management General Business Knowledge Intermediate 3 Stakeholder Management General Business Knowledge Basic 4 Telecommunication Networks General Business Knowledge Basic 5 PPPs Development General Business Knowledge Intermediate 6 Clerical General Business Knowledge Intermediate 7 Reporting and Analysis General Business Knowledge Intermediate 8 Data Gathering and Processing General Business Knowledge Intermediate 9 Data Visualization &amp; Presentation General Business Knowledge Intermediate 10 Quality Management General Business Knowledge Intermediate 11 Business Process Management General Business Knowledge Basic 12 Software Literacy General Business Knowledge Advance 13 English Literacy General Business Knowledge Intermediate 14 Sales Management Functional Knowledge Intermediate 15 Business Intelligence Functional Knowledge Basic 16 Sales Analytics Functional Knowledge Intermediate 17 Sales Reporting Functional Knowledge Intermediate 18 Contract Management Functional Knowledge Basic 19 Dealer Performance Management Specialized Knowledge Advance 20 Sales Support Specialized Knowledge Intermediate 21 Merchandising Specialized Knowledge Basic 22 Store Management Specialized Knowledge Intermediate Behavioral Competencies • Leadership_x000B_• Innovation_x000B_• Relationship_x000B_• Integrity_x000B_• Can-do_x000B_• Customer Centricity _x000B_• Agility _x000C_ Trainings Basic GSM Basic Telecommunication Fundamentals Selling skills Customer care _x000C_ General Working Condition Normal MTN Irancell working conditions May be required to go on mission/travel May be required to work for extended hours Performance Standards Signoff Line Manager: Functional Manager: OA: HoD: CHRO: (if required) CEO/COO: (if required)</t>
  </si>
  <si>
    <t>Franchise Stores Manager.docx</t>
  </si>
  <si>
    <t xml:space="preserve">Division Approval By: Alireza Mehri HR Approval By: Homayoun Shahriari Document Version: SD-DSCM-2022-09-10 Approved Date: 2022-09-10
</t>
  </si>
  <si>
    <t>Franchise Stores Manager</t>
  </si>
  <si>
    <t>S&amp;D- Sales Operation</t>
  </si>
  <si>
    <t>Sales Operation Support &amp; Development Senior Manager</t>
  </si>
  <si>
    <t>To manage the establishment of franchised stores across the country with regard to S&amp;D plans and ensure that their performance complies with new procedures.</t>
  </si>
  <si>
    <t>A technologically sophisticated industry in a developing society. Public that needs to see the value of GSM/MBB vs. other mediums of communication and priorities for disposable income. Influence of other GSM/MBB and fixed line operators and their offering to the same or similar markets. Living up to the demands and promises that the MTN Irancell Brand portrays. _x000C_</t>
  </si>
  <si>
    <t>To ensure resolution of Franchise stores problems which are related to MTNIrancell divisions promptly. To manage the establishment and operation of new franchised stores in all regions across the country from the beginning up to the end, including drafting an agreement with the help of the Legal Division, and coordinating and making sure that the new stores are branded based on the current standards. To manage the assessment and ranking of franchised stores based on assessment indicators announced officially to the managers at the beginning of each year. To manage the performance of the franchised stores based on the achieved objectives and prepare analytical reports for the General Manager of Country Sales about performance gaps. To analyze the annual performance of franchised stores, compare it with previous years, prepareation to prior years, and a comprehensive analytical report for S&amp;D Managers. To evaluate customer satisfaction from Franchise’s Store and enhancement through revision of procedures and processes of S&amp;D Division. To establish supervisory platforms for all S&amp;D teams to facilitate communication with Franchises Stores and improve their performance. To manage and integrate daily/weekly/monthly performance reports to the General Manager Country Sales received form franchised Stores. To manage to resolve franchised stores Issues regarding both customers and internal operational tasks (e.g. stores cameras, decoration, access of staff,) and align them with MTNIrancell Policy. _x000C_</t>
  </si>
  <si>
    <t>Direct reports: Franchise Development Coordinator Matrix reports to: None Key customers: All of S&amp;D Departments Key suppliers: All of S&amp;D Departments, L&amp;R Relations, etc. ITS, CR, MKT</t>
  </si>
  <si>
    <t>Minimum of 5 years’ experience in marketing/sales; with experience in supervising/managing others Experience working in a medium to large organization _x000C_</t>
  </si>
  <si>
    <t>Row Title Type Level 1 Strategy Management General Business Knowledge Basic 2 Budget Management General Business Knowledge Basic 3 Opex Management General Business Knowledge Basic 4 Capex Management General Business Knowledge Basic 5 Project Management General Business Knowledge Advance 6 People Management General Business Knowledge Intermediate 7 Business Acumen General Business Knowledge Basic 8 Stakeholder Management General Business Knowledge Basic 9 Telecommunication Networks General Business Knowledge Basic 10 Data Visualization &amp; Presentation General Business Knowledge Intermediate 11 Business Plan General Business Knowledge Intermediate 12 Business Process Management General Business Knowledge Intermediate 13 English Literacy General Business Knowledge Intermediate 14 Sales Management Functional Knowledge Advance 15 Business Law Functional Knowledge Basic 16 Sales Analytics Functional Knowledge Advance 17 Brand Management Functional Knowledge Basic 18 Conflict Management Functional Knowledge Intermediate 19 Contract Management Functional Knowledge Basic 20 Sales Channel Management Specialized Knowledge Intermediate 21 Channel Sales Strategy Specialized Knowledge Intermediate 22 Sales Operations Management Specialized Knowledge Intermediate 23 Merchandising Specialized Knowledge Intermediate 24 Store Management Specialized Knowledge Intermediate 25 Market Awareness Specialized Knowledge Intermediate</t>
  </si>
  <si>
    <t>Transport for work purposes will be provided Work is carried out mostly in the office Will be required to work hours when Dealer stores are open (start later, longer lunch break and close later and work over weekends on occasion)</t>
  </si>
  <si>
    <t>As per performance agreement .</t>
  </si>
  <si>
    <t>Job Profile MTNIRANCELL Title of Position: Franchise Stores Manager Location of the Job: S&amp;D- Sales Operation Reports to: Sales Operation Support &amp; Development Senior Manager Number of subordinates: 1 Level: 3 Mission To manage the establishment of franchised stores across the country with regard to S&amp;D plans and ensure that their performance complies with new procedures. Context A technologically sophisticated industry in a developing society. Public that needs to see the value of GSM/MBB vs. other mediums of communication and priorities for disposable income. Influence of other GSM/MBB and fixed line operators and their offering to the same or similar markets. Living up to the demands and promises that the MTN Irancell Brand portrays. _x000C_ Roles &amp; Responsibilities To ensure resolution of Franchise stores problems which are related to MTNIrancell divisions promptly. To manage the establishment and operation of new franchised stores in all regions across the country from the beginning up to the end, including drafting an agreement with the help of the Legal Division, and coordinating and making sure that the new stores are branded based on the current standards. To manage the assessment and ranking of franchised stores based on assessment indicators announced officially to the managers at the beginning of each year. To manage the performance of the franchised stores based on the achieved objectives and prepare analytical reports for the General Manager of Country Sales about performance gaps. To analyze the annual performance of franchised stores, compare it with previous years, prepareation to prior years, and a comprehensive analytical report for S&amp;D Managers. To evaluate customer satisfaction from Franchise’s Store and enhancement through revision of procedures and processes of S&amp;D Division. To establish supervisory platforms for all S&amp;D teams to facilitate communication with Franchises Stores and improve their performance. To manage and integrate daily/weekly/monthly performance reports to the General Manager Country Sales received form franchised Stores. To manage to resolve franchised stores Issues regarding both customers and internal operational tasks (e.g. stores cameras, decoration, access of staff,) and align them with MTNIrancell Policy. _x000C_ Collaboration Direct reports: Franchise Development Coordinator Matrix reports to: None Key customers: All of S&amp;D Departments Key suppliers: All of S&amp;D Departments, L&amp;R Relations, etc. ITS, CR, MKT Authorities As per Delegation of authority Job Requirements Education Bachelor Degree in Commerce (Marketing / Communication) or related Experience Minimum of 5 years’ experience in marketing/sales; with experience in supervising/managing others Experience working in a medium to large organization _x000C_ Competencies Technical Competencies Row Title Type Level 1 Strategy Management General Business Knowledge Basic 2 Budget Management General Business Knowledge Basic 3 Opex Management General Business Knowledge Basic 4 Capex Management General Business Knowledge Basic 5 Project Management General Business Knowledge Advance 6 People Management General Business Knowledge Intermediate 7 Business Acumen General Business Knowledge Basic 8 Stakeholder Management General Business Knowledge Basic 9 Telecommunication Networks General Business Knowledge Basic 10 Data Visualization &amp; Presentation General Business Knowledge Intermediate 11 Business Plan General Business Knowledge Intermediate 12 Business Process Management General Business Knowledge Intermediate 13 English Literacy General Business Knowledge Intermediate 14 Sales Management Functional Knowledge Advance 15 Business Law Functional Knowledge Basic 16 Sales Analytics Functional Knowledge Advance 17 Brand Management Functional Knowledge Basic 18 Conflict Management Functional Knowledge Intermediate 19 Contract Management Functional Knowledge Basic 20 Sales Channel Management Specialized Knowledge Intermediate 21 Channel Sales Strategy Specialized Knowledge Intermediate 22 Sales Operations Management Specialized Knowledge Intermediate 23 Merchandising Specialized Knowledge Intermediate 24 Store Management Specialized Knowledge Intermediate 25 Market Awareness Specialized Knowledge Intermediate Behavioral Competencies • Leadership_x000B_• Innovation_x000B_• Relationship_x000B_• Integrity_x000B_• Can-do_x000B_• Customer Centricity _x000B_• Agility _x000C_ Trainings Basic GSM Basic Telecommunication Fundamentals Selling skills Customer care Coaching for results _x000C_ General Working Condition Transport for work purposes will be provided Work is carried out mostly in the office Will be required to work hours when Dealer stores are open (start later, longer lunch break and close later and work over weekends on occasion) Performance Standards As per performance agreement . Signoff Line Manager: Functional Manager: OA: HoD: CHRO: (if required) CEO/COO: (if required)</t>
  </si>
  <si>
    <t>Fraud and Business Intelligence Manager.docx</t>
  </si>
  <si>
    <t xml:space="preserve">Division Approval By: Kamal Santina HR Approval By: Homayoun Shahriari Document Version: F-FM-2020-12-19 Approved Date: 2020-12-19
</t>
  </si>
  <si>
    <t>Fraud and Business Intelligence Manager</t>
  </si>
  <si>
    <t>Finance- RAFM</t>
  </si>
  <si>
    <t>Revenue Assurance and Fraud Senior Manager</t>
  </si>
  <si>
    <t>To assess opportunities for willful abuse and / or fraud whether internally or externally, to control and bring them to agreed business levels. To manage data mining and analysis to preserve Fraud Management function also manage Fraud management system to be up and running with acceptable performance and alarm results.</t>
  </si>
  <si>
    <t>MTNIrancell is in mature phase. MTNIrancell policies, procedures and process. Minimal fraud visibility MTN Group has prescribed demands and compliance requirements. Revenue Assurance and Fraud Management is still in the nascent stage of development MTN Irancell’s business plan Independent function within MTNIrancell assessing current policies, processes and systems impacting on revenue Huge data analysis _x000C_</t>
  </si>
  <si>
    <t>To lead cross-functional initiatives in department to proactively prevent fraud and implement changes that can better detect and/or deter future fraud activities. To coordinate with internal and external auditors and with Group Revenue Assurance and Fraud teams to provide required information. To plan, direct, coordinate and support such other revenue assurance activities as may be directed by Senior Manager - Revenue Assurance and Fraud Management. To manage the team and activities in order to meet fraud reduction targets set by the business and MTN Group. To research, propose the management and implement industry best practices for fraud prevention and detection. To develop and establish internal fraud detection processes and systems, the measurement methodology of fraud controls also documentation of current / future fraud procedures processes. To develop, maintain and document subscriber fraud process. To develop an awareness framework of the subscriber’s fraud team and obtain business buy in to methodologies and strategy. To develop predictive business intelligence models for more accurate forecasts on data mining, fraud systems. To develop a centralized information reporting framework including providing insights into the information by developing cross-functional relationships. To contribute the management in development of short and long term strategy for the fraud and business intelligence function in MTNIrancell. To manage development and implementation of measurable fraud prevention controls. To take ownership of the fraud management system, identify and deliver business case and requirements for future system integration and change, also modify business rules in the fraud management system so as to enable prompt identification of genuine alarms for further investigation. To take ownership of delivering key analysis to senior management as regular weekly reports and a dashboard to provide more real-time analysis. To report activity plans and key observations to Revenue Assurance and Fraud Management Steering committee and Measurement and Reporting management team, also assist in smooth functioning of its activities. To present prepared reports on fraud levels and leakages to RA SM and Fraud and Measurement and Reporting Management team. To lead data analysis and data mining initiatives so as to provide a more accurate picture of past events and predict future events related to fraud. To undertake quality checks of fraud cases to ensure they comply with legal requirements and locally adopted procedures. To initiate and facilitate anti – fraud projects within MTNIrancell. To manage fraud, business intelligence and such other revenue assurance activities (only as directed by Senior Manager - Revenue Assurance and Fraud Management) related to budget and delivery, operational staff, giving support, guidance and coaching as necessary. _x000C_</t>
  </si>
  <si>
    <t>Direct Reports: Fraud Management Specialist Matrix Reports to: None Key Customers: All divisions Key Suppliers: All divisions Relations, etc.: Cross functional relationships with all departments including revenue assurance function</t>
  </si>
  <si>
    <t>B.Sc. in IT, Software, Industrial, Telecommunication Engineering</t>
  </si>
  <si>
    <t>Minimum 5 years of experience in an area of specialization; with experience in supervising/ managing analytical staff Telecom domain experience – especially experience in an operational and/ or policy experience Experience working in a medium to large organization _x000C_</t>
  </si>
  <si>
    <t>Title Type Level Telecommunication Networks General Business Knowledge Advance Quality Management General Business Knowledge Advance Reporting and Analysis General Business Knowledge Intermediate Risk Management General Business Knowledge Intermediate English Literacy General Business Knowledge Intermediate Change Management General Business Knowledge Intermediate Reconciliation Functional Knowledge Intermediate Accounting Principles Functional Knowledge Intermediate Financial Analysis Functional Knowledge Basic Roaming Accounting Specialized Knowledge Advance Customer Billing Management Specialized Knowledge Advance Revenue Assurance Specialized Knowledge Advance Interconnection Specialized Knowledge Advance Trend Analysis Specialized Knowledge Advance Root Cause Analysis Specialized Knowledge Advance Fraud Management Specialized Knowledge Advance Returned Account Procedures (RAP) Specialized Knowledge Advance Transferred Account Procedures (TAP) Specialized Knowledge Intermediate Credit Management Specialized Knowledge Intermediate Business Analysis Specialized Knowledge Intermediate Commission Management Specialized Knowledge Intermediate Business Intelligence Specialized Knowledge Intermediate Data Warehousing Specialized Knowledge Intermediate Big Data Specialized Knowledge Intermediate Data Clearing Specialized Knowledge Basic</t>
  </si>
  <si>
    <t>General working conditions May be required to work extra hours Willingness to travel at any time</t>
  </si>
  <si>
    <t>Job Profile MTNIRANCELL Title of Position: Fraud and Business Intelligence Manager Location of the Job: Finance- RAFM Reports to: Revenue Assurance and Fraud Senior Manager Number of subordinates: 4 Level: 3 Mission To assess opportunities for willful abuse and / or fraud whether internally or externally, to control and bring them to agreed business levels. To manage data mining and analysis to preserve Fraud Management function also manage Fraud management system to be up and running with acceptable performance and alarm results. Context MTNIrancell is in mature phase. MTNIrancell policies, procedures and process. Minimal fraud visibility MTN Group has prescribed demands and compliance requirements. Revenue Assurance and Fraud Management is still in the nascent stage of development MTN Irancell’s business plan Independent function within MTNIrancell assessing current policies, processes and systems impacting on revenue Huge data analysis _x000C_ Roles &amp; Responsibilities To lead cross-functional initiatives in department to proactively prevent fraud and implement changes that can better detect and/or deter future fraud activities. To coordinate with internal and external auditors and with Group Revenue Assurance and Fraud teams to provide required information. To plan, direct, coordinate and support such other revenue assurance activities as may be directed by Senior Manager - Revenue Assurance and Fraud Management. To manage the team and activities in order to meet fraud reduction targets set by the business and MTN Group. To research, propose the management and implement industry best practices for fraud prevention and detection. To develop and establish internal fraud detection processes and systems, the measurement methodology of fraud controls also documentation of current / future fraud procedures processes. To develop, maintain and document subscriber fraud process. To develop an awareness framework of the subscriber’s fraud team and obtain business buy in to methodologies and strategy. To develop predictive business intelligence models for more accurate forecasts on data mining, fraud systems. To develop a centralized information reporting framework including providing insights into the information by developing cross-functional relationships. To contribute the management in development of short and long term strategy for the fraud and business intelligence function in MTNIrancell. To manage development and implementation of measurable fraud prevention controls. To take ownership of the fraud management system, identify and deliver business case and requirements for future system integration and change, also modify business rules in the fraud management system so as to enable prompt identification of genuine alarms for further investigation. To take ownership of delivering key analysis to senior management as regular weekly reports and a dashboard to provide more real-time analysis. To report activity plans and key observations to Revenue Assurance and Fraud Management Steering committee and Measurement and Reporting management team, also assist in smooth functioning of its activities. To present prepared reports on fraud levels and leakages to RA SM and Fraud and Measurement and Reporting Management team. To lead data analysis and data mining initiatives so as to provide a more accurate picture of past events and predict future events related to fraud. To undertake quality checks of fraud cases to ensure they comply with legal requirements and locally adopted procedures. To initiate and facilitate anti – fraud projects within MTNIrancell. To manage fraud, business intelligence and such other revenue assurance activities (only as directed by Senior Manager - Revenue Assurance and Fraud Management) related to budget and delivery, operational staff, giving support, guidance and coaching as necessary. _x000C_ Collaboration Direct Reports: Fraud Management Specialist Matrix Reports to: None Key Customers: All divisions Key Suppliers: All divisions Relations, etc.: Cross functional relationships with all departments including revenue assurance function Authorities As per Delegation of authority Job Requirements Education B.Sc. in IT, Software, Industrial, Telecommunication Engineering Experience Minimum 5 years of experience in an area of specialization; with experience in supervising/ managing analytical staff Telecom domain experience – especially experience in an operational and/ or policy experience Experience working in a medium to large organization _x000C_ Competencies Technical Competencies Title Type Level Telecommunication Networks General Business Knowledge Advance Quality Management General Business Knowledge Advance Reporting and Analysis General Business Knowledge Intermediate Risk Management General Business Knowledge Intermediate English Literacy General Business Knowledge Intermediate Change Management General Business Knowledge Intermediate Reconciliation Functional Knowledge Intermediate Accounting Principles Functional Knowledge Intermediate Financial Analysis Functional Knowledge Basic Roaming Accounting Specialized Knowledge Advance Customer Billing Management Specialized Knowledge Advance Revenue Assurance Specialized Knowledge Advance Interconnection Specialized Knowledge Advance Trend Analysis Specialized Knowledge Advance Root Cause Analysis Specialized Knowledge Advance Fraud Management Specialized Knowledge Advance Returned Account Procedures (RAP) Specialized Knowledge Advance Transferred Account Procedures (TAP) Specialized Knowledge Intermediate Credit Management Specialized Knowledge Intermediate Business Analysis Specialized Knowledge Intermediate Commission Management Specialized Knowledge Intermediate Business Intelligence Specialized Knowledge Intermediate Data Warehousing Specialized Knowledge Intermediate Big Data Specialized Knowledge Intermediate Data Clearing Specialized Knowledge Basic Behavioral Competencies • Leadership_x000B_• Innovation_x000B_• Relationship_x000B_• Integrity_x000B_• Can-do_x000B_• Customer Centricity _x000B_• Agility _x000C_ Trainings As per IDP _x000C_ General Working Condition General working conditions May be required to work extra hours Willingness to travel at any time Performance Standards As per performance agreement Signoff Line Manager: Functional Manager: OA: HoD: CHRO: (if required) CEO/COO: (if required)</t>
  </si>
  <si>
    <t>Fraud Investigation Manager.docx</t>
  </si>
  <si>
    <t xml:space="preserve">Division Approval By: Hossein Changizi HR Approval By: Homayoun Shahriari Document Version: IA-FRI-09-12-23 Approved Date: 9/12/2023
</t>
  </si>
  <si>
    <t>Fraud Investigation Manager</t>
  </si>
  <si>
    <t>Audit &amp; Risk – Forensic</t>
  </si>
  <si>
    <t>Fraud Risk Management &amp; Forensics Senior Manager</t>
  </si>
  <si>
    <t>Ensure the provision of an independent and objective investigation service, which is designed to add value and support in improving the organization’s fraud investigation measures. Support fraud prevention function to Implement measures to prevent and detect fraud, Develop and implement reliable processes to analyze suspected fraud and processes to respond tactically and strategically to the results of fraud analysis, even if it determines that a case is not fraud, as this information can help the company tune its detection mechanisms.</t>
  </si>
  <si>
    <t>Highly dynamic field of telecommunication Understanding of key fraud-related risks Understanding of high fraud risk areas of Telecom operations Constant dynamics in the country’s economic, regulatory, and legal environment Skill base and availability of quality skills is relatively low in the country MTN Group Audit, Risk and Fraud Management specific requirements and expectations No single, generally acknowledged source of best practices in policies &amp; processes Inadequate process and system integration in MTNIrancell Huge data analysis MTNIrancell policies, procedures, and process documentation are continuously improved and updated. _x000C_</t>
  </si>
  <si>
    <t>Ensure the objectivity of the fraud investigation function by observing the code of ethics and IIA standards. Manage relationships with other divisions to enhance fraud investigations’ reliability and agility of data gathering Maintain effective interaction with other A&amp;R functions Support the design and implementation of fraud prevention metrics to measure current processes or procedural changes relative to fraud. Lead various forensic investigations across MTNIrancell (Operational, IT, Financial) Verify systems and processes at clients utilizing electronic tools to detect fraud Research and document current procedures and processes that are high-risk areas and subject to future investigation and feedback to the fraud prevention team for implementation of necessary controls Investigate allegations of fraud and corruption and provide report Provide consultation to management concerning fraud risk management and control portfolios Research, document and implement industry best practices with regard to fraud prevention and detection Establish and maintain policies and procedures for the forensic function including the accumulation and reporting of incidences. Plan and organize the work of the investigation teams Ensure ongoing adherence to audit methodologies and standards (IIAS) Perform complex, non-standard ad hoc requests for fraud investigation Produce report for disciplinary hearing or court case in</t>
  </si>
  <si>
    <t>with HR and other involved parties Perform forensic audits and reports in accordance with the assignments’ terms of reference Ensure segregation of duties, access controls are set on a need-to-know basis, and other best practice controls are in place. Provide input in the preparation of audit committee papers Gather factual evidence to support/refute allegations of misconduct Recommend changes to products and services based on the analysis of the trends and patterns identified for fraud management. _x000C_ Collaboration Direct Reports: Fraud Investigation Specialist Matrix Reports to: None Key Customers: All departments Key Suppliers: Outsourced service provider, NWG, Finance, ITS and business Operations Relations, etc.: Cross-functional relationships with all departments</t>
  </si>
  <si>
    <t>Bachelor degree in Internal Auditing / Risk Management or related Degree in Information Technology, Finance, Accounting or other business-related fields is required. Possession of an auditing qualification (CIA, CISA etc.) Possession of a forensic audit qualification, such as Certified fraud examiner (CFE), Certified Computer Forensic Examiner (CCFE) Professional accountancy qualification (CA, ACCA, CPA etc.). Fluent in English</t>
  </si>
  <si>
    <t>Minimum of 5 years’ experience in a business environment; with experience in supervising/managing others Experience working in a medium to large organization 3 years forensic experience of which a significant portion should include fraud prevention Experience in fraud management in a telecommunication environment Preferable: 2-3 years Telecoms Experience is a plus _x000C_</t>
  </si>
  <si>
    <t>Title Type Level Telecommunication Networks General Business Knowledge Advance Reporting and Analysis General Business Knowledge Intermediate Risk Management General Business Knowledge Intermediate Conflict Management General Business Knowledge Advance Audit Management Functional Knowledge Advance Conflict Management Functional Knowledge Advance Financial Analysis Functional Knowledge Intermediate Financial Management Functional Knowledge Intermediate Fraud Detection and Control Functional Knowledge Advance Internal Auditing Functional Knowledge Advance IT/Network Infrastructure Functional Knowledge Intermediate Risk Management Functional Knowledge Advance System Analysis and Design (BPR, BPA, BPI) Functional Knowledge Intermediate Vulnerability Testing Functional Knowledge Intermediate Business Continuity Management (BCM) Specialized Knowledge Intermediate Business Impact Analysis (BIA) Specialized Knowledge Intermediate Business Performance Measures Specialized Knowledge Intermediate Compliance Management Specialized Knowledge Intermediate Crisis Management Specialized Knowledge Intermediate Enterprise Risk Management Specialized Knowledge Intermediate Financial Risk Management Specialized Knowledge Intermediate Forensic Management System Specialized Knowledge Advance Fraud Risk Management Specialized Knowledge Advance IT Audit Specialized Knowledge Advance Operational Risk Management Specialized Knowledge Intermediate</t>
  </si>
  <si>
    <t>Internal Audit Fraud management Management Development _x000C_</t>
  </si>
  <si>
    <t>Willingness to travel at any time Be required to work extra hours</t>
  </si>
  <si>
    <t>Job Profile MTNIRANCELL Title of Position: Fraud Investigation Manager Location of the Job: Audit &amp; Risk – Forensic Reports to: Fraud Risk Management &amp; Forensics Senior Manager Number of subordinates: 2 Level: 3 Mission Ensure the provision of an independent and objective investigation service, which is designed to add value and support in improving the organization’s fraud investigation measures. Support fraud prevention function to Implement measures to prevent and detect fraud, Develop and implement reliable processes to analyze suspected fraud and processes to respond tactically and strategically to the results of fraud analysis, even if it determines that a case is not fraud, as this information can help the company tune its detection mechanisms. Context Highly dynamic field of telecommunication Understanding of key fraud-related risks Understanding of high fraud risk areas of Telecom operations Constant dynamics in the country’s economic, regulatory, and legal environment Skill base and availability of quality skills is relatively low in the country MTN Group Audit, Risk and Fraud Management specific requirements and expectations No single, generally acknowledged source of best practices in policies &amp; processes Inadequate process and system integration in MTNIrancell Huge data analysis MTNIrancell policies, procedures, and process documentation are continuously improved and updated. _x000C_ Roles &amp; Responsibilities Ensure the objectivity of the fraud investigation function by observing the code of ethics and IIA standards. Manage relationships with other divisions to enhance fraud investigations’ reliability and agility of data gathering Maintain effective interaction with other A&amp;R functions Support the design and implementation of fraud prevention metrics to measure current processes or procedural changes relative to fraud. Lead various forensic investigations across MTNIrancell (Operational, IT, Financial) Verify systems and processes at clients utilizing electronic tools to detect fraud Research and document current procedures and processes that are high-risk areas and subject to future investigation and feedback to the fraud prevention team for implementation of necessary controls Investigate allegations of fraud and corruption and provide report Provide consultation to management concerning fraud risk management and control portfolios Research, document and implement industry best practices with regard to fraud prevention and detection Establish and maintain policies and procedures for the forensic function including the accumulation and reporting of incidences. Plan and organize the work of the investigation teams Ensure ongoing adherence to audit methodologies and standards (IIAS) Perform complex, non-standard ad hoc requests for fraud investigation Produce report for disciplinary hearing or court case in collaboration with HR and other involved parties Perform forensic audits and reports in accordance with the assignments’ terms of reference Ensure segregation of duties, access controls are set on a need-to-know basis, and other best practice controls are in place. Provide input in the preparation of audit committee papers Gather factual evidence to support/refute allegations of misconduct Recommend changes to products and services based on the analysis of the trends and patterns identified for fraud management. _x000C_ Collaboration Direct Reports: Fraud Investigation Specialist Matrix Reports to: None Key Customers: All departments Key Suppliers: Outsourced service provider, NWG, Finance, ITS and business Operations Relations, etc.: Cross-functional relationships with all departments Authorities As per Delegation of authority Job Requirements Education Bachelor degree in Internal Auditing / Risk Management or related Degree in Information Technology, Finance, Accounting or other business-related fields is required. Possession of an auditing qualification (CIA, CISA etc.) Possession of a forensic audit qualification, such as Certified fraud examiner (CFE), Certified Computer Forensic Examiner (CCFE) Professional accountancy qualification (CA, ACCA, CPA etc.). Fluent in English Experience Minimum of 5 years’ experience in a business environment; with experience in supervising/managing others Experience working in a medium to large organization 3 years forensic experience of which a significant portion should include fraud prevention Experience in fraud management in a telecommunication environment Preferable: 2-3 years Telecoms Experience is a plus _x000C_ Competencies Technical Competencies Title Type Level Telecommunication Networks General Business Knowledge Advance Reporting and Analysis General Business Knowledge Intermediate Risk Management General Business Knowledge Intermediate Conflict Management General Business Knowledge Advance Audit Management Functional Knowledge Advance Conflict Management Functional Knowledge Advance Financial Analysis Functional Knowledge Intermediate Financial Management Functional Knowledge Intermediate Fraud Detection and Control Functional Knowledge Advance Internal Auditing Functional Knowledge Advance IT/Network Infrastructure Functional Knowledge Intermediate Risk Management Functional Knowledge Advance System Analysis and Design (BPR, BPA, BPI) Functional Knowledge Intermediate Vulnerability Testing Functional Knowledge Intermediate Business Continuity Management (BCM) Specialized Knowledge Intermediate Business Impact Analysis (BIA) Specialized Knowledge Intermediate Business Performance Measures Specialized Knowledge Intermediate Compliance Management Specialized Knowledge Intermediate Crisis Management Specialized Knowledge Intermediate Enterprise Risk Management Specialized Knowledge Intermediate Financial Risk Management Specialized Knowledge Intermediate Forensic Management System Specialized Knowledge Advance Fraud Risk Management Specialized Knowledge Advance IT Audit Specialized Knowledge Advance Operational Risk Management Specialized Knowledge Intermediate Behavioral Competencies • Leadership_x000B_• Innovation_x000B_• Relationship_x000B_• Integrity_x000B_• Can-do_x000B_• Customer Centricity _x000B_• Agility _x000C_ Trainings Internal Audit Fraud management Management Development _x000C_ General Working Condition Willingness to travel at any time Be required to work extra hours Performance Standards As per the performance agreement Signoff Line Manager: Functional Manager: OA: HoD: CHRO: (if required) CEO/COO: (if required)</t>
  </si>
  <si>
    <t>Fraud Investigation Specialist.docx</t>
  </si>
  <si>
    <t xml:space="preserve">Division Approval By: Hossein Changizi HR Approval By: Homayoun Shahriari Document Version: IA-FIS-2-28-23 Approved Date: 2-28-2023
</t>
  </si>
  <si>
    <t>Fraud Investigation Specialist</t>
  </si>
  <si>
    <t>Audit &amp; Risk- Forensics</t>
  </si>
  <si>
    <t>Conduct fraud investigation in all areas of operation containing Information Technology Systems, Networks, Financial, and operational activities. Identify actual or potential fraud in the company’s operations. Collect, identify, classify, analyze, and report evidence related to suspected frauds to demonstrate/reject the case.</t>
  </si>
  <si>
    <t>Highly complex field of telecommunication Understanding of business processes in different business units focusing on technical and operational activities. Understanding of high-risk areas in telecom operations and investigation techniques accordingly. Huge data collection and analysis Constant dynamics in the country’s economic, regulatory, and legal environment Inadequate process and system integration in MTNIrancell Compliance testing, integrations, and risk management. Skill base and availability of quality skills is relatively low in the country MTNIrancell policies, procedures, and process _x000C_</t>
  </si>
  <si>
    <t>To have cross-functional relationships with other divisions staff to enhance proactive fraud risk management activities To have effective interaction with other A&amp;R functions’ (IA, ERM) members for successful rollout of annual plan and execution. To execute fraud investigations and reactive fraud risk management in accordance with fraud risk management (FRM) manual to find out the root cause of any fraud incident, make the best decision to rectify any fraud loss or mitigate fraud/ corruption risk while complying with Fraud Management methodology. To investigate compliance gaps for detection of possible fraud incidents for management attention. To trace, extract, and analyze the footprint of frauds through retrieving related Logs and shreds of evidence where fraud is performed through computers and systems to recommend proper controls to mitigate fraud risk and investigate fraud incidents. To identify fraud risk control improvement opportunities related to fraud incidents and areas of investigation upon each and every fraud investigation to minimize fraud probability. To identify, investigate, and confirm any suspected fraud, thefts, and conflicts of interest following investigation processes defined in Audit and Risk division. To provide reports detailing how the computer evidence has been discovered and all of the steps taken during the investigation process to deliver to Group and Board members To research and document industry best practices related to fraud detection, investigation, and response to implement them. To develop accurate and complete fraud work papers that adequately support fraud findings and documents work performed To prepare investigation findings and recommendations for improving subject processes and systems. Testify in court about investigative or analytical methods or findings to prove how the fraud happened. To advertise, investigate, and record incidents through the anonymous fraud hotline to power the reporting channel To conduct hearing meetings with the fraudster and testify in related internal meetings in case of fraud incidents or corruption. To use data analytics methods and tools to identify fraudulent patterns in fraud detection and investigation. _x000C_</t>
  </si>
  <si>
    <t>Direct Reports: None Matrix Reports to: None Key Customers: All departments Key Suppliers: Outsourced service provider, ITS, NWG, Finance, and Business Operations Relations, etc.: Cross-functional relationships with all departments</t>
  </si>
  <si>
    <t>Bachelor’s degree in Internal Auditing / Risk Management or related Bachelor’s degree in Information Technology, Computer Engineering, Telecom, and computer networks is acceptable Possession of a forensic investigator, such as Certified Fraud Examiner (CFE), Computer Hacking Forensic Investigator (CHFI), Certified Computer Forensic Examiner (CCFE), would be an advantage Possession of an auditing qualification (CIA, CISA, etc.) would be an advantage Fluent in English</t>
  </si>
  <si>
    <t>Minimum of 3 years’ experience in an area of specialization; 1 years of fraud-related experience, of which a significant portion should include fraud investigation Experience working in a medium to large organization Experience in fraud management in a telecommunication environment is an advantage _x000C_</t>
  </si>
  <si>
    <t>Title Type Level Business Acumen General Business Knowledge Intermediate Research and Development General Business Knowledge Intermediate Telecommunication Networks General Business Knowledge Intermediate Reporting and Analysis General Business Knowledge Advance Data Gathering and Processing General Business Knowledge Advance Data Visualization &amp; Presentation General Business Knowledge Intermediate Corporate Governance General Business Knowledge Basic Software Literacy General Business Knowledge Basic English Literacy General Business Knowledge Intermediate Audit Management Functional Knowledge Basic Conflict Management Functional Knowledge Intermediate Financial Analysis Functional Knowledge Basic Financial Management Functional Knowledge Intermediate Fraud Detection and Control Functional Knowledge Advance Internal Auditing Functional Knowledge Basic Network Infrastructure Functional Knowledge Basic Risk Management Functional Knowledge Basic System Analysis and Design (BPR, BPA, BPI) Functional Knowledge Advance Vulnerability Testing Functional Knowledge Intermediate Compliance Management Specialized Knowledge Basic Disaster Recovery Specialized Knowledge Basic Forensic Management System Specialized Knowledge Advance Fraud Risk Management Specialized Knowledge Advance IT/Network Audit Specialized Knowledge Basic Operational Risk Management Specialized Knowledge Basic</t>
  </si>
  <si>
    <t>Information security and IT knowledge OR financial forensics Process mining Telecom information systems In use by MTNIrancell MTNIrancell products and services MTNIrancell processes and policies Fraud Risk Management Framework developed by MTN _x000C_</t>
  </si>
  <si>
    <t>Be required to work extra hours General MTNIrancell working conditions</t>
  </si>
  <si>
    <t>Job Profile MTNIRANCELL Title of Position: Fraud Investigation Specialist Location of the Job: Audit &amp; Risk- Forensics Reports to: Fraud Investigation Manager Number of subordinates: 0 Level: 2 Mission Conduct fraud investigation in all areas of operation containing Information Technology Systems, Networks, Financial, and operational activities. Identify actual or potential fraud in the company’s operations. Collect, identify, classify, analyze, and report evidence related to suspected frauds to demonstrate/reject the case. Context Highly complex field of telecommunication Understanding of business processes in different business units focusing on technical and operational activities. Understanding of high-risk areas in telecom operations and investigation techniques accordingly. Huge data collection and analysis Constant dynamics in the country’s economic, regulatory, and legal environment Inadequate process and system integration in MTNIrancell Compliance testing, integrations, and risk management. Skill base and availability of quality skills is relatively low in the country MTNIrancell policies, procedures, and process _x000C_ Roles &amp; Responsibilities To have cross-functional relationships with other divisions staff to enhance proactive fraud risk management activities To have effective interaction with other A&amp;R functions’ (IA, ERM) members for successful rollout of annual plan and execution. To execute fraud investigations and reactive fraud risk management in accordance with fraud risk management (FRM) manual to find out the root cause of any fraud incident, make the best decision to rectify any fraud loss or mitigate fraud/ corruption risk while complying with Fraud Management methodology. To investigate compliance gaps for detection of possible fraud incidents for management attention. To trace, extract, and analyze the footprint of frauds through retrieving related Logs and shreds of evidence where fraud is performed through computers and systems to recommend proper controls to mitigate fraud risk and investigate fraud incidents. To identify fraud risk control improvement opportunities related to fraud incidents and areas of investigation upon each and every fraud investigation to minimize fraud probability. To identify, investigate, and confirm any suspected fraud, thefts, and conflicts of interest following investigation processes defined in Audit and Risk division. To provide reports detailing how the computer evidence has been discovered and all of the steps taken during the investigation process to deliver to Group and Board members To research and document industry best practices related to fraud detection, investigation, and response to implement them. To develop accurate and complete fraud work papers that adequately support fraud findings and documents work performed To prepare investigation findings and recommendations for improving subject processes and systems. Testify in court about investigative or analytical methods or findings to prove how the fraud happened. To advertise, investigate, and record incidents through the anonymous fraud hotline to power the reporting channel To conduct hearing meetings with the fraudster and testify in related internal meetings in case of fraud incidents or corruption. To use data analytics methods and tools to identify fraudulent patterns in fraud detection and investigation. _x000C_ Collaboration Direct Reports: None Matrix Reports to: None Key Customers: All departments Key Suppliers: Outsourced service provider, ITS, NWG, Finance, and Business Operations Relations, etc.: Cross-functional relationships with all departments Authorities As per Delegation of authority Job Requirements Education Bachelor’s degree in Internal Auditing / Risk Management or related Bachelor’s degree in Information Technology, Computer Engineering, Telecom, and computer networks is acceptable Possession of a forensic investigator, such as Certified Fraud Examiner (CFE), Computer Hacking Forensic Investigator (CHFI), Certified Computer Forensic Examiner (CCFE), would be an advantage Possession of an auditing qualification (CIA, CISA, etc.) would be an advantage Fluent in English Experience Minimum of 3 years’ experience in an area of specialization; 1 years of fraud-related experience, of which a significant portion should include fraud investigation Experience working in a medium to large organization Experience in fraud management in a telecommunication environment is an advantage _x000C_ Competencies Technical Competencies Title Type Level Business Acumen General Business Knowledge Intermediate Research and Development General Business Knowledge Intermediate Telecommunication Networks General Business Knowledge Intermediate Reporting and Analysis General Business Knowledge Advance Data Gathering and Processing General Business Knowledge Advance Data Visualization &amp; Presentation General Business Knowledge Intermediate Corporate Governance General Business Knowledge Basic Software Literacy General Business Knowledge Basic English Literacy General Business Knowledge Intermediate Audit Management Functional Knowledge Basic Conflict Management Functional Knowledge Intermediate Financial Analysis Functional Knowledge Basic Financial Management Functional Knowledge Intermediate Fraud Detection and Control Functional Knowledge Advance Internal Auditing Functional Knowledge Basic Network Infrastructure Functional Knowledge Basic Risk Management Functional Knowledge Basic System Analysis and Design (BPR, BPA, BPI) Functional Knowledge Advance Vulnerability Testing Functional Knowledge Intermediate Compliance Management Specialized Knowledge Basic Disaster Recovery Specialized Knowledge Basic Forensic Management System Specialized Knowledge Advance Fraud Risk Management Specialized Knowledge Advance IT/Network Audit Specialized Knowledge Basic Operational Risk Management Specialized Knowledge Basic Behavioral Competencies • Leadership_x000B_• Innovation_x000B_• Relationship_x000B_• Integrity_x000B_• Can-do_x000B_• Customer Centricity _x000B_• Agility _x000C_ Trainings Information security and IT knowledge OR financial forensics Process mining Telecom information systems In use by MTNIrancell MTNIrancell products and services MTNIrancell processes and policies Fraud Risk Management Framework developed by MTN _x000C_ General Working Condition Be required to work extra hours General MTNIrancell working conditions Performance Standards As per performance agreement Signoff Line Manager: Functional Manager: OA: HoD: CHRO: (if required) CEO/COO: (if required)</t>
  </si>
  <si>
    <t>Fraud Management Specialist.docx</t>
  </si>
  <si>
    <t xml:space="preserve">Division Approval By: Kamal Santina HR Approval By: Sara Taheri Pour Document Version: F-SFA-12/27/2023 Approved Date: 12/27/2023
</t>
  </si>
  <si>
    <t>Fraud Management Specialist</t>
  </si>
  <si>
    <t>To control opportunities for willful abuse and/or fraud, whether internally or externally, and bring it to agreed business acceptable levels. To conduct data mining and analysis to provide proper information for the Fraud Management function.</t>
  </si>
  <si>
    <t>MTNIrancell policies, procedures, and processes. Minimal fraud visibility MTN Group has prescribed demands and compliance requirements. MTNIrancell’s business plan Independent function within MTNIrancell assessing current policies, processes, and systems impacting on revenue Understand and balance the relationship between revenue, cost, and fraud losses (risk versus reward balance) Huge data analysis _x000C_</t>
  </si>
  <si>
    <t>To report fraud system administrator if problems with the system are identified and follow up on their resolution. To interface with all other functional areas of MTNIrancell on all internal and external fraud related issues. To plan and organize fraud analysis, investigation, and closure activities. To complete fraud incident investigation and resolution in accordance with approved policies and procedures and complete competent investigations of fraud alarms within the fraud management system as required. To analyze subscriber fraud data and brainstorm possible frauds and tests to control fraud – utilize fraud management system in conducting such tests. To identify root causes of financial fraud and take prescribed and pre-detailed action to ensure resolution and future detection. To prepare and coordinate the fraud reporting process, developing action plans to control further fraud from identified fraud sources and follow-up action plans. To support management in the preparation of policies and procedures for the fraud management function. To investigate all frauds reported by staff and external parties regarding the possibility of abusing systems by subscribers and to determine suitable actions to resolve the same. To update and maintain the fraud database with all identified frauds and keep accurate records of all fraud (queries). To provide recommendations on the output of the fraud system to meet the department’s needs, on fraud control or procedural adjustment, on additional tools and methods that could be deployed in combating fraud, and on new thresholds that need to be built into the fraud system. To provide weekly statistics regarding queries handled and resolved, reports as requested by the manager, monthly system reports, also ad-hoc data analysis to detect fraud. To identify and collate fraud trends, communicating issues to the manager. To ensure the prescribed turnaround times have been met regarding resolving queries. _x000C_</t>
  </si>
  <si>
    <t>Direct Reports: None Matrix Reports to: None Key Customers: All divisions Key Suppliers: All divisions Relations, etc.: Cross-functional relationships with all departments including revenue assurance department and Audit &amp; Risk</t>
  </si>
  <si>
    <t>B.Sc. in IT, Telecommunication, or other related fields</t>
  </si>
  <si>
    <t>Minimum of 3 years of experience in an area of specialization; with experience in supervising others Experience showing proficiency in SQL programming and strong understanding of data analysis principles Experience working in a medium organization _x000C_</t>
  </si>
  <si>
    <t>Title Type Level Quality Management General Business Knowledge Advance Telecommunication Networks General Business Knowledge Advance English Literacy General Business Knowledge Intermediate Risk Management General Business Knowledge Intermediate Change Management General Business Knowledge Intermediate Accounting Principles Functional Knowledge Intermediate Reconciliation Functional Knowledge Intermediate Financial Analysis Functional Knowledge Basic Business Intelligence Specialized Knowledge Advance Customer Billing Management Specialized Knowledge Advance Roaming Accounting Specialized Knowledge Advance Fraud Management Specialized Knowledge Advance Revenue Assurance Specialized Knowledge Advance Interconnection Specialized Knowledge Advance Root Cause Analysis Specialized Knowledge Advance Trend Analysis Specialized Knowledge Advance Big Data Specialized Knowledge Intermediate Data Warehousing Specialized Knowledge Intermediate Transferred Account Procedures (TAP) Specialized Knowledge Intermediate Credit Management Specialized Knowledge Intermediate Business Analysis Specialized Knowledge Intermediate Commission Management Specialized Knowledge Intermediate Returned Account Procedures (RAP) Specialized Knowledge Intermediate Data Clearing Specialized Knowledge Basic</t>
  </si>
  <si>
    <t>Ongoing systems training On-the-job training (share knowledge) _x000C_</t>
  </si>
  <si>
    <t>General working conditions of MTNIrancell May be required to work extra hours</t>
  </si>
  <si>
    <t>As per performance Agreement</t>
  </si>
  <si>
    <t>Job Profile MTNIRANCELL Title of Position: Fraud Management Specialist Location of the Job: Finance- RAFM Reports to: Fraud and Business Intelligence Manager Number of subordinates: 0 Level: 2 Mission To control opportunities for willful abuse and/or fraud, whether internally or externally, and bring it to agreed business acceptable levels. To conduct data mining and analysis to provide proper information for the Fraud Management function. Context MTNIrancell policies, procedures, and processes. Minimal fraud visibility MTN Group has prescribed demands and compliance requirements. MTNIrancell’s business plan Independent function within MTNIrancell assessing current policies, processes, and systems impacting on revenue Understand and balance the relationship between revenue, cost, and fraud losses (risk versus reward balance) Huge data analysis _x000C_ Roles &amp; Responsibilities To report fraud system administrator if problems with the system are identified and follow up on their resolution. To interface with all other functional areas of MTNIrancell on all internal and external fraud related issues. To plan and organize fraud analysis, investigation, and closure activities. To complete fraud incident investigation and resolution in accordance with approved policies and procedures and complete competent investigations of fraud alarms within the fraud management system as required. To analyze subscriber fraud data and brainstorm possible frauds and tests to control fraud – utilize fraud management system in conducting such tests. To identify root causes of financial fraud and take prescribed and pre-detailed action to ensure resolution and future detection. To prepare and coordinate the fraud reporting process, developing action plans to control further fraud from identified fraud sources and follow-up action plans. To support management in the preparation of policies and procedures for the fraud management function. To investigate all frauds reported by staff and external parties regarding the possibility of abusing systems by subscribers and to determine suitable actions to resolve the same. To update and maintain the fraud database with all identified frauds and keep accurate records of all fraud (queries). To provide recommendations on the output of the fraud system to meet the department’s needs, on fraud control or procedural adjustment, on additional tools and methods that could be deployed in combating fraud, and on new thresholds that need to be built into the fraud system. To provide weekly statistics regarding queries handled and resolved, reports as requested by the manager, monthly system reports, also ad-hoc data analysis to detect fraud. To identify and collate fraud trends, communicating issues to the manager. To ensure the prescribed turnaround times have been met regarding resolving queries. _x000C_ Collaboration Direct Reports: None Matrix Reports to: None Key Customers: All divisions Key Suppliers: All divisions Relations, etc.: Cross-functional relationships with all departments including revenue assurance department and Audit &amp; Risk Authorities As per delegation of authority Job Requirements Education B.Sc. in IT, Telecommunication, or other related fields Experience Minimum of 3 years of experience in an area of specialization; with experience in supervising others Experience showing proficiency in SQL programming and strong understanding of data analysis principles Experience working in a medium organization _x000C_ Competencies Technical Competencies Title Type Level Quality Management General Business Knowledge Advance Telecommunication Networks General Business Knowledge Advance English Literacy General Business Knowledge Intermediate Risk Management General Business Knowledge Intermediate Change Management General Business Knowledge Intermediate Accounting Principles Functional Knowledge Intermediate Reconciliation Functional Knowledge Intermediate Financial Analysis Functional Knowledge Basic Business Intelligence Specialized Knowledge Advance Customer Billing Management Specialized Knowledge Advance Roaming Accounting Specialized Knowledge Advance Fraud Management Specialized Knowledge Advance Revenue Assurance Specialized Knowledge Advance Interconnection Specialized Knowledge Advance Root Cause Analysis Specialized Knowledge Advance Trend Analysis Specialized Knowledge Advance Big Data Specialized Knowledge Intermediate Data Warehousing Specialized Knowledge Intermediate Transferred Account Procedures (TAP) Specialized Knowledge Intermediate Credit Management Specialized Knowledge Intermediate Business Analysis Specialized Knowledge Intermediate Commission Management Specialized Knowledge Intermediate Returned Account Procedures (RAP) Specialized Knowledge Intermediate Data Clearing Specialized Knowledge Basic Behavioral Competencies • Leadership_x000B_• Innovation_x000B_• Relationship_x000B_• Integrity_x000B_• Can-do_x000B_• Customer Centricity _x000B_• Agility _x000C_ Trainings Ongoing systems training On-the-job training (share knowledge) _x000C_ General Working Condition General working conditions of MTNIrancell May be required to work extra hours Performance Standards As per performance Agreement Signoff Line Manager: Functional Manager: OA: HoD: CHRO: (if required) CEO/COO: (if required)</t>
  </si>
  <si>
    <t>Fraud Prevention Manager.docx</t>
  </si>
  <si>
    <t xml:space="preserve">Division Approval By: Hossein Changizi HR Approval By: Homayoun Shahriari Document Version: IA-FPR-2023-10-23 Approved Date: 2023-10-23
</t>
  </si>
  <si>
    <t>Fraud Prevention Manager</t>
  </si>
  <si>
    <t>To manage proactive fraud risk management program including fraud risk identification, assessment, analysis, control design, and response to fraud risks and implement fraud detection measures in accordance with the latest anti-fraud controls to improve organization’s ethics and anti-fraud culture to ultimately prevent fraud incidents in MTNIRANCELL.</t>
  </si>
  <si>
    <t>Highly complex field of telecommunication Understanding of business processes in different business units (Financial, Operational &amp; Technical) Understanding of risk management framework and relevant techniques Understanding of key fraud related risks and high fraud risk areas of Telecom operations Constant dynamics in the country's economic, regulatory, and legal environment Compliance testing, integrations, and risk management. Skill base and availability of quality skills is relatively low in the country Huge data analysis MTNIrancell policies, procedures, and processes and its documentation are continuously improved and updated. _x000C_</t>
  </si>
  <si>
    <t>Manage relationships with other divisions to enhance proactive fraud risk management programs Effective interaction with other A&amp;R functions for successful rollout of annual plan. Drive the implementation of fraud prevention techniques in all divisions according to FRM framework. Develop and establish internal and external fraud detection processes and systems Plan and manage executing proactive fraud risk management using Combined Assurance Methodology (CAM) Design and implement fraud prevention metrics to measure current processes or procedural changes relative to fraud Provide input and support in the production of the fraud business plan Research and document current procedures and processes that impact fraud Research, document, and implement industry best practices with regard to fraud prevention and risk assessment Perform proactive investigations where an operation is exposed to risk of fraud. Establish and maintain policies and procedures for the FRM function. Initiate and facilitate anti-fraud projects within MTNIrancell Perform forensic audits and reports in accordance with the assignments’ terms of reference Implement and maintain the fraud prevention tools including the hotline (fraud reporting channel), website, and relevant awareness activities Provide input in the preparation of audit committee papers Recommend changes to products and services based on the analysis of the trends and patterns identified _x000C_</t>
  </si>
  <si>
    <t>Direct Reports: Fraud prevention specialists Matrix Reports to: None Key Customers: All departments Key Suppliers: Outsourced service provider, NWG, Finance, IS and Business Operations Relations, etc.: Cross functional relationships with all departments</t>
  </si>
  <si>
    <t>Bachelor degree in Internal Auditing / Risk Management, Finance, Information systems management, industrial engineering or related fields. Possession of a fraud audit qualification, such as Certified fraud examiner (CFE) Professional accountancy qualification (CA, ACCA, CPA etc.). Possession of an auditing qualification (CIA, CISA etc.)</t>
  </si>
  <si>
    <t>Minimum of 5 years’ experience in an area of specialization; 3 years related fraud-related experience of which a significant portion should include fraud prevention, with experience in supervising/managing others Experience working in a medium to large organization Experience in fraud management in a telecommunication environment is an advantage _x000C_</t>
  </si>
  <si>
    <t>Item Type Level Financial Administration General Business Knowledge Intermediate People Management General Business Knowledge Intermediate Telecommunication Networks General Business Knowledge Advance Reporting and Analysis General Business Knowledge Intermediate Data Gathering and Processing General Business Knowledge Advance Risk Management General Business Knowledge Intermediate Data Visualization &amp; Presentation General Business Knowledge Advance Business Process Management General Business Knowledge Intermediate Accounting Functional Knowledge Intermediate Audit Management Functional Knowledge Advance Conflict Management Functional Knowledge Advance Financial Analysis Functional Knowledge Advance Financial Management Functional Knowledge Intermediate Fraud Detection and Control Functional Knowledge Advance Internal Auditing Functional Knowledge Advance IT/Network Infrastructure Functional Knowledge Intermediate Risk Assessment Functional Knowledge Intermediate Business Impact Analysis (BIA) Specialized Knowledge Intermediate Enterprise Risk Management Specialized Knowledge Intermediate Financial Risk Management Specialized Knowledge Intermediate Forensic Management System Specialized Knowledge Intermediate Fraud Risk Management Specialized Knowledge Advance IT Audit Specialized Knowledge Advance Operational Risk Management Specialized Knowledge Intermediate</t>
  </si>
  <si>
    <t>Fraud management Auditing Telecom Management Development _x000C_</t>
  </si>
  <si>
    <t>Conformance of the fraud function to best practices and methodologies Reduction in fraud related activities throughout the organization Risk identification in business processes and technology Review and building of controls in fraud impacting systems and business processes</t>
  </si>
  <si>
    <t>Job Profile MTNIRANCELL Title of Position: Fraud Prevention Manager Location of the Job: Audit &amp; Risk – Forensic Reports to: Fraud Risk Management &amp; Forensics Senior Manager Number of subordinates: 2 Level: 3 Mission To manage proactive fraud risk management program including fraud risk identification, assessment, analysis, control design, and response to fraud risks and implement fraud detection measures in accordance with the latest anti-fraud controls to improve organization’s ethics and anti-fraud culture to ultimately prevent fraud incidents in MTNIRANCELL. Context Highly complex field of telecommunication Understanding of business processes in different business units (Financial, Operational &amp; Technical) Understanding of risk management framework and relevant techniques Understanding of key fraud related risks and high fraud risk areas of Telecom operations Constant dynamics in the country's economic, regulatory, and legal environment Compliance testing, integrations, and risk management. Skill base and availability of quality skills is relatively low in the country Huge data analysis MTNIrancell policies, procedures, and processes and its documentation are continuously improved and updated. _x000C_ Roles &amp; Responsibilities Manage relationships with other divisions to enhance proactive fraud risk management programs Effective interaction with other A&amp;R functions for successful rollout of annual plan. Drive the implementation of fraud prevention techniques in all divisions according to FRM framework. Develop and establish internal and external fraud detection processes and systems Plan and manage executing proactive fraud risk management using Combined Assurance Methodology (CAM) Design and implement fraud prevention metrics to measure current processes or procedural changes relative to fraud Provide input and support in the production of the fraud business plan Research and document current procedures and processes that impact fraud Research, document, and implement industry best practices with regard to fraud prevention and risk assessment Perform proactive investigations where an operation is exposed to risk of fraud. Establish and maintain policies and procedures for the FRM function. Initiate and facilitate anti-fraud projects within MTNIrancell Perform forensic audits and reports in accordance with the assignments’ terms of reference Implement and maintain the fraud prevention tools including the hotline (fraud reporting channel), website, and relevant awareness activities Provide input in the preparation of audit committee papers Recommend changes to products and services based on the analysis of the trends and patterns identified _x000C_ Collaboration Direct Reports: Fraud prevention specialists Matrix Reports to: None Key Customers: All departments Key Suppliers: Outsourced service provider, NWG, Finance, IS and Business Operations Relations, etc.: Cross functional relationships with all departments Authorities As per Delegation of authority Job Requirements Education Bachelor degree in Internal Auditing / Risk Management, Finance, Information systems management, industrial engineering or related fields. Possession of a fraud audit qualification, such as Certified fraud examiner (CFE) Professional accountancy qualification (CA, ACCA, CPA etc.). Possession of an auditing qualification (CIA, CISA etc.) Experience Minimum of 5 years’ experience in an area of specialization; 3 years related fraud-related experience of which a significant portion should include fraud prevention, with experience in supervising/managing others Experience working in a medium to large organization Experience in fraud management in a telecommunication environment is an advantage _x000C_ Competencies Technical Competencies Item Type Level Financial Administration General Business Knowledge Intermediate People Management General Business Knowledge Intermediate Telecommunication Networks General Business Knowledge Advance Reporting and Analysis General Business Knowledge Intermediate Data Gathering and Processing General Business Knowledge Advance Risk Management General Business Knowledge Intermediate Data Visualization &amp; Presentation General Business Knowledge Advance Business Process Management General Business Knowledge Intermediate Accounting Functional Knowledge Intermediate Audit Management Functional Knowledge Advance Conflict Management Functional Knowledge Advance Financial Analysis Functional Knowledge Advance Financial Management Functional Knowledge Intermediate Fraud Detection and Control Functional Knowledge Advance Internal Auditing Functional Knowledge Advance IT/Network Infrastructure Functional Knowledge Intermediate Risk Assessment Functional Knowledge Intermediate Business Impact Analysis (BIA) Specialized Knowledge Intermediate Enterprise Risk Management Specialized Knowledge Intermediate Financial Risk Management Specialized Knowledge Intermediate Forensic Management System Specialized Knowledge Intermediate Fraud Risk Management Specialized Knowledge Advance IT Audit Specialized Knowledge Advance Operational Risk Management Specialized Knowledge Intermediate Behavioral Competencies • Leadership_x000B_• Innovation_x000B_• Relationship_x000B_• Integrity_x000B_• Can-do_x000B_• Customer Centricity _x000B_• Agility _x000C_ Trainings Fraud management Auditing Telecom Management Development _x000C_ General Working Condition Willingness to travel at any time Be required to work extra hours Performance Standards Conformance of the fraud function to best practices and methodologies Reduction in fraud related activities throughout the organization Risk identification in business processes and technology Review and building of controls in fraud impacting systems and business processes Signoff Line Manager: Functional Manager: OA: HoD: CHRO: (if required) CEO/COO: (if required)</t>
  </si>
  <si>
    <t>Fraud Prevention Specialist.docx</t>
  </si>
  <si>
    <t xml:space="preserve">Division Approval By: Hossein Changizi HR Approval By: Sara TaheriPour Document Version: IA-FPS-12/25/2023 Approved Date: 12/25/2023
</t>
  </si>
  <si>
    <t>Fraud Prevention Specialist</t>
  </si>
  <si>
    <t>Audit &amp; Risk-Forensic</t>
  </si>
  <si>
    <t>To conduct and execute proactive fraud risk management , including fraud risk identification, assessment, analysis, control design and response to fraud risks and also improve organization’s ethics and anti-fraud culture to ultimately prevent fraud incidents in MTNIrancell.</t>
  </si>
  <si>
    <t>Highly complex field of telecommunication Understanding of business processes in different business units (Financial, Operational &amp; Technical) Understanding of risk management framework and relevant techniques Understanding of key fraud-related risks and high fraud risk areas of Telecom operations Constant dynamics in the country’s economic, regulatory, and legal environment Compliance testing, integrations, and risk management. Skill base and availability of quality skills is relatively low in the country Huge data analysis MTNIrancell policies, procedures, and processes _x000C_</t>
  </si>
  <si>
    <t>To maintain relationships with other divisions’ staff to enhance proactive fraud risk management (FRM) activities. To establish effective interaction with other A&amp;R functions (IA, ERM, Compliance, Ethics) members for the successful rollout of the annual plan and execution. To execute proactive fraud risk management using combined assurance methodology (CAM). To support performing proactive investigations where an operation is exposed to the risk of fraud. To develop, enhance, and maintain anti-fraud controls, monitoring and response systems and mechanisms to transform fraud prevention techniques aligned with company digital transformation strategy. To implement fraud prevention metrics to measure current processes or procedural changes relative to fraud. To provide input and support in the production of the fraud risk management plan. To research and provide feedback about current procedures and processes that impact fraud. To research, document, and implement industry best practices about fraud prevention and risk assessment. To provide support to facilitate anti-fraud projects within MTNIrancell. To support implementation and maintenance of fraud prevention tools, including the hotline (fraud reporting channel), website, and relevant awareness activities. To recommend changes to products and services based on the analysis of the trends and patterns identified during fraud risk assessments to make sure fraud risks of new products and services are properly managed. To report compliance gaps related to policies, processes, and third-party authorities to the management where potentially fraudulent activity is likely. To recommend fraud risk control improvement opportunities and feedback to process owner. To perform selective or random audits of significant deals (i.e., sensitive purchases and transactions/ high fraud risk areas) to ensure relevant government laws and regulation and policies are followed. To develop accurate and complete fraud work papers that adequately support fraud findings and documents work performed. To prepare or support the manager in preparing fraud audit reports. To deliver presentations to various divisions on fraud awareness and/or business ethics and/or conflicts of interest. To compile all relevant data required for fraud auditing, review evidence gathered on, research, and analyze trends to proactively identify areas of concern for the business as a whole. To keep records and prepare reports detailing fraud prevention projects. To consult with management concerning fraud controls and control portfolios. _x000C_</t>
  </si>
  <si>
    <t>Direct Reports: None Matrix Reports to: None Key Customers: All departments Key Suppliers: Outsourced service provider and all MTNI divisions Relations, etc.: all departments</t>
  </si>
  <si>
    <t>to the management where potentially fraudulent activity is likely. To recommend fraud risk control improvement opportunities and feedback to process owner. To perform selective or random audits of significant deals (i.e., sensitive purchases and transactions/ high fraud risk areas) to ensure relevant government laws and regulation and policies are followed. To develop accurate and complete fraud work papers that adequately support fraud findings and documents work performed. To prepare or support the manager in preparing fraud audit reports. To deliver presentations to various divisions on fraud awareness and/or business ethics and/or conflicts of interest. To compile all relevant data required for fraud auditing, review evidence gathered on, research, and analyze trends to proactively identify areas of concern for the business as a whole. To keep records and prepare reports detailing fraud prevention projects. To consult with management concerning fraud controls and control portfolios. _x000C_ Collaboration Direct Reports: None Matrix Reports to: None Key Customers: All departments Key Suppliers: Outsourced service provider and all MTNI divisions Relations, etc.: all departments Authorities As per Delegation of authority</t>
  </si>
  <si>
    <t>Bachelor’s degree in Finance, Information systems management, industrial engineering MBA is advantageous Audit qualification, such as Certified Fraud Examiner (CFE) is advantageous Professional accountancy or auditing qualifications is advantageous (CA, ACCA, CPA etc.). Possession of an auditing qualification (CIA, CISA etc.)</t>
  </si>
  <si>
    <t>Minimum of 3 years of experience in an area of specialization Experience in fraud prevention and/or fraud management in a telecommunication environment is preferred Experience working in a medium to large organization Experience in fraud management in a telecommunication environment is an advantage _x000C_</t>
  </si>
  <si>
    <t>Title Type Level Financial Administration General Business Knowledge Intermediate Business Acumen General Business Knowledge Intermediate Supplier Relation Management General Business Knowledge Intermediate Research and Development General Business Knowledge Advance Telecommunication Networks General Business Knowledge Advance Clerical General Business Knowledge Intermediate Reporting and Analysis General Business Knowledge Advance Data Gathering and Processing General Business Knowledge Advance Data Visualization &amp; Presentation General Business Knowledge Advance Quality Management General Business Knowledge Intermediate Software Literacy General Business Knowledge Advance English Literacy General Business Knowledge Intermediate Conflict Management General Business Knowledge Intermediate Accounting Functional Knowledge Intermediate Audit Management Functional Knowledge Intermediate Business Process Management (BPM) Functional Knowledge Intermediate Financial Analysis Functional Knowledge Intermediate Fraud Detection and Control Functional Knowledge Advance Internal Auditing Functional Knowledge Intermediate IT/Network Infrastructure Functional Knowledge Intermediate Quality Assurance Management Functional Knowledge Intermediate System Analysis and Design (BPR,BPA, BPI) Functional Knowledge Advance Forensic Management System Specialized Knowledge Advance Fraud Risk Management Specialized Knowledge Advance IT Audit Specialized Knowledge Intermediate</t>
  </si>
  <si>
    <t>May be required to work for extended hours General MTNIrancell working conditions</t>
  </si>
  <si>
    <t>Job Profile MTNIRANCELL Title of Position: Fraud Prevention Specialist Location of the Job: Audit &amp; Risk-Forensic Reports to: Fraud Prevention Manager Number of subordinates: 0 Level: 2 Mission To conduct and execute proactive fraud risk management , including fraud risk identification, assessment, analysis, control design and response to fraud risks and also improve organization’s ethics and anti-fraud culture to ultimately prevent fraud incidents in MTNIrancell. Context Highly complex field of telecommunication Understanding of business processes in different business units (Financial, Operational &amp; Technical) Understanding of risk management framework and relevant techniques Understanding of key fraud-related risks and high fraud risk areas of Telecom operations Constant dynamics in the country’s economic, regulatory, and legal environment Compliance testing, integrations, and risk management. Skill base and availability of quality skills is relatively low in the country Huge data analysis MTNIrancell policies, procedures, and processes _x000C_ Roles &amp; Responsibilities To maintain relationships with other divisions’ staff to enhance proactive fraud risk management (FRM) activities. To establish effective interaction with other A&amp;R functions (IA, ERM, Compliance, Ethics) members for the successful rollout of the annual plan and execution. To execute proactive fraud risk management using combined assurance methodology (CAM). To support performing proactive investigations where an operation is exposed to the risk of fraud. To develop, enhance, and maintain anti-fraud controls, monitoring and response systems and mechanisms to transform fraud prevention techniques aligned with company digital transformation strategy. To implement fraud prevention metrics to measure current processes or procedural changes relative to fraud. To provide input and support in the production of the fraud risk management plan. To research and provide feedback about current procedures and processes that impact fraud. To research, document, and implement industry best practices about fraud prevention and risk assessment. To provide support to facilitate anti-fraud projects within MTNIrancell. To support implementation and maintenance of fraud prevention tools, including the hotline (fraud reporting channel), website, and relevant awareness activities. To recommend changes to products and services based on the analysis of the trends and patterns identified during fraud risk assessments to make sure fraud risks of new products and services are properly managed. To report compliance gaps related to policies, processes, and third-party authorities to the management where potentially fraudulent activity is likely. To recommend fraud risk control improvement opportunities and feedback to process owner. To perform selective or random audits of significant deals (i.e., sensitive purchases and transactions/ high fraud risk areas) to ensure relevant government laws and regulation and policies are followed. To develop accurate and complete fraud work papers that adequately support fraud findings and documents work performed. To prepare or support the manager in preparing fraud audit reports. To deliver presentations to various divisions on fraud awareness and/or business ethics and/or conflicts of interest. To compile all relevant data required for fraud auditing, review evidence gathered on, research, and analyze trends to proactively identify areas of concern for the business as a whole. To keep records and prepare reports detailing fraud prevention projects. To consult with management concerning fraud controls and control portfolios. _x000C_ Collaboration Direct Reports: None Matrix Reports to: None Key Customers: All departments Key Suppliers: Outsourced service provider and all MTNI divisions Relations, etc.: all departments Authorities As per Delegation of authority Job Requirements Education Bachelor’s degree in Finance, Information systems management, industrial engineering MBA is advantageous Audit qualification, such as Certified Fraud Examiner (CFE) is advantageous Professional accountancy or auditing qualifications is advantageous (CA, ACCA, CPA etc.). Possession of an auditing qualification (CIA, CISA etc.) Experience Minimum of 3 years of experience in an area of specialization Experience in fraud prevention and/or fraud management in a telecommunication environment is preferred Experience working in a medium to large organization Experience in fraud management in a telecommunication environment is an advantage _x000C_ Competencies Technical Competencies Title Type Level Financial Administration General Business Knowledge Intermediate Business Acumen General Business Knowledge Intermediate Supplier Relation Management General Business Knowledge Intermediate Research and Development General Business Knowledge Advance Telecommunication Networks General Business Knowledge Advance Clerical General Business Knowledge Intermediate Reporting and Analysis General Business Knowledge Advance Data Gathering and Processing General Business Knowledge Advance Data Visualization &amp; Presentation General Business Knowledge Advance Quality Management General Business Knowledge Intermediate Software Literacy General Business Knowledge Advance English Literacy General Business Knowledge Intermediate Conflict Management General Business Knowledge Intermediate Accounting Functional Knowledge Intermediate Audit Management Functional Knowledge Intermediate Business Process Management (BPM) Functional Knowledge Intermediate Financial Analysis Functional Knowledge Intermediate Fraud Detection and Control Functional Knowledge Advance Internal Auditing Functional Knowledge Intermediate IT/Network Infrastructure Functional Knowledge Intermediate Quality Assurance Management Functional Knowledge Intermediate System Analysis and Design (BPR,BPA, BPI) Functional Knowledge Advance Forensic Management System Specialized Knowledge Advance Fraud Risk Management Specialized Knowledge Advance IT Audit Specialized Knowledge Intermediate Behavioral Competencies • Leadership_x000B_• Innovation_x000B_• Relationship_x000B_• Integrity_x000B_• Can-do_x000B_• Customer Centricity _x000B_• Agility _x000C_ Trainings Fraud management Auditing Telecom Management Development _x000C_ General Working Condition May be required to work for extended hours General MTNIrancell working conditions Performance Standards As per performance agreement Signoff Line Manager: Functional Manager: OA: HoD: CHRO: (if required) CEO/COO: (if required)</t>
  </si>
  <si>
    <t>Fraud Risk Management  Forensics Senior Manager.docx</t>
  </si>
  <si>
    <t xml:space="preserve">Division Approval By: Hossein Changizi HR Approval By: Homayoun Shahriari Farrah Document Version: IA-SMFRM-2025-01-21 Approved Date: 2025-01-21
</t>
  </si>
  <si>
    <t>A&amp;R – Fraud Risk Management</t>
  </si>
  <si>
    <t>Internal Audit &amp; Forensic General Manager</t>
  </si>
  <si>
    <t>To protect the organization from financial, reputational, and operational losses by implementing effective fraud prevention, detection, and investigation strategies. To ensure compliance with governance standards and foster a culture of integrity and accountability within the organization.</t>
  </si>
  <si>
    <t>MTNIrancell and MTN Group policies, procedures, and processes Evolving Fraud Landscape, requiring sophisticated fraud schemes and adapting strategies to address emerging risks, including cyber-enabled fraud. Regulatory Compliance, operates within strict legal and industry frameworks, ensuring adherence to governance standards and fraud-related reporting requirements. Cross-functional Collaboration Crisis and Incident Management Technology-Driven Role, advanced analytics, fraud detection software, and automation Stakeholder Engagement Cultural Leadership</t>
  </si>
  <si>
    <t>To design, implement, and maintain a Fraud Risk Management (FRM) framework aligned with industry standards and regulatory requirements. To manage regular fraud risk assessments across all business operations to identify vulnerabilities and recommend controls to mitigate risks; while collaborating with all company departments to integrate fraud risk considerations into operational processes. To lead and manage all fraud investigations, ensuring adherence to internal policies and legal standards while delivering detailed reports on findings. To manage transformation of fraud prevention and detection through implementation of systematic controls to reach real time detection of INCs as well as failure of key controls across all areas of operation To remain unbiased and independent during fraud investigations and detection and maintain high level of integrity during all engagements. To ensure all policies and procedures related to fraud risk management are remaining up to date and following international updates when applicable. To manage establishing and enforcing controls to prevent, detect, and respond to fraud incidents across the organization. To maintain and monitor a Fraud Incident Register, ensuring all incidents are documented and addressed appropriately. To ensure the organization’s whistle-blower system is operational, accessible, and effectively marketed to encourage reporting. To manage the development and delivery of fraud awareness training programs for employees to promote a culture of integrity. To prepare fraud-related performance reports and audit committee presentations, highlighting trends, risks, and mitigation efforts. To manage data trends analysis using advanced analytics to detect anomalies and patterns indicative of fraud. To collaborate with external auditors, law enforcement, and regulatory bodies on fraud investigations and audits. To stay abreast with emerging fraud risks, technologies, and methodologies, proposing improvements to fraud management practices. To manage execution of annual Fraud Risk Management plan as well as fraud investigations according qulity metrics set by industry standards while ensuring alignment with organizational priorities has been considered To manage the coordination of fraud-related responses during crises or incidents, ensuring prompt action and effective resolution. To liaise with other risk management teams to align strategies and ensure comprehensive coverage of fraud risks. _x000C_</t>
  </si>
  <si>
    <t>Crisis and Incident Management Technology-Driven Role, advanced analytics, fraud detection software, and automation Stakeholder Engagement Cultural Leadership Roles &amp; Responsibilities To design, implement, and maintain a Fraud Risk Management (FRM) framework aligned with industry standards and regulatory requirements. To manage regular fraud risk assessments across all business operations to identify vulnerabilities and recommend controls to mitigate risks; while collaborating with all company departments to integrate fraud risk considerations into operational processes. To lead and manage all fraud investigations, ensuring adherence to internal policies and legal standards while delivering detailed reports on findings. To manage transformation of fraud prevention and detection through implementation of systematic controls to reach real time detection of INCs as well as failure of key controls across all areas of operation To remain unbiased and independent during fraud investigations and detection and maintain high level of integrity during all engagements. To ensure all policies and procedures related to fraud risk management are remaining up to date and following international updates when applicable. To manage establishing and enforcing controls to prevent, detect, and respond to fraud incidents across the organization. To maintain and monitor a Fraud Incident Register, ensuring all incidents are documented and addressed appropriately. To ensure the organization’s whistle-blower system is operational, accessible, and effectively marketed to encourage reporting. To manage the development and delivery of fraud awareness training programs for employees to promote a culture of integrity. To prepare fraud-related performance reports and audit committee presentations, highlighting trends, risks, and mitigation efforts. To manage data trends analysis using advanced analytics to detect anomalies and patterns indicative of fraud. To collaborate with external auditors, law enforcement, and regulatory bodies on fraud investigations and audits. To stay abreast with emerging fraud risks, technologies, and methodologies, proposing improvements to fraud management practices. To manage execution of annual Fraud Risk Management plan as well as fraud investigations according qulity metrics set by industry standards while ensuring alignment with organizational priorities has been considered To manage the coordination of fraud-related responses during crises or incidents, ensuring prompt action and effective resolution. To liaise with other risk management teams to align strategies and ensure comprehensive coverage of fraud risks. _x000C_ Collaboration Direct Reports: Fraud Prevention Manager, Fraud Investigation &amp; Forensics Manager Matrix Reports to: None Key Customers: Head of IAFS, MTN Group FRM; MTNIrancell departments, Irancell Audit &amp; Risk Committee, Risk champions Key Suppliers: MANCOM; MTNIrancell Board; MTN Group; External auditors; All Departments Relations, etc.: None</t>
  </si>
  <si>
    <t>BA degree in Internal Auditing, Risk Management, Finance, IT/Telecom or related MBA or Master’s degree is advantageous ACCA and/or CFE certification is advantage Fluent in English</t>
  </si>
  <si>
    <t>Manager track record of 5 years or more; with at least 3 years in relevant sector/industry 3 years of experience in internal audit or forensics and IT / Telecommunications experience Worked across diverse cultures and geographies advantageous _x000C_</t>
  </si>
  <si>
    <t>Title Type Level Budget Management General Business Knowledge Basic Opex Management General Business Knowledge Basic Capex Management General Business Knowledge Basic Financial Administration General Business Knowledge Intermediate Project Management General Business Knowledge Intermediate People Management General Business Knowledge Advance Supplier Relation Management General Business Knowledge Advance Research and Development General Business Knowledge Intermediate Change Management General Business Knowledge Intermediate Telecommunication Networks General Business Knowledge Intermediate PPPs Development General Business Knowledge Basic Reporting and Analysis General Business Knowledge Intermediate Data Gathering and Processing General Business Knowledge Advance Risk Management General Business Knowledge Intermediate Data Visualization &amp; Presentation General Business Knowledge Basic Corporate Governance General Business Knowledge Basic Quality Management General Business Knowledge Intermediate Business Plan General Business Knowledge Basic Software Literacy General Business Knowledge Intermediate English Literacy General Business Knowledge Intermediate Conflict Management General Business Knowledge Intermediate Accounting Functional Knowledge Basic Audit Management Functional Knowledge Intermediate Business Process Management (BPM) Functional Knowledge Basic Conflict Management Functional Knowledge Intermediate Financial Analysis Functional Knowledge Advance Financial Management Functional Knowledge Intermediate Fraud Detection and Control Functional Knowledge Advance Internal Auditing Functional Knowledge Intermediate IT/Network Infrastructure Functional Knowledge Advance Risk Assessment Functional Knowledge Advance Risk Management Functional Knowledge Intermediate Vulnerability Testing Functional Knowledge Intermediate Business Impact Analysis (BIA) Specialized Knowledge Basic Enterprise Risk Managemenet Specialized Knowledge Basic Financial Risk Management Specialized Knowledge Intermediate Forensic Management System Specialized Knowledge Advance Fraud Risk Management Specialized Knowledge Advance IT Audit Specialized Knowledge Advance</t>
  </si>
  <si>
    <t>Assurance and information systems General management Fraud Risk Management Forensics Internal audit Internal controls Internal systems IT audit Strategic planning Finance _x000C_</t>
  </si>
  <si>
    <t>MTNIrancell normal working condition May require to travel May require to work for extended hours</t>
  </si>
  <si>
    <t>As per performance agreement, may include: Monthly/Quarterly fraud reports Compliance reporting Quality audit committee reports and deadlines Audit committee submissions Accurate and prompt group fraud reporting Fraud identification documents Misalignment reports</t>
  </si>
  <si>
    <t>Job Profile MTNIRANCELL Title of Position: Fraud Risk Management &amp; Forensics Senior Manager Location of the Job: A&amp;R – Fraud Risk Management Reports to: Internal Audit &amp; Forensic General Manager Number of subordinates: 2 Level: 3H Mission To protect the organization from financial, reputational, and operational losses by implementing effective fraud prevention, detection, and investigation strategies. To ensure compliance with governance standards and foster a culture of integrity and accountability within the organization. Context MTNIrancell and MTN Group policies, procedures, and processes Evolving Fraud Landscape, requiring sophisticated fraud schemes and adapting strategies to address emerging risks, including cyber-enabled fraud. Regulatory Compliance, operates within strict legal and industry frameworks, ensuring adherence to governance standards and fraud-related reporting requirements. Cross-functional Collaboration Crisis and Incident Management Technology-Driven Role, advanced analytics, fraud detection software, and automation Stakeholder Engagement Cultural Leadership Roles &amp; Responsibilities To design, implement, and maintain a Fraud Risk Management (FRM) framework aligned with industry standards and regulatory requirements. To manage regular fraud risk assessments across all business operations to identify vulnerabilities and recommend controls to mitigate risks; while collaborating with all company departments to integrate fraud risk considerations into operational processes. To lead and manage all fraud investigations, ensuring adherence to internal policies and legal standards while delivering detailed reports on findings. To manage transformation of fraud prevention and detection through implementation of systematic controls to reach real time detection of INCs as well as failure of key controls across all areas of operation To remain unbiased and independent during fraud investigations and detection and maintain high level of integrity during all engagements. To ensure all policies and procedures related to fraud risk management are remaining up to date and following international updates when applicable. To manage establishing and enforcing controls to prevent, detect, and respond to fraud incidents across the organization. To maintain and monitor a Fraud Incident Register, ensuring all incidents are documented and addressed appropriately. To ensure the organization’s whistle-blower system is operational, accessible, and effectively marketed to encourage reporting. To manage the development and delivery of fraud awareness training programs for employees to promote a culture of integrity. To prepare fraud-related performance reports and audit committee presentations, highlighting trends, risks, and mitigation efforts. To manage data trends analysis using advanced analytics to detect anomalies and patterns indicative of fraud. To collaborate with external auditors, law enforcement, and regulatory bodies on fraud investigations and audits. To stay abreast with emerging fraud risks, technologies, and methodologies, proposing improvements to fraud management practices. To manage execution of annual Fraud Risk Management plan as well as fraud investigations according qulity metrics set by industry standards while ensuring alignment with organizational priorities has been considered To manage the coordination of fraud-related responses during crises or incidents, ensuring prompt action and effective resolution. To liaise with other risk management teams to align strategies and ensure comprehensive coverage of fraud risks. _x000C_ Collaboration Direct Reports: Fraud Prevention Manager, Fraud Investigation &amp; Forensics Manager Matrix Reports to: None Key Customers: Head of IAFS, MTN Group FRM; MTNIrancell departments, Irancell Audit &amp; Risk Committee, Risk champions Key Suppliers: MANCOM; MTNIrancell Board; MTN Group; External auditors; All Departments Relations, etc.: None Authorities As per Delegation of authority Job Requirements Education BA degree in Internal Auditing, Risk Management, Finance, IT/Telecom or related MBA or Master’s degree is advantageous ACCA and/or CFE certification is advantage Fluent in English Experience Manager track record of 5 years or more; with at least 3 years in relevant sector/industry 3 years of experience in internal audit or forensics and IT / Telecommunications experience Worked across diverse cultures and geographies advantageous _x000C_ Competencies Technical Competencies Title Type Level Budget Management General Business Knowledge Basic Opex Management General Business Knowledge Basic Capex Management General Business Knowledge Basic Financial Administration General Business Knowledge Intermediate Project Management General Business Knowledge Intermediate People Management General Business Knowledge Advance Supplier Relation Management General Business Knowledge Advance Research and Development General Business Knowledge Intermediate Change Management General Business Knowledge Intermediate Telecommunication Networks General Business Knowledge Intermediate PPPs Development General Business Knowledge Basic Reporting and Analysis General Business Knowledge Intermediate Data Gathering and Processing General Business Knowledge Advance Risk Management General Business Knowledge Intermediate Data Visualization &amp; Presentation General Business Knowledge Basic Corporate Governance General Business Knowledge Basic Quality Management General Business Knowledge Intermediate Business Plan General Business Knowledge Basic Software Literacy General Business Knowledge Intermediate English Literacy General Business Knowledge Intermediate Conflict Management General Business Knowledge Intermediate Accounting Functional Knowledge Basic Audit Management Functional Knowledge Intermediate Business Process Management (BPM) Functional Knowledge Basic Conflict Management Functional Knowledge Intermediate Financial Analysis Functional Knowledge Advance Financial Management Functional Knowledge Intermediate Fraud Detection and Control Functional Knowledge Advance Internal Auditing Functional Knowledge Intermediate IT/Network Infrastructure Functional Knowledge Advance Risk Assessment Functional Knowledge Advance Risk Management Functional Knowledge Intermediate Vulnerability Testing Functional Knowledge Intermediate Business Impact Analysis (BIA) Specialized Knowledge Basic Enterprise Risk Managemenet Specialized Knowledge Basic Financial Risk Management Specialized Knowledge Intermediate Forensic Management System Specialized Knowledge Advance Fraud Risk Management Specialized Knowledge Advance IT Audit Specialized Knowledge Advance Behavioral Competencies Inspiring others Creating culture of trust Facilitating Change Delegation and Empowerment Decision Making Aligning Performance for Success Building Talent _x000C_ Trainings Assurance and information systems General management Fraud Risk Management Forensics Internal audit Internal controls Internal systems IT audit Strategic planning Finance _x000C_ General Working Condition MTNIrancell normal working condition May require to travel May require to work for extended hours Performance Standards As per performance agreement, may include: Monthly/Quarterly fraud reports Compliance reporting Quality audit committee reports and deadlines Audit committee submissions Accurate and prompt group fraud reporting Fraud identification documents Misalignment reports Signoff Line Manager: Functional Manager: OA: HoD: CHRO: (if required) CEO/COO: (if required)</t>
  </si>
  <si>
    <t>Freight IOR and Customs Clearance Senior Manager.docx</t>
  </si>
  <si>
    <t xml:space="preserve">Division Approval By: Esmaeil Shadi Nasab HR Approval By: Homayoun Shahriari Farah Document Version: P-SFRO -05-04-2025 Approved Date: 05-04-2025
</t>
  </si>
  <si>
    <t>Freight, IOR and Customs Clearance Senior Manager</t>
  </si>
  <si>
    <t>Supply Chain-Logistics</t>
  </si>
  <si>
    <t>Chief Supply Chain Officer</t>
  </si>
  <si>
    <t>To oversee and align all Shipping, Customs Clearance, Import Order Registration (IOR) operations, and Import Services (Licenses/Software) with MTNIrancell’s business objectives, ensuring end-to-end coordination across departments, vendors, and governmental bodies. To lead compliance with all governmental rules, regulatory bodies, and customs protocols, including MIMT, CRA, INSO, AEO, and CBI, minimizing risk and ensuring lawful, uninterrupted, and cost-effective importation of equipment, software, and services. To identify and resolve logistical and regulatory barriers in the importation process while supporting the rapid rollout, expansion, maintenance, and upgrade of the telecom network infrastructure. To drive continuous improvements that reduce shipping, clearance, and inland delivery costs and enhance process automation, operational efficiency, and regulatory adherence across all freight, import, and customs operations.</t>
  </si>
  <si>
    <t>Global and regional political and economic pressures Rapidly changing equipment technologies and global pricing Complex and evolving import regulations and compliance landscape MTNIrancell internal policies, procedures, and cross-functional coordination Intensifying competition in the Iranian telecommunications industry _x000C_</t>
  </si>
  <si>
    <t>To define and implement long-term strategies for customs clearance, shipping, import order registration, and regulatory compliance across the entire importation lifecycle. To translate governmental and trade regulation updates into actionable internal processes, ensuring full compliance with MIMT (NTSW), CRA, INSO, AEO, and other financial regulatory bodies (e.g., CBI, NIMA). To inform and enforce internal governance over customs and import processes, ensuring alignment with external regulatory requirements and internal corporate objectives. To lead operational execution of import activities, including preparing and managing the Proforma Invoices (PI), order registration in the NTSW system, CRA and MIMT currency allocation approvals, insurance acquisition, banking approvals, shipping document verification, and customs clearance. To ensure accurate, complete, and timely documentation for all import and shipping transactions, minimizing and managing related risks, delays, and compliance breaches. To oversee coordination of timely legislative payments (customs duties, clearance costs, forwarder payments, supplier payments) to avoid financial penalties and service disruptions. To provide direction and oversight to the Shipping &amp; Customs Clearance and the Import Order Registration teams, ensuring integrated inbound logistics and customs clearance management. To act as MTNIrancell’s senior representative in interactions with customs authorities, regulatory bodies, and financial institutions, responding to customs audits, inspections, and legal escalations as necessary. To collaborate cross-functionally with other supply chain teams, finance, network groups (NWG), Legal and Compliance, and vendor management teams to support organizational priorities and operational excellence in the area of Freight and Customs Clearance To lead the strategic selection, qualification, and performance evaluation of the Forwarders, customs brokers, and logistics partners, including leading tendering processes and negotiating competitive rates and service terms. To promote adopting digital solutions, ERP system integration, and advanced analytics tools to improve traceability, visibility, and automation in freight, import, and customs operations. To benchmark against industry best practices and regulatory trends to continuously enhance operational efficiency, customs clearance performance, and shipping lead times. To oversee the development of performance dashboards and reports for vendor SLAs, customs delays, shipping KPIs, demurrage and detention costs, and overall freight efficiency. To drive root cause analysis for logistics and clearance failures and initiate corrective and preventive actions to ensure resilient supply chain operations. _x000C_</t>
  </si>
  <si>
    <t>Direct reports: Freight and Customs Clearance Manager, Import Order Registration Manager Matrix reports: None Key customers: Warehouses, Finance, NW, CPG, ITS, A&amp;R Key suppliers: Vendors, Suppliers Relations, etc.: Marketing, SC Management, Finance, ITS, NW, S&amp;D</t>
  </si>
  <si>
    <t>, regulatory bodies, and financial institutions, responding to customs audits, inspections, and legal escalations as necessary. To collaborate cross-functionally with other supply chain teams, finance, network groups (NWG), Legal and Compliance, and vendor management teams to support organizational priorities and operational excellence in the area of Freight and Customs Clearance To lead the strategic selection, qualification, and performance evaluation of the Forwarders, customs brokers, and logistics partners, including leading tendering processes and negotiating competitive rates and service terms. To promote adopting digital solutions, ERP system integration, and advanced analytics tools to improve traceability, visibility, and automation in freight, import, and customs operations. To benchmark against industry best practices and regulatory trends to continuously enhance operational efficiency, customs clearance performance, and shipping lead times. To oversee the development of performance dashboards and reports for vendor SLAs, customs delays, shipping KPIs, demurrage and detention costs, and overall freight efficiency. To drive root cause analysis for logistics and clearance failures and initiate corrective and preventive actions to ensure resilient supply chain operations. _x000C_ Collaboration Direct reports: Freight and Customs Clearance Manager, Import Order Registration Manager Matrix reports: None Key customers: Warehouses, Finance, NW, CPG, ITS, A&amp;R Key suppliers: Vendors, Suppliers Relations, etc.: Marketing, SC Management, Finance, ITS, NW, S&amp;D Authorities As per Delegation of authority</t>
  </si>
  <si>
    <t>B.S. degree in Supply Chain Management or related MBA degree is advantages</t>
  </si>
  <si>
    <t>5+ years in international logistics, customs, and telecom field management. Experience in large-scale organizations. _x000C_</t>
  </si>
  <si>
    <t>      Title Type Level Budget Management General Business Knowledge Advance Capex Management General Business Knowledge Advance Financial Administration General Business Knowledge Advance Change Management General Business Knowledge Advance Opex Management General Business Knowledge Intermediate Strategy Management General Business Knowledge Intermediate People Management General Business Knowledge Intermediate Reporting and Analysis General Business Knowledge Intermediate Data Visualization &amp; Presentation General Business Knowledge Intermediate Risk Management General Business Knowledge Intermediate Data Gathering and Processing General Business Knowledge Intermediate English Literacy General Business Knowledge Intermediate Negotiation Functional Knowledge Intermediate Supply chain Law Functional Knowledge Intermediate Supply chain Process Management Functional Knowledge Intermediate Contract Management Functional Knowledge Intermediate Custom Clearance Process Specialized Knowledge Advance Import Procedures Specialized Knowledge Advance Iran Customs Law Specialized Knowledge Advance Logistics Management Specialized Knowledge Advance Governmental Laws &amp; Regulations Specialized Knowledge Advance Transportation Management Specialized Knowledge Advance Operational Compliance Specialized Knowledge Intermediate Specialized Knowledge Intermediate Quality Control Specialized Knowledge Intermediate Stock Management Specialized Knowledge Intermediate Specialized Knowledge Basic</t>
  </si>
  <si>
    <t>Advanced PC Skills Business and risk management Contract &amp; Agreements Training Road Transportation Management FIATA _x000C_</t>
  </si>
  <si>
    <t>Normal MTN Irancell working conditions Work under pressure May require to travel locally and/or internationally</t>
  </si>
  <si>
    <t>Job Profile MTNIRANCELL Title of Position: Freight, IOR and Customs Clearance Senior Manager Location of the Job: Supply Chain-Logistics Reports to: Chief Supply Chain Officer Number of subordinates: 3 Level: 3H Mission To oversee and align all Shipping, Customs Clearance, Import Order Registration (IOR) operations, and Import Services (Licenses/Software) with MTNIrancell’s business objectives, ensuring end-to-end coordination across departments, vendors, and governmental bodies. To lead compliance with all governmental rules, regulatory bodies, and customs protocols, including MIMT, CRA, INSO, AEO, and CBI, minimizing risk and ensuring lawful, uninterrupted, and cost-effective importation of equipment, software, and services. To identify and resolve logistical and regulatory barriers in the importation process while supporting the rapid rollout, expansion, maintenance, and upgrade of the telecom network infrastructure. To drive continuous improvements that reduce shipping, clearance, and inland delivery costs and enhance process automation, operational efficiency, and regulatory adherence across all freight, import, and customs operations. Context Global and regional political and economic pressures Rapidly changing equipment technologies and global pricing Complex and evolving import regulations and compliance landscape MTNIrancell internal policies, procedures, and cross-functional coordination Intensifying competition in the Iranian telecommunications industry _x000C_ Roles &amp; Responsibilities To define and implement long-term strategies for customs clearance, shipping, import order registration, and regulatory compliance across the entire importation lifecycle. To translate governmental and trade regulation updates into actionable internal processes, ensuring full compliance with MIMT (NTSW), CRA, INSO, AEO, and other financial regulatory bodies (e.g., CBI, NIMA). To inform and enforce internal governance over customs and import processes, ensuring alignment with external regulatory requirements and internal corporate objectives. To lead operational execution of import activities, including preparing and managing the Proforma Invoices (PI), order registration in the NTSW system, CRA and MIMT currency allocation approvals, insurance acquisition, banking approvals, shipping document verification, and customs clearance. To ensure accurate, complete, and timely documentation for all import and shipping transactions, minimizing and managing related risks, delays, and compliance breaches. To oversee coordination of timely legislative payments (customs duties, clearance costs, forwarder payments, supplier payments) to avoid financial penalties and service disruptions. To provide direction and oversight to the Shipping &amp; Customs Clearance and the Import Order Registration teams, ensuring integrated inbound logistics and customs clearance management. To act as MTNIrancell’s senior representative in interactions with customs authorities, regulatory bodies, and financial institutions, responding to customs audits, inspections, and legal escalations as necessary. To collaborate cross-functionally with other supply chain teams, finance, network groups (NWG), Legal and Compliance, and vendor management teams to support organizational priorities and operational excellence in the area of Freight and Customs Clearance To lead the strategic selection, qualification, and performance evaluation of the Forwarders, customs brokers, and logistics partners, including leading tendering processes and negotiating competitive rates and service terms. To promote adopting digital solutions, ERP system integration, and advanced analytics tools to improve traceability, visibility, and automation in freight, import, and customs operations. To benchmark against industry best practices and regulatory trends to continuously enhance operational efficiency, customs clearance performance, and shipping lead times. To oversee the development of performance dashboards and reports for vendor SLAs, customs delays, shipping KPIs, demurrage and detention costs, and overall freight efficiency. To drive root cause analysis for logistics and clearance failures and initiate corrective and preventive actions to ensure resilient supply chain operations. _x000C_ Collaboration Direct reports: Freight and Customs Clearance Manager, Import Order Registration Manager Matrix reports: None Key customers: Warehouses, Finance, NW, CPG, ITS, A&amp;R Key suppliers: Vendors, Suppliers Relations, etc.: Marketing, SC Management, Finance, ITS, NW, S&amp;D Authorities As per Delegation of authority Job Requirements Education B.S. degree in Supply Chain Management or related MBA degree is advantages Experience 5+ years in international logistics, customs, and telecom field management. Experience in large-scale organizations. _x000C_ Competencies Technical Competencies       Title Type Level Budget Management General Business Knowledge Advance Capex Management General Business Knowledge Advance Financial Administration General Business Knowledge Advance Change Management General Business Knowledge Advance Opex Management General Business Knowledge Intermediate Strategy Management General Business Knowledge Intermediate People Management General Business Knowledge Intermediate Reporting and Analysis General Business Knowledge Intermediate Data Visualization &amp; Presentation General Business Knowledge Intermediate Risk Management General Business Knowledge Intermediate Data Gathering and Processing General Business Knowledge Intermediate English Literacy General Business Knowledge Intermediate Negotiation Functional Knowledge Intermediate Supply chain Law Functional Knowledge Intermediate Supply chain Process Management Functional Knowledge Intermediate Contract Management Functional Knowledge Intermediate Custom Clearance Process Specialized Knowledge Advance Import Procedures Specialized Knowledge Advance Iran Customs Law Specialized Knowledge Advance Logistics Management Specialized Knowledge Advance Governmental Laws &amp; Regulations Specialized Knowledge Advance Transportation Management Specialized Knowledge Advance Operational Compliance Specialized Knowledge Intermediate Specialized Knowledge Intermediate Quality Control Specialized Knowledge Intermediate Stock Management Specialized Knowledge Intermediate Specialized Knowledge Basic Behavioral Competencies Lead with Care Collaborate with Agility Can-do with Integrity Serve with Respect Act with Inclusion _x000C_ Trainings Advanced PC Skills Business and risk management Contract &amp; Agreements Training Road Transportation Management FIATA _x000C_ General Working Condition Normal MTN Irancell working conditions Work under pressure May require to travel locally and/or internationally Performance Standards As per performance agreement Signoff Line Manager: Functional Manager: OA: HoD: CHRO: (if required) CEO/COO: (if required)</t>
  </si>
  <si>
    <t>FTTH Budgeting &amp; Reporting Senior Manager.docx</t>
  </si>
  <si>
    <t xml:space="preserve">Division Approval By: Mohammadmehdi Mojtahedi HR Approval By: Homayoun Shahriari Document Version: Approved Date:
</t>
  </si>
  <si>
    <t>Budgeting &amp; Reporting Senior Manager : FTTH Project</t>
  </si>
  <si>
    <t>FTTH program General Manager</t>
  </si>
  <si>
    <t>To ensure the effective budget management, financial transparency, and cost optimization of the FTTH project, contributing to the successful delivery of high-speed internet connectivity to our customers.</t>
  </si>
  <si>
    <t>Company's ambitious FTTH initiative for high-speed internet connectivity Need for meticulous financial oversight, budget management, reporting, financial management and cost optimization Cross-functional collaboration with engineering, marketing, sales, and more. Focus on innovation, continuous improvement, and exceeding customer expectations. Optimal budgeting to enable customer-related imperatives By driving innovation and collaboration, contributes to transforming telecommunications services. _x000C_</t>
  </si>
  <si>
    <t>To define a comprehensive reporting framework and gather and consolidate project-related financial data, operational metrics, and performance indicators to provide a holistic view that informs both financial and operational strategies. Conduct comprehensive data analysis to uncover trends, patterns, and improvement opportunities spanning project execution and financial management. To collaborate with project managers and stakeholders to define quantifiable Key Performance Indicators (KPIs) that align project objectives with financial outcomes. To craft visually appealing and intuitive KPI dashboards or reports that reveal project performance insights, budget status, and financial forecasts. To ensure the dashboards are meticulously maintained, reflecting real-time data updates and facilitating immediate insight into project health. To uphold the immaculate state of dashboards, nurturing real-time updates that present an instantaneous view of project vitality. To employ financial prowess to monitor project budgets, optimize resource allocation, and ensure alignment with overarching financial goals. To harness broad financial acumen to scrutinize KPI trends and variances to unearth areas of improvement, emerging risks, and financial optimization opportunities. To examine KPI trends and deviations with a discerning eye, unearthing fertile grounds for improvement, preemptive risk mitigation, and fiscal finesse. To prepare and deliver periodic reports and presentations that convey KPI results, comprehensive insights, and strategic recommendations to stakeholders and decision-makers. To Collaborate seamlessly with project managers, ensuring accurate and up-to-date documentation of project statuses and budget utilization. To Forge strong relationships with cross-functional teams, fostering</t>
  </si>
  <si>
    <t>with engineering, marketing, sales, and more. Focus on innovation, continuous improvement, and exceeding customer expectations. Optimal budgeting to enable customer-related imperatives By driving innovation and collaboration, contributes to transforming telecommunications services. _x000C_ Roles &amp; Responsibilities To define a comprehensive reporting framework and gather and consolidate project-related financial data, operational metrics, and performance indicators to provide a holistic view that informs both financial and operational strategies. Conduct comprehensive data analysis to uncover trends, patterns, and improvement opportunities spanning project execution and financial management. To collaborate with project managers and stakeholders to define quantifiable Key Performance Indicators (KPIs) that align project objectives with financial outcomes. To craft visually appealing and intuitive KPI dashboards or reports that reveal project performance insights, budget status, and financial forecasts. To ensure the dashboards are meticulously maintained, reflecting real-time data updates and facilitating immediate insight into project health. To uphold the immaculate state of dashboards, nurturing real-time updates that present an instantaneous view of project vitality. To employ financial prowess to monitor project budgets, optimize resource allocation, and ensure alignment with overarching financial goals. To harness broad financial acumen to scrutinize KPI trends and variances to unearth areas of improvement, emerging risks, and financial optimization opportunities. To examine KPI trends and deviations with a discerning eye, unearthing fertile grounds for improvement, preemptive risk mitigation, and fiscal finesse. To prepare and deliver periodic reports and presentations that convey KPI results, comprehensive insights, and strategic recommendations to stakeholders and decision-makers. To Collaborate seamlessly with project managers, ensuring accurate and up-to-date documentation of project statuses and budget utilization. To Forge strong relationships with cross-functional teams, fostering collaboration that enriches data quality and facilitates comprehensive reporting. To collaborate closely with customer-facing teams, harnessing feedback to elevate service quality and financial decision-making. To implement and maintain rigorous budgetary compliance measures and contribute to developing financial governance frameworks. To attend FTTH Capex and Tender-specific committees, offering precise information aligned with FTTH program specifications and the General Manager's guidance. To monitor FCPs' performance metrics, translating findings into real-time dashboards and reports that steer data-fueled decisions. _x000C_ Collaboration Direct reports: - Matrix reports to, FTTH Committee Members, CEO, COO Key customers, FTTH Team, Leadership Team Key suppliers, Internal Divisions, CRA, ICT, Municipalities Relations, etc. FTTH Project Managers, FTTH SPOCs in IT, NW, CPG, MKT, CR, S&amp;D, L&amp;R, …, Vendors</t>
  </si>
  <si>
    <t>Bachelor's degree in Finance, Accounting, or a related field</t>
  </si>
  <si>
    <t>Minimum of 5 years of experience in financial analysis, budget management, or cost control Proficiency in financial software and tools for analysis and reporting Ability to work independently, manage priorities, and adapt to changing project requirements. _x000C_</t>
  </si>
  <si>
    <t>Title Type Level Financial Acumen Specialized Advanced Analytical Thinking General Advanced Strategic planning General Intermediate Conflict Management General Advanced Reporting and Analysis General Advanced Software Literacy General Intermediate English Literacy General Intermediate Problem Solving General Intermediate Communication Skill General Intermediate Project Management General Intermediate</t>
  </si>
  <si>
    <t>FTTH technology Financial Management Data Analysis and Reporting _x000C_</t>
  </si>
  <si>
    <t>Gross Connections B2C Home Quality Business QoS</t>
  </si>
  <si>
    <t>Job Profile MTNIRANCELL Title of Position: Budgeting &amp; Reporting Senior Manager : FTTH Project Location of the Job: CEO Reports to: FTTH program General Manager Number of subordinates: None Level: 3H Mission To ensure the effective budget management, financial transparency, and cost optimization of the FTTH project, contributing to the successful delivery of high-speed internet connectivity to our customers. Context Company's ambitious FTTH initiative for high-speed internet connectivity Need for meticulous financial oversight, budget management, reporting, financial management and cost optimization Cross-functional collaboration with engineering, marketing, sales, and more. Focus on innovation, continuous improvement, and exceeding customer expectations. Optimal budgeting to enable customer-related imperatives By driving innovation and collaboration, contributes to transforming telecommunications services. _x000C_ Roles &amp; Responsibilities To define a comprehensive reporting framework and gather and consolidate project-related financial data, operational metrics, and performance indicators to provide a holistic view that informs both financial and operational strategies. Conduct comprehensive data analysis to uncover trends, patterns, and improvement opportunities spanning project execution and financial management. To collaborate with project managers and stakeholders to define quantifiable Key Performance Indicators (KPIs) that align project objectives with financial outcomes. To craft visually appealing and intuitive KPI dashboards or reports that reveal project performance insights, budget status, and financial forecasts. To ensure the dashboards are meticulously maintained, reflecting real-time data updates and facilitating immediate insight into project health. To uphold the immaculate state of dashboards, nurturing real-time updates that present an instantaneous view of project vitality. To employ financial prowess to monitor project budgets, optimize resource allocation, and ensure alignment with overarching financial goals. To harness broad financial acumen to scrutinize KPI trends and variances to unearth areas of improvement, emerging risks, and financial optimization opportunities. To examine KPI trends and deviations with a discerning eye, unearthing fertile grounds for improvement, preemptive risk mitigation, and fiscal finesse. To prepare and deliver periodic reports and presentations that convey KPI results, comprehensive insights, and strategic recommendations to stakeholders and decision-makers. To Collaborate seamlessly with project managers, ensuring accurate and up-to-date documentation of project statuses and budget utilization. To Forge strong relationships with cross-functional teams, fostering collaboration that enriches data quality and facilitates comprehensive reporting. To collaborate closely with customer-facing teams, harnessing feedback to elevate service quality and financial decision-making. To implement and maintain rigorous budgetary compliance measures and contribute to developing financial governance frameworks. To attend FTTH Capex and Tender-specific committees, offering precise information aligned with FTTH program specifications and the General Manager's guidance. To monitor FCPs' performance metrics, translating findings into real-time dashboards and reports that steer data-fueled decisions. _x000C_ Collaboration Direct reports: - Matrix reports to, FTTH Committee Members, CEO, COO Key customers, FTTH Team, Leadership Team Key suppliers, Internal Divisions, CRA, ICT, Municipalities Relations, etc. FTTH Project Managers, FTTH SPOCs in IT, NW, CPG, MKT, CR, S&amp;D, L&amp;R, …, Vendors Authorities • As per Delegation of authority Job Requirements Education Bachelor's degree in Finance, Accounting, or a related field Experience Minimum of 5 years of experience in financial analysis, budget management, or cost control Proficiency in financial software and tools for analysis and reporting Ability to work independently, manage priorities, and adapt to changing project requirements. _x000C_ Competencies Technical Competencies Title Type Level Financial Acumen Specialized Advanced Analytical Thinking General Advanced Strategic planning General Intermediate Conflict Management General Advanced Reporting and Analysis General Advanced Software Literacy General Intermediate English Literacy General Intermediate Problem Solving General Intermediate Communication Skill General Intermediate Project Management General Intermediate Behavioral Competencies • Leadership_x000B_• Innovation_x000B_• Relationship_x000B_• Integrity_x000B_• Can-do_x000B_• Customer Centricity _x000B_• Agility _x000C_ Trainings FTTH technology Financial Management Data Analysis and Reporting _x000C_ General Working Condition Standard MTNIrancell working requirements Performance Standards Gross Connections B2C Home Quality Business QoS Signoff Line Manager: Functional Manager: OA: HoD: CHRO: (if required) CEO/COO: (if required)</t>
  </si>
  <si>
    <t>FTTH Deployment Project Coordinator (Vendor).docx</t>
  </si>
  <si>
    <t xml:space="preserve">Department Approval By: Mehdi Rezaei Approval By: Amin Adak Kish Document Version: CP-FDOP – 2024-04-27 Approved Date: 2024-04-27
</t>
  </si>
  <si>
    <t>FTTH Deployment Project Coordinator (Vendor)</t>
  </si>
  <si>
    <t>CPG - Fiber and Core - FTTX Projects Deployment</t>
  </si>
  <si>
    <t>FTTX Project Manager</t>
  </si>
  <si>
    <t>To plan, coordinate, and oversee the end-to-end deployment of Fttx projects under the project manager’s guidance, ensuring successful delivery within the agreed scope, timeline, budget, and quality standards.</t>
  </si>
  <si>
    <t>Company Business plan Company Policies, Procedures, and Processes Infrastructure Challenges (e.g., sanctions, license agreements) FTTX Network Rollout Management Multi-Vendor Environment Stakeholder Management Capitalization and OPEX Saving _x000C_</t>
  </si>
  <si>
    <t>To monitor and regularly visit the project and go on site to ensure each stage is progressing on time, within budget, and according to the quality standards. To track projects progress and maintain full awareness of status in terms of time, and budget ensuring alignment with organizational goals. To interact with regional subcontractors to follow up on FTTx deployment progress, issues, and risks. To report progress on FTTx projects and key measures/KPIs to Project Manager and Senior Manager based on defined templates and standards. To document the main risks of projects in Project Management Tools and escalate them to the Project Manager. To support PSO Department by providing the requested information and documents on the assigned FTTx project. To perform, accomplish, and coordinate all activities related to administrative tasks of the FTTx projects ensuring timely completion and proper documentation. To propose action plans to address issues identified in reports &amp; meetings and follow the track of actions. To resolve any issues or conflicts that may arise on the FTTx projects. To ensure effective coordination across project streams to handle dependencies and resolve FTTx project bottlenecks To engage with other internal stakeholders to ensure understanding of project requirements, with respect to budget, scope, timescale, and quality. To implement change management on the projects based on agreed standards and plan. To liaise with external organizations such as representatives of governmental organizations, municipalities, CRA, ICT, and other Telecom Operators for project-related to assigned FTTx projects. _x000C_</t>
  </si>
  <si>
    <t>Direct reports: None Matrix reports: Relevant Project Managers Key customers: NWG, ICT (CRA) Key suppliers: CPG Vendors and Suppliers Relations: PM, PSO, NWG, Procurement, Vendors, ITS, L&amp;R, Finance, A&amp;R, Governmental Organizations, MPs, other Telecom Operators, CRA/ICT.</t>
  </si>
  <si>
    <t>Lead With Care Act with inclusion Serve with respect Can-do with integrity Collaborate with agility General Working Condition Standard Amin Adak working requirements May require to work for extended hours</t>
  </si>
  <si>
    <t>As per IDP Performance Standards As per the performance agreement</t>
  </si>
  <si>
    <t>Standard Amin Adak working requirements May require to work for extended hours Trainings As per IDP</t>
  </si>
  <si>
    <t>Job Profile Title of Position: FTTH Deployment Project Coordinator (Vendor) Location of the Job: CPG - Fiber and Core - FTTX Projects Deployment Reports to: FTTX Project Manager Number of subordinates: 0 Level: 2 Mission To plan, coordinate, and oversee the end-to-end deployment of Fttx projects under the project manager’s guidance, ensuring successful delivery within the agreed scope, timeline, budget, and quality standards. Context Company Business plan Company Policies, Procedures, and Processes Infrastructure Challenges (e.g., sanctions, license agreements) FTTX Network Rollout Management Multi-Vendor Environment Stakeholder Management Capitalization and OPEX Saving _x000C_ Roles &amp; Responsibilities To monitor and regularly visit the project and go on site to ensure each stage is progressing on time, within budget, and according to the quality standards. To track projects progress and maintain full awareness of status in terms of time, and budget ensuring alignment with organizational goals. To interact with regional subcontractors to follow up on FTTx deployment progress, issues, and risks. To report progress on FTTx projects and key measures/KPIs to Project Manager and Senior Manager based on defined templates and standards. To document the main risks of projects in Project Management Tools and escalate them to the Project Manager. To support PSO Department by providing the requested information and documents on the assigned FTTx project. To perform, accomplish, and coordinate all activities related to administrative tasks of the FTTx projects ensuring timely completion and proper documentation. To propose action plans to address issues identified in reports &amp; meetings and follow the track of actions. To resolve any issues or conflicts that may arise on the FTTx projects. To ensure effective coordination across project streams to handle dependencies and resolve FTTx project bottlenecks To engage with other internal stakeholders to ensure understanding of project requirements, with respect to budget, scope, timescale, and quality. To implement change management on the projects based on agreed standards and plan. To liaise with external organizations such as representatives of governmental organizations, municipalities, CRA, ICT, and other Telecom Operators for project-related to assigned FTTx projects. _x000C_ Collaboration Direct reports: None Matrix reports: Relevant Project Managers Key customers: NWG, ICT (CRA) Key suppliers: CPG Vendors and Suppliers Relations: PM, PSO, NWG, Procurement, Vendors, ITS, L&amp;R, Finance, A&amp;R, Governmental Organizations, MPs, other Telecom Operators, CRA/ICT. Authorities As per Delegation of authority Job Requirements Education B.Sc. in Project Management / Engineering or related Fluent in English Experience Minimum of 3 years’ experience in Project Management Experience working in a medium organization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Network Rollout Specialized Knowledge Basic Telecommunication Infrastructure Specialized Knowledge Basic Behavioral Competencies Lead With Care Act with inclusion Serve with respect Can-do with integrity Collaborate with agility General Working Condition Standard Amin Adak working requirements May require to work for extended hours Trainings As per IDP Performance Standards As per the performance agreement</t>
  </si>
  <si>
    <t>FTTH Installation &amp; Support Specialist (Vendor).docx</t>
  </si>
  <si>
    <t xml:space="preserve">Department Approval By: Alireza Mehri Approval By: Amin Adak Document Version: SD-FTTHV- 2024-08-03 Approved Date: 2024-08-03
</t>
  </si>
  <si>
    <t>FTTH Installation &amp; Support Specialist (Vendor)</t>
  </si>
  <si>
    <t>Performing installation and splicing of fiber optic cables and connectors Troubleshooting and diagnosing issues with fiber optic networks Conducting testing and performance monitoring of fiber optic equipment Maintaining accurate records and documentation of all work performed Collaborating with team members and other technicians to resolve complex problems Adhering to safety protocols and best practices when working with fiber optic technology</t>
  </si>
  <si>
    <t>Influence of other GSM and fixed line operators and their offering to same or similar markets. Living up to the demands and promises that the company Brand portrays. Understanding the trends and future developments of the relevant industry segment Sales channels that are still defining its catchment area Changing customer requirements Fast changing Iranian telecommunications market environment. Increasing level of competition in the Iranian telecommunications industry Company Policies, Processes and Procedures _x000C_</t>
  </si>
  <si>
    <t>Fiber Optic Installation and Deployment: Meeting weekly installation target according to performance agreement KPIs Conduct site surveys and assess the feasibility of fiber optic installations Oversee the physical installation of fiber optic cables, including underground, aerial, and in-building deployments Oversee termination and splicing of fiber optic cables using specialized tools and techniques Test and commission newly installed fiber optic networks to ensure proper functionality Fiber Optic Network Maintenance and Troubleshooting: Perform routine inspections and preventive maintenance on fiber optic equipment and components Coordinate with network operations teams to ensure efficient fault isolation and restoration of service Documentation and Record-keeping: Maintain detailed documentation of all fiber optic installations, configurations, and maintenance activities Create and update as-built drawings, schematics, and fiber optic cable route maps Develop and implement standard operating procedures for fiber optic network management Prepare comprehensive reports on the performance, reliability, and capacity of the fiber optic infrastructure Project Management and</t>
  </si>
  <si>
    <t>: Collaborate with project managers, vendors, network architects, and other stakeholders to plan and execute fiber optic deployment projects Provide technical guidance and expertise during the design and implementation phases of fiber optic projects Coordinate with construction crews, subcontractors, and vendors to ensure smooth and timely project delivery Communicate effectively with cross-functional teams, including IT,CPG, network operations, and customer service, to address fiber optic-related issues and requirements Continuous Learning and Professional Development: Stay up-to-date with the latest advancements in fiber optic technology, industry standards, and best practices Participate in training programs, workshops, and certifications to enhance technical skills and knowledge Contribute to the development of fiber optic-related policies, procedures, and training materials within the organization Share knowledge and expertise with junior technicians and team members to foster a culture of continuous learning _x000C_ Collaboration Direct reports: None Matrix reports to, None Key customers, Different S&amp;D teams, CR, EB, Digital, MKT, HR Key suppliers, Different S&amp;D teams, Marketing, CR, ITS, AR, EB, Digital, HR Training Teams Relations, etc. Different S&amp;D teams, Marketing, CR, ITS, AR, EB, Digital, HR Training Teams</t>
  </si>
  <si>
    <t>Bachelor Degree in (telecommunications, electronics, electricity, computers) or related</t>
  </si>
  <si>
    <t>Minimum of 3 years’ experience in an area of specialization; with experience in supervising others. Experience working in a medium organization. _x000C_</t>
  </si>
  <si>
    <t>Title Type Level Fiber Optic Network Design and Architecture Knowledge-based Advance Fiber Optic Installation and Deployment Skill-based Advance Fiber Optic Testing and Troubleshooting Skill-based Advance Fiber Optic Network Maintenance and Optimization Knowledge-based and Skill-based Advance Project Management and Collaboration Behavioral Advance</t>
  </si>
  <si>
    <t>Job Profile Title of Position: FTTH Installation &amp; Support Specialist (Vendor) Location of the Job: Sales &amp; Distribution –Sales Strategies Reports to: Regional Sales Manager Number of subordinates: 0 Level: 2 Mission Performing installation and splicing of fiber optic cables and connectors Troubleshooting and diagnosing issues with fiber optic networks Conducting testing and performance monitoring of fiber optic equipment Maintaining accurate records and documentation of all work performed Collaborating with team members and other technicians to resolve complex problems Adhering to safety protocols and best practices when working with fiber optic technology Context Influence of other GSM and fixed line operators and their offering to same or similar markets. Living up to the demands and promises that the company Brand portrays. Understanding the trends and future developments of the relevant industry segment Sales channels that are still defining its catchment area Changing customer requirements Fast changing Iranian telecommunications market environment. Increasing level of competition in the Iranian telecommunications industry Company Policies, Processes and Procedures _x000C_ Roles &amp; Responsibilities Fiber Optic Installation and Deployment: Meeting weekly installation target according to performance agreement KPIs Conduct site surveys and assess the feasibility of fiber optic installations Oversee the physical installation of fiber optic cables, including underground, aerial, and in-building deployments Oversee termination and splicing of fiber optic cables using specialized tools and techniques Test and commission newly installed fiber optic networks to ensure proper functionality Fiber Optic Network Maintenance and Troubleshooting: Perform routine inspections and preventive maintenance on fiber optic equipment and components Coordinate with network operations teams to ensure efficient fault isolation and restoration of service Documentation and Record-keeping: Maintain detailed documentation of all fiber optic installations, configurations, and maintenance activities Create and update as-built drawings, schematics, and fiber optic cable route maps Develop and implement standard operating procedures for fiber optic network management Prepare comprehensive reports on the performance, reliability, and capacity of the fiber optic infrastructure Project Management and Collaboration: Collaborate with project managers, vendors, network architects, and other stakeholders to plan and execute fiber optic deployment projects Provide technical guidance and expertise during the design and implementation phases of fiber optic projects Coordinate with construction crews, subcontractors, and vendors to ensure smooth and timely project delivery Communicate effectively with cross-functional teams, including IT,CPG, network operations, and customer service, to address fiber optic-related issues and requirements Continuous Learning and Professional Development: Stay up-to-date with the latest advancements in fiber optic technology, industry standards, and best practices Participate in training programs, workshops, and certifications to enhance technical skills and knowledge Contribute to the development of fiber optic-related policies, procedures, and training materials within the organization Share knowledge and expertise with junior technicians and team members to foster a culture of continuous learning _x000C_ Collaboration Direct reports: None Matrix reports to, None Key customers, Different S&amp;D teams, CR, EB, Digital, MKT, HR Key suppliers, Different S&amp;D teams, Marketing, CR, ITS, AR, EB, Digital, HR Training Teams Relations, etc. Different S&amp;D teams, Marketing, CR, ITS, AR, EB, Digital, HR Training Teams Authorities As per Delegation of authority Job Requirements Education Bachelor Degree in (telecommunications, electronics, electricity, computers) or related Experience Minimum of 3 years’ experience in an area of specialization; with experience in supervising others. Experience working in a medium organization. _x000C_ Competencies Technical Competencies Title Type Level Fiber Optic Network Design and Architecture Knowledge-based Advance Fiber Optic Installation and Deployment Skill-based Advance Fiber Optic Testing and Troubleshooting Skill-based Advance Fiber Optic Network Maintenance and Optimization Knowledge-based and Skill-based Advance Project Management and Collaboration Behavioral Advance Behavioral Competencies Lead With Care Act with inclusion Serve with respect Can-do with integrity Collaborate with agility Trainings As per IDP General Working Condition Amin Adak Kish Staff Normal Conditions May require to work for extended hours Performance Standards As per performance agreement</t>
  </si>
  <si>
    <t>FTTH OSS and BSS Operation Manager.docx</t>
  </si>
  <si>
    <t xml:space="preserve">Division Approval By: Reza HajiGholamAli HR Approval By: Homayoun Shahriari Farah Document Version: IS-FTTH-2024-09-19 Approved Date: 2024-09-19
</t>
  </si>
  <si>
    <t>FTTH OSS and BSS Operation</t>
  </si>
  <si>
    <t>The mission of the FTTH OSS (Fiber to the Home Operations Support System) Management entity is to ensure the seamless integration, optimization, and operation of FTTH network. This involves collaboration with various stakeholders, leveraging advanced technologies, and maintaining high standards of operational efficiency and reliability. By fulfilling these roles and responsibilities and leveraging following skills, ITS functions will serve other cross functional business and technical units to ensure efficient and reliable operation of FTTH networks, contributing to the overall success of the organization.</t>
  </si>
  <si>
    <t>ITS Applications and Data Centers are outsourced A convergent Information Systems and Services environment Technology and systems embargo makes it difficult to operate A competitive environment exists that requires robust technologies to achieve an advantage The IT &amp; Telecommunication industry does not accept stoppages, breakdowns, and low levels of service Vendors/ suppliers are facing their challenges in delivering products and services hence most projects are Turnkey Rapid growth and expansion of MTN Irancell’s FTTH operations is a must-win-battle This role will be the focal and single point of contact for all FTTH subjects touching MTN Irancell IT footprints _x000C_</t>
  </si>
  <si>
    <t>Manage and orchestrate direct teams and other IT based touchpoints serving FTTH related services. Lead vendors and internal teams to integrate new OSS/AAA solutions. Lead vendors and internal teams to integrate sales and maintenance channels. Optimize existing OSS/AAA platforms for enhanced efficiency and reliability. Drive the adoption of automation and AI tools to streamline operations. Ensure the smooth operation of OSS/AAA platforms supporting FTTH networks. To contribute in preparation and management of ITS Applications’ budget and strategic operational plans Ensure projects are completed on time, within budget, and meet quality standards. Lead OSS/AAA-related projects, including system upgrades, migrations, and expansions. Direct, manage, and evaluate the performance of outsourcing partners. Define, maintain and assess respective SLA/KPIs and OLAs for specific FTTH service. Accountable to drive planning, operation, optimization and troubleshooting FTTH matters across all divisions/functions to ensure FTTH reliability and quality of service. _x000C_</t>
  </si>
  <si>
    <t>with various stakeholders, leveraging advanced technologies, and maintaining high standards of operational efficiency and reliability. By fulfilling these roles and responsibilities and leveraging following skills, ITS functions will serve other cross functional business and technical units to ensure efficient and reliable operation of FTTH networks, contributing to the overall success of the organization. Context ITS Applications and Data Centers are outsourced A convergent Information Systems and Services environment Technology and systems embargo makes it difficult to operate A competitive environment exists that requires robust technologies to achieve an advantage The IT &amp; Telecommunication industry does not accept stoppages, breakdowns, and low levels of service Vendors/ suppliers are facing their challenges in delivering products and services hence most projects are Turnkey Rapid growth and expansion of MTN Irancell’s FTTH operations is a must-win-battle This role will be the focal and single point of contact for all FTTH subjects touching MTN Irancell IT footprints _x000C_ Roles &amp; Responsibilities Manage and orchestrate direct teams and other IT based touchpoints serving FTTH related services. Lead vendors and internal teams to integrate new OSS/AAA solutions. Lead vendors and internal teams to integrate sales and maintenance channels. Optimize existing OSS/AAA platforms for enhanced efficiency and reliability. Drive the adoption of automation and AI tools to streamline operations. Ensure the smooth operation of OSS/AAA platforms supporting FTTH networks. To contribute in preparation and management of ITS Applications’ budget and strategic operational plans Ensure projects are completed on time, within budget, and meet quality standards. Lead OSS/AAA-related projects, including system upgrades, migrations, and expansions. Direct, manage, and evaluate the performance of outsourcing partners. Define, maintain and assess respective SLA/KPIs and OLAs for specific FTTH service. Accountable to drive planning, operation, optimization and troubleshooting FTTH matters across all divisions/functions to ensure FTTH reliability and quality of service. _x000C_ Collaboration Direct Reports: N/A for the time being, expected for opening as FTTH grows Matrix Reports to: None Key Customers: Marketing, Finance, Customer Relations, Sales and Distribution, Legal, CPG, NWG, A&amp;R, PROC Key Suppliers: NWG, ITS partners Relations, etc.: Business at large and all vendors</t>
  </si>
  <si>
    <t>In-depth understanding of FTTH technologies and architecture. Proficient in the use and administration of OSS/AAA tools and systems. Strong analytical and problem-solving skills. Excellent communication and interpersonal skills. Ability to work independently and as part of a team. Flexibility to adapt to changing technologies and work demands. Development of high-level managements reports and presentations . Proven experience in managing FTTH networks and related OSS/AAA platforms. Experience in telecommunications or IT, with a focus on OSS/AAA. Escalate short comings and risks on timely manner according to risk escalation policy. Deep understanding of FTTH technology, architecture, and deployment. Proficiency in OSS/AAA tools and software used in FTTH environments. Knowledge of network management protocols and standards (e.g., SNMP, TMN, ITU-T) _x000C_</t>
  </si>
  <si>
    <t>Title Type Level Software Literacy General Business Knowledge Advance Reporting and Analysis General Business Knowledge Advance Telecommunication Networks General Business Knowledge Advance Risk Management General Business Knowledge Intermediate Quality Management General Business Knowledge Intermediate Budget Management General Business Knowledge Intermediate Project Management General Business Knowledge Intermediate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t>
  </si>
  <si>
    <t>Application development methodology Data Warehousing and relevant techniques Joint application development Problem solving and Root cause analysis techniques Platform-specific advanced OSS/AAA know-how _x000C_</t>
  </si>
  <si>
    <t>General MTN Irancell working condition Working on days other than standard weekdays as internationally known Ability to manage a 24 x 7 operation which require long and late hours</t>
  </si>
  <si>
    <t>Job Profile MTNIRANCELL Title of Position: FTTH OSS and BSS Operation Location of the Job: IT Operation Reports to: Business Support Systems Senior Manager Number of subordinates: - Level: 3 Mission The mission of the FTTH OSS (Fiber to the Home Operations Support System) Management entity is to ensure the seamless integration, optimization, and operation of FTTH network. This involves collaboration with various stakeholders, leveraging advanced technologies, and maintaining high standards of operational efficiency and reliability. By fulfilling these roles and responsibilities and leveraging following skills, ITS functions will serve other cross functional business and technical units to ensure efficient and reliable operation of FTTH networks, contributing to the overall success of the organization. Context ITS Applications and Data Centers are outsourced A convergent Information Systems and Services environment Technology and systems embargo makes it difficult to operate A competitive environment exists that requires robust technologies to achieve an advantage The IT &amp; Telecommunication industry does not accept stoppages, breakdowns, and low levels of service Vendors/ suppliers are facing their challenges in delivering products and services hence most projects are Turnkey Rapid growth and expansion of MTN Irancell’s FTTH operations is a must-win-battle This role will be the focal and single point of contact for all FTTH subjects touching MTN Irancell IT footprints _x000C_ Roles &amp; Responsibilities Manage and orchestrate direct teams and other IT based touchpoints serving FTTH related services. Lead vendors and internal teams to integrate new OSS/AAA solutions. Lead vendors and internal teams to integrate sales and maintenance channels. Optimize existing OSS/AAA platforms for enhanced efficiency and reliability. Drive the adoption of automation and AI tools to streamline operations. Ensure the smooth operation of OSS/AAA platforms supporting FTTH networks. To contribute in preparation and management of ITS Applications’ budget and strategic operational plans Ensure projects are completed on time, within budget, and meet quality standards. Lead OSS/AAA-related projects, including system upgrades, migrations, and expansions. Direct, manage, and evaluate the performance of outsourcing partners. Define, maintain and assess respective SLA/KPIs and OLAs for specific FTTH service. Accountable to drive planning, operation, optimization and troubleshooting FTTH matters across all divisions/functions to ensure FTTH reliability and quality of service. _x000C_ Collaboration Direct Reports: N/A for the time being, expected for opening as FTTH grows Matrix Reports to: None Key Customers: Marketing, Finance, Customer Relations, Sales and Distribution, Legal, CPG, NWG, A&amp;R, PROC Key Suppliers: NWG, ITS partners Relations, etc.: Business at large and all vendors Authorities As per Delegation of authority Job Requirements Education BSc degree in Information Technology or related MBA (IT Management) is advantages Experience In-depth understanding of FTTH technologies and architecture. Proficient in the use and administration of OSS/AAA tools and systems. Strong analytical and problem-solving skills. Excellent communication and interpersonal skills. Ability to work independently and as part of a team. Flexibility to adapt to changing technologies and work demands. Development of high-level managements reports and presentations . Proven experience in managing FTTH networks and related OSS/AAA platforms. Experience in telecommunications or IT, with a focus on OSS/AAA. Escalate short comings and risks on timely manner according to risk escalation policy. Deep understanding of FTTH technology, architecture, and deployment. Proficiency in OSS/AAA tools and software used in FTTH environments. Knowledge of network management protocols and standards (e.g., SNMP, TMN, ITU-T) _x000C_ Competencies Technical Competencies Title Type Level Software Literacy General Business Knowledge Advance Reporting and Analysis General Business Knowledge Advance Telecommunication Networks General Business Knowledge Advance Risk Management General Business Knowledge Intermediate Quality Management General Business Knowledge Intermediate Budget Management General Business Knowledge Intermediate Project Management General Business Knowledge Intermediate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 Behavioral Competencies • Leadership_x000B_• Innovation_x000B_• Relationship_x000B_• Integrity_x000B_• Can-do_x000B_• Customer Centricity _x000B_• Agility _x000C_ Trainings Application development methodology Data Warehousing and relevant techniques Joint application development Problem solving and Root cause analysis techniques Platform-specific advanced OSS/AAA know-how _x000C_ General Working Condition General MTN Irancell working condition Working on days other than standard weekdays as internationally known Ability to manage a 24 x 7 operation which require long and late hours Performance Standards As per IPF Signoff Line Manager: Functional Manager: OA: HoD: CHRO: (if required) CEO/COO: (if required)</t>
  </si>
  <si>
    <t>FTTH Program General Manager.docx</t>
  </si>
  <si>
    <t xml:space="preserve">Division Approval By: Mohammadmehdi Mojtahedi HR Approval By: Homayoun Shahriari Document Version: CE-FTTHPD 2023-08-16 Approved Date: 2023-08-16
</t>
  </si>
  <si>
    <t>To lead and oversee the successful implementation and management of the Fiber-to-the-Home (FTTH) program within the MTNIrancell.</t>
  </si>
  <si>
    <t>Telecom company embarking on a transformative Fiber-to-the-Home (FTTH) program. Aim to revolutionize high-speed internet connectivity and expand product offerings. Opportunity to shape and deliver comprehensive FTTH strategy. Cross-functional collaboration with engineering, marketing, sales, and more. Focus on innovation, continuous improvement, and exceeding customer expectations. Impactful role with significant contribution to the company's growth and success. Optimal budgeting to enable customer-related imperatives _x000C_</t>
  </si>
  <si>
    <t>To formulate the FTTH Boot &amp; Sale strategy in close</t>
  </si>
  <si>
    <t>with engineering, marketing, sales, and more. Focus on innovation, continuous improvement, and exceeding customer expectations. Impactful role with significant contribution to the company's growth and success. Optimal budgeting to enable customer-related imperatives _x000C_ Roles &amp; Responsibilities To formulate the FTTH Boot &amp; Sale strategy in close collaboration with functional heads To work closely with the MTNIrancell leadership team to ensure that the FTTH strategies and initiatives are aligned with the overall strategic direction of the program To be collaborate with CS&amp;DO and S&amp;D SPOC for the FTTH sales target including setting targets, go-to-market strategies, monitoring revenues and expenses, and making decisions to achieve profitability To oversee the planning and execution of FTTH projects, ensuring timely and cost-effective deployment while maintaining the highest standards of quality. To lead the efforts of all aspects of the FTTH program including planning, deployment milestones, negotiation with third parties, etc. to deliver as planned To proactively manage milestone achievement and flag variances from the plan to the relevant stakeholders. To work with the operations teams to provide detailed program status updates per market, focusing on critical path activities and removal of barriers to program milestone achievement To drive project management and risk identification procedures to ensure all the planned activities and efforts toward achievement To support, and lead FTTH day-to-day operational activities. To oversee policy and procedure administration; ensure regulatory and contractual compliance including individual contract service-level agreements To collaborate with Proc and Fin to ensure all the supply chain and materials related to the project are procured and shipped to the project locations as planned To lead communication with key stakeholders (including the governmental entities…) to ensure the effective and efficient program delivery To monitor and analyze program performance metrics, identifying areas for improvement and implementing corrective actions as necessary. To lead FTTH project budget and resource allocation, optimizing costs while meeting project timelines To lead and motivate a cross-functional team of project managers, engineers, and specialists in all related divisions (NW, CPG, IT, CR, S&amp;D, MKT, L&amp;R, …) providing direction, guidance, and support. To ensure compliance with safety regulations, industry standards, and legal requirements throughout the FTTH program. To Stay informed and updated about the latest developments in FTTH technology and industry trends, incorporating best practices into the program _x000C_ Collaboration Direct reports: FTTH Project Reporting and Analysis Senior Specialist, FTTH Project Manager, FTTH/FCP Program Manager Matrix reports to, Key customers, Key suppliers, Relations, etc. FTTH SPOCs in IT, NW, CPG, MKT, CR, S&amp;D, L&amp;R, …, Vendors</t>
  </si>
  <si>
    <t>Bachelor's degree in Telecommunications, Engineering, Business Administration A master's degree is an advantage</t>
  </si>
  <si>
    <t>Minimum of 8 years of experience in the telecommunications industry, with at least 5 years of experience specifically in FTTH Senior Project Management. _x000C_</t>
  </si>
  <si>
    <t>Title Type Level Project management Stakeholder Management Strategic planning Conflict Management Reporting and Analysis Negotiation Skill People Management Quality Management Software Literacy English Literacy Problem Solving Communication Skill</t>
  </si>
  <si>
    <t>FTTH technology Project Management Telecommunication _x000C_</t>
  </si>
  <si>
    <t>Job Profile MTNIRANCELL Title of Position: FTTH program General Manager Location of the Job: CEO Reports to: CEO Number of subordinates: 3 Level: 4 Mission To lead and oversee the successful implementation and management of the Fiber-to-the-Home (FTTH) program within the MTNIrancell. Context Telecom company embarking on a transformative Fiber-to-the-Home (FTTH) program. Aim to revolutionize high-speed internet connectivity and expand product offerings. Opportunity to shape and deliver comprehensive FTTH strategy. Cross-functional collaboration with engineering, marketing, sales, and more. Focus on innovation, continuous improvement, and exceeding customer expectations. Impactful role with significant contribution to the company's growth and success. Optimal budgeting to enable customer-related imperatives _x000C_ Roles &amp; Responsibilities To formulate the FTTH Boot &amp; Sale strategy in close collaboration with functional heads To work closely with the MTNIrancell leadership team to ensure that the FTTH strategies and initiatives are aligned with the overall strategic direction of the program To be collaborate with CS&amp;DO and S&amp;D SPOC for the FTTH sales target including setting targets, go-to-market strategies, monitoring revenues and expenses, and making decisions to achieve profitability To oversee the planning and execution of FTTH projects, ensuring timely and cost-effective deployment while maintaining the highest standards of quality. To lead the efforts of all aspects of the FTTH program including planning, deployment milestones, negotiation with third parties, etc. to deliver as planned To proactively manage milestone achievement and flag variances from the plan to the relevant stakeholders. To work with the operations teams to provide detailed program status updates per market, focusing on critical path activities and removal of barriers to program milestone achievement To drive project management and risk identification procedures to ensure all the planned activities and efforts toward achievement To support, and lead FTTH day-to-day operational activities. To oversee policy and procedure administration; ensure regulatory and contractual compliance including individual contract service-level agreements To collaborate with Proc and Fin to ensure all the supply chain and materials related to the project are procured and shipped to the project locations as planned To lead communication with key stakeholders (including the governmental entities…) to ensure the effective and efficient program delivery To monitor and analyze program performance metrics, identifying areas for improvement and implementing corrective actions as necessary. To lead FTTH project budget and resource allocation, optimizing costs while meeting project timelines To lead and motivate a cross-functional team of project managers, engineers, and specialists in all related divisions (NW, CPG, IT, CR, S&amp;D, MKT, L&amp;R, …) providing direction, guidance, and support. To ensure compliance with safety regulations, industry standards, and legal requirements throughout the FTTH program. To Stay informed and updated about the latest developments in FTTH technology and industry trends, incorporating best practices into the program _x000C_ Collaboration Direct reports: FTTH Project Reporting and Analysis Senior Specialist, FTTH Project Manager, FTTH/FCP Program Manager Matrix reports to, Key customers, Key suppliers, Relations, etc. FTTH SPOCs in IT, NW, CPG, MKT, CR, S&amp;D, L&amp;R, …, Vendors Authorities • As per Delegation of authority Job Requirements Education Bachelor's degree in Telecommunications, Engineering, Business Administration A master's degree is an advantage Experience Minimum of 8 years of experience in the telecommunications industry, with at least 5 years of experience specifically in FTTH Senior Project Management. _x000C_ Competencies Technical Competencies Title Type Level Project management Stakeholder Management Strategic planning Conflict Management Reporting and Analysis Negotiation Skill People Management Quality Management Software Literacy English Literacy Problem Solving Communication Skill Behavioral Competencies • Leadership_x000B_• Innovation_x000B_• Relationship_x000B_• Integrity_x000B_• Can-do_x000B_• Customer Centricity _x000B_• Agility _x000C_ Trainings FTTH technology Project Management Telecommunication _x000C_ General Working Condition Standard MTNIrancell working requirements Performance Standards Gross Connections B2C Home Quality Assurance Signoff Line Manager: Functional Manager: OA: HoD: CHRO: (if required) CEO/COO: (if required)</t>
  </si>
  <si>
    <t>FTTH Program Senior Manager.docx</t>
  </si>
  <si>
    <t>FTTH Program Senior Manager</t>
  </si>
  <si>
    <t>To drive the successful rollout of FTTH projects, revolutionizing high-speed internet connectivity and contributing to the company's growth through FTTH</t>
  </si>
  <si>
    <t>Telecom company embarking on a transformative Fiber-to-the-Home (FTTH) program. Aim to revolutionize high-speed internet connectivity and expand product offerings. Cross-functional collaboration with engineering, marketing, sales, and more. Focus on innovation, continuous improvement, and exceeding customer expectations. Impactful role with significant contribution to the company's growth and success. Ensures efficient project execution, adhering to industry standards and customer expectations. _x000C_</t>
  </si>
  <si>
    <t>To collaborate with involving divisions to develop and execute comprehensive project plans, timelines, and budgets for FTTH deployments, ensuring alignment with organizational goals. To follow up with engaging divisions to design, maintain, and evolve the project master charter, encompassing internal and FCP plans for Fiber rollout. Regularly update the charter and Gantt chart to preserve visibility and project synchronization. To collaborate extensively with cross-functional teams and FCPs to ensure the seamless execution of projects in strict adherence to ICT regulations and standards. To collect project progress and hold internal divisions as well as FCPs accountable for their progress and identify potential risks, take proactive measures to mitigate issues, and ensure project timelines are met. To ensure enough alignment exist between operational and field teams as well as subcons and implmenetation teams and resolve any issues in between. To liaise strategically with vendors, contractors, and service providers to ensure precision in the procurement and timely delivery of critical materials and services. To ensure strict adherence to safety regulations and quality standards throughout all project phases. To collaboratively work with sales team to ensure the progress of the Last Mile for registered customers are progressing as planned To collaboratively work with Customer Relations teams to ensure the agreed SLAs for FTTH customers are met and the journey is maximizing the satisfaction To orchestrate internal as well as external efforts to ensure the project timelines are kept as planned To follow up and meet regulary with Fin and Proc to ensure there is no impediment in the payment and suplly chain processes To meet with external parties and FCPs, review the SLAs and ensure all the plans are moving as per project master charter in terms of FCPs commitments To generate comprehensive reports and meticulously track project progress, diligently addressing any backlog or impediments that threaten project delivery timelines To conduct and chair regular project status meetings with the team, stakeholders, and FCPs, fostering transparent and open communication. To identify avenues for refining and optimizing FTTH deployment workflows, consistently aiming for enhanced efficiency and effectiveness. To provide expert technical guidance to address complex challenges that may arise during the project lifecycle. To manage to maintain accurate and up-to-date project documentation, adhering to internal guidelines and ensuring transparency. To actively participate in lessons-learned sessions and utilize insights to enhance future project implementations. _x000C_</t>
  </si>
  <si>
    <t>with engineering, marketing, sales, and more. Focus on innovation, continuous improvement, and exceeding customer expectations. Impactful role with significant contribution to the company's growth and success. Ensures efficient project execution, adhering to industry standards and customer expectations. _x000C_ Roles &amp; Responsibilities To collaborate with involving divisions to develop and execute comprehensive project plans, timelines, and budgets for FTTH deployments, ensuring alignment with organizational goals. To follow up with engaging divisions to design, maintain, and evolve the project master charter, encompassing internal and FCP plans for Fiber rollout. Regularly update the charter and Gantt chart to preserve visibility and project synchronization. To collaborate extensively with cross-functional teams and FCPs to ensure the seamless execution of projects in strict adherence to ICT regulations and standards. To collect project progress and hold internal divisions as well as FCPs accountable for their progress and identify potential risks, take proactive measures to mitigate issues, and ensure project timelines are met. To ensure enough alignment exist between operational and field teams as well as subcons and implmenetation teams and resolve any issues in between. To liaise strategically with vendors, contractors, and service providers to ensure precision in the procurement and timely delivery of critical materials and services. To ensure strict adherence to safety regulations and quality standards throughout all project phases. To collaboratively work with sales team to ensure the progress of the Last Mile for registered customers are progressing as planned To collaboratively work with Customer Relations teams to ensure the agreed SLAs for FTTH customers are met and the journey is maximizing the satisfaction To orchestrate internal as well as external efforts to ensure the project timelines are kept as planned To follow up and meet regulary with Fin and Proc to ensure there is no impediment in the payment and suplly chain processes To meet with external parties and FCPs, review the SLAs and ensure all the plans are moving as per project master charter in terms of FCPs commitments To generate comprehensive reports and meticulously track project progress, diligently addressing any backlog or impediments that threaten project delivery timelines To conduct and chair regular project status meetings with the team, stakeholders, and FCPs, fostering transparent and open communication. To identify avenues for refining and optimizing FTTH deployment workflows, consistently aiming for enhanced efficiency and effectiveness. To provide expert technical guidance to address complex challenges that may arise during the project lifecycle. To manage to maintain accurate and up-to-date project documentation, adhering to internal guidelines and ensuring transparency. To actively participate in lessons-learned sessions and utilize insights to enhance future project implementations. _x000C_ Collaboration Direct reports: - Matrix reports to, FTTH Committee Members, CEO, COO Key customers, FTTH Team, Leadership Team Key suppliers, Internal Divisions, CRA, ICT, Municipalities Relations, etc. FTTH Project Managers, FTTH SPOCs in IT, NW, CPG, MKT, CR, S&amp;D, L&amp;R, …, Vendors</t>
  </si>
  <si>
    <t>Minimum of 5 years of experience in managing telecommunications projects, preferably with FTTH deployments. Proven track record of successful project delivery, team leadership, and stakeholder management. _x000C_</t>
  </si>
  <si>
    <t>Title Type Level Project Management Specialized Knowledge Advanced Technical Acumen (FTTH) Specialized Knowledge Intermediate Conflict Management Functional Knowledge Advanced Negotiation Skill General Business Knowledge Advanced Quality Management Functional Knowledge Intermediate Software Literacy General Business Knowledge Advanced English Literacy General Business Knowledge Advanced Problem Solving General Business Knowledge Advanced Communication Skill General Business Knowledge Advanced</t>
  </si>
  <si>
    <t>FTTH technology, infrastructure, and deployment methodologies Project Management Telecommunication _x000C_</t>
  </si>
  <si>
    <t>Job Profile MTNIRANCELL Title of Position: FTTH Program Senior Manager Location of the Job: CEO Reports to: FTTH program General Manager Number of subordinates: None Level: 3H Mission To drive the successful rollout of FTTH projects, revolutionizing high-speed internet connectivity and contributing to the company's growth through FTTH Context Telecom company embarking on a transformative Fiber-to-the-Home (FTTH) program. Aim to revolutionize high-speed internet connectivity and expand product offerings. Cross-functional collaboration with engineering, marketing, sales, and more. Focus on innovation, continuous improvement, and exceeding customer expectations. Impactful role with significant contribution to the company's growth and success. Ensures efficient project execution, adhering to industry standards and customer expectations. _x000C_ Roles &amp; Responsibilities To collaborate with involving divisions to develop and execute comprehensive project plans, timelines, and budgets for FTTH deployments, ensuring alignment with organizational goals. To follow up with engaging divisions to design, maintain, and evolve the project master charter, encompassing internal and FCP plans for Fiber rollout. Regularly update the charter and Gantt chart to preserve visibility and project synchronization. To collaborate extensively with cross-functional teams and FCPs to ensure the seamless execution of projects in strict adherence to ICT regulations and standards. To collect project progress and hold internal divisions as well as FCPs accountable for their progress and identify potential risks, take proactive measures to mitigate issues, and ensure project timelines are met. To ensure enough alignment exist between operational and field teams as well as subcons and implmenetation teams and resolve any issues in between. To liaise strategically with vendors, contractors, and service providers to ensure precision in the procurement and timely delivery of critical materials and services. To ensure strict adherence to safety regulations and quality standards throughout all project phases. To collaboratively work with sales team to ensure the progress of the Last Mile for registered customers are progressing as planned To collaboratively work with Customer Relations teams to ensure the agreed SLAs for FTTH customers are met and the journey is maximizing the satisfaction To orchestrate internal as well as external efforts to ensure the project timelines are kept as planned To follow up and meet regulary with Fin and Proc to ensure there is no impediment in the payment and suplly chain processes To meet with external parties and FCPs, review the SLAs and ensure all the plans are moving as per project master charter in terms of FCPs commitments To generate comprehensive reports and meticulously track project progress, diligently addressing any backlog or impediments that threaten project delivery timelines To conduct and chair regular project status meetings with the team, stakeholders, and FCPs, fostering transparent and open communication. To identify avenues for refining and optimizing FTTH deployment workflows, consistently aiming for enhanced efficiency and effectiveness. To provide expert technical guidance to address complex challenges that may arise during the project lifecycle. To manage to maintain accurate and up-to-date project documentation, adhering to internal guidelines and ensuring transparency. To actively participate in lessons-learned sessions and utilize insights to enhance future project implementations. _x000C_ Collaboration Direct reports: - Matrix reports to, FTTH Committee Members, CEO, COO Key customers, FTTH Team, Leadership Team Key suppliers, Internal Divisions, CRA, ICT, Municipalities Relations, etc. FTTH Project Managers, FTTH SPOCs in IT, NW, CPG, MKT, CR, S&amp;D, L&amp;R, …, Vendors Authorities • As per Delegation of authority Job Requirements Education Bachelor's degree in Telecommunications, Engineering, or related field. Experience Minimum of 5 years of experience in managing telecommunications projects, preferably with FTTH deployments. Proven track record of successful project delivery, team leadership, and stakeholder management. _x000C_ Competencies Technical Competencies Title Type Level Project Management Specialized Knowledge Advanced Technical Acumen (FTTH) Specialized Knowledge Intermediate Conflict Management Functional Knowledge Advanced Negotiation Skill General Business Knowledge Advanced Quality Management Functional Knowledge Intermediate Software Literacy General Business Knowledge Advanced English Literacy General Business Knowledge Advanced Problem Solving General Business Knowledge Advanced Communication Skill General Business Knowledge Advanced Behavioral Competencies • Leadership_x000B_• Innovation_x000B_• Relationship_x000B_• Integrity_x000B_• Can-do_x000B_• Customer Centricity _x000B_• Agility _x000C_ Trainings FTTH technology, infrastructure, and deployment methodologies Project Management Telecommunication _x000C_ General Working Condition Standard MTNIrancell working requirements Performance Standards Gross Connections B2C Home Quality Assurance Signoff Line Manager: Functional Manager: OA: HoD: CHRO: (if required) CEO/COO: (if required)</t>
  </si>
  <si>
    <t>FTTx Active Device Planning and Optimization Manager.docx</t>
  </si>
  <si>
    <t xml:space="preserve">Division Approval By: Ali Ghahremani HR Approval By: Homayoun Shahriari Farrah Document Version: NW-FTXADM-6/17/2024 Approved Date: 6/17/2024
</t>
  </si>
  <si>
    <t>FTTx Active Device Planning and Optimization Manager</t>
  </si>
  <si>
    <t>Network -Trans</t>
  </si>
  <si>
    <t>FTTx Planning and Optimization Senior Manager</t>
  </si>
  <si>
    <t>Reports to: FTTx Planning and Optimization Senior Manager Number of subordinates: 2 Level: 3 Mission To manage planning and optimization of the appropriate FTTX active device infrastructure, in line with the defined transmission topology plan and capabilities of technology To manage the implementation of appropriate procedures to deliver the required FTTX connectivity and provisioning of capacity in time and at the required level of service. To manage the design and deployment of FTTx active network.</t>
  </si>
  <si>
    <t>Transmission/IP environment where optimization, implementation, and control of network quality is of high importance. Multi-vendor Equipment operation Telecom business doesn’t accept stoppage Embargo on critical technologies Higher expectations of network connection MTNIrancell brand and aim in delivery of Technology excellence Regulatory obligations on telecom companies</t>
  </si>
  <si>
    <t>To manage the installation, configuration, test, maintenance, and administration of new and upgraded networks, software database applications, servers and workstations for FTTx network. To track and report on the performance of network, system and application security solutions to highlight areas of non-compliance and inform the development of improved practices and processes. To ensure the procedures and documentation for network inventory and recording diagnosis and resolution of network Active FTTX faults, improvement area and modifications, and other related instructions. To manage the implementation of Active Fiber traffic monitoring software on OLT to be aware of related areas and track network traffic, activity, capacity, and usage to ensure continued integrity and optimal performance of the FTTx network. To ensure that the design of sites allows all components to fit together and work properly, also monitor and adjust the performance of FTTx networks. To continually survey current FTTx network Topology to determine future needs and devise recommendations for enhancements in the future. To monitor active FTTx Network and manage various probes such as debugging, tracking, reproduction, logging, and resolving all identified problems according to approved quality testing scripts, procedures, and processes. To drive the allocation of access privileges of users to ensure appropriate security settings are applied in accordance with organization policies and application owner-defined parameters. To manage the selection of appropriate active FTTx and OLT equipment for implementation and maintenance. To manage detailed product and service design to ensure IP RAN service capacity, availability, etc. To analyze user's requirements, and manage the design and development of system architecture and specifications accordingly. To monitor active FTTx plans to ensure on time delivery with sufficient capacity operating to the required level of service. To interface with core transport, IPRAN, and fiber team to ensure appropriate activeFTTx service delivery mechanisms. To effectively communicate with various teams and manage any concerns raised by customers/CRA regarding OLT configuration. To monitor and share insight on debugging the ONT and OLT of active FTTx to manufacture the devices. _x000C_</t>
  </si>
  <si>
    <t>Direct Reports: None Matrix Reports to: CTIO, GM Transmission Key Customers: Fiber team, Operation Regional and head office Transmission staff, ITS, Marketing, S&amp;D, Network Operational staff. Key Suppliers: Network and technological vendors Relations, etc.: Network with counterparts in the industry</t>
  </si>
  <si>
    <t>B.Sc. in Telecommunication engineering / Information Technology or related discipline Master’s degree/MBA is advantageous.</t>
  </si>
  <si>
    <t>Minimum of 5 years’ experience in an area of specialization, FTTH, planning and optimization experience; with experience in supervising/managing others Experience in OLT product Experience with network management, packet inspection, QOS, traffic analysis, performance characterization via SNMP, Syslog and packet capture tools Experience working in high work load situation _x000C_</t>
  </si>
  <si>
    <t>Title Type Level Project Management General Business Knowledge Advanced People Management General Business Knowledge Advanced Stakeholder Management General Business Knowledge Advanced Research and Development General Business Knowledge Basic Telecommunication Networks General Business Knowledge Intermediate Reporting and Analysis General Business Knowledge Basic Risk Management General Business Knowledge Intermediate Quality Management General Business Knowledge Intermediate Software Literacy General Business Knowledge Intermediate English Literacy General Business Knowledge Intermediate Operations Support System (OSS) Functional Knowledge Advanced Troubleshoot Management Functional Knowledge Intermediate Local Area Network (LAN) Functional Knowledge Intermediate Telecommunication Infrastructure Specialized Knowledge Advanced Telecommunication Protocols Specialized Knowledge Basic Telecommunication Artificial Intelligence Specialized Knowledge Basic Telecommunication Management Network Specialized Knowledge Intermediate Telecommunication Nodes Specialized Knowledge Basic Telecom Installation and Commissioning Specialized Knowledge Advanced Telecom Backhaul Specialized Knowledge Advanced Network Topology Specialized Knowledge Intermediate Network Planning and Design Specialized Knowledge Advanced Network Transmission Technology Specialized Knowledge Basic Fiber-Optic Transmission Specialized Knowledge Advanced Passive Optical Network (PON) Specialized Knowledge Advanced</t>
  </si>
  <si>
    <t>Courses related to OLT and FTTH _x000C_</t>
  </si>
  <si>
    <t>General MTNIrancell Working Condition May be Required to work for extended hours</t>
  </si>
  <si>
    <t>FTTx and OLD designing CRA standard for FTTH As per performance agreement</t>
  </si>
  <si>
    <t>Job Profile MTNIRANCELL Title of Position: FTTx Active Device Planning and Optimization Manager Location of the Job: Network -Transmission Reports to: FTTx Planning and Optimization Senior Manager Number of subordinates: 2 Level: 3 Mission To manage planning and optimization of the appropriate FTTX active device infrastructure, in line with the defined transmission topology plan and capabilities of technology To manage the implementation of appropriate procedures to deliver the required FTTX connectivity and provisioning of capacity in time and at the required level of service. To manage the design and deployment of FTTx active network. Context Transmission/IP environment where optimization, implementation, and control of network quality is of high importance. Multi-vendor Equipment operation Telecom business doesn’t accept stoppage Embargo on critical technologies Higher expectations of network connection MTNIrancell brand and aim in delivery of Technology excellence Regulatory obligations on telecom companies Roles &amp; Responsibilities To manage the installation, configuration, test, maintenance, and administration of new and upgraded networks, software database applications, servers and workstations for FTTx network. To track and report on the performance of network, system and application security solutions to highlight areas of non-compliance and inform the development of improved practices and processes. To ensure the procedures and documentation for network inventory and recording diagnosis and resolution of network Active FTTX faults, improvement area and modifications, and other related instructions. To manage the implementation of Active Fiber traffic monitoring software on OLT to be aware of related areas and track network traffic, activity, capacity, and usage to ensure continued integrity and optimal performance of the FTTx network. To ensure that the design of sites allows all components to fit together and work properly, also monitor and adjust the performance of FTTx networks. To continually survey current FTTx network Topology to determine future needs and devise recommendations for enhancements in the future. To monitor active FTTx Network and manage various probes such as debugging, tracking, reproduction, logging, and resolving all identified problems according to approved quality testing scripts, procedures, and processes. To drive the allocation of access privileges of users to ensure appropriate security settings are applied in accordance with organization policies and application owner-defined parameters. To manage the selection of appropriate active FTTx and OLT equipment for implementation and maintenance. To manage detailed product and service design to ensure IP RAN service capacity, availability, etc. To analyze user's requirements, and manage the design and development of system architecture and specifications accordingly. To monitor active FTTx plans to ensure on time delivery with sufficient capacity operating to the required level of service. To interface with core transport, IPRAN, and fiber team to ensure appropriate activeFTTx service delivery mechanisms. To effectively communicate with various teams and manage any concerns raised by customers/CRA regarding OLT configuration. To monitor and share insight on debugging the ONT and OLT of active FTTx to manufacture the devices. _x000C_ Collaboration Direct Reports: None Matrix Reports to: CTIO, GM Transmission Key Customers: Fiber team, Operation Regional and head office Transmission staff, ITS, Marketing, S&amp;D, Network Operational staff. Key Suppliers: Network and technological vendors Relations, etc.: Network with counterparts in the industry Authorities As per Delegation of authority Job Requirements Education B.Sc. in Telecommunication engineering / Information Technology or related discipline Master’s degree/MBA is advantageous. Experience Minimum of 5 years’ experience in an area of specialization, FTTH, planning and optimization experience; with experience in supervising/managing others Experience in OLT product Experience with network management, packet inspection, QOS, traffic analysis, performance characterization via SNMP, Syslog and packet capture tools Experience working in high work load situation _x000C_ Competencies Technical Competencies Title Type Level Project Management General Business Knowledge Advanced People Management General Business Knowledge Advanced Stakeholder Management General Business Knowledge Advanced Research and Development General Business Knowledge Basic Telecommunication Networks General Business Knowledge Intermediate Reporting and Analysis General Business Knowledge Basic Risk Management General Business Knowledge Intermediate Quality Management General Business Knowledge Intermediate Software Literacy General Business Knowledge Intermediate English Literacy General Business Knowledge Intermediate Operations Support System (OSS) Functional Knowledge Advanced Troubleshoot Management Functional Knowledge Intermediate Local Area Network (LAN) Functional Knowledge Intermediate Telecommunication Infrastructure Specialized Knowledge Advanced Telecommunication Protocols Specialized Knowledge Basic Telecommunication Artificial Intelligence Specialized Knowledge Basic Telecommunication Management Network Specialized Knowledge Intermediate Telecommunication Nodes Specialized Knowledge Basic Telecom Installation and Commissioning Specialized Knowledge Advanced Telecom Backhaul Specialized Knowledge Advanced Network Topology Specialized Knowledge Intermediate Network Planning and Design Specialized Knowledge Advanced Network Transmission Technology Specialized Knowledge Basic Fiber-Optic Transmission Specialized Knowledge Advanced Passive Optical Network (PON) Specialized Knowledge Advanced Behavioral Competencies Collaborate with agility Serve with respect Lead with care Act with inclusion Can-do with integrity _x000C_ Trainings Courses related to OLT and FTTH _x000C_ General Working Condition General MTNIrancell Working Condition May be Required to work for extended hours Performance Standards FTTx and OLD designing CRA standard for FTTH As per performance agreement Signoff Line Manager: Functional Manager: OA: HoD: CHRO: (if required) CEO/COO: (if required)</t>
  </si>
  <si>
    <t>FTTx Active Device Planning Lead Specialist.docx</t>
  </si>
  <si>
    <t xml:space="preserve">Division Approval By: Ali Ghahremani HR Approval By: Homayoun Shahriari Farrah Document Version: NW-FADPLS-10/29/2024 Approved Date: 10/29/2024
</t>
  </si>
  <si>
    <t>FTTx Active Device Planning Lead Specialist</t>
  </si>
  <si>
    <t>Reports to: Transmission Planning and Optimization General Manager Number of subordinates: 0 Level: 3H Mission To lead planning and optimization of the appropriate FTTX active infrastructure, in line with the defined transmission topology plan and capabilities of technology. To lead the implementation of appropriate procedures to deliver the required FTTX connectivity and provisioning of capacity in time and at the required level of service. To lead the design and deployment of FTTx active network.</t>
  </si>
  <si>
    <t>To lead the installation, configuration, test, maintenance, and administration of new and upgraded networks, software database applications, servers, and workstations for FTTx network. To track and report on the performance of network, system, and application security solutions to highlight areas of non-compliance and inform the development of improved practices and processes. To ensure the procedures and documentation for network inventory and recording diagnosis and resolution of network Active FTTX faults, improvement areas and modifications, and other related instructions. To lead the implementation of Active Fiber traffic monitoring software on OLT to be aware of related areas and track network traffic, activity, capacity, and usage to ensure continued integrity and optimal performance of the FTTx network. To ensure that the design of sites allows all components to fit together and work properly, also monitor and adjust the performance of FTTx networks. To continually survey current FTTx network Topology to determine future needs and devise recommendations for enhancements in the future. To monitor active FTTx Network and manage various probes such as debugging, tracking, reproduction, logging, and resolving all identified problems according to approved quality testing scripts, procedures, and processes. To drive the allocation of access privileges of users to ensure appropriate security settings are applied in accordance with organization policies and application owner-defined parameters. To oversee the selection of appropriate active FTTx and OLT equipment for implementation and maintenance. To lead delivery of detailed product and service design to ensure IP RAN service capacity, availability, etc. To analyze user's requirements, and manage the design and development of system architecture and specifications accordingly. To monitor active FTTx plans to ensure on-time delivery with sufficient capacity operating to the required level of service. To interface with core transport, IPRAN, and fiber team to ensure appropriate active FTTx service delivery mechanisms. To effectively communicate with various teams and manage any concerns raised by customers/CRA regarding OLT configuration. To monitor and share insight on debugging the ONT and OLT of active FTTx to manufacture the devices. _x000C_</t>
  </si>
  <si>
    <t>Minimum of 8 years of experience in an area of specialization, FTTH, planning, and optimization experience; with experience in supervising/managing others Experience in OLT product Experience with network management, packet inspection, QOS, traffic analysis, and performance characterization via SNMP, Syslog, and packet capture tools Experience working in high workload situation _x000C_</t>
  </si>
  <si>
    <t>FTTx and OLT designing CRA standard for FTTH As per performance agreement</t>
  </si>
  <si>
    <t>Job Profile MTNIRANCELL Title of Position: FTTx Active Device Planning Lead Specialist Location of the Job: Network -Transmission Reports to: Transmission Planning and Optimization General Manager Number of subordinates: 0 Level: 3H Mission To lead planning and optimization of the appropriate FTTX active infrastructure, in line with the defined transmission topology plan and capabilities of technology. To lead the implementation of appropriate procedures to deliver the required FTTX connectivity and provisioning of capacity in time and at the required level of service. To lead the design and deployment of FTTx active network. Context Transmission/IP environment where optimization, implementation, and control of network quality is of high importance. Multi-vendor Equipment operation Telecom business doesn’t accept stoppage Embargo on critical technologies Higher expectations of network connection MTNIrancell brand and aim in delivery of Technology excellence Regulatory obligations on telecom companies Roles &amp; Responsibilities To lead the installation, configuration, test, maintenance, and administration of new and upgraded networks, software database applications, servers, and workstations for FTTx network. To track and report on the performance of network, system, and application security solutions to highlight areas of non-compliance and inform the development of improved practices and processes. To ensure the procedures and documentation for network inventory and recording diagnosis and resolution of network Active FTTX faults, improvement areas and modifications, and other related instructions. To lead the implementation of Active Fiber traffic monitoring software on OLT to be aware of related areas and track network traffic, activity, capacity, and usage to ensure continued integrity and optimal performance of the FTTx network. To ensure that the design of sites allows all components to fit together and work properly, also monitor and adjust the performance of FTTx networks. To continually survey current FTTx network Topology to determine future needs and devise recommendations for enhancements in the future. To monitor active FTTx Network and manage various probes such as debugging, tracking, reproduction, logging, and resolving all identified problems according to approved quality testing scripts, procedures, and processes. To drive the allocation of access privileges of users to ensure appropriate security settings are applied in accordance with organization policies and application owner-defined parameters. To oversee the selection of appropriate active FTTx and OLT equipment for implementation and maintenance. To lead delivery of detailed product and service design to ensure IP RAN service capacity, availability, etc. To analyze user's requirements, and manage the design and development of system architecture and specifications accordingly. To monitor active FTTx plans to ensure on-time delivery with sufficient capacity operating to the required level of service. To interface with core transport, IPRAN, and fiber team to ensure appropriate active FTTx service delivery mechanisms. To effectively communicate with various teams and manage any concerns raised by customers/CRA regarding OLT configuration. To monitor and share insight on debugging the ONT and OLT of active FTTx to manufacture the devices. _x000C_ Collaboration Direct Reports: None Matrix Reports to: CTIO, GM Transmission Key Customers: Fiber team, Operation Regional and head office Transmission staff, ITS, Marketing, S&amp;D, Network Operational staff. Key Suppliers: Network and technological vendors Relations, etc.: Network with counterparts in the industry Authorities As per Delegation of authority Job Requirements Education B.Sc. in Telecommunication engineering / Information Technology or related discipline Master’s degree/MBA is advantageous. Experience Minimum of 8 years of experience in an area of specialization, FTTH, planning, and optimization experience; with experience in supervising/managing others Experience in OLT product Experience with network management, packet inspection, QOS, traffic analysis, and performance characterization via SNMP, Syslog, and packet capture tools Experience working in high workload situation _x000C_ Competencies Technical Competencies Title Type Level Project Management General Business Knowledge Advanced People Management General Business Knowledge Advanced Stakeholder Management General Business Knowledge Advanced Research and Development General Business Knowledge Basic Telecommunication Networks General Business Knowledge Intermediate Reporting and Analysis General Business Knowledge Basic Risk Management General Business Knowledge Intermediate Quality Management General Business Knowledge Intermediate Software Literacy General Business Knowledge Intermediate English Literacy General Business Knowledge Intermediate Operations Support System (OSS) Functional Knowledge Advanced Troubleshoot Management Functional Knowledge Intermediate Local Area Network (LAN) Functional Knowledge Intermediate Telecommunication Infrastructure Specialized Knowledge Advanced Telecommunication Protocols Specialized Knowledge Basic Telecommunication Artificial Intelligence Specialized Knowledge Basic Telecommunication Management Network Specialized Knowledge Intermediate Telecommunication Nodes Specialized Knowledge Basic Telecom Installation and Commissioning Specialized Knowledge Advanced Telecom Backhaul Specialized Knowledge Advanced Network Topology Specialized Knowledge Intermediate Network Planning and Design Specialized Knowledge Advanced Network Transmission Technology Specialized Knowledge Basic Fiber-Optic Transmission Specialized Knowledge Advanced Passive Optical Network (PON) Specialized Knowledge Advanced Behavioral Competencies Collaborate with agility Serve with respect Lead with care Act with inclusion Can-do with integrity _x000C_ Trainings Courses related to OLT and FTTH _x000C_ General Working Condition General MTNIrancell Working Condition May be Required to work for extended hours Performance Standards FTTx and OLT designing CRA standard for FTTH As per performance agreement Signoff Line Manager: Functional Manager: OA: HoD: CHRO: (if required) CEO/COO: (if required)</t>
  </si>
  <si>
    <t>FTTx Active Devices Planning &amp; Optimization Engineer (Vendor).docx</t>
  </si>
  <si>
    <t xml:space="preserve">Department Approval By: Ali Ghahremani Approval By: Amin Adak Kish Document Version: NW-FADPEV-1/13/2025 Approved Date: 1/13/2025
</t>
  </si>
  <si>
    <t>FTTx Active Devices Planning &amp; Optimization Engineer (Vendor)</t>
  </si>
  <si>
    <t>FTTx Active Devices Planning Lead Specialist</t>
  </si>
  <si>
    <t>To establish and execute the appropriate FTTx Active planning in line with the defined goals and topology plan and technology capabilities. To establish the appropriate procedures to deliver the required Infrastructure in time and at the required level of service, coordinating the activities across regions. To go on visits and verify the route plans through physical route visits and ensure there is no operational obstacle.</t>
  </si>
  <si>
    <t>To interface with providers of FTTx Active planning and liaise with subcontractors and third-party organizations to ensure effective fiber TX infrastructure Active planning delivery. To monitor implemented FTTx network performance and turn-key vendors in assigned projects. To go on frequent site visit and survey prior to planning and post planning to ensure the designed routes are executable and viable, yet revise as per terrain situation. To provide the proper FTTx Active planning delivery of physical connectivity according to topology and plan. To ensure adherence to appropriate build specifications for active FTTx deployments in the network To implement appropriate operational procedures for all FTTx deployments. To ensure high availability of active FTTx for routes implementation. To monitor the process of building additional capacity for transmission Infrastructure using appropriate technologies (fiber, microwave) or leased facilities. To monitor and guide the implementation programs of turn-key providers based on assigned projects for planning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active part of FTTS specifications based on company’s MW requirements. To consult with active FTTx vendors to deliver the projects based on the detailed design specification and escalate possible issues to the manager. To utilize knowledge of GPON/XGS-PON networks and standards including Active &amp; Passive parts, FTTx projects’ material, and their specifications, and propose innovation and new tools and approaches to automate and optimize the tasks. To plan active FTTx based on the GIS-based software such as QGIS/ArcGIS; while staying aligned with OSS and GIS team to execute FTTx data entry into related software and keep them updated. To plan optimized ODN (Optical Distribution Network) based on the latest international experience, including optimized Material selection, Splitter’s placement, PON port assignment, and last mile part. _x000C_</t>
  </si>
  <si>
    <t>Direct Reports: None Matrix Reports to: None Key Customers: TX Core Planning, TX Operation,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t>
  </si>
  <si>
    <t>control access and permits. Municipalities regulations Shortage of Equipment and embargo on critical technologies _x000C_ Roles &amp; Responsibilities To interface with providers of FTTx Active planning and liaise with subcontractors and third-party organizations to ensure effective fiber TX infrastructure Active planning delivery. To monitor implemented FTTx network performance and turn-key vendors in assigned projects. To go on frequent site visit and survey prior to planning and post planning to ensure the designed routes are executable and viable, yet revise as per terrain situation. To provide the proper FTTx Active planning delivery of physical connectivity according to topology and plan. To ensure adherence to appropriate build specifications for active FTTx deployments in the network To implement appropriate operational procedures for all FTTx deployments. To ensure high availability of active FTTx for routes implementation. To monitor the process of building additional capacity for transmission Infrastructure using appropriate technologies (fiber, microwave) or leased facilities. To monitor and guide the implementation programs of turn-key providers based on assigned projects for planning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active part of FTTS specifications based on company’s MW requirements. To consult with active FTTx vendors to deliver the projects based on the detailed design specification and escalate possible issues to the manager. To utilize knowledge of GPON/XGS-PON networks and standards including Active &amp; Passive parts, FTTx projects’ material, and their specifications, and propose innovation and new tools and approaches to automate and optimize the tasks. To plan active FTTx based on the GIS-based software such as QGIS/ArcGIS; while staying aligned with OSS and GIS team to execute FTTx data entry into related software and keep them updated. To plan optimized ODN (Optical Distribution Network) based on the latest international experience, including optimized Material selection, Splitter’s placement, PON port assignment, and last mile part. _x000C_ Collaboration Direct Reports: None Matrix Reports to: None Key Customers: TX Core Planning, TX Operation,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t>
  </si>
  <si>
    <t>B.Sc. Degree in Telecommunication /Electronic engineering / Information Technology.</t>
  </si>
  <si>
    <t>, including optimized Material selection, Splitter’s placement, PON port assignment, and last mile part. _x000C_ Collaboration Direct Reports: None Matrix Reports to: None Key Customers: TX Core Planning, TX Operation,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 Job Requirements Education B.Sc. Degree in Telecommunication /Electronic engineering / Information Technology. Experience Minimum of 3 years’ experience in a fiber transmission infrastructure Active planning and implementation environment; with experience in supervising others Experience working in a medium organization Experience in FTTX project design and implementation. Thorough grounding in the requirement of a GSM network in terms of all transmission requirements Experience in a rapid roll-out environment and management of turn-key vendors _x000C_</t>
  </si>
  <si>
    <t>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Active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t>
  </si>
  <si>
    <t>Lead with care Can-do with integrity Serve with respect Collaborate with agility Act with inclusion General Working Condition Amin Adak Kish Staff Normal Conditions May require to work for extended hours</t>
  </si>
  <si>
    <t>Job Profile Title of Position: FTTx Active Devices Planning &amp; Optimization Engineer (Vendor) Location of the Job: Network – TX Fiber Planning Reports to: FTTx Active Devices Planning Lead Specialist Number of subordinates: 0 Level: 2 Mission To establish and execute the appropriate FTTx Active planning in line with the defined goals and topology plan and technology capabilities. To establish the appropriate procedures to deliver the required Infrastructure in time and at the required level of service, coordinating the activities across regions. To go on visits and verify the route plans through physical route visits and ensure there is no operational obstacle. Context Company objectives for level and quality of service Quality of the network is a distinguishing factor in the telecommunications industry Global technological advancement with influence on implementation strategy Rapid growth and expansion of companies’ operations Municipalities and other authorities control access and permits. Municipalities regulations Shortage of Equipment and embargo on critical technologies _x000C_ Roles &amp; Responsibilities To interface with providers of FTTx Active planning and liaise with subcontractors and third-party organizations to ensure effective fiber TX infrastructure Active planning delivery. To monitor implemented FTTx network performance and turn-key vendors in assigned projects. To go on frequent site visit and survey prior to planning and post planning to ensure the designed routes are executable and viable, yet revise as per terrain situation. To provide the proper FTTx Active planning delivery of physical connectivity according to topology and plan. To ensure adherence to appropriate build specifications for active FTTx deployments in the network To implement appropriate operational procedures for all FTTx deployments. To ensure high availability of active FTTx for routes implementation. To monitor the process of building additional capacity for transmission Infrastructure using appropriate technologies (fiber, microwave) or leased facilities. To monitor and guide the implementation programs of turn-key providers based on assigned projects for planning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active part of FTTS specifications based on company’s MW requirements. To consult with active FTTx vendors to deliver the projects based on the detailed design specification and escalate possible issues to the manager. To utilize knowledge of GPON/XGS-PON networks and standards including Active &amp; Passive parts, FTTx projects’ material, and their specifications, and propose innovation and new tools and approaches to automate and optimize the tasks. To plan active FTTx based on the GIS-based software such as QGIS/ArcGIS; while staying aligned with OSS and GIS team to execute FTTx data entry into related software and keep them updated. To plan optimized ODN (Optical Distribution Network) based on the latest international experience, including optimized Material selection, Splitter’s placement, PON port assignment, and last mile part. _x000C_ Collaboration Direct Reports: None Matrix Reports to: None Key Customers: TX Core Planning, TX Operation,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 Job Requirements Education B.Sc. Degree in Telecommunication /Electronic engineering / Information Technology. Experience Minimum of 3 years’ experience in a fiber transmission infrastructure Active planning and implementation environment; with experience in supervising others Experience working in a medium organization Experience in FTTX project design and implementation. Thorough grounding in the requirement of a GSM network in terms of all transmission requirements Experience in a rapid roll-out environment and management of turn-key vendors _x000C_ Competencies Technical Competencies 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Active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 Behavioral Competencies Lead with care Can-do with integrity Serve with respect Collaborate with agility Act with inclusion General Working Condition Amin Adak Kish Staff Normal Conditions May require to work for extended hours Trainings As per IDP. Performance Standards As per performance agreement.</t>
  </si>
  <si>
    <t>FTTX Active Operation Engineer (Vendor).docx</t>
  </si>
  <si>
    <t xml:space="preserve">Department Approval By: Ali Ghahremani HR Approval By: Amin Adak Kish Document Version: NW-FAOE-7/29/2024 Approved Date: 7/29/2024
</t>
  </si>
  <si>
    <t>FTTX Active Operation Engineer (Vendor)</t>
  </si>
  <si>
    <t>NWG-IP &amp; Trans</t>
  </si>
  <si>
    <t>FTTx Active Operation Team Leader (Vendor)</t>
  </si>
  <si>
    <t>Operation Reports to: FTTx Active Operation Team Leader (Vendor) Number of subordinates: 0 Level: 2 Mission To ensure the smooth functioning of National Active FTTx/GPON Network operations, troubleshooting complex issues, and contributing to the overall success of the team throughout the end-to-end lifecycle of GPON OLT network deployment, migration, testing, and operations for the biggest Data operator national wide. To ensure reaching targets national-wide aligned with company policies, standards, HSE requirements, and regulatory limitations.</t>
  </si>
  <si>
    <t>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HSE requirements and JSA in project’s implementation _x000C_</t>
  </si>
  <si>
    <t>To explore innovative AI-driven solutions in line with the digital transformation strategies to revolutionize fiber operations and FTTx deployments. To ensure links, FTTX transmission routes, and network availability and performance of fiber transmission, track issues and high fault links, and provide reports of all issues to ensure service availability of provided links. To implement the procedure for controlling service preventive maintenance (PM) activities on Fiber to the site and FTTX; including but not limited to active network components. To ensure FTTx network efficiency through change and operational support. To create accurate and detailed incident reports, prioritize tickets effectively, and follow up till resolution. To collaborate with teams on field to provide remote troubleshooting guidance. To perform in-depth troubleshooting on PON network faults involving OLT and ONT devices. To configure and activate PON devices, ensuring smooth service delivery. To collaborate with other network products (IP, TX, Core, etc.) and teams (Planning, CPG, S&amp;D, etc.) to gain best operations efficiency, fast trouble recovery and issue resolution. To maintain comprehensive documentation and reports related to network incidents and operations. To contribute to major incident management by following established workflows and providing updates to stakeholders. To implement workarounds for known errors and provide input for post-incident reviews. To ensure safe working condition and follow safety rules on site. To ensure HSE measures and Quality Assurance metrics are met based on approved PPPs _x000C_</t>
  </si>
  <si>
    <t>Direct reports: None Matrix reports: None Key customers: FTTX infrastructure planning, network operation, Legal and regulatory, Network planning, CR, S&amp;D, MKT Key suppliers: Switch Core Planning, Marketing, Network Support, IP core and IPRAN, TX access Planning, NWG HSE team Relations:</t>
  </si>
  <si>
    <t>B.Sc. degree in Telecommunication, Computer, Electronics engineering or management Master’s degree is advantageous</t>
  </si>
  <si>
    <t>Minimum of 3 years of experience in Telecom (preferably transmission or access networks) Experience working in a medium organization Experience in FTTH/fiber OSP network operations, fiber and broadband access networks, PON standards (particularly ITU-T G.98x), service testing and troubleshooting OLT, ONT, and PON components, optical transmission technologies (SDH/WDM networks), fiber network testers and tools (OTDR, OLTS, VFL) _x000C_</t>
  </si>
  <si>
    <t>Title Type Level Technical Acumen (FTTH) Specialized Knowledge Advanced Technical Acumen (Optical Transmission) Specialized Knowledge Intermediate Technical Acumen (IP) Specialized Knowledge Intermediate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t>
  </si>
  <si>
    <t>• Leadership_x000B_• Innovation_x000B_• Relationship_x000B_• Integrity_x000B_• Can-do_x000B_• Customer Centricity _x000B_• Agility Training As per IDP General Working Condition Amin Adak Kish Normal Conditions May require to work for extended hours Performance Standards As Per Performance Agreement</t>
  </si>
  <si>
    <t>Job Profile Title of Position: FTTX Active Operation Engineer (Vendor) Location of the Job: NWG-IP &amp; Transmission Operation Reports to: FTTx Active Operation Team Leader (Vendor) Number of subordinates: 0 Level: 2 Mission To ensure the smooth functioning of National Active FTTx/GPON Network operations, troubleshooting complex issues, and contributing to the overall success of the team throughout the end-to-end lifecycle of GPON OLT network deployment, migration, testing, and operations for the biggest Data operator national wide. To ensure reaching targets national-wide aligned with company policies, standards, HSE requirements, and regulatory limitations. Context 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HSE requirements and JSA in project’s implementation _x000C_ Roles &amp; Responsibilities To explore innovative AI-driven solutions in line with the digital transformation strategies to revolutionize fiber operations and FTTx deployments. To ensure links, FTTX transmission routes, and network availability and performance of fiber transmission, track issues and high fault links, and provide reports of all issues to ensure service availability of provided links. To implement the procedure for controlling service preventive maintenance (PM) activities on Fiber to the site and FTTX; including but not limited to active network components. To ensure FTTx network efficiency through change and operational support. To create accurate and detailed incident reports, prioritize tickets effectively, and follow up till resolution. To collaborate with teams on field to provide remote troubleshooting guidance. To perform in-depth troubleshooting on PON network faults involving OLT and ONT devices. To configure and activate PON devices, ensuring smooth service delivery. To collaborate with other network products (IP, TX, Core, etc.) and teams (Planning, CPG, S&amp;D, etc.) to gain best operations efficiency, fast trouble recovery and issue resolution. To maintain comprehensive documentation and reports related to network incidents and operations. To contribute to major incident management by following established workflows and providing updates to stakeholders. To implement workarounds for known errors and provide input for post-incident reviews. To ensure safe working condition and follow safety rules on site. To ensure HSE measures and Quality Assurance metrics are met based on approved PPPs _x000C_ Collaboration Direct reports: None Matrix reports: None Key customers: FTTX infrastructure planning, network operation, Legal and regulatory, Network planning, CR, S&amp;D, MKT Key suppliers: Switch Core Planning, Marketing, Network Support, IP core and IPRAN, TX access Planning, NWG HSE team Relations: Authorities As per delegation of authority Job Requirements Education B.Sc. degree in Telecommunication, Computer, Electronics engineering or management Master’s degree is advantageous Experience Minimum of 3 years of experience in Telecom (preferably transmission or access networks) Experience working in a medium organization Experience in FTTH/fiber OSP network operations, fiber and broadband access networks, PON standards (particularly ITU-T G.98x), service testing and troubleshooting OLT, ONT, and PON components, optical transmission technologies (SDH/WDM networks), fiber network testers and tools (OTDR, OLTS, VFL) _x000C_ Competencies Technical Competencies Title Type Level Technical Acumen (FTTH) Specialized Knowledge Advanced Technical Acumen (Optical Transmission) Specialized Knowledge Intermediate Technical Acumen (IP) Specialized Knowledge Intermediate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Behavioral Competencies • Leadership_x000B_• Innovation_x000B_• Relationship_x000B_• Integrity_x000B_• Can-do_x000B_• Customer Centricity _x000B_• Agility Training As per IDP General Working Condition Amin Adak Kish Normal Conditions May require to work for extended hours Performance Standards As Per Performance Agreement</t>
  </si>
  <si>
    <t>FTTX Active Operation Team Leader (Vendor).docx</t>
  </si>
  <si>
    <t xml:space="preserve">Department Approval By: Ali Ghahremani HR Approval By: Amin Adak Kish Document Version: NW-FAOTLV-5/20/2024 Approved Date: 5/20/2024
</t>
  </si>
  <si>
    <t>National Fiber Operation Manager</t>
  </si>
  <si>
    <t>Operation Reports to: National Fiber Operation Manager Number of subordinates: 2 Level: 2H Mission To supervise, operate, and maintain the availability and reliability of the company’s FTTx Active network, adhering to the company standards aligned with defined transmission topologies, maintenance protocols, and the capabilities of advanced technology. To leverage cutting-edge technologies to efficiently operate the company’s National FTTx Network, optimizing operational performance and cost execution of TX systems. To lead a team of experts to meet operational and maintenance targets national-wide aligned with company policies, standards, HSE requirements, and regulatory limitations.</t>
  </si>
  <si>
    <t>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HSE requirements in projects’ implementation The Iranian and also international Telecommunications competitive environment _x000C_</t>
  </si>
  <si>
    <t>To explore innovative AI-driven solutions in line with the digital transformation strategies to revolutionize fiber operations and FTTx deployments. To lead Active Fiber network operation team in line with company specified targets and tasks and prepare timely and detailed reports to higher management levels. To monitor active links and FTTx network availability and performance of fiber transmission, track issues and high fault links, and provide reports of all issues to ensure service availability of provided links. To prepare operational procedures and documents for Fiber Transmission Equipment and FTTx network; including but not limited to active network components. To implement the procedure for controlling service preventive maintenance (PM) activities on active Fiber to the site and FTTX; including but not limited to active network components. To monitor and lead the teams and procedures regarding FTTx network faults within all maintenance companies to ensure recovery within SLA and the proper time. To establish appropriate operational procedures for the FTTx network deployments and maintenance. To monitor and ensure the high availability of FTTX transmission routes. To ensure FTTx network efficiency through change and operational support. To monitor and track the plans provided by FTTx infrastructure planning to have more reliable and stable links. To control day-to-day activities of the lease fiber links; including facilitating implementation, support, and guiding the related Operations departments to maintain the integrity of the Company FTTx. To ensure FTTx network downtime is mitigated with minimum effect on the company network. To ensure outsourced FTTx transmission operations meet agreed-upon SLAs and KPIs aligned with business requirements. To ensure that fiber infrastructure, topology and links, and FTTx components delivered by the planning team adhere with IP/TX standards by acceptance procedure. To support the rollout of active fiber transmission infrastructure and FTTx projects by vendors. To monitor active fiber link (including but not limited to active network components) to implement the change based on the company requirements. To ensure HSE requirements are considered and met in all phases of implementation and maintenance. _x000C_</t>
  </si>
  <si>
    <t>Direct reports: None Matrix reports: None Key customers: FTTX infrastructure planning, network operation, Legal and regulatory, Network planning, CR, S&amp;D Key suppliers: Switch Core Planning, Marketing, Network Support, IP core and IPRAN, TX access Planning, NWG HSE team Relations:</t>
  </si>
  <si>
    <t>As per Delegation of authorities</t>
  </si>
  <si>
    <t>B.Sc. degree in Telecommunication, Computer, Electronics, or other related engineering fields Master’s degree is advantageous</t>
  </si>
  <si>
    <t>Minimum of 3 years of experience in transmission operation and implementation environment; with experience in supervising/managing others Experience thorough grounding in the requirement of a GSM/MBB network in terms of all transmission requirements Experience working in a medium organization Experience in fiber deployments _x000C_</t>
  </si>
  <si>
    <t>Title Type Level Technical Acumen (FTTX) Specialized Knowledge Advanced Operation Management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Health and Safety General Knowledge Intermediate</t>
  </si>
  <si>
    <t>• Leadership_x000B_• Innovation_x000B_• Relationship_x000B_• Integrity_x000B_• Can-do_x000B_• Customer Centricity _x000B_• Agility Training Transmission courses relating to fiber deployment technologies and infrastructure Multi-technology training Operation and Optimization services aspects General Working Condition Amin Adak Kish Normal Conditions May require to work for extended hours Local travel may be required Performance Standards As Per Performance Agreement</t>
  </si>
  <si>
    <t>Amin Adak Kish Normal Conditions May require to work for extended hours Local travel may be required</t>
  </si>
  <si>
    <t>Job Profile Title of Position: FTTx Active Operation Team Leader (Vendor) Location of the Job: NWG-IP &amp; Transmission Operation Reports to: National Fiber Operation Manager Number of subordinates: 2 Level: 2H Mission To supervise, operate, and maintain the availability and reliability of the company’s FTTx Active network, adhering to the company standards aligned with defined transmission topologies, maintenance protocols, and the capabilities of advanced technology. To leverage cutting-edge technologies to efficiently operate the company’s National FTTx Network, optimizing operational performance and cost execution of TX systems. To lead a team of experts to meet operational and maintenance targets national-wide aligned with company policies, standards, HSE requirements, and regulatory limitations. Context 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HSE requirements in projects’ implementation The Iranian and also international Telecommunications competitive environment _x000C_ Roles &amp; Responsibilities To explore innovative AI-driven solutions in line with the digital transformation strategies to revolutionize fiber operations and FTTx deployments. To lead Active Fiber network operation team in line with company specified targets and tasks and prepare timely and detailed reports to higher management levels. To monitor active links and FTTx network availability and performance of fiber transmission, track issues and high fault links, and provide reports of all issues to ensure service availability of provided links. To prepare operational procedures and documents for Fiber Transmission Equipment and FTTx network; including but not limited to active network components. To implement the procedure for controlling service preventive maintenance (PM) activities on active Fiber to the site and FTTX; including but not limited to active network components. To monitor and lead the teams and procedures regarding FTTx network faults within all maintenance companies to ensure recovery within SLA and the proper time. To establish appropriate operational procedures for the FTTx network deployments and maintenance. To monitor and ensure the high availability of FTTX transmission routes. To ensure FTTx network efficiency through change and operational support. To monitor and track the plans provided by FTTx infrastructure planning to have more reliable and stable links. To control day-to-day activities of the lease fiber links; including facilitating implementation, support, and guiding the related Operations departments to maintain the integrity of the Company FTTx. To ensure FTTx network downtime is mitigated with minimum effect on the company network. To ensure outsourced FTTx transmission operations meet agreed-upon SLAs and KPIs aligned with business requirements. To ensure that fiber infrastructure, topology and links, and FTTx components delivered by the planning team adhere with IP/TX standards by acceptance procedure. To support the rollout of active fiber transmission infrastructure and FTTx projects by vendors. To monitor active fiber link (including but not limited to active network components) to implement the change based on the company requirements. To ensure HSE requirements are considered and met in all phases of implementation and maintenance. _x000C_ Collaboration Direct reports: None Matrix reports: None Key customers: FTTX infrastructure planning, network operation, Legal and regulatory, Network planning, CR, S&amp;D Key suppliers: Switch Core Planning, Marketing, Network Support, IP core and IPRAN, TX access Planning, NWG HSE team Relations: Authorities As per Delegation of authorities Job Requirements Education B.Sc. degree in Telecommunication, Computer, Electronics, or other related engineering fields Master’s degree is advantageous Experience Minimum of 3 years of experience in transmission operation and implementation environment; with experience in supervising/managing others Experience thorough grounding in the requirement of a GSM/MBB network in terms of all transmission requirements Experience working in a medium organization Experience in fiber deployments _x000C_ Competencies Technical Competencies Title Type Level Technical Acumen (FTTX) Specialized Knowledge Advanced Operation Management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Health and Safety General Knowledge Intermediate Behavioral Competencies • Leadership_x000B_• Innovation_x000B_• Relationship_x000B_• Integrity_x000B_• Can-do_x000B_• Customer Centricity _x000B_• Agility Training Transmission courses relating to fiber deployment technologies and infrastructure Multi-technology training Operation and Optimization services aspects General Working Condition Amin Adak Kish Normal Conditions May require to work for extended hours Local travel may be required Performance Standards As Per Performance Agreement</t>
  </si>
  <si>
    <t>FTTx Commercial Manager (Vendor).docx</t>
  </si>
  <si>
    <t xml:space="preserve">Department Approval By: Mohsen YousefPour Approval By: Amin Adak Kish Document Version: FX-CMV-8/13/2025 Approved Date: 8/13/2025
</t>
  </si>
  <si>
    <t>Chief Fiber Optics Development Officer</t>
  </si>
  <si>
    <t>To manage sustainable growth and profitability of the FTTx portfolio (B2C/B2B) by owning commercial strategy, pricing/tariffs, and product lifecycle, underpinned by robust business cases, market insight, and unit economics. To orchestrate cross-functional execution from footprint selection to go-to-market, activation, and retention, aligning sales channels, marketing, finance, network, operations, and regulatory to deliver superior customer experience, target take-rates, and ROI per cluster/MDU.</t>
  </si>
  <si>
    <t>Capital-intensive fiber rollout requiring strict ROI discipline (take-rate, ARPU, install/CPE cost, churn, WACC/payback sensitivity) Mixed market maturity Regulatory oversight on tariffs/consumer protection, building access/right-of-entry, and possible open-access/wholesale obligations MDU-heavy realities Multi-channel go-to-market needing clear incentives and guardrails to protect margin/CX. Supply chain &amp; operations dependencies Technology roadmap shifts impacting proposition design and premium tiers/SLAs. Convergence opportunities Data-driven commercial management Macroeconomic pressures (inflation/FX) and price sensitivity influence subsidies, promotions, and product mix _x000C_</t>
  </si>
  <si>
    <t>To define the FTTx commercial strategy with CFDO aligned with company objectives and market dynamics. To manage the development of business cases for new footprints, upgrades, and offers, including NPV/IRR, payback, sensitivity analyses, and scenario planning. To manage defining and maintaining FTTx pricing architecture (speed tiers, SLAs, installs, CPE, promos), ensuring margin and competitiveness targets. To design and manage tariffs and tariff amendments with Regulatory Affairs, ensuring compliance and on-time approvals. To act as product owner for FTTx and drive E2E order-to-install experience improvements and manage the product lifecycle (ideation, MVP, launch, growth, optimization, retirement) with clear stage-gate criteria. To specify and manage the FTTx product catalog and tariff book, including bundles (mobile/TV/voice) and value-added services. To manage sales channels (retail, digital, telesales, field/door-to-door, enterprise, partners) and set channel targets, incentives, and guardrails. To manage the development of channel playbooks, pitch decks, objection-handling guides, and competitive battlecards for FTTx offers. To plan and manage the execution of go-to-market for new offers/footprints, including demand-gen, pre-registration, and MDU (Multi-Dwelling Unit) building launches. To manage commercial input to rollout phasing by location, using demand heatmaps, take-rate forecasts, and ROI by cluster/zone. To manage enterprise and SME FTTx propositions (dedicated/SLA tiers, symmetrical speeds), including custom pricing and bids/RFPs. To negotiate and manage commercial agreements with developers, MDUs, ISPs/resellers, and wholesale partners (access, revenue share, SLAs). To manage the definition of discounting and promotion policies, approval thresholds, and price-integrity controls across channels. To align with Supply Chain on CPE/ONT/router strategy, subsidies, and inventory planning versus promotional plans. To ensure proper coordination with Field Operations for install/activation lead times, appointment slots, first-time-right targets, and no-show policies. To collaborate with Finance on annual budgets, CAC/LTV targets, and monthly performance bridges (ARPU, gross adds, net adds, churn). To monitor competitive moves (price, speed tiers, bundles, coverage) and recommend rapid counter-offers or repositioning. To run portfolio margin management, including cost-to-serve modelling (install, truck roll, CPE, support) and upsell/cross-sell pathways. To drive base management actions (speed upsell, bundle attach, save-offers) and retention policies to minimize churn. To ensure accurate rating/charging, provisioning rules, and revenue assurance controls for all FTTx price plans and add-ons. To coordinate marketing communications for FTTx (value propositions, creatives, T&amp;Cs), ensuring claims match technical capabilities. To manage win-loss and funnel analytics, identify friction points from order to activation, and deploy fixes with owners and timelines. To design enterprise customer offers for MDUs/estates (bulk contracts, landlord incentives, co-marketing) within ROI thresholds. To structure partner commission schemes and SPIFFs, and audit payout accuracy against sales quality metrics. To provide executive reports on commercial performance, risks, mitigations, and decision requests. To ensure compliance with legal, regulatory, and data-privacy requirements across tariffs, promotions, and partner contracts. _x000C_</t>
  </si>
  <si>
    <t>Direct reports: Matrix reports to: Key customers: Key suppliers: Relations, etc.:</t>
  </si>
  <si>
    <t>A bachelor's or master's degree in commerce or related fields</t>
  </si>
  <si>
    <t>, target take-rates, and ROI per cluster/MDU. Context Capital-intensive fiber rollout requiring strict ROI discipline (take-rate, ARPU, install/CPE cost, churn, WACC/payback sensitivity) Mixed market maturity Regulatory oversight on tariffs/consumer protection, building access/right-of-entry, and possible open-access/wholesale obligations MDU-heavy realities Multi-channel go-to-market needing clear incentives and guardrails to protect margin/CX. Supply chain &amp; operations dependencies Technology roadmap shifts impacting proposition design and premium tiers/SLAs. Convergence opportunities Data-driven commercial management Macroeconomic pressures (inflation/FX) and price sensitivity influence subsidies, promotions, and product mix _x000C_ Roles &amp; Responsibilities To define the FTTx commercial strategy with CFDO aligned with company objectives and market dynamics. To manage the development of business cases for new footprints, upgrades, and offers, including NPV/IRR, payback, sensitivity analyses, and scenario planning. To manage defining and maintaining FTTx pricing architecture (speed tiers, SLAs, installs, CPE, promos), ensuring margin and competitiveness targets. To design and manage tariffs and tariff amendments with Regulatory Affairs, ensuring compliance and on-time approvals. To act as product owner for FTTx and drive E2E order-to-install experience improvements and manage the product lifecycle (ideation, MVP, launch, growth, optimization, retirement) with clear stage-gate criteria. To specify and manage the FTTx product catalog and tariff book, including bundles (mobile/TV/voice) and value-added services. To manage sales channels (retail, digital, telesales, field/door-to-door, enterprise, partners) and set channel targets, incentives, and guardrails. To manage the development of channel playbooks, pitch decks, objection-handling guides, and competitive battlecards for FTTx offers. To plan and manage the execution of go-to-market for new offers/footprints, including demand-gen, pre-registration, and MDU (Multi-Dwelling Unit) building launches. To manage commercial input to rollout phasing by location, using demand heatmaps, take-rate forecasts, and ROI by cluster/zone. To manage enterprise and SME FTTx propositions (dedicated/SLA tiers, symmetrical speeds), including custom pricing and bids/RFPs. To negotiate and manage commercial agreements with developers, MDUs, ISPs/resellers, and wholesale partners (access, revenue share, SLAs). To manage the definition of discounting and promotion policies, approval thresholds, and price-integrity controls across channels. To align with Supply Chain on CPE/ONT/router strategy, subsidies, and inventory planning versus promotional plans. To ensure proper coordination with Field Operations for install/activation lead times, appointment slots, first-time-right targets, and no-show policies. To collaborate with Finance on annual budgets, CAC/LTV targets, and monthly performance bridges (ARPU, gross adds, net adds, churn). To monitor competitive moves (price, speed tiers, bundles, coverage) and recommend rapid counter-offers or repositioning. To run portfolio margin management, including cost-to-serve modelling (install, truck roll, CPE, support) and upsell/cross-sell pathways. To drive base management actions (speed upsell, bundle attach, save-offers) and retention policies to minimize churn. To ensure accurate rating/charging, provisioning rules, and revenue assurance controls for all FTTx price plans and add-ons. To coordinate marketing communications for FTTx (value propositions, creatives, T&amp;Cs), ensuring claims match technical capabilities. To manage win-loss and funnel analytics, identify friction points from order to activation, and deploy fixes with owners and timelines. To design enterprise customer offers for MDUs/estates (bulk contracts, landlord incentives, co-marketing) within ROI thresholds. To structure partner commission schemes and SPIFFs, and audit payout accuracy against sales quality metrics. To provide executive reports on commercial performance, risks, mitigations, and decision requests. To ensure compliance with legal, regulatory, and data-privacy requirements across tariffs, promotions, and partner contracts. _x000C_ Collaboration Direct reports: Matrix reports to: Key customers: Key suppliers: Relations, etc.: Authorities As per Delegation of authority Job Requirements Education A bachelor's or master's degree in commerce or related fields Experience Minimum of 5 years of experience in the commercial side of the telecommunications industry (Fiber related); with experience in supervising/managing others Experience working in a medium to large organization _x000C_</t>
  </si>
  <si>
    <t>Title Type Level People Management General Business Knowledge Intermediate Business Acumen General Business Knowledge Basic Telecommunication Networks General Business Knowledge Basic Clerical General Business Knowledge Basic Reporting and Analysis General Business Knowledge Intermediate Software Literacy General Business Knowledge Basic English Literacy General Business Knowledge Intermediate Business Plan Functional Knowledge Basic Consumer Behavior Functional Knowledge Intermediate CPE (Customer Premise Equipment) Functional Knowledge Intermediate Credit Management Functional Knowledge Intermediate GSM network Functional Knowledge Basic Market Analysis Functional Knowledge Intermediate Sales Management Functional Knowledge Intermediate Strategic Sales Planning Functional Knowledge Intermediate Bid Coordination Specialized Knowledge Basic Debt Management Plan Specialized Knowledge Intermediate Forecasting Specialized Knowledge Basic Key Account Management (KAM) Specialized Knowledge Advance Revenue Generation Specialized Knowledge Intermediate Sales Pipeline Management Specialized Knowledge Intermediate Sales Quotation Specialized Knowledge Advance</t>
  </si>
  <si>
    <t>Job Profile Title of Position: FTTx Commercial Manager (Vendor) Location of the Job: Fiber Reports to: Chief Fiber Optics Development Officer Number of subordinates: Level: 3 Mission To manage sustainable growth and profitability of the FTTx portfolio (B2C/B2B) by owning commercial strategy, pricing/tariffs, and product lifecycle, underpinned by robust business cases, market insight, and unit economics. To orchestrate cross-functional execution from footprint selection to go-to-market, activation, and retention, aligning sales channels, marketing, finance, network, operations, and regulatory to deliver superior customer experience, target take-rates, and ROI per cluster/MDU. Context Capital-intensive fiber rollout requiring strict ROI discipline (take-rate, ARPU, install/CPE cost, churn, WACC/payback sensitivity) Mixed market maturity Regulatory oversight on tariffs/consumer protection, building access/right-of-entry, and possible open-access/wholesale obligations MDU-heavy realities Multi-channel go-to-market needing clear incentives and guardrails to protect margin/CX. Supply chain &amp; operations dependencies Technology roadmap shifts impacting proposition design and premium tiers/SLAs. Convergence opportunities Data-driven commercial management Macroeconomic pressures (inflation/FX) and price sensitivity influence subsidies, promotions, and product mix _x000C_ Roles &amp; Responsibilities To define the FTTx commercial strategy with CFDO aligned with company objectives and market dynamics. To manage the development of business cases for new footprints, upgrades, and offers, including NPV/IRR, payback, sensitivity analyses, and scenario planning. To manage defining and maintaining FTTx pricing architecture (speed tiers, SLAs, installs, CPE, promos), ensuring margin and competitiveness targets. To design and manage tariffs and tariff amendments with Regulatory Affairs, ensuring compliance and on-time approvals. To act as product owner for FTTx and drive E2E order-to-install experience improvements and manage the product lifecycle (ideation, MVP, launch, growth, optimization, retirement) with clear stage-gate criteria. To specify and manage the FTTx product catalog and tariff book, including bundles (mobile/TV/voice) and value-added services. To manage sales channels (retail, digital, telesales, field/door-to-door, enterprise, partners) and set channel targets, incentives, and guardrails. To manage the development of channel playbooks, pitch decks, objection-handling guides, and competitive battlecards for FTTx offers. To plan and manage the execution of go-to-market for new offers/footprints, including demand-gen, pre-registration, and MDU (Multi-Dwelling Unit) building launches. To manage commercial input to rollout phasing by location, using demand heatmaps, take-rate forecasts, and ROI by cluster/zone. To manage enterprise and SME FTTx propositions (dedicated/SLA tiers, symmetrical speeds), including custom pricing and bids/RFPs. To negotiate and manage commercial agreements with developers, MDUs, ISPs/resellers, and wholesale partners (access, revenue share, SLAs). To manage the definition of discounting and promotion policies, approval thresholds, and price-integrity controls across channels. To align with Supply Chain on CPE/ONT/router strategy, subsidies, and inventory planning versus promotional plans. To ensure proper coordination with Field Operations for install/activation lead times, appointment slots, first-time-right targets, and no-show policies. To collaborate with Finance on annual budgets, CAC/LTV targets, and monthly performance bridges (ARPU, gross adds, net adds, churn). To monitor competitive moves (price, speed tiers, bundles, coverage) and recommend rapid counter-offers or repositioning. To run portfolio margin management, including cost-to-serve modelling (install, truck roll, CPE, support) and upsell/cross-sell pathways. To drive base management actions (speed upsell, bundle attach, save-offers) and retention policies to minimize churn. To ensure accurate rating/charging, provisioning rules, and revenue assurance controls for all FTTx price plans and add-ons. To coordinate marketing communications for FTTx (value propositions, creatives, T&amp;Cs), ensuring claims match technical capabilities. To manage win-loss and funnel analytics, identify friction points from order to activation, and deploy fixes with owners and timelines. To design enterprise customer offers for MDUs/estates (bulk contracts, landlord incentives, co-marketing) within ROI thresholds. To structure partner commission schemes and SPIFFs, and audit payout accuracy against sales quality metrics. To provide executive reports on commercial performance, risks, mitigations, and decision requests. To ensure compliance with legal, regulatory, and data-privacy requirements across tariffs, promotions, and partner contracts. _x000C_ Collaboration Direct reports: Matrix reports to: Key customers: Key suppliers: Relations, etc.: Authorities As per Delegation of authority Job Requirements Education A bachelor's or master's degree in commerce or related fields Experience Minimum of 5 years of experience in the commercial side of the telecommunications industry (Fiber related); with experience in supervising/managing others Experience working in a medium to large organization _x000C_ Competencies Technical Competencies Title Type Level People Management General Business Knowledge Intermediate Business Acumen General Business Knowledge Basic Telecommunication Networks General Business Knowledge Basic Clerical General Business Knowledge Basic Reporting and Analysis General Business Knowledge Intermediate Software Literacy General Business Knowledge Basic English Literacy General Business Knowledge Intermediate Business Plan Functional Knowledge Basic Consumer Behavior Functional Knowledge Intermediate CPE (Customer Premise Equipment) Functional Knowledge Intermediate Credit Management Functional Knowledge Intermediate GSM network Functional Knowledge Basic Market Analysis Functional Knowledge Intermediate Sales Management Functional Knowledge Intermediate Strategic Sales Planning Functional Knowledge Intermediate Bid Coordination Specialized Knowledge Basic Debt Management Plan Specialized Knowledge Intermediate Forecasting Specialized Knowledge Basic Key Account Management (KAM) Specialized Knowledge Advance Revenue Generation Specialized Knowledge Intermediate Sales Pipeline Management Specialized Knowledge Intermediate Sales Quotation Specialized Knowledge Advance Behavioral Competencies Execution Coaching Operational Decision Making Continuous Improvement Monitoring Information Delegation and Empowerment Guiding team Success Trainings As per IDP General Working Condition Amin Adak Kish Staff Normal Conditions May require to work for extended hours Performance Standards As per performance agreement</t>
  </si>
  <si>
    <t>FTTX Last-Mile Deployment Manager (Vendor).docx</t>
  </si>
  <si>
    <t xml:space="preserve">Department Approval By: Alireza Mehri Approval By: Amin Adak Document Version: SD-FTSM2- 2024-10-29 Approved Date: 2024-10-29
</t>
  </si>
  <si>
    <t>FTTX Last-Mile Deployment Manager (Vendor)</t>
  </si>
  <si>
    <t>FTTX Last-Mile Strategy and Deployment Senior Manager</t>
  </si>
  <si>
    <t>To lead the planning and end-to-end execution of FTTx deployment projects, ensuring adherence to timelines, budgets, and resource constraints. To evaluate vendor requirements, acquire new vendors as needed, and foster ongoing partnerships to support FTTx deployment initiatives. To oversee last mile activities and ensure adherence to technical standards, protocols, and safety requirements. To leverage regional installation teams' expertise to enhance service quality, supervise vendors, and drive continuous improvement in project delivery. To provide stakeholders and S&amp;D leadership with accurate and timely information, enabling informed decision-making and fostering collaboration</t>
  </si>
  <si>
    <t>Company’s business plan Highly dynamic global telecommunications field Focus on earning revenue and cost of sales optimization Users acquisition performance Low market capacity / Market Saturation Increasing threat of emerging competition. Under researched and emerging markets Misalignment between divisional goals Necessity of using existing data and the related analysis to make a more efficient decision _x000C_</t>
  </si>
  <si>
    <t>To develop comprehensive project plans for FTTx installation and last mile deployment vendors, encompassing detailed timelines, budgets, and resource management. To oversee the execution of project plans to ensure timely and cost-effective delivery while maintaining adherence to established timelines, budget constraints, and quality standards. To liaise with S&amp;D teams to ensure alignment of sales targets, fostering</t>
  </si>
  <si>
    <t>Context Company’s business plan Highly dynamic global telecommunications field Focus on earning revenue and cost of sales optimization Users acquisition performance Low market capacity / Market Saturation Increasing threat of emerging competition. Under researched and emerging markets Misalignment between divisional goals Necessity of using existing data and the related analysis to make a more efficient decision _x000C_ Roles &amp; Responsibilities To develop comprehensive project plans for FTTx installation and last mile deployment vendors, encompassing detailed timelines, budgets, and resource management. To oversee the execution of project plans to ensure timely and cost-effective delivery while maintaining adherence to established timelines, budget constraints, and quality standards. To liaise with S&amp;D teams to ensure alignment of sales targets, fostering collaboration and facilitating the achievement of financial goals in adherence to established SLAs To collaborate with the after sales and support team to meet customer demands To evaluate network planning proposals for new cities and residential complexes, conduct gap analysis to optimize coverage, and contribute to the development of 2nd FAT plans to enhance network availability and performance in existing cities To follow with NWG/CPG to ensure timely delivery of FATs in cities/complexes . To facilitate periodic meetings with internal teams and external stakeholders to monitor project progress, identify potential challenges, and devise effective solutions to ensure project success. To oversee field operations to ensure adherence to technical standards, protocols, and safety regulations, fostering a culture of quality and maintaining a safe working environment throughout project. To perform site visits and inspections to assess project progress and quality of work, preferably in a regular period. To identify technical issues that arise during deployment and develop effective solutions. To prepare and present regular reports on project status, including milestones, challenges, and accomplishments. To maintain comprehensive project documentation for future reference and compliance. To implement quality control processes to minimize errors and enhance project processes. To stay informed of any changes to regulations, laws, or industry standards that may have implications for project execution, ensuring compliance and adapting project plans as necessary to maintain alignment with legal requirements. To acquire and maintain access to all FTTH-related portals and applications within MTNIrancell, such as OSS and admin panels. Monitor their performance and functionality, and proactively suggest improvements to enhance the user experience for the Last Mile Deployment team and other stakeholder. _x000C_ Collaboration Direct reports: FTTX Last-Mile Deployment Specialist Matrix reports to: FTTX Last-Mile Strategy and Deployment Senior Manager Key customers: Different S&amp;D teams, Marketing, CR, ITS, AR, EB, Digital, HR Training Teams Key suppliers: Different S&amp;D teams, Marketing, CR, ITS, AR, EB, Digital, HR Training Teams Relations, etc.: Different S&amp;D teams, Marketing, CR, ITS, AR, EB, Digital, HR Training Teams</t>
  </si>
  <si>
    <t>A bachelor or master degree in telecommunications, electrical engineering, computer science, or a related field. Advanced degrees or certifications in project management (e.g., PMP, PRINCE2) can be advantageous.</t>
  </si>
  <si>
    <t>for the Last Mile Deployment team and other stakeholder. _x000C_ Collaboration Direct reports: FTTX Last-Mile Deployment Specialist Matrix reports to: FTTX Last-Mile Strategy and Deployment Senior Manager Key customers: Different S&amp;D teams, Marketing, CR, ITS, AR, EB, Digital, HR Training Teams Key suppliers: Different S&amp;D teams, Marketing, CR, ITS, AR, EB, Digital, HR Training Teams Relations, etc.: Different S&amp;D teams, Marketing, CR, ITS, AR, EB, Digital, HR Training Teams Authorities As per Delegation of authority Job Requirements Education A bachelor or master degree in telecommunications, electrical engineering, computer science, or a related field. Advanced degrees or certifications in project management (e.g., PMP, PRINCE2) can be advantageous. Experience At least 5 years of experience in the telecommunications field, specifically in projects related to FTTX and fiber optic networks. Previous experience managing large-scale projects, including planning, execution, and oversight. Familiarity with equipment and software related to fiber optic networks. Experience in identifying and resolving technical and managerial issues in projects. Experience leading technical teams and collaborating with various stakeholders. Experience in managing time effectively and prioritizing tasks in complex projects. _x000C_</t>
  </si>
  <si>
    <t>Title Type Level FTTX Technology Knowledge Technical Advanced Project Management Technical Advanced Fiber Optic Installation Technical Intermediate Network Design Technical Intermediate Regulatory Compliance Technical Intermediate Risk Management Technical Intermediate Budgeting and Cost Control Technical Intermediate Software Proficiency (e.g., MS Project, Primavera) Technical Intermediate Quality Assurance Technical Advanced Troubleshooting and Problem-Solving Technical Advanced</t>
  </si>
  <si>
    <t>Job Profile Title of Position: FTTX Last-Mile Deployment Manager (Vendor) Location of the Job: Sales &amp; Distribution –Sales Strategies Reports to: FTTX Last-Mile Strategy and Deployment Senior Manager Number of subordinates: 3 Level: 3 Mission To lead the planning and end-to-end execution of FTTx deployment projects, ensuring adherence to timelines, budgets, and resource constraints. To evaluate vendor requirements, acquire new vendors as needed, and foster ongoing partnerships to support FTTx deployment initiatives. To oversee last mile activities and ensure adherence to technical standards, protocols, and safety requirements. To leverage regional installation teams' expertise to enhance service quality, supervise vendors, and drive continuous improvement in project delivery. To provide stakeholders and S&amp;D leadership with accurate and timely information, enabling informed decision-making and fostering collaboration Context Company’s business plan Highly dynamic global telecommunications field Focus on earning revenue and cost of sales optimization Users acquisition performance Low market capacity / Market Saturation Increasing threat of emerging competition. Under researched and emerging markets Misalignment between divisional goals Necessity of using existing data and the related analysis to make a more efficient decision _x000C_ Roles &amp; Responsibilities To develop comprehensive project plans for FTTx installation and last mile deployment vendors, encompassing detailed timelines, budgets, and resource management. To oversee the execution of project plans to ensure timely and cost-effective delivery while maintaining adherence to established timelines, budget constraints, and quality standards. To liaise with S&amp;D teams to ensure alignment of sales targets, fostering collaboration and facilitating the achievement of financial goals in adherence to established SLAs To collaborate with the after sales and support team to meet customer demands To evaluate network planning proposals for new cities and residential complexes, conduct gap analysis to optimize coverage, and contribute to the development of 2nd FAT plans to enhance network availability and performance in existing cities To follow with NWG/CPG to ensure timely delivery of FATs in cities/complexes . To facilitate periodic meetings with internal teams and external stakeholders to monitor project progress, identify potential challenges, and devise effective solutions to ensure project success. To oversee field operations to ensure adherence to technical standards, protocols, and safety regulations, fostering a culture of quality and maintaining a safe working environment throughout project. To perform site visits and inspections to assess project progress and quality of work, preferably in a regular period. To identify technical issues that arise during deployment and develop effective solutions. To prepare and present regular reports on project status, including milestones, challenges, and accomplishments. To maintain comprehensive project documentation for future reference and compliance. To implement quality control processes to minimize errors and enhance project processes. To stay informed of any changes to regulations, laws, or industry standards that may have implications for project execution, ensuring compliance and adapting project plans as necessary to maintain alignment with legal requirements. To acquire and maintain access to all FTTH-related portals and applications within MTNIrancell, such as OSS and admin panels. Monitor their performance and functionality, and proactively suggest improvements to enhance the user experience for the Last Mile Deployment team and other stakeholder. _x000C_ Collaboration Direct reports: FTTX Last-Mile Deployment Specialist Matrix reports to: FTTX Last-Mile Strategy and Deployment Senior Manager Key customers: Different S&amp;D teams, Marketing, CR, ITS, AR, EB, Digital, HR Training Teams Key suppliers: Different S&amp;D teams, Marketing, CR, ITS, AR, EB, Digital, HR Training Teams Relations, etc.: Different S&amp;D teams, Marketing, CR, ITS, AR, EB, Digital, HR Training Teams Authorities As per Delegation of authority Job Requirements Education A bachelor or master degree in telecommunications, electrical engineering, computer science, or a related field. Advanced degrees or certifications in project management (e.g., PMP, PRINCE2) can be advantageous. Experience At least 5 years of experience in the telecommunications field, specifically in projects related to FTTX and fiber optic networks. Previous experience managing large-scale projects, including planning, execution, and oversight. Familiarity with equipment and software related to fiber optic networks. Experience in identifying and resolving technical and managerial issues in projects. Experience leading technical teams and collaborating with various stakeholders. Experience in managing time effectively and prioritizing tasks in complex projects. _x000C_ Competencies Technical Competencies Title Type Level FTTX Technology Knowledge Technical Advanced Project Management Technical Advanced Fiber Optic Installation Technical Intermediate Network Design Technical Intermediate Regulatory Compliance Technical Intermediate Risk Management Technical Intermediate Budgeting and Cost Control Technical Intermediate Software Proficiency (e.g., MS Project, Primavera) Technical Intermediate Quality Assurance Technical Advanced Troubleshooting and Problem-Solving Technical Advanced Behavioral Competencies Lead With Care Act with inclusion Serve with respect Can-do with integrity Collaborate with agility Trainings As per IDP General Working Condition Amin Adak Kish Staff Normal Conditions May require to work for extended hours Performance Standards As per performance agreement</t>
  </si>
  <si>
    <t>FTTX Last-Mile Deployment Specialist (Vendor).docx</t>
  </si>
  <si>
    <t xml:space="preserve">Department Approval By: Alireza Mehri Approval By: Amin Adak Document Version: FX-FTDS-2024-12-17 Approved Date: 2024-12-17
</t>
  </si>
  <si>
    <t>FTTX Last-Mile Deployment Specialist (Vendor)</t>
  </si>
  <si>
    <t>Fiber Division</t>
  </si>
  <si>
    <t>FTTX Last-Mile Deployment Manager</t>
  </si>
  <si>
    <t>To oversee vendor onboarding, including account setup, ID card and uniform issuance, and ensuring compliance with company standards To act as a liaison with internal teams (NWG, CPG, Managed Service, ITS, Legal, SCM) to address operational concerns, VIP customer requests, and CRA projects for schools, hospitals, and residential/commercial complexes To facilitate city planning/replanning efforts by gathering inputs from all regions and participating in fiber-related meetings To track and manage registration, delivery forms, and follow-ups for sales, contracts, and service activation processes</t>
  </si>
  <si>
    <t>Influence of other GSM and fixed line operators and their offering to the same or similar markets. Living up to the demands and promises that the company Brand portrays. Understanding the trends and future developments of the relevant industry segment Sales channels that are still defining its catchment area Changing customer requirements Fast-changing Iranian telecommunications market environment. _x000C_</t>
  </si>
  <si>
    <t>To develop and manage detailed project plans outlining timelines, resources, milestones, and budgets for fiber optic deployment. To coordinate with internal teams, contractors, and stakeholders to ensure smooth execution and alignment throughout the project lifecycle. To conduct routine site surveys through last mile vendors to assess infrastructure feasibility, considering environmental and logistical factors. To oversee installation processes, ensuring compliance with engineering specifications, safety standards, and SLAs. To implement quality control measures and provide technical support for field teams during installation and troubleshooting. To assign customer requests to vendors based on team capacity via email/OSS and ensure timely service delivery aligned with SLAs. To act as the main point of contact for clients, addressing inquiries, managing expectations, and ensuring satisfaction. To maintain strong relationships with vendors and guide installation crews to ensure high-quality and efficient work. To monitor vendor performance, compliance with company standards, and adherence to regulatory requirements. To maintain accurate records of project progress, including installation schedules, materials used, and site conditions. To prepare and present regular reports to management on project status, challenges, and solutions. To track expenses, monitor resource efficiency, and identify cost-saving opportunities. To proactively identify and implement process improvements in deployment practices to enhance efficiency and quality. To stay informed on industry trends and technological advancements to continuously improve skills and deployment strategies. _x000C_</t>
  </si>
  <si>
    <t>Direct reports: None Matrix reports to: None Key customers: Different S&amp;D teams, Marketing, CR, ITS, AR, EB, Digital, HR Training Teams Key suppliers: Different S&amp;D teams, Marketing, CR, ITS, AR, EB, Digital, HR Training Teams Relations, etc.: Different S&amp;D teams, Marketing, CR, ITS, AR, EB, Digital, HR Training Teams</t>
  </si>
  <si>
    <t>A bachelor’s degree in telecommunications, electrical engineering, computer science, or a related field is preferred. Relevant certifications in fiber optics or network deployment may also be beneficial. Having certifications related to the telecommunications industry or project management can be an advantage.</t>
  </si>
  <si>
    <t>Minimum of 3 years of experience in telecommunications, explicitly focusing on fiber optic technologies and FTTX services. Familiarity with industry trends, competitors, and best practices in sales fulfillment. A understanding of the Fiber technology and installation processes allows effective communication with technical teams. Experience in analyzing sales data and fulfillment metrics to identify trends and areas for improvement. _x000C_</t>
  </si>
  <si>
    <t>Title Type Level Fiber Optic Installation Technical Skill Advanced Splicing and Termination Technical Skill Advanced Network Design and Architecture Technical Knowledge Intermediate Testing and Troubleshooting Technical Skill Intermediate Project Management Management Skill Intermediate Quality Assurance Procedures Technical Skill Intermediate Site Survey and Assessment Technical Skill Advanced Regulatory Compliance Knowledge Intermediate Safety Protocols Knowledge Intermediate Customer Relationship Management Interpersonal Skill Intermediate Equipment Proficiency Technical Skill Advanced Documentation and Reporting Administrative Skill Intermediate</t>
  </si>
  <si>
    <t>Job Profile Title of Position: FTTX Last-Mile Deployment Specialist (Vendor) Location of the Job: Fiber Division Reports to: FTTX Last-Mile Deployment Manager Number of subordinates: 0 Level: 2 Mission To oversee vendor onboarding, including account setup, ID card and uniform issuance, and ensuring compliance with company standards To act as a liaison with internal teams (NWG, CPG, Managed Service, ITS, Legal, SCM) to address operational concerns, VIP customer requests, and CRA projects for schools, hospitals, and residential/commercial complexes To facilitate city planning/replanning efforts by gathering inputs from all regions and participating in fiber-related meetings To track and manage registration, delivery forms, and follow-ups for sales, contracts, and service activation processes Context Influence of other GSM and fixed line operators and their offering to the same or similar markets. Living up to the demands and promises that the company Brand portrays. Understanding the trends and future developments of the relevant industry segment Sales channels that are still defining its catchment area Changing customer requirements Fast-changing Iranian telecommunications market environment. _x000C_ Roles &amp; Responsibilities To develop and manage detailed project plans outlining timelines, resources, milestones, and budgets for fiber optic deployment. To coordinate with internal teams, contractors, and stakeholders to ensure smooth execution and alignment throughout the project lifecycle. To conduct routine site surveys through last mile vendors to assess infrastructure feasibility, considering environmental and logistical factors. To oversee installation processes, ensuring compliance with engineering specifications, safety standards, and SLAs. To implement quality control measures and provide technical support for field teams during installation and troubleshooting. To assign customer requests to vendors based on team capacity via email/OSS and ensure timely service delivery aligned with SLAs. To act as the main point of contact for clients, addressing inquiries, managing expectations, and ensuring satisfaction. To maintain strong relationships with vendors and guide installation crews to ensure high-quality and efficient work. To monitor vendor performance, compliance with company standards, and adherence to regulatory requirements. To maintain accurate records of project progress, including installation schedules, materials used, and site conditions. To prepare and present regular reports to management on project status, challenges, and solutions. To track expenses, monitor resource efficiency, and identify cost-saving opportunities. To proactively identify and implement process improvements in deployment practices to enhance efficiency and quality. To stay informed on industry trends and technological advancements to continuously improve skills and deployment strategies. _x000C_ Collaboration Direct reports: None Matrix reports to: None Key customers: Different S&amp;D teams, Marketing, CR, ITS, AR, EB, Digital, HR Training Teams Key suppliers: Different S&amp;D teams, Marketing, CR, ITS, AR, EB, Digital, HR Training Teams Relations, etc.: Different S&amp;D teams, Marketing, CR, ITS, AR, EB, Digital, HR Training Teams Authorities As per Delegation of authority Job Requirements Education A bachelor’s degree in telecommunications, electrical engineering, computer science, or a related field is preferred. Relevant certifications in fiber optics or network deployment may also be beneficial. Having certifications related to the telecommunications industry or project management can be an advantage. Experience Minimum of 3 years of experience in telecommunications, explicitly focusing on fiber optic technologies and FTTX services. Familiarity with industry trends, competitors, and best practices in sales fulfillment. A understanding of the Fiber technology and installation processes allows effective communication with technical teams. Experience in analyzing sales data and fulfillment metrics to identify trends and areas for improvement. _x000C_ Competencies Technical Competencies Title Type Level Fiber Optic Installation Technical Skill Advanced Splicing and Termination Technical Skill Advanced Network Design and Architecture Technical Knowledge Intermediate Testing and Troubleshooting Technical Skill Intermediate Project Management Management Skill Intermediate Quality Assurance Procedures Technical Skill Intermediate Site Survey and Assessment Technical Skill Advanced Regulatory Compliance Knowledge Intermediate Safety Protocols Knowledge Intermediate Customer Relationship Management Interpersonal Skill Intermediate Equipment Proficiency Technical Skill Advanced Documentation and Reporting Administrative Skill Intermediate Behavioral Competencies Lead With Care Act with inclusion Serve with respect Can-do with integrity Collaborate with agility Trainings As per IDP General Working Condition Amin Adak Kish Staff Normal Conditions May require to work for extended hours Performance Standards As per performance agreement</t>
  </si>
  <si>
    <t>FTTX Last-Mile Strategy and Deployment Senior Manager(Vendor).docx</t>
  </si>
  <si>
    <t xml:space="preserve">Department Approval By: Alireza Mehri Approval By: Amin Adak Kish Document Version: FX-LMDSM-2024-10-14 Approved Date: 2024-10-14
</t>
  </si>
  <si>
    <t>FTTX Last-Mile Strategy and Deployment Senior Manager (Vendor)</t>
  </si>
  <si>
    <t>Fiber- Commercial</t>
  </si>
  <si>
    <t>To develop and implement policies and procedures for the deployment of last-mile infrastructure. To negotiate and manage contracts with vendors, suppliers, and contractors to ensure that projects are delivered on time and within budget. To lead a team of engineers, planners, and project managers to ensure the successful execution of last-mile projects.</t>
  </si>
  <si>
    <t>Strategic Insights: To provide inputs to develop and implement long-term and short-term strategies for FTTX network deployment. To analyze market trends and customer needs to enhance strategic initiatives. Last Mile Execution: To ensure customer requests to be met in-time with proper quality, both in last mile execution and customer complaints. To monitor vendors based on contract, announced QA manuals, instructions and relative tools such as OSS, BSS, logistics and GIS and keep them up to date with proper data. To ensure customer complaints and requests are handled in SLAs with defined qualities. To facilitate payments to vendors to enhance their cash flow and enable them for larger scales tasks and ensure that fastest and easiest financial processes are in place Project Management: To oversee the planning, execution, and completion of FTTX deployment projects by defining project scope, objectives, timelines, and resource allocation. Stakeholder Engagement: To communicate effectively with internal and external stakeholders, including management, technical teams, and execution vendors. To provide regular updates and reports on project status and outcomes. Quality Assurance: To ensure all projects meet company quality standards and regulatory requirements. To evaluate project performance and implement improvements as needed Risk Management: To identify potential risks associated with projects and develop mitigation strategies. Innovation and Improvement: To stay updated on the latest technologies and trends in the FTTX sector to implement innovative solutions and enhance project efficiency and effectiveness Reporting and Documentation: To maintain comprehensive documentation of project plans, progress, and outcomes, and prepare and present reports to senior management on key metrics and achievements. _x000C_</t>
  </si>
  <si>
    <t>Direct reports: FTTX Last-Mile Deployment Manager, FTTX Sales Fulfillment and Support Manager Matrix reports to, CSDO Key customers, Different S&amp;D teams, CR, EB, Digital, MKT, HR Key suppliers, Different S&amp;D teams, Marketing, CR, ITS, AR, EB, Digital, HR Training Teams Relations, etc. Different S&amp;D teams, Marketing, CR, ITS, AR, EB, Digital, HR Training Teams</t>
  </si>
  <si>
    <t>Bachelor's or Master's degree in related fields such as electrical engineering, information technology, management or similar fields</t>
  </si>
  <si>
    <t>Minimum of 5 years’ management experience in an area of specialization; with experience in supervising others Experience working in a medium organization _x000C_</t>
  </si>
  <si>
    <t>      Title Type Level FTTX Technology Knowledge Knowledge Advanced Network Design and Implementation Skill Intermediate Project Management Knowledge Advanced Data Analysis and Reporting Analytical Skill Intermediate Regulatory Compliance Knowledge Intermediate Financial Acumen Financial Skill Basic Public speaking &amp; Presentation Skill Advanced Stakeholder (vendor) management Skill Advanced</t>
  </si>
  <si>
    <t>Job Profile Title of Position: FTTX Last-Mile Strategy and Deployment Senior Manager (Vendor) Location of the Job: Fiber- Commercial Reports to: Chief Fiber Optics Development Officer Number of subordinates: 2 Level: 3H Mission To develop and implement policies and procedures for the deployment of last-mile infrastructure. To negotiate and manage contracts with vendors, suppliers, and contractors to ensure that projects are delivered on time and within budget. To lead a team of engineers, planners, and project managers to ensure the successful execution of last-mile projects. Context Company’s business plan Highly dynamic global telecommunications field Focus on earning revenue and cost of sales optimization Users acquisition performance Low market capacity / Market Saturation Increasing threat of emerging competition. Under researched and emerging markets Misalignment between divisional goals Necessity of using existing data and the related analysis to make a more efficient decision _x000C_ Roles &amp; Responsibilities Strategic Insights: To provide inputs to develop and implement long-term and short-term strategies for FTTX network deployment. To analyze market trends and customer needs to enhance strategic initiatives. Last Mile Execution: To ensure customer requests to be met in-time with proper quality, both in last mile execution and customer complaints. To monitor vendors based on contract, announced QA manuals, instructions and relative tools such as OSS, BSS, logistics and GIS and keep them up to date with proper data. To ensure customer complaints and requests are handled in SLAs with defined qualities. To facilitate payments to vendors to enhance their cash flow and enable them for larger scales tasks and ensure that fastest and easiest financial processes are in place Project Management: To oversee the planning, execution, and completion of FTTX deployment projects by defining project scope, objectives, timelines, and resource allocation. Stakeholder Engagement: To communicate effectively with internal and external stakeholders, including management, technical teams, and execution vendors. To provide regular updates and reports on project status and outcomes. Quality Assurance: To ensure all projects meet company quality standards and regulatory requirements. To evaluate project performance and implement improvements as needed Risk Management: To identify potential risks associated with projects and develop mitigation strategies. Innovation and Improvement: To stay updated on the latest technologies and trends in the FTTX sector to implement innovative solutions and enhance project efficiency and effectiveness Reporting and Documentation: To maintain comprehensive documentation of project plans, progress, and outcomes, and prepare and present reports to senior management on key metrics and achievements. _x000C_ Collaboration Direct reports: FTTX Last-Mile Deployment Manager, FTTX Sales Fulfillment and Support Manager Matrix reports to, CSDO Key customers, Different S&amp;D teams, CR, EB, Digital, MKT, HR Key suppliers, Different S&amp;D teams, Marketing, CR, ITS, AR, EB, Digital, HR Training Teams Relations, etc. Different S&amp;D teams, Marketing, CR, ITS, AR, EB, Digital, HR Training Teams Authorities As per Delegation of authority Job Requirements Education Bachelor's or Master's degree in related fields such as electrical engineering, information technology, management or similar fields Experience Minimum of 5 years’ management experience in an area of specialization; with experience in supervising others Experience working in a medium organization _x000C_ Competencies Technical Competencies       Title Type Level FTTX Technology Knowledge Knowledge Advanced Network Design and Implementation Skill Intermediate Project Management Knowledge Advanced Data Analysis and Reporting Analytical Skill Intermediate Regulatory Compliance Knowledge Intermediate Financial Acumen Financial Skill Basic Public speaking &amp; Presentation Skill Advanced Stakeholder (vendor) management Skill Advanced Behavioral Competencies Lead With Care Act with inclusion Serve with respect Can-do with integrity Collaborate with agility General Working Condition Amin Adak Kish Staff Normal Conditions May require to work for extended hours Trainings As per IDP. Performance Standards As per the performance agreement.</t>
  </si>
  <si>
    <t>FTTX Network Consultant.docx</t>
  </si>
  <si>
    <t xml:space="preserve">Division Approval By: Ali Ghahremani HR Approval By: Sara Taheri Pour Document Version: NW-FTTXNC Approved Date: 2023-11-21
</t>
  </si>
  <si>
    <t>FTTX Network Consultant</t>
  </si>
  <si>
    <t>Planning Reports to: TX Network Planning &amp; Optimization General Manager Number of subordinates: - Level: - Mission To provide strategic and technical guidance on fiber optic network design, construction, and operations across the country To work with leadership and cross-functional teams to optimize fiber infrastructure and enable rapid expansion of our nationwide fiber network To map out Transmission technology roadmap for technological evolution and migration in line with global technology trends</t>
  </si>
  <si>
    <t>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t>
  </si>
  <si>
    <t>To serve as a trusted advisor on FTTH, GPON, XGS-PON fiber network technologies, architecture, and best practices To identify risks and issues with current OSP/FTTH deployments and recommend solutions To create network designs and plans that meet scalability, reliability, and performance requirements To advise on fiber construction standards, methods, and material selection for diverse environments To perform in-depth field audits and inspections of fiber cabling and network infrastructure To evaluate emerging fiber optic technologies and strategic innovations To develop training programs on fiber networking for construction, installation, and maintenance teams To keep abreast of telecom regulations, permitting, rights of way processes across regions To consult on contractor selection and manage complex fiber construction projects To troubleshoot critical network outages and faults to resolution To review current procedures and revise them based on the last change in the industry To consult in FTTH Design scenario development (Distributed+ Centralized) To consult in fiber optic passive component use cases such as T-Connector, MD, HH, MF,FAT,… To consult in FTTH field implementation to have a comprehensive view regarding E2E of project To consult in DMS/CPR and FTTH framework procedure management To consult in developing standard procedures regarding test and delivery of FTTH network _x000C_</t>
  </si>
  <si>
    <t>Direct reports: - Matrix reports to: CTO, CTIO, CEO, COO Key customers : Fiber planning team, Fiber Operation team, TX planning team Key suppliers,: NWG department Relations, etc.</t>
  </si>
  <si>
    <t>controlling access and permits Quality of network is a distinguishing factor in the telecommunications industry _x000C_ Roles &amp; Responsibilities To serve as a trusted advisor on FTTH, GPON, XGS-PON fiber network technologies, architecture, and best practices To identify risks and issues with current OSP/FTTH deployments and recommend solutions To create network designs and plans that meet scalability, reliability, and performance requirements To advise on fiber construction standards, methods, and material selection for diverse environments To perform in-depth field audits and inspections of fiber cabling and network infrastructure To evaluate emerging fiber optic technologies and strategic innovations To develop training programs on fiber networking for construction, installation, and maintenance teams To keep abreast of telecom regulations, permitting, rights of way processes across regions To consult on contractor selection and manage complex fiber construction projects To troubleshoot critical network outages and faults to resolution To review current procedures and revise them based on the last change in the industry To consult in FTTH Design scenario development (Distributed+ Centralized) To consult in fiber optic passive component use cases such as T-Connector, MD, HH, MF,FAT,… To consult in FTTH field implementation to have a comprehensive view regarding E2E of project To consult in DMS/CPR and FTTH framework procedure management To consult in developing standard procedures regarding test and delivery of FTTH network _x000C_ Collaboration Direct reports: - Matrix reports to: CTO, CTIO, CEO, COO Key customers : Fiber planning team, Fiber Operation team, TX planning team Key suppliers,: NWG department Relations, etc. Authorities As per Delegation of authority</t>
  </si>
  <si>
    <t>Certified from different global fiber organizations Bachelor’s Degree in Technology Systems (Telecommunication Management / Information Technology) or a related discipline</t>
  </si>
  <si>
    <t>+10 years’ experience designing, building, and operating fiber networks. Experience or expertise in the below fields is advantage: outside-plant and inside-plant fiber optic cabling and equipment Network architecture and fiber optic transmission ITU, TIA/EIA, IEEE codes, and fiber construction standards ODN design (Optical Distribution Network) FTTH HLD &amp; LLD design Cost calculation model for FTTH network- Data Modeling HP/HC cost modeling OLT design figures and correlation with passive network GIS and handshaking with OSS modules _x000C_</t>
  </si>
  <si>
    <t>      Title Type Level</t>
  </si>
  <si>
    <t>Multiple training on fiber deployments _x000C_</t>
  </si>
  <si>
    <t>Company Normal Working Condition May be required to work for extended hours May be required to go on Local/ International business trips</t>
  </si>
  <si>
    <t>Job Profile MTNIRANCELL Title of Position: FTTX Network Consultant Location of the Job: Network – Transmission Planning Reports to: TX Network Planning &amp; Optimization General Manager Number of subordinates: - Level: - Mission To provide strategic and technical guidance on fiber optic network design, construction, and operations across the country To work with leadership and cross-functional teams to optimize fiber infrastructure and enable rapid expansion of our nationwide fiber network To map out Transmission technology roadmap for technological evolution and migration in line with global technology trends Context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To serve as a trusted advisor on FTTH, GPON, XGS-PON fiber network technologies, architecture, and best practices To identify risks and issues with current OSP/FTTH deployments and recommend solutions To create network designs and plans that meet scalability, reliability, and performance requirements To advise on fiber construction standards, methods, and material selection for diverse environments To perform in-depth field audits and inspections of fiber cabling and network infrastructure To evaluate emerging fiber optic technologies and strategic innovations To develop training programs on fiber networking for construction, installation, and maintenance teams To keep abreast of telecom regulations, permitting, rights of way processes across regions To consult on contractor selection and manage complex fiber construction projects To troubleshoot critical network outages and faults to resolution To review current procedures and revise them based on the last change in the industry To consult in FTTH Design scenario development (Distributed+ Centralized) To consult in fiber optic passive component use cases such as T-Connector, MD, HH, MF,FAT,… To consult in FTTH field implementation to have a comprehensive view regarding E2E of project To consult in DMS/CPR and FTTH framework procedure management To consult in developing standard procedures regarding test and delivery of FTTH network _x000C_ Collaboration Direct reports: - Matrix reports to: CTO, CTIO, CEO, COO Key customers : Fiber planning team, Fiber Operation team, TX planning team Key suppliers,: NWG department Relations, etc. Authorities As per Delegation of authority Job Requirements Education Certified from different global fiber organizations Bachelor’s Degree in Technology Systems (Telecommunication Management / Information Technology) or a related discipline Experience +10 years’ experience designing, building, and operating fiber networks. Experience or expertise in the below fields is advantage: outside-plant and inside-plant fiber optic cabling and equipment Network architecture and fiber optic transmission ITU, TIA/EIA, IEEE codes, and fiber construction standards ODN design (Optical Distribution Network) FTTH HLD &amp; LLD design Cost calculation model for FTTH network- Data Modeling HP/HC cost modeling OLT design figures and correlation with passive network GIS and handshaking with OSS modules _x000C_ Competencies Technical Competencies       Title Type Level Behavioral Competencies • Leadership_x000B_• Innovation_x000B_• Relationship_x000B_• Integrity_x000B_• Can-do_x000B_• Customer Centricity _x000B_• Agility _x000C_ Trainings Multiple training on fiber deployments _x000C_ General Working Condition Company Normal Working Condition May be required to work for extended hours May be required to go on Local/ International business trips Performance Standards Transmission Infrastructure network elements to be designed to meet Network KPIs for availability, congestion, etc. Record keeping of all plans, documents and policies Signoff Line Manager: Functional Manager: OA: HoD: CHRO: (if required) CEO/COO: (if required)</t>
  </si>
  <si>
    <t>FTTx Network Delivery and Operation Senior Manager.docx</t>
  </si>
  <si>
    <t xml:space="preserve">Division Approval By: Mohsen Yousefpour HR Approval By: Homayoun Shahriari Document Version: FX-DOSM-12/30/2025 Approved Date: 12/30/2025
</t>
  </si>
  <si>
    <t>FTTx Network Delivery and Operation Senior Manager</t>
  </si>
  <si>
    <t>FX - Operation</t>
  </si>
  <si>
    <t>CFDO</t>
  </si>
  <si>
    <t>To lead the end-to-end process of accepting new FTTx network infrastructure from implementation vendors, ensuring full compliance with company design guidelines, CRA regulations, and quality standards. To manage the seamless handover of accepted Fiber infrastructure to the maintenance vendor and provide rigorous oversight of their performance, utilizing the OSS to ensure service level agreements (SLAs) are met. To serve as the central coordination point for all internal and external stakeholders, representing the company's interests and ensuring alignment on network rollout, quality, and operational issues.</t>
  </si>
  <si>
    <t>Multi-Vendor Environment (Implementation &amp; Maintenance) Strict Regulatory Framework (CRA and Internal Policies) Critical Dependence on Network Quality for Competitive Advantage Complex Stakeholder Management (Internal &amp; External) Fast-Paced Network Expansion and Technological Evolution High Financial Impact of Penalties, Payments, and Project Delays _x000C_</t>
  </si>
  <si>
    <t>To lead the entire Fiber project acceptance process, including Provisional Acceptance Certificate (PAC) and Final Acceptance Certificate (FAC) for all FTTx projects, ensuring all passive and active components meet specifications. To verify and validate all Fiber project documentation, certifications, and compliance reports as per CRA and internal company guidelines. To formally manage the handover of accepted Fiber segments from implementation vendors to the maintenance vendor and Network teams To monitor the daily performance of both implementation and maintenance vendors against agreed KPIs and SLAs To prepare, review, and approve the daily JCC report for each vendor, raise the shortcomings or violations, and follow till resolution To approve and enforce contractual penalties (liquidated damages) to implementation vendors for non-compliance or delays. To utilize resources and materials to ensure achieving the FTTx network operation national objectives. To advise MTNIrancell regional managers to identify opportunities, risks, and possible environmental problems concerning external organizations. To overlook the maintenance vendor's performance, including fault reporting, repair times, and network availability. To manage and lead the implementation of the appropriate procedure for all FTTX network deployments. To formalize monthly progress and service invoices from vendors prior to payment processing. To control and monitor the payment process to ensure services rendered are acceptable and in line with contracts. To provide leadership and guidance to FTTx operations management staff and MS vendors according to company strategy and other departments. To act as the primary company representative for Fiber delivery and operations in meetings with vendors, regulators (CRA), and other external organizations (e.g., UNSPs, TIC, etc). To interface and align closely with internal departments (NWG, S&amp;D, EB, etc.) to consolidate feedback, report issues, and follow up on resolution for all stakeholders. To manage the team scattered in regions to ensure the best possible performance of FTTx network operation in line with company policies, procedures, and initiatives. To ensure smooth rollout and acquisition targets within the regions through vendor management. To provide comprehensive reports to Fiber management on project status, vendor performance, national complexities, and risks. To propose and track action plans to address issues identified in reports and meetings. To manage and lead the process of building additional capacity for transmission utilizing appropriate technologies. _x000C_</t>
  </si>
  <si>
    <t>Direct reports, Matrix reports, Key customers, NWG Operation department, TX, Access, Marketing, Legal and regulatory, S&amp;D, EB, CPG, Network Group, FX project department, FX planning department, FX program management department. Key suppliers,TCI/MCI/TCP, TIC, MP, Power Utility, Vendors, NWG department, Procurement, planning, project. Relations, etc. All internal staff</t>
  </si>
  <si>
    <t>At least 10 Years experience in telecom industry; with 5 years of management in the Fiber field Experience in leading/managing cross-functional project teams Project Management experience is added advantage _x000C_</t>
  </si>
  <si>
    <t>Title Type Level Risk Management General Business Knowledge Advance Operation management General Business Knowledge Advance Opex Management General Business Knowledge Advance Corporate Governance General Business Knowledge Advance People Management General Business Knowledge Intermediate Stakeholder Management General Business Knowledge Intermediate Business Correspondence Functional Knowledge Advance Contract Management Functional Knowledge Advance Event Management Functional Knowledge Advance Meeting Management Functional Knowledge Advance Negotiation Functional Knowledge Advance Business Analysis Functional Knowledge Intermediate Cost-Benefit Analysis Functional Knowledge Intermediate Financial Analysis Functional Knowledge Basic Cost Management Functional Knowledge Basic Landlord-tenant Law Specialized Knowledge Advance Telecommunication Rules and Regulations Specialized Knowledge Advance MP regulation and rules Specialized Knowledge Advance Real Estate Market Intelligence Specialized Knowledge Intermediate Network Rollout Specialized Knowledge Intermediate Telecommunication Site Acquisition Specialized Knowledge Intermediate Project Control Specialized Knowledge Basic</t>
  </si>
  <si>
    <t>Business administration People management covering supervisory fundamentals, the setting of objectives, mentoring, coaching, LR, and disciplinary procedures. Computer literacy _x000C_</t>
  </si>
  <si>
    <t>General MTNIrancell working conditions Prepared to work long hours as required Required to travel to regions and ensure regional effectiveness. KPA Quality Standards Ensuring the Leased line Rollout Targets meet all nationally set objectives.</t>
  </si>
  <si>
    <t>Job Profile MTNIRANCELL Title of Position: FTTx Network Delivery and Operation Senior Manager Location of the Job: FX - Operation Reports to: CFDO Number of subordinates: 2 Level: 3H Mission To lead the end-to-end process of accepting new FTTx network infrastructure from implementation vendors, ensuring full compliance with company design guidelines, CRA regulations, and quality standards. To manage the seamless handover of accepted Fiber infrastructure to the maintenance vendor and provide rigorous oversight of their performance, utilizing the OSS to ensure service level agreements (SLAs) are met. To serve as the central coordination point for all internal and external stakeholders, representing the company's interests and ensuring alignment on network rollout, quality, and operational issues. Context Multi-Vendor Environment (Implementation &amp; Maintenance) Strict Regulatory Framework (CRA and Internal Policies) Critical Dependence on Network Quality for Competitive Advantage Complex Stakeholder Management (Internal &amp; External) Fast-Paced Network Expansion and Technological Evolution High Financial Impact of Penalties, Payments, and Project Delays _x000C_ Roles &amp; Responsibilities To lead the entire Fiber project acceptance process, including Provisional Acceptance Certificate (PAC) and Final Acceptance Certificate (FAC) for all FTTx projects, ensuring all passive and active components meet specifications. To verify and validate all Fiber project documentation, certifications, and compliance reports as per CRA and internal company guidelines. To formally manage the handover of accepted Fiber segments from implementation vendors to the maintenance vendor and Network teams To monitor the daily performance of both implementation and maintenance vendors against agreed KPIs and SLAs To prepare, review, and approve the daily JCC report for each vendor, raise the shortcomings or violations, and follow till resolution To approve and enforce contractual penalties (liquidated damages) to implementation vendors for non-compliance or delays. To utilize resources and materials to ensure achieving the FTTx network operation national objectives. To advise MTNIrancell regional managers to identify opportunities, risks, and possible environmental problems concerning external organizations. To overlook the maintenance vendor's performance, including fault reporting, repair times, and network availability. To manage and lead the implementation of the appropriate procedure for all FTTX network deployments. To formalize monthly progress and service invoices from vendors prior to payment processing. To control and monitor the payment process to ensure services rendered are acceptable and in line with contracts. To provide leadership and guidance to FTTx operations management staff and MS vendors according to company strategy and other departments. To act as the primary company representative for Fiber delivery and operations in meetings with vendors, regulators (CRA), and other external organizations (e.g., UNSPs, TIC, etc). To interface and align closely with internal departments (NWG, S&amp;D, EB, etc.) to consolidate feedback, report issues, and follow up on resolution for all stakeholders. To manage the team scattered in regions to ensure the best possible performance of FTTx network operation in line with company policies, procedures, and initiatives. To ensure smooth rollout and acquisition targets within the regions through vendor management. To provide comprehensive reports to Fiber management on project status, vendor performance, national complexities, and risks. To propose and track action plans to address issues identified in reports and meetings. To manage and lead the process of building additional capacity for transmission utilizing appropriate technologies. _x000C_ Collaboration Direct reports, Matrix reports, Key customers, NWG Operation department, TX, Access, Marketing, Legal and regulatory, S&amp;D, EB, CPG, Network Group, FX project department, FX planning department, FX program management department. Key suppliers,TCI/MCI/TCP, TIC, MP, Power Utility, Vendors, NWG department, Procurement, planning, project. Relations, etc. All internal staff Authorities As per Delegation of authority Job Requirements Education Bachelor’s Degree in Technology Systems (Telecommunication Management / Information Technology) or a related discipline MBA or Master’s Degree is an advantage Experience At least 10 Years experience in telecom industry; with 5 years of management in the Fiber field Experience in leading/managing cross-functional project teams Project Management experience is added advantage _x000C_ Competencies Technical Competencies Title Type Level Risk Management General Business Knowledge Advance Operation management General Business Knowledge Advance Opex Management General Business Knowledge Advance Corporate Governance General Business Knowledge Advance People Management General Business Knowledge Intermediate Stakeholder Management General Business Knowledge Intermediate Business Correspondence Functional Knowledge Advance Contract Management Functional Knowledge Advance Event Management Functional Knowledge Advance Meeting Management Functional Knowledge Advance Negotiation Functional Knowledge Advance Business Analysis Functional Knowledge Intermediate Cost-Benefit Analysis Functional Knowledge Intermediate Financial Analysis Functional Knowledge Basic Cost Management Functional Knowledge Basic Landlord-tenant Law Specialized Knowledge Advance Telecommunication Rules and Regulations Specialized Knowledge Advance MP regulation and rules Specialized Knowledge Advance Real Estate Market Intelligence Specialized Knowledge Intermediate Network Rollout Specialized Knowledge Intermediate Telecommunication Site Acquisition Specialized Knowledge Intermediate Project Control Specialized Knowledge Basic Behavioral Competencies Inspiring others Creating culture of trust Facilitating Change Delegation and Empowerment Decision Making Aligning Performance for Success Building Talent _x000C_ Trainings Business administration People management covering supervisory fundamentals, the setting of objectives, mentoring, coaching, LR, and disciplinary procedures. Computer literacy _x000C_ General Working Condition General MTNIrancell working conditions Prepared to work long hours as required Required to travel to regions and ensure regional effectiveness. KPA Quality Standards Ensuring the Leased line Rollout Targets meet all nationally set objectives. Performance Standards As per performance agreement. Signoff Line Manager: Functional Manager: OA: HoD: CHRO: (if required) CEO/COO: (if required)</t>
  </si>
  <si>
    <t>FTTX Operation and QC Engineer (Vendor).docx</t>
  </si>
  <si>
    <t xml:space="preserve">Department Approval By: Ali Ghahremani HR Approval By: Amin Adak Kish Document Version: NW-FOQEV-7/29/2024 Approved Date: 7/29/2024
</t>
  </si>
  <si>
    <t>FTTx Operation and QC Engineer (Vendor)</t>
  </si>
  <si>
    <t>FTTx Operation and QC Team Leader (Vendor)</t>
  </si>
  <si>
    <t>Operation Reports to: FTTx Operation and QC Team Leader (Vendor) Number of subordinates: 0 Level: 2 Mission To operate and maintain the availability and reliability of company’s FTTx network, adhering to the company standards aligned with defined transmission, IP and core topologies, maintenance protocols, and the capabilities of advanced technology. To leverage cutting-edge technologies for the efficient operation of company’s National FTTx Network, optimizing both operational performance and cost execution of TX systems. To ensure reaching operational and maintenance targets in a national-wide aligned with company policies, standards, HSE requirements, and regulatory limitations. To ensure that the FTTx component installation, equipment, and upgrades are based on the defined standards and optimum performance.</t>
  </si>
  <si>
    <t>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International/national health and safety regulation and HSE requirements in projects The Iranian and also international Telecommunications competitive environment Operation in and ever-changing environment _x000C_</t>
  </si>
  <si>
    <t>To explore innovative AI-driven solutions in line with the digital transformation strategies to revolutionize fiber operations and FTTx deployments. To monitor links and FTTx network availability and performance of fiber transmission, track issues and high fault links, and provide reports of all issues to ensure service availability of provided links To check new projects on-site and documents based on acceptance criteria. To prepare operational procedures and documents for Fiber Transmission Equipment and FTTx network; including but not limited to passive network components. To implement the procedure for controlling service preventive maintenance (PM) activities on Fiber to the site and FTTx; including but not limited to passive network components. To monitor the fiber transmission and FTTx network faults within all maintenance companies to ensure recovery within SLA and proper time. To collaborate on establishing appropriate operational procedures for the FTTx network deployments. To monitor and ensure the high availability of FTTx traffic routes from source to customer. To ensure FTTx network efficiency through change and operational support. To monitor and track the plans provided by FTTx infrastructure planning to have more reliable and stable links. To facilitate implementation and support regarding lease fiber links and guide related Operations departments to maintain the integrity of the Company FTTx while keeping the databases updated. To ensure FTTx network downtime is mitigated with the minimum effect on the company network. To ensure outsourced FTTx transmission operations meet agreed-upon SLAs and KPIs aligned with business requirements. To ensure that fiber infrastructure, topology and links, and FTTx components delivered by the planning team adhere with IP/TX standards by acceptance procedure. To support the rollout of fiber transmission infrastructure and FTTx projects by vendors. To monitor FTTx link (including but not limited to passive network components) to implement the change based on the company requirements. To monitor and control HSE requirements at work to avoid unsafe act/condition with close cooperation with network HSE team. To ensure that all tools, equipment, and vehicles are kept in good working order. To ensure contractors adhere to due dates and quality standards. _x000C_</t>
  </si>
  <si>
    <t>Direct reports: None Matrix reports: None Key customers: FTTx infrastructure planning, network operation, Legal and regulatory, Network planning, IP/TX/MW planning CR, S&amp;D Key suppliers: Switch Core Planning, Marketing, Network Support, IP core and IPRAN, TX /TX access Planning, NWG HSE and QA team Relations:</t>
  </si>
  <si>
    <t>B.Sc. degree in Telecommunication, Computer, Electronics, or other related engineering Master’s degree is advantageous</t>
  </si>
  <si>
    <t>Minimum of 3 years of experience in transmission operation and implementation environment Experience thorough grounding in the requirement of a GSM/MBB network in terms of all transmission requirements Experience working in a medium organization Experience in fiber deployments Experience in FTTx/fiber OSP network operations, fiber and broadband access networks, PON standards (particularly ITU-T G.98x), optical transmission technologies (SDH/WDM networks), and fiber network testers and tools (OTDR, OLTS, VFL) _x000C_</t>
  </si>
  <si>
    <t>Title Type Level Technical Acumen (FTTx)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Quality Management General Business Knowledge Advance</t>
  </si>
  <si>
    <t>Job Profile Title of Position: FTTx Operation and QC Engineer (Vendor) Location of the Job: NWG-IP &amp; Transmission Operation Reports to: FTTx Operation and QC Team Leader (Vendor) Number of subordinates: 0 Level: 2 Mission To operate and maintain the availability and reliability of company’s FTTx network, adhering to the company standards aligned with defined transmission, IP and core topologies, maintenance protocols, and the capabilities of advanced technology. To leverage cutting-edge technologies for the efficient operation of company’s National FTTx Network, optimizing both operational performance and cost execution of TX systems. To ensure reaching operational and maintenance targets in a national-wide aligned with company policies, standards, HSE requirements, and regulatory limitations. To ensure that the FTTx component installation, equipment, and upgrades are based on the defined standards and optimum performance. Context 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International/national health and safety regulation and HSE requirements in projects The Iranian and also international Telecommunications competitive environment Operation in and ever-changing environment _x000C_ Roles &amp; Responsibilities To explore innovative AI-driven solutions in line with the digital transformation strategies to revolutionize fiber operations and FTTx deployments. To monitor links and FTTx network availability and performance of fiber transmission, track issues and high fault links, and provide reports of all issues to ensure service availability of provided links To check new projects on-site and documents based on acceptance criteria. To prepare operational procedures and documents for Fiber Transmission Equipment and FTTx network; including but not limited to passive network components. To implement the procedure for controlling service preventive maintenance (PM) activities on Fiber to the site and FTTx; including but not limited to passive network components. To monitor the fiber transmission and FTTx network faults within all maintenance companies to ensure recovery within SLA and proper time. To collaborate on establishing appropriate operational procedures for the FTTx network deployments. To monitor and ensure the high availability of FTTx traffic routes from source to customer. To ensure FTTx network efficiency through change and operational support. To monitor and track the plans provided by FTTx infrastructure planning to have more reliable and stable links. To facilitate implementation and support regarding lease fiber links and guide related Operations departments to maintain the integrity of the Company FTTx while keeping the databases updated. To ensure FTTx network downtime is mitigated with the minimum effect on the company network. To ensure outsourced FTTx transmission operations meet agreed-upon SLAs and KPIs aligned with business requirements. To ensure that fiber infrastructure, topology and links, and FTTx components delivered by the planning team adhere with IP/TX standards by acceptance procedure. To support the rollout of fiber transmission infrastructure and FTTx projects by vendors. To monitor FTTx link (including but not limited to passive network components) to implement the change based on the company requirements. To monitor and control HSE requirements at work to avoid unsafe act/condition with close cooperation with network HSE team. To ensure that all tools, equipment, and vehicles are kept in good working order. To ensure contractors adhere to due dates and quality standards. _x000C_ Collaboration Direct reports: None Matrix reports: None Key customers: FTTx infrastructure planning, network operation, Legal and regulatory, Network planning, IP/TX/MW planning CR, S&amp;D Key suppliers: Switch Core Planning, Marketing, Network Support, IP core and IPRAN, TX /TX access Planning, NWG HSE and QA team Relations: Authorities As per Delegation of authorities Job Requirements Education B.Sc. degree in Telecommunication, Computer, Electronics, or other related engineering Master’s degree is advantageous Experience Minimum of 3 years of experience in transmission operation and implementation environment Experience thorough grounding in the requirement of a GSM/MBB network in terms of all transmission requirements Experience working in a medium organization Experience in fiber deployments Experience in FTTx/fiber OSP network operations, fiber and broadband access networks, PON standards (particularly ITU-T G.98x), optical transmission technologies (SDH/WDM networks), and fiber network testers and tools (OTDR, OLTS, VFL) _x000C_ Competencies Technical Competencies Title Type Level Technical Acumen (FTTx)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Quality Management General Business Knowledge Advance Behavioral Competencies • Leadership_x000B_• Innovation_x000B_• Relationship_x000B_• Integrity_x000B_• Can-do_x000B_• Customer Centricity _x000B_• Agility Training Transmission courses relating to fiber deployment technologies and infrastructure Multi-technology training Operation and Optimization services aspects General Working Condition Amin Adak Kish Normal Conditions May require to work for extended hours Local travel may be required Performance Standards As Per Performance Agreement</t>
  </si>
  <si>
    <t>FTTX Operation and QC Team Leader (Vendor).docx</t>
  </si>
  <si>
    <t xml:space="preserve">Department Approval By: Ali Ghahremani HR Approval By: Amin Adak Kish Document Version: NW-FOQTLV-5/20/2024 Approved Date: 5/20/2024
</t>
  </si>
  <si>
    <t>FTTX Operation and QC Team Leader (Vendor)</t>
  </si>
  <si>
    <t>Operation Reports to: National Fiber Operation Manager Number of subordinates: 6-8 Level: 2H Mission To supervise, operate, and maintain the availability and reliability of the company’s FTTx network, adhering to the company standards aligned with the defined transmission, IP, core topologies, maintenance protocols, and advanced technology capabilities. To leverage cutting-edge technologies to efficiently operate the company’s National FTTx Network, optimizing operational performance and cost execution of TX systems. To lead a team of experts to meet operational and maintenance targets national-wide aligned with company policies, standards, HSE requirements, and regulatory limitations. To review and approve QC of new FTTx components according to the FTTx specification and ensure that the FTTx component installation, equipment, and upgrades are based on the defined standards and optimum performance.</t>
  </si>
  <si>
    <t>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International/national health and safety regulation and HSE requirements in projects The Iranian and also international Telecommunications competitive environment Operation in an ever-changing environment _x000C_</t>
  </si>
  <si>
    <t>To explore innovative AI-driven solutions in line with the digital transformation strategies to revolutionize fiber operations and FTTx deployments. To lead subordinates in monitoring links and FTTx network availability and performance of fiber transmission, tracking issues, and high fault links, and providing reports of all issues to ensure service availability of provided links. To prepare operational procedures and documents for Fiber Transmission Equipment and FTTx network; including but not limited to passive network components. To implement the procedure for controlling service preventive maintenance (PM) activities on Fiber to the site and FTTx; including but not limited to passive network components. To monitor the fiber transmission and FTTx network faults within all maintenance companies to ensure recovery within SLA and proper time. To establish appropriate operational procedures for the FTTx network deployments. To monitor and ensure the high availability of FTTx traffic routes from source to customer. To ensure FTTx network efficiency through change and operational support. To monitor and track the plans provided by FTTx infrastructure planning to have more reliable and stable links. To control day-to-day activities of the lease fiber links; including facilitating implementation, support, and guiding the related Operations departments to maintain the integrity of the Company FTTx while keeping the databases updated. To ensure FTTx network downtime is mitigated with minimum effect on the company network. To ensure outsourced FTTx transmission operations meet agreed-upon SLAs and KPIs aligned with business requirements. To ensure that fiber infrastructure, topology and links, and FTTx components delivered by the planning team adhere to IP/TX standards by acceptance procedure. To support the rollout of fiber transmission infrastructure and FTTx projects by vendors. To monitor FTTx link (including but not limited to passive network components) to implement the change based on the company requirements. To monitor and control HSE requirements at work to avoid unsafe acts/conditions with close cooperation with the network HSE team. To ensure that all tools, equipment, and vehicles are kept in good working order. To supervise contractors to ensure due dates and quality are strictly adhered to. To supervise and lead the 3rd party maintenance vendors and ensure the work orders are delivered according to SLA. To ensure HSE and QC matters of the projects are met according to company policies and QA procedures and guidelines. _x000C_</t>
  </si>
  <si>
    <t>B.Sc. degree in Telecommunication, Compute, Electronics, or other related engineering fields Master’s degree is advantageous</t>
  </si>
  <si>
    <t>Minimum of 4 years of experience in transmission operation and implementation environment; with experience in supervising/managing others Experience thorough grounding in the requirement of a GSM/MBB network in terms of all transmission requirements Experience working in a medium organization Experience in fiber deployments</t>
  </si>
  <si>
    <t>Job Profile Title of Position: FTTX Operation and QC Team Leader (Vendor) Location of the Job: NWG-IP &amp; Transmission Operation Reports to: National Fiber Operation Manager Number of subordinates: 6-8 Level: 2H Mission To supervise, operate, and maintain the availability and reliability of the company’s FTTx network, adhering to the company standards aligned with the defined transmission, IP, core topologies, maintenance protocols, and advanced technology capabilities. To leverage cutting-edge technologies to efficiently operate the company’s National FTTx Network, optimizing operational performance and cost execution of TX systems. To lead a team of experts to meet operational and maintenance targets national-wide aligned with company policies, standards, HSE requirements, and regulatory limitations. To review and approve QC of new FTTx components according to the FTTx specification and ensure that the FTTx component installation, equipment, and upgrades are based on the defined standards and optimum performance. Context Trending technologies and necessity of digital transformation in FTTx deployment Interface with multiple TX infrastructure, IP, IPRAN, TX access, SVMS, and fiber maintenance vendors/ companies Regulatory requirements concerning monitoring Trends in the broader national telecommunications environment Necessity of harmonization between planning, optimization, and operation with a large number of network elements and features to enhance further qualitative outcomes understand passive and active equipment in the fiber domain Municipality regulations Limitations of working on a city infrastructure International/national health and safety regulation and HSE requirements in projects The Iranian and also international Telecommunications competitive environment Operation in an ever-changing environment _x000C_ Roles &amp; Responsibilities To explore innovative AI-driven solutions in line with the digital transformation strategies to revolutionize fiber operations and FTTx deployments. To lead subordinates in monitoring links and FTTx network availability and performance of fiber transmission, tracking issues, and high fault links, and providing reports of all issues to ensure service availability of provided links. To prepare operational procedures and documents for Fiber Transmission Equipment and FTTx network; including but not limited to passive network components. To implement the procedure for controlling service preventive maintenance (PM) activities on Fiber to the site and FTTx; including but not limited to passive network components. To monitor the fiber transmission and FTTx network faults within all maintenance companies to ensure recovery within SLA and proper time. To establish appropriate operational procedures for the FTTx network deployments. To monitor and ensure the high availability of FTTx traffic routes from source to customer. To ensure FTTx network efficiency through change and operational support. To monitor and track the plans provided by FTTx infrastructure planning to have more reliable and stable links. To control day-to-day activities of the lease fiber links; including facilitating implementation, support, and guiding the related Operations departments to maintain the integrity of the Company FTTx while keeping the databases updated. To ensure FTTx network downtime is mitigated with minimum effect on the company network. To ensure outsourced FTTx transmission operations meet agreed-upon SLAs and KPIs aligned with business requirements. To ensure that fiber infrastructure, topology and links, and FTTx components delivered by the planning team adhere to IP/TX standards by acceptance procedure. To support the rollout of fiber transmission infrastructure and FTTx projects by vendors. To monitor FTTx link (including but not limited to passive network components) to implement the change based on the company requirements. To monitor and control HSE requirements at work to avoid unsafe acts/conditions with close cooperation with the network HSE team. To ensure that all tools, equipment, and vehicles are kept in good working order. To supervise contractors to ensure due dates and quality are strictly adhered to. To supervise and lead the 3rd party maintenance vendors and ensure the work orders are delivered according to SLA. To ensure HSE and QC matters of the projects are met according to company policies and QA procedures and guidelines. _x000C_ Collaboration Direct reports: None Matrix reports: None Key customers: FTTx infrastructure planning, network operation, Legal and regulatory, Network planning, IP/TX/MW planning CR, S&amp;D Key suppliers: Switch Core Planning, Marketing, Network Support, IP core and IPRAN, TX /TX access Planning, NWG HSE and QA team Relations: Authorities As per Delegation of authorities Job Requirements Education B.Sc. degree in Telecommunication, Compute, Electronics, or other related engineering fields Master’s degree is advantageous Experience Minimum of 4 years of experience in transmission operation and implementation environment; with experience in supervising/managing others Experience thorough grounding in the requirement of a GSM/MBB network in terms of all transmission requirements Experience working in a medium organization Experience in fiber deployments Competencies Technical Competencies Title Type Level Technical Acumen (FTTx)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Quality Management General Business Knowledge Advance Behavioral Competencies • Leadership_x000B_• Innovation_x000B_• Relationship_x000B_• Integrity_x000B_• Can-do_x000B_• Customer Centricity _x000B_• Agility Training Transmission courses relating to fiber deployment technologies and infrastructure Multi-technology training Operation and Optimization services aspects General Working Condition Amin Adak Kish Normal Conditions May require to work for extended hours Local travel may be required Performance Standards As Per Performance Agreement</t>
  </si>
  <si>
    <t>FTTx Operation Senior Manager.docx</t>
  </si>
  <si>
    <t xml:space="preserve">Division Approval By: Hasan Bolvardi HR Approval By: Homayoun Shahriari Document Version: NW-FOSM-12/31/2024 Approved Date: 12/31/2024
</t>
  </si>
  <si>
    <t>FTTx Operation Senior Manager</t>
  </si>
  <si>
    <t>Network-Operation</t>
  </si>
  <si>
    <t>To manage the FTTx network operations utilizing the OSS to ensure efficient, reliable, and cost-effective services while meeting customer needs and adhering to company policies. To represent company interests in external collaborations and negotiations, building relationships with other organizations and advocating for the company's FTTx network operation strategies. To lead and develop the FTTx network operations team by providing guidance and support to ensure optimal performance and continuous improvement.</t>
  </si>
  <si>
    <t>Company Business plan Company Policies, Procedures, and Processes Multi-Vendor Environment Stakeholder Management Understand trends in the broader national telecommunications environment. Governmental organizations and Vendors vast relations Program management Quality of network is a distinguishing factor in the telecommunications industry. _x000C_</t>
  </si>
  <si>
    <t>To establish and maintain relationships with other departments, teams, and other organizations to provide and defend MTNIrancell interests relating to FTTx network operation, and to build and manage relationships with and ensure deliverable service to customers. To manage to solve FTTx network operation problems and referral issues from other organizations within MTNIrancell policies. To manage FTTx network operation referral issues prioritization and schedule in line with the objectives of MTNIrancell. To manage the team scattered in regions to ensure the best possible performance of FTTx network operation in line with company policies, procedures, and initiatives. To ensure smooth rollout and acquisition targets within the regions through vendor management. To interface with TCI/MCI/TCP and CRA on the 3rd parties maintenance process and ensure theproper functioning of the end-to-end service and deliver MTNIrancell commitment to CRA. To manage and lead the process of building additional capacity for transmission utilizing appropriate technologies, Fiber. To manage and lead the Implementation of the appropriate procedure for all FTTX network deployments. To verify identified requirements for FTTx network operation based on business forecasts. To stay abreast with the trending technologies in FTTx network operation, promote team to extend their capabilities on planning, and ensure maximum performance from all staff. To provide comprehensive reports to the line manager detailing national complexities regularly, proposing action plans to address issues identified in reports and meetings, and ensuring complete implementation. To utilize resources and materials to ensure achieving FTTx network operation national objectives. To control and monitor payment process to manage services to ensure they are acceptable. To advise MTNIrancell regional managers to identify opportunities, risks, and possible environmental problems with regard to external organizations. To act as the MTNIrancell FTTx Network Operation representative to ensure that the company's interests are fully represented and protected during meetings with other organizations. To negotiate and reach the best possible agreements related to FTTx Network Operation with other organizations within authorization given by MTNIrancell. To propose action plans to address issues identified in reports &amp; meetings and follow track of actions. To map out FTTx technology roadmap for technological evolution and migration in FTTx Network Operation in line with global technology trends. To ensure on time FTTX service stability and manage tracking the service from implantation to deliver to customer and in whole service life. To provide leadership and guidance to FTTH operations management staff and MS vendors according to company strategy and other departments. _x000C_</t>
  </si>
  <si>
    <t>s and negotiations, building relationships with other organizations and advocating for the company's FTTx network operation strategies. To lead and develop the FTTx network operations team by providing guidance and support to ensure optimal performance and continuous improvement. Context Company Business plan Company Policies, Procedures, and Processes Multi-Vendor Environment Stakeholder Management Understand trends in the broader national telecommunications environment. Governmental organizations and Vendors vast relations Program management Quality of network is a distinguishing factor in the telecommunications industry. _x000C_ Roles &amp; Responsibilities To establish and maintain relationships with other departments, teams, and other organizations to provide and defend MTNIrancell interests relating to FTTx network operation, and to build and manage relationships with and ensure deliverable service to customers. To manage to solve FTTx network operation problems and referral issues from other organizations within MTNIrancell policies. To manage FTTx network operation referral issues prioritization and schedule in line with the objectives of MTNIrancell. To manage the team scattered in regions to ensure the best possible performance of FTTx network operation in line with company policies, procedures, and initiatives. To ensure smooth rollout and acquisition targets within the regions through vendor management. To interface with TCI/MCI/TCP and CRA on the 3rd parties maintenance process and ensure theproper functioning of the end-to-end service and deliver MTNIrancell commitment to CRA. To manage and lead the process of building additional capacity for transmission utilizing appropriate technologies, Fiber. To manage and lead the Implementation of the appropriate procedure for all FTTX network deployments. To verify identified requirements for FTTx network operation based on business forecasts. To stay abreast with the trending technologies in FTTx network operation, promote team to extend their capabilities on planning, and ensure maximum performance from all staff. To provide comprehensive reports to the line manager detailing national complexities regularly, proposing action plans to address issues identified in reports and meetings, and ensuring complete implementation. To utilize resources and materials to ensure achieving FTTx network operation national objectives. To control and monitor payment process to manage services to ensure they are acceptable. To advise MTNIrancell regional managers to identify opportunities, risks, and possible environmental problems with regard to external organizations. To act as the MTNIrancell FTTx Network Operation representative to ensure that the company's interests are fully represented and protected during meetings with other organizations. To negotiate and reach the best possible agreements related to FTTx Network Operation with other organizations within authorization given by MTNIrancell. To propose action plans to address issues identified in reports &amp; meetings and follow track of actions. To map out FTTx technology roadmap for technological evolution and migration in FTTx Network Operation in line with global technology trends. To ensure on time FTTX service stability and manage tracking the service from implantation to deliver to customer and in whole service life. To provide leadership and guidance to FTTH operations management staff and MS vendors according to company strategy and other departments. _x000C_ Collaboration Direct reports, FTTX Operation Manager, FTTX Performance Manager Matrix reports, None Key customers, NWG Operation department, TX, Access, Marketing, Legal and regulatory, S&amp;D, EB, CPG, Network Group Key suppliers, TCI/MCI/TCP, MP, Power Utility, Vendors, NWG department, Marketing, Procurement. Relations, etc. All internal staff</t>
  </si>
  <si>
    <t>General MTNIrancell working condition Prepared to work long hours as required Required to Travel to regions and ensure regional effectiveness. KPA Quality Standards Ensuring the Leased line Rollout Targets meet all nationally set objectives.</t>
  </si>
  <si>
    <t>Job Profile MTNIRANCELL Title of Position: FTTx Operation Senior Manager Location of the Job: Network-Operation Reports to: Network Operations General Manager Number of subordinates: 2 Level: 3H Mission To manage the FTTx network operations utilizing the OSS to ensure efficient, reliable, and cost-effective services while meeting customer needs and adhering to company policies. To represent company interests in external collaborations and negotiations, building relationships with other organizations and advocating for the company's FTTx network operation strategies. To lead and develop the FTTx network operations team by providing guidance and support to ensure optimal performance and continuous improvement. Context Company Business plan Company Policies, Procedures, and Processes Multi-Vendor Environment Stakeholder Management Understand trends in the broader national telecommunications environment. Governmental organizations and Vendors vast relations Program management Quality of network is a distinguishing factor in the telecommunications industry. _x000C_ Roles &amp; Responsibilities To establish and maintain relationships with other departments, teams, and other organizations to provide and defend MTNIrancell interests relating to FTTx network operation, and to build and manage relationships with and ensure deliverable service to customers. To manage to solve FTTx network operation problems and referral issues from other organizations within MTNIrancell policies. To manage FTTx network operation referral issues prioritization and schedule in line with the objectives of MTNIrancell. To manage the team scattered in regions to ensure the best possible performance of FTTx network operation in line with company policies, procedures, and initiatives. To ensure smooth rollout and acquisition targets within the regions through vendor management. To interface with TCI/MCI/TCP and CRA on the 3rd parties maintenance process and ensure theproper functioning of the end-to-end service and deliver MTNIrancell commitment to CRA. To manage and lead the process of building additional capacity for transmission utilizing appropriate technologies, Fiber. To manage and lead the Implementation of the appropriate procedure for all FTTX network deployments. To verify identified requirements for FTTx network operation based on business forecasts. To stay abreast with the trending technologies in FTTx network operation, promote team to extend their capabilities on planning, and ensure maximum performance from all staff. To provide comprehensive reports to the line manager detailing national complexities regularly, proposing action plans to address issues identified in reports and meetings, and ensuring complete implementation. To utilize resources and materials to ensure achieving FTTx network operation national objectives. To control and monitor payment process to manage services to ensure they are acceptable. To advise MTNIrancell regional managers to identify opportunities, risks, and possible environmental problems with regard to external organizations. To act as the MTNIrancell FTTx Network Operation representative to ensure that the company's interests are fully represented and protected during meetings with other organizations. To negotiate and reach the best possible agreements related to FTTx Network Operation with other organizations within authorization given by MTNIrancell. To propose action plans to address issues identified in reports &amp; meetings and follow track of actions. To map out FTTx technology roadmap for technological evolution and migration in FTTx Network Operation in line with global technology trends. To ensure on time FTTX service stability and manage tracking the service from implantation to deliver to customer and in whole service life. To provide leadership and guidance to FTTH operations management staff and MS vendors according to company strategy and other departments. _x000C_ Collaboration Direct reports, FTTX Operation Manager, FTTX Performance Manager Matrix reports, None Key customers, NWG Operation department, TX, Access, Marketing, Legal and regulatory, S&amp;D, EB, CPG, Network Group Key suppliers, TCI/MCI/TCP, MP, Power Utility, Vendors, NWG department, Marketing, Procurement. Relations, etc. All internal staff Authorities As per Delegation of authority Job Requirements Education Bachelor’s Degree in Technology Systems (Telecommunication Management / Information Technology) or a related discipline MBA or Master’s Degree is an advantage Experience At least 10 Years experience in telecom industry; with 5 years of management in the Fiber field Experience in leading/managing cross-functional project teams Project Management experience is added advantage _x000C_ Competencies Technical Competencies Title Type Level Risk Management General Business Knowledge Advance Operation management General Business Knowledge Advance Opex Management General Business Knowledge Advance Corporate Governance General Business Knowledge Advance People Management General Business Knowledge Intermediate Stakeholder Management General Business Knowledge Intermediate Business Correspondence Functional Knowledge Advance Contract Management Functional Knowledge Advance Event Management Functional Knowledge Advance Meeting Management Functional Knowledge Advance Negotiation Functional Knowledge Advance Business Analysis Functional Knowledge Intermediate Cost-Benefit Analysis Functional Knowledge Intermediate Financial Analysis Functional Knowledge Basic Cost Management Functional Knowledge Basic Landlord-tenant Law Specialized Knowledge Advance Telecommunication Rules and Regulations Specialized Knowledge Advance MP regulation and rules Specialized Knowledge Advance Real Estate Market Intelligence Specialized Knowledge Intermediate Network Rollout Specialized Knowledge Intermediate Telecommunication Site Acquisition Specialized Knowledge Intermediate Project Control Specialized Knowledge Basic Behavioral Competencies Inspiring others Creating culture of trust Facilitating Change Delegation and Empowerment Decision Making Aligning Performance for Success Building Talent _x000C_ Trainings Business administration People management covering supervisory fundamentals, the setting of objectives, mentoring, coaching, LR, and disciplinary procedures. Computer literacy _x000C_ General Working Condition General MTNIrancell working condition Prepared to work long hours as required Required to Travel to regions and ensure regional effectiveness. KPA Quality Standards Ensuring the Leased line Rollout Targets meet all nationally set objectives. Performance Standards As per performance agreement. Signoff Line Manager: Functional Manager: OA: HoD: CHRO: (if required) CEO/COO: (if required)</t>
  </si>
  <si>
    <t>FTTX Operational Support Systems Engineer (Vendor).docx</t>
  </si>
  <si>
    <t xml:space="preserve">Department Approval By: Alireza Hasani Saadi HR Approval By: Amin Adak Kish Document Version: NW-FOSSEV-11/23/2024 Approved Date: 11/23/2024
</t>
  </si>
  <si>
    <t>FTTX Operational Support Systems (OSS) Engineer (Vendor)</t>
  </si>
  <si>
    <t>Operation Reports to: National Fiber Operation Manager Number of subordinates: 0 Level: 2 Mission To provide support to the end-to-end lifecycle of GPON OLT network deployment, migration, testing, and operations. To ensure the smooth functioning of National FTTH / GPON Network operations, troubleshoot complex issues, and contribute to the overall success of the project. To supervise the Managed Service team of experts catching up on operational and maintenance targets in a nationwide leading network in line with company policies, HSE requirements, and highest standards and regulatory limitations. To ensure the smooth National FTTH / GPON Network trustable data entry and updating documentation on the OSS system.</t>
  </si>
  <si>
    <t>High-trend technologies like AI and facilitating digital transformation in FTTX deployment. Interface with multiple TX infrastructure, IP, IPRAN, TX access, MS, and fiber maintenance vendors/ companies. Regulatory requirements in relation to monitoring. Understand trends in the broader national telecommunications environment. Harmonization between planning; optimization and operation with a larger number and feature of network elements to enhance further qualitative outcomes understand passive and active equipment in the fiber domain Limitations of working on a city infrastructure _x000C_</t>
  </si>
  <si>
    <t>To operate and maintain the OSS system and GIS; including health checks, Preventive routines, and handling operation issues. To conduct operational and possible faults checks, provide 24/7 technical support, resolve issues, write RCAs for outages or issues, and implement problem management and corrective courses of action as needed. To act as the technical SPOC for OSS domain issues for customers and coordinate with Device, Core, Optimization, Planning, and Project Teams for better management of the network. To ensure OSS issues are resolved by proper follow-up with back-end and vendor support. To support data entry activities, integrations, and also integrating new Network Elements to the OSS (such as OLTs, and ONTs). To support and cooperate with the Planning, ITS, and Operation and Maintenance teams for accurate and quick Data entry on OSS. To provide required reports and Queries; including Inventory reports and also results of implementing problem management actions. To ensure precise documentation and database management. To evaluate and ensure changes are in accordance with appropriate operating procedures; recommend revisions or changes based on results. To monitor operating system tasks, including memory and processor utilization. To provide support in defining and developing product architecture through the provision of designs and evaluation of storage products to meet business needs. To troubleshoot OSS issues to isolate and diagnose common systems problems and document them. To perform pre-emptive and reactive support; while handling emergencies and HOT issues. To ensure proper E2E CSR investigation and progress to ensure customer satisfaction and the company’s benefit. _x000C_</t>
  </si>
  <si>
    <t>Direct reports: None Matrix reports: None Key customers: OSS, BSS, GIS and FTTX infrastructure planning, network operation, Legal and regulatory, Network planning, CR, S&amp;D, MKT Key suppliers: Switch Core Planning, Marketing, Network Support, IP core and IPRAN, TX access Planning, Active communicate with NWG HSE team Relations:</t>
  </si>
  <si>
    <t>B.Sc. degree in Telecommunication/ Computer/ Electronics and engineering/management or upper</t>
  </si>
  <si>
    <t>At least 3 years of experience in Telecom (preferably transmission or access networks) Experience working in a medium organization Experience showing knowledge of FTTH network topologies and technologies, OS Administration _x000C_</t>
  </si>
  <si>
    <t>Lead with care Can-do with integrity Serve with respect Collaborate with agility Act with inclusion Training As per IDP General Working Condition Amin Adak Kish Normal Conditions May require to work for extended hours Performance Standards As Per Performance Agreement Signoff Line Manager: Functional Manager: OA: HoD: CHRO: (if required) CEO/COO: (if required)</t>
  </si>
  <si>
    <t>Job Profile Title of Position: FTTX Operational Support Systems (OSS) Engineer (Vendor) Location of the Job: NWG-IP &amp; Transmission Operation Reports to: National Fiber Operation Manager Number of subordinates: 0 Level: 2 Mission To provide support to the end-to-end lifecycle of GPON OLT network deployment, migration, testing, and operations. To ensure the smooth functioning of National FTTH / GPON Network operations, troubleshoot complex issues, and contribute to the overall success of the project. To supervise the Managed Service team of experts catching up on operational and maintenance targets in a nationwide leading network in line with company policies, HSE requirements, and highest standards and regulatory limitations. To ensure the smooth National FTTH / GPON Network trustable data entry and updating documentation on the OSS system. Context High-trend technologies like AI and facilitating digital transformation in FTTX deployment. Interface with multiple TX infrastructure, IP, IPRAN, TX access, MS, and fiber maintenance vendors/ companies. Regulatory requirements in relation to monitoring. Understand trends in the broader national telecommunications environment. Harmonization between planning; optimization and operation with a larger number and feature of network elements to enhance further qualitative outcomes understand passive and active equipment in the fiber domain Limitations of working on a city infrastructure _x000C_ Roles &amp; Responsibilities To operate and maintain the OSS system and GIS; including health checks, Preventive routines, and handling operation issues. To conduct operational and possible faults checks, provide 24/7 technical support, resolve issues, write RCAs for outages or issues, and implement problem management and corrective courses of action as needed. To act as the technical SPOC for OSS domain issues for customers and coordinate with Device, Core, Optimization, Planning, and Project Teams for better management of the network. To ensure OSS issues are resolved by proper follow-up with back-end and vendor support. To support data entry activities, integrations, and also integrating new Network Elements to the OSS (such as OLTs, and ONTs). To support and cooperate with the Planning, ITS, and Operation and Maintenance teams for accurate and quick Data entry on OSS. To provide required reports and Queries; including Inventory reports and also results of implementing problem management actions. To ensure precise documentation and database management. To evaluate and ensure changes are in accordance with appropriate operating procedures; recommend revisions or changes based on results. To monitor operating system tasks, including memory and processor utilization. To provide support in defining and developing product architecture through the provision of designs and evaluation of storage products to meet business needs. To troubleshoot OSS issues to isolate and diagnose common systems problems and document them. To perform pre-emptive and reactive support; while handling emergencies and HOT issues. To ensure proper E2E CSR investigation and progress to ensure customer satisfaction and the company’s benefit. _x000C_ Collaboration Direct reports: None Matrix reports: None Key customers: OSS, BSS, GIS and FTTX infrastructure planning, network operation, Legal and regulatory, Network planning, CR, S&amp;D, MKT Key suppliers: Switch Core Planning, Marketing, Network Support, IP core and IPRAN, TX access Planning, Active communicate with NWG HSE team Relations: Authorities As per delegation of authority Job Requirements Education B.Sc. degree in Telecommunication/ Computer/ Electronics and engineering/management or upper Experience At least 3 years of experience in Telecom (preferably transmission or access networks) Experience working in a medium organization Experience showing knowledge of FTTH network topologies and technologies, OS Administration _x000C_ Competencies Technical Competencies Title Type Level Technical Acumen (FTTH) Specialized Knowledge Advanced Technical Acumen (Optical Transmission) Specialized Knowledge Intermediate Technical Acumen (IP) Specialized Knowledge Intermediate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Behavioral Competencies Lead with care Can-do with integrity Serve with respect Collaborate with agility Act with inclusion Training As per IDP General Working Condition Amin Adak Kish Normal Conditions May require to work for extended hours Performance Standards As Per Performance Agreement Signoff Line Manager: Functional Manager: OA: HoD: CHRO: (if required) CEO/COO: (if required)</t>
  </si>
  <si>
    <t>FTTx Planning and Optimization Engineer (Trainee).docx</t>
  </si>
  <si>
    <t>FTTx Planning and Optimization Engineer (Trainee)</t>
  </si>
  <si>
    <t>Network</t>
  </si>
  <si>
    <t>FTTx Planning and Optimization Senior Manager Job Overview To support the planning and execution of FTTx (Fiber To The x) networks, ensuring adherence to topology and design specifications, while coordinating with third-party vendors and subcontractors for timely and efficient infrastructure delivery. To conduct site visits to evaluate fiber deployment feasibility, ensure viable routes, and optimize network performance using real-time data, adjusting plans to address challenges. To collaborate with teams to integrate new sites, optimize fiber routes, and enhance FTTx deployment and automation using QGIS/ArcGIS, while aligning with global standards and technological advancements.</t>
  </si>
  <si>
    <t>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 Behavioral Competencies Lead With Care Act with inclusion Serve with respect Can-do with integrity Collaborate with agility</t>
  </si>
  <si>
    <t>Bachelor’s degree in Telecommunication /Electronic Engineering / Information Technology or related degree to a job such as GIS. _x000C_ Competencies Technical Competencies 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 Behavioral Competencies Lead With Care Act with inclusion Serve with respect Can-do with integrity Collaborate with agility</t>
  </si>
  <si>
    <t>Job Profile Title of Position: FTTx Planning and Optimization Engineer (Trainee) Location of the Job: Network Reports to: FTTx Planning and Optimization Senior Manager Job Overview To support the planning and execution of FTTx (Fiber To The x) networks, ensuring adherence to topology and design specifications, while coordinating with third-party vendors and subcontractors for timely and efficient infrastructure delivery. To conduct site visits to evaluate fiber deployment feasibility, ensure viable routes, and optimize network performance using real-time data, adjusting plans to address challenges. To collaborate with teams to integrate new sites, optimize fiber routes, and enhance FTTx deployment and automation using QGIS/ArcGIS, while aligning with global standards and technological advancements. Job Requirements Education Bachelor’s degree in Telecommunication /Electronic Engineering / Information Technology or related degree to a job such as GIS. _x000C_ Competencies Technical Competencies 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 Behavioral Competencies Lead With Care Act with inclusion Serve with respect Can-do with integrity Collaborate with agility</t>
  </si>
  <si>
    <t>FTTx Planning and Optimization Engineer (Vendor).docx</t>
  </si>
  <si>
    <t xml:space="preserve">Department Approval By: Ali Ghahremani Approval By: Amin Adak Kish Document Version: NW-FTPOE-10/23/2024 Approved Date: 10/23/2024
</t>
  </si>
  <si>
    <t>FTTx Planning and Optimization Engineer (Vendor)</t>
  </si>
  <si>
    <t>FTTx Planning and Optimization Manager</t>
  </si>
  <si>
    <t>To establish and execute the appropriate FTTx planning and optimization in line with the defined goals and topology plan and technology capabilities. To establish the appropriate procedures to deliver the required Infrastructure in time and at the required level of service, coordinating the activities across regions. To go on visits and verify the route plans through physical route visits and ensure there is no operational obstacle</t>
  </si>
  <si>
    <t>To interface with providers of FTTx planning and liaise with subcontractors and third-party organizations to ensure effective fiber TX infrastructure planning delivery. To monitor implemented FTTx network performance and turn-key vendors in assigned projects. To go on frequent site visit and survey prior to planning and post planning to ensure the designed routes are executable and viable, yet revise as per terrain situation. To provide the proper FTTx planning delivery of physical connectivity according to topology and plan. To ensure adherence to appropriate build specifications for FTTx deployments in the network To implement appropriate operational procedures for all FTTx deployments. To ensure high availability of FTTx for routes implementation. To monitor the process of building additional capacity for transmission Infrastructure using appropriate technologies (fiber, microwave) or leased facilities. To monitor and guide the implementation programs of turn-key providers based on assigned projects for planning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FTTS specifications based on company’s MW requirements. To consult with FTTx vendors to deliver the projects based on the detailed design specification and escalate possible issues to the manager. To utilize knowledge of GPON/XGPON networks and standards including Active &amp; Passive parts, FTTx projects’ material, and their specifications, and propose innovation and new tools and approaches to automate and optimize the tasks. To plan FTTx based on the GIS-based software such as QGIS/ArcGIS; while staying aligned with OSS and GIS team to execute FTTx data entry into related software and keep them updated. To plan optimized ODN (Optical Distribution Network) based on the latest international experience, including optimized Material selection, Splitters placement, PON port assignment, and last mile part. _x000C_</t>
  </si>
  <si>
    <t>control access and permits. Municipalities regulations Shortage of Equipment and embargo on critical technologies _x000C_ Roles &amp; Responsibilities To interface with providers of FTTx planning and liaise with subcontractors and third-party organizations to ensure effective fiber TX infrastructure planning delivery. To monitor implemented FTTx network performance and turn-key vendors in assigned projects. To go on frequent site visit and survey prior to planning and post planning to ensure the designed routes are executable and viable, yet revise as per terrain situation. To provide the proper FTTx planning delivery of physical connectivity according to topology and plan. To ensure adherence to appropriate build specifications for FTTx deployments in the network To implement appropriate operational procedures for all FTTx deployments. To ensure high availability of FTTx for routes implementation. To monitor the process of building additional capacity for transmission Infrastructure using appropriate technologies (fiber, microwave) or leased facilities. To monitor and guide the implementation programs of turn-key providers based on assigned projects for planning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FTTS specifications based on company’s MW requirements. To consult with FTTx vendors to deliver the projects based on the detailed design specification and escalate possible issues to the manager. To utilize knowledge of GPON/XGPON networks and standards including Active &amp; Passive parts, FTTx projects’ material, and their specifications, and propose innovation and new tools and approaches to automate and optimize the tasks. To plan FTTx based on the GIS-based software such as QGIS/ArcGIS; while staying aligned with OSS and GIS team to execute FTTx data entry into related software and keep them updated. To plan optimized ODN (Optical Distribution Network) based on the latest international experience, including optimized Material selection, Splitters placement, PON port assignment, and last mile part. _x000C_ Collaboration Direct Reports: None Matrix Reports to: None Key Customers: TX Core Planning, TX Operation ,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t>
  </si>
  <si>
    <t>, including optimized Material selection, Splitters placement, PON port assignment, and last mile part. _x000C_ Collaboration Direct Reports: None Matrix Reports to: None Key Customers: TX Core Planning, TX Operation ,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 Job Requirements Education B.Sc. Degree in Telecommunication /Electronic engineering / Information Technology or related degree to job such as GIS. Experience Minimum of 3 years’ experience in a fiber transmission infrastructure planning and implementation environment; with experience in supervising others Experience working in a medium organization Experience in FTTX project design and implementation. Thorough grounding in the requirement of a GSM network in terms of all transmission requirements Experience in a rapid roll-out environment and management of turn-key vendors _x000C_</t>
  </si>
  <si>
    <t>Job Profile Title of Position: FTTx Planning and Optimization Engineer (Vendor) Location of the Job: Network – TX Fiber Planning Reports to: FTTx Planning and Optimization Manager Number of subordinates: 0 Level: 2 Mission To establish and execute the appropriate FTTx planning and optimization in line with the defined goals and topology plan and technology capabilities. To establish the appropriate procedures to deliver the required Infrastructure in time and at the required level of service, coordinating the activities across regions. To go on visits and verify the route plans through physical route visits and ensure there is no operational obstacle Context Company objectives for level and quality of service Quality of the network is a distinguishing factor in the telecommunications industry Global technological advancement with influence on implementation strategy Rapid growth and expansion of companies’ operations Municipalities and other authorities control access and permits. Municipalities regulations Shortage of Equipment and embargo on critical technologies _x000C_ Roles &amp; Responsibilities To interface with providers of FTTx planning and liaise with subcontractors and third-party organizations to ensure effective fiber TX infrastructure planning delivery. To monitor implemented FTTx network performance and turn-key vendors in assigned projects. To go on frequent site visit and survey prior to planning and post planning to ensure the designed routes are executable and viable, yet revise as per terrain situation. To provide the proper FTTx planning delivery of physical connectivity according to topology and plan. To ensure adherence to appropriate build specifications for FTTx deployments in the network To implement appropriate operational procedures for all FTTx deployments. To ensure high availability of FTTx for routes implementation. To monitor the process of building additional capacity for transmission Infrastructure using appropriate technologies (fiber, microwave) or leased facilities. To monitor and guide the implementation programs of turn-key providers based on assigned projects for planning the fiber transmission infrastructure network. To implement, coordinate and identify fiber TX infrastructure requirements in line with new technologies (route sizes, etc.). To collaborate with the material and optimization team to track new sites integration and check how best to integrate them to the current fiber route as new FTTS. To design FTTS specifications based on company’s MW requirements. To consult with FTTx vendors to deliver the projects based on the detailed design specification and escalate possible issues to the manager. To utilize knowledge of GPON/XGPON networks and standards including Active &amp; Passive parts, FTTx projects’ material, and their specifications, and propose innovation and new tools and approaches to automate and optimize the tasks. To plan FTTx based on the GIS-based software such as QGIS/ArcGIS; while staying aligned with OSS and GIS team to execute FTTx data entry into related software and keep them updated. To plan optimized ODN (Optical Distribution Network) based on the latest international experience, including optimized Material selection, Splitters placement, PON port assignment, and last mile part. _x000C_ Collaboration Direct Reports: None Matrix Reports to: None Key Customers: TX Core Planning, TX Operation , Fiber Operations–, NWG operations, other national network operators –, Legal and regulatory Key Suppliers: TX Core Planning, TX Operation, Switch Core Planning, Marketing, Network, Radio Planning, Equipment vendors –Procurement. Relations, etc.: Network with counterparts in the industry, Incumbent Operators, International Operators Authorities As per Delegation of authority Job Requirements Education B.Sc. Degree in Telecommunication /Electronic engineering / Information Technology or related degree to job such as GIS. Experience Minimum of 3 years’ experience in a fiber transmission infrastructure planning and implementation environment; with experience in supervising others Experience working in a medium organization Experience in FTTX project design and implementation. Thorough grounding in the requirement of a GSM network in terms of all transmission requirements Experience in a rapid roll-out environment and management of turn-key vendors _x000C_ Competencies Technical Competencies Title Type Level Telecommunication Networks General Business Knowledge Advance Business Acumen General Business Knowledge Intermediate Research and Development General Business Knowledge Intermediate PPPs Development General Business Knowledge Intermediate English Literacy General Business Knowledge Intermediate Budget Management General Business Knowledge Basic Opex Management General Business Knowledge Basic People Management General Business Knowledge Basic Stakeholder Management General Business Knowledge Basic Supplier Relation Management General Business Knowledge Basic Data Gathering and Processing General Business Knowledge Basic Warehousing and Inventory Management Functional Knowledge Advance Contract Management Functional Knowledge Basic Network Planning and Design Specialized Knowledge Advance Fiber-Optic Transmission Specialized Knowledge Advance Passive Optical Network (PON) Specialized Knowledge Advance Interconnection Specialized Knowledge Advance Telecommunication Rules and Standards Specialized Knowledge Intermediate Network Topology Specialized Knowledge Intermediate Network Optimization Specialized Knowledge Intermediate Microwave Radio Transmission Specialized Knowledge Basic Optical Transport Networking (OTN) Specialized Knowledge Basic Behavioral Competencies Lead with care Can-do with integrity Serve with respect Collaborate with agility Act with inclusion General Working Condition Amin Adak Kish Staff Normal Conditions May require to work for extended hours Trainings As per IDP. Performance Standards As per performance agreement.</t>
  </si>
  <si>
    <t>FTTX Planning and Optimization Manager.docx</t>
  </si>
  <si>
    <t xml:space="preserve">Division Approval By: Ali Ghahremani HR Approval By: Homayoun Shahriari Document Version: NW-FTNPM-2023-09-13 Approved Date: 2023-09-13
</t>
  </si>
  <si>
    <t>FTTX Planning and Optimization Manager</t>
  </si>
  <si>
    <t>Planning Reports to: Fiber and TX Infrastructure Senior Manager Number of subordinates: 6 Level: 3 Mission To plan and provide the proper fiber infrastructure planning for the FTTH project (aligned with FTTS project) within the Business &amp; Budgetary priorities and implement on network To map out FTTH technology roadmap for technological evolution and migration in line with global technology trends.</t>
  </si>
  <si>
    <t>To manage and guide the planning and implementation programs of FTTH service. To manage the design of FTTH NW topology both in HLD and LLD as well as last mile planning To manage successful integration and optimization of FTTH Infrastructure networks build by vendors. To manage the development of BOM and BOQ of FTTH designs as well as reviewing the materials required per project specification To ensure MTNIrancell vendors obtain related certificates/licenses from regulatory and authority bodies prior to installation of equipment in the company network To manage implementation of appropriate procedure for all FTTH Infrastructure network deployments To manage implementation of the FTTH routes with high availability. To control the FTTH network expansions and upgrades budget in order to have cost saving and efficiency = To ensure that all the related licensing requirements are met in area of activity. To ensure development of own department budgets / performance contracts based on robust analysis linked to clear priorities To keep track of global technology advancements and stay abreast of standardization work of relevant industry bodies To integrate requirements from multiple internal and external stakeholders to provide the relevant bearer services to support business growth To find out new FTTH implementation method and define the requirements for FTTH Infrastructure based on business forecasts To collaborate with FTTS and Fiber Material and Optimization teams for planning of required equipment’s and further enhancements on the live network. To collaborate with other Fiber operators or impacting parties to ensure all conjunction and fusion points will be delivered as per plan To work closely with Fiber Roll out teams as well as operation and CR teams for implementing, maintaining and optimizing the FTTH Service To collaborate with Fiber Ops teams in diagnosing possible fiber outages and advise on possible solutions _x000C_</t>
  </si>
  <si>
    <t>Direct Reports: Fiber &amp; TX Infrastructure Planning Engineer (FTTH)[Vendor], FTTH Technical Field Engineer Matrix Reports to: Key Customers: NWG department, Marketing, Legal and regulatory, S&amp;D Key Suppliers: NWG department, Marketing, Procurement Relations, etc.: Network with counterparts in the Industry, Regulator, Incumbent Operators, International Operators</t>
  </si>
  <si>
    <t>controlling access and permits. _x000C_ Roles &amp; Responsibilities To manage and guide the planning and implementation programs of FTTH service. To manage the design of FTTH NW topology both in HLD and LLD as well as last mile planning To manage successful integration and optimization of FTTH Infrastructure networks build by vendors. To manage the development of BOM and BOQ of FTTH designs as well as reviewing the materials required per project specification To ensure MTNIrancell vendors obtain related certificates/licenses from regulatory and authority bodies prior to installation of equipment in the company network To manage implementation of appropriate procedure for all FTTH Infrastructure network deployments To manage implementation of the FTTH routes with high availability. To control the FTTH network expansions and upgrades budget in order to have cost saving and efficiency = To ensure that all the related licensing requirements are met in area of activity. To ensure development of own department budgets / performance contracts based on robust analysis linked to clear priorities To keep track of global technology advancements and stay abreast of standardization work of relevant industry bodies To integrate requirements from multiple internal and external stakeholders to provide the relevant bearer services to support business growth To find out new FTTH implementation method and define the requirements for FTTH Infrastructure based on business forecasts To collaborate with FTTS and Fiber Material and Optimization teams for planning of required equipment’s and further enhancements on the live network. To collaborate with other Fiber operators or impacting parties to ensure all conjunction and fusion points will be delivered as per plan To work closely with Fiber Roll out teams as well as operation and CR teams for implementing, maintaining and optimizing the FTTH Service To collaborate with Fiber Ops teams in diagnosing possible fiber outages and advise on possible solutions _x000C_ Collaboration Direct Reports: Fiber &amp; TX Infrastructure Planning Engineer (FTTH)[Vendor], FTTH Technical Field Engineer Matrix Reports to: Key Customers: NWG department, Marketing, Legal and regulatory, S&amp;D Key Suppliers: NWG department, Marketing, Procurement Relations, etc.: Network with counterparts in the Industry, Regulator, Incumbent Operators, International Operators Authorities As per delegation of authority</t>
  </si>
  <si>
    <t>Item Type Level Strategy Management General Business Knowledge Intermediate Budget Management General Business Knowledge Intermediate Opex Management General Business Knowledge Basic Project Management General Business Knowledge Advance People Management General Business Knowledge Intermediate Stakeholder Management General Business Knowledge Advance Supplier Relation Management General Business Knowledge Intermediate Data Gathering and Processing General Business Knowledge Intermediate Quality Management General Business Knowledge Intermediate Quality of Service (QoS) Functional Knowledge Intermediate Service Level Management Functional Knowledge Intermediate Contract Management Functional Knowledge Advance Telecommunication Infrastructure Specialized Knowledge Advance Telecommunication Network Architecture Specialized Knowledge Advance Telecommunication Rules and Standards Specialized Knowledge Advance Telecom Installation and Commissioning Specialized Knowledge Advance Network Rollout Specialized Knowledge Intermediate Network Topology Specialized Knowledge Advance Network Optimization Specialized Knowledge Advance Network Planning and Design Specialized Knowledge Advance IP Network Specialized Knowledge Intermediate</t>
  </si>
  <si>
    <t>Job Profile MTNIRANCELL Title of Position: FTTX Planning and Optimization Manager Location of the Job: Network – Transmission Planning Reports to: Fiber and TX Infrastructure Senior Manager Number of subordinates: 6 Level: 3 Mission To plan and provide the proper fiber infrastructure planning for the FTTH project (aligned with FTTS project) within the Business &amp; Budgetary priorities and implement on network To map out FTTH technology roadmap for technological evolution and migration in line with global technology trends. Context Company objectives for level and quality of service Quality of network is a distinguishing factor in the telecommunications industry Global technological advancement with influence on implementation strategy Rapid growth and expansion of MTNIrancell operations Municipalities and other authorities controlling access and permits. _x000C_ Roles &amp; Responsibilities To manage and guide the planning and implementation programs of FTTH service. To manage the design of FTTH NW topology both in HLD and LLD as well as last mile planning To manage successful integration and optimization of FTTH Infrastructure networks build by vendors. To manage the development of BOM and BOQ of FTTH designs as well as reviewing the materials required per project specification To ensure MTNIrancell vendors obtain related certificates/licenses from regulatory and authority bodies prior to installation of equipment in the company network To manage implementation of appropriate procedure for all FTTH Infrastructure network deployments To manage implementation of the FTTH routes with high availability. To control the FTTH network expansions and upgrades budget in order to have cost saving and efficiency = To ensure that all the related licensing requirements are met in area of activity. To ensure development of own department budgets / performance contracts based on robust analysis linked to clear priorities To keep track of global technology advancements and stay abreast of standardization work of relevant industry bodies To integrate requirements from multiple internal and external stakeholders to provide the relevant bearer services to support business growth To find out new FTTH implementation method and define the requirements for FTTH Infrastructure based on business forecasts To collaborate with FTTS and Fiber Material and Optimization teams for planning of required equipment’s and further enhancements on the live network. To collaborate with other Fiber operators or impacting parties to ensure all conjunction and fusion points will be delivered as per plan To work closely with Fiber Roll out teams as well as operation and CR teams for implementing, maintaining and optimizing the FTTH Service To collaborate with Fiber Ops teams in diagnosing possible fiber outages and advise on possible solutions _x000C_ Collaboration Direct Reports: Fiber &amp; TX Infrastructure Planning Engineer (FTTH)[Vendor], FTTH Technical Field Engineer Matrix Reports to: Key Customers: NWG department, Marketing, Legal and regulatory, S&amp;D Key Suppliers: NWG department, Marketing, Procurement Relations, etc.: Network with counterparts in the Industry, Regulator, Incumbent Operators, International Operators Authorities As per delegation of authority Job Requirements Education B.Sc. Degree in Telecommunication Management / Information Technology or related Experience Minimum of 5 years’ experience in an area of specialization; with 3 years in a planning and operation environment experience in supervising/managing others Experience working in a medium to large organization Project Management experience Through grounding experience in a GSM network in terms of all transmission requirements Experience in a rapid roll-out environment and management of turn-key vendors Experience in managing technical experts _x000C_ Competencies Technical Competencies Item Type Level Strategy Management General Business Knowledge Intermediate Budget Management General Business Knowledge Intermediate Opex Management General Business Knowledge Basic Project Management General Business Knowledge Advance People Management General Business Knowledge Intermediate Stakeholder Management General Business Knowledge Advance Supplier Relation Management General Business Knowledge Intermediate Data Gathering and Processing General Business Knowledge Intermediate Quality Management General Business Knowledge Intermediate Quality of Service (QoS) Functional Knowledge Intermediate Service Level Management Functional Knowledge Intermediate Contract Management Functional Knowledge Advance Telecommunication Infrastructure Specialized Knowledge Advance Telecommunication Network Architecture Specialized Knowledge Advance Telecommunication Rules and Standards Specialized Knowledge Advance Telecom Installation and Commissioning Specialized Knowledge Advance Network Rollout Specialized Knowledge Intermediate Network Topology Specialized Knowledge Advance Network Optimization Specialized Knowledge Advance Network Planning and Design Specialized Knowledge Advance IP Network Specialized Knowledge Intermediate Behavioral Competencies • Leadership_x000B_• Innovation_x000B_• Relationship_x000B_• Integrity_x000B_• Can-do_x000B_• Customer Centricity _x000B_• Agility _x000C_ Trainings Transmission courses relating to Fibre Optic, OTN, DWDM, SDH, ATM, GSM etc TX and fiber certification _x000C_ General Working Condition Normal MTNIrancell working conditions May be required to work for extended hours May be required to go on Local/ International business trips Performance Standards As Per IPF Signoff Line Manager: Functional Manager: OA: HoD: CHRO: (if required) CEO/COO: (if required)</t>
  </si>
  <si>
    <t>FTTX Planning and Optimization Senior Manager.docx</t>
  </si>
  <si>
    <t xml:space="preserve">Division Approval By: Ali Ghahremani HR Approval By: Homayoun Shahriari Farrah Document Version: NW-SMFTI-7/1/2024 Approved Date: 7/1/2024
</t>
  </si>
  <si>
    <t>FTTX Planning and Optimization Senior Manager</t>
  </si>
  <si>
    <t>Planning Reports to: TX Network Planning &amp; Optimization General Manager Number of subordinates: 4 Level: 3H Mission To lead and provide the proper FTTX Infrastructure for the future growth and topology of Transmission within the Business &amp; Budgetary priorities of MTNIrancell and implement the required planning and optimization on network To maximize TVO by offering CAPEX/OPEX saving solutions in the Fiber and TX infrastructure network planning &amp; optimization To map out FTTX technology roadmap for technological evolution and migration in line with global technology trends. To lead and ensure for on time FTTX design delivery and track the implementation up to PAC</t>
  </si>
  <si>
    <t>To establish relationship with Regulator and key Incumbent Operators to ensure effective Fiber &amp; TX infrastructure delivery To lead and oversee all FTTX Infrastructure network design and optimization to ensure deliverables are met according to customer growth figures To ensure for on time FTTX design delivery and track the implementation up to PAC To manage and coach the planning and implementation programs of Infrastructure turnkey providers To lead process of building additional capacity for transmission using appropriate technologies (fibre) To develop Network Optimization and related material plans for FTTX and process for all links across different regions and vendors To design and develop transmission network infrastructure methodologies, plans, policies and procedures. To act as a technical representative in contract negotiations with CPG/Commercial legal department in related areas To direct Successful integration of transmission Infrastructure networks, built by turnkey vendors. To lead the Implementation of the appropriate procedure for all FTTX network deployments To lead the implementation of the Fiber Transmission routes with high availability. To control and oversee the budget directly related to FTTX network expansions and upgrades. To oversee and approve that all the licensing requirements are met in the area of control To ensure the development of own department budgets/performance contracts based on robust analysis linked to clear priorities To verify identified requirements for FTTX based on business forecasts To ensure successful operational integration of FTTX networks built by turnkey vendors.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own the equipment management process of FTTX implementations and ensure sufficient stock is always available Knowledge sharing and motivation to internal team to extend their capabilities on planning and maintain a dynamic environment to ensure maximum performance from all staff To provide Operational Leadership for the team of individuals working on the planning and operation of all FTTX Infrastructure for the Core, Metro, backbone, Edge, and Access Networks. Communicates actively throughout the Regional Transmission group. To lead and oversee the providing, planning and implementation of active devices used in FTTX. To lead and oversee the providing, planning and implementation of passive material used in FTTX. To lead and oversee all FTTX methods as Full turn-key (FTK), subcontractor and FCP. _x000C_</t>
  </si>
  <si>
    <t>Direct Reports: FTTX planning and optimization Manager (Region 1,2,3,4,8),Fiber and TX Infrastructure Material &amp;Maintenance Manager ,FTTX planning and optimization Manager (Region 5,6,9,10,7), FTTX Active device planning and Optimization Manager Matrix Reports to: None Key Customers: NWG Operation department, TX, Access, Marketing, Legal and regulatory, S&amp;D, EB Key Suppliers: NWG department, Marketing, Procurement. Relations, etc.: Network with counterparts in the Industry, Regulator, Incumbent Operators, International Operators</t>
  </si>
  <si>
    <t>controlling access and permits Quality of network is a distinguishing factor in the telecommunications industry. _x000C_ Roles &amp; Responsibilities To establish relationship with Regulator and key Incumbent Operators to ensure effective Fiber &amp; TX infrastructure delivery To lead and oversee all FTTX Infrastructure network design and optimization to ensure deliverables are met according to customer growth figures To ensure for on time FTTX design delivery and track the implementation up to PAC To manage and coach the planning and implementation programs of Infrastructure turnkey providers To lead process of building additional capacity for transmission using appropriate technologies (fibre) To develop Network Optimization and related material plans for FTTX and process for all links across different regions and vendors To design and develop transmission network infrastructure methodologies, plans, policies and procedures. To act as a technical representative in contract negotiations with CPG/Commercial legal department in related areas To direct Successful integration of transmission Infrastructure networks, built by turnkey vendors. To lead the Implementation of the appropriate procedure for all FTTX network deployments To lead the implementation of the Fiber Transmission routes with high availability. To control and oversee the budget directly related to FTTX network expansions and upgrades. To oversee and approve that all the licensing requirements are met in the area of control To ensure the development of own department budgets/performance contracts based on robust analysis linked to clear priorities To verify identified requirements for FTTX based on business forecasts To ensure successful operational integration of FTTX networks built by turnkey vendors.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own the equipment management process of FTTX implementations and ensure sufficient stock is always available Knowledge sharing and motivation to internal team to extend their capabilities on planning and maintain a dynamic environment to ensure maximum performance from all staff To provide Operational Leadership for the team of individuals working on the planning and operation of all FTTX Infrastructure for the Core, Metro, backbone, Edge, and Access Networks. Communicates actively throughout the Regional Transmission group. To lead and oversee the providing, planning and implementation of active devices used in FTTX. To lead and oversee the providing, planning and implementation of passive material used in FTTX. To lead and oversee all FTTX methods as Full turn-key (FTK), subcontractor and FCP. _x000C_ Collaboration Direct Reports: FTTX planning and optimization Manager (Region 1,2,3,4,8),Fiber and TX Infrastructure Material &amp;Maintenance Manager ,FTTX planning and optimization Manager (Region 5,6,9,10,7), FTTX Active device planning and Optimization Manager Matrix Reports to: None Key Customers: NWG Operation department, TX, Access, Marketing, Legal and regulatory, S&amp;D, EB Key Suppliers: NWG department, Marketing, Procurement. Relations, etc.: Network with counterparts in the Industry, Regulator, Incumbent Operators, International Operators Authorities As per Delegation of authority</t>
  </si>
  <si>
    <t>5 Years Manager of FTTX design and implementation relevant sector/ industry Leading cross-functional project teams, as manager Project Management experience advantage _x000C_</t>
  </si>
  <si>
    <t>FTTX network elements to be designed to meet Network KPIs for availability, congestion, etc. Record keeping of all plans, documents and policies</t>
  </si>
  <si>
    <t>Job Profile MTNIRANCELL Title of Position: FTTX Planning and Optimization Senior Manager Location of the Job: Network – Transmission Planning Reports to: TX Network Planning &amp; Optimization General Manager Number of subordinates: 4 Level: 3H Mission To lead and provide the proper FTTX Infrastructure for the future growth and topology of Transmission within the Business &amp; Budgetary priorities of MTNIrancell and implement the required planning and optimization on network To maximize TVO by offering CAPEX/OPEX saving solutions in the Fiber and TX infrastructure network planning &amp; optimization To map out FTTX technology roadmap for technological evolution and migration in line with global technology trends. To lead and ensure for on time FTTX design delivery and track the implementation up to PAC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To establish relationship with Regulator and key Incumbent Operators to ensure effective Fiber &amp; TX infrastructure delivery To lead and oversee all FTTX Infrastructure network design and optimization to ensure deliverables are met according to customer growth figures To ensure for on time FTTX design delivery and track the implementation up to PAC To manage and coach the planning and implementation programs of Infrastructure turnkey providers To lead process of building additional capacity for transmission using appropriate technologies (fibre) To develop Network Optimization and related material plans for FTTX and process for all links across different regions and vendors To design and develop transmission network infrastructure methodologies, plans, policies and procedures. To act as a technical representative in contract negotiations with CPG/Commercial legal department in related areas To direct Successful integration of transmission Infrastructure networks, built by turnkey vendors. To lead the Implementation of the appropriate procedure for all FTTX network deployments To lead the implementation of the Fiber Transmission routes with high availability. To control and oversee the budget directly related to FTTX network expansions and upgrades. To oversee and approve that all the licensing requirements are met in the area of control To ensure the development of own department budgets/performance contracts based on robust analysis linked to clear priorities To verify identified requirements for FTTX based on business forecasts To ensure successful operational integration of FTTX networks built by turnkey vendors.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own the equipment management process of FTTX implementations and ensure sufficient stock is always available Knowledge sharing and motivation to internal team to extend their capabilities on planning and maintain a dynamic environment to ensure maximum performance from all staff To provide Operational Leadership for the team of individuals working on the planning and operation of all FTTX Infrastructure for the Core, Metro, backbone, Edge, and Access Networks. Communicates actively throughout the Regional Transmission group. To lead and oversee the providing, planning and implementation of active devices used in FTTX. To lead and oversee the providing, planning and implementation of passive material used in FTTX. To lead and oversee all FTTX methods as Full turn-key (FTK), subcontractor and FCP. _x000C_ Collaboration Direct Reports: FTTX planning and optimization Manager (Region 1,2,3,4,8),Fiber and TX Infrastructure Material &amp;Maintenance Manager ,FTTX planning and optimization Manager (Region 5,6,9,10,7), FTTX Active device planning and Optimization Manager Matrix Reports to: None Key Customers: NWG Operation department, TX, Access, Marketing, Legal and regulatory, S&amp;D, EB Key Suppliers: NWG department, Marketing, Procurement. Relations, etc.: Network with counterparts in the Industry, Regulator, Incumbent Operators, International Operators Authorities As per Delegation of authority Job Requirements Education Bachelor’s Degree in Technology Systems (Telecommunication Management / Information Technology) or a related discipline MBA or Master’s Degree is an advantage Experience 5 Years Manager of FTTX design and implementation relevant sector/ industry Leading cross-functional project teams, as manager Project Management experience advantage _x000C_ Competencies Technical Competencies Title Type Level Budget Management General Business Knowledge Advance Opex Management General Business Knowledge Advance People Management General Business Knowledge Advance Telecommunication Networks General Business Knowledge Advance Reporting and Analysis General Business Knowledge Advance English Literacy General Business Knowledge Advance Project Management General Business Knowledge Intermediate Research and Development General Business Knowledge Intermediate Change Management General Business Knowledge Intermediate Risk Management General Business Knowledge Intermediate Contract Management Functional Knowledge Advance Forecasting Principles Functional Knowledge Intermediate Disaster Recovery Management Functional Knowledge Intermediate Warehousing and Inventory Management Functional Knowledge Intermediate Quality of Service (QoS) Functional Knowledge Basic Network Planning and Design Specialized Knowledge Advance Fiber-Optic Transmission Specialized Knowledge Advance Passive Optical Network (PON) Specialized Knowledge Advance Telecommunication Infrastructure Specialized Knowledge Intermediate Network Rollout Specialized Knowledge Intermediate Network Optimization Specialized Knowledge Intermediate Interconnection Specialized Knowledge Intermediate Network Congestion Management Specialized Knowledge Intermediate Microwave Radio Transmission Specialized Knowledge Basic Budget Management General Business Knowledge Advance Behavioral Competencies • Leadership_x000B_• Innovation_x000B_• Relationship_x000B_• Integrity_x000B_• Can-do_x000B_• Customer Centricity _x000B_• Agility _x000C_ Trainings Transmission courses related to Fiber, GSM etc Management and finance training GSM Basic Infrastructure and fiber certification advantageous Project Management Certification is advantageous _x000C_ General Working Condition Normal MTNIrancell working conditions May be required to work for extended hours May be required to go on Local/ International business trips Performance Standards FTTX network elements to be designed to meet Network KPIs for availability, congestion, etc. Record keeping of all plans, documents and policies Signoff Line Manager: Functional Manager: OA: HoD: CHRO: (if required) CEO/COO: (if required)</t>
  </si>
  <si>
    <t>FTTx Program Manager (Vendor).docx</t>
  </si>
  <si>
    <t xml:space="preserve">Division Approval By: Mohsen YousefPour HR Approval By: Amin Adak Kish Document Version: FX-FPM-10/21/2025 Approved Date: 10/21/2025
</t>
  </si>
  <si>
    <t>FTTx Program Manager (Vendor)</t>
  </si>
  <si>
    <t>FTTx Program Senior Manager</t>
  </si>
  <si>
    <t>To deliver on-scope, on-time FTTx rollout by integrating internal teams and FCPs, driving issue resolution, and safeguarding customer experience and business targets.</t>
  </si>
  <si>
    <t>To maintain the end-to-end Fiber rollout plan (scope, schedule, cost, risk) and maintain the FTTx rollout master plan for the assigned geography. To track FCP and internal milestone attainment and manage blockers escalation and recovery plans implementation. To define processes and maintain the overall process architecture for the Fiber related workarounds, this includes processes related to deploy, sale, after sales and installation and the customer care in a close</t>
  </si>
  <si>
    <t>with engineering, marketing, sales, and more. Focus on innovation, continuous improvement, and exceeding customer expectations. Impactful role with significant contribution to the company's growth and success. Ensures efficient project execution, adhering to industry standards and customer expectations. _x000C_ Roles &amp; Responsibilities To maintain the end-to-end Fiber rollout plan (scope, schedule, cost, risk) and maintain the FTTx rollout master plan for the assigned geography. To track FCP and internal milestone attainment and manage blockers escalation and recovery plans implementation. To define processes and maintain the overall process architecture for the Fiber related workarounds, this includes processes related to deploy, sale, after sales and installation and the customer care in a close collaboration with related teams across the company To chair weekly cluster stand-ups and manage related dashboards (build, activate, connect) and aging backlogs. To manage permitting, right-of-way, and municipal interfaces with L&amp;R and ensure HSE and quality standards compliance at sites. To manage alignment with CR and S&amp;D on the registration-to-install journey and ensure meeting last-mile SLAs and first-time-right targets. To support demand shaping with MKT and S&amp;D and prioritize high-ROI streets/buildings. To drive operational excellence by managing field performance data analysis, identifying root causes of delays or reworks, and implementing technical and process improvements in coordination with FTTS and FCPs to enhance build quality, efficiency, and customer experience. To ensure cross-functional coordination among all Fiber teams — including Planning, Deployment, FTTS, Finance, L&amp;R, and Customer Relations — by facilitating information flow, resolving inter-departmental blockers, and aligning priorities to achieve end-to-end rollout objectives. _x000C_ Collaboration Direct Reports: None Matrix Reports to: None Key Customers: Turnkey vendors and all internal customers Key Suppliers: Turnkey vendors and local</t>
  </si>
  <si>
    <t>, and accessory suppliers Relations, etc.: Turnkey vendors and local authorities. Authorities As per the delegation of authority</t>
  </si>
  <si>
    <t>B.Sc. in Telecommunications/Engineering/Project Management</t>
  </si>
  <si>
    <t>and business targets. Context Telecom company embarking on a transformative Fiber-to-the-Home (FTTH) program. Aim to revolutionize high-speed internet connectivity and expand product offerings. Cross-functional collaboration with engineering, marketing, sales, and more. Focus on innovation, continuous improvement, and exceeding customer expectations. Impactful role with significant contribution to the company's growth and success. Ensures efficient project execution, adhering to industry standards and customer expectations. _x000C_ Roles &amp; Responsibilities To maintain the end-to-end Fiber rollout plan (scope, schedule, cost, risk) and maintain the FTTx rollout master plan for the assigned geography. To track FCP and internal milestone attainment and manage blockers escalation and recovery plans implementation. To define processes and maintain the overall process architecture for the Fiber related workarounds, this includes processes related to deploy, sale, after sales and installation and the customer care in a close collaboration with related teams across the company To chair weekly cluster stand-ups and manage related dashboards (build, activate, connect) and aging backlogs. To manage permitting, right-of-way, and municipal interfaces with L&amp;R and ensure HSE and quality standards compliance at sites. To manage alignment with CR and S&amp;D on the registration-to-install journey and ensure meeting last-mile SLAs and first-time-right targets. To support demand shaping with MKT and S&amp;D and prioritize high-ROI streets/buildings. To drive operational excellence by managing field performance data analysis, identifying root causes of delays or reworks, and implementing technical and process improvements in coordination with FTTS and FCPs to enhance build quality, efficiency, and customer experience. To ensure cross-functional coordination among all Fiber teams — including Planning, Deployment, FTTS, Finance, L&amp;R, and Customer Relations — by facilitating information flow, resolving inter-departmental blockers, and aligning priorities to achieve end-to-end rollout objectives. _x000C_ Collaboration Direct Reports: None Matrix Reports to: None Key Customers: Turnkey vendors and all internal customers Key Suppliers: Turnkey vendors and local authorities, and accessory suppliers Relations, etc.: Turnkey vendors and local authorities. Authorities As per the delegation of authority Job Requirements Education B.Sc. in Telecommunications/Engineering/Project Management Experience Minimum of 5 years of experience in managing telecommunications projects, preferably with FTTH deployments _x000C_</t>
  </si>
  <si>
    <t>Title Type Level Project/Program Management Specialized Knowledge Advanced FTTH Planning &amp; Deployment Specialized Knowledge Intermediate Contract &amp; Vendor Management Functional Knowledge Advanced Quality &amp; HSE Compliance Functional Knowledge Intermediate Data &amp; Dashboarding (Excel/BI) General Business Knowledge Advanced English Literacy General Business Knowledge Advanced Stakeholder/Conflict Management Functional Knowledge Advanced</t>
  </si>
  <si>
    <t>Job Profile Title of Position: FTTx Program Manager (Vendor) Location of the Job: Fiber Reports to: FTTx Program Senior Manager Number of subordinates: 1 Level: 3 Mission To deliver on-scope, on-time FTTx rollout by integrating internal teams and FCPs, driving issue resolution, and safeguarding customer experience and business targets. Context Telecom company embarking on a transformative Fiber-to-the-Home (FTTH) program. Aim to revolutionize high-speed internet connectivity and expand product offerings. Cross-functional collaboration with engineering, marketing, sales, and more. Focus on innovation, continuous improvement, and exceeding customer expectations. Impactful role with significant contribution to the company's growth and success. Ensures efficient project execution, adhering to industry standards and customer expectations. _x000C_ Roles &amp; Responsibilities To maintain the end-to-end Fiber rollout plan (scope, schedule, cost, risk) and maintain the FTTx rollout master plan for the assigned geography. To track FCP and internal milestone attainment and manage blockers escalation and recovery plans implementation. To define processes and maintain the overall process architecture for the Fiber related workarounds, this includes processes related to deploy, sale, after sales and installation and the customer care in a close collaboration with related teams across the company To chair weekly cluster stand-ups and manage related dashboards (build, activate, connect) and aging backlogs. To manage permitting, right-of-way, and municipal interfaces with L&amp;R and ensure HSE and quality standards compliance at sites. To manage alignment with CR and S&amp;D on the registration-to-install journey and ensure meeting last-mile SLAs and first-time-right targets. To support demand shaping with MKT and S&amp;D and prioritize high-ROI streets/buildings. To drive operational excellence by managing field performance data analysis, identifying root causes of delays or reworks, and implementing technical and process improvements in coordination with FTTS and FCPs to enhance build quality, efficiency, and customer experience. To ensure cross-functional coordination among all Fiber teams — including Planning, Deployment, FTTS, Finance, L&amp;R, and Customer Relations — by facilitating information flow, resolving inter-departmental blockers, and aligning priorities to achieve end-to-end rollout objectives. _x000C_ Collaboration Direct Reports: None Matrix Reports to: None Key Customers: Turnkey vendors and all internal customers Key Suppliers: Turnkey vendors and local authorities, and accessory suppliers Relations, etc.: Turnkey vendors and local authorities. Authorities As per the delegation of authority Job Requirements Education B.Sc. in Telecommunications/Engineering/Project Management Experience Minimum of 5 years of experience in managing telecommunications projects, preferably with FTTH deployments _x000C_ Competencies Technical Competencies Title Type Level Project/Program Management Specialized Knowledge Advanced FTTH Planning &amp; Deployment Specialized Knowledge Intermediate Contract &amp; Vendor Management Functional Knowledge Advanced Quality &amp; HSE Compliance Functional Knowledge Intermediate Data &amp; Dashboarding (Excel/BI) General Business Knowledge Advanced English Literacy General Business Knowledge Advanced Stakeholder/Conflict Management Functional Knowledge Advanced Behavioral Competencies Execution Coaching Operational Decision Making Continuous Improvement Monitoring Information Delegation and Empowerment Guiding team Success _x000C_ Trainings As per IDP _x000C_ General Working Condition Amin Adak Kish Staff Normal Conditions Performance Standards As per performance agreement Signoff Line Manager: Functional Manager: OA: HoD: CHRO: (if required) CEO/COO: (if required)</t>
  </si>
  <si>
    <t>FTTX Projects Deployment Senior Manager.docx</t>
  </si>
  <si>
    <t xml:space="preserve">Division Approval By: Mehdi Rezaei HR Approval By: Homayoun Shahriari Document Version: CP-FTDN-2025-03-04 Approved Date: 2025-03-04
</t>
  </si>
  <si>
    <t>Fiber and Core</t>
  </si>
  <si>
    <t>Fiber and Core General Manager</t>
  </si>
  <si>
    <t>To drive the successful rollout FTTX, revolutionizing high-speed internet connectivity and contributing to the company's growth through compony mission To develop and maintain effective interwork relationships with other CPG Rollout Sections, CPG Departments and all Company Divisions and Departments To develop a working environment allowing Fiber Rollout to achieve the business targets, employing appropriate best practices in Project Management</t>
  </si>
  <si>
    <t>Build relationships with Internal Customers to ensure an understanding of Budget, Scope, and Timescale and manage change when it occurs. Dynamic work environment in which scope and timescale can change. Company Policies, Procedures, and Processes Stakeholder Management Capitalization and OPEX Saving FTTX Network Rollout Management Multi-Vendor Environment _x000C_</t>
  </si>
  <si>
    <t>To design, maintain, and evolve the project master charter, encompassing internal and external targets for FTTX rollout. Regularly update the charter and Gantt chart to preserve visibility and project synchronization. To attend and manage high level negotiations with permission parties (government or any regulator or entitiy that issue permission for delivery of project) to result in favor company strategic objectives. To develop and execute comprehensive project plans, timelines, and budgets for Fiber deployments, ensuring alignment with organizational goals. To collaborate extensively with cross-functional teams and Field Coordination Partners to ensure the seamless execution of FTTX projects in strict adherence to MTNi regulations and standards. To monitor FTTX projects progress and identify potential risks, take proactive measures to mitigate issues, and ensure project timelines are met. To liaise strategically with vendors, contractors, and service providers to ensure precision in the procurement and timely delivery of critical materials and services. To ensure strict adherence to safety regulations and quality standards throughout all project phases. To generate comprehensive reports and meticulously track project progress, diligently addressing any backlog or impediments that threaten project delivery timelines To conduct and chair regular project status meetings with the team and stakeholders fostering transparent and open communication. To identify avenues for refining and optimizing Fiber deployment workflows, consistently aiming for enhanced efficiency and effectiveness. To manage to maintain accurate and up-to-date project documentation, adhering to internal guidelines and ensuring transparency. To actively participate in lessons-learned sessions and utilize insights to enhance future project implementations. To collaborate closely with customer-facing teams, harnessing feedback to elevate service quality and decision-making. To attend FTTX committees, aligned with FTTX program specifications and the C levels guidance. To provide support to CPG Project Support Office (PSO) with respect to required reports and information updates To provide support to all projects include core,IP &amp; and efficient intraction to achive core /IP transmission project goals To visit project sites in person from time to time and ensure project schedule is being followed as plan _x000C_</t>
  </si>
  <si>
    <t>Direct reports: Project Manager Fiber, FTTH Negotiation and Permission Senior Specialist, FTTX Project Manager Matrix reports to, FTTH Committee Members,CTO, CEO, COO ,CPO Key customers, Fiber and Core Teams, Leadership Team Key suppliers, Internal Divisions, CRA, ICT, Municipalities Relations, etc. IT, NW, CPG, MKT, CR, S&amp;D, L&amp;R, …, Vendors</t>
  </si>
  <si>
    <t>Bachelor's degree in Telecommunications, Engineering, or related field. MBA / Masters Advantageous</t>
  </si>
  <si>
    <t>Minimum of 5 years of experience in managing telecommunications projects, preferably with Fiber deployments. Proven track record of successful project delivery, team leadership, and stakeholder management. _x000C_</t>
  </si>
  <si>
    <t>Title Type Level Project Management Specialized Advanced Technical Acumen (FTTX) Specialized Intermediate Conflict Management Functional Advanced Negotiation Skill General Advanced Quality Management Functional Intermediate Software Literacy General Advanced English Literacy General Intermediate Problem Solving General Advanced Communication Skill General Advanced</t>
  </si>
  <si>
    <t>FTTX technology, infrastructure, and deployment methodologies Project Management Telecommunication</t>
  </si>
  <si>
    <t>Job Profile MTNIRANCELL Title of Position: FTTX Projects Deployment Senior Manager Location of the Job: Fiber and Core Reports to: Fiber and Core General Manager Number of subordinates: 4-7 Level: 3H Mission To drive the successful rollout FTTX, revolutionizing high-speed internet connectivity and contributing to the company's growth through compony mission To develop and maintain effective interwork relationships with other CPG Rollout Sections, CPG Departments and all Company Divisions and Departments To develop a working environment allowing Fiber Rollout to achieve the business targets, employing appropriate best practices in Project Management Context Build relationships with Internal Customers to ensure an understanding of Budget, Scope, and Timescale and manage change when it occurs. Dynamic work environment in which scope and timescale can change. Company Policies, Procedures, and Processes Stakeholder Management Capitalization and OPEX Saving FTTX Network Rollout Management Multi-Vendor Environment _x000C_ Roles &amp; Responsibilities To design, maintain, and evolve the project master charter, encompassing internal and external targets for FTTX rollout. Regularly update the charter and Gantt chart to preserve visibility and project synchronization. To attend and manage high level negotiations with permission parties (government or any regulator or entitiy that issue permission for delivery of project) to result in favor company strategic objectives. To develop and execute comprehensive project plans, timelines, and budgets for Fiber deployments, ensuring alignment with organizational goals. To collaborate extensively with cross-functional teams and Field Coordination Partners to ensure the seamless execution of FTTX projects in strict adherence to MTNi regulations and standards. To monitor FTTX projects progress and identify potential risks, take proactive measures to mitigate issues, and ensure project timelines are met. To liaise strategically with vendors, contractors, and service providers to ensure precision in the procurement and timely delivery of critical materials and services. To ensure strict adherence to safety regulations and quality standards throughout all project phases. To generate comprehensive reports and meticulously track project progress, diligently addressing any backlog or impediments that threaten project delivery timelines To conduct and chair regular project status meetings with the team and stakeholders fostering transparent and open communication. To identify avenues for refining and optimizing Fiber deployment workflows, consistently aiming for enhanced efficiency and effectiveness. To manage to maintain accurate and up-to-date project documentation, adhering to internal guidelines and ensuring transparency. To actively participate in lessons-learned sessions and utilize insights to enhance future project implementations. To collaborate closely with customer-facing teams, harnessing feedback to elevate service quality and decision-making. To attend FTTX committees, aligned with FTTX program specifications and the C levels guidance. To provide support to CPG Project Support Office (PSO) with respect to required reports and information updates To provide support to all projects include core,IP &amp; and efficient intraction to achive core /IP transmission project goals To visit project sites in person from time to time and ensure project schedule is being followed as plan _x000C_ Collaboration Direct reports: Project Manager Fiber, FTTH Negotiation and Permission Senior Specialist, FTTX Project Manager Matrix reports to, FTTH Committee Members,CTO, CEO, COO ,CPO Key customers, Fiber and Core Teams, Leadership Team Key suppliers, Internal Divisions, CRA, ICT, Municipalities Relations, etc. IT, NW, CPG, MKT, CR, S&amp;D, L&amp;R, …, Vendors Authorities • As per Delegation of authority Job Requirements Education Bachelor's degree in Telecommunications, Engineering, or related field. MBA / Masters Advantageous Experience Minimum of 5 years of experience in managing telecommunications projects, preferably with Fiber deployments. Proven track record of successful project delivery, team leadership, and stakeholder management. _x000C_ Competencies Technical Competencies Title Type Level Project Management Specialized Advanced Technical Acumen (FTTX) Specialized Intermediate Conflict Management Functional Advanced Negotiation Skill General Advanced Quality Management Functional Intermediate Software Literacy General Advanced English Literacy General Intermediate Problem Solving General Advanced Communication Skill General Advanced Behavioral Competencies Lead With Care Act with inclusion Serve with respect Can-do with integrity Collaborate with agility _x000C_ Trainings FTTX technology, infrastructure, and deployment methodologies Project Management Telecommunication General Working Condition Standard MTNIrancell working requirements Performance Standards Gross Connections B2C Home Quality Assurance Signoff Line Manager: Functional Manager: OA: HoD: CHRO: (if required) CEO/COO: (if required)</t>
  </si>
  <si>
    <t>FTTX Sales Fulfillment and Support Manager.docx</t>
  </si>
  <si>
    <t xml:space="preserve">Department Approval By: Alireza Mehri Approval By: Amin Adak Document Version: FX-FTSM- 2024-11-04 Approved Date: 2024-11-04
</t>
  </si>
  <si>
    <t>FTTH Sales Fulfillment and Support Manager</t>
  </si>
  <si>
    <t>To oversee the end-to-end process of FTTX sales fulfillment, from order management to deployment, ensuring adherence to timelines, service level agreements (SLAs), and customer requirements. To develop and maintain strong relationships with customers, ensuring open communication, timely issue resolution, and exceptional service delivery throughout the sales fulfillment process. To lead, mentor, and develop a high-performing FTTX Sales Fulfillment team, fostering a culture of excellence, innovation, and customer-centricity. To analyze data to identify trends, uncover insights, and develop data-driven strategies to optimize sales fulfillment processes and drive continuous improvement.</t>
  </si>
  <si>
    <t>To establish and nurture strong customer support to identify their unique needs and provide tailored FTTX solutions, fostering long-term partnerships and driving customer satisfaction. To address customer fulfillment complaints and issues promptly and efficiently. To lead and manage FTTH support teams by offering strategic guidance, setting performance objectives, evaluating team members' performance, and fostering a culture of excellence and continuous improvement. To collaborate with all divisions to address customer needs, resolve complaints, and ensure seamless communication and coordination among stakeholders throughout the sales fulfillment and support process. To liaise with technical teams to obtain precise and up-to-date information, ensuring customers receive accurate details regarding FTTH products, services, and deployment processes. To identify potential risks and root causes that drive customer complaints and define appropriate solutions to mitigate them. To monitor and enforce adherence to industry regulations and standards throughout the sales fulfillment and support process, maintaining legal compliance and upholding the organization's reputation for integrity and professionalism. To develop and maintain relationships with suppliers and vendors to ensure quality and timely service and troubleshooting. To negotiate contracts and terms with suppliers to achieve favorable conditions. _x000C_</t>
  </si>
  <si>
    <t>Direct reports: FTTX Last-Mile Deployment Specialist (Vendor) Matrix reports to: None Key customers: Different S&amp;D teams, Marketing, CR, ITS, AR, EB, Digital, HR Training Teams Key suppliers: Different S&amp;D teams, Marketing, CR, ITS, AR, EB, Digital, HR Training Teams Relations, etc.: Different S&amp;D teams, Marketing, CR, ITS, AR, EB, Digital, HR Training Teams</t>
  </si>
  <si>
    <t>Bachelor's or Master's Degree in relevant fields such as Electrical Engineering, Telecommunications Engineering, Business Management, or Computer Science.</t>
  </si>
  <si>
    <t>At least 5 years of experience in sales, customer support, or project management related to FTTH/Fixed or similar technologies. Experience in leading and managing teams effectively. Proven experience in customer relationship management and issue resolution. _x000C_</t>
  </si>
  <si>
    <t>Title Type Level Network Design Skills Technical Basic Project Management Technical Intermediate Data Analysis Technical Intermediate Vendor Management Technical Advanced Regulatory Compliance Knowledge Technical Advanced Customer Relationship Management Tools Technical Advanced Technical Troubleshooting Technical Advanced</t>
  </si>
  <si>
    <t>General MTNIrancell working conditions May require working for extended hours</t>
  </si>
  <si>
    <t>Job Profile MTNIrancell Title of Position: FTTH Sales Fulfillment and Support Manager Location of the Job: Fiber Division Reports to: FTTX Last-Mile Strategy and Deployment Senior Manager (Vendor) Number of subordinates: 3 Level: 3 Mission To oversee the end-to-end process of FTTX sales fulfillment, from order management to deployment, ensuring adherence to timelines, service level agreements (SLAs), and customer requirements. To develop and maintain strong relationships with customers, ensuring open communication, timely issue resolution, and exceptional service delivery throughout the sales fulfillment process. To lead, mentor, and develop a high-performing FTTX Sales Fulfillment team, fostering a culture of excellence, innovation, and customer-centricity. To analyze data to identify trends, uncover insights, and develop data-driven strategies to optimize sales fulfillment processes and drive continuous improvement. Context Company’s business plan Highly dynamic global telecommunications field Focus on earning revenue and cost of sales optimization Users acquisition performance Low market capacity / Market Saturation Increasing threat of emerging competition. Under researched and emerging markets Misalignment between divisional goals Necessity of using existing data and the related analysis to make a more efficient decision _x000C_ Roles &amp; Responsibilities To establish and nurture strong customer support to identify their unique needs and provide tailored FTTX solutions, fostering long-term partnerships and driving customer satisfaction. To address customer fulfillment complaints and issues promptly and efficiently. To lead and manage FTTH support teams by offering strategic guidance, setting performance objectives, evaluating team members' performance, and fostering a culture of excellence and continuous improvement. To collaborate with all divisions to address customer needs, resolve complaints, and ensure seamless communication and coordination among stakeholders throughout the sales fulfillment and support process. To liaise with technical teams to obtain precise and up-to-date information, ensuring customers receive accurate details regarding FTTH products, services, and deployment processes. To identify potential risks and root causes that drive customer complaints and define appropriate solutions to mitigate them. To monitor and enforce adherence to industry regulations and standards throughout the sales fulfillment and support process, maintaining legal compliance and upholding the organization's reputation for integrity and professionalism. To develop and maintain relationships with suppliers and vendors to ensure quality and timely service and troubleshooting. To negotiate contracts and terms with suppliers to achieve favorable conditions. _x000C_ Collaboration Direct reports: FTTX Last-Mile Deployment Specialist (Vendor) Matrix reports to: None Key customers: Different S&amp;D teams, Marketing, CR, ITS, AR, EB, Digital, HR Training Teams Key suppliers: Different S&amp;D teams, Marketing, CR, ITS, AR, EB, Digital, HR Training Teams Relations, etc.: Different S&amp;D teams, Marketing, CR, ITS, AR, EB, Digital, HR Training Teams Authorities As per Delegation of authority Job Requirements Education Bachelor's or Master's Degree in relevant fields such as Electrical Engineering, Telecommunications Engineering, Business Management, or Computer Science. Experience At least 5 years of experience in sales, customer support, or project management related to FTTH/Fixed or similar technologies. Experience in leading and managing teams effectively. Proven experience in customer relationship management and issue resolution. _x000C_ Competencies Technical Competencies Title Type Level Network Design Skills Technical Basic Project Management Technical Intermediate Data Analysis Technical Intermediate Vendor Management Technical Advanced Regulatory Compliance Knowledge Technical Advanced Customer Relationship Management Tools Technical Advanced Technical Troubleshooting Technical Advanced Behavioral Competencies Lead With Care Act with inclusion Serve with respect Can-do with integrity Collaborate with agility Trainings As per IDP General Working Condition General MTNIrancell working conditions May require working for extended hours Performance Standards As per performance agreement</t>
  </si>
  <si>
    <t>FTTX Sales Fulfillment and Support Specialist (Vendor).docx</t>
  </si>
  <si>
    <t xml:space="preserve">Department Approval By: Alireza Mehri Approval By: Amin Adak Document Version: FX-FTSS1-2024-12-08 Approved Date: 2024-12-08
</t>
  </si>
  <si>
    <t>FTTX Sales Fulfillment and Support Specialist (Vendor)</t>
  </si>
  <si>
    <t>FTTX Sales Fulfillment_x000B_and Support Manager</t>
  </si>
  <si>
    <t>To deliver exceptional customer after-sales services by following the end-to-end fulfillment of FTTX sales, ensuring timely and accurate deployment of services to meet business and customer requirements. To streamline sales fulfillment processes through effective collaboration with cross-functional teams, ensuring efficient resource allocation, reduced lead times, and adherence to (SLAs) To contribute to the company’s growth objectives by ensuring the rapid and reliable implementation of FTTX solutions, enabling large-scale businesses to leverage high-speed connectivity for operational success.</t>
  </si>
  <si>
    <t>To ensure accurate processing and system entry of complaints and orders received from sales and customer relations teams, update logistics for modem assignments by city, and manage inventory updates in Salesforce for relevant stores. To coordinate with technical, engineering, and cross-functional teams to troubleshoot and execute FTTX installations, supervise damaged modem swaps under warranty, handle after sales support processes such as refunds and connection issues, address rejected payment requests with the Finance, and validate and process vendor invoices. To provide advisory support to vendors during the sales fulfillment process, ensure compliance with SLAs for timely and quality customer support, manage post-sales processes such as refunds and connection issues, and promptly address customer inquiries and concerns. To coordinate with the last-mile deployment team, regional teams, and vendors to address pre-registration, ready-to-install, and connection-lost complaints, ensuring updates are accurately reflected in the CRM system. To monitor complaint statuses to ensure timely service delivery, identify and resolve bottlenecks in the fulfillment process, and develop preventive measures to enhance efficiency and service quality. To maintain detailed records of orders, customer interactions, and fulfillment statuses in the CRM system, and prepare regular performance and fulfillment status reports for management To review and analyze sales fulfillment processes to identify strengths and weaknesses in order to enhance efficiency and customer satisfaction _x000C_</t>
  </si>
  <si>
    <t>with cross-functional teams, ensuring efficient resource allocation, reduced lead times, and adherence to (SLAs) To contribute to the company’s growth objectives by ensuring the rapid and reliable implementation of FTTX solutions, enabling large-scale businesses to leverage high-speed connectivity for operational success. Context Influence of other GSM and fixed line operators and their offering to the same or similar markets. Living up to the demands and promises that the company Brand portrays. Understanding the trends and future developments of the relevant industry segment Sales channels that are still defining its catchment area Changing customer requirements Fast-changing Iranian telecommunications market environment. _x000C_ Roles &amp; Responsibilities To ensure accurate processing and system entry of complaints and orders received from sales and customer relations teams, update logistics for modem assignments by city, and manage inventory updates in Salesforce for relevant stores. To coordinate with technical, engineering, and cross-functional teams to troubleshoot and execute FTTX installations, supervise damaged modem swaps under warranty, handle after sales support processes such as refunds and connection issues, address rejected payment requests with the Finance, and validate and process vendor invoices. To provide advisory support to vendors during the sales fulfillment process, ensure compliance with SLAs for timely and quality customer support, manage post-sales processes such as refunds and connection issues, and promptly address customer inquiries and concerns. To coordinate with the last-mile deployment team, regional teams, and vendors to address pre-registration, ready-to-install, and connection-lost complaints, ensuring updates are accurately reflected in the CRM system. To monitor complaint statuses to ensure timely service delivery, identify and resolve bottlenecks in the fulfillment process, and develop preventive measures to enhance efficiency and service quality. To maintain detailed records of orders, customer interactions, and fulfillment statuses in the CRM system, and prepare regular performance and fulfillment status reports for management To review and analyze sales fulfillment processes to identify strengths and weaknesses in order to enhance efficiency and customer satisfaction _x000C_ Collaboration Direct reports: FTTX Sales Fulfillment and Support Manager Matrix reports to: None Key customers: Different S&amp;D teams, Marketing, CR, ITS, AR, EB, Digital, HR Key suppliers: Different S&amp;D teams, Marketing, CR, ITS, AR, EB, Digital, HR Relations, etc.: Different S&amp;D teams, Marketing, CR, ITS, AR, EB, Digital, HR</t>
  </si>
  <si>
    <t>Minimum of 3 years of experience in telecommunications, explicitly focusing on fiber optic technologies and FTTX services. Familiarity with industry trends, competitors, and best practices in sales fulfillment. A basic understanding of the Fiber technology and installation processes allows effective communication with technical teams. Experience in analyzing sales data and fulfillment metrics to identify trends and areas for improvement. _x000C_</t>
  </si>
  <si>
    <t>Title Type Level FTTX Technology Knowledge Technical Knowledge Advanced CRM Software Proficiency Software Skills Advanced Order Management Systems Software Skills Intermediate Data Analysis Skills Analytical Skills Intermediate Project Management Tools Software Skills Intermediate Technical Communication Communication Skills Advanced Microsoft Office Suite Software Skills Intermediate Problem-Solving Techniques Analytical Skills Advanced Network Infrastructure Knowledge Technical Knowledge Intermediate</t>
  </si>
  <si>
    <t>Job Profile Title of Position: FTTX Sales Fulfillment and Support Specialist (Vendor) Location of the Job: Fiber Division Reports to: FTTX Sales Fulfillment_x000B_and Support Manager Number of subordinates: 0 Level: 2 Mission To deliver exceptional customer after-sales services by following the end-to-end fulfillment of FTTX sales, ensuring timely and accurate deployment of services to meet business and customer requirements. To streamline sales fulfillment processes through effective collaboration with cross-functional teams, ensuring efficient resource allocation, reduced lead times, and adherence to (SLAs) To contribute to the company’s growth objectives by ensuring the rapid and reliable implementation of FTTX solutions, enabling large-scale businesses to leverage high-speed connectivity for operational success. Context Influence of other GSM and fixed line operators and their offering to the same or similar markets. Living up to the demands and promises that the company Brand portrays. Understanding the trends and future developments of the relevant industry segment Sales channels that are still defining its catchment area Changing customer requirements Fast-changing Iranian telecommunications market environment. _x000C_ Roles &amp; Responsibilities To ensure accurate processing and system entry of complaints and orders received from sales and customer relations teams, update logistics for modem assignments by city, and manage inventory updates in Salesforce for relevant stores. To coordinate with technical, engineering, and cross-functional teams to troubleshoot and execute FTTX installations, supervise damaged modem swaps under warranty, handle after sales support processes such as refunds and connection issues, address rejected payment requests with the Finance, and validate and process vendor invoices. To provide advisory support to vendors during the sales fulfillment process, ensure compliance with SLAs for timely and quality customer support, manage post-sales processes such as refunds and connection issues, and promptly address customer inquiries and concerns. To coordinate with the last-mile deployment team, regional teams, and vendors to address pre-registration, ready-to-install, and connection-lost complaints, ensuring updates are accurately reflected in the CRM system. To monitor complaint statuses to ensure timely service delivery, identify and resolve bottlenecks in the fulfillment process, and develop preventive measures to enhance efficiency and service quality. To maintain detailed records of orders, customer interactions, and fulfillment statuses in the CRM system, and prepare regular performance and fulfillment status reports for management To review and analyze sales fulfillment processes to identify strengths and weaknesses in order to enhance efficiency and customer satisfaction _x000C_ Collaboration Direct reports: FTTX Sales Fulfillment and Support Manager Matrix reports to: None Key customers: Different S&amp;D teams, Marketing, CR, ITS, AR, EB, Digital, HR Key suppliers: Different S&amp;D teams, Marketing, CR, ITS, AR, EB, Digital, HR Relations, etc.: Different S&amp;D teams, Marketing, CR, ITS, AR, EB, Digital, HR Authorities As per Delegation of authority Job Requirements Education A bachelor’s degree in telecommunications, electrical engineering, computer science, or a related field is preferred. Relevant certifications in fiber optics or network deployment may also be beneficial. Having certifications related to the telecommunications industry or project management can be an advantage. Experience Minimum of 3 years of experience in telecommunications, explicitly focusing on fiber optic technologies and FTTX services. Familiarity with industry trends, competitors, and best practices in sales fulfillment. A basic understanding of the Fiber technology and installation processes allows effective communication with technical teams. Experience in analyzing sales data and fulfillment metrics to identify trends and areas for improvement. _x000C_ Competencies Technical Competencies Title Type Level FTTX Technology Knowledge Technical Knowledge Advanced CRM Software Proficiency Software Skills Advanced Order Management Systems Software Skills Intermediate Data Analysis Skills Analytical Skills Intermediate Project Management Tools Software Skills Intermediate Technical Communication Communication Skills Advanced Microsoft Office Suite Software Skills Intermediate Problem-Solving Techniques Analytical Skills Advanced Network Infrastructure Knowledge Technical Knowledge Intermediate Behavioral Competencies Lead With Care Act with inclusion Serve with respect Can-do with integrity Collaborate with agility Trainings As per IDP General Working Condition Amin Adak Kish Staff Normal Conditions May require to work for extended hours Performance Standards As per performance agreement</t>
  </si>
  <si>
    <t>General Ledger Accountant.docx</t>
  </si>
  <si>
    <t xml:space="preserve">Division Approval By: Kamal Santina HR Approval By: Homayoun Shahriari Farrah Document Version: F-GLAC-1/4/2023 Approved Date: 1/4/2023
</t>
  </si>
  <si>
    <t>General Ledger Accountant</t>
  </si>
  <si>
    <t>General Ledger Manager</t>
  </si>
  <si>
    <t>To ensure that accounts reconciliation is promptly and accurately performed To ensure that assigned account schedules are promptly and accurately prepared</t>
  </si>
  <si>
    <t>Rapid growth and expansion of MTNIrancell operations Astronomical increase in both value and number of transactions Company Mission, policies and procedures MTNIrancell Accounting policy Local accounting regulations Generally Accepted Accounting Principles _x000C_</t>
  </si>
  <si>
    <t>To liaise with users from various departments regarding expenditure-related issues, budget allocation and monthly opex detail accrual reports. To provide support in budget preparation of the team by providing the opex and accrual report to the related person in department to compare actual budget and budget. To provide and extend expat tax clearance. To review the operating expenditure items in income statements monthly to ensure its accuracy. To post all necessary vouchers related to month end process such as Accrual, Amortization and adjustment if needed. To review the balance sheet items to ensure accuracy and compliance with disclosure requirements stipulated by relevant accounting standards. To prepare and control schedules for those accounts which is under area of responsibility for checking accuracy and concept of account and control purposes. To implement the accounting systems to ensure complete, valid, accurate and timely financial accounting and reporting. To prepare ad-hoc general ledger-related financial reports. _x000C_</t>
  </si>
  <si>
    <t>Direct Reports: None Matrix Reports to: None Key Customers: Planning, Treasury and Financial Operations Staff Key Suppliers: Relations, etc.: Banks</t>
  </si>
  <si>
    <t>Bachelor degree in Financial Management, Accounting A professional accounting qualification (ACA, CPA, and ACCA) is desirable.</t>
  </si>
  <si>
    <t>Minimum of 3 years of experience in the area of specialization; with experience in financial accounting with strong focus on reconciliation in an FMCG environment. Experience working in a medium organization. _x000C_</t>
  </si>
  <si>
    <t>Title Type Level Budget Management General Business Knowledge Intermediate Opex Management General Business Knowledge Basic Business Acumen General Business Knowledge Intermediate Change Management General Business Knowledge Intermediate Telecommunication Networks General Business Knowledge Basic PPPs Development General Business Knowledge Intermediate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Intermediate Software Literacy General Business Knowledge Advance English Literacy General Business Knowledge Intermediate Accounting Principles Functional Knowledge Advance Reconciliation Functional Knowledge Intermediate Financial Year/Month End Facilitation Functional Knowledge Intermediate Local Accounting Standards Functional Knowledge Intermediate Forex Management Specialized Knowledge Basic Foreign Exchange Specialized Knowledge Basic International Accounting Standards Specialized Knowledge Basic Processing and Recording Financial Transactions Specialized Knowledge Intermediate</t>
  </si>
  <si>
    <t>General MTN IRANCELL working conditions. Extended working hours.</t>
  </si>
  <si>
    <t>Job Profile MTNIRANCELL Title of Position: General Ledger Accountant Location of the Job: Financial Operations-Tax &amp; Reporting Reports to: General Ledger Manager Number of subordinates: 0 Level: 2 Mission To ensure that accounts reconciliation is promptly and accurately performed To ensure that assigned account schedules are promptly and accurately prepared Context Rapid growth and expansion of MTNIrancell operations Astronomical increase in both value and number of transactions Company Mission, policies and procedures MTNIrancell Accounting policy Local accounting regulations Generally Accepted Accounting Principles _x000C_ Roles &amp; Responsibilities To liaise with users from various departments regarding expenditure-related issues, budget allocation and monthly opex detail accrual reports. To provide support in budget preparation of the team by providing the opex and accrual report to the related person in department to compare actual budget and budget. To provide and extend expat tax clearance. To review the operating expenditure items in income statements monthly to ensure its accuracy. To post all necessary vouchers related to month end process such as Accrual, Amortization and adjustment if needed. To review the balance sheet items to ensure accuracy and compliance with disclosure requirements stipulated by relevant accounting standards. To prepare and control schedules for those accounts which is under area of responsibility for checking accuracy and concept of account and control purposes. To implement the accounting systems to ensure complete, valid, accurate and timely financial accounting and reporting. To prepare ad-hoc general ledger-related financial reports. _x000C_ Collaboration Direct Reports: None Matrix Reports to: None Key Customers: Planning, Treasury and Financial Operations Staff Key Suppliers: Relations, etc.: Banks Authorities As per Delegation of authority Job Requirements Education Bachelor degree in Financial Management, Accounting A professional accounting qualification (ACA, CPA, and ACCA) is desirable. Experience Minimum of 3 years of experience in the area of specialization; with experience in financial accounting with strong focus on reconciliation in an FMCG environment. Experience working in a medium organization. _x000C_ Competencies Technical Competencies Title Type Level Budget Management General Business Knowledge Intermediate Opex Management General Business Knowledge Basic Business Acumen General Business Knowledge Intermediate Change Management General Business Knowledge Intermediate Telecommunication Networks General Business Knowledge Basic PPPs Development General Business Knowledge Intermediate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Intermediate Software Literacy General Business Knowledge Advance English Literacy General Business Knowledge Intermediate Accounting Principles Functional Knowledge Advance Reconciliation Functional Knowledge Intermediate Financial Year/Month End Facilitation Functional Knowledge Intermediate Local Accounting Standards Functional Knowledge Intermediate Forex Management Specialized Knowledge Basic Foreign Exchange Specialized Knowledge Basic International Accounting Standards Specialized Knowledge Basic Processing and Recording Financial Transactions Specialized Knowledge Intermediate Behavioral Competencies Leadership Innovation Relationship Integrity Can-do Customer Centricity Agility _x000C_ Trainings As per IDP. _x000C_ General Working Condition General MTN IRANCELL working conditions. Extended working hours. Performance Standards As per performance agreement. Signoff Line Manager: Functional Manager: OA: HoD: CHRO: (if required) CEO/COO: (if required)</t>
  </si>
  <si>
    <t>General Ledger Administrator.docx</t>
  </si>
  <si>
    <t xml:space="preserve">Division Approval By: Kamal Santina HR Approval By: Homayoun Shahriari Farrah Document Version: F-GLA-1/4/2023 Approved Date: 1/4/2023
</t>
  </si>
  <si>
    <t>General Ledger Administrator</t>
  </si>
  <si>
    <t>To support GL team activities in data gathering, controlling accuracy of data and reviewing General Ledger information.</t>
  </si>
  <si>
    <t>Rapid growth and expansion of MTNIrancell operations An evolving macro-economic environment both local and international Astronomical increase in both value and number of transactions Company Mission, policies and procedures MTN Group Accounting policy Local accounting regulations Generally Accepted Accounting Principles _x000C_</t>
  </si>
  <si>
    <t>To liaise with all company departments based on their request on expenditure-related issues, budget allocation, and monthly reports. To control if all the generated PR/POs are raised in accordance with Generally Accepted Accounting Principles (GAAP). To assist the team in checking and reviewing balance sheet items for accuracy and compliance with disclosure requirements required by relevant accounting standards. To collect and accrue data from different teams, control their validation and share it with related GL person. To assist the team in reviewing letters of credit/debit cash cover account reconciliation statements monthly. To assist in OPEX budget preparation by preparing requested data/reports for the team. _x000C_</t>
  </si>
  <si>
    <t>Direct Reports: None Matrix Reports to: None Key Customers: Key Suppliers: MTNIrancell and MTN International, Bankers Relations, etc.: Tax</t>
  </si>
  <si>
    <t>, bankers, External Auditors Authorities As per Delegation of authority</t>
  </si>
  <si>
    <t>Bachelor degree in Financial Management, Accounting</t>
  </si>
  <si>
    <t>Title Type Level Budget Management General Business Knowledge Basic Opex Management General Business Knowledge Basic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Basic Financial Year/Month End Facilitation Functional Knowledge Basic Local Accounting Standards Functional Knowledge Intermediate Processing and Recording Financial Transactions Specialized Knowledge Intermediate</t>
  </si>
  <si>
    <t>Tax law IFRS Iranian Accounting Standard ERP Excel _x000C_</t>
  </si>
  <si>
    <t>General MTN IRANCELL working conditions.</t>
  </si>
  <si>
    <t>Job Profile MTNIRANCELL Title of Position: General Ledger Administrator Location of the Job: Financial Operations-Tax &amp; Reporting Reports to: General Ledger Manager Number of subordinates: 0 Level: 1 Mission To support GL team activities in data gathering, controlling accuracy of data and reviewing General Ledger information. Context Rapid growth and expansion of MTNIrancell operations An evolving macro-economic environment both local and international Astronomical increase in both value and number of transactions Company Mission, policies and procedures MTN Group Accounting policy Local accounting regulations Generally Accepted Accounting Principles _x000C_ Roles &amp; Responsibilities To liaise with all company departments based on their request on expenditure-related issues, budget allocation, and monthly reports. To control if all the generated PR/POs are raised in accordance with Generally Accepted Accounting Principles (GAAP). To assist the team in checking and reviewing balance sheet items for accuracy and compliance with disclosure requirements required by relevant accounting standards. To collect and accrue data from different teams, control their validation and share it with related GL person. To assist the team in reviewing letters of credit/debit cash cover account reconciliation statements monthly. To assist in OPEX budget preparation by preparing requested data/reports for the team. _x000C_ Collaboration Direct Reports: None Matrix Reports to: None Key Customers: Key Suppliers: MTNIrancell and MTN International, Bankers Relations, etc.: Tax authorities, bankers, External Auditors Authorities As per Delegation of authority Job Requirements Education Bachelor degree in Financial Management, Accounting Experience Minimum of 2 years of experience in the area of specialization; with experience in working with others Experience working in a small to medium organization _x000C_ Competencies Technical Competencies Title Type Level Budget Management General Business Knowledge Basic Opex Management General Business Knowledge Basic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Basic Financial Year/Month End Facilitation Functional Knowledge Basic Local Accounting Standards Functional Knowledge Intermediate Processing and Recording Financial Transactions Specialized Knowledge Intermediate Behavioral Competencies Leadership Innovation Relationship Integrity Can-do Customer Centricity Agility _x000C_ Trainings Tax law IFRS Iranian Accounting Standard ERP Excel _x000C_ General Working Condition General MTN IRANCELL working conditions. Performance Standards As per performance agreement Signoff Line Manager: Functional Manager: OA: HoD: CHRO: (if required) CEO/COO: (if required)</t>
  </si>
  <si>
    <t>General Ledger Assistant (contractor).docx</t>
  </si>
  <si>
    <t xml:space="preserve">Division Approval By: Kamal Santina HR Approval By: Homayoun Shahriari Farrah Document Version: F-GLT-5/3/2023 Approved Date: 5/3/2023
</t>
  </si>
  <si>
    <t>General Ledger Assistant (contractor)</t>
  </si>
  <si>
    <t>Provide assistance to Financial General Ledger management</t>
  </si>
  <si>
    <t>Company Mission, policies and procedures MTN Group Accounting policy Local accounting regulations Generally Accepted Accounting Principles _x000C_</t>
  </si>
  <si>
    <t>To follow up with the HR department on expat tax clearance. To cooperate with the payroll team to get related tax clearance. To get the Accrual schedule from the assigned departments and submit them to the system. To capture necessary Vouchers during the month and month-end process. To fill and track financial operations and treasury correspondence. To prepare the necessary schedule and detail for the Opex accounts. _x000C_</t>
  </si>
  <si>
    <t>Direct Reports: None Matrix Reports to: None Key Customers: MTNIrancell, Financial Operations Senior Manager Key Suppliers: Relations, etc.: Tax</t>
  </si>
  <si>
    <t>, and External Auditors Authorities As per Delegation of authority</t>
  </si>
  <si>
    <t>Minimum of 2 years of experience in accounting Experience working in a small to medium organization _x000C_</t>
  </si>
  <si>
    <t>Title Type Level Budget Management General Business Knowledge Basic Opex Management General Business Knowledge Basic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Basic Financial Year/Month End Facilitation Functional Knowledge Basic Local Accounting Standards Functional Knowledge Intermediate Processing and Recording Financial Transactions Specialized Knowledge Intermediate *Higher level of English level is advantageous.</t>
  </si>
  <si>
    <t>General MTN IRANCELL working conditions. Extended working hours Deals with a lot of paper work</t>
  </si>
  <si>
    <t>Job Profile MTNIRANCELL Title of Position: General Ledger Assistant (contractor) Location of the Job: Financial Operations-Tax &amp; Reporting Reports to: General Ledger Manager Number of subordinates: 0 Level: Contractor Mission Provide assistance to Financial General Ledger management Context Company Mission, policies and procedures MTN Group Accounting policy Local accounting regulations Generally Accepted Accounting Principles _x000C_ Roles &amp; Responsibilities To follow up with the HR department on expat tax clearance. To cooperate with the payroll team to get related tax clearance. To get the Accrual schedule from the assigned departments and submit them to the system. To capture necessary Vouchers during the month and month-end process. To fill and track financial operations and treasury correspondence. To prepare the necessary schedule and detail for the Opex accounts. _x000C_ Collaboration Direct Reports: None Matrix Reports to: None Key Customers: MTNIrancell, Financial Operations Senior Manager Key Suppliers: Relations, etc.: Tax authorities, and External Auditors Authorities As per Delegation of authority Job Requirements Education Bachelor Degree in Financial Management or Accounting Experience Minimum of 2 years of experience in accounting Experience working in a small to medium organization _x000C_ Competencies Technical Competencies Title Type Level Budget Management General Business Knowledge Basic Opex Management General Business Knowledge Basic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Basic Financial Year/Month End Facilitation Functional Knowledge Basic Local Accounting Standards Functional Knowledge Intermediate Processing and Recording Financial Transactions Specialized Knowledge Intermediate *Higher level of English level is advantageous. Behavioral Competencies Leadership Innovation Relationship Integrity Can-do Customer Centricity Agility _x000C_ Trainings As per IDP. _x000C_ General Working Condition General MTN IRANCELL working conditions. Extended working hours Deals with a lot of paper work Performance Standards As per performance agreement Signoff Line Manager: Functional Manager: OA: HoD: CHRO: (if required) CEO/COO: (if required)</t>
  </si>
  <si>
    <t>General Ledger Manager.docx</t>
  </si>
  <si>
    <t xml:space="preserve">Division Approval By: Sugen Perumal HR Approval By: Saeid Khak Rah Document Version: F-FMGL-2015-12-30 Approved Date: 2015-12-30
</t>
  </si>
  <si>
    <t>Tax and Financial Reporting Senior Manager</t>
  </si>
  <si>
    <t>Manage and control the operation of financial General Ledger accounts</t>
  </si>
  <si>
    <t>Manage, co-ordinate and control the financial operations of all the Company’s divisions Monitor and ensure adequate control over financial administration, expenditure and asset management across all divisions Ensure best utilization of existing ERP system for financial activities across all divisions Provide top class customer service for all internal and external clients. _x000C_</t>
  </si>
  <si>
    <t>Inter departmental and company</t>
  </si>
  <si>
    <t>within MTNIrancell and MTN Group to ensure alignment with GAAP and local accounting standards and related rules and regulations Respond to queries from the auditors and ensure implementation of audit recommendations Implement &amp; maintain MTN Irancell’s general ledger policies, processes, procedures ensuring compliance with GAAP requirements and MTN accounting policies Contribute to the preparation of the annual budget of the finance operations department Manage and track the performance of the approved annual budget of the related section before period closing Reconciliation of balance sheet accounts to validate the accuracy of financial transactions during each period. Manage and prepare account schedules for accounts payable, prepayment accounts and reconciliation of prepayment accounts, Accounts Payable, Inventory. Ensuring that the trial balance is accurate and up to date to enable prompt preparation of Financial Reporting statements on a monthly basis for Group and external reporting purposes Support designing, implementation and maintenance of accounting systems to ensure complete, valid, accurate and timely financial accounting and reporting Manage and control all inter-company transactions to ensure accuracy and completeness of accounting records. Manage and support preparation of any adhoc general ledger related financial reports Manage and control bank reconciliation process Manager and control providing and extending expat tax clearance Identify development opportunities for team members and assist them in building new skills Articulates a clear and compelling vision and translate strategy into a roadmap for success of general ledger section Provide support to managers and other staff members on financial queries _x000C_ Collaboration Direct Reports: General Ledger Accountant, General Ledger Assistant Matrix Reports to: None Key Customers: External Auditors, All departments, MTN Group Key Suppliers: Finance departments, All Divisions Relations, etc.: All Divisions, Tax Office</t>
  </si>
  <si>
    <t>B.A. in in Financial Management / Accounting / Internal Auditing or related</t>
  </si>
  <si>
    <t>5 year experience in financial accounting and management with experience in supervising/managing others Experience working in a medium to large organization _x000C_</t>
  </si>
  <si>
    <t>Title Type Level Budget Management General Business Knowledge Intermediate Opex Management General Business Knowledge Intermediate People Management General Business Knowledge Advance Business Acumen General Business Knowledge Basic Change Management General Business Knowledge Advance Telecommunication Networks General Business Knowledge Basic PPPs Development General Business Knowledge Intermediate Clerical General Business Knowledge Intermediate Reporting and Analysis General Business Knowledge Intermediate Data Gathering and Processing General Business Knowledge Advance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Advance Reconciliation Functional Knowledge Advance Financial Year/Month End Facilitation Functional Knowledge Intermediate Taxation Functional Knowledge Basic Local Accounting Standards Functional Knowledge Intermediate Forex Management Specialized Knowledge Intermediate Foreign Exchange Specialized Knowledge Intermediate International Accounting Standards Specialized Knowledge Basic Processing and Recording Financial Transactions Specialized Knowledge Intermediate</t>
  </si>
  <si>
    <t>Normal MTNIrancell working conditions. Extended working hours</t>
  </si>
  <si>
    <t>Job Profile MTNIRANCELL Title of Position: General Ledger Manager Location of the Job: Financial Operations-Tax &amp; Reporting Reports to: Tax and Financial Reporting Senior Manager Number of subordinates: 2 Level: 3 Mission Manage and control the operation of financial General Ledger accounts Context Manage, co-ordinate and control the financial operations of all the Company’s divisions Monitor and ensure adequate control over financial administration, expenditure and asset management across all divisions Ensure best utilization of existing ERP system for financial activities across all divisions Provide top class customer service for all internal and external clients. _x000C_ Roles &amp; Responsibilities Inter departmental and company collaboration within MTNIrancell and MTN Group to ensure alignment with GAAP and local accounting standards and related rules and regulations Respond to queries from the auditors and ensure implementation of audit recommendations Implement &amp; maintain MTN Irancell’s general ledger policies, processes, procedures ensuring compliance with GAAP requirements and MTN accounting policies Contribute to the preparation of the annual budget of the finance operations department Manage and track the performance of the approved annual budget of the related section before period closing Reconciliation of balance sheet accounts to validate the accuracy of financial transactions during each period. Manage and prepare account schedules for accounts payable, prepayment accounts and reconciliation of prepayment accounts, Accounts Payable, Inventory. Ensuring that the trial balance is accurate and up to date to enable prompt preparation of Financial Reporting statements on a monthly basis for Group and external reporting purposes Support designing, implementation and maintenance of accounting systems to ensure complete, valid, accurate and timely financial accounting and reporting Manage and control all inter-company transactions to ensure accuracy and completeness of accounting records. Manage and support preparation of any adhoc general ledger related financial reports Manage and control bank reconciliation process Manager and control providing and extending expat tax clearance Identify development opportunities for team members and assist them in building new skills Articulates a clear and compelling vision and translate strategy into a roadmap for success of general ledger section Provide support to managers and other staff members on financial queries _x000C_ Collaboration Direct Reports: General Ledger Accountant, General Ledger Assistant Matrix Reports to: None Key Customers: External Auditors, All departments, MTN Group Key Suppliers: Finance departments, All Divisions Relations, etc.: All Divisions, Tax Office Authorities As per Delegation of authority Job Requirements Education B.A. in in Financial Management / Accounting / Internal Auditing or related Experience 5 year experience in financial accounting and management with experience in supervising/managing others Experience working in a medium to large organization _x000C_ Competencies Technical Competencies Title Type Level Budget Management General Business Knowledge Intermediate Opex Management General Business Knowledge Intermediate People Management General Business Knowledge Advance Business Acumen General Business Knowledge Basic Change Management General Business Knowledge Advance Telecommunication Networks General Business Knowledge Basic PPPs Development General Business Knowledge Intermediate Clerical General Business Knowledge Intermediate Reporting and Analysis General Business Knowledge Intermediate Data Gathering and Processing General Business Knowledge Advance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Advance Reconciliation Functional Knowledge Advance Financial Year/Month End Facilitation Functional Knowledge Intermediate Taxation Functional Knowledge Basic Local Accounting Standards Functional Knowledge Intermediate Forex Management Specialized Knowledge Intermediate Foreign Exchange Specialized Knowledge Intermediate International Accounting Standards Specialized Knowledge Basic Processing and Recording Financial Transactions Specialized Knowledge Intermediate Behavioral Competencies • Leadership_x000B_• Innovation_x000B_• Relationship_x000B_• Integrity_x000B_• Can-do_x000B_• Customer Centricity _x000B_• Agility _x000C_ Trainings _x000C_ General Working Condition Normal MTNIrancell working conditions. Extended working hours Performance Standards Signoff Line Manager: Functional Manager: OA: HoD: CHRO: (if required) CEO/COO: (if required)</t>
  </si>
  <si>
    <t>General Manager Brand Management.docx</t>
  </si>
  <si>
    <t xml:space="preserve">Division Approval By: Larry Annetts HR Approval By: Mahboubeh Mohammadi Document Version: M-GMBR-29-04-19 Approved Date: 29-04-2019
</t>
  </si>
  <si>
    <t>General Manager Brand Management</t>
  </si>
  <si>
    <t>Marketing – Brand Management</t>
  </si>
  <si>
    <t>To develop, maintain, implement and execute a comprehensive brand management strategy. To be accountable for making the broad strategy for the development and management of company’s brands and effective communication with customers through various communication channels. To setup long term directions and goals, and allocating resources so that the directions can be pursued and the goals can be reached in terms of company brand management To deal with unforeseen events that emerge in the course of implementing their chosen strategies.</t>
  </si>
  <si>
    <t>An expensive and technologically sophisticated industry in a developing market Public that needs to see the value of GSM versus other mediums of communication and priorities for disposable income Influence of other GSM and fixed line operators and their offering to same or similar markets Living up to the demands and promises that the MTN Brand portrays MTN Irancell’s ROI requirements with focus on revenue drivers Change of marketing focus from market share to share of value Under researched and emerging market/s Customer sensitivity to pricing Regulatory constraints Marketing focus on high value segment retention Niche business segment made up mainly of para-statals Buyer power – Business segment is ultimately made up of consumer groups The business segment decisions trickle down to the larger consumer base _x000C_</t>
  </si>
  <si>
    <t>Intra-company</t>
  </si>
  <si>
    <t>–interface across the company with: ITS, Marketing, Sales and Distribution, Legal and Regulatory and Enterprise business divisions to ensure buy-in and execution of the company’s strategies and plans. Liaising with advertising agencies to ensure compliance with CI guidelines, and buy-in into the overall company strategy. Create and lead generation of tactics and programs to direct MTNIrancell customers’ expectations and behavior in the era of modern communication channels To pursue the brand and customer engagement strategies in the channels. To evaluate set of companies with which MTNIrancell competes for media spend, customer attention, loyalty and preference. To incorporate the accountability for planning, development and implementation of all of the organization’s marketing communication activities, creation and execution of brand communication. To provide strategic direction for capturing the B2C segments by liaising with related stake holders through branding and retail activities. To be accountable for evaluation of strategic opportunities and the formulation of the strategies to grow targeted segments and overall value for Irancell. To ensure communication with target segments is efficient and delivers results. To observe the relevant competitors strategic moves within the market and create market scenarios and possible counter strategies and proactive strategies. To facilitate and champion campaigns to exploit market opportunities that reflect and align with MTN Irancell’s innovative brand and philosophy. To lead and provide strategy for the brand, retail marketing and PR teams; determine the business objectives, and implement plans to achieve those objectives. To direct Irancell’s marketing and client communications programs including; copywriting, graphic design, collateral materials, direct mail, web site content, online and social media, TVC’s and Irancell’s identity program. To manage and maintain relationships with internal stakeholders and external partners and suppliers. To be accountable for budgeting, forecasting, revenue stimulation, reporting and people management of assigned teams. _x000C_ Collaboration Direct reports: Senior Manager Brand, Senior Manager Retail Marketing, Public Relations Manager Matrix reports: None Key customers: Dealers, S&amp;D, Business customers, Finance, Marketing, COO, CEO Key suppliers: 3rd party suppliers and partners, IS, NWG, Finance, Legal and Regulatory Relations, etc.: MTN Group, operational staff within Marketing, the telecoms industry, media and regulatory bodies, Enterprise Business Division</t>
  </si>
  <si>
    <t>Master Degree in Commerce (Marketing / Communication) or related MBA / Masters Advantageous</t>
  </si>
  <si>
    <t>National and international travel when required May require to work for extended hours</t>
  </si>
  <si>
    <t>Job Profile MTNIRANCELL Title of Position: General Manager Brand Management Location of the Job: Marketing – Brand Management Reports to: Chief Marketing Officer Number of subordinates: 3 Level: 4 Mission To develop, maintain, implement and execute a comprehensive brand management strategy. To be accountable for making the broad strategy for the development and management of company’s brands and effective communication with customers through various communication channels. To setup long term directions and goals, and allocating resources so that the directions can be pursued and the goals can be reached in terms of company brand management To deal with unforeseen events that emerge in the course of implementing their chosen strategies. Context An expensive and technologically sophisticated industry in a developing market Public that needs to see the value of GSM versus other mediums of communication and priorities for disposable income Influence of other GSM and fixed line operators and their offering to same or similar markets Living up to the demands and promises that the MTN Brand portrays MTN Irancell’s ROI requirements with focus on revenue drivers Change of marketing focus from market share to share of value Under researched and emerging market/s Customer sensitivity to pricing Regulatory constraints Marketing focus on high value segment retention Niche business segment made up mainly of para-statals Buyer power – Business segment is ultimately made up of consumer groups The business segment decisions trickle down to the larger consumer base _x000C_ Roles &amp; Responsibilities Intra-company collaboration –interface across the company with: ITS, Marketing, Sales and Distribution, Legal and Regulatory and Enterprise business divisions to ensure buy-in and execution of the company’s strategies and plans. Liaising with advertising agencies to ensure compliance with CI guidelines, and buy-in into the overall company strategy. Create and lead generation of tactics and programs to direct MTNIrancell customers’ expectations and behavior in the era of modern communication channels To pursue the brand and customer engagement strategies in the channels. To evaluate set of companies with which MTNIrancell competes for media spend, customer attention, loyalty and preference. To incorporate the accountability for planning, development and implementation of all of the organization’s marketing communication activities, creation and execution of brand communication. To provide strategic direction for capturing the B2C segments by liaising with related stake holders through branding and retail activities. To be accountable for evaluation of strategic opportunities and the formulation of the strategies to grow targeted segments and overall value for Irancell. To ensure communication with target segments is efficient and delivers results. To observe the relevant competitors strategic moves within the market and create market scenarios and possible counter strategies and proactive strategies. To facilitate and champion campaigns to exploit market opportunities that reflect and align with MTN Irancell’s innovative brand and philosophy. To lead and provide strategy for the brand, retail marketing and PR teams; determine the business objectives, and implement plans to achieve those objectives. To direct Irancell’s marketing and client communications programs including; copywriting, graphic design, collateral materials, direct mail, web site content, online and social media, TVC’s and Irancell’s identity program. To manage and maintain relationships with internal stakeholders and external partners and suppliers. To be accountable for budgeting, forecasting, revenue stimulation, reporting and people management of assigned teams. _x000C_ Collaboration Direct reports: Senior Manager Brand, Senior Manager Retail Marketing, Public Relations Manager Matrix reports: None Key customers: Dealers, S&amp;D, Business customers, Finance, Marketing, COO, CEO Key suppliers: 3rd party suppliers and partners, IS, NWG, Finance, Legal and Regulatory Relations, etc.: MTN Group, operational staff within Marketing, the telecoms industry, media and regulatory bodies, Enterprise Business Division Authorities As per Delegation of authority Job Requirements Education Master Degree in Commerce (Marketing / Communication)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Behavioral Competencies Driving Execution Leading Teams Customer Focus Financial Acumen Sharing Responsibilities (Delegation) Coaching and Developing Others _x000C_ Trainings Internal conferences on telecommunications and consumer trends _x000C_ General Working Condition National and international travel when required May require to work for extended hours Performance Standards Signoff Line Manager: Functional Manager: OA: HoD: CHRO: (if required) CEO/COO: (if required)</t>
  </si>
  <si>
    <t>General Manager Corporate Affairs.docx</t>
  </si>
  <si>
    <t xml:space="preserve">Division Approval By: Hassan Jaber HR Approval By: Behnam Nadjari Document Version: CA-GMCA-19-06-17 Approved Date: 6/17/2019
</t>
  </si>
  <si>
    <t>General Manager Corporate Affairs</t>
  </si>
  <si>
    <t>Corporate Affairs- CA Management</t>
  </si>
  <si>
    <t>Plan, develop and maintain set of activities designed to maintain MTNIrancell public image and raise public awareness for MTNIrancell. Lead MTNIrancell Crisis Communication in case of responding to possible crisis Integrate and formulate policy, procedures and guidance towards CSR (Corporate Social Responsibility), Stakeholder Events Protocols and monitor the implementation.</t>
  </si>
  <si>
    <t>MTNIrancell communication policy/governance frameworks MTNIrancell strategic objectives and business plan MTNIrancell policies and procedures Aggressive public perception towards organized business MTNIrancell communication strategies MTNIrancell expectations of best practice Emerging issues in the internal, market, industry, and broader socio-political environments Positioning of MTNIrancell as a legitimate corporate citizen in the country Skills shortage _x000C_</t>
  </si>
  <si>
    <t>Establish and also liaise &amp; confer with internal departments and divisions to deliver a unified communication to the external entities of interest To draft and formulate MTNIrancell strategies in area of Corporate Social Responsibilities, Stakeholder Events &amp; Protocol Management and Public Relation; To identify main client groups and audiences, determine the best way to communicate publicity information to them, and develop and implement a communication plan. To ensure proper publication of all MTNIrancell external media and news communication with Bodies of Interest aligned with company PPPs and active</t>
  </si>
  <si>
    <t>with internal teams and editorial; To prepare reports and presentation regarding scope of work for top management and stake holders; To manage the budget for all PR/Irancell News/CSR (Corporate Social Responsibility) Activities related online viral including telegram, news websites, News Agencies; Public Relations: To own the PR Media Planning, Strategy, Control and Execution procedures To have access to Monitoring tools for PR activities Bulletins and News Monitoring Media Buying related to News Agencies and republishing on online and offline media To distribute Group communications Pushing, Reflecting and Covering MKT Campaigns, Branding Activities in media to boost MTNIrancell company image To collaborate with MKT in press conferencing planning and holding To establish relationship with News Releasing Influencers and PR Influencers To Prepare PR contents (Text) for paid media with collaboration of MKT and approval of editorial To prepare the proper response for bad PR in online and offline media to protect Brand image To manage and Control the budget for the news website contracts excluding paid advertisings To establish and maintain a process of News Monitoring and provide related reports To announce organization’s awards and achievements in PR and manage a proper communication To share contents of internal/ stakeholders events with MTNIrancell involved parties, To manage the Interview with Media process To manage News Base Content Production Agency, News Publishing Agencies Management To provide Website News Content and share it with MKT for publishing To manage evaluation of media channels of MTNIrancell in course of communication channel effectiveness Corporate Social Responsibility &amp; Stakeholder Events and Protocol program: To ensure optimal delivery of the stakeholder events and protocols programs. To propose and lead CSR programs to enhance company image and support socials in better adoption of MTNIrancell brand To implement and report projects in area of CSR and establish a sound relationship with nonprofit organizations, also government bodies related to MTNIrancell CSR projects To provide company with yearly CSR calendar and drive coordination’s toward delivery of plans To achieve social impact at the scale of MTNIrancell promising brand _x000C_ Collaboration Direct reports: Sustainability and Social Impact Program Manager, Stakeholder Events &amp; Protocols Manager, Public Relations Manager Matrix reports: None Key customers: External Bodies of Interest Key suppliers: MKT, 3rd party developers, S&amp;D, L&amp;R Relations, etc. all internal &amp; external entities</t>
  </si>
  <si>
    <t>Bachelor Degree in Communication/Media Management or related MBA / Masters Advantageous Fluent in English</t>
  </si>
  <si>
    <t>Senior management track record of 5 years or more; with at least 3 years in public relations and media and communication Experience working in a global/multinational enterprise (understanding emerging markets advantageous) Worked across diverse cultures and geographies _x000C_</t>
  </si>
  <si>
    <t>GSM and telecom understanding at an intermediate level Internal conferences on telecommunications and consumer trends Presentation skills Commercialization and technology management trainings Project Management _x000C_</t>
  </si>
  <si>
    <t>% Bad PR against Company % Progress CSR Program</t>
  </si>
  <si>
    <t>Job Profile MTNIRANCELL Title of Position: General Manager Corporate Affairs Location of the Job: Corporate Affairs- CA Management Reports to: CEO Number of subordinates: 3 Level: 4 Mission Plan, develop and maintain set of activities designed to maintain MTNIrancell public image and raise public awareness for MTNIrancell. Lead MTNIrancell Crisis Communication in case of responding to possible crisis Integrate and formulate policy, procedures and guidance towards CSR (Corporate Social Responsibility), Stakeholder Events Protocols and monitor the implementation. Context MTNIrancell communication policy/governance frameworks MTNIrancell strategic objectives and business plan MTNIrancell policies and procedures Aggressive public perception towards organized business MTNIrancell communication strategies MTNIrancell expectations of best practice Emerging issues in the internal, market, industry, and broader socio-political environments Positioning of MTNIrancell as a legitimate corporate citizen in the country Skills shortage _x000C_ Roles &amp; Responsibilities Establish and also liaise &amp; confer with internal departments and divisions to deliver a unified communication to the external entities of interest To draft and formulate MTNIrancell strategies in area of Corporate Social Responsibilities, Stakeholder Events &amp; Protocol Management and Public Relation; To identify main client groups and audiences, determine the best way to communicate publicity information to them, and develop and implement a communication plan. To ensure proper publication of all MTNIrancell external media and news communication with Bodies of Interest aligned with company PPPs and active collaboration with internal teams and editorial; To prepare reports and presentation regarding scope of work for top management and stake holders; To manage the budget for all PR/Irancell News/CSR (Corporate Social Responsibility) Activities related online viral including telegram, news websites, News Agencies; Public Relations: To own the PR Media Planning, Strategy, Control and Execution procedures To have access to Monitoring tools for PR activities Bulletins and News Monitoring Media Buying related to News Agencies and republishing on online and offline media To distribute Group communications Pushing, Reflecting and Covering MKT Campaigns, Branding Activities in media to boost MTNIrancell company image To collaborate with MKT in press conferencing planning and holding To establish relationship with News Releasing Influencers and PR Influencers To Prepare PR contents (Text) for paid media with collaboration of MKT and approval of editorial To prepare the proper response for bad PR in online and offline media to protect Brand image To manage and Control the budget for the news website contracts excluding paid advertisings To establish and maintain a process of News Monitoring and provide related reports To announce organization’s awards and achievements in PR and manage a proper communication To share contents of internal/ stakeholders events with MTNIrancell involved parties, To manage the Interview with Media process To manage News Base Content Production Agency, News Publishing Agencies Management To provide Website News Content and share it with MKT for publishing To manage evaluation of media channels of MTNIrancell in course of communication channel effectiveness Corporate Social Responsibility &amp; Stakeholder Events and Protocol program: To ensure optimal delivery of the stakeholder events and protocols programs. To propose and lead CSR programs to enhance company image and support socials in better adoption of MTNIrancell brand To implement and report projects in area of CSR and establish a sound relationship with nonprofit organizations, also government bodies related to MTNIrancell CSR projects To provide company with yearly CSR calendar and drive coordination’s toward delivery of plans To achieve social impact at the scale of MTNIrancell promising brand _x000C_ Collaboration Direct reports: Sustainability and Social Impact Program Manager, Stakeholder Events &amp; Protocols Manager, Public Relations Manager Matrix reports: None Key customers: External Bodies of Interest Key suppliers: MKT, 3rd party developers, S&amp;D, L&amp;R Relations, etc. all internal &amp; external entities Authorities As per delegation of authority Job Requirements Education Bachelor Degree in Communication/Media Management or related MBA / Masters Advantageous Fluent in English Experience Senior management track record of 5 years or more; with at least 3 years in public relations and media and communication Experience working in a global/multinational enterprise (understanding emerging markets advantageous) Worked across diverse cultures and geographies _x000C_ Competencies Technical Competencies Behavioral Competencies Driving Execution Leading Teams Customer Focus Financial Acumen Sharing Responsibilities (Delegation) Coaching and Developing Others _x000C_ Trainings GSM and telecom understanding at an intermediate level Internal conferences on telecommunications and consumer trends Presentation skills Commercialization and technology management trainings Project Management _x000C_ General Working Condition National and international travel when required Long working hours Performance Standards % Bad PR against Company % Progress CSR Program Signoff Line Manager: Functional Manager: OA: HoD: CHRO: (if required) CEO/COO: (if required)</t>
  </si>
  <si>
    <t>General Manager Customer Care.docx</t>
  </si>
  <si>
    <t xml:space="preserve">Division Approval By: Mohammadali Moghaddam HR Approval By: Saeid Khak Rah Document Version: CR-GMCC-09-08-15 Approved Date: 09-08-2015
</t>
  </si>
  <si>
    <t>General Manager Customer Care</t>
  </si>
  <si>
    <t>To translate and execute operational strategic direction for customer care subdivision while ensuring MTNIrancell evolves into Iran’s leading customer service organization and a reference within the emerging markets, through workable operational work plan, consistent focus on activities and behaviors which influence positive customer experience and overall improvement of business performance in frontlines and communication channels includes telephone or digital bases.</t>
  </si>
  <si>
    <t>MTN Irancell in the process of upgrading its Network Infrastructure and seeking sustainable growth with the Iranian Market. Often conflict arises between start up requirements within the role out phase and the expectations of an established network. Expectation from MTN Group and Shareholders to provide a first world-class customer relation services. Client base with very high expectation from our brand value proposition. Quality customer care as a distinguishing factor amongst service providers. Challenge to drive higher value share in a highly competitive market with increasing competition. Highly competitive telecommunication industry exhibiting critical regulatory resolutions and high demand from customers. Changing and evolving technology and use of Big Data to deliver more effective customer support programmes. Increasing Quality of Service via online and digital communication channels. Optimal budget management to enable customer related imperatives Billing operations become a competitive advantage for MTN Irancell both when acquiring and retaining _x000C_</t>
  </si>
  <si>
    <t>To support required applications and resources availability for front lines including tele-bases front lines, judicial quires, face-to-face frontends and all in touch with subscribers’ ends for customer support teams. To actively participate in developing new products and services via P&amp;S by sponsoring CR representative and actively engage with BCP champion to ensure the division is align with the BCP committee instructions. To ensure alignment of inter sub divisional planning with extract value from business optimization projects, contracts and agreements review and negotiation, capital/budget efficiency activities etc, in line with CR Customer Intelligence and Planning department. To manage optimization of inter sub-divisional resources allocation and processes to support business and division objectives about customer relations mission and vision in frontlines and communication channels. To initiate for absorbing active</t>
  </si>
  <si>
    <t>in creating a corporate culture encouraging and developing “customer centricity” in all frontline and communication channels sponsoring by Customer Relations. To lead subordinate departments to identify, benchmark and take advantage of new and world class customer care methods and solutions especially for front lines and mile stone usage including new communication and after sales support solutions and channels, launched products, product/process innovation, structural changes, new processes and systems and etc, all to improve customer care current structure and processes. To operate “Must Win Battles” strategic development plans for customer experience program roadmap with providing feedbacks and analytic data comes from customer and front line staff. To participate actively in establishing customer experience strategy and support implementation of customer relations MWB that can affect positively customer satisfaction and improve customer loyalty. To ensure implementation and achieving customer loyalty metrics driven by marketing and business in the front lines activities and processes. To lead, plan and facilitate different departments’ activities to deliver call center operational parameters align with KPAs, MWBs and SLAs ensuring they meet targets and quality standards. To effectively facilitate and lead front line resources to implement company telesales and upselling targets in coordination with Sales &amp; Distribution and Marketing Functions. To propose action plans to address issues identified in reports &amp; meetings and follow track of actions. _x000C_ Collaboration Direct reports: Senior Manager Customer Support, Senior Manager Customer Care, Senior Manager Online and EB Customer Care Matrix reports: None Key customers: MTN Irancell P&amp;S current and potential customers Key suppliers: MTN Irancell divisions, Customer Experience Department ,External third parties and suppliers Relations, etc: MTN Irancell divisions, MTN Irancell Leadership, Customer Experience Department, External third parties and suppliers</t>
  </si>
  <si>
    <t>B.sc Commerce (Marketing / Communication) or related MBA / Masters Advantageous</t>
  </si>
  <si>
    <t>and overall improvement of business performance in frontlines and communication channels includes telephone or digital bases. Context MTN Irancell in the process of upgrading its Network Infrastructure and seeking sustainable growth with the Iranian Market. Often conflict arises between start up requirements within the role out phase and the expectations of an established network. Expectation from MTN Group and Shareholders to provide a first world-class customer relation services. Client base with very high expectation from our brand value proposition. Quality customer care as a distinguishing factor amongst service providers. Challenge to drive higher value share in a highly competitive market with increasing competition. Highly competitive telecommunication industry exhibiting critical regulatory resolutions and high demand from customers. Changing and evolving technology and use of Big Data to deliver more effective customer support programmes. Increasing Quality of Service via online and digital communication channels. Optimal budget management to enable customer related imperatives Billing operations become a competitive advantage for MTN Irancell both when acquiring and retaining _x000C_ Roles &amp; Responsibilities To support required applications and resources availability for front lines including tele-bases front lines, judicial quires, face-to-face frontends and all in touch with subscribers’ ends for customer support teams. To actively participate in developing new products and services via P&amp;S by sponsoring CR representative and actively engage with BCP champion to ensure the division is align with the BCP committee instructions. To ensure alignment of inter sub divisional planning with extract value from business optimization projects, contracts and agreements review and negotiation, capital/budget efficiency activities etc, in line with CR Customer Intelligence and Planning department. To manage optimization of inter sub-divisional resources allocation and processes to support business and division objectives about customer relations mission and vision in frontlines and communication channels. To initiate for absorbing active collaboration in creating a corporate culture encouraging and developing “customer centricity” in all frontline and communication channels sponsoring by Customer Relations. To lead subordinate departments to identify, benchmark and take advantage of new and world class customer care methods and solutions especially for front lines and mile stone usage including new communication and after sales support solutions and channels, launched products, product/process innovation, structural changes, new processes and systems and etc, all to improve customer care current structure and processes. To operate “Must Win Battles” strategic development plans for customer experience program roadmap with providing feedbacks and analytic data comes from customer and front line staff. To participate actively in establishing customer experience strategy and support implementation of customer relations MWB that can affect positively customer satisfaction and improve customer loyalty. To ensure implementation and achieving customer loyalty metrics driven by marketing and business in the front lines activities and processes. To lead, plan and facilitate different departments’ activities to deliver call center operational parameters align with KPAs, MWBs and SLAs ensuring they meet targets and quality standards. To effectively facilitate and lead front line resources to implement company telesales and upselling targets in coordination with Sales &amp; Distribution and Marketing Functions. To propose action plans to address issues identified in reports &amp; meetings and follow track of actions. _x000C_ Collaboration Direct reports: Senior Manager Customer Support, Senior Manager Customer Care, Senior Manager Online and EB Customer Care Matrix reports: None Key customers: MTN Irancell P&amp;S current and potential customers Key suppliers: MTN Irancell divisions, Customer Experience Department ,External third parties and suppliers Relations, etc: MTN Irancell divisions, MTN Irancell Leadership, Customer Experience Department, External third parties and suppliers Authorities As per Delegation of authority Job Requirements Education B.sc Commerce (Marketing / Communication)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t>
  </si>
  <si>
    <t>Financial Perspective (5%) – Value created through enterprise-wide business growth: Enterprise Financial Health (Revenues, EBITDA, AFCF &amp; other financial health ratios), translating revenue growth formula &amp; objectives into results New business growth from data access, ICT &amp; Digital to sustain and complement traditional revenues Value created through optimum Assets (Network/Platform/Technology capacity) management &amp; operations Business growth, value created &amp; cost-effectiveness achieved by process optimization, new initiatives and improved operations/ways of work etc.; Business optimisation projects include contracts review and negotiation, capital/budget/asset efficiency activities. Internal Perspective (10%) - Value created from executing enterprise-wide operations: Value created by increase in customer base, product sales, contracts signed etc. for enterprise-wide digital products and services. New business opportunities from products launched, sector/market growth, product/process innovation, structural changes, process reviews/audit implementation etc., across the company. Customer Perspective (40%) – Value created from Customer engagement &amp; Operations: Impact include positive companywide engagement indices (Net Promoter Score), realigning the organization to achieve NPS objectives, holistic customer insight management &amp; engagement (traditional &amp; new business) Stakeholder Perspectives (5%) – Value created through effective stakeholder management: Benefits accruing to MTN Irancell /Telecom industry from specific leadership actions. Benefits can be in form of legislations or policies influenced, tariff revisions, improved competitiveness, improved operating environment, Industry or Economic leadership position secured, improved corporate citizenship and/or brand preference etc. Deliberate ecosystem management to achieve business objectives (value creation), brand value &amp; corporate positioning People (Learning &amp; Growth) (40%)- Value created through Positive Impact on People, culture &amp; and Leadership Development: Impact include satisfaction index on the VB’s and GCA survey dimensions/employee engagement index, attraction and retention of talent, efficiency of divisional structure to deliver on business objectives, collaborative work culture (Planning &amp; execution), number/types of staff being coached/mentored, employee networks supported, faculty or interviewing roles, Enterprise leadership responsibilities &amp; role modelling, successful engagement at Group, Board, Change Management, Enhancing MTN Irancell’s profile as employer of choice and instilling company pride/passion etc.</t>
  </si>
  <si>
    <t>Job Profile MTNIRANCELL Title of Position: General Manager Customer Care Location of the Job: Customer Relations Reports to: Chief Customer Relations Officer Number of subordinates: 3 Level: 4 Mission To translate and execute operational strategic direction for customer care subdivision while ensuring MTNIrancell evolves into Iran’s leading customer service organization and a reference within the emerging markets, through workable operational work plan, consistent focus on activities and behaviors which influence positive customer experience and overall improvement of business performance in frontlines and communication channels includes telephone or digital bases. Context MTN Irancell in the process of upgrading its Network Infrastructure and seeking sustainable growth with the Iranian Market. Often conflict arises between start up requirements within the role out phase and the expectations of an established network. Expectation from MTN Group and Shareholders to provide a first world-class customer relation services. Client base with very high expectation from our brand value proposition. Quality customer care as a distinguishing factor amongst service providers. Challenge to drive higher value share in a highly competitive market with increasing competition. Highly competitive telecommunication industry exhibiting critical regulatory resolutions and high demand from customers. Changing and evolving technology and use of Big Data to deliver more effective customer support programmes. Increasing Quality of Service via online and digital communication channels. Optimal budget management to enable customer related imperatives Billing operations become a competitive advantage for MTN Irancell both when acquiring and retaining _x000C_ Roles &amp; Responsibilities To support required applications and resources availability for front lines including tele-bases front lines, judicial quires, face-to-face frontends and all in touch with subscribers’ ends for customer support teams. To actively participate in developing new products and services via P&amp;S by sponsoring CR representative and actively engage with BCP champion to ensure the division is align with the BCP committee instructions. To ensure alignment of inter sub divisional planning with extract value from business optimization projects, contracts and agreements review and negotiation, capital/budget efficiency activities etc, in line with CR Customer Intelligence and Planning department. To manage optimization of inter sub-divisional resources allocation and processes to support business and division objectives about customer relations mission and vision in frontlines and communication channels. To initiate for absorbing active collaboration in creating a corporate culture encouraging and developing “customer centricity” in all frontline and communication channels sponsoring by Customer Relations. To lead subordinate departments to identify, benchmark and take advantage of new and world class customer care methods and solutions especially for front lines and mile stone usage including new communication and after sales support solutions and channels, launched products, product/process innovation, structural changes, new processes and systems and etc, all to improve customer care current structure and processes. To operate “Must Win Battles” strategic development plans for customer experience program roadmap with providing feedbacks and analytic data comes from customer and front line staff. To participate actively in establishing customer experience strategy and support implementation of customer relations MWB that can affect positively customer satisfaction and improve customer loyalty. To ensure implementation and achieving customer loyalty metrics driven by marketing and business in the front lines activities and processes. To lead, plan and facilitate different departments’ activities to deliver call center operational parameters align with KPAs, MWBs and SLAs ensuring they meet targets and quality standards. To effectively facilitate and lead front line resources to implement company telesales and upselling targets in coordination with Sales &amp; Distribution and Marketing Functions. To propose action plans to address issues identified in reports &amp; meetings and follow track of actions. _x000C_ Collaboration Direct reports: Senior Manager Customer Support, Senior Manager Customer Care, Senior Manager Online and EB Customer Care Matrix reports: None Key customers: MTN Irancell P&amp;S current and potential customers Key suppliers: MTN Irancell divisions, Customer Experience Department ,External third parties and suppliers Relations, etc: MTN Irancell divisions, MTN Irancell Leadership, Customer Experience Department, External third parties and suppliers Authorities As per Delegation of authority Job Requirements Education B.sc Commerce (Marketing / Communication)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Behavioral Competencies Driving Execution Leading Teams Customer Focus Financial Acumen Sharing Responsibilities (Delegation) Coaching and Developing Others _x000C_ Trainings People &amp; Performance Management Financial Planning &amp; Budgeting Scenario Planning &amp; Game Theory Business Continuity Planning Customer Relationship Management Innovation Management _x000C_ General Working Condition Normal MTN Irancell working conditions Performance Standards Financial Perspective (5%) – Value created through enterprise-wide business growth: Enterprise Financial Health (Revenues, EBITDA, AFCF &amp; other financial health ratios), translating revenue growth formula &amp; objectives into results New business growth from data access, ICT &amp; Digital to sustain and complement traditional revenues Value created through optimum Assets (Network/Platform/Technology capacity) management &amp; operations Business growth, value created &amp; cost-effectiveness achieved by process optimization, new initiatives and improved operations/ways of work etc.; Business optimisation projects include contracts review and negotiation, capital/budget/asset efficiency activities. Internal Perspective (10%) - Value created from executing enterprise-wide operations: Value created by increase in customer base, product sales, contracts signed etc. for enterprise-wide digital products and services. New business opportunities from products launched, sector/market growth, product/process innovation, structural changes, process reviews/audit implementation etc., across the company. Customer Perspective (40%) – Value created from Customer engagement &amp; Operations: Impact include positive companywide engagement indices (Net Promoter Score), realigning the organization to achieve NPS objectives, holistic customer insight management &amp; engagement (traditional &amp; new business) Stakeholder Perspectives (5%) – Value created through effective stakeholder management: Benefits accruing to MTN Irancell /Telecom industry from specific leadership actions. Benefits can be in form of legislations or policies influenced, tariff revisions, improved competitiveness, improved operating environment, Industry or Economic leadership position secured, improved corporate citizenship and/or brand preference etc. Deliberate ecosystem management to achieve business objectives (value creation), brand value &amp; corporate positioning People (Learning &amp; Growth) (40%)- Value created through Positive Impact on People, culture &amp; and Leadership Development: Impact include satisfaction index on the VB’s and GCA survey dimensions/employee engagement index, attraction and retention of talent, efficiency of divisional structure to deliver on business objectives, collaborative work culture (Planning &amp; execution), number/types of staff being coached/mentored, employee networks supported, faculty or interviewing roles, Enterprise leadership responsibilities &amp; role modelling, successful engagement at Group, Board, Change Management, Enhancing MTN Irancell’s profile as employer of choice and instilling company pride/passion etc. Signoff Line Manager: Functional Manager: OA: HoD: CHRO: (if required) CEO/COO: (if required)</t>
  </si>
  <si>
    <t>General Manager Customer Intelligence &amp; Satisfaction.docx</t>
  </si>
  <si>
    <t xml:space="preserve">Division Approval By: Mohammadali Moghadam HR Approval By: Behnam Nadjari Document Version: CR-GMIS-07-02-2019 Approved Date: 07-02-2019
</t>
  </si>
  <si>
    <t>General Manager Customer Intelligence &amp; Satisfaction</t>
  </si>
  <si>
    <t>To translate and execute strategic plans into initiatives and actions by analyzing competitor’s market strategies, also requirements of business and customer pool to ensure MTNIrancell evolves into Iran’s leading customer service. To lead and own E2E process for customer services quality assurance and data analysis of customers to derive insightful information, also initiate programs to take advantage of this information in favor company overall strategy.</t>
  </si>
  <si>
    <t>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_x000C_</t>
  </si>
  <si>
    <t>To facilitate and support CR teams and MTNIrancell Divisions regarding BI point of view &amp; reporting. To initiate cost saving proposals in order to maintain the CR Opex budget and staff cost in an efficient ratio To ensure efficient utilization of CR division WF for rightsizing purposes via various tools and services and support the division to maintain agreed service level To lead designing and shaping Customers High Volume Journeys based on current data analytics and industry trends in active</t>
  </si>
  <si>
    <t>with CEX team to deliver the best customer experience for company To drive and harmonize Intelligence &amp; Planning and Satisfaction functionalities in an effective manner for delivery of company and division objectives To actively collaborate with various CR teams to collect their requirements regarding new P&amp;S/ enhancements and intelligence. To lead synthesizing customer support information or data trend to initiate recommendations for action and service improvement. To own and direct reviewing, updating and circulating all CR processes to be underway and ensure all CR PPPs are being up-to-dated in alignment with the company’s PPPs and goals. To translate strategic customer experience roadmap in CR through Closed Loop Feedback process in Customer Care frontier. To direct “Must Win Battles” strategic development plans for customer experience program roadmap with providing feedbacks and analytic data from customer. To manage CR Quality Assurance metrics through evaluation, feedback and training of all Customer Care frontline staff also lead game changing initiatives to ensure the best customer service. To define and manage annual CR budget and budget processes to monitor, control, approve and evaluate costs, revenues and cash flows To define/lead CR operational/ad hoc projects accompanied with time table and SMART targets to address company high level directions To commit new revenue generations through tele-marketing techniques and/or support various company objectives by the aid of tele-marketing techniques. To discover new revenue leads in the CR business to support company objectives and strategies. To lead project and BI team to identify or monitor current and potential customers, using business intelligence tools for promoting service &amp; product or boosting technology. To actively participate in developing new products and services by actively engage with CEX team to ensure the division is align with the CEX committee instructions. To propose action plans to address issues identified in reports &amp; meetings and follow track of actions. _x000C_ Collaboration Direct reports: Senior Manager Customer intelligence &amp; planning, Senior Manager Customer satisfaction Matrix reports: None Key customers: Customer Experience Department, MTN Irancell divisions, Key suppliers: MTN Irancell divisions, External third parties and suppliers Relations, etc: MTN Irancell divisions, MTN Irancell Leadership, , External third parties and suppliers</t>
  </si>
  <si>
    <t>B.sc Commerce (Marketing / Communication) or related MBA / Masters Advantageous Fluent in English</t>
  </si>
  <si>
    <t>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_x000C_ Roles &amp; Responsibilities To facilitate and support CR teams and MTNIrancell Divisions regarding BI point of view &amp; reporting. To initiate cost saving proposals in order to maintain the CR Opex budget and staff cost in an efficient ratio To ensure efficient utilization of CR division WF for rightsizing purposes via various tools and services and support the division to maintain agreed service level To lead designing and shaping Customers High Volume Journeys based on current data analytics and industry trends in active collaboration with CEX team to deliver the best customer experience for company To drive and harmonize Intelligence &amp; Planning and Satisfaction functionalities in an effective manner for delivery of company and division objectives To actively collaborate with various CR teams to collect their requirements regarding new P&amp;S/ enhancements and intelligence. To lead synthesizing customer support information or data trend to initiate recommendations for action and service improvement. To own and direct reviewing, updating and circulating all CR processes to be underway and ensure all CR PPPs are being up-to-dated in alignment with the company’s PPPs and goals. To translate strategic customer experience roadmap in CR through Closed Loop Feedback process in Customer Care frontier. To direct “Must Win Battles” strategic development plans for customer experience program roadmap with providing feedbacks and analytic data from customer. To manage CR Quality Assurance metrics through evaluation, feedback and training of all Customer Care frontline staff also lead game changing initiatives to ensure the best customer service. To define and manage annual CR budget and budget processes to monitor, control, approve and evaluate costs, revenues and cash flows To define/lead CR operational/ad hoc projects accompanied with time table and SMART targets to address company high level directions To commit new revenue generations through tele-marketing techniques and/or support various company objectives by the aid of tele-marketing techniques. To discover new revenue leads in the CR business to support company objectives and strategies. To lead project and BI team to identify or monitor current and potential customers, using business intelligence tools for promoting service &amp; product or boosting technology. To actively participate in developing new products and services by actively engage with CEX team to ensure the division is align with the CEX committee instructions. To propose action plans to address issues identified in reports &amp; meetings and follow track of actions. _x000C_ Collaboration Direct reports: Senior Manager Customer intelligence &amp; planning, Senior Manager Customer satisfaction Matrix reports: None Key customers: Customer Experience Department, MTN Irancell divisions, Key suppliers: MTN Irancell divisions, External third parties and suppliers Relations, etc: MTN Irancell divisions, MTN Irancell Leadership, , External third parties and suppliers Authorities As per Delegation of authority Job Requirements Education B.sc Commerce (Marketing / Communication) or related MBA / Masters Advantageous Fluent in English Experience Experience on Management position 5 years or more; with at least 3 years in relevant sector/ industry as per relevant role Experience working in a global/multinational enterprise (understanding emerging markets advantageous) Worked across diverse cultures and geographies _x000C_</t>
  </si>
  <si>
    <t>% Budget Saving % CEX program progress # of standardized PPPs % alignment Work Force number against best practice &amp; Right size</t>
  </si>
  <si>
    <t>Job Profile MTNIRANCELL Title of Position: General Manager Customer Intelligence &amp; Satisfaction Location of the Job: Customer Relations Reports to: Chief Customer Relations Officer Number of subordinates: 2 Level: 4 Mission To translate and execute strategic plans into initiatives and actions by analyzing competitor’s market strategies, also requirements of business and customer pool to ensure MTNIrancell evolves into Iran’s leading customer service. To lead and own E2E process for customer services quality assurance and data analysis of customers to derive insightful information, also initiate programs to take advantage of this information in favor company overall strategy. Context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Telecom CRM area Challenging customer’s feedbacks and satisfaction. Increasing demand for online and digital services _x000C_ Roles &amp; Responsibilities To facilitate and support CR teams and MTNIrancell Divisions regarding BI point of view &amp; reporting. To initiate cost saving proposals in order to maintain the CR Opex budget and staff cost in an efficient ratio To ensure efficient utilization of CR division WF for rightsizing purposes via various tools and services and support the division to maintain agreed service level To lead designing and shaping Customers High Volume Journeys based on current data analytics and industry trends in active collaboration with CEX team to deliver the best customer experience for company To drive and harmonize Intelligence &amp; Planning and Satisfaction functionalities in an effective manner for delivery of company and division objectives To actively collaborate with various CR teams to collect their requirements regarding new P&amp;S/ enhancements and intelligence. To lead synthesizing customer support information or data trend to initiate recommendations for action and service improvement. To own and direct reviewing, updating and circulating all CR processes to be underway and ensure all CR PPPs are being up-to-dated in alignment with the company’s PPPs and goals. To translate strategic customer experience roadmap in CR through Closed Loop Feedback process in Customer Care frontier. To direct “Must Win Battles” strategic development plans for customer experience program roadmap with providing feedbacks and analytic data from customer. To manage CR Quality Assurance metrics through evaluation, feedback and training of all Customer Care frontline staff also lead game changing initiatives to ensure the best customer service. To define and manage annual CR budget and budget processes to monitor, control, approve and evaluate costs, revenues and cash flows To define/lead CR operational/ad hoc projects accompanied with time table and SMART targets to address company high level directions To commit new revenue generations through tele-marketing techniques and/or support various company objectives by the aid of tele-marketing techniques. To discover new revenue leads in the CR business to support company objectives and strategies. To lead project and BI team to identify or monitor current and potential customers, using business intelligence tools for promoting service &amp; product or boosting technology. To actively participate in developing new products and services by actively engage with CEX team to ensure the division is align with the CEX committee instructions. To propose action plans to address issues identified in reports &amp; meetings and follow track of actions. _x000C_ Collaboration Direct reports: Senior Manager Customer intelligence &amp; planning, Senior Manager Customer satisfaction Matrix reports: None Key customers: Customer Experience Department, MTN Irancell divisions, Key suppliers: MTN Irancell divisions, External third parties and suppliers Relations, etc: MTN Irancell divisions, MTN Irancell Leadership, , External third parties and suppliers Authorities As per Delegation of authority Job Requirements Education B.sc Commerce (Marketing / Communication) or related MBA / Masters Advantageous Fluent in English Experience Experience on Management position 5 years or more; with at least 3 years in relevant sector/ industry as per relevant role Experience working in a global/multinational enterprise (understanding emerging markets advantageous) Worked across diverse cultures and geographies _x000C_ Competencies Technical Competencies Behavioral Competencies Driving Execution Leading Teams Customer Focus Financial Acumen Sharing Responsibilities (Delegation) Coaching and Developing Others _x000C_ Trainings People &amp; Performance Management Financial Planning &amp; Budgeting Scenario Planning &amp; Game Theory Business Continuity Planning Customer Relationship Management Innovation Management _x000C_ General Working Condition Normal MTN Irancell working conditions Performance Standards % Budget Saving % CEX program progress # of standardized PPPs % alignment Work Force number against best practice &amp; Right size Signoff Line Manager: Functional Manager: OA: HoD: CHRO: (if required) CEO/COO: (if required)</t>
  </si>
  <si>
    <t>General Manager EB.docx</t>
  </si>
  <si>
    <t xml:space="preserve">Division Approval By: Mohammad Ziari HR Approval By: Homayoun Shahriari Farah Document Version: EB-GMEB-2018-06-09 Approved Date: 6/9/2018
</t>
  </si>
  <si>
    <t>General Manager EB</t>
  </si>
  <si>
    <t>To position MTN Irancell as a leader in providing ISP, Broadband and Managed Data Solutions to the Iranian Business segments , Government and non-Government entities. To develop, focus and grow the Enterprise Business Division to provide Enterprise Carrier Networking, Internet Access and Hosting Services to business entities in the Public and Private sectors across Iran to optimise clients’ business performance through the use of MTN Irancell’s technology, network infrastructure and customisation of products and services in a converged environment.</t>
  </si>
  <si>
    <t>Highly competitive environment with customer focus as a key differentiating factor Rapidly changing and highly regulated environment Rapidly changing and developing technology environment Customer demand for alternative reliable technologies, improved quality, performance and cost savings. Customer demand for mobile internet and data access Market demand for World Class Data Centers and connectivity that allow hosting and carrier services Reliance on high availability networks and carrier services _x000C_</t>
  </si>
  <si>
    <t>Customer Maximise market share within the corporate and government environment while ensuring that budget targets are achieved as set and approved by the Board Ensure deep understanding of the needs of the customer, and consistently seek to build an understanding of the customer’s underlying needs Clearly define and segment corporate customers in order to understand the needs and trends of the market Develop and manage the customer engagement strategy Develop new approaches or services to better meet stakeholders’ needs and objectives Define and execute a product strategy to meet the needs of the market Create business partnerships and alliances that add value to both partners and MTN Irancell Ensure customer satisfaction levels are maintained in order to minimise churn Develop a MTN Irancell Business culture and reputation for excellence, integrity, reliability and outstanding customer service Fulfilling the gap on what is missing from competitors: Services, Quality, innovation and responsiveness Finance Take full accountability for the financial results of the MTN Irancell Enterprise Business Department including the consolidated profits and losses of the Department, setting targets, business planning and leading the business department to the actualisation of those goals Lead a culture of best cost operator by managing costs and productivity, and identifying innovative ways to provide client services in the most cost effective way Ensure that revenue and other sales targets are achieved Process Translate market and global trends within the Iranian market into company strategy Develop the overall business plan in line with strategy and lead the team to ensure that all targets are met Influence the strategy of MTN Irancell through participation in strategic planning sessions and involvement in MTN Group forums Build and lead a credible customer management and service value chain (including billing, customer service, help desks, installations and support) Drive the creation of products and commercial processes to support customer business requirements Ensure that IP-data network SLA and Quality of Service criteria are met Deploy efficient drivers to provided competitive Carrier Services. Facilitate critical communication, co-operation and dependencies across the department and company so that objectives are achieved Manage external suppliers to ensure customer demands are met Develop integration processes to co-exist with MTN Irancell voice business in an efficient manner Ensure clear value propositions to achieve efficiency and bundling solutions. Identify social, economic and political and technological impacts on the organisation over the next 5 to 10 years. _x000C_</t>
  </si>
  <si>
    <t>Direct Reports: Management team Matrix Reports to: None Key Customers: Ensuring that MTN Irancell is provided with services at the contracted service levels at all times. Key Suppliers: Close collaboration with other heads of Networks, IT, Sales, Marketing, Finance and operational Regional areas and review trans-departmental operations and strategies. Relations, etc.: Close collaboration with the Consumer and Reseller Business Units providing feedback on the market and emerging trends</t>
  </si>
  <si>
    <t>Applicable as per Delegation of authorities matrix shared by CEO</t>
  </si>
  <si>
    <t>BCom, BSc Engineering or equivalent Business qualification. Master Degree an added advantage Fluent in English</t>
  </si>
  <si>
    <t>10 years relevant experience in Sales, ICT systems Integration environment, ISP , Telecom and Web technologies At least 3 years’ experience in senior management _x000C_</t>
  </si>
  <si>
    <t>Shift work Local travel International travel</t>
  </si>
  <si>
    <t>Effectiveness of partnerships in rapidly pushing out product stock.</t>
  </si>
  <si>
    <t>Job Profile MTNIRANCELL Title of Position: General Manager EB Location of the Job: Enterprise Business Reports to: CEO Number of subordinates: 5 Level: 4 Mission To position MTN Irancell as a leader in providing ISP, Broadband and Managed Data Solutions to the Iranian Business segments , Government and non-Government entities. To develop, focus and grow the Enterprise Business Division to provide Enterprise Carrier Networking, Internet Access and Hosting Services to business entities in the Public and Private sectors across Iran to optimise clients’ business performance through the use of MTN Irancell’s technology, network infrastructure and customisation of products and services in a converged environment. Context Highly competitive environment with customer focus as a key differentiating factor Rapidly changing and highly regulated environment Rapidly changing and developing technology environment Customer demand for alternative reliable technologies, improved quality, performance and cost savings. Customer demand for mobile internet and data access Market demand for World Class Data Centers and connectivity that allow hosting and carrier services Reliance on high availability networks and carrier services _x000C_ Roles &amp; Responsibilities Customer Maximise market share within the corporate and government environment while ensuring that budget targets are achieved as set and approved by the Board Ensure deep understanding of the needs of the customer, and consistently seek to build an understanding of the customer’s underlying needs Clearly define and segment corporate customers in order to understand the needs and trends of the market Develop and manage the customer engagement strategy Develop new approaches or services to better meet stakeholders’ needs and objectives Define and execute a product strategy to meet the needs of the market Create business partnerships and alliances that add value to both partners and MTN Irancell Ensure customer satisfaction levels are maintained in order to minimise churn Develop a MTN Irancell Business culture and reputation for excellence, integrity, reliability and outstanding customer service Fulfilling the gap on what is missing from competitors: Services, Quality, innovation and responsiveness Finance Take full accountability for the financial results of the MTN Irancell Enterprise Business Department including the consolidated profits and losses of the Department, setting targets, business planning and leading the business department to the actualisation of those goals Lead a culture of best cost operator by managing costs and productivity, and identifying innovative ways to provide client services in the most cost effective way Ensure that revenue and other sales targets are achieved Process Translate market and global trends within the Iranian market into company strategy Develop the overall business plan in line with strategy and lead the team to ensure that all targets are met Influence the strategy of MTN Irancell through participation in strategic planning sessions and involvement in MTN Group forums Build and lead a credible customer management and service value chain (including billing, customer service, help desks, installations and support) Drive the creation of products and commercial processes to support customer business requirements Ensure that IP-data network SLA and Quality of Service criteria are met Deploy efficient drivers to provided competitive Carrier Services. Facilitate critical communication, co-operation and dependencies across the department and company so that objectives are achieved Manage external suppliers to ensure customer demands are met Develop integration processes to co-exist with MTN Irancell voice business in an efficient manner Ensure clear value propositions to achieve efficiency and bundling solutions. Identify social, economic and political and technological impacts on the organisation over the next 5 to 10 years. _x000C_ Collaboration Direct Reports: Management team Matrix Reports to: None Key Customers: Ensuring that MTN Irancell is provided with services at the contracted service levels at all times. Key Suppliers: Close collaboration with other heads of Networks, IT, Sales, Marketing, Finance and operational Regional areas and review trans-departmental operations and strategies. Relations, etc.: Close collaboration with the Consumer and Reseller Business Units providing feedback on the market and emerging trends Authorities Applicable as per Delegation of authorities matrix shared by CEO Job Requirements Education BCom, BSc Engineering or equivalent Business qualification. Master Degree an added advantage Fluent in English Experience 10 years relevant experience in Sales, ICT systems Integration environment, ISP , Telecom and Web technologies At least 3 years’ experience in senior management _x000C_ Competencies Technical Competencies Behavioral Competencies Driving Execution Leading Teams Customer Focus Financial Acumen Sharing Responsibilities (Delegation) Coaching and Developing Others _x000C_ Trainings _x000C_ General Working Condition Shift work Local travel International travel Performance Standards Effectiveness of partnerships in rapidly pushing out product stock. Signoff Line Manager: Functional Manager: OA: HoD: CHRO: (if required) CEO/COO: (if required)</t>
  </si>
  <si>
    <t>General Manager Legal &amp; Regulatory.docx</t>
  </si>
  <si>
    <t xml:space="preserve">Division Approval By: HR Approval By: Saeid Khak Rah Document Version: LR-LRGM-11-05-04 Approved Date: 05/04/2011
</t>
  </si>
  <si>
    <t>General Manager Legal &amp; Regulatory</t>
  </si>
  <si>
    <t>Legal &amp; Regulatory</t>
  </si>
  <si>
    <t>To guide and direct MTN Irancell through the regulatory &amp; legal framework of Iran and that of its stakeholders/shareholders</t>
  </si>
  <si>
    <t>A highly dynamic and evolving field of Telecommunications A constantly changing Regulatory environment A regulatory framework that still needs to mature Increasingly competitive marketplace Dynamic political environment Cultural and social realities that impact on GSM &amp; Data delivery Behaviour of competitors in the regulatory framework MTN Group deliverables not limited to Shareholder Requirements Dysfunctional judicial system. Cumbersome Legal &amp; Regulatory environment _x000C_</t>
  </si>
  <si>
    <t>A varied role dealing with a broad range of issues, which influence all aspects of the organization. Dealing with concepts and pragmatic issues in ensuring the organization runs effectively and adapts to change. Responding and being sensitive to the unique contexts in which MTN Irancell operates. Identify regulatory risk factors that impede competitiveness and that pose risk of the business. Managing commercial legal risk factors. Guide MTN Irancell and advise MTN Group in terms of stakeholders and political alliances. Advise the internal and external stakeholders of direction within the legal framework. Develop interconnect strategies and frameworks. Lobby with key stakeholders and forums. Ensure overall compliance with licensing agreement Plan and direct legislative, regulatory strategies, advocacy effects to minimize business risk. Coalition building to enhance advocacy effectiveness. _x000C_</t>
  </si>
  <si>
    <t>Direct Reports: Commercial Legal senior consultant, Manager Commercial Legal, Manager Legal &amp; Regulatory Matrix Reports to: None Key Customers: MTN IRANCELL Board, MTN IRANCELL Public Relations Key Suppliers: MTN IRANCELL Board, MTN IRANCELL. Regulator Relations, etc.: MTN Stakeholders, Political Stakeholders, Regulatory Stakeholders</t>
  </si>
  <si>
    <t>Relevant Law Degree with Admission to the Bar and a MBA would be desirable Fluent in English</t>
  </si>
  <si>
    <t>10 years experience in the commercial legal environment. At least 4 years experience at strategic management level in a telecommunication environment _x000C_</t>
  </si>
  <si>
    <t>Local and International travel</t>
  </si>
  <si>
    <t>MTN IRANCELL ability to lead and influence the telecommunication regulatory authority MTN IRANCELL working relationship with regulators and influential stakeholders and politicians. Commercial and Legal turn around time for advice, project, 3rd party involvement. Quality of legal services offered to the internal clients Division’s compliance with SLA’s.</t>
  </si>
  <si>
    <t>Job Profile MTNIRANCELL Title of Position: General Manager Legal &amp; Regulatory Location of the Job: Legal &amp; Regulatory Reports to: Chief Executive Officer Number of subordinates: 5 Level: 4 Mission To guide and direct MTN Irancell through the regulatory &amp; legal framework of Iran and that of its stakeholders/shareholders Context A highly dynamic and evolving field of Telecommunications A constantly changing Regulatory environment A regulatory framework that still needs to mature Increasingly competitive marketplace Dynamic political environment Cultural and social realities that impact on GSM &amp; Data delivery Behaviour of competitors in the regulatory framework MTN Group deliverables not limited to Shareholder Requirements Dysfunctional judicial system. Cumbersome Legal &amp; Regulatory environment _x000C_ Roles &amp; Responsibilities A varied role dealing with a broad range of issues, which influence all aspects of the organization. Dealing with concepts and pragmatic issues in ensuring the organization runs effectively and adapts to change. Responding and being sensitive to the unique contexts in which MTN Irancell operates. Identify regulatory risk factors that impede competitiveness and that pose risk of the business. Managing commercial legal risk factors. Guide MTN Irancell and advise MTN Group in terms of stakeholders and political alliances. Advise the internal and external stakeholders of direction within the legal framework. Develop interconnect strategies and frameworks. Lobby with key stakeholders and forums. Ensure overall compliance with licensing agreement Plan and direct legislative, regulatory strategies, advocacy effects to minimize business risk. Coalition building to enhance advocacy effectiveness. _x000C_ Collaboration Direct Reports: Commercial Legal senior consultant, Manager Commercial Legal, Manager Legal &amp; Regulatory Matrix Reports to: None Key Customers: MTN IRANCELL Board, MTN IRANCELL Public Relations Key Suppliers: MTN IRANCELL Board, MTN IRANCELL. Regulator Relations, etc.: MTN Stakeholders, Political Stakeholders, Regulatory Stakeholders Authorities As per Delegation of authority Job Requirements Education Relevant Law Degree with Admission to the Bar and a MBA would be desirable Fluent in English Experience 10 years experience in the commercial legal environment. At least 4 years experience at strategic management level in a telecommunication environment _x000C_ Competencies Technical Competencies Behavioral Competencies Driving Execution Leading Teams Customer Focus Financial Acumen Sharing Responsibilities (Delegation) Coaching and Developing Others _x000C_ Trainings _x000C_ General Working Condition Local and International travel Performance Standards MTN IRANCELL ability to lead and influence the telecommunication regulatory authority MTN IRANCELL working relationship with regulators and influential stakeholders and politicians. Commercial and Legal turn around time for advice, project, 3rd party involvement. Quality of legal services offered to the internal clients Division’s compliance with SLA’s. Signoff Line Manager: Functional Manager: OA: HoD: CHRO: (if required) CEO/COO: (if required)</t>
  </si>
  <si>
    <t>General Manager Project Support Office.docx</t>
  </si>
  <si>
    <t xml:space="preserve">Division Approval By: Mohammadreza Mansouri HR Approval By: Behnam Nadjari Document Version: CP-GMPSO-2018-03-03 Approved Date: 3/3/2018
</t>
  </si>
  <si>
    <t>General Manager Project Support Office</t>
  </si>
  <si>
    <t>Capital Program Group-Project Support Office</t>
  </si>
  <si>
    <t>To lead provision of prompt and effective support to the CPG and other Capital Program Units (CPU) and appropriate governance around their process to ensure that the overall project objectives are delivered. To act as project support liaison among project professionals, vendors, owners and stakeholders to provide advice on financial, commercial bottlenecks and issues; resolve conflicts with stakeholders; interpret processes; and negotiate resolutions specially where no specific guidelines exist.</t>
  </si>
  <si>
    <t>MTN’s policies, procedures and processes MTN IRANCELL’s business plan Capital Program Management consultant on company Level Strategy Formulation, CBM and CPM Specifications CAPEX and Supply Chain Guideline originator for company Governmental organizations and Vendors vast relations Organization-wide customers with high expectations Alignment with MTN Group Financial and Nonfinancial Reporting. Enterprise Asset Management implementation on company Level Multi-vendor environment Stakeholder management Program management Project Financial and Commercial Management _x000C_</t>
  </si>
  <si>
    <t>To lead and sponsorship of all assigned projects to the subdivision including CRA award, BCP etc. To ensure executives are informed and empowered to manage CAPEX within their divisions via leading control &amp; reporting of expenditure status vs budget for them. To lead implementation of all approved processes regarding projects commercial, financial aspects and company properties. To develop and ensure implementation of project governance approach for all projects through the CPU (Competitive Project Unit) s. To establish and manage the relationship with governmental organizations and key suppliers to support company projects countrywide. To highlight Project Support gaps and process improvements based on best practices to ensure efficiency and in time delivery of assigned tasks/targets by the subdivision. To ensure implementation of Group approved CBM (Capex Budgeting Management Methodology) and CPM (Capex Project Management Methodology) in whole company. To lead annual CAPEX budget preparation for whole company and OPEX budget preparation for CPG division and their submission to finance planning. To provide guidance for the executives on investment plan and capital expenditure in line with the Strategic Plan. To validate compliance of all capital expenditure with all contract agreements and regulatory parameters. To ensure implementation of end-to-end tracking and reporting of CAPEX spend related to company projects based on plan in whole company. To monitor expenditures vs budget and alert limitations, highlighting resource constraints between projects and flagging where multiple instances of organizational change will affect operational efficiency for the project owners. To provide high-level solutions on identified budget gaps including motivating project sponsors and stakeholders for extra allocation of CAPEX where appropriate. To provide advice on company CAPEX related contracts with contractors on penalties and payment orders. To provide high-level analysis on CAPEX Report for executives and group and present it where requested. To ensure coherence and alignment across NW, ITS and Facility in budgeting and Capital expenditure process. To define and ensure implementation of project/program management, processes and procedures aligned with the acceptable standards and approach. To track programs progress and communicate effectively with project owners in high level. To lead company supply chain in ordering, logistic, warehousing and inventory management fields for all company assets. To take custody of company assets, ensuring registration and management of whole company assets via available tools. To Ensure EAM (Enterprise Asset Management) is maintained system across the company. To manage interfacing with TCI/MCI/TCP/ PAO and other organization to ensure an end-to-end service is provided to meet company targets and monitor the progress. To ensure municipal and other utility legislation are understood by company related teams and project owners also they are informed on changes that could affect company projects. To set national objectives, ensure regional targets related to project supports especially on company properties and regional liaisons are achieved. To provide management report and group reports/analysis on project support activities, address the issues and follow them up on high level until resolution. To lead conduction of Property and CAPEX Steering Committee by the subordinates departments. To ensure proper management and supervision on the maintenance and administration of all assigned properties in possession of MTNIrancell. _x000C_</t>
  </si>
  <si>
    <t>Direct reports: SM Commercial Capital Program, SM Financial Capital Program, SM National Liaison, Property Operations Manager Matrix reports: None Key customers: CCPO and Management, Capex Steering Committee, Property committee, Capital Program divisions. Key suppliers: Providers of financial services, NW, ITS and Facilities suppliers, Governmental Organizations, Relations, etc: L&amp;R,</t>
  </si>
  <si>
    <t>B.Sc. in Project Management / Engineering or related MBA / Masters Advantageous Fluent in English</t>
  </si>
  <si>
    <t>Project Management body of knowledge _x000C_</t>
  </si>
  <si>
    <t>MTN Irancell standard office environment Regional and international travel May require to work extended hours</t>
  </si>
  <si>
    <t>Proper support for Projects Proper Payment Management &amp; Contract Condition Management Program Control &amp; Report Accuracy of Budgeting with less reallocation Least possible amount of site relocation. Stakeholder Management</t>
  </si>
  <si>
    <t>Job Profile MTNIRANCELL Title of Position: General Manager Project Support Office Location of the Job: Capital Program Group-Project Support Office Reports to: Chief Capital Program Officer Number of subordinates: 4 Level: 4 Mission To lead provision of prompt and effective support to the CPG and other Capital Program Units (CPU) and appropriate governance around their process to ensure that the overall project objectives are delivered. To act as project support liaison among project professionals, vendors, owners and stakeholders to provide advice on financial, commercial bottlenecks and issues; resolve conflicts with stakeholders; interpret processes; and negotiate resolutions specially where no specific guidelines exist. Context MTN’s policies, procedures and processes MTN IRANCELL’s business plan Capital Program Management consultant on company Level Strategy Formulation, CBM and CPM Specifications CAPEX and Supply Chain Guideline originator for company Governmental organizations and Vendors vast relations Organization-wide customers with high expectations Alignment with MTN Group Financial and Nonfinancial Reporting. Enterprise Asset Management implementation on company Level Multi-vendor environment Stakeholder management Program management Project Financial and Commercial Management _x000C_ Roles &amp; Responsibilities To lead and sponsorship of all assigned projects to the subdivision including CRA award, BCP etc. To ensure executives are informed and empowered to manage CAPEX within their divisions via leading control &amp; reporting of expenditure status vs budget for them. To lead implementation of all approved processes regarding projects commercial, financial aspects and company properties. To develop and ensure implementation of project governance approach for all projects through the CPU (Competitive Project Unit) s. To establish and manage the relationship with governmental organizations and key suppliers to support company projects countrywide. To highlight Project Support gaps and process improvements based on best practices to ensure efficiency and in time delivery of assigned tasks/targets by the subdivision. To ensure implementation of Group approved CBM (Capex Budgeting Management Methodology) and CPM (Capex Project Management Methodology) in whole company. To lead annual CAPEX budget preparation for whole company and OPEX budget preparation for CPG division and their submission to finance planning. To provide guidance for the executives on investment plan and capital expenditure in line with the Strategic Plan. To validate compliance of all capital expenditure with all contract agreements and regulatory parameters. To ensure implementation of end-to-end tracking and reporting of CAPEX spend related to company projects based on plan in whole company. To monitor expenditures vs budget and alert limitations, highlighting resource constraints between projects and flagging where multiple instances of organizational change will affect operational efficiency for the project owners. To provide high-level solutions on identified budget gaps including motivating project sponsors and stakeholders for extra allocation of CAPEX where appropriate. To provide advice on company CAPEX related contracts with contractors on penalties and payment orders. To provide high-level analysis on CAPEX Report for executives and group and present it where requested. To ensure coherence and alignment across NW, ITS and Facility in budgeting and Capital expenditure process. To define and ensure implementation of project/program management, processes and procedures aligned with the acceptable standards and approach. To track programs progress and communicate effectively with project owners in high level. To lead company supply chain in ordering, logistic, warehousing and inventory management fields for all company assets. To take custody of company assets, ensuring registration and management of whole company assets via available tools. To Ensure EAM (Enterprise Asset Management) is maintained system across the company. To manage interfacing with TCI/MCI/TCP/ PAO and other organization to ensure an end-to-end service is provided to meet company targets and monitor the progress. To ensure municipal and other utility legislation are understood by company related teams and project owners also they are informed on changes that could affect company projects. To set national objectives, ensure regional targets related to project supports especially on company properties and regional liaisons are achieved. To provide management report and group reports/analysis on project support activities, address the issues and follow them up on high level until resolution. To lead conduction of Property and CAPEX Steering Committee by the subordinates departments. To ensure proper management and supervision on the maintenance and administration of all assigned properties in possession of MTNIrancell. _x000C_ Collaboration Direct reports: SM Commercial Capital Program, SM Financial Capital Program, SM National Liaison, Property Operations Manager Matrix reports: None Key customers: CCPO and Management, Capex Steering Committee, Property committee, Capital Program divisions. Key suppliers: Providers of financial services, NW, ITS and Facilities suppliers, Governmental Organizations, Relations, etc: L&amp;R, Authorities As per Delegation of authority Job Requirements Education B.Sc. in Project Management / Engineering or related MBA / Masters Advantageous Fluent in English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Behavioral Competencies Driving Execution Leading Teams Customer Focus Financial Acumen Sharing Responsibilities (Delegation) Coaching and Developing Others _x000C_ Trainings Project Management body of knowledge _x000C_ General Working Condition MTN Irancell standard office environment Regional and international travel May require to work extended hours Performance Standards Proper support for Projects Proper Payment Management &amp; Contract Condition Management Program Control &amp; Report Accuracy of Budgeting with less reallocation Least possible amount of site relocation. Stakeholder Management Signoff Line Manager: Functional Manager: OA: HoD: CHRO: (if required) CEO/COO: (if required)</t>
  </si>
  <si>
    <t>General Manager Rollout.docx</t>
  </si>
  <si>
    <t xml:space="preserve">Division Approval By: Mohammadreza Mansouri HR Approval By: Dorrin Safavi Document Version: CP-GMROL-23-02-16 Approved Date: 23/02/2016
</t>
  </si>
  <si>
    <t>General Manager Rollout</t>
  </si>
  <si>
    <t>Capital Program Group-Rollout</t>
  </si>
  <si>
    <t>To translate strategy of business and execute operational strategic direction related to Rollout subdivision and ensure alignment of subdivision activities with business goals and rules To manage and lead Rollout subdivision according to Company’s business plan within a multi-vendor environment To develop effective interwork relationships with other teams/departments inside and outside the division to facilitate subdivision activities To develop a working environment allowing subdivision to achieve the business targets, employing appropriate best practices in Project Management</t>
  </si>
  <si>
    <t>Company Business plan Company Policies, Procedures and Processes Infrastructure Challenges (e.g., sanctions, license agreements) Network Rollout Management Multi-Vendor Environment Stakeholder Management Capitalization and OPEX Saving _x000C_</t>
  </si>
  <si>
    <t>To ensure execution of performance evaluation and to provide feedback to Vendors and 3rd Parties in each Project. To translate business plan and assigned programs to proper goals/projects for subordinate departments regarding resources and capabilities. To continuously review and optimize Project Management practices and processes used in CPG Rollout Subdivision as well as introduce and manage implementation of new ones based on business requirements and identified gaps To evaluate and validate project plans ensuring their alignment with program/business plans. To ensure all assigned projects to Rollout subdivision are followed with vendors, reported, managed till acceptance and delivered based on agreed plans, schedules, standards and SLAs within schedule/budget. Ensure implementation of Capex Monitoring, Scope Management, Change Management and Risk Management for all assigned programs/projects to subdivision. To ensure adherence of projects to existing program/project management processes to delivery of assigned targets effectively. To promote continuous improvements to Program and Project Management processes and practices via leading subordinate departments to identify gaps, benchmark and take advantage of new and world class Project Management methods and solutions. To monitor and ensure that program management practices are followed by the reporting Departments To validate and provide PM support to develop RfP (Request for Proposal) /RfQ (Request for Quotation) and contract drafts. To validate reporting department generated reports/analysis also status report and generate management reports. To manage relationships with other divisions (e.g., Procurement, Network Group, Marketing, Finance) also 3rd Parties (e.g., Vendors, Subcontractors) ultimately to ensure Rollout projects targets are achieved. To support interactions with municipalities, governmental organizations, ultimately also regional telecommunication companies to facilitate achieving Rollout projects targets. _x000C_</t>
  </si>
  <si>
    <t>Direct Reports: SM RAN Rollout, Senior Manager Core &amp; Fiber Projects, Senior Manager Rollout Infrastructure Matrix Reports to: None Key Customers: MTNIrancell Divisions (Network, Marketing) Key Suppliers: Equipment/Service Vendors, Turn-Key Subcontractors, Network Relations, etc.: CPG PSO, Procurement, Regional Telecommunication Companies, Municipalities, Governmental Organizations.</t>
  </si>
  <si>
    <t>B.Sc. in Project Management / Engineering or related_x000B_MBA / Masters Advantageous Fluent in English</t>
  </si>
  <si>
    <t>Mobile Telecommunications courses (LTE TDD/FDD) Financial Courses Vendor-specific equipment (for Project implementation requirements) Project Management Softwares Project Management qualification _x000C_</t>
  </si>
  <si>
    <t>As per MTNIrancell general working condition</t>
  </si>
  <si>
    <t>Meeting Targets of Programs and Projects Proper Vendor and 3rd Party Management Professional interactions with other Divisions/Departments</t>
  </si>
  <si>
    <t>Job Profile MTNIRANCELL Title of Position: General Manager Rollout Location of the Job: Capital Program Group-Rollout Reports to: Chief Capital Program Officer Number of subordinates: 3 Level: 4 Mission To translate strategy of business and execute operational strategic direction related to Rollout subdivision and ensure alignment of subdivision activities with business goals and rules To manage and lead Rollout subdivision according to Company’s business plan within a multi-vendor environment To develop effective interwork relationships with other teams/departments inside and outside the division to facilitate subdivision activities To develop a working environment allowing subdivision to achieve the business targets, employing appropriate best practices in Project Management Context Company Business plan Company Policies, Procedures and Processes Infrastructure Challenges (e.g., sanctions, license agreements) Network Rollout Management Multi-Vendor Environment Stakeholder Management Capitalization and OPEX Saving _x000C_ Roles &amp; Responsibilities To ensure execution of performance evaluation and to provide feedback to Vendors and 3rd Parties in each Project. To translate business plan and assigned programs to proper goals/projects for subordinate departments regarding resources and capabilities. To continuously review and optimize Project Management practices and processes used in CPG Rollout Subdivision as well as introduce and manage implementation of new ones based on business requirements and identified gaps To evaluate and validate project plans ensuring their alignment with program/business plans. To ensure all assigned projects to Rollout subdivision are followed with vendors, reported, managed till acceptance and delivered based on agreed plans, schedules, standards and SLAs within schedule/budget. Ensure implementation of Capex Monitoring, Scope Management, Change Management and Risk Management for all assigned programs/projects to subdivision. To ensure adherence of projects to existing program/project management processes to delivery of assigned targets effectively. To promote continuous improvements to Program and Project Management processes and practices via leading subordinate departments to identify gaps, benchmark and take advantage of new and world class Project Management methods and solutions. To monitor and ensure that program management practices are followed by the reporting Departments To validate and provide PM support to develop RfP (Request for Proposal) /RfQ (Request for Quotation) and contract drafts. To validate reporting department generated reports/analysis also status report and generate management reports. To manage relationships with other divisions (e.g., Procurement, Network Group, Marketing, Finance) also 3rd Parties (e.g., Vendors, Subcontractors) ultimately to ensure Rollout projects targets are achieved. To support interactions with municipalities, governmental organizations, ultimately also regional telecommunication companies to facilitate achieving Rollout projects targets. _x000C_ Collaboration Direct Reports: SM RAN Rollout, Senior Manager Core &amp; Fiber Projects, Senior Manager Rollout Infrastructure Matrix Reports to: None Key Customers: MTNIrancell Divisions (Network, Marketing) Key Suppliers: Equipment/Service Vendors, Turn-Key Subcontractors, Network Relations, etc.: CPG PSO, Procurement, Regional Telecommunication Companies, Municipalities, Governmental Organizations. Authorities As per delegation of authority Job Requirements Education B.Sc. in Project Management / Engineering or related_x000B_MBA / Masters Advantageous Fluent in English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Behavioral Competencies Driving Execution Leading Teams Customer Focus Financial Acumen Sharing Responsibilities (Delegation) Coaching and Developing Others _x000C_ Trainings Mobile Telecommunications courses (LTE TDD/FDD) Financial Courses Vendor-specific equipment (for Project implementation requirements) Project Management Softwares Project Management qualification _x000C_ General Working Condition As per MTNIrancell general working condition Performance Standards Meeting Targets of Programs and Projects Proper Vendor and 3rd Party Management Professional interactions with other Divisions/Departments Signoff Line Manager: Functional Manager: OA: HoD: CHRO: (if required) CEO/COO: (if required)</t>
  </si>
  <si>
    <t>Gi LAN Operation Manager.docx</t>
  </si>
  <si>
    <t xml:space="preserve">Division Approval By: Ali Ghahremani HR Approval By: Homayoun Shahriari Document Version: NW-GLOM-04-10-2023 Approved Date: 04-10-2023
</t>
  </si>
  <si>
    <t>Gi LAN Operation Manager</t>
  </si>
  <si>
    <t>IP/TX Operations Senior Manager</t>
  </si>
  <si>
    <t>Operation Reports to: IP/TX Operations Senior Manager Number of subordinates: 3 Level: 3 Mission To Provide operational management of Gi LAN and Enterprise network by combining operation and execution of Gi LAN systems to facilitate Iran cell’s network up gradation to LTE/3G/MBB. Ensure that MTNIrancell will have the best cost effective, high available Gi LAN network infrastructure and Available Services.</t>
  </si>
  <si>
    <t>Interface between MTNIrancell, planning and Implementation functions and the various Internet providers Understanding regulatory requirement in relation to monitoring. Understand trends in the broader national telecommunications environment. Harmonization between planning ; optimization and Managed Service with a larger number and feature of network element to enhance further qualitative outcomes ’ _x000C_</t>
  </si>
  <si>
    <t>To consult developing procedures for the SMC to handle common tasks. To liaise with Regulatory and Incumbent Operators to ensure effective network operation for Gi LAN services. To develop appropriate standards and practices for Gi LAN and ensure that they are documented, maintained and applied to all services. To prepare appropriate procedure for Gi LAN network availability and ensure for applying them To manage difference of bandwidth utilization from the defined range To manage troubleshooting of Gi LAN network problems quickly and provide second-line engineering solutions To define the procedures and manage the day to day operational function related to Edge Network equipment. To manage appropriately operational procedures and functions relating to edge network DPI solutions To manage maintenance and support of the Internet/Intranet/IXP connection to provide the required availability for any service in the MTNIrancell network. To manage interfacing with the internet provider and following all Internet/Intranet/IXP issues with the MTNIrancell’s internet provider To manage interface with service providers to provide and maintain Internet access for any MTNIrancell services like TDD, GPRS, 3G, LTE, corporate services and any kind of services that need to have Internet accessTo manage and control Quality of Service (QoS) and high availability of IXP and Edge network. To manage all changes in Edge router and to obtain best quality To observe DNS (domain name system) service performance and related solutions on Edge network to ensure customer optimum experience. To deal with vendors and ensure their compliance and optimum performance of edge network. To deal with Internet service providers and ensure maximum performance availability. To build specifications for all Edge networks, DNS server, and all related technology deployments To manage and maintain the day-to-day operational function relating to IPBB Core equipment and network. To manage documentation of GI LAN databases and configurations in accordance with standards including but not limited to the following documents: Detailed Engineering Requirements, Detailed Reference Design, and Detailed Integration Test Plan documents. To manage operation of all Gi LAN network deployments and routes based on the defined procedure by operation subdivision To ensure operation of all Gi LAN and Enterprise Operations changes with the minimum impact on live network To ensure implementation of the operational defined procedures and policies for all Gi LAN network To communicate with TIC for SLA and outages on Internet, hold regular meetings to increase availability of Delivered services. _x000C_</t>
  </si>
  <si>
    <t>Direct Reports: Gi LAN operations Engineer and Gi LAN Enterprise Operations Team Leader, Matrix Reports to: None Key Customers: ITS, Marketing, S&amp;D, VAS, CR and network Operational staff. Key Suppliers: Manufacturers of routers, proxies, Cache, PCEF, and Technology Vendors Relations, etc.: Filtering and Network with counterparts in the industry</t>
  </si>
  <si>
    <t>Implement Gi LAN Operational policies Permission to halt work based on HSE risk Emergency change in case of urgency in delivery</t>
  </si>
  <si>
    <t>Bachelor’s Degree in Technology Systems (Telecommunication Engineer / Information Technology) or related Fluent in English</t>
  </si>
  <si>
    <t>. To deal with vendors and ensure their compliance and optimum performance of edge network. To deal with Internet service providers and ensure maximum performance availability. To build specifications for all Edge networks, DNS server, and all related technology deployments To manage and maintain the day-to-day operational function relating to IPBB Core equipment and network. To manage documentation of GI LAN databases and configurations in accordance with standards including but not limited to the following documents: Detailed Engineering Requirements, Detailed Reference Design, and Detailed Integration Test Plan documents. To manage operation of all Gi LAN network deployments and routes based on the defined procedure by operation subdivision To ensure operation of all Gi LAN and Enterprise Operations changes with the minimum impact on live network To ensure implementation of the operational defined procedures and policies for all Gi LAN network To communicate with TIC for SLA and outages on Internet, hold regular meetings to increase availability of Delivered services. _x000C_ Collaboration Direct Reports: Gi LAN operations Engineer and Gi LAN Enterprise Operations Team Leader, Matrix Reports to: None Key Customers: ITS, Marketing, S&amp;D, VAS, CR and network Operational staff. Key Suppliers: Manufacturers of routers, proxies, Cache, PCEF, and Technology Vendors Relations, etc.: Filtering and Network with counterparts in the industry Authorities Implement Gi LAN Operational policies Permission to halt work based on HSE risk Emergency change in case of urgency in delivery Job Requirements Education Bachelor’s Degree in Technology Systems (Telecommunication Engineer / Information Technology) or related Fluent in English Experience Minimum of 5 years’ experience in an area of specialization; with experience in supervising/managing others Experience working in a medium to large organization At least 3 years operational experience _x000C_</t>
  </si>
  <si>
    <t>Item Type Level Opex Management General Business Knowledge Intermediate Project Management General Business Knowledge Intermediate People Management General Business Knowledge Advance Stakeholder Management General Business Knowledge Intermediate Change Management General Business Knowledge Intermediate Telecommunication Networks General Business Knowledge Advance Risk Management General Business Knowledge Intermediate Software Literacy General Business Knowledge Advance English Literacy General Business Knowledge Intermediate Disaster Recovery Management Functional Knowledge Advance Service Level Management Functional Knowledge Advance Troubleshoot Management Functional Knowledge Advance Contract Management Functional Knowledge Intermediate Device Fault Management Functional Knowledge Advance Telecommunication Infrastructure Specialized Knowledge Intermediate Telecommunication Network Architecture Specialized Knowledge Intermediate Border Gateway Protocol (BGP) Specialized Knowledge Advance Gi LAN Specialized Knowledge Advance IP Network Specialized Knowledge Intermediate Operations and Maintenance (O&amp;M) Management Specialized Knowledge Intermediate Network Performance Management Specialized Knowledge Intermediate APN Management Specialized Knowledge Intermediate Deep Packet Inspection (DPI) Specialized Knowledge Intermediate Domain Name System (DNS) Specialized Knowledge Advance</t>
  </si>
  <si>
    <t>CCNA Service provider CCIE CCNP JNCIS BGP MPLS VOIP LPIC1,2 _x000C_</t>
  </si>
  <si>
    <t>Required to work flexible hours Respond to emergencies</t>
  </si>
  <si>
    <t>In design and execution details Safeguarding of passwords and access control Gi LAN and network elements to be designed to meet Network KPI's for availability, congestion, etc. Record keeping of all plans, documents and policies</t>
  </si>
  <si>
    <t>Job Profile MTNIRANCELL Title of Position: Gi LAN Operation Manager Location of the Job: NWG; IP/Transmission Operation Reports to: IP/TX Operations Senior Manager Number of subordinates: 3 Level: 3 Mission To Provide operational management of Gi LAN and Enterprise network by combining operation and execution of Gi LAN systems to facilitate Iran cell’s network up gradation to LTE/3G/MBB. Ensure that MTNIrancell will have the best cost effective, high available Gi LAN network infrastructure and Available Services. Context Interface between MTNIrancell, planning and Implementation functions and the various Internet providers Understanding regulatory requirement in relation to monitoring. Understand trends in the broader national telecommunications environment. Harmonization between planning ; optimization and Managed Service with a larger number and feature of network element to enhance further qualitative outcomes ’ _x000C_ Roles &amp; Responsibilities To consult developing procedures for the SMC to handle common tasks. To liaise with Regulatory and Incumbent Operators to ensure effective network operation for Gi LAN services. To develop appropriate standards and practices for Gi LAN and ensure that they are documented, maintained and applied to all services. To prepare appropriate procedure for Gi LAN network availability and ensure for applying them To manage difference of bandwidth utilization from the defined range To manage troubleshooting of Gi LAN network problems quickly and provide second-line engineering solutions To define the procedures and manage the day to day operational function related to Edge Network equipment. To manage appropriately operational procedures and functions relating to edge network DPI solutions To manage maintenance and support of the Internet/Intranet/IXP connection to provide the required availability for any service in the MTNIrancell network. To manage interfacing with the internet provider and following all Internet/Intranet/IXP issues with the MTNIrancell’s internet provider To manage interface with service providers to provide and maintain Internet access for any MTNIrancell services like TDD, GPRS, 3G, LTE, corporate services and any kind of services that need to have Internet accessTo manage and control Quality of Service (QoS) and high availability of IXP and Edge network. To manage all changes in Edge router and to obtain best quality To observe DNS (domain name system) service performance and related solutions on Edge network to ensure customer optimum experience. To deal with vendors and ensure their compliance and optimum performance of edge network. To deal with Internet service providers and ensure maximum performance availability. To build specifications for all Edge networks, DNS server, and all related technology deployments To manage and maintain the day-to-day operational function relating to IPBB Core equipment and network. To manage documentation of GI LAN databases and configurations in accordance with standards including but not limited to the following documents: Detailed Engineering Requirements, Detailed Reference Design, and Detailed Integration Test Plan documents. To manage operation of all Gi LAN network deployments and routes based on the defined procedure by operation subdivision To ensure operation of all Gi LAN and Enterprise Operations changes with the minimum impact on live network To ensure implementation of the operational defined procedures and policies for all Gi LAN network To communicate with TIC for SLA and outages on Internet, hold regular meetings to increase availability of Delivered services. _x000C_ Collaboration Direct Reports: Gi LAN operations Engineer and Gi LAN Enterprise Operations Team Leader, Matrix Reports to: None Key Customers: ITS, Marketing, S&amp;D, VAS, CR and network Operational staff. Key Suppliers: Manufacturers of routers, proxies, Cache, PCEF, and Technology Vendors Relations, etc.: Filtering and Network with counterparts in the industry Authorities Implement Gi LAN Operational policies Permission to halt work based on HSE risk Emergency change in case of urgency in delivery Job Requirements Education Bachelor’s Degree in Technology Systems (Telecommunication Engineer / Information Technology) or related Fluent in English Experience Minimum of 5 years’ experience in an area of specialization; with experience in supervising/managing others Experience working in a medium to large organization At least 3 years operational experience _x000C_ Competencies Technical Competencies Item Type Level Opex Management General Business Knowledge Intermediate Project Management General Business Knowledge Intermediate People Management General Business Knowledge Advance Stakeholder Management General Business Knowledge Intermediate Change Management General Business Knowledge Intermediate Telecommunication Networks General Business Knowledge Advance Risk Management General Business Knowledge Intermediate Software Literacy General Business Knowledge Advance English Literacy General Business Knowledge Intermediate Disaster Recovery Management Functional Knowledge Advance Service Level Management Functional Knowledge Advance Troubleshoot Management Functional Knowledge Advance Contract Management Functional Knowledge Intermediate Device Fault Management Functional Knowledge Advance Telecommunication Infrastructure Specialized Knowledge Intermediate Telecommunication Network Architecture Specialized Knowledge Intermediate Border Gateway Protocol (BGP) Specialized Knowledge Advance Gi LAN Specialized Knowledge Advance IP Network Specialized Knowledge Intermediate Operations and Maintenance (O&amp;M) Management Specialized Knowledge Intermediate Network Performance Management Specialized Knowledge Intermediate APN Management Specialized Knowledge Intermediate Deep Packet Inspection (DPI) Specialized Knowledge Intermediate Domain Name System (DNS) Specialized Knowledge Advance Behavioral Competencies • Leadership_x000B_• Innovation_x000B_• Relationship_x000B_• Integrity_x000B_• Can-do_x000B_• Customer Centricity _x000B_• Agility _x000C_ Trainings CCNA Service provider CCIE CCNP JNCIS BGP MPLS VOIP LPIC1,2 _x000C_ General Working Condition Required to work flexible hours Respond to emergencies Performance Standards In design and execution details Safeguarding of passwords and access control Gi LAN and network elements to be designed to meet Network KPI's for availability, congestion, etc. Record keeping of all plans, documents and policies Signoff Line Manager: Functional Manager: OA: HoD: CHRO: (if required) CEO/COO: (if required)</t>
  </si>
  <si>
    <t>Gi LAN Operations Engineer (Vendor).docx</t>
  </si>
  <si>
    <t xml:space="preserve">Department Approval By: Peiman Chaman Araei Approval By: Amin Adak Kish Document Version: NW-GLEOEV2-2023-05-15 Approved Date: 2023-05-15
</t>
  </si>
  <si>
    <t>Gi LAN Operations Engineer (Vendor)</t>
  </si>
  <si>
    <t>NWG - Operations-IP and TX</t>
  </si>
  <si>
    <t>To provide operational services of Gi LAN network by combining the operation and execution of Gi LAN systems to facilitate Company’s network gradation to LTE/3G/MBB. To provide support to ensure that Company will have the best cost-effective, highly available Gi LAN network infrastructure and Available Services.</t>
  </si>
  <si>
    <t>The interface between Company,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 _x000C_</t>
  </si>
  <si>
    <t>To consult developing procedures for the SMC to handle common tasks. To support Liaisons with Regulatory and Incumbent Operators to ensure effective network operation for Gi LAN services. To follow appropriate standards and practices for Gi LAN and ensure that they are documented, maintained, and applied to all services. To follow and apply Gi LAN network availability procedures To follow the difference in bandwidth utilization from the defined range To troubleshoot Gi LAN and Cache network problems quickly and provide second-line engineering solutions To follow the procedures and applying the day-to-day operational function related to Edge Network equipment. To apply operational procedures and functions related to edge network DPI_x0002_ solutions (PCEF_x0002_ and MIG_x0002_). To ensure proper operation and maintenance of PCEF and MIG To maintain and provide support of the Internet/Intranet/IXP/NIX connections to provide the required availability for any service in the Company network. To act as an interface with the internet providers and follow all Internet/Intranet/IXP issues with the Company’s internet providers To act as an interface with service providers to provide and maintain Internet access for any Company services like WIMAX, GPRS, 3G, LTE, corporate services and any kind of services that need to have Internet access To follow-up delivery, operation, and support of Internet Cache. To monitor and control the Quality of Service (QoS) and high availability of the Cashe and Edge network. To deliver all changes in Edge routers and cash servers to obtain the best quality To monitor DNS (domain name system) service performance and related solutions on Edge network to ensure customer optimum experience. To collaborate with vendors and ensure their compliance with and optimum performance of edge network. To monitor and troubleshoot of APN and external connections network to collaborate and work with Internet service providers and ensure maximum performance availability. To ensure smooth operation and maintenance of external VOIP connection for Termination and Origination. To build specifications for all Edge networks, Cash servers and all related technology deployments To maintain the day-to-day operational function relating to IPBB Core equipment and network. To document GI LAN databases and configurations in accordance with standards including but not limited to the following documents To provide detailed Engineering Requirements, Detailed Reference Design, and Detailed Integration Test Plan documents. To monitor and provide smooth operation of all Gi LAN network deployments and routes based on defined procedures by operation subdivision To ensure operation of all Gi LAN changes are with the minimum impact on the live network To ensure implementation of the operational defined procedures and policies for all Gi LAN network To communicate with TIC for SLA and outages on Internet, hold a regular meeting to increase the availability of Delivered services _x000C_</t>
  </si>
  <si>
    <t>Direct Reports: None Matrix Reports to: None Key Customers: ITS , Marketing, S&amp;D, CR and network Operational staff. Key Suppliers: Manufacturers of routers, proxies, Cache, PCEF and Technology Vendors Relations, etc.: Network with counterparts in the industry</t>
  </si>
  <si>
    <t>Bachelor Degree in Technology Systems (Telecommunication Engineer / Information Technology) or related Fluent in English</t>
  </si>
  <si>
    <t>. To collaborate with vendors and ensure their compliance with and optimum performance of edge network. To monitor and troubleshoot of APN and external connections network to collaborate and work with Internet service providers and ensure maximum performance availability. To ensure smooth operation and maintenance of external VOIP connection for Termination and Origination. To build specifications for all Edge networks, Cash servers and all related technology deployments To maintain the day-to-day operational function relating to IPBB Core equipment and network. To document GI LAN databases and configurations in accordance with standards including but not limited to the following documents To provide detailed Engineering Requirements, Detailed Reference Design, and Detailed Integration Test Plan documents. To monitor and provide smooth operation of all Gi LAN network deployments and routes based on defined procedures by operation subdivision To ensure operation of all Gi LAN changes are with the minimum impact on the live network To ensure implementation of the operational defined procedures and policies for all Gi LAN network To communicate with TIC for SLA and outages on Internet, hold a regular meeting to increase the availability of Delivered services _x000C_ Collaboration Direct Reports: None Matrix Reports to: None Key Customers: ITS , Marketing, S&amp;D, CR and network Operational staff. Key Suppliers: Manufacturers of routers, proxies, Cache, PCEF and Technology Vendors Relations, etc.: Network with counterparts in the industry Authorities As per Delegation of authority Job Requirements Education Bachelor Degree in Technology Systems (Telecommunication Engineer / Information Technology) or related Fluent in English Experience Minimum of 3 years’ operational experience in an area of specialization; Experience working in a medium to large organization _x000C_</t>
  </si>
  <si>
    <t>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Telecommunication Nodes Specialized Knowledge Intermediate Border Gateway Protocol (BGP) Specialized Knowledge Advance Gi LAN Specialized Knowledge Advance IP Network Specialized Knowledge Intermediate Operations and Maintenance (O&amp;M) Management Specialized Knowledge Intermediate Network Performance Management Specialized Knowledge Intermediate APN Management Specialized Knowledge Advance Deep Packet Inspection (DPI) Specialized Knowledge Intermediate Domain Name System (DNS) Specialized Knowledge Advance</t>
  </si>
  <si>
    <t>As per IDP. Performance Standards Safeguarding of passwords and access control Gi LAN and network elements to be designed to meet Network KPI's for availability, congestion, etc. Record keeping of all plans, documents and policies</t>
  </si>
  <si>
    <t>Safeguarding of passwords and access control Gi LAN and network elements to be designed to meet Network KPI's for availability, congestion, etc. Record keeping of all plans, documents and policies</t>
  </si>
  <si>
    <t>Job Profile Title of Position: Gi LAN Operations Engineer (Vendor) Location of the Job: NWG - Operations-IP and TX Reports to: Gi LAN Operation Manager Number of subordinates: 0 Level: 2 Mission To provide operational services of Gi LAN network by combining the operation and execution of Gi LAN systems to facilitate Company’s network gradation to LTE/3G/MBB. To provide support to ensure that Company will have the best cost-effective, highly available Gi LAN network infrastructure and Available Services. Context The interface between Company,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 _x000C_ Roles &amp; Responsibilities To consult developing procedures for the SMC to handle common tasks. To support Liaisons with Regulatory and Incumbent Operators to ensure effective network operation for Gi LAN services. To follow appropriate standards and practices for Gi LAN and ensure that they are documented, maintained, and applied to all services. To follow and apply Gi LAN network availability procedures To follow the difference in bandwidth utilization from the defined range To troubleshoot Gi LAN and Cache network problems quickly and provide second-line engineering solutions To follow the procedures and applying the day-to-day operational function related to Edge Network equipment. To apply operational procedures and functions related to edge network DPI_x0002_ solutions (PCEF_x0002_ and MIG_x0002_). To ensure proper operation and maintenance of PCEF and MIG To maintain and provide support of the Internet/Intranet/IXP/NIX connections to provide the required availability for any service in the Company network. To act as an interface with the internet providers and follow all Internet/Intranet/IXP issues with the Company’s internet providers To act as an interface with service providers to provide and maintain Internet access for any Company services like WIMAX, GPRS, 3G, LTE, corporate services and any kind of services that need to have Internet access To follow-up delivery, operation, and support of Internet Cache. To monitor and control the Quality of Service (QoS) and high availability of the Cashe and Edge network. To deliver all changes in Edge routers and cash servers to obtain the best quality To monitor DNS (domain name system) service performance and related solutions on Edge network to ensure customer optimum experience. To collaborate with vendors and ensure their compliance with and optimum performance of edge network. To monitor and troubleshoot of APN and external connections network to collaborate and work with Internet service providers and ensure maximum performance availability. To ensure smooth operation and maintenance of external VOIP connection for Termination and Origination. To build specifications for all Edge networks, Cash servers and all related technology deployments To maintain the day-to-day operational function relating to IPBB Core equipment and network. To document GI LAN databases and configurations in accordance with standards including but not limited to the following documents To provide detailed Engineering Requirements, Detailed Reference Design, and Detailed Integration Test Plan documents. To monitor and provide smooth operation of all Gi LAN network deployments and routes based on defined procedures by operation subdivision To ensure operation of all Gi LAN changes are with the minimum impact on the live network To ensure implementation of the operational defined procedures and policies for all Gi LAN network To communicate with TIC for SLA and outages on Internet, hold a regular meeting to increase the availability of Delivered services _x000C_ Collaboration Direct Reports: None Matrix Reports to: None Key Customers: ITS , Marketing, S&amp;D, CR and network Operational staff. Key Suppliers: Manufacturers of routers, proxies, Cache, PCEF and Technology Vendors Relations, etc.: Network with counterparts in the industry Authorities As per Delegation of authority Job Requirements Education Bachelor Degree in Technology Systems (Telecommunication Engineer / Information Technology) or related Fluent in English Experience Minimum of 3 years’ operational experience in an area of specialization; Experience working in a medium to large organization _x000C_ Competencies Technical Competencies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Telecommunication Nodes Specialized Knowledge Intermediate Border Gateway Protocol (BGP) Specialized Knowledge Advance Gi LAN Specialized Knowledge Advance IP Network Specialized Knowledge Intermediate Operations and Maintenance (O&amp;M) Management Specialized Knowledge Intermediate Network Performance Management Specialized Knowledge Intermediate APN Management Specialized Knowledge Advance Deep Packet Inspection (DPI) Specialized Knowledge Intermediate Domain Name System (DNS) Specialized Knowledge Advance Behavioral Competencies Leadership Innovation Relationships Integrity Can-Do Customer centricity Agility General Working Condition Amin Adak Kish Staff Normal Conditions May require to work for extended hours Trainings As per IDP. Performance Standards Safeguarding of passwords and access control Gi LAN and network elements to be designed to meet Network KPI's for availability, congestion, etc. Record keeping of all plans, documents and policies</t>
  </si>
  <si>
    <t>GiLAN Enterprise network planning and optimization engineer.docx</t>
  </si>
  <si>
    <t xml:space="preserve">Division Approval By: Rami Farah HR Approval By: Homayoun Shahriari Document Version: NW-EBWANE-2021-04-05 Approved Date: 2021-04-05
</t>
  </si>
  <si>
    <t>GiLAN Enterprise Network Planning and Optimization Engineer</t>
  </si>
  <si>
    <t>Network Core - GiLAN</t>
  </si>
  <si>
    <t>GiLAN Enterprise Network Planning and Optimization Manager</t>
  </si>
  <si>
    <t>To design the specification and implementation of all products and protocols related to Enterprise Services requirements. To ensure adherence to Edge network procedures. To support the development and maintenance of external network communication.</t>
  </si>
  <si>
    <t>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t>
  </si>
  <si>
    <t>To collaborate with vendors and ensure their compliance with MTNIrancell PPPs and optimum performance of external connections To liaise with cyber security operation team in order to implement required security standards. To Plan, design and build secure gateway for any external connection related to Enterprise Services (ES) To execute high level and low level design and modernization of enterprise network in accordance with Enterprise Business requirements. To support EB solution development team to find proper solution for new B2B services. To optimize secure gateways and service traffic flow on Gi network to improve quality and performance. To prepare detailed product and service design (access capacity, availability, etc.) for EB services. To follow up root cause of the external connection issues and sorting them out. To select appropriate IP network equipment of edge and WAN network for implementation and maintenance To implement and deliver required configuration on secure gateway and GI network for services like APN and VPN To expand the capacity of APN and MVNO routers in line with business requirements To design and implement VPN tunnels and provide IP connection for enterprise customers. To plan, design and build network for MVNO, FCP, Servco and Roaming enterprise customers. To design, deployment of SDWAN/SDLAN solution around external connection network and deploy MPLS VPN for enterprise customers. To cooperate with cyber security operation for taking in place the cyber security rules in external connection To execute project management and supervising vendors to achieve the goals. To participate and define RFP/RFQ and vendor evaluations for punch free equipment deliverance _x000C_</t>
  </si>
  <si>
    <t>controlling access and permits Quality of network is a distinguishing factor in the telecommunications industry Roles &amp; Responsibilities To collaborate with vendors and ensure their compliance with MTNIrancell PPPs and optimum performance of external connections To liaise with cyber security operation team in order to implement required security standards. To Plan, design and build secure gateway for any external connection related to Enterprise Services (ES) To execute high level and low level design and modernization of enterprise network in accordance with Enterprise Business requirements. To support EB solution development team to find proper solution for new B2B services. To optimize secure gateways and service traffic flow on Gi network to improve quality and performance. To prepare detailed product and service design (access capacity, availability, etc.) for EB services. To follow up root cause of the external connection issues and sorting them out. To select appropriate IP network equipment of edge and WAN network for implementation and maintenance To implement and deliver required configuration on secure gateway and GI network for services like APN and VPN To expand the capacity of APN and MVNO routers in line with business requirements To design and implement VPN tunnels and provide IP connection for enterprise customers. To plan, design and build network for MVNO, FCP, Servco and Roaming enterprise customers. To design, deployment of SDWAN/SDLAN solution around external connection network and deploy MPLS VPN for enterprise customers. To cooperate with cyber security operation for taking in place the cyber security rules in external connection To execute project management and supervising vendors to achieve the goals. To participate and define RFP/RFQ and vendor evaluations for punch free equipment deliverance _x000C_ Collaboration Direct Reports: None Matrix Reports to: None Key Customers: NWG, ITS, CR, EB, Key Suppliers: Manufacturers of routers, proxies, Cache, DPI and Technology Vendors Relations, etc.: Cyber security operation Authorities As per Delegation of authority</t>
  </si>
  <si>
    <t>Minimum of 3 years’ experience in an area of specialization; with experience in supervising others Experience working in a medium organization Strong background in engineering and administering IP networks. In depth experience with TCP/IP platforms involving dynamic routing protocols like EIGRP, OSPF, and BGP and their related control protocols. _x000C_</t>
  </si>
  <si>
    <t>Title Type Level Telecommunication Networks General Business Knowledge Intermediate Project Management General Business Knowledge Basic Service Level Management Functional Knowledge Basic Local Area Network (LAN) Functional Knowledge Basic Telecommunication Infrastructure Specialized Knowledge Intermediate APN Management Specialized Knowledge Intermediate Network Topology Specialized Knowledge Basic Network Capacity Planning Specialized Knowledge Basic Gi LAN Specialized Knowledge Basic Internet of Things (IoT) Specialized Knowledge Basic Mobile Broadband (MBB) Specialized Knowledge Basic</t>
  </si>
  <si>
    <t>CCNA Service provider CCNP JNCIA BGP MPLS LPIC1,2 Wireless (Optional) IP/MPLS related courses WAN related course/certificate _x000C_</t>
  </si>
  <si>
    <t>General work condition of MTNIrancell May be required to work extended hours</t>
  </si>
  <si>
    <t>In design and execution details Safeguarding of passwords and access control No compromise of network security IP and network elements to be designed to meet Network KPI's for availability, congestion, etc. Record keeping of all plans, documents and policies</t>
  </si>
  <si>
    <t>Job Profile MTNIRANCELL Title of Position: GiLAN Enterprise Network Planning and Optimization Engineer Location of the Job: Network Core - GiLAN Reports to: GiLAN Enterprise Network Planning and Optimization Manager Number of subordinates: 0 Level: 2 Mission To design the specification and implementation of all products and protocols related to Enterprise Services requirements. To ensure adherence to Edge network procedures. To support the development and maintenance of external network communication.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Roles &amp; Responsibilities To collaborate with vendors and ensure their compliance with MTNIrancell PPPs and optimum performance of external connections To liaise with cyber security operation team in order to implement required security standards. To Plan, design and build secure gateway for any external connection related to Enterprise Services (ES) To execute high level and low level design and modernization of enterprise network in accordance with Enterprise Business requirements. To support EB solution development team to find proper solution for new B2B services. To optimize secure gateways and service traffic flow on Gi network to improve quality and performance. To prepare detailed product and service design (access capacity, availability, etc.) for EB services. To follow up root cause of the external connection issues and sorting them out. To select appropriate IP network equipment of edge and WAN network for implementation and maintenance To implement and deliver required configuration on secure gateway and GI network for services like APN and VPN To expand the capacity of APN and MVNO routers in line with business requirements To design and implement VPN tunnels and provide IP connection for enterprise customers. To plan, design and build network for MVNO, FCP, Servco and Roaming enterprise customers. To design, deployment of SDWAN/SDLAN solution around external connection network and deploy MPLS VPN for enterprise customers. To cooperate with cyber security operation for taking in place the cyber security rules in external connection To execute project management and supervising vendors to achieve the goals. To participate and define RFP/RFQ and vendor evaluations for punch free equipment deliverance _x000C_ Collaboration Direct Reports: None Matrix Reports to: None Key Customers: NWG, ITS, CR, EB, Key Suppliers: Manufacturers of routers, proxies, Cache, DPI and Technology Vendors Relations, etc.: Cyber security operation Authorities As per Delegation of authority Job Requirements Education Bachelor degree in Technology Systems (Telecommunication Management / Information Technology) or related Experience Minimum of 3 years’ experience in an area of specialization; with experience in supervising others Experience working in a medium organization Strong background in engineering and administering IP networks. In depth experience with TCP/IP platforms involving dynamic routing protocols like EIGRP, OSPF, and BGP and their related control protocols. _x000C_ Competencies Technical Competencies Title Type Level Telecommunication Networks General Business Knowledge Intermediate Project Management General Business Knowledge Basic Service Level Management Functional Knowledge Basic Local Area Network (LAN) Functional Knowledge Basic Telecommunication Infrastructure Specialized Knowledge Intermediate APN Management Specialized Knowledge Intermediate Network Topology Specialized Knowledge Basic Network Capacity Planning Specialized Knowledge Basic Gi LAN Specialized Knowledge Basic Internet of Things (IoT) Specialized Knowledge Basic Mobile Broadband (MBB) Specialized Knowledge Basic Behavioral Competencies • Leadership_x000B_• Innovation_x000B_• Relationship_x000B_• Integrity_x000B_• Can-do_x000B_• Customer Centricity _x000B_• Agility _x000C_ Trainings CCNA Service provider CCNP JNCIA BGP MPLS LPIC1,2 Wireless (Optional) IP/MPLS related courses WAN related course/certificate _x000C_ General Working Condition General work condition of MTNIrancell May be required to work extended hours Performance Standards In design and execution details Safeguarding of passwords and access control No compromise of network security IP and network elements to be designed to meet Network KPI's for availability, congestion, etc. Record keeping of all plans, documents and policies Signoff Line Manager: Functional Manager: OA: HoD: CHRO: (if required) CEO/COO: (if required)</t>
  </si>
  <si>
    <t>GiLAN Enterprise network planning and optimization manager.docx</t>
  </si>
  <si>
    <t xml:space="preserve">Division Approval By: Rami Farah HR Approval By: Homayoun Shahriari Document Version: NW-EBWANM-2021-04-05 Approved Date: 2021-04-05
</t>
  </si>
  <si>
    <t>Network - Core - GiLAN</t>
  </si>
  <si>
    <t>Gi LAN and Enterprise Network Planning and Optimization Senior Manager</t>
  </si>
  <si>
    <t>To manage deigning the specification and implementation of all products and protocols related to Enterprise Services (ES) To manage designing, installation and optimizing IP solutions around secure gateways and enterprise network</t>
  </si>
  <si>
    <t>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t>
  </si>
  <si>
    <t>To liaise with vendors and ensuring their compliance with and optimum performance of edge network. To liaise with Enterprise Business units to identify their B2B requirements and bring it to IP WAN/LAN network solutions To manage complete planning, implementing and operating of pure IP part of secure gateways To manage maintenance and support of the direct connections to provide the required availability for any B2B service in the MTNIrancell network. To manage, design and modernize enterprise network in accordance with Enterprise Business requirements To interface with third parties technical contact person and following all issues during service implementation. To liaise with EB, S&amp;D, MKT and Digital to provide IP solution/infrastructure for new services. To manage, design and build IP part of secure gateway to the required quality by selecting appropriate technology. To manage selection of appropriate equipment for implementation and maintenance of ES. To manage detailed product and service design (access capacity, availability, etc.) for secure gateways. To consult Business units for new opportunities and solution in B2B services and recommend effective solutions for EB requirements in LAN/WAN network To support Enterprise Business in technical communication with EB customers in cooperation with EB service support operation team. To estimate the cost of running new enterprise solutions in GiLAN network To ensure deliver of Secure Gateways optimization and service traffic flow on Gi network to improve quality and performance by deep analyzing all bottlenecks and problematic potential area. To ensure reaching successful plan for EB service requirements and achieving APN service optimization plans on Gi network To manage planning of MVNO, FCP , Servco and roaming integration with MTNIrancell network and cooperate with Core team in this regard. To expand the capacity of APN and MVNO routers in line with business requirements To manage design and deployment of SDWAN, Cloud WAN solutions and MPLS VPN for enterprise customers. To liaise with GiLAN planning team for shared equipment and services To provide guidance and tactical leadership in developing new methods and systems to continuously strive for improved performance of staff and the service provided to our customers. To provide opportunity for personal growth and development of the staff while harnessing their expertise to meet the challenges in providing a superior quality Network continuously striving to satisfy the needs of our customers _x000C_</t>
  </si>
  <si>
    <t>Direct Reports: GiLAN Enterprise Network planning and Optimization Engineer Matrix Reports to: None Key Customers: NWG, ITS, CR, EB Key Suppliers: Manufacturers of routers, switches and Technology Vendors Relations, etc.: Network with counterparts in the industry, EB</t>
  </si>
  <si>
    <t>controlling access and permits Quality of network is a distinguishing factor in the telecommunications industry _x000C_ Roles &amp; Responsibilities To liaise with vendors and ensuring their compliance with and optimum performance of edge network. To liaise with Enterprise Business units to identify their B2B requirements and bring it to IP WAN/LAN network solutions To manage complete planning, implementing and operating of pure IP part of secure gateways To manage maintenance and support of the direct connections to provide the required availability for any B2B service in the MTNIrancell network. To manage, design and modernize enterprise network in accordance with Enterprise Business requirements To interface with third parties technical contact person and following all issues during service implementation. To liaise with EB, S&amp;D, MKT and Digital to provide IP solution/infrastructure for new services. To manage, design and build IP part of secure gateway to the required quality by selecting appropriate technology. To manage selection of appropriate equipment for implementation and maintenance of ES. To manage detailed product and service design (access capacity, availability, etc.) for secure gateways. To consult Business units for new opportunities and solution in B2B services and recommend effective solutions for EB requirements in LAN/WAN network To support Enterprise Business in technical communication with EB customers in cooperation with EB service support operation team. To estimate the cost of running new enterprise solutions in GiLAN network To ensure deliver of Secure Gateways optimization and service traffic flow on Gi network to improve quality and performance by deep analyzing all bottlenecks and problematic potential area. To ensure reaching successful plan for EB service requirements and achieving APN service optimization plans on Gi network To manage planning of MVNO, FCP , Servco and roaming integration with MTNIrancell network and cooperate with Core team in this regard. To expand the capacity of APN and MVNO routers in line with business requirements To manage design and deployment of SDWAN, Cloud WAN solutions and MPLS VPN for enterprise customers. To liaise with GiLAN planning team for shared equipment and services To provide guidance and tactical leadership in developing new methods and systems to continuously strive for improved performance of staff and the service provided to our customers. To provide opportunity for personal growth and development of the staff while harnessing their expertise to meet the challenges in providing a superior quality Network continuously striving to satisfy the needs of our customers _x000C_ Collaboration Direct Reports: GiLAN Enterprise Network planning and Optimization Engineer Matrix Reports to: None Key Customers: NWG, ITS, CR, EB Key Suppliers: Manufacturers of routers, switches and Technology Vendors Relations, etc.: Network with counterparts in the industry, EB Authorities As per Delegation of authority</t>
  </si>
  <si>
    <t>Minimum of 5 years’ experience in an area of specialization; with experience in supervising/ managing others Experience working in a medium to large organization Strong background in engineering and administering IP networks. In depth experience with TCP/IP platforms involving dynamic routing protocols like EIGRP, OSPF, and BGP and their related control protocols. _x000C_</t>
  </si>
  <si>
    <t>Title Type Level Project Management General Business Knowledge Intermediate Telecommunication Networks General Business Knowledge Intermediate Budget Management General Business Knowledge Basic Opex Management General Business Knowledge Basic Service Level Management Functional Knowledge Intermediate Local Area Network (LAN) Functional Knowledge Intermediate APN Management Specialized Knowledge Advance Telecommunication Infrastructure Specialized Knowledge Intermediate Network Topology Specialized Knowledge Intermediate Network Capacity Planning Specialized Knowledge Intermediate Gi LAN Specialized Knowledge Intermediate Internet of Things (IoT) Specialized Knowledge Intermediate Mobile Broadband (MBB) Specialized Knowledge Intermediate</t>
  </si>
  <si>
    <t>CCIE CCNP BGP MPLS VIOP LPIC1,2 _x000C_</t>
  </si>
  <si>
    <t>Design and execution details Safeguarding of passwords and access control No compromise of network security IP WAN and network elements to be designed to meet Network KPI's for availability, congestion, etc. Record keeping of all plans, documents and policies</t>
  </si>
  <si>
    <t>Job Profile MTNIRANCELL Title of Position: GiLAN Enterprise Network Planning and Optimization Manager Location of the Job: Network - Core - GiLAN Reports to: Gi LAN and Enterprise Network Planning and Optimization Senior Manager Number of subordinates: 2 Level: 3 Mission To manage deigning the specification and implementation of all products and protocols related to Enterprise Services (ES) To manage designing, installation and optimizing IP solutions around secure gateways and enterprise network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To liaise with vendors and ensuring their compliance with and optimum performance of edge network. To liaise with Enterprise Business units to identify their B2B requirements and bring it to IP WAN/LAN network solutions To manage complete planning, implementing and operating of pure IP part of secure gateways To manage maintenance and support of the direct connections to provide the required availability for any B2B service in the MTNIrancell network. To manage, design and modernize enterprise network in accordance with Enterprise Business requirements To interface with third parties technical contact person and following all issues during service implementation. To liaise with EB, S&amp;D, MKT and Digital to provide IP solution/infrastructure for new services. To manage, design and build IP part of secure gateway to the required quality by selecting appropriate technology. To manage selection of appropriate equipment for implementation and maintenance of ES. To manage detailed product and service design (access capacity, availability, etc.) for secure gateways. To consult Business units for new opportunities and solution in B2B services and recommend effective solutions for EB requirements in LAN/WAN network To support Enterprise Business in technical communication with EB customers in cooperation with EB service support operation team. To estimate the cost of running new enterprise solutions in GiLAN network To ensure deliver of Secure Gateways optimization and service traffic flow on Gi network to improve quality and performance by deep analyzing all bottlenecks and problematic potential area. To ensure reaching successful plan for EB service requirements and achieving APN service optimization plans on Gi network To manage planning of MVNO, FCP , Servco and roaming integration with MTNIrancell network and cooperate with Core team in this regard. To expand the capacity of APN and MVNO routers in line with business requirements To manage design and deployment of SDWAN, Cloud WAN solutions and MPLS VPN for enterprise customers. To liaise with GiLAN planning team for shared equipment and services To provide guidance and tactical leadership in developing new methods and systems to continuously strive for improved performance of staff and the service provided to our customers. To provide opportunity for personal growth and development of the staff while harnessing their expertise to meet the challenges in providing a superior quality Network continuously striving to satisfy the needs of our customers _x000C_ Collaboration Direct Reports: GiLAN Enterprise Network planning and Optimization Engineer Matrix Reports to: None Key Customers: NWG, ITS, CR, EB Key Suppliers: Manufacturers of routers, switches and Technology Vendors Relations, etc.: Network with counterparts in the industry, EB Authorities As per Delegation of authority Job Requirements Education Bachelor degree in Technology Systems (Telecommunication Management / Information Technology) or related Experience Minimum of 5 years’ experience in an area of specialization; with experience in supervising/ managing others Experience working in a medium to large organization Strong background in engineering and administering IP networks. In depth experience with TCP/IP platforms involving dynamic routing protocols like EIGRP, OSPF, and BGP and their related control protocols. _x000C_ Competencies Technical Competencies Title Type Level Project Management General Business Knowledge Intermediate Telecommunication Networks General Business Knowledge Intermediate Budget Management General Business Knowledge Basic Opex Management General Business Knowledge Basic Service Level Management Functional Knowledge Intermediate Local Area Network (LAN) Functional Knowledge Intermediate APN Management Specialized Knowledge Advance Telecommunication Infrastructure Specialized Knowledge Intermediate Network Topology Specialized Knowledge Intermediate Network Capacity Planning Specialized Knowledge Intermediate Gi LAN Specialized Knowledge Intermediate Internet of Things (IoT) Specialized Knowledge Intermediate Mobile Broadband (MBB) Specialized Knowledge Intermediate Behavioral Competencies • Leadership_x000B_• Innovation_x000B_• Relationship_x000B_• Integrity_x000B_• Can-do_x000B_• Customer Centricity _x000B_• Agility _x000C_ Trainings CCIE CCNP BGP MPLS VIOP LPIC1,2 _x000C_ General Working Condition MTNIrancell normal working condition National and international travel when required May be required to work for extended hours Performance Standards Design and execution details Safeguarding of passwords and access control No compromise of network security IP WAN and network elements to be designed to meet Network KPI's for availability, congestion, etc. Record keeping of all plans, documents and policies Signoff Line Manager: Functional Manager: OA: HoD: CHRO: (if required) CEO/COO: (if required)</t>
  </si>
  <si>
    <t>GIS and Tool Engineer (Vendor).docx</t>
  </si>
  <si>
    <t xml:space="preserve">Division Approval By: Mohammad Shahpouri HR Approval By: Amin Adak Kish Document Version: NW-GISTV-11/18/2024 Approved Date: 11/18/2024
</t>
  </si>
  <si>
    <t>GIS and tool Engineer (Vendor)</t>
  </si>
  <si>
    <t>GIS and Tool Manager</t>
  </si>
  <si>
    <t>To provide reports, maps, and geo-based results through spatial analysis that will support decision-making across the company to maintain the present and plan future network development. To maintain GIS and Radio software as an Admin and interface as a first-line support function.</t>
  </si>
  <si>
    <t>Company NW Operations and Requirements Company Brand portray of quality QoS commitment of the best network Complex Terrain and Geographically vast country _x000C_</t>
  </si>
  <si>
    <t>To deal with all aspects relating to the Geo-Spatial domain: Ensuring all databases for radio planning are in place and regularly updated, e.g., digital elevation models, Clutter, vectors like city, roads, villages, site information, etc. Investigating, enhancing, and deploying Geo-Spatial Data across Intra/Internet. Performing All Geo Related Analyses with Vector and Raster data for Whole of Iran To prepare Routine insightful reports to related stakeholders: Discrepancy Reports Mapping Reports Coverage Reports (Cities, Villages, Roads) CRA reports Group Reports for Coverage Population in All Technologies Progress Reports Site Reports To apply general data analysis and mapping, including: Analyzing Geo Data to propose Site Locations to help the Planning team Identifying problem areas (geographically) using Network Statistics Specify and analyze subscriber distribution on the map Site Selecting, Distance calculating, and Other GIS Analysis To support business development: Supporting and advising vendors and developers for creating new services/ initiatives (e.g. New GIS Based Software to Show All Network Data) Supporting Spatial Data Requirements for New Business Ventures To deal with tool providers regarding product quality and delivery times. To support Radio Planning and Optimization teams: Support Radio Planners, e.g., geocoding, drive tests, coverage, Service area Maintaining spatial data for radio planning tool (currently Atoll) Conducting data analysis as requested from time to time Support Users in case of issues To ensure that new technologies can be developed using current information systems (spatial and non-spatial) To keep records of Geo-Spatial Information for the company, including Sourcing and purchasing, Verification, Analyzing and Manipulation, Storing and creating lineage, Projecting, converting to different formats, Distributing, and Data capturing. Supporting spatial data requirements for the radio planning tool (currently Atoll) To calculate 2G/3G/4G/5G–TDD-fiber Coverage with planning software (such as Atoll) for all Regions and all Signal Levels To keep company Coverage Map up to date and make it available to required departments. To apply data Analysis – combining GIS and statistical data, mainly for RP&amp;O and the rest of the organization, especially Legal, Marketing, and Sales. To support the research and application of new Technologies and Applications and recommend the best radio planning and optimization tools to the company. To support defining access to company Tools for each user/ vendor as an admin. To maintain troubleshooting, patching, functionality support, user security/ account administration of tool sets, and SLA monitoring/ enforcing and follow-up, as required under the project. To coordinate with programmers to design appropriate database architectures in case third-party connections are required and assist in developing plans to satisfy gaps in user/ tool functionality requirements. To monitor existing GIS systems for effectiveness, resource utilization, stability, and performance and maintain service levels. To produce and maintain technical documentation on all work and systems (including contents of the system) following pre-defined standards and procedures. To review existing routine works in the team and try to automate them by VBA-Python or any other scripts. _x000C_</t>
  </si>
  <si>
    <t>Direct Reports: None Matrix Reports to: Software developers: interaction w.r.t. technical interpretation of systems, data, implementation and solution design Key Customers: Radio, Legal and Regulatory, A&amp;R, Marketing, Digital, S&amp;D, CPG, and CR Key Suppliers: GIS solution providers Data Suppliers and capturers Government Data Suppliers Radio planning Tool providers ATOLL, else Relations, etc.: Radio Rollout PMs Network Information Systems Marketing and Sales International Geospatial Organizations</t>
  </si>
  <si>
    <t>BSC in Surveying/ IT/Telecommunication/Computer (with a focus on GIS or spatial planning related field) MSC in GIS is advantageous.</t>
  </si>
  <si>
    <t>at least 3 years of working experience within a GIS-related environment, where analyzing, manipulating, customizing, and developing GIS solutions enjoyed preference Spatial data capture and Analysis experience Knowing Database Structure At least 1 year of experience in mainstream GIS software packages, combined with desktop GIS and image processing software experience. Specifically, knowledge of GIS tools is advantageous Experience in Developing and programming would be an advantage Experience in Telecommunication Fields would be an advantage _x000C_</t>
  </si>
  <si>
    <t>Title Type Level Software Literacy General Business Knowledge Advance Telecommunication Networks General Business Knowledge Intermediate Reporting and Analysis General Business Knowledge Intermediate Data Gathering and Processing General Business Knowledge Intermediate Data Visualization &amp; Presentation General Business Knowledge Intermediate English Literacy General Business Knowledge Intermediate Strategy Management General Business Knowledge Basic Financial Management General Business Knowledge Basic Research and Development General Business Knowledge Basic User Management Functional Knowledge Advance Data Analysis Functional Knowledge Intermediate Database Management Functional Knowledge Intermediate Application Development and Maintenance Functional Knowledge Intermediate Big Data Functional Knowledge Basic Geographic Information System (GIS) Specialized Knowledge Advance Geospatial Analysis Specialized Knowledge Advance Digital Elevation Model (DEM) Specialized Knowledge Advance Network Planning and Design Specialized Knowledge Intermediate GSM Cell Planning Specialized Knowledge Intermediate Telecommunication Engineering Specialized Knowledge Basic Telecommunication Infrastructure Specialized Knowledge Basic Telecommunication Rules and Standards Specialized Knowledge Basic Telecommunication Construction Specialized Knowledge Basic Network Optimization Specialized Knowledge Basic</t>
  </si>
  <si>
    <t>Amin Adak Kish Normal Conditions Domestic Travel (several times a year) may be required within Iran. Workload varies sporadically, hence after hours work occasionally required – self management required to ensure delivery</t>
  </si>
  <si>
    <t>Delivery within time scales agreed with request originator Accurate data sources maintained (within budgetary constraints)</t>
  </si>
  <si>
    <t>Job Profile Title of Position: GIS and tool Engineer (Vendor) Location of the Job: Network - Radio Reports to: GIS and Tool Manager Number of subordinates: 0 Level: 2 Mission To provide reports, maps, and geo-based results through spatial analysis that will support decision-making across the company to maintain the present and plan future network development. To maintain GIS and Radio software as an Admin and interface as a first-line support function. Context Company NW Operations and Requirements Company Brand portray of quality QoS commitment of the best network Complex Terrain and Geographically vast country _x000C_ Roles &amp; Responsibilities To deal with all aspects relating to the Geo-Spatial domain: Ensuring all databases for radio planning are in place and regularly updated, e.g., digital elevation models, Clutter, vectors like city, roads, villages, site information, etc. Investigating, enhancing, and deploying Geo-Spatial Data across Intra/Internet. Performing All Geo Related Analyses with Vector and Raster data for Whole of Iran To prepare Routine insightful reports to related stakeholders: Discrepancy Reports Mapping Reports Coverage Reports (Cities, Villages, Roads) CRA reports Group Reports for Coverage Population in All Technologies Progress Reports Site Reports To apply general data analysis and mapping, including: Analyzing Geo Data to propose Site Locations to help the Planning team Identifying problem areas (geographically) using Network Statistics Specify and analyze subscriber distribution on the map Site Selecting, Distance calculating, and Other GIS Analysis To support business development: Supporting and advising vendors and developers for creating new services/ initiatives (e.g. New GIS Based Software to Show All Network Data) Supporting Spatial Data Requirements for New Business Ventures To deal with tool providers regarding product quality and delivery times. To support Radio Planning and Optimization teams: Support Radio Planners, e.g., geocoding, drive tests, coverage, Service area Maintaining spatial data for radio planning tool (currently Atoll) Conducting data analysis as requested from time to time Support Users in case of issues To ensure that new technologies can be developed using current information systems (spatial and non-spatial) To keep records of Geo-Spatial Information for the company, including Sourcing and purchasing, Verification, Analyzing and Manipulation, Storing and creating lineage, Projecting, converting to different formats, Distributing, and Data capturing. Supporting spatial data requirements for the radio planning tool (currently Atoll) To calculate 2G/3G/4G/5G–TDD-fiber Coverage with planning software (such as Atoll) for all Regions and all Signal Levels To keep company Coverage Map up to date and make it available to required departments. To apply data Analysis – combining GIS and statistical data, mainly for RP&amp;O and the rest of the organization, especially Legal, Marketing, and Sales. To support the research and application of new Technologies and Applications and recommend the best radio planning and optimization tools to the company. To support defining access to company Tools for each user/ vendor as an admin. To maintain troubleshooting, patching, functionality support, user security/ account administration of tool sets, and SLA monitoring/ enforcing and follow-up, as required under the project. To coordinate with programmers to design appropriate database architectures in case third-party connections are required and assist in developing plans to satisfy gaps in user/ tool functionality requirements. To monitor existing GIS systems for effectiveness, resource utilization, stability, and performance and maintain service levels. To produce and maintain technical documentation on all work and systems (including contents of the system) following pre-defined standards and procedures. To review existing routine works in the team and try to automate them by VBA-Python or any other scripts. _x000C_ Collaboration Direct Reports: None Matrix Reports to: Software developers: interaction w.r.t. technical interpretation of systems, data, implementation and solution design Key Customers: Radio, Legal and Regulatory, A&amp;R, Marketing, Digital, S&amp;D, CPG, and CR Key Suppliers: GIS solution providers Data Suppliers and capturers Government Data Suppliers Radio planning Tool providers ATOLL, else Relations, etc.: Radio Rollout PMs Network Information Systems Marketing and Sales International Geospatial Organizations Authorities As per Delegation of authority Job Requirements Education BSC in Surveying/ IT/Telecommunication/Computer (with a focus on GIS or spatial planning related field) MSC in GIS is advantageous. Experience at least 3 years of working experience within a GIS-related environment, where analyzing, manipulating, customizing, and developing GIS solutions enjoyed preference Spatial data capture and Analysis experience Knowing Database Structure At least 1 year of experience in mainstream GIS software packages, combined with desktop GIS and image processing software experience. Specifically, knowledge of GIS tools is advantageous Experience in Developing and programming would be an advantage Experience in Telecommunication Fields would be an advantage _x000C_ Competencies Technical Competencies Title Type Level Software Literacy General Business Knowledge Advance Telecommunication Networks General Business Knowledge Intermediate Reporting and Analysis General Business Knowledge Intermediate Data Gathering and Processing General Business Knowledge Intermediate Data Visualization &amp; Presentation General Business Knowledge Intermediate English Literacy General Business Knowledge Intermediate Strategy Management General Business Knowledge Basic Financial Management General Business Knowledge Basic Research and Development General Business Knowledge Basic User Management Functional Knowledge Advance Data Analysis Functional Knowledge Intermediate Database Management Functional Knowledge Intermediate Application Development and Maintenance Functional Knowledge Intermediate Big Data Functional Knowledge Basic Geographic Information System (GIS) Specialized Knowledge Advance Geospatial Analysis Specialized Knowledge Advance Digital Elevation Model (DEM) Specialized Knowledge Advance Network Planning and Design Specialized Knowledge Intermediate GSM Cell Planning Specialized Knowledge Intermediate Telecommunication Engineering Specialized Knowledge Basic Telecommunication Infrastructure Specialized Knowledge Basic Telecommunication Rules and Standards Specialized Knowledge Basic Telecommunication Construction Specialized Knowledge Basic Network Optimization Specialized Knowledge Basic Behavioral Competencies Lead with care Can-do with integrity Serve with respect Collaborate with agility Act with inclusion _x000C_ Trainings As per IDP General Working Condition Amin Adak Kish Normal Conditions Domestic Travel (several times a year) may be required within Iran. Workload varies sporadically, hence after hours work occasionally required – self management required to ensure delivery Performance Standards Delivery within time scales agreed with request originator Accurate data sources maintained (within budgetary constraints) Signoff Line Manager: Functional Manager: OA: HoD: CHRO: (if required) CEO/COO: (if required)</t>
  </si>
  <si>
    <t>GIS and Tool Engineer.docx</t>
  </si>
  <si>
    <t xml:space="preserve">Division Approval By: Ali Ghahremani HR Approval By: Homayoun Shahriari Document Version: NW-GIST-9/7/2024 Approved Date: 9/7/2024
</t>
  </si>
  <si>
    <t>GIS and tool Engineer</t>
  </si>
  <si>
    <t>To provide reports, Maps, and Geo-based Results by Spatial Analysis that will assist with decision-making across Irancell to maintain the present and plan future network development. To maintain GIS and Radio software as an Admin and interface as first-line support function.</t>
  </si>
  <si>
    <t>Currently MTNIrancell sole dedicated GIS and tool support resource, resulting in the need to respond to requests from across the organization. The scope of the job is therefore quite broad, encompassing: _x000C_</t>
  </si>
  <si>
    <t>To deal with all aspects relating to the Geo-Spatial domain: Ensuring all Data Base for Radio Planning are in place and regularly updated, e.g. Digital Elevation Models, Clutter, Vectors like city, Roads, Villages and Site information and etc. Investigating, enhancing and deploying Geo-Spatial Data across Intra/Internets. Performing All Geo Related Analysis with Vector and Raster data for Whole Iran To prepare Routine insightful reports to related stakeholders : Discrepancy Reports Mapping Reports Coverage Reports (Cities, Villages, Roads) CRA reports MTN Reports for Coverage Population in All Technologies Progress Reports Site Reports To apply general data analysis and mapping including: Analyzing Geo Data to propose Site Location for helping Planning team Identifying problem areas (geographically) using Network Statistics Specify and analyze subscriber distribution on map Site Selecting, Distance calculating and Other GIS Analysis To support business development: Supporting and advising vendors and developers for creating new services/ initiatives (e.g. New GIS Based Software to Show All Network Data) Assist with Spatial Data Requirements for New Business Ventures To deal with tool providers in terms of quality of product and deliver times. To support Radio Planning and Optimization teams: Support Radio Planners e.g. geo coding, drive tests, coverage, Service area Maintaining spatial data for radio planning tool (currently Atoll) Conducting data analysis as requested from time to time Support Users in case of issues To ensure that new technologies can be developed using current information systems (spatial and non-spatial) To keep records of Geo-Spatial Information for Irancell including: Sourcing and purchasing, Verification, Analyzing and Manipulation, Storing and creating lineage, Projecting, Converting to different formats, Distributing and Data capturing. Supporting spatial data requirements for the radio planning tool (currently Atoll) To calculate 2G -3G-LTE –TDD Coverage with planning software (such as Atoll) for all Regions and all Signal Levels To keep MTNIrancell‘s Coverage Map up to date, and make it available to required departments. To apply data Analysis – combining GIS data and statistical data, mainly for RP&amp;O, but also for the rest of the organization especially Legal, Marketing and Sales To assist in research and application of new Technologies and Applications and recommend best radio planning and optimization tools to MTNIrancell. To support in defining access to MTNIrancell Tools for each user/ vendor as an admin. To maintain troubleshooting, patching, functionality support, user security/ account administration of tool sets, and SLA monitoring/ enforcing and follow up, as required under the project. To coordinate with Programmers to design appropriate database architectures in case third party connections required, and assist in the development of plans to satisfy gaps in user/ tool functionality requirements. To monitor existing GIS systems for effectiveness, resource utilization, stability and performance and ensure that service levels are maintained. To produce and maintain technical documentation on all work and systems (including contents of the system) in accordance to pre-defined standards and procedures. To review existing routine works in the team and try to automate them by VBA-Python or any other scripts. _x000C_</t>
  </si>
  <si>
    <t>at least 3 years of working experience within a GIS-related environment, where analyzing, manipulating, customizing, and developing GIS solutions enjoyed preference Spatial data capture and Analysis experience Strong proficiency in ArcGIS Knowing Database Structure At least 1 year experience of the mainstream GIS software packages with a combination of desktop GIS, and image processing software experience. Specifically, knowledge of MapInfo and Geo-Related Tools is required. Experience in Developing and programming would be an advantage Experience in Telecommunication Fields would be an advantage (Ability to work with Atoll) _x000C_</t>
  </si>
  <si>
    <t>General MTNIrancell working condition Domestic Travel (several times a year) may be required within Iran. Workload varies sporadically, hence after hours work occasionally required – self management required to ensure delivery</t>
  </si>
  <si>
    <t>Job Profile MTNIRANCELL Title of Position: GIS and tool Engineer Location of the Job: Network - Radio Reports to: GIS and Tool Manager Number of subordinates: 0 Level: 2 Mission To provide reports, Maps, and Geo-based Results by Spatial Analysis that will assist with decision-making across Irancell to maintain the present and plan future network development. To maintain GIS and Radio software as an Admin and interface as first-line support function. Context Currently MTNIrancell sole dedicated GIS and tool support resource, resulting in the need to respond to requests from across the organization. The scope of the job is therefore quite broad, encompassing: _x000C_ Roles &amp; Responsibilities To deal with all aspects relating to the Geo-Spatial domain: Ensuring all Data Base for Radio Planning are in place and regularly updated, e.g. Digital Elevation Models, Clutter, Vectors like city, Roads, Villages and Site information and etc. Investigating, enhancing and deploying Geo-Spatial Data across Intra/Internets. Performing All Geo Related Analysis with Vector and Raster data for Whole Iran To prepare Routine insightful reports to related stakeholders : Discrepancy Reports Mapping Reports Coverage Reports (Cities, Villages, Roads) CRA reports MTN Reports for Coverage Population in All Technologies Progress Reports Site Reports To apply general data analysis and mapping including: Analyzing Geo Data to propose Site Location for helping Planning team Identifying problem areas (geographically) using Network Statistics Specify and analyze subscriber distribution on map Site Selecting, Distance calculating and Other GIS Analysis To support business development: Supporting and advising vendors and developers for creating new services/ initiatives (e.g. New GIS Based Software to Show All Network Data) Assist with Spatial Data Requirements for New Business Ventures To deal with tool providers in terms of quality of product and deliver times. To support Radio Planning and Optimization teams: Support Radio Planners e.g. geo coding, drive tests, coverage, Service area Maintaining spatial data for radio planning tool (currently Atoll) Conducting data analysis as requested from time to time Support Users in case of issues To ensure that new technologies can be developed using current information systems (spatial and non-spatial) To keep records of Geo-Spatial Information for Irancell including: Sourcing and purchasing, Verification, Analyzing and Manipulation, Storing and creating lineage, Projecting, Converting to different formats, Distributing and Data capturing. Supporting spatial data requirements for the radio planning tool (currently Atoll) To calculate 2G -3G-LTE –TDD Coverage with planning software (such as Atoll) for all Regions and all Signal Levels To keep MTNIrancell‘s Coverage Map up to date, and make it available to required departments. To apply data Analysis – combining GIS data and statistical data, mainly for RP&amp;O, but also for the rest of the organization especially Legal, Marketing and Sales To assist in research and application of new Technologies and Applications and recommend best radio planning and optimization tools to MTNIrancell. To support in defining access to MTNIrancell Tools for each user/ vendor as an admin. To maintain troubleshooting, patching, functionality support, user security/ account administration of tool sets, and SLA monitoring/ enforcing and follow up, as required under the project. To coordinate with Programmers to design appropriate database architectures in case third party connections required, and assist in the development of plans to satisfy gaps in user/ tool functionality requirements. To monitor existing GIS systems for effectiveness, resource utilization, stability and performance and ensure that service levels are maintained. To produce and maintain technical documentation on all work and systems (including contents of the system) in accordance to pre-defined standards and procedures. To review existing routine works in the team and try to automate them by VBA-Python or any other scripts. _x000C_ Collaboration Direct Reports: None Matrix Reports to: Software developers: interaction w.r.t. technical interpretation of systems, data, implementation and solution design Key Customers: Radio, Legal and Regulatory, A&amp;R, Marketing, Digital, S&amp;D, CPG, and CR Key Suppliers: GIS solution providers Data Suppliers and capturers Government Data Suppliers Radio planning Tool providers ATOLL, else Relations, etc.: Radio Rollout PMs Network Information Systems Marketing and Sales International Geospatial Organizations Authorities As per Delegation of authority Job Requirements Education BSC in Surveying/ IT/Telecommunication/Computer (with a focus on GIS or spatial planning related field) MSC in GIS is advantageous. Experience at least 3 years of working experience within a GIS-related environment, where analyzing, manipulating, customizing, and developing GIS solutions enjoyed preference Spatial data capture and Analysis experience Strong proficiency in ArcGIS Knowing Database Structure At least 1 year experience of the mainstream GIS software packages with a combination of desktop GIS, and image processing software experience. Specifically, knowledge of MapInfo and Geo-Related Tools is required. Experience in Developing and programming would be an advantage Experience in Telecommunication Fields would be an advantage (Ability to work with Atoll) _x000C_ Competencies Technical Competencies Title Type Level Software Literacy General Business Knowledge Advance Telecommunication Networks General Business Knowledge Intermediate Reporting and Analysis General Business Knowledge Intermediate Data Gathering and Processing General Business Knowledge Intermediate Data Visualization &amp; Presentation General Business Knowledge Intermediate English Literacy General Business Knowledge Intermediate Strategy Management General Business Knowledge Basic Financial Management General Business Knowledge Basic Research and Development General Business Knowledge Basic User Management Functional Knowledge Advance Data Analysis Functional Knowledge Intermediate Database Management Functional Knowledge Intermediate Application Development and Maintenance Functional Knowledge Intermediate Big Data Functional Knowledge Basic Geographic Information System (GIS) Specialized Knowledge Advance Geospatial Analysis Specialized Knowledge Advance Digital Elevation Model (DEM) Specialized Knowledge Advance Network Planning and Design Specialized Knowledge Intermediate GSM Cell Planning Specialized Knowledge Intermediate Telecommunication Engineering Specialized Knowledge Basic Telecommunication Infrastructure Specialized Knowledge Basic Telecommunication Rules and Standards Specialized Knowledge Basic Telecommunication Construction Specialized Knowledge Basic Network Optimization Specialized Knowledge Basic Behavioral Competencies • Leadership_x000B_• Innovation_x000B_• Relationship_x000B_• Integrity_x000B_• Can-do_x000B_• Customer Centricity _x000B_• Agility _x000C_ Trainings As per IDP _x000C_ General Working Condition General MTNIrancell working condition Domestic Travel (several times a year) may be required within Iran. Workload varies sporadically, hence after hours work occasionally required – self management required to ensure delivery Performance Standards Delivery within time scales agreed with request originator Accurate data sources maintained (within budgetary constraints) Signoff Line Manager: Functional Manager: OA: HoD: CHRO: (if required) CEO/COO: (if required)</t>
  </si>
  <si>
    <t>GIS and Tool Manager.docx</t>
  </si>
  <si>
    <t xml:space="preserve">Division Approval By: Rami Farah HR Approval By: Homayoun Shahriari Document Version: NW-GISM-2021-05-29 Approved Date: 2021-05-29
</t>
  </si>
  <si>
    <t>Network – Radio Planning</t>
  </si>
  <si>
    <t>Radio Planning Senior Manager</t>
  </si>
  <si>
    <t>To manage maintain software systems and interface as first line support function for Radio Planning tools. To manage mapping techniques, analysis and mapping display solutions that will assist with decision making across MTNIrancell in order to maintain the present and plan future network development. To manage mapping data, clutter data and radio planning tool support contracts on yearly basis</t>
  </si>
  <si>
    <t>Currently MTNIrancell sole dedicated GIS and tool support resource, resulting in the need to respond to requests from across the organization. The scope of the job is therefore quite broad, encompassing Ever growing network of MTNIrancell Sanctions on high tech solutions Full Availability of these tools are mandatory to handle daily jobs. Radio Planning highly need advance and complicated tools to ensure daily tasks are handled safely and accurately _x000C_</t>
  </si>
  <si>
    <t>To Find appropriate software solutions to support the Engineers in problem solving by understanding of the Telecom environment and engineering problems. To manage preparing on time and updated regular and ad-hoc coverage and license report as per business requirements and ensure radio planning data updated as reference of all coverage reports (CRA and Company level) To manage GIS requests follow-ups coming through different channels and prioritize tasks for delivery to internal/external customers. To manage new radio planning tools delivery, migration and act as interface between the radio team and tool vendors/providers in terms of quality of product and deliver times. To monitor existing GIS systems for effectiveness, resource utilization, stability and performance and ensure that service levels are maintained. To manage the administration of the tool database and updating data accurately in Radio Planning tools, making it discrepancy free and ensure of the availability all the time. To monitor, guide, follow and connect external GIS vendors with ITS division and their vendors to ensure smooth operation of planning tool and collecting ITS input on version and firmware upgrades planned by vendor as part of routine practice. To manage all aspects related to the Geo-Spatial domain: Ensure that all Database for radio planning are in place and regularly updated, e.g. Digital Elevation Models, Clutter, Vectors, City, Site information and etc.; Investigating, enhancing and deploying Geo-Spatial Data across Intra/Internets; Ensure that spatial data is easily accessible via web browsers; Ensure that spatial (Mapping) data migrated and this data remains updated. o ensure radio planning , Radio Optimization teams, Marketing, S&amp;D and CPG are supported by GIS team by: Perform required analysis for site location and allocation. Eg: Finding site location to cover more uncovered villages and roads Apply related analysis to network coverage and KPIs based on Geospatial Data and creating reports Manage to maintain spatial data for planning tool and improve the software DB with GEO data Perform analysis of Call Data Records (CDRs) and traffic patterns Identify problem areas (geographically) by using Network Statistics Specify and analyze subscriber distribution on map Supporting business development and drive test for establishing new services/initiatives (e.g. Position technologies/Location Based Services, SON, 5G) by ensuring that content aspects (data) are identified and accommodated and providing mapping, analysis and modelling expertise To ensure that new technologies can be developed using current information systems (spatial and non-spatial) To manage record keeping of Geo-Spatial software for MTNIrancell including: sourcing and purchasing, verification, analyzing and manipulation, Storing and creating lineage, Projecting, Converting to different formats, Distributing and Data capturing and supporting spatial data requirements for the radio planning tool (currently Enterprise Asset) To ensure MTNIrancell‘s coverage map is kept up to date and is available to required departments. To manage and perform data analysis by combining GIS data and statistical data (CDRLive, Marketing information, Site KPI, etc), mainly for Radio P&amp;O, but also for the rest of the organization especially Fraud, Marketing and Sales. To support and drive research of new Technologies and Applications (e.g. Positioning Technologies / Location Based Services) to enhance GIS data analysis and recommend best radio planning tools to MTNIrancell Change management for Radio tool replacement including providing Sow, RFP, tendering, evaluating and implementation Making sure tool customer complain following with supplier and resolving issues in defined SLA To monitor and guide team on troubleshooting, patching, functionality support, user security/ account administration of tool sets, and GIS related SLA monitoring as required under the project. To ensure GIS team supports development team by analyzing functional system and further user software/ data warehouse requirements for the department and maintaining appropriate databases. _x000C_</t>
  </si>
  <si>
    <t>Direct Reports: GIS and Tool support Engineer, GIS and Tool Senior Specialist Matrix Reports to: None Key Customers: Radio, Marketing, S&amp;D, CPG, CR Key Suppliers: Radio planning Tool providers ,GIS solution providers, Data Suppliers and capturers, Government Data Suppliers Relations, etc.: Radio, Rollout PMs, Network departments, Marketing and Sales, International Geospatial Organizations</t>
  </si>
  <si>
    <t>User Creation and clean up Radio planning Tool management Endorsing SLA of Supplier Support As per delegation of authority</t>
  </si>
  <si>
    <t>Bachelor degree in Surveying Engineering / Technology Systems (Telecommunication Management / Information Technology) or related (with a focus on GIS or spatial planning related field) MSC in GIS is an advantageous</t>
  </si>
  <si>
    <t>Minimum 5 years working experience within a GIS related environment, where analyzing, manipulating, customizing and developing GIS solutions enjoyed preference 1+ year experience on radio network planning tools and administration Strong proficiency in ArcGIS At least 1 year experience of the mainstream GIS software packages with a combination of desktop GIS, image processing software experience. Specifically, knowledge of MapInfo and Imagine required Experience on Database structure, writing query and data entry _x000C_</t>
  </si>
  <si>
    <t>Title Type Level Data Analysis Functional Knowledge Advance User Management Functional Knowledge Advance Big Data Functional Knowledge Intermediate Database Management Functional Knowledge Intermediate Application Development and Maintenance Functional Knowledge Intermediate Geospatial Analysis Specialized Knowledge Advance Digital Elevation Model (DEM) Specialized Knowledge Advance Geographic Information System (GIS) Specialized Knowledge Advance Network Planning and Design Specialized Knowledge Intermediate GSM Cell Planning Specialized Knowledge Intermediate Telecommunication Engineering Specialized Knowledge Basic Telecommunication Rules and Standards Specialized Knowledge Basic Network Optimization Specialized Knowledge Basic Telecommunication Infrastructure Specialized Knowledge Basic Telecommunication Construction Specialized Knowledge Basic</t>
  </si>
  <si>
    <t>Arc GIS _x000C_</t>
  </si>
  <si>
    <t>General MTNIrancell working condition may require to work for extended hours.</t>
  </si>
  <si>
    <t>Job Profile MTNIRANCELL Title of Position: GIS and Tool Manager Location of the Job: Network – Radio Planning Reports to: Radio Planning Senior Manager Number of subordinates: 3 Level: 3 Mission To manage maintain software systems and interface as first line support function for Radio Planning tools. To manage mapping techniques, analysis and mapping display solutions that will assist with decision making across MTNIrancell in order to maintain the present and plan future network development. To manage mapping data, clutter data and radio planning tool support contracts on yearly basis Context Currently MTNIrancell sole dedicated GIS and tool support resource, resulting in the need to respond to requests from across the organization. The scope of the job is therefore quite broad, encompassing Ever growing network of MTNIrancell Sanctions on high tech solutions Full Availability of these tools are mandatory to handle daily jobs. Radio Planning highly need advance and complicated tools to ensure daily tasks are handled safely and accurately _x000C_ Roles &amp; Responsibilities To Find appropriate software solutions to support the Engineers in problem solving by understanding of the Telecom environment and engineering problems. To manage preparing on time and updated regular and ad-hoc coverage and license report as per business requirements and ensure radio planning data updated as reference of all coverage reports (CRA and Company level) To manage GIS requests follow-ups coming through different channels and prioritize tasks for delivery to internal/external customers. To manage new radio planning tools delivery, migration and act as interface between the radio team and tool vendors/providers in terms of quality of product and deliver times. To monitor existing GIS systems for effectiveness, resource utilization, stability and performance and ensure that service levels are maintained. To manage the administration of the tool database and updating data accurately in Radio Planning tools, making it discrepancy free and ensure of the availability all the time. To monitor, guide, follow and connect external GIS vendors with ITS division and their vendors to ensure smooth operation of planning tool and collecting ITS input on version and firmware upgrades planned by vendor as part of routine practice. To manage all aspects related to the Geo-Spatial domain: Ensure that all Database for radio planning are in place and regularly updated, e.g. Digital Elevation Models, Clutter, Vectors, City, Site information and etc.; Investigating, enhancing and deploying Geo-Spatial Data across Intra/Internets; Ensure that spatial data is easily accessible via web browsers; Ensure that spatial (Mapping) data migrated and this data remains updated. o ensure radio planning , Radio Optimization teams, Marketing, S&amp;D and CPG are supported by GIS team by: Perform required analysis for site location and allocation. Eg: Finding site location to cover more uncovered villages and roads Apply related analysis to network coverage and KPIs based on Geospatial Data and creating reports Manage to maintain spatial data for planning tool and improve the software DB with GEO data Perform analysis of Call Data Records (CDRs) and traffic patterns Identify problem areas (geographically) by using Network Statistics Specify and analyze subscriber distribution on map Supporting business development and drive test for establishing new services/initiatives (e.g. Position technologies/Location Based Services, SON, 5G) by ensuring that content aspects (data) are identified and accommodated and providing mapping, analysis and modelling expertise To ensure that new technologies can be developed using current information systems (spatial and non-spatial) To manage record keeping of Geo-Spatial software for MTNIrancell including: sourcing and purchasing, verification, analyzing and manipulation, Storing and creating lineage, Projecting, Converting to different formats, Distributing and Data capturing and supporting spatial data requirements for the radio planning tool (currently Enterprise Asset) To ensure MTNIrancell‘s coverage map is kept up to date and is available to required departments. To manage and perform data analysis by combining GIS data and statistical data (CDRLive, Marketing information, Site KPI, etc), mainly for Radio P&amp;O, but also for the rest of the organization especially Fraud, Marketing and Sales. To support and drive research of new Technologies and Applications (e.g. Positioning Technologies / Location Based Services) to enhance GIS data analysis and recommend best radio planning tools to MTNIrancell Change management for Radio tool replacement including providing Sow, RFP, tendering, evaluating and implementation Making sure tool customer complain following with supplier and resolving issues in defined SLA To monitor and guide team on troubleshooting, patching, functionality support, user security/ account administration of tool sets, and GIS related SLA monitoring as required under the project. To ensure GIS team supports development team by analyzing functional system and further user software/ data warehouse requirements for the department and maintaining appropriate databases. _x000C_ Collaboration Direct Reports: GIS and Tool support Engineer, GIS and Tool Senior Specialist Matrix Reports to: None Key Customers: Radio, Marketing, S&amp;D, CPG, CR Key Suppliers: Radio planning Tool providers ,GIS solution providers, Data Suppliers and capturers, Government Data Suppliers Relations, etc.: Radio, Rollout PMs, Network departments, Marketing and Sales, International Geospatial Organizations Authorities User Creation and clean up Radio planning Tool management Endorsing SLA of Supplier Support As per delegation of authority Job Requirements Education Bachelor degree in Surveying Engineering / Technology Systems (Telecommunication Management / Information Technology) or related (with a focus on GIS or spatial planning related field) MSC in GIS is an advantageous Experience Minimum 5 years working experience within a GIS related environment, where analyzing, manipulating, customizing and developing GIS solutions enjoyed preference 1+ year experience on radio network planning tools and administration Strong proficiency in ArcGIS At least 1 year experience of the mainstream GIS software packages with a combination of desktop GIS, image processing software experience. Specifically, knowledge of MapInfo and Imagine required Experience on Database structure, writing query and data entry _x000C_ Competencies Technical Competencies Title Type Level Data Analysis Functional Knowledge Advance User Management Functional Knowledge Advance Big Data Functional Knowledge Intermediate Database Management Functional Knowledge Intermediate Application Development and Maintenance Functional Knowledge Intermediate Geospatial Analysis Specialized Knowledge Advance Digital Elevation Model (DEM) Specialized Knowledge Advance Geographic Information System (GIS) Specialized Knowledge Advance Network Planning and Design Specialized Knowledge Intermediate GSM Cell Planning Specialized Knowledge Intermediate Telecommunication Engineering Specialized Knowledge Basic Telecommunication Rules and Standards Specialized Knowledge Basic Network Optimization Specialized Knowledge Basic Telecommunication Infrastructure Specialized Knowledge Basic Telecommunication Construction Specialized Knowledge Basic Behavioral Competencies • Leadership_x000B_• Innovation_x000B_• Relationship_x000B_• Integrity_x000B_• Can-do_x000B_• Customer Centricity _x000B_• Agility _x000C_ Trainings Arc GIS _x000C_ General Working Condition General MTNIrancell working condition may require to work for extended hours. Performance Standards As per performance agreement Signoff Line Manager: Functional Manager: OA: HoD: CHRO: (if required) CEO/COO: (if required)</t>
  </si>
  <si>
    <t>GIS and tool Senior Specialist.docx</t>
  </si>
  <si>
    <t xml:space="preserve">Division Approval By: Rami Farah HR Approval By: Mahboubeh Mohammadi Document Version: NW-GISSS-2021-01-02 Approved Date: 2021-01-02
</t>
  </si>
  <si>
    <t>GIS and tool Senior Specialist</t>
  </si>
  <si>
    <t>National manager Radio Planning</t>
  </si>
  <si>
    <t>To provide mapping, analysis and mapping display solutions that will support with decision making across Irancell in order to maintain the present and plan future network development. Perform GIS Analysis , identify any enhancement/hampering point and Propose GIS Solutions to optimize current tools and services To maintain software and software systems and interface as first line support function.</t>
  </si>
  <si>
    <t>Currently Irancell sole dedicated GIS and tool support resource, resulting in the need to respond to requests from across the organization. The scope of the job is therefore quite broad, encompassing Ever growing network of Irancell Sanctions on high tech solutions _x000C_</t>
  </si>
  <si>
    <t>To Find appropriate software solutions to assist the Engineers in problem solving by understanding of the Telecom environment and engineering problems. To support and advise team on troubleshooting, patching, functionality support, user security/ account administration of tool sets, and GIS related SLA monitoring as required under the project. To research application of new Technologies and Applications (e.g. Positioning Technologies / Location Based Services) to enhance GIS data analysis To develop GIS reports framework using internal applications and train team engineers to use the framework to deliver designed reports (mapping is a key component of these reports) To maintain an 18 month Architecture requirement view/ forecast for all supported applications, and ensure tools support network expansion Proposing Innovative GIS Solutions for Problem solving and Improving process: Provide solutions to GIS problems, through research and analysis to help team and company Propose Solutions in case of Spatial Analysis ,Geo Statistics, Geo Coding and Geo Related issues Create Professional Maps, Reports and analysis for decision supporting (DSS) Developing GIS Solutions for Business and automate processes using ARC objects, VB, Python, etc. Dealing with all aspects relating to the GIS domain: Provide spatial information, analysis and mapping (maps, data and reports) from appropriate spatial datasets. SPATIAL ANALYSIS to manipulate, design, locate and prepare geospatial data. Ensure all Data Base for Radio Planning are in place and regularly updated, e.g. Digital Elevation Models, Clutter, Vectors, Raster, Site information and etc. Supporting Radio Planning and Optimisation by: Analysing site location and allocation. Eg: Finding site location to cover more uncovered villages and roads Analysing network coverage and KPIs based on Geospatial Data and creating reports Maintaining spatial data for Planning Tool and improve the software DB with GEO data Analysing Call Data Records (CDRs) and traffic patterns Identifying problem areas (geographically) using Network Statistics specify analyse subscriber distribution on map Supporting business development for establishing new services/initiatives (e.g. Position technologies/Location Based Services, SNO, GPRS) by ensuring that content aspects (data) are identified and accommodated, and providing mapping, analysis and modelling expertise To collaborate with GIS tools providers in terms of quality of product and delivery time slot To ensure that new technologies can be developed using current information systems (spatial and non spatial) To monitor existing GIS systems for effectiveness, resource utilisation, stability and performance and ensure that service levels are maintained. To initiate Data Analysis and Mining techniques to combine GIS data and statistical data (CDRLive, Marketing information etc), mainly for RP&amp;O, but also for the rest of the organisation especially Fraud, Marketing and Sales To define Spatial Data Requirements for New Business Ventures To liaise with development team by analysing functional system and further user software/ data warehouse requirements for the department and maintaining appropriate databases. To monitor existing systems for effectiveness, resource utilisation, stability and performance and ensure that service levels are maintained. To keep records of Geo-Spatial Information for Irancell including: Sourcing and purchasing, Verification, Analysing and Manipulation, Storing and creating lineage, Projecting, Converting to different formats, Distributing and Data capturing. Supporting spatial data requirements for the radio planning tool _x000C_</t>
  </si>
  <si>
    <t>Direct reports: None Matrix reports: Software developers: interaction w.r.t. technical interpretation of systems, data, implementation and solution design Key customers, Radio Audit and Risk (Fraud) Marketing Sales CPG CR Key suppliers (demographic and spatial software and data) GIS solution providers Data Suppliers and capturers Government Data Suppliers Radio planning Tool providers Relations, Radio Rollout PMs Network Information Systems Marketing and Sales International GeoSpatial Organisations</t>
  </si>
  <si>
    <t>Negotiation with suppliers Recommendation of software application, data sets &amp; suppliers</t>
  </si>
  <si>
    <t>Bachelor degree in Surveying Engineering / Technology Systems (Telecommunication Management / Information Technology) or related (with a focus on GIS or spatial planning related field) MSC in GIS (Optional)</t>
  </si>
  <si>
    <t>Minimum 5 years working experience within a GIS related environment, where analyzing, manipulating, customizing and developing GIS solutions enjoyed preference 1+ year experience on radio network planning tools and administration Spatial data capture experience Strong proficiency in ArcGIS Programming Skills At least 1 year experience of the mainstream GIS software packages with a combination of desktop GIS, image processing software experience. Specifically, knowledge of MapInfo and Imagine required _x000C_</t>
  </si>
  <si>
    <t>Domestic Travel (several times a year) may be required within Iran. Work load varies sporadically, hence after hours work occasionally required – self management required to ensure delivery</t>
  </si>
  <si>
    <t>Job Profile MTNIRANCELL Title of Position: GIS and tool Senior Specialist Location of the Job: Network - Planning Reports to: National manager Radio Planning Number of subordinates: 0 Level: 3 Mission To provide mapping, analysis and mapping display solutions that will support with decision making across Irancell in order to maintain the present and plan future network development. Perform GIS Analysis , identify any enhancement/hampering point and Propose GIS Solutions to optimize current tools and services To maintain software and software systems and interface as first line support function. Context Currently Irancell sole dedicated GIS and tool support resource, resulting in the need to respond to requests from across the organization. The scope of the job is therefore quite broad, encompassing Ever growing network of Irancell Sanctions on high tech solutions _x000C_ Roles &amp; Responsibilities To Find appropriate software solutions to assist the Engineers in problem solving by understanding of the Telecom environment and engineering problems. To support and advise team on troubleshooting, patching, functionality support, user security/ account administration of tool sets, and GIS related SLA monitoring as required under the project. To research application of new Technologies and Applications (e.g. Positioning Technologies / Location Based Services) to enhance GIS data analysis To develop GIS reports framework using internal applications and train team engineers to use the framework to deliver designed reports (mapping is a key component of these reports) To maintain an 18 month Architecture requirement view/ forecast for all supported applications, and ensure tools support network expansion Proposing Innovative GIS Solutions for Problem solving and Improving process: Provide solutions to GIS problems, through research and analysis to help team and company Propose Solutions in case of Spatial Analysis ,Geo Statistics, Geo Coding and Geo Related issues Create Professional Maps, Reports and analysis for decision supporting (DSS) Developing GIS Solutions for Business and automate processes using ARC objects, VB, Python, etc. Dealing with all aspects relating to the GIS domain: Provide spatial information, analysis and mapping (maps, data and reports) from appropriate spatial datasets. SPATIAL ANALYSIS to manipulate, design, locate and prepare geospatial data. Ensure all Data Base for Radio Planning are in place and regularly updated, e.g. Digital Elevation Models, Clutter, Vectors, Raster, Site information and etc. Supporting Radio Planning and Optimisation by: Analysing site location and allocation. Eg: Finding site location to cover more uncovered villages and roads Analysing network coverage and KPIs based on Geospatial Data and creating reports Maintaining spatial data for Planning Tool and improve the software DB with GEO data Analysing Call Data Records (CDRs) and traffic patterns Identifying problem areas (geographically) using Network Statistics specify analyse subscriber distribution on map Supporting business development for establishing new services/initiatives (e.g. Position technologies/Location Based Services, SNO, GPRS) by ensuring that content aspects (data) are identified and accommodated, and providing mapping, analysis and modelling expertise To collaborate with GIS tools providers in terms of quality of product and delivery time slot To ensure that new technologies can be developed using current information systems (spatial and non spatial) To monitor existing GIS systems for effectiveness, resource utilisation, stability and performance and ensure that service levels are maintained. To initiate Data Analysis and Mining techniques to combine GIS data and statistical data (CDRLive, Marketing information etc), mainly for RP&amp;O, but also for the rest of the organisation especially Fraud, Marketing and Sales To define Spatial Data Requirements for New Business Ventures To liaise with development team by analysing functional system and further user software/ data warehouse requirements for the department and maintaining appropriate databases. To monitor existing systems for effectiveness, resource utilisation, stability and performance and ensure that service levels are maintained. To keep records of Geo-Spatial Information for Irancell including: Sourcing and purchasing, Verification, Analysing and Manipulation, Storing and creating lineage, Projecting, Converting to different formats, Distributing and Data capturing. Supporting spatial data requirements for the radio planning tool _x000C_ Collaboration Direct reports: None Matrix reports: Software developers: interaction w.r.t. technical interpretation of systems, data, implementation and solution design Key customers, Radio Audit and Risk (Fraud) Marketing Sales CPG CR Key suppliers (demographic and spatial software and data) GIS solution providers Data Suppliers and capturers Government Data Suppliers Radio planning Tool providers Relations, Radio Rollout PMs Network Information Systems Marketing and Sales International GeoSpatial Organisations Authorities Negotiation with suppliers Recommendation of software application, data sets &amp; suppliers Job Requirements Education Bachelor degree in Surveying Engineering / Technology Systems (Telecommunication Management / Information Technology) or related (with a focus on GIS or spatial planning related field) MSC in GIS (Optional) Experience Minimum 5 years working experience within a GIS related environment, where analyzing, manipulating, customizing and developing GIS solutions enjoyed preference 1+ year experience on radio network planning tools and administration Spatial data capture experience Strong proficiency in ArcGIS Programming Skills At least 1 year experience of the mainstream GIS software packages with a combination of desktop GIS, image processing software experience. Specifically, knowledge of MapInfo and Imagine required _x000C_ Competencies Technical Competencies Behavioral Competencies • Leadership_x000B_• Innovation_x000B_• Relationship_x000B_• Integrity_x000B_• Can-do_x000B_• Customer Centricity _x000B_• Agility _x000C_ Trainings Arc GIS _x000C_ General Working Condition Domestic Travel (several times a year) may be required within Iran. Work load varies sporadically, hence after hours work occasionally required – self management required to ensure delivery Performance Standards Delivery within time scales agreed with request originator Accurate data sources maintained (within budgetary constraints) Signoff Line Manager: Functional Manager: OA: HoD: CHRO: (if required) CEO/COO: (if required)</t>
  </si>
  <si>
    <t>GL Accountant.docx</t>
  </si>
  <si>
    <t xml:space="preserve">Division Approval By: Alireza Mehri HR Approval By: Sara Taheripour Document Version: SD-GL-12/12/2023 Approved Date: 12/12/2023
</t>
  </si>
  <si>
    <t>To perform routine or standard accounting functions, including ledger maintenance, reconciliation, and cost analysis. To develop professionally within defined parameters, preparing accounts, reports, and analyses as required.</t>
  </si>
  <si>
    <t>Tight reporting deadlines Meeting the demands of MTN Irancell’s Distributors Fast-growing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MTN Irancell’s business direction and strategy _x000C_</t>
  </si>
  <si>
    <t>To collaborate closely with the inventory accountant to conduct periodic reviews and analysis of general ledger information. To maintain close liaison between credit controllers and the sales department to ensure efficient credit control, timely debt recovery, accurate financial reporting, and an effective credit control system. To assist the line manager in setting up a credit control system. To guide customers with their inquiries regarding credit offerings based on their payment history. To provide guidance to other team members on the invoicing process and billing systems and their improvement, including distribution, retail, and online sales, to ensure efficiency, accuracy, and compliance with company policies. To follow up with SSO affairs and ensure legal assignments related to contracts are duly fulfilled. To ensure distributor payments, deposits, commissions, and refunds of security deposits are correct and within reasonable time. To verify customers’ creditors’ and debtors’ balances to advise banking accountants on necessary reconciliations. To identify changes in payment patterns and propose write-off for irrecoverable debts to prevent bad debt. To ensure customers pay are on-time and negotiate re-payment plans. To follow up on debts to be paid in a timely manner to ensure the business meets cash &amp; debtor daily targets. To ensure overdue invoices are followed up by telephone, email, and letter within agreed timescales. To ensure all transactions comply with company policies and are fully archived in databases. To maintain accurate records of all financial activities, such as debtor account reconciliations, credit and debit adjustments, etc. To send out monthly client statements/letters, if required. To inform the Sales Accounts Manager of periodic activity and performance reports related to the general ledger. To ensure all related documents are properly filed and easily retrievable from the ERP system. To perform ad-hoc tasks and reporting at the manager’s request, including online sales, retail sales, electronic merchant sales, and marketplace sales. To coordinate the generation and finalization of quarterly sales reports for the tax office and respond to tax letters. _x000C_</t>
  </si>
  <si>
    <t>Direct reports: None Matrix reports: None Key customers: Distributors, Banks, MTNI Stores, Connects Key suppliers: Banks and customer Order team Relations, etc.: Sales, Warehouse, ITS, Finance, BRM</t>
  </si>
  <si>
    <t>Minimum of 3 years of experience in an area of specialization, with experience in supervising others Experience working in a medium organization _x000C_</t>
  </si>
  <si>
    <t>      Title Type Level Financial Administration General Business Knowledge Advance People Management General Business Knowledge Intermediate Change Management General Business Knowledge Intermediate Reporting and Analysis General Business Knowledge Advance Risk Management General Business Knowledge Intermediate English Literacy General Business Knowledge Intermediate Local laws and Regulations Functional Knowledge Intermediate Business Law Functional Knowledge Intermediate Banking Law Functional Knowledge Intermediate SSO Law Functional Knowledge Intermediate Sales Analytics Functional Knowledge Intermediate Forecasting Functional Knowledge Intermediate Sales Reporting Functional Knowledge Intermediate Audit Management Functional Knowledge Advance Trend Analysis Functional Knowledge Advance Meeting Management Functional Knowledge Advance Warehousing and Inventory Management Specialized Knowledge Intermediate Financial Controls Specialized Knowledge Advance Financial Reporting Specialized Knowledge Advance Financial Transactions Specialized Knowledge Intermediate Accounting Standards Specialized Knowledge Intermediate Local Accounting Standards Specialized Knowledge Advance International Accounting Standards Specialized Knowledge Intermediate Reconciliation Specialized Knowledge Advance Debt Management Plan Specialized Knowledge Advance</t>
  </si>
  <si>
    <t>MS Office Financial Systems _x000C_</t>
  </si>
  <si>
    <t>Job Profile MTNIRANCELL Title of Position: General Ledger Accountant Location of the Job: Sales and Distribution - Financial &amp; Budgeting Reports to: Sales Accounts Manager Number of subordinates: None Level: 2 Mission To perform routine or standard accounting functions, including ledger maintenance, reconciliation, and cost analysis. To develop professionally within defined parameters, preparing accounts, reports, and analyses as required. Context Tight reporting deadlines Meeting the demands of MTN Irancell’s Distributors Fast-growing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MTN Irancell’s business direction and strategy _x000C_ Roles &amp; Responsibilities To collaborate closely with the inventory accountant to conduct periodic reviews and analysis of general ledger information. To maintain close liaison between credit controllers and the sales department to ensure efficient credit control, timely debt recovery, accurate financial reporting, and an effective credit control system. To assist the line manager in setting up a credit control system. To guide customers with their inquiries regarding credit offerings based on their payment history. To provide guidance to other team members on the invoicing process and billing systems and their improvement, including distribution, retail, and online sales, to ensure efficiency, accuracy, and compliance with company policies. To follow up with SSO affairs and ensure legal assignments related to contracts are duly fulfilled. To ensure distributor payments, deposits, commissions, and refunds of security deposits are correct and within reasonable time. To verify customers’ creditors’ and debtors’ balances to advise banking accountants on necessary reconciliations. To identify changes in payment patterns and propose write-off for irrecoverable debts to prevent bad debt. To ensure customers pay are on-time and negotiate re-payment plans. To follow up on debts to be paid in a timely manner to ensure the business meets cash &amp; debtor daily targets. To ensure overdue invoices are followed up by telephone, email, and letter within agreed timescales. To ensure all transactions comply with company policies and are fully archived in databases. To maintain accurate records of all financial activities, such as debtor account reconciliations, credit and debit adjustments, etc. To send out monthly client statements/letters, if required. To inform the Sales Accounts Manager of periodic activity and performance reports related to the general ledger. To ensure all related documents are properly filed and easily retrievable from the ERP system. To perform ad-hoc tasks and reporting at the manager’s request, including online sales, retail sales, electronic merchant sales, and marketplace sales. To coordinate the generation and finalization of quarterly sales reports for the tax office and respond to tax letters. _x000C_ Collaboration Direct reports: None Matrix reports: None Key customers: Distributors, Banks, MTNI Stores, Connects Key suppliers: Banks and customer Order team Relations, etc.: Sales, Warehouse, ITS, Finance, BRM Authorities As per delegation of authority Job Requirements Education Bachelor’s Degree in Commerce, Marketing, Communications, or a related discipline Experience Minimum of 3 years of experience in an area of specialization, with experience in supervising others Experience working in a medium organization _x000C_ Competencies Technical Competencies       Title Type Level Financial Administration General Business Knowledge Advance People Management General Business Knowledge Intermediate Change Management General Business Knowledge Intermediate Reporting and Analysis General Business Knowledge Advance Risk Management General Business Knowledge Intermediate English Literacy General Business Knowledge Intermediate Local laws and Regulations Functional Knowledge Intermediate Business Law Functional Knowledge Intermediate Banking Law Functional Knowledge Intermediate SSO Law Functional Knowledge Intermediate Sales Analytics Functional Knowledge Intermediate Forecasting Functional Knowledge Intermediate Sales Reporting Functional Knowledge Intermediate Audit Management Functional Knowledge Advance Trend Analysis Functional Knowledge Advance Meeting Management Functional Knowledge Advance Warehousing and Inventory Management Specialized Knowledge Intermediate Financial Controls Specialized Knowledge Advance Financial Reporting Specialized Knowledge Advance Financial Transactions Specialized Knowledge Intermediate Accounting Standards Specialized Knowledge Intermediate Local Accounting Standards Specialized Knowledge Advance International Accounting Standards Specialized Knowledge Intermediate Reconciliation Specialized Knowledge Advance Debt Management Plan Specialized Knowledge Advance Behavioral Competencies • Leadership_x000B_• Innovation_x000B_• Relationship_x000B_• Integrity_x000B_• Can-do_x000B_• Customer Centricity _x000B_• Agility Trainings MS Office Financial Systems _x000C_ General Working Condition General MTNIrancell working conditions May be required to work for extended hours Performance Standards As per performance agreement Signoff Line Manager: Functional Manager: OA: HoD: CHRO: (if required) CEO/COO: (if required)</t>
  </si>
  <si>
    <t>GM of Investments and Partnerships.docx</t>
  </si>
  <si>
    <t xml:space="preserve">Vista Company Job Profile
</t>
  </si>
  <si>
    <t xml:space="preserve">1 Division Approval by: Mohammad Ziari HR Approval by: Mohammadmehdi Mojtahedi Document Version: VI-GMIP-2020-12-22 Approved Date: 12/24/2010
</t>
  </si>
  <si>
    <t>General Manager of Investments and Partnerships</t>
  </si>
  <si>
    <t>VISTA Investment Partners Position Code:</t>
  </si>
  <si>
    <t>/ Core purpose of the Job: (Short description) To lead the whole process of new investments starting from sourcing new leads to close the deals. To define governance policies for investee companies and oversee implementation of the partnership plans To follow-up investment strategies and provide required solutions within MTNIrancell.</t>
  </si>
  <si>
    <t>: (Global influences, environmental / industry demands, organizational mission, etc.) VISTA Investment Partners is dedicated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orchestrate relationships with MTNIrancell’s Investment Committee, Vista BoD, commercial divisions and Finance to manage the whole process of investments To oversee relationships of VISTA Investment Partners with external stakeholders like start-ups, VCs, government agencies, financers, universities and technology companies To liaise with various business sectors in terms of investment/partnership opportunities to better reflect market needs and trends Task Complexity: To oversee the marketing activities and relationships with target audiences to boost company presence and image To oversee event strategy to drive brand awareness and top of the funnel growth, working closely with New Investments team, MTN Irancell’s marketing team and portfolio company representatives To facilitate partnership with portfolio company representatives to ensure they are best equipped to execute on Marketing generated funnel To own Vista investment pipeline and ensure all acquisitions/investments are within the scope To develop set of regulations and PPPs for companies being acquired by Vista to ensure ROI of investments To ensure establishment of a fine tuned Network with stakeholders in the venture community of Iran to identify potential rivals and their strength and focus in market To maintain contact with VCs, entrepreneurs, incubators, and more to fill company deal pipeline with prospects: To utilize data driven approach to review future growth area in economy of Iran and provide suggestion and related reports to Vista Management To ensure smooth gathering of candidates due diligence packages in order to present to MTNIrancell’s the Investment Committee To ensure establishment of a framework for performance of Vista’s portfolio companies to ensure ROI of investments To present performance of Vista’s investments to MTNIrancell investment committee and as required board of directors To motivate a synergic relationship and Active Collaboration between new investments, marketing and portfolio management teams To liaise with MTNIrancell departments to facilitate Vista’s investments requirements from MTNIrancell To share the necessary business insights, strategic and technical relationships with portfolio companies to establish meaningful business relationships Supervisory/Leadership/Managerial Complexity: Lead, mentor and develop existing investment and partnership teams Manage and continually evolve all stages of the venture investment evaluation and execution process, including valuation, due diligence, investment recommendations, and preparation of transaction documents and supporting materials Oversee deal flow and related database inputs Facilitate cross functional teams that include members from MTN Irancell and potential partners/investees Ensure maximum efficiency of using the company resources to identify and source new investment opportunities Lateral dimensions of the position Creativities (improvement/innovation inherent) Cross Functional View of entire MTN Irancell to ensure availability of Capacity, Compatibility &amp; Scalability in partnerships Ensuring a standardized and clear investment process aligned with VISTA Investment Partners’ mission, vision and objectives Creating balance between four types of investments: Enabling, Driving, Emerging and Experimenting Creating balance between target clients: Early stage Startups, Growth stage companies, Leading Companies in Strategic Areas and the Parent Company Operational efficiencies Vulnerabilities (control span) Availability of resources Ever changing business direction and priorities Rapid obsolescence of technologies Complex Regulations _x000C_ Collaboration Responsibility towards: Direct reports: Marketing Communications SM, New Investments SM, Portfolio Management SM Matrix reports: None Key customers VISTA Investment Partners, VISTA BoD, MTN Irancell Investment Committee, Start-ups, Growth stage companies, technology companies, Financers Key suppliers Digital and MKT Divisions Accelerators University incubators Business or technology partners Relations, etc. Digital Division, Marketing Division,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Master’s Degree in Business Administration, Financial Management or Related fields is minimum requirement. Experience: Senior Manager or entrepreneurship track record of 5 years or more. Previous experience in entrepreneurship, venture capital, or business development Good Understanding of digital products and services Training: Entrepreneurship Investment management Company valuation Venture Capital Business planning Digital products and services Special license, registration or certification: CFA is desired Competencies Knowledge: In depth knowledge of Investment Management and Company Valuation In depth knowledge of Startup ecosystem and tech-based entrepreneurship Understanding of IT and Telecommunications industry and key trends Broad knowledge of implementation of digital platforms Contract Management Business Planning English Knowledge Skills / physical competencies: Fluent in English Industry knowledge Knowledge of company values, policies and procedures Negotiation skills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Genuine Leadership Active Collaboration Complete Candor Complete Accountability Get it Done Resilient Flexible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%Investment ROI Ensure that VISTA Investment Partners commitments, policies and procedures are adhered to Strive to achieve KPIs as agreed between VISTA Investment Partners and its parent company, MTN Irancell Sign-off / Approval Line Manager: Executive: HR Manager: Date: Date: Date:</t>
  </si>
  <si>
    <t>between new investments, marketing and portfolio management teams To liaise with MTNIrancell departments to facilitate Vista’s investments requirements from MTNIrancell To share the necessary business insights, strategic and technical relationships with portfolio companies to establish meaningful business relationships Supervisory/Leadership/Managerial Complexity: Lead, mentor and develop existing investment and partnership teams Manage and continually evolve all stages of the venture investment evaluation and execution process, including valuation, due diligence, investment recommendations, and preparation of transaction documents and supporting materials Oversee deal flow and related database inputs Facilitate cross functional teams that include members from MTN Irancell and potential partners/investees Ensure maximum efficiency of using the company resources to identify and source new investment opportunities Lateral dimensions of the position Creativities (improvement/innovation inherent) Cross Functional View of entire MTN Irancell to ensure availability of Capacity, Compatibility &amp; Scalability in partnerships Ensuring a standardized and clear investment process aligned with VISTA Investment Partners’ mission, vision and objectives Creating balance between four types of investments: Enabling, Driving, Emerging and Experimenting Creating balance between target clients: Early stage Startups, Growth stage companies, Leading Companies in Strategic Areas and the Parent Company Operational efficiencies Vulnerabilities (control span) Availability of resources Ever changing business direction and priorities Rapid obsolescence of technologies Complex Regulations _x000C_ Collaboration Responsibility towards: Direct reports: Marketing Communications SM, New Investments SM, Portfolio Management SM Matrix reports: None Key customers VISTA Investment Partners, VISTA BoD, MTN Irancell Investment Committee, Start-ups, Growth stage companies, technology companies, Financers Key suppliers Digital and MKT Divisions Accelerators University incubators Business or technology partners Relations, etc. Digital Division, Marketing Division,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t>
  </si>
  <si>
    <t>: As per delegation Minimum Requirements Education: Master’s Degree in Business Administration, Financial Management or Related fields is minimum requirement. Experience: Senior Manager or entrepreneurship track record of 5 years or more. Previous experience in entrepreneurship, venture capital, or business development Good Understanding of digital products and services Training: Entrepreneurship Investment management Company valuation Venture Capital Business planning Digital products and services Special license, registration or certification: CFA is desired Competencies Knowledge: In depth knowledge of Investment Management and Company Valuation In depth knowledge of Startup ecosystem and tech-based entrepreneurship Understanding of IT and Telecommunications industry and key trends Broad knowledge of implementation of digital platforms Contract Management Business Planning English Knowledge Skills / physical competencies: Fluent in English Industry knowledge Knowledge of company values, policies and procedures Negotiation skills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Genuine Leadership Active Collaboration Complete Candor Complete Accountability Get it Done Resilient Flexible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%Investment ROI Ensure that VISTA Investment Partners commitments, policies and procedures are adhered to Strive to achieve KPIs as agreed between VISTA Investment Partners and its parent company, MTN Irancell Sign-off / Approval Line Manager: Executive: HR Manager: Date: Date: Date:</t>
  </si>
  <si>
    <t>: Master’s Degree in Business Administration, Financial Management or Related fields is minimum requirement.</t>
  </si>
  <si>
    <t>: Senior Manager or entrepreneurship track record of 5 years or more. Previous experience in entrepreneurship, venture capital, or business development Good Understanding of digital products and services Training: Entrepreneurship Investment management Company valuation Venture Capital Business planning Digital products and services Special license, registration or certification: CFA is desired</t>
  </si>
  <si>
    <t>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%Investment ROI Ensure that VISTA Investment Partners commitments, policies and procedures are adhered to Strive to achieve KPIs as agreed between VISTA Investment Partners and its parent company, MTN Irancell Sign-off / Approval Line Manager: Executive: HR Manager: Date: Date: Date:</t>
  </si>
  <si>
    <t>JOB PROFILE Vista Company Title of position: General Manager of Investments and Partnerships Location of the job: VISTA Investment Partners Position Code: Number of subordinates: 3 Level: 4 Reports To: CEO of Vista Mission/ Core purpose of the Job: (Short description) To lead the whole process of new investments starting from sourcing new leads to close the deals. To define governance policies for investee companies and oversee implementation of the partnership plans To follow-up investment strategies and provide required solutions within MTNIrancell. Context: (Global influences, environmental / industry demands, organizational mission, etc.) VISTA Investment Partners is dedicated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orchestrate relationships with MTNIrancell’s Investment Committee, Vista BoD, commercial divisions and Finance to manage the whole process of investments To oversee relationships of VISTA Investment Partners with external stakeholders like start-ups, VCs, government agencies, financers, universities and technology companies To liaise with various business sectors in terms of investment/partnership opportunities to better reflect market needs and trends Task Complexity: To oversee the marketing activities and relationships with target audiences to boost company presence and image To oversee event strategy to drive brand awareness and top of the funnel growth, working closely with New Investments team, MTN Irancell’s marketing team and portfolio company representatives To facilitate partnership with portfolio company representatives to ensure they are best equipped to execute on Marketing generated funnel To own Vista investment pipeline and ensure all acquisitions/investments are within the scope To develop set of regulations and PPPs for companies being acquired by Vista to ensure ROI of investments To ensure establishment of a fine tuned Network with stakeholders in the venture community of Iran to identify potential rivals and their strength and focus in market To maintain contact with VCs, entrepreneurs, incubators, and more to fill company deal pipeline with prospects: To utilize data driven approach to review future growth area in economy of Iran and provide suggestion and related reports to Vista Management To ensure smooth gathering of candidates due diligence packages in order to present to MTNIrancell’s the Investment Committee To ensure establishment of a framework for performance of Vista’s portfolio companies to ensure ROI of investments To present performance of Vista’s investments to MTNIrancell investment committee and as required board of directors To motivate a synergic relationship and Active Collaboration between new investments, marketing and portfolio management teams To liaise with MTNIrancell departments to facilitate Vista’s investments requirements from MTNIrancell To share the necessary business insights, strategic and technical relationships with portfolio companies to establish meaningful business relationships Supervisory/Leadership/Managerial Complexity: Lead, mentor and develop existing investment and partnership teams Manage and continually evolve all stages of the venture investment evaluation and execution process, including valuation, due diligence, investment recommendations, and preparation of transaction documents and supporting materials Oversee deal flow and related database inputs Facilitate cross functional teams that include members from MTN Irancell and potential partners/investees Ensure maximum efficiency of using the company resources to identify and source new investment opportunities Lateral dimensions of the position Creativities (improvement/innovation inherent) Cross Functional View of entire MTN Irancell to ensure availability of Capacity, Compatibility &amp; Scalability in partnerships Ensuring a standardized and clear investment process aligned with VISTA Investment Partners’ mission, vision and objectives Creating balance between four types of investments: Enabling, Driving, Emerging and Experimenting Creating balance between target clients: Early stage Startups, Growth stage companies, Leading Companies in Strategic Areas and the Parent Company Operational efficiencies Vulnerabilities (control span) Availability of resources Ever changing business direction and priorities Rapid obsolescence of technologies Complex Regulations _x000C_ Collaboration Responsibility towards: Direct reports: Marketing Communications SM, New Investments SM, Portfolio Management SM Matrix reports: None Key customers VISTA Investment Partners, VISTA BoD, MTN Irancell Investment Committee, Start-ups, Growth stage companies, technology companies, Financers Key suppliers Digital and MKT Divisions Accelerators University incubators Business or technology partners Relations, etc. Digital Division, Marketing Division,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Master’s Degree in Business Administration, Financial Management or Related fields is minimum requirement. Experience: Senior Manager or entrepreneurship track record of 5 years or more. Previous experience in entrepreneurship, venture capital, or business development Good Understanding of digital products and services Training: Entrepreneurship Investment management Company valuation Venture Capital Business planning Digital products and services Special license, registration or certification: CFA is desired Competencies Knowledge: In depth knowledge of Investment Management and Company Valuation In depth knowledge of Startup ecosystem and tech-based entrepreneurship Understanding of IT and Telecommunications industry and key trends Broad knowledge of implementation of digital platforms Contract Management Business Planning English Knowledge Skills / physical competencies: Fluent in English Industry knowledge Knowledge of company values, policies and procedures Negotiation skills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Genuine Leadership Active Collaboration Complete Candor Complete Accountability Get it Done Resilient Flexible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%Investment ROI Ensure that VISTA Investment Partners commitments, policies and procedures are adhered to Strive to achieve KPIs as agreed between VISTA Investment Partners and its parent company, MTN Irancell Sign-off / Approval Line Manager: Executive: HR Manager: Date: Date: Date:</t>
  </si>
  <si>
    <t>Governance &amp; Judiciary Customer Support Manager.docx</t>
  </si>
  <si>
    <t xml:space="preserve">Division Approval By: Mohammadali Moghaddam HR Approval By: Maboubeh Mohammadi Document Version: CR-JQGM-07-23-19 Approved Date: 07/23/2019
</t>
  </si>
  <si>
    <t>Governance &amp; Judiciary Customer Support Manager</t>
  </si>
  <si>
    <t>Customer Care- Judiciary</t>
  </si>
  <si>
    <t>CR Social Media &amp; Regulatory Support Senior Manager</t>
  </si>
  <si>
    <t>To manage department resources to ensure improved service delivery for judiciary queries team activities through enhancement and development of processes and systems. To develop and implement the Judiciary framework, procedures, systems, applications and cooperation in implementation of CR/company business plans, initiatives and new projects/services. To increase customer satisfaction in working area in cooperation with CLF team To investigate complaints in Regulatory portal based on agreed SLA.</t>
  </si>
  <si>
    <t>Rapid growth and expansion of MTN Irancell operations. Company Mission, policies and procedures. Rapidly moving technical field Customer and Regulatory Complaints _x000C_</t>
  </si>
  <si>
    <t>To liaise with L&amp;R Division and CRA to align customer and regulatory complains team activities and processes with them and ensure team proper activities. To liaise with external / internal suppliers responsible for the department applications, tools and infrastructures to ensure systems’ 7/24 accessibility for both subscribers and company admins. To attend the meeting with relevant teams, CRA, S&amp;D, MKT, ITS, NW and Legal in order to achieve MTNIrancell's and division's defined goals and targets in Judiciary &amp; Governance Channels Queries To ensure prompt and adequate communication of relevant information to the business particularly in the area of new product development to help the team to have the necessary information on time and complete to serve the customers. To collaborate with L&amp;R division to develop policy and procedures in judiciary query management area to meet the customer expectations. To cascade issues to take proper action on judiciary inquiries received. To monitor responding to inquiries based on requests from Judiciary Authorities as per approved PPPs. To escalate complex judicial inquiries to the Senior Manager Online &amp; EB Customer Care to get solutions. To establish and maintain a proper relationship with other MTNIrancell divisions (Legal, NW, ITS, MKT, S&amp;D, CPG) to provide quick response to the customers. To manage implementation of Judiciary processes and procedures. To ensure proper delivery of customer inquiries to the related judicial authorities in agreed SLA. To liaise with Judicial Authorities, police and other relevant authorities to update assigned teams about new policies. To participate in setting and monitoring department budget also managing department CAPEX and OPEX effectively. To manage preparation of daily/monthly and Ad-hoc reports of department targets and KPI statuses based on CR different departments/executive or other request coming out of the division. To follow escalated issues from CRA and judiciary team with relevant teams and track them till resolution. _x000C_</t>
  </si>
  <si>
    <t>Direct Reports: Judiciary Queries Supervisors Matrix Reports to: None Key Customers: MTNIrancell subscribers and judicial</t>
  </si>
  <si>
    <t>as per approved PPPs. To escalate complex judicial inquiries to the Senior Manager Online &amp; EB Customer Care to get solutions. To establish and maintain a proper relationship with other MTNIrancell divisions (Legal, NW, ITS, MKT, S&amp;D, CPG) to provide quick response to the customers. To manage implementation of Judiciary processes and procedures. To ensure proper delivery of customer inquiries to the related judicial authorities in agreed SLA. To liaise with Judicial Authorities, police and other relevant authorities to update assigned teams about new policies. To participate in setting and monitoring department budget also managing department CAPEX and OPEX effectively. To manage preparation of daily/monthly and Ad-hoc reports of department targets and KPI statuses based on CR different departments/executive or other request coming out of the division. To follow escalated issues from CRA and judiciary team with relevant teams and track them till resolution. _x000C_ Collaboration Direct Reports: Judiciary Queries Supervisors Matrix Reports to: None Key Customers: MTNIrancell subscribers and judicial authorities Key Suppliers: Judiciary authorities, ITS, NW, S&amp;D Relations, etc.: L&amp;R, ITS, NW, S&amp;D, CPG, MKT, CRA, CR Authorities As per Delegation of authority</t>
  </si>
  <si>
    <t>Minimum of 5 years’ experience in an area of specialisation; with experience in supervising/managing others Experience working in a medium to large organization _x000C_</t>
  </si>
  <si>
    <t>Telecom Concept Leadership Iran Laws and telecom regulations _x000C_</t>
  </si>
  <si>
    <t>Standard MTNIRANCELL working conditions. Open plan office. Will be required to work long hours Must be able to work shifts that vary from day to night, in addition to weekends and holidays. Must be able to work in a high-paced and stressful environment</t>
  </si>
  <si>
    <t>Normal departmental standard will apply</t>
  </si>
  <si>
    <t>Job Profile MTNIRANCELL Title of Position: Governance &amp; Judiciary Customer Support Manager Location of the Job: Customer Care- Judiciary Reports to: CR Social Media &amp; Regulatory Support Senior Manager Number of subordinates: 3 Level: 3 Mission To manage department resources to ensure improved service delivery for judiciary queries team activities through enhancement and development of processes and systems. To develop and implement the Judiciary framework, procedures, systems, applications and cooperation in implementation of CR/company business plans, initiatives and new projects/services. To increase customer satisfaction in working area in cooperation with CLF team To investigate complaints in Regulatory portal based on agreed SLA. Context Rapid growth and expansion of MTN Irancell operations. Company Mission, policies and procedures. Rapidly moving technical field Customer and Regulatory Complaints _x000C_ Roles &amp; Responsibilities To liaise with L&amp;R Division and CRA to align customer and regulatory complains team activities and processes with them and ensure team proper activities. To liaise with external / internal suppliers responsible for the department applications, tools and infrastructures to ensure systems’ 7/24 accessibility for both subscribers and company admins. To attend the meeting with relevant teams, CRA, S&amp;D, MKT, ITS, NW and Legal in order to achieve MTNIrancell's and division's defined goals and targets in Judiciary &amp; Governance Channels Queries To ensure prompt and adequate communication of relevant information to the business particularly in the area of new product development to help the team to have the necessary information on time and complete to serve the customers. To collaborate with L&amp;R division to develop policy and procedures in judiciary query management area to meet the customer expectations. To cascade issues to take proper action on judiciary inquiries received. To monitor responding to inquiries based on requests from Judiciary Authorities as per approved PPPs. To escalate complex judicial inquiries to the Senior Manager Online &amp; EB Customer Care to get solutions. To establish and maintain a proper relationship with other MTNIrancell divisions (Legal, NW, ITS, MKT, S&amp;D, CPG) to provide quick response to the customers. To manage implementation of Judiciary processes and procedures. To ensure proper delivery of customer inquiries to the related judicial authorities in agreed SLA. To liaise with Judicial Authorities, police and other relevant authorities to update assigned teams about new policies. To participate in setting and monitoring department budget also managing department CAPEX and OPEX effectively. To manage preparation of daily/monthly and Ad-hoc reports of department targets and KPI statuses based on CR different departments/executive or other request coming out of the division. To follow escalated issues from CRA and judiciary team with relevant teams and track them till resolution. _x000C_ Collaboration Direct Reports: Judiciary Queries Supervisors Matrix Reports to: None Key Customers: MTNIrancell subscribers and judicial authorities Key Suppliers: Judiciary authorities, ITS, NW, S&amp;D Relations, etc.: L&amp;R, ITS, NW, S&amp;D, CPG, MKT, CRA, CR Authorities As per Delegation of authority Job Requirements Education B.Sc. in Commerce (Marketing / Communication) or related Fluent in English Experience Minimum of 5 years’ experience in an area of specialisation; with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Telecom Concept Leadership Iran Laws and telecom regulations _x000C_ General Working Condition Standard MTNIRANCELL working conditions. Open plan office. Will be required to work long hours Must be able to work shifts that vary from day to night, in addition to weekends and holidays. Must be able to work in a high-paced and stressful environment Performance Standards Normal departmental standard will apply Signoff Line Manager: Functional Manager: OA: HoD: CHRO: (if required) CEO/COO: (if required)</t>
  </si>
  <si>
    <t>Governance &amp; Judiciary Customer Support Representative.docx</t>
  </si>
  <si>
    <t xml:space="preserve">Division Approval by: Mohammadali Moghaddam Joz HR Approval by: Behnam Nadjari Document Version: CR-JQA-08-04-2014 Approved Date: 08/04/2014
</t>
  </si>
  <si>
    <t>شرح شغلی ام‌تی‌ان‌ایرانسل مکان شغل: بخش ارتباط با مشتریان- استعلامات قضائی عنوان سمت: نماینده استعلامات قضائی تعداد افراد تحت مدیریت: 0 رده شغلی: 1 ارائه گزارش به: سرپرست استعلامات قضائی وظیفه/هدف اصلی شغل: (توصیف مختصر) بررسی درخواستهای قضائی و پیگیری_x001F_های لازم در زمینه پاسخگویی به شکایات مشتریان سازمان اعم از حقیقی و حقوقی پیگیری و انجام امور مربوط به ثبت و اقدام درخواستهای مشترکین و ارائه سرویس به آنها اعم از استعلام مشخصات ، پرینت ورودی ، پرینت خروجی ، ردیابی خط ، ردیابی گوشی ، درخواست قطع ، توقیف ، وصل مجدد ، اعلام سریال گوشی و درخواست کشف مزاحم با توجه به نامه های متقاضی شرایط: (تاثیر جهانی، نیازهای محیطی/صنعتی، ماموریت سازمانی و غیره) قوانین و مقررات حقوقی پیشرفتها و رشد سریع محصولات و خدمات، فرایندها و عملیات ایرانسل صنعت مخابرات پویا و جهانی رشد فزاینده درخواست های حقوقی حوزه‌های اصلی فعالیت: مسوولیت های مهم و ضروری/حاصل کاراین سمت(حوزه های اصلی فعالیت) پیچیدگی های نقش : تایپ نامه های متفرقه و دستورالعمل های قضایی بر اساس درخواست سرپرست یا مدیر پیچیدگی های کار: پاسخگویی حضوری به مشترکین در خصوص درخواست های حقوقی بر اساس رویه های استاندارد سازمان اجرای رویه های استاندارد مربوط به شکایات مزاحمت های مشترکین ، رهگیری گوشی و خط و شناسائی استفاده کننده از کارت شارژ ثبت، تفکیک و بایگانی نامه_x001F_های ارسالی و دریافتی بر اساس استاندارد های تعریف شده پیگیری مکاتبات قضایی پیرویی بخش بر اساس دستورکار بخش حقوقی اقدام (پاسخگوئی) برروی مکاتبات قضائی بر اساس پرینت و مشخصات با توجه به درخواست مراجع قضائی تفکیک مکاتبات مربوط به شهرستان ها بر اساس نام رابطین حقوقی و ارسال آنها به مراجع قضایی یا رابطین قضایی تعیین علت عدم ثبت مشخصات مشترک بر اساس درخواست مرجع قضایی و پیگیری جهت تکمیل آن تهیه Backup الکترونیکی از اقدامات (پاسخگویی های صورت گرفته در مورد مکاتبات قضایی) روزانه ارائه گزارش اشکالات فنی در سیستم به سرپرست تهیه آمار و گزارشات کارکرد روزانه و ماهیانه فرد و ارسال ان به سرپرست پیگیری و انجام اقدامات لازم برای به روز رسانی اطلاعات مرتبط با رابطین حقوقی شهرستانها احراز هویت و تحویل نامه به مراجعه کنندگان حضوری ذینفع همکاری فعالانه در اجرای پروژه های ابلاغی توسط بخش های ارتباط با مشتریان یا حقوقی به تیم استعلامات قضایی پیگیری پاسخ مکاتبات ارسال نشده و اخذ بارکد از دبیرخانه دریافت بازخورد از تیم تضمین کیفیت ارتباط با مشتریان و انجام اقدامات لازم برای بهبود خدمات ارایه شده به مشتریان پیچیدگی های نظارتی / رهبری/ مدیریتی: ابعاد جانبی سمت خلاقیت (بهبود/ نوآوری ذاتی) ایجاد خلاقیت کاری در جهت بهینه نمودن روال اداری و ارائه پیشنهاد های لازم نقاط آسیب‌پذیر(گستره تحت کنترل) حساسیت اسناد و مدارک و نامه های قضایی دسترسی به اطلاعات مشترکین _x000C_همکاری مسؤليت در قبال: گزارش هاي مستقيم: گزارش هاي ماتريسي: بخش حقوقی مشتريان کليدي: مشترکین سیم_x001F_کارت، نمایندگان شرکت در استانها و مراجع قضائی و انتظامی تامین کنندگان کليدي : ارتباط با مشتریان و انفورماتیک ارتباطات: بخش انفورماتیک، تیم تضمین کیفیت ارتباط با مشتریان حوزه تحت اختیار برخورداری از استقلال فکرو رای: اختیارات: حداقل شرایط مورد نیاز تحصیلات: کارشناسی بازرگانی (بازاریابی/ارتباطات و سایر رشته های مرتبط) مدرک کارشناسی (ترجیحا کامپیوتر) سوابق کاری: حداقل دو سال تجربه در حوزه تخصصی، با تجربه کار با دیگران تجربه کار با دیگران در سازمان های کوچک آموزش: مشتری مداری تجربه مشتریان مکاتبه قوانین حقوقی (آشنایی اولیه) قابلیت ها دانش: مشتری مداری آشنایی با کامپیوتر توانایی کار با نرم افزارهای صفحه گسترده آشنایی اولیه با قوانین حقوقی مهارت‌ها/ صلاحیت‌های فردی: مهارت در برقراری ارتباط مهارت در حل مسائل مهارت در تحلیل مسائل ویژگی‌های رفتاری: اقدام فوری پاسخگوئی کامل صراحت و رک گوئی همکاری فعالانه خلاقیت قابلیت اعتماد توجه به مشتری شرایط عمومی کار (به عنوان مثال، شیفت کاری،گواهینامه رانندگی،استفاده از ابزارهای خاص،لباس ویژه،شرایط محیطی و غیره.) کارمندان مرد لازم است به صورت شیفتی (شبانه و روزانه ) به فعالیت بپردازند. استانداردهای کیفیتی میانگین زمان رسیدگی به درخواستها میزان رضایت از خدمات ارائه شده به مشتریان دقت و سرعت عمل در پاسخگویی به مکاتبات قضایی تایید /تصویب مدیر بخش: مدیراجرایی گروه: مدیر منابع انسانی: تاریخ: تاریخ: تاریخ:</t>
  </si>
  <si>
    <t>Governance &amp; Judiciary Customer Support Supervisor.docx</t>
  </si>
  <si>
    <t xml:space="preserve">Division Approval By: Mohammadali Moghaddam Joz HR Approval By: Dorrin Safavi Document Version: CR-PST-20-09-17 Approved Date: 20/09/2017
</t>
  </si>
  <si>
    <t>Customer and Regulatory Complaints Supervisor</t>
  </si>
  <si>
    <t>Customer Relations –Customer Care</t>
  </si>
  <si>
    <t>Judiciary Queries &amp; Governance Channel Manager</t>
  </si>
  <si>
    <t>To follow, escalate and response to recorded subscriber’s complaints in 195 system within CRA deadline and based on MTNIrancell rules and its License Agreement.</t>
  </si>
  <si>
    <t>Rapidly moving technical field Company responses and activities in CRA portal as a competitive advantage for MTN Irancell Customer support and immediate response to 195 complaints and their sensitivity in company brand and image Service Level Agreement with CRA CRA Regulations MTNIrancell’s relationship with public organizations _x000C_</t>
  </si>
  <si>
    <t>with L&amp;R to ensure proper resolution of received complaints via 195 channel/secretary based on CRA deadlines and proper legal standards. To have active collaboration with Customer Experience, COS Committee and CR business to achieve CLF targets and CR raised projects/campaigns on related digital channels. To represent MTNIrancell in all CRA sessions relevant to the 195 channel and prepare answers to CRA queries and letters as required based on policy and in collaboration with L&amp;R and other informants. To attend in court and governmental meetings related to claims as the informed person. To give answer to the plaintiff based on MTNIrancell rules and company license agreement with L&amp;R cooperation. To liaise and follow with different functional areas in obtaining comments on subscribers’ claim and replying 195 complaints increase customer satisfaction based on occurrence of submitted issue in 195 channel/Secretary. To follow up resolution of customer and regulatory complaints via 195 channel/Secretary based on agreed SLAs and CRA deadlines and ensure escalations are addressed to proper team. To coordinate providing complete formal documents archive and keep records of all 195 and CRA correspondence regarding issues raised in 195 channel. To coordinate team activities to ensure answering the complaints within CRA agreed deadline from secretary and with agreed policies and standards through 195 channel. To maintain archiving and keeping records of all 195 channel/ secretary and CRA correspondence regarding issues raised in 195 system. To put in place the efficient procedures for minimizing unresolved queries turnaround time. To categorize the type of complaints in order to speed up the response process and report different analysis on them for the management. To ensure applications and systems are available and online 24/7 and escalate issues to the manager and follow them up till resolution. To report status of received complains, resolved and unresolved subscriber’s claims to the higher authority. To provide daily / weekly / Monthly reports and also provide high level analysis on 195 channel backlog for the CR management. To liaise with CR Back Office and Quality Assurance team to ensure proper support and monitoring on team activities. _x000C_ Collaboration Direct Reports: Customer and Regulatory Complaints Administrator Matrix Reports to: None Key Customers: MTN Irancell Subscribers, CRA Technical department Key Suppliers: L&amp;R, ITS, MKT, S&amp;D, Vendors, CR Back Office team, CR Product Test Team Relations, etc.: CRA</t>
  </si>
  <si>
    <t>, COS Committee and CR business to achieve CLF targets and CR raised projects/campaigns on related digital channels. To represent MTNIrancell in all CRA sessions relevant to the 195 channel and prepare answers to CRA queries and letters as required based on policy and in collaboration with L&amp;R and other informants. To attend in court and governmental meetings related to claims as the informed person. To give answer to the plaintiff based on MTNIrancell rules and company license agreement with L&amp;R cooperation. To liaise and follow with different functional areas in obtaining comments on subscribers’ claim and replying 195 complaints increase customer satisfaction based on occurrence of submitted issue in 195 channel/Secretary. To follow up resolution of customer and regulatory complaints via 195 channel/Secretary based on agreed SLAs and CRA deadlines and ensure escalations are addressed to proper team. To coordinate providing complete formal documents archive and keep records of all 195 and CRA correspondence regarding issues raised in 195 channel. To coordinate team activities to ensure answering the complaints within CRA agreed deadline from secretary and with agreed policies and standards through 195 channel. To maintain archiving and keeping records of all 195 channel/ secretary and CRA correspondence regarding issues raised in 195 system. To put in place the efficient procedures for minimizing unresolved queries turnaround time. To categorize the type of complaints in order to speed up the response process and report different analysis on them for the management. To ensure applications and systems are available and online 24/7 and escalate issues to the manager and follow them up till resolution. To report status of received complains, resolved and unresolved subscriber’s claims to the higher authority. To provide daily / weekly / Monthly reports and also provide high level analysis on 195 channel backlog for the CR management. To liaise with CR Back Office and Quality Assurance team to ensure proper support and monitoring on team activities. _x000C_ Collaboration Direct Reports: Customer and Regulatory Complaints Administrator Matrix Reports to: None Key Customers: MTN Irancell Subscribers, CRA Technical department Key Suppliers: L&amp;R, ITS, MKT, S&amp;D, Vendors, CR Back Office team, CR Product Test Team Relations, etc.: CRA Authorities As per Delegation of authority Job Requirements Education B.Sc. in Commerce (Marketing / Communication) or related Fluent in English Experience Minimum of 3 years’ experience in an area of specialisation; with experience in working with others Experience working in a small to medium organization _x000C_</t>
  </si>
  <si>
    <t>Will be required to work long hours Must be able to work shifts that vary from day to night, in addition to weekends and holidays.</t>
  </si>
  <si>
    <t>License Agreement Ability to identify gaps in service delivery and escalate / communicate them with related teams to be resolve. Ability to troubleshoot subscribers issues and fix them on his/her own Delivering Service to customers based on agreed SLAs and Deadlines with proper format</t>
  </si>
  <si>
    <t>Job Profile MTNIRANCELL Title of Position: Customer and Regulatory Complaints Supervisor Location of the Job: Customer Relations –Customer Care Reports to: Judiciary Queries &amp; Governance Channel Manager Number of subordinates: xN Level: 2 Mission To follow, escalate and response to recorded subscriber’s complaints in 195 system within CRA deadline and based on MTNIrancell rules and its License Agreement. Context Rapidly moving technical field Company responses and activities in CRA portal as a competitive advantage for MTN Irancell Customer support and immediate response to 195 complaints and their sensitivity in company brand and image Service Level Agreement with CRA CRA Regulations MTNIrancell’s relationship with public organizations _x000C_ Roles &amp; Responsibilities To have active collaboration with L&amp;R to ensure proper resolution of received complaints via 195 channel/secretary based on CRA deadlines and proper legal standards. To have active collaboration with Customer Experience, COS Committee and CR business to achieve CLF targets and CR raised projects/campaigns on related digital channels. To represent MTNIrancell in all CRA sessions relevant to the 195 channel and prepare answers to CRA queries and letters as required based on policy and in collaboration with L&amp;R and other informants. To attend in court and governmental meetings related to claims as the informed person. To give answer to the plaintiff based on MTNIrancell rules and company license agreement with L&amp;R cooperation. To liaise and follow with different functional areas in obtaining comments on subscribers’ claim and replying 195 complaints increase customer satisfaction based on occurrence of submitted issue in 195 channel/Secretary. To follow up resolution of customer and regulatory complaints via 195 channel/Secretary based on agreed SLAs and CRA deadlines and ensure escalations are addressed to proper team. To coordinate providing complete formal documents archive and keep records of all 195 and CRA correspondence regarding issues raised in 195 channel. To coordinate team activities to ensure answering the complaints within CRA agreed deadline from secretary and with agreed policies and standards through 195 channel. To maintain archiving and keeping records of all 195 channel/ secretary and CRA correspondence regarding issues raised in 195 system. To put in place the efficient procedures for minimizing unresolved queries turnaround time. To categorize the type of complaints in order to speed up the response process and report different analysis on them for the management. To ensure applications and systems are available and online 24/7 and escalate issues to the manager and follow them up till resolution. To report status of received complains, resolved and unresolved subscriber’s claims to the higher authority. To provide daily / weekly / Monthly reports and also provide high level analysis on 195 channel backlog for the CR management. To liaise with CR Back Office and Quality Assurance team to ensure proper support and monitoring on team activities. _x000C_ Collaboration Direct Reports: Customer and Regulatory Complaints Administrator Matrix Reports to: None Key Customers: MTN Irancell Subscribers, CRA Technical department Key Suppliers: L&amp;R, ITS, MKT, S&amp;D, Vendors, CR Back Office team, CR Product Test Team Relations, etc.: CRA Authorities As per Delegation of authority Job Requirements Education B.Sc. in Commerce (Marketing / Communication) or related Fluent in English Experience Minimum of 3 years’ experience in an area of specialisation;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Administration and liaison functions Soft Skill and communication Skills Telecom Formal Communication _x000C_ General Working Condition Will be required to work long hours Must be able to work shifts that vary from day to night, in addition to weekends and holidays. Performance Standards License Agreement Ability to identify gaps in service delivery and escalate / communicate them with related teams to be resolve. Ability to troubleshoot subscribers issues and fix them on his/her own Delivering Service to customers based on agreed SLAs and Deadlines with proper format Signoff Line Manager: Functional Manager: OA: HoD: CHRO: (if required) CEO/COO: (if required)</t>
  </si>
  <si>
    <t>Graphic Designer Senior Specialist.docx</t>
  </si>
  <si>
    <t xml:space="preserve">Division Approval By: Larry Annetts HR Approval By: Homayoun Shahriari Document Version: M-ARDS-10-01-22 Approved Date: 10-01-2022
</t>
  </si>
  <si>
    <t>Graphic Designer Senior Specialist</t>
  </si>
  <si>
    <t>Marketing- Brand</t>
  </si>
  <si>
    <t>To support the Graphic team to achieve brand goals and business targets, facilitate creation and implementation of MTNIrancell brand identity, and reflections. To coordinate with producers and ad agencies and be in close cooperation with the media planning team to ensure timely delivery of the content. To maintain the master project list, including gathering information on projects, preparing timelines for individual projects, and a master timeline with proper reporting and documentation. To monitor the use of the MTNIrancell corporate identity in Iran to assure consistent quality and conformance to company standards</t>
  </si>
  <si>
    <t>Public that needs to see the value of GSM versus other mediums of communication and priorities for disposable income. Influence of other GSM and fixed-line operators and their offering to same or similar markets. Company Brand Portray and Corporate Identity Living up to the demands and promises that the MTN Brand portrays. Creativity is combining diverse technologies to deliver workable revenue-generating products to both the business and consumer markets. _x000C_</t>
  </si>
  <si>
    <t>To create and design original artworks for brands based on brief, needs, and brand image To drive all visual projects to ensure that all materials ordered arrived upon agreed time and are in good shape to obtain maximum results. To collaborate with copywriters to find the best designs for advertisement materials To collaborate with the creative team to understand each campaign's business objectives and advertising strategy to better reflect the graphical requirements. To establish and maintain successful working relationships with Product owners initiating creative assignments. To liaise with the creative agency team and Research team to design creative artworks and design. To plan and monitor the continuous improvement of the quality and artistic level of visual projects. To provide comments and opinions of each concept related to the design and arts. To review all external artworks (related to consumer segment) that carry the MTNIrancell logo to ensure consistency of logo, theme, color, and pictures. To participate in strategic discussions, demonstrating knowledge of the competitive landscape in Graphical Art To coordinate the process of updates and modification of the Corporate Identity in MTNIrancell in the event of modifications or changes motivated by MTNIrancell To serve as an in-house consultant and knowledge source to marketing and other functions of the organization on the most effective use of the corporate logo and theme in propagating MTNIRANCELL monolithic identity. To develop creative briefs, leveraging input from internal partners. To support the decision-making process on the best form of media for specific launches and campaigns. To determine how best is to represent a concept visually and which photographs, art, or other design elements to use. To be responsible for the overall visual aspects of an advertising or media campaign and coordinate with other artistic or design staff, such as graphic designers. To review advert creative designs and artworks, and before release. To monitor the performance of the agency illustration team and share comments on sketches &amp; final images. To provide feedback to the creative agency on creative assignments, working closely with the creativity and production manager to ensure each assignment's goals and objectives are on target. To ensure agency deliverables meet the assignment's goals and objectives at each round of art and creative review. To facilitate the review and approval process of creative items with Legal, internal partners, and other areas as appropriate. To have an observation of all created artworks and places in advance and proactively based on promotions or seasonal campaigns. To liaise with the product and other marketing teams and DG to collect information and transfer to the creative brief and share it with agencies and other members of the creative team. To liaise with MTN Group to ensure all MTNIrancell visual materials and artworks are aligned with Group guidelines. _x000C_</t>
  </si>
  <si>
    <t>Direct reports: None Matrix reports: None Key customers: Brand team, Products &amp; services team, S&amp;D, Enterprise business, Marketing team, HR, CA, DG Key suppliers: Agencies, different MKT teams, internal departments, MTN Group Relations, etc.: Brand production team, Digital Marketing team, Sponsorship team, trade-marketing team.</t>
  </si>
  <si>
    <t>B.Sc. in Commerce (Marketing / Communication / Fine Arts or Visual arts) or related Fluent in English</t>
  </si>
  <si>
    <t>Minimum of 5 years’ experience in an area of specialization; with experience in supervising/managing others Experience working in a medium to large organization A minimum of 3 years’ experience of creative team management and negotiating experience in an interactive agency Experience in analyzing complex graphic designs, motion graphics and creative materials, and formulating actionable plans _x000C_</t>
  </si>
  <si>
    <t>        Row Title Type Level 1 Software Literacy General Business Knowledge Advance 2 Budget Management General Business Knowledge Intermediate 3 Business Acumen General Business Knowledge Intermediate 4 People Management General Business Knowledge Intermediate 5 English Literacy General Business Knowledge Intermediate 6 Project Management General Business Knowledge Intermediate 7 Reporting and Analysis General Business Knowledge Intermediate 8 Strategy Management General Business Knowledge Basic 9 Telecommunication Networks General Business Knowledge Basic 10 Brand Management Functional Knowledge Advance 11 Advertising Management Functional Knowledge Intermediate 12 Marketing Communication (MarCom) Specialized Knowledge Advance 13 Artwork Production Specialized Knowledge Advance 14 Graphic Design Specialized Knowledge Advance 15 Fine Arts Specialized Knowledge Advance 16 Creative Development Specialized Knowledge Advance 17 Media Management Specialized Knowledge Intermediate 18 Digital Advertising Specialized Knowledge Intermediate 19 Brand Health Tracking Specialized Knowledge Intermediate 20 UI/UX Specialized Knowledge Basic</t>
  </si>
  <si>
    <t>Brand development and management Desktop publishing software Essentials Marketing Branding Motion Graphics _x000C_</t>
  </si>
  <si>
    <t>May be required to travel to regions</t>
  </si>
  <si>
    <t>Brand affinity Brand awareness Brand valuation</t>
  </si>
  <si>
    <t>Job Profile MTNIRANCELL Title of Position: Graphic Designer Senior Specialist Location of the Job: Marketing- Brand Reports to: Creativity and Production Manager Number of subordinates: 0 Level: 3 Mission To support the Graphic team to achieve brand goals and business targets, facilitate creation and implementation of MTNIrancell brand identity, and reflections. To coordinate with producers and ad agencies and be in close cooperation with the media planning team to ensure timely delivery of the content. To maintain the master project list, including gathering information on projects, preparing timelines for individual projects, and a master timeline with proper reporting and documentation. To monitor the use of the MTNIrancell corporate identity in Iran to assure consistent quality and conformance to company standards Context Public that needs to see the value of GSM versus other mediums of communication and priorities for disposable income. Influence of other GSM and fixed-line operators and their offering to same or similar markets. Company Brand Portray and Corporate Identity Living up to the demands and promises that the MTN Brand portrays. Creativity is combining diverse technologies to deliver workable revenue-generating products to both the business and consumer markets. _x000C_ Roles &amp; Responsibilities To create and design original artworks for brands based on brief, needs, and brand image To drive all visual projects to ensure that all materials ordered arrived upon agreed time and are in good shape to obtain maximum results. To collaborate with copywriters to find the best designs for advertisement materials To collaborate with the creative team to understand each campaign's business objectives and advertising strategy to better reflect the graphical requirements. To establish and maintain successful working relationships with Product owners initiating creative assignments. To liaise with the creative agency team and Research team to design creative artworks and design. To plan and monitor the continuous improvement of the quality and artistic level of visual projects. To provide comments and opinions of each concept related to the design and arts. To review all external artworks (related to consumer segment) that carry the MTNIrancell logo to ensure consistency of logo, theme, color, and pictures. To participate in strategic discussions, demonstrating knowledge of the competitive landscape in Graphical Art To coordinate the process of updates and modification of the Corporate Identity in MTNIrancell in the event of modifications or changes motivated by MTNIrancell To serve as an in-house consultant and knowledge source to marketing and other functions of the organization on the most effective use of the corporate logo and theme in propagating MTNIRANCELL monolithic identity. To develop creative briefs, leveraging input from internal partners. To support the decision-making process on the best form of media for specific launches and campaigns. To determine how best is to represent a concept visually and which photographs, art, or other design elements to use. To be responsible for the overall visual aspects of an advertising or media campaign and coordinate with other artistic or design staff, such as graphic designers. To review advert creative designs and artworks, and before release. To monitor the performance of the agency illustration team and share comments on sketches &amp; final images. To provide feedback to the creative agency on creative assignments, working closely with the creativity and production manager to ensure each assignment's goals and objectives are on target. To ensure agency deliverables meet the assignment's goals and objectives at each round of art and creative review. To facilitate the review and approval process of creative items with Legal, internal partners, and other areas as appropriate. To have an observation of all created artworks and places in advance and proactively based on promotions or seasonal campaigns. To liaise with the product and other marketing teams and DG to collect information and transfer to the creative brief and share it with agencies and other members of the creative team. To liaise with MTN Group to ensure all MTNIrancell visual materials and artworks are aligned with Group guidelines. _x000C_ Collaboration Direct reports: None Matrix reports: None Key customers: Brand team, Products &amp; services team, S&amp;D, Enterprise business, Marketing team, HR, CA, DG Key suppliers: Agencies, different MKT teams, internal departments, MTN Group Relations, etc.: Brand production team, Digital Marketing team, Sponsorship team, trade-marketing team. Authorities As per Delegation of authority Job Requirements Education B.Sc. in Commerce (Marketing / Communication / Fine Arts or Visual arts) or related Fluent in English Experience Minimum of 5 years’ experience in an area of specialization; with experience in supervising/managing others Experience working in a medium to large organization A minimum of 3 years’ experience of creative team management and negotiating experience in an interactive agency Experience in analyzing complex graphic designs, motion graphics and creative materials, and formulating actionable plans _x000C_ Competencies Technical Competencies         Row Title Type Level 1 Software Literacy General Business Knowledge Advance 2 Budget Management General Business Knowledge Intermediate 3 Business Acumen General Business Knowledge Intermediate 4 People Management General Business Knowledge Intermediate 5 English Literacy General Business Knowledge Intermediate 6 Project Management General Business Knowledge Intermediate 7 Reporting and Analysis General Business Knowledge Intermediate 8 Strategy Management General Business Knowledge Basic 9 Telecommunication Networks General Business Knowledge Basic 10 Brand Management Functional Knowledge Advance 11 Advertising Management Functional Knowledge Intermediate 12 Marketing Communication (MarCom) Specialized Knowledge Advance 13 Artwork Production Specialized Knowledge Advance 14 Graphic Design Specialized Knowledge Advance 15 Fine Arts Specialized Knowledge Advance 16 Creative Development Specialized Knowledge Advance 17 Media Management Specialized Knowledge Intermediate 18 Digital Advertising Specialized Knowledge Intermediate 19 Brand Health Tracking Specialized Knowledge Intermediate 20 UI/UX Specialized Knowledge Basic Behavioral Competencies • Leadership_x000B_• Innovation_x000B_• Relationship_x000B_• Integrity_x000B_• Can-do_x000B_• Customer Centricity _x000B_• Agility _x000C_ Trainings Brand development and management Desktop publishing software Essentials Marketing Branding Motion Graphics _x000C_ General Working Condition May be required to travel to regions Performance Standards Brand affinity Brand awareness Brand valuation Signoff Line Manager: Functional Manager: OA: HoD: CHRO: (if required) CEO/COO: (if required)</t>
  </si>
  <si>
    <t>Graphic Specialist.docx</t>
  </si>
  <si>
    <t xml:space="preserve">Division Approval By: Larry Annetts HR Approval By: Sara Taheri Pour Document Version: M-GS1-11/7/2023 Approved Date: 11/7/2023
</t>
  </si>
  <si>
    <t>Graphic Specialist</t>
  </si>
  <si>
    <t>To design print or electronic forms of visual information or advertisements and publications. To take initiative in the creation of assets, bringing them to life, and delivering high-quality and innovative Visual content that seamlessly integrates with different media. To coordinate with producers and advertisement agencies and cooperate with the media planning team to ensure timely delivery of the Visual content. To monitor the use of the MTNIrancell corporate identity in Iran to assure consistent quality and conformance to company standards</t>
  </si>
  <si>
    <t>To develop and maintain relationships with external agents that employ any form of MTNIrancell’s corporate identity (Printing agents, web developers, etc.) to process related requirements. To design the layout and coordinate the production of MTNIrancell’s internal and external communication items including magazines. To ensure consistency of the MTNIrancell logo and theme on all corporate identity items (announcement adverts, billboard design, POSM, etc.). To review all external communication that will carry the MTNIrancell logo and Videos and Motion Graphics designed on MTNIrancell’s behalf to ensure consistency of logo, theme, color, font, ideas, and pictures. To provide advice to any related team on graphic content of the public and internal website. To review all other print media for official or promotional purposes that carry the MTNIrancell identity (e.g., Gift items, etc.). To provide new design perspectives and ideas in brainstorming sessions and suggest appropriate audio, graphic, and animation styles selection for the project. To keep abreast of advancements in graphics and motion graphics as well as new technologies, techniques, and contemporary trends in production design, and popular music to deliver cutting-edge work. To review publications and prints designed on MTNIrancell’s behalf to ensure logo, color, and font consistency (e.g., Awnings, Calendars, training/conference materials, etc.). To ensure internal and external users of the MTNIrancell identity do not abuse the MTNIrancell corporate logo for in and/or outbound communications. To serve as an in-house consultant and design expert to marketing and other parts of the organization on the most effective use of the corporate logo and theme in propagating MTNIrancell’s monolithic identity. To serve as corporate image consultant to MTNIrancell printing agents to resolve any issues related to the use of the MTNIrancell corporate identity. To act as sole custodian and source of MTNIrancell’s original Corporate Identity items in defined formats in Iran. To monitor the quality of print supplied by print houses and reject poor quality finishing where required. To ensure compliance with the Corporate Identity guidelines in all designs. To work closely with copywriters to develop the most effective designs for advertisement materials. To monitor the implementation process of MTNIrancell’s stands &amp; booths in event and exhibitions. To coordinate the process of updates and modification of the Corporate Identity in MTNIrancell in the event of modifications or changes motivated by MTNIrancell. To monitor updates required on material such as physical vouchers, SIM packaging, etc. To provide input as required on periodic review of MTNIrancell’s corporate identity. To supervise the performance of the agency illustration team, provide feedback to the creative agency on creative assignments, share comments on sketches and final images, and work closely with the creativity and production manager to ensure each assignment's goals and objectives are on target. To maintain the master project list, including gathering information on projects, preparing timelines for individual projects, and a master timeline with proper reporting and documentation while providing accurate time estimates for each part of the projects’ process. _x000C_</t>
  </si>
  <si>
    <t>Direct reports: None Matrix reports to: None Key customers: Agencies, Newspaper houses, printing Presses, Corporate Affairs, all departments Key suppliers: Agencies, different MKT teams, internal departments, MTN Group Relations, etc.: None</t>
  </si>
  <si>
    <t>B.A. degree in Fine &amp; Applied Arts</t>
  </si>
  <si>
    <t>Minimum of 3 years’ experience in an area of specialization; with experience in supervising others Experience working in a medium organization At least 2-3 years’ experience in an advertising or branding/ corporate identity agency working on a world-class brand. Strong portfolio showcasing high-end digital design skills _x000C_</t>
  </si>
  <si>
    <t>      Title Type Level Software Literacy General Business Knowledge Advance Project Management General Business Knowledge Intermediate Reporting and Analysis General Business Knowledge Intermediate Business Acumen General Business Knowledge Intermediate English Literacy General Business Knowledge Intermediate Budget Management General Business Knowledge Basic People Management General Business Knowledge Basic Strategy Management General Business Knowledge Intermediate Telecommunication Networks General Business Knowledge Intermediate Brand Management Functional Knowledge Intermediate Advertising Management Functional Knowledge Advance Marketing Communication (MarCom) Specialized Knowledge Intermediate Graphic Design Specialized Knowledge Advance Artwork Production Specialized Knowledge Advance Fine Arts Specialized Knowledge Advance Interviewing Specialized Knowledge Basic Creative Development Specialized Knowledge Advance Brand Health Tracking Specialized Knowledge Intermediate UI/UX Specialized Knowledge Intermediate</t>
  </si>
  <si>
    <t>General MTNIrancell working conditions apply.</t>
  </si>
  <si>
    <t>Job Profile MTNIRANCELL Title of Position: Graphic Specialist Location of the Job: Marketing-Brand Management Reports to: Creativity &amp; Production Manager Number of subordinates: None Level: 2 Mission To design print or electronic forms of visual information or advertisements and publications. To take initiative in the creation of assets, bringing them to life, and delivering high-quality and innovative Visual content that seamlessly integrates with different media. To coordinate with producers and advertisement agencies and cooperate with the media planning team to ensure timely delivery of the Visual content. To monitor the use of the MTNIrancell corporate identity in Iran to assure consistent quality and conformance to company standards Context MTN IRANCELL’s marketing and business plan. Quality and uniqueness of brand is a distinguishing factor in the telecommunications industry. Monolithic Corporate Identity of the Company. Company objectives for quality Company policy guiding the use of the brand. MTN IRANCELL Brand values _x000C_ Roles &amp; Responsibilities To develop and maintain relationships with external agents that employ any form of MTNIrancell’s corporate identity (Printing agents, web developers, etc.) to process related requirements. To design the layout and coordinate the production of MTNIrancell’s internal and external communication items including magazines. To ensure consistency of the MTNIrancell logo and theme on all corporate identity items (announcement adverts, billboard design, POSM, etc.). To review all external communication that will carry the MTNIrancell logo and Videos and Motion Graphics designed on MTNIrancell’s behalf to ensure consistency of logo, theme, color, font, ideas, and pictures. To provide advice to any related team on graphic content of the public and internal website. To review all other print media for official or promotional purposes that carry the MTNIrancell identity (e.g., Gift items, etc.). To provide new design perspectives and ideas in brainstorming sessions and suggest appropriate audio, graphic, and animation styles selection for the project. To keep abreast of advancements in graphics and motion graphics as well as new technologies, techniques, and contemporary trends in production design, and popular music to deliver cutting-edge work. To review publications and prints designed on MTNIrancell’s behalf to ensure logo, color, and font consistency (e.g., Awnings, Calendars, training/conference materials, etc.). To ensure internal and external users of the MTNIrancell identity do not abuse the MTNIrancell corporate logo for in and/or outbound communications. To serve as an in-house consultant and design expert to marketing and other parts of the organization on the most effective use of the corporate logo and theme in propagating MTNIrancell’s monolithic identity. To serve as corporate image consultant to MTNIrancell printing agents to resolve any issues related to the use of the MTNIrancell corporate identity. To act as sole custodian and source of MTNIrancell’s original Corporate Identity items in defined formats in Iran. To monitor the quality of print supplied by print houses and reject poor quality finishing where required. To ensure compliance with the Corporate Identity guidelines in all designs. To work closely with copywriters to develop the most effective designs for advertisement materials. To monitor the implementation process of MTNIrancell’s stands &amp; booths in event and exhibitions. To coordinate the process of updates and modification of the Corporate Identity in MTNIrancell in the event of modifications or changes motivated by MTNIrancell. To monitor updates required on material such as physical vouchers, SIM packaging, etc. To provide input as required on periodic review of MTNIrancell’s corporate identity. To supervise the performance of the agency illustration team, provide feedback to the creative agency on creative assignments, share comments on sketches and final images, and work closely with the creativity and production manager to ensure each assignment's goals and objectives are on target. To maintain the master project list, including gathering information on projects, preparing timelines for individual projects, and a master timeline with proper reporting and documentation while providing accurate time estimates for each part of the projects’ process. _x000C_ Collaboration Direct reports: None Matrix reports to: None Key customers: Agencies, Newspaper houses, printing Presses, Corporate Affairs, all departments Key suppliers: Agencies, different MKT teams, internal departments, MTN Group Relations, etc.: None Authorities As per delegation of authority Job Requirements Education B.A. degree in Fine &amp; Applied Arts Experience Minimum of 3 years’ experience in an area of specialization; with experience in supervising others Experience working in a medium organization At least 2-3 years’ experience in an advertising or branding/ corporate identity agency working on a world-class brand. Strong portfolio showcasing high-end digital design skills _x000C_ Competencies Technical Competencies       Title Type Level Software Literacy General Business Knowledge Advance Project Management General Business Knowledge Intermediate Reporting and Analysis General Business Knowledge Intermediate Business Acumen General Business Knowledge Intermediate English Literacy General Business Knowledge Intermediate Budget Management General Business Knowledge Basic People Management General Business Knowledge Basic Strategy Management General Business Knowledge Intermediate Telecommunication Networks General Business Knowledge Intermediate Brand Management Functional Knowledge Intermediate Advertising Management Functional Knowledge Advance Marketing Communication (MarCom) Specialized Knowledge Intermediate Graphic Design Specialized Knowledge Advance Artwork Production Specialized Knowledge Advance Fine Arts Specialized Knowledge Advance Interviewing Specialized Knowledge Basic Creative Development Specialized Knowledge Advance Brand Health Tracking Specialized Knowledge Intermediate UI/UX Specialized Knowledge Intermediate Behavioral Competencies • Leadership_x000B_• Innovation_x000B_• Relationship_x000B_• Integrity_x000B_• Can-do_x000B_• Customer Centricity _x000B_• Agility _x000C_ Trainings Brand development and management Desktop publishing software Essentials Marketing Branding _x000C_ General Working Condition General MTNIrancell working conditions apply. Performance Standards As per performance agreement Signoff Line Manager: Functional Manager: OA: HoD: CHRO: (if required) CEO/COO: (if required)</t>
  </si>
  <si>
    <t>Hardware Local Development Center Senior Manager (Irancell Labs).docx</t>
  </si>
  <si>
    <t xml:space="preserve">Irancell Labs JOB PROFILE Organization Architecture, MTNIrancell HR
</t>
  </si>
  <si>
    <t>Hardware Local Development Center Senior Manager</t>
  </si>
  <si>
    <t>Irancell Labs</t>
  </si>
  <si>
    <t>The candidate role is an exciting, fast-paced role requiring both technical expertise and broad program management skills.  As a Hardware manager, you will work with multi-functional teams and with external suppliers.  participates in the development of new strategies and procedures of the Division in order to increase efficiency, improve work processes and the level of customer satisfaction. works to support the fulfillment of contractual obligations, monitoring deadlines, within his/her competence. A strong background in electromagnetics and antenna theory applied to wireless communication systems. Project documentation, excellent communication and teamwork will be an integral part of project assignments. You will contribute to the technical strategy, execute on schedule, and be responsible for handling and communicating status and issues along the way. defines priorities in working with tight and target deadlines.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</si>
  <si>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The integrity of user experience and user interface should be applicable to all Irancell and Partners applications and portals. The LABS Services used by MTNIrancell are interface to numerous other business units and LABS Vendors. To provide Service monitoring functions and KPI adherence mechanisms to ensure all R&amp;D Projects are on time. Roles and Responsibilities To provide advice and guidance on the research methodologies, design, and implementation of different types of wireless communication antennas. To provide advice and guidance on the implementation, production, testing and measurement of different types of antennas. Project documentation, excellent communication and teamwork will be an integral part of project assignments. To estimate time, cost and efforts of the project with help of development team. Prepares product and process reports by collecting, analyzing, and summarizing information and trends. To translate customer needs, research findings and business requirements into persuasive, efficient and highly usable product designs. To conduct different customer centric tests for all aspects of customer interaction with company products analyzing the results and report them to the line manager and product owner for further enhancements. To control and check company prototype products on the approval process, provide feedback to the line manager and share knowledge to product team. To control and check company products and customer feedback to create an attractive and responsive experience for the users. interacts with suppliers of goods/services. Improves manufacturing and repairing efficiency by analyzing and planning work flow, space requirements, and equipment layout. _x000C_ _x000C_Authorities As per Delegation of authority Job Requirements Education Master or higher degree in electrical-communications engineering. Experience At least 3 years of relevant experience in telecommunication company with experience in supervising others. Experience working in a medium organization. Experience in antenna measurement methods. Experience in telecom hardware team lead and project management. Experience with electronics manufacturing and/or - testing processes, preferably related to telecommunication madules. Excellent verbal and written communication. Must be able to summarize and articulate complex topics in simple ways. Ability to foster teamwork and good inter-departmental relationships. Knowledge/Skills / Ability An in-depth knowledge of design principles and techniques of different antennas. Excellent interpersonal skills supervising engineering and technical staff You have excellent communication skills and can clearly articulate your ideas, designs, and suggestions Detail oriented Critical thinker A team player but can work independently too. Multi-tasking and time-management skills, with the ability to prioritize tasks.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 Signoff Line Manager: Functional Manager: OA: HoD: CHRO: (if required) CEO/COO: (if required)</t>
  </si>
  <si>
    <t>Master or higher degree in electrical-communications engineering.</t>
  </si>
  <si>
    <t>and user interface should be applicable to all Irancell and Partners applications and portals. The LABS Services used by MTNIrancell are interface to numerous other business units and LABS Vendors. To provide Service monitoring functions and KPI adherence mechanisms to ensure all R&amp;D Projects are on time. Roles and Responsibilities To provide advice and guidance on the research methodologies, design, and implementation of different types of wireless communication antennas. To provide advice and guidance on the implementation, production, testing and measurement of different types of antennas. Project documentation, excellent communication and teamwork will be an integral part of project assignments. To estimate time, cost and efforts of the project with help of development team. Prepares product and process reports by collecting, analyzing, and summarizing information and trends. To translate customer needs, research findings and business requirements into persuasive, efficient and highly usable product designs. To conduct different customer centric tests for all aspects of customer interaction with company products analyzing the results and report them to the line manager and product owner for further enhancements. To control and check company prototype products on the approval process, provide feedback to the line manager and share knowledge to product team. To control and check company products and customer feedback to create an attractive and responsive experience for the users. interacts with suppliers of goods/services. Improves manufacturing and repairing efficiency by analyzing and planning work flow, space requirements, and equipment layout. _x000C_ _x000C_Authorities As per Delegation of authority Job Requirements Education Master or higher degree in electrical-communications engineering. Experience At least 3 years of relevant experience in telecommunication company with experience in supervising others. Experience working in a medium organization. Experience in antenna measurement methods. Experience in telecom hardware team lead and project management. Experience with electronics manufacturing and/or - testing processes, preferably related to telecommunication madules. Excellent verbal and written communication. Must be able to summarize and articulate complex topics in simple ways. Ability to foster teamwork and good inter-departmental relationships. Knowledge/Skills / Ability An in-depth knowledge of design principles and techniques of different antennas. Excellent interpersonal skills supervising engineering and technical staff You have excellent communication skills and can clearly articulate your ideas, designs, and suggestions Detail oriented Critical thinker A team player but can work independently too. Multi-tasking and time-management skills, with the ability to prioritize tasks.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 Signoff Line Manager: Functional Manager: OA: HoD: CHRO: (if required) CEO/COO: (if required)</t>
  </si>
  <si>
    <t>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</si>
  <si>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The integrity of user experience and user interface should be applicable to all Irancell and Partners applications and portals. The LABS Services used by MTNIrancell are interface to numerous other business units and LABS Vendors. To provide Service monitoring functions and KPI adherence mechanisms to ensure all R&amp;D Projects are on time. Roles and Responsibilities To provide advice and guidance on the research methodologies, design, and implementation of different types of wireless communication antennas. To provide advice and guidance on the implementation, production, testing and measurement of different types of antennas. Project documentation, excellent communication and teamwork will be an integral part of project assignments. To estimate time, cost and efforts of the project with help of development team. Prepares product and process reports by collecting, analyzing, and summarizing information and trends. To translate customer needs, research findings and business requirements into persuasive, efficient and highly usable product designs. To conduct different customer centric tests for all aspects of customer interaction with company products analyzing the results and report them to the line manager and product owner for further enhancements. To control and check company prototype products on the approval process, provide feedback to the line manager and share knowledge to product team. To control and check company products and customer feedback to create an attractive and responsive experience for the users. interacts with suppliers of goods/services. Improves manufacturing and repairing efficiency by analyzing and planning work flow, space requirements, and equipment layout. _x000C_ _x000C_Authorities As per Delegation of authority Job Requirements Education Master or higher degree in electrical-communications engineering. Experience At least 3 years of relevant experience in telecommunication company with experience in supervising others. Experience working in a medium organization. Experience in antenna measurement methods. Experience in telecom hardware team lead and project management. Experience with electronics manufacturing and/or - testing processes, preferably related to telecommunication madules. Excellent verbal and written communication. Must be able to summarize and articulate complex topics in simple ways. Ability to foster teamwork and good inter-departmental relationships. Knowledge/Skills / Ability An in-depth knowledge of design principles and techniques of different antennas. Excellent interpersonal skills supervising engineering and technical staff You have excellent communication skills and can clearly articulate your ideas, designs, and suggestions Detail oriented Critical thinker A team player but can work independently too. Multi-tasking and time-management skills, with the ability to prioritize tasks.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t>
  </si>
  <si>
    <t>Job Profile Irancell Labs Title of Position: Hardware Local Development Center Senior Manager Location of the Job: Irancell Labs Reports to: CEO Number of subordinates: 44 Level: 3H Mission The candidate role is an exciting, fast-paced role requiring both technical expertise and broad program management skills.  As a Hardware manager, you will work with multi-functional teams and with external suppliers.  participates in the development of new strategies and procedures of the Division in order to increase efficiency, improve work processes and the level of customer satisfaction. works to support the fulfillment of contractual obligations, monitoring deadlines, within his/her competence. A strong background in electromagnetics and antenna theory applied to wireless communication systems. Project documentation, excellent communication and teamwork will be an integral part of project assignments. You will contribute to the technical strategy, execute on schedule, and be responsible for handling and communicating status and issues along the way. defines priorities in working with tight and target deadlines.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The integrity of user experience and user interface should be applicable to all Irancell and Partners applications and portals. The LABS Services used by MTNIrancell are interface to numerous other business units and LABS Vendors. To provide Service monitoring functions and KPI adherence mechanisms to ensure all R&amp;D Projects are on time. Roles and Responsibilities To provide advice and guidance on the research methodologies, design, and implementation of different types of wireless communication antennas. To provide advice and guidance on the implementation, production, testing and measurement of different types of antennas. Project documentation, excellent communication and teamwork will be an integral part of project assignments. To estimate time, cost and efforts of the project with help of development team. Prepares product and process reports by collecting, analyzing, and summarizing information and trends. To translate customer needs, research findings and business requirements into persuasive, efficient and highly usable product designs. To conduct different customer centric tests for all aspects of customer interaction with company products analyzing the results and report them to the line manager and product owner for further enhancements. To control and check company prototype products on the approval process, provide feedback to the line manager and share knowledge to product team. To control and check company products and customer feedback to create an attractive and responsive experience for the users. interacts with suppliers of goods/services. Improves manufacturing and repairing efficiency by analyzing and planning work flow, space requirements, and equipment layout. _x000C_ _x000C_Authorities As per Delegation of authority Job Requirements Education Master or higher degree in electrical-communications engineering. Experience At least 3 years of relevant experience in telecommunication company with experience in supervising others. Experience working in a medium organization. Experience in antenna measurement methods. Experience in telecom hardware team lead and project management. Experience with electronics manufacturing and/or - testing processes, preferably related to telecommunication madules. Excellent verbal and written communication. Must be able to summarize and articulate complex topics in simple ways. Ability to foster teamwork and good inter-departmental relationships. Knowledge/Skills / Ability An in-depth knowledge of design principles and techniques of different antennas. Excellent interpersonal skills supervising engineering and technical staff You have excellent communication skills and can clearly articulate your ideas, designs, and suggestions Detail oriented Critical thinker A team player but can work independently too. Multi-tasking and time-management skills, with the ability to prioritize tasks.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 Signoff Line Manager: Functional Manager: OA: HoD: CHRO: (if required) CEO/COO: (if required)</t>
  </si>
  <si>
    <t>Hardware QA Warehouse Input Specialist (Irancell Labs).docx</t>
  </si>
  <si>
    <t>Hardware QA Warehouse Input Specialist</t>
  </si>
  <si>
    <t>Quality Assurance Manager</t>
  </si>
  <si>
    <t>: Provide financial functionality and accounting processes for Irancell-Labs; Manage and handle budgeting process; Provisioning of financial reports and dashboard for the company; Preparation of warehouse financial reports</t>
  </si>
  <si>
    <t>Rapid growth and expansion of Irancell-Labs operations Company Mission, policies and procedures Irancell-Labs business plan Company objectives for level and quality of service Increased need to relate with several parts and at all levels within and outside Irancell-Labs Roles and Responsibilities Role Complexity: To ensure that the financial picture externally and the internal realities match Setting up and maintaining financial and accounting policies of Irancell-Labs to ensure prudent and professional management of financial matters, liquidity to optimize funds, cost, earnings and cash availability. Task Complexity: Carry out the treasury, accounting, and financial affairs. Issue checks and accounting documents. Monthly reconciliation of bank. Monthly payroll processing. Daily accounting records. Monitor the accuracy of accounting documents and appendices based on accounting standards. To Prepare and send quarterly Tax Returns. Contact clients in order to follow up and control all payments and receivables. Calculation of the cost price of the goods produced. Calculation of profit and loss by projects. Carrying out activities related to transportation assets, warehouse and how to enter and exit goods, how to keep goods in warehouse and receipt and remittance of goods. Providing reports related to the warehouse, including the amount of stock, arrivals and departures, and other cases. Carrying out the necessary checks and controls regarding the goods in the warehouse in order to provide the required information to the superiors. Preparation of management reports. Controlling and preparing the budgeting file. Rial control and number of warehouses and check discrepancies. Overall control of vendor and customer Inventory. Job Requirements Education Bachelor degree in Financial Management / Accounting Experience 6 years Technical Accounting Experience. Experience in hands-on accounting and financial forecasting. Experience of dealing with Inter-Company transaction accounting Prior experience of dealing with Tax Office for assessments/appeals Acceptable Professional Accounting Qualification Knowledge/Skills / Ability •Advanced in Rahkaran financial software. •Expert skills in management reporting interpretation and analysis. •Advanced skill in budgeting, financial planning, business planning. •Advanced skill and understanding of tax management. •Basic legal understanding and interpretation. •Computer familiarity and typing, report writing, record keeping and filing skills. •Mastery of the accounting system and warehousing administrative automation systems. •Familiarity with warehousing terms. •Complete understanding of storage forms and their use. •Familiarity with daily inventory control. •Decision-making power and the ability to quickly solve warehouse problems •Honesty and trustworthiness. •Intelligent understanding of supply and demand of goods in the market. •spirit of teamwork. •Responsible and orderly. Behavioral qualities: Active Collaboration Get it Done Complete Accountability Confidence Attention to detail Ethical Trustworthy Action-oriented Results-driven Signoff Line Manager: Functional Manager: OA: HoD: CHRO: (if required) CEO/COO: (if required)</t>
  </si>
  <si>
    <t>Get it Done Complete Accountability Confidence Attention to detail Ethical Trustworthy Action-oriented Results-driven Signoff Line Manager: Functional Manager: OA: HoD: CHRO: (if required) CEO/COO: (if required)</t>
  </si>
  <si>
    <t>Bachelor degree in Financial Management / Accounting</t>
  </si>
  <si>
    <t>6 years Technical Accounting Experience. Experience in hands-on accounting and financial forecasting. Experience of dealing with Inter-Company transaction accounting Prior experience of dealing with Tax Office for assessments/appeals Acceptable Professional Accounting Qualification Knowledge/Skills / Ability •Advanced in Rahkaran financial software. •Expert skills in management reporting interpretation and analysis. •Advanced skill in budgeting, financial planning, business planning. •Advanced skill and understanding of tax management. •Basic legal understanding and interpretation. •Computer familiarity and typing, report writing, record keeping and filing skills. •Mastery of the accounting system and warehousing administrative automation systems. •Familiarity with warehousing terms. •Complete understanding of storage forms and their use. •Familiarity with daily inventory control. •Decision-making power and the ability to quickly solve warehouse problems •Honesty and trustworthiness. •Intelligent understanding of supply and demand of goods in the market. •spirit of teamwork. •Responsible and orderly. Behavioral qualities: Active Collaboration Get it Done Complete Accountability Confidence Attention to detail Ethical Trustworthy Action-oriented Results-driven Signoff Line Manager: Functional Manager: OA: HoD: CHRO: (if required) CEO/COO: (if required)</t>
  </si>
  <si>
    <t>Job Profile Irancell Labs Title of Position: Hardware QA Warehouse Input Specialist Location of the Job: Irancell Labs Reports to: Quality Assurance Manager Number of subordinates: Level: 2 Mission: Provide financial functionality and accounting processes for Irancell-Labs; Manage and handle budgeting process; Provisioning of financial reports and dashboard for the company; Preparation of warehouse financial reports Context Rapid growth and expansion of Irancell-Labs operations Company Mission, policies and procedures Irancell-Labs business plan Company objectives for level and quality of service Increased need to relate with several parts and at all levels within and outside Irancell-Labs Roles and Responsibilities Role Complexity: To ensure that the financial picture externally and the internal realities match Setting up and maintaining financial and accounting policies of Irancell-Labs to ensure prudent and professional management of financial matters, liquidity to optimize funds, cost, earnings and cash availability. Task Complexity: Carry out the treasury, accounting, and financial affairs. Issue checks and accounting documents. Monthly reconciliation of bank. Monthly payroll processing. Daily accounting records. Monitor the accuracy of accounting documents and appendices based on accounting standards. To Prepare and send quarterly Tax Returns. Contact clients in order to follow up and control all payments and receivables. Calculation of the cost price of the goods produced. Calculation of profit and loss by projects. Carrying out activities related to transportation assets, warehouse and how to enter and exit goods, how to keep goods in warehouse and receipt and remittance of goods. Providing reports related to the warehouse, including the amount of stock, arrivals and departures, and other cases. Carrying out the necessary checks and controls regarding the goods in the warehouse in order to provide the required information to the superiors. Preparation of management reports. Controlling and preparing the budgeting file. Rial control and number of warehouses and check discrepancies. Overall control of vendor and customer Inventory. Job Requirements Education Bachelor degree in Financial Management / Accounting Experience 6 years Technical Accounting Experience. Experience in hands-on accounting and financial forecasting. Experience of dealing with Inter-Company transaction accounting Prior experience of dealing with Tax Office for assessments/appeals Acceptable Professional Accounting Qualification Knowledge/Skills / Ability •Advanced in Rahkaran financial software. •Expert skills in management reporting interpretation and analysis. •Advanced skill in budgeting, financial planning, business planning. •Advanced skill and understanding of tax management. •Basic legal understanding and interpretation. •Computer familiarity and typing, report writing, record keeping and filing skills. •Mastery of the accounting system and warehousing administrative automation systems. •Familiarity with warehousing terms. •Complete understanding of storage forms and their use. •Familiarity with daily inventory control. •Decision-making power and the ability to quickly solve warehouse problems •Honesty and trustworthiness. •Intelligent understanding of supply and demand of goods in the market. •spirit of teamwork. •Responsible and orderly. Behavioral qualities: Active Collaboration Get it Done Complete Accountability Confidence Attention to detail Ethical Trustworthy Action-oriented Results-driven Signoff Line Manager: Functional Manager: OA: HoD: CHRO: (if required) CEO/COO: (if required)</t>
  </si>
  <si>
    <t>Hardware Support Engineer (Vendor).docx</t>
  </si>
  <si>
    <t xml:space="preserve">Division Approval By: Ali Ghahremani HR Approval By: Amin Adak Kish Document Version: NW-HSEV2-7/9/2025 Approved Date: 7/9/2025
</t>
  </si>
  <si>
    <t>Hardware Support Engineer (Vendor)</t>
  </si>
  <si>
    <t>Network- Material Planning and Solution</t>
  </si>
  <si>
    <t>National Hardware Support Manager</t>
  </si>
  <si>
    <t>To carry out spare management, including SSL+ Reorder point Calculation, Spare Purchasing, and repair program. To develop the administration of an automated Hardware Support program. To analyze and calculate all usages of spares in the network to optimize all usages at the national level.</t>
  </si>
  <si>
    <t>Operating within an ever-changing environment where it is a necessity to ensure that targets are reached and continuous improvements are strived for. The live network doesn’t tolerate stoppage _x000C_</t>
  </si>
  <si>
    <t>To determine national spares requirements Safety Stock Level (SSL) based on: MTBF, MTTR, SLA criteria, Geographic warehouse site locations, respective site densities, and field maintenance contractor locations in relation to site dispersion/densities. To follow and resolve all spares related issues with vendors, contractors, and suppliers. To review and analyze the spare requirement based on consumption and growing network rollout plans. To submit CSR requests to vendors for recurring vendor equipment related faults that do not match their design specification. To conduct meetings with all stakeholders and get involved in contract/SLA negotiations to improve service delivery of the suppliers and vendors. To conduct monthly physical inspections to ensure that SPMS_x0002_ stores all spares properly (properly packaged and handled) and spares are labeled according to their classification, i.e., serviceable, repairable, and disposal items. To coordinate with the EAM team to ensure that all new spares are received in the WMS stock system. To verify if SPMS subcontractors issue spares against related work orders or TT. To track faulty spares according to the repair and return (R&amp;R) procedure. To conduct monthly physical verifications of all spares in the warehouse and submit variance reports. To submit and analyze regular status reports of all Spare TTs and inventory to the Hardware Support Manager. To attend weekly meetings with SPMS to supervise all inventory issues and follow the action points with related persons until resolved. To provide related reports to the Hardware Support manager to analyze spare requirements and budget. To provide monthly CAP reports of PO usage to the Project Monitoring and Reporting team (CPG) to check and update their database and documents. To update the spares vs. Installation data base to determine SSL. To keep record of spares updated based on site densities in relation to warehouse locations (Geographical spares required plan) to recover the spare issue (TT) in time from local warehouses. To track vendor SLA’s bi-monthly for considering the penalty. To update the required material plan for all new projects in the Network. To coordinate with SPMS subcontractor to ensure delivery of purchased spares according to related PO. To count stock quarterly for whole NWG spare warehouses to ensure the database is updated and there’s no shortage in stock availability. To oversee all inbounding and out bounding to warehouses keep the inventory management system updated. _x000C_</t>
  </si>
  <si>
    <t>Direct Reports: None Matrix Reports to: None Key Customers: Regional Operations, Finance, Procurement, SVMS Key Suppliers: Network Departments and contractors, Vendors Relations, etc.: Operation, Radio P&amp;O, Finance, CPG-</t>
  </si>
  <si>
    <t>B.Sc. degree in Telecommunication, Electronics, Information Technology, or related fields.</t>
  </si>
  <si>
    <t>Minimum of 3 years’ experience in an area of specialization, with experience in supervising others Experience working in a medium organization _x000C_</t>
  </si>
  <si>
    <t>Title Type Level Budget Management General Business Knowledge Intermediate Opex Management General Business Knowledge Intermediate Project Management General Business Knowledge Intermediate Stakeholder Management General Business Knowledge Intermediate Supplier Relation Management General Business Knowledge Intermediate Telecommunication Networks General Business Knowledge Basic Reporting and Analysis General Business Knowledge Advance Data Gathering and Processing General Business Knowledge Intermediate Business Plan General Business Knowledge Basic Business Process Management General Business Knowledge Basic Software Literacy General Business Knowledge Advance English Literacy General Business Knowledge Advance Data Analysis Functional Knowledge Advance Database Management Functional Knowledge Advance Operations Support System (OSS) Functional Knowledge Advance Warehousing and Inventory Management Functional Knowledge Advance Spares Part Management Functional Knowledge Advance Safety Stock Level Functional Knowledge Advance Service Level Management Functional Knowledge Intermediate Troubleshoot Management Functional Knowledge Intermediate Device Fault Management Functional Knowledge Advance Telecommunication Engineering Specialized Knowledge Intermediate Telecommunication Infrastructure Specialized Knowledge Basic Telecom Operations Specialized Knowledge Intermediate Operations and Maintenance (O&amp;M) Management Specialized Knowledge Intermediate</t>
  </si>
  <si>
    <t>Amin Adak Kish Normal Conditions Prepared to work long hours.</t>
  </si>
  <si>
    <t>Job Profile Title of Position: Hardware Support Engineer (Vendor) Location of the Job: Network- Material Planning and Solution Reports to: National Hardware Support Manager Number of subordinates: 0 Level: 2 Mission To carry out spare management, including SSL+ Reorder point Calculation, Spare Purchasing, and repair program. To develop the administration of an automated Hardware Support program. To analyze and calculate all usages of spares in the network to optimize all usages at the national level. Context Operating within an ever-changing environment where it is a necessity to ensure that targets are reached and continuous improvements are strived for. The live network doesn’t tolerate stoppage _x000C_ Roles &amp; Responsibilities To determine national spares requirements Safety Stock Level (SSL) based on: MTBF, MTTR, SLA criteria, Geographic warehouse site locations, respective site densities, and field maintenance contractor locations in relation to site dispersion/densities. To follow and resolve all spares related issues with vendors, contractors, and suppliers. To review and analyze the spare requirement based on consumption and growing network rollout plans. To submit CSR requests to vendors for recurring vendor equipment related faults that do not match their design specification. To conduct meetings with all stakeholders and get involved in contract/SLA negotiations to improve service delivery of the suppliers and vendors. To conduct monthly physical inspections to ensure that SPMS_x0002_ stores all spares properly (properly packaged and handled) and spares are labeled according to their classification, i.e., serviceable, repairable, and disposal items. To coordinate with the EAM team to ensure that all new spares are received in the WMS stock system. To verify if SPMS subcontractors issue spares against related work orders or TT. To track faulty spares according to the repair and return (R&amp;R) procedure. To conduct monthly physical verifications of all spares in the warehouse and submit variance reports. To submit and analyze regular status reports of all Spare TTs and inventory to the Hardware Support Manager. To attend weekly meetings with SPMS to supervise all inventory issues and follow the action points with related persons until resolved. To provide related reports to the Hardware Support manager to analyze spare requirements and budget. To provide monthly CAP reports of PO usage to the Project Monitoring and Reporting team (CPG) to check and update their database and documents. To update the spares vs. Installation data base to determine SSL. To keep record of spares updated based on site densities in relation to warehouse locations (Geographical spares required plan) to recover the spare issue (TT) in time from local warehouses. To track vendor SLA’s bi-monthly for considering the penalty. To update the required material plan for all new projects in the Network. To coordinate with SPMS subcontractor to ensure delivery of purchased spares according to related PO. To count stock quarterly for whole NWG spare warehouses to ensure the database is updated and there’s no shortage in stock availability. To oversee all inbounding and out bounding to warehouses keep the inventory management system updated. _x000C_ Collaboration Direct Reports: None Matrix Reports to: None Key Customers: Regional Operations, Finance, Procurement, SVMS Key Suppliers: Network Departments and contractors, Vendors Relations, etc.: Operation, Radio P&amp;O, Finance, CPG- Authorities As per delegation of authority Job Requirements Education B.Sc. degree in Telecommunication, Electronics, Information Technology, or related fields. Experience Minimum of 3 years’ experience in an area of specialization, with experience in supervising others Experience working in a medium organization _x000C_ Competencies Technical Competencies Title Type Level Budget Management General Business Knowledge Intermediate Opex Management General Business Knowledge Intermediate Project Management General Business Knowledge Intermediate Stakeholder Management General Business Knowledge Intermediate Supplier Relation Management General Business Knowledge Intermediate Telecommunication Networks General Business Knowledge Basic Reporting and Analysis General Business Knowledge Advance Data Gathering and Processing General Business Knowledge Intermediate Business Plan General Business Knowledge Basic Business Process Management General Business Knowledge Basic Software Literacy General Business Knowledge Advance English Literacy General Business Knowledge Advance Data Analysis Functional Knowledge Advance Database Management Functional Knowledge Advance Operations Support System (OSS) Functional Knowledge Advance Warehousing and Inventory Management Functional Knowledge Advance Spares Part Management Functional Knowledge Advance Safety Stock Level Functional Knowledge Advance Service Level Management Functional Knowledge Intermediate Troubleshoot Management Functional Knowledge Intermediate Device Fault Management Functional Knowledge Advance Telecommunication Engineering Specialized Knowledge Intermediate Telecommunication Infrastructure Specialized Knowledge Basic Telecom Operations Specialized Knowledge Intermediate Operations and Maintenance (O&amp;M) Management Specialized Knowledge Intermediate Behavioral Competencies Collaborate with agility Serve with respect Lead with care Act with inclusion Can-do with integrity _x000C_ Trainings As per IDP. _x000C_ General Working Condition Amin Adak Kish Normal Conditions Prepared to work long hours. Performance Standards As per performance agreement Signoff Line Manager: Functional Manager: OA: HoD: CHRO: (if required) CEO/COO: (if required)</t>
  </si>
  <si>
    <t>Hardware Support Engineer.docx</t>
  </si>
  <si>
    <t xml:space="preserve">Division Approval By: Ali Ghahremani HR Approval By: Homayoun Shahriari Document Version: NW-HSE-2/24/2025 Approved Date: 2/24/2025
</t>
  </si>
  <si>
    <t>Hardware Support Engineer</t>
  </si>
  <si>
    <t>Operating within an ever-changing environment where it is a necessity to ensure that targets are reached and continuous improvements are strived for. _x000C_</t>
  </si>
  <si>
    <t>To determine national spares requirements Safety Stock Level (SSL) based on: MTBF, MTTR, SLA criteria, Geographic warehouse site locations, respective site densities, and field maintenance contractor locations in relation to site dispersion/densities. To follow and resolve all spares related issues with vendors, contractors, and suppliers. To review and analyze the spare requirement based on consumption and growing network rollout plans. To submit CSR requests to vendors for recurring vendor equipment related faults that do not match their design specification. To conduct meetings with all stakeholders and get involved in contract/SLA negotiations to improve service delivery of the suppliers and vendors. To conduct monthly physical inspections to ensure that SPMS_x0002_ stores all spares properly (properly packaged and handled) and spares are labeled according to their classification i.e., serviceable, repairable, and disposal items. To coordinate with the EAM team to ensure that all new spares are received in the WMS stock system. To verify if SPMS subcontractors issue spares against related work orders or TT. To track faulty spares according to the repair and return (R&amp;R) procedure. To conduct monthly physical verifications of all spares in the warehouse and submit variance reports. To submit and analyze regular status reports of all Spare TTs and inventory to the Hardware Support Manager. To attend weekly meetings with SPMS to supervise all inventory issues and follow the action points with related persons until resolved. To provide related reports to the Hardware Support manager to analyze spare requirements and budget. To provide monthly CAP reports of PO usage to the Project Monitoring and Reporting team (CPG) to check and update their database and documents. To keep record of spares vs. Installation Base updated to determine SSL. To keep record of spares updated based on site densities in relation to warehouse locations (Geographical spares required plan) to recover the spare issue (TT) in time from local warehouses. To track vendor SLA’s bi-monthly for considering the penalty. To keep the required material plan updated for all new projects in the Network. To coordinate with SPMS subcontractor to ensure delivery of purchased spares according to related PO. To supervise and track the Hardware Support’s installation project as a project coordinator to ensure installations are done in time without any issues. To count stock quarterly for whole NWG spare warehouses to ensure the database is updated and there’s no shortage in stock availability. To supervise and track all inbounding and out bounding to warehouses keep the inventory management system updated. _x000C_</t>
  </si>
  <si>
    <t>B.Sc. degree in Telecommunication, Electronic, Information Technology, or related fields.</t>
  </si>
  <si>
    <t>General MTNIrancell working condition. Prepared to work long hours. Use of company vehicle. Driving in high-risk areas and traveling high mileage is mandatory. Working at elevated heights and in extreme environmental conditions is a requirement. The use of safety climbing equipment while working at elevated heights is compulsory. Competent in the use of mechanical &amp; electrical hand tools. Computer skills – Laptop with dial-up facility to configure BTS equipment.</t>
  </si>
  <si>
    <t>Job Profile MTNIRANCELL Title of Position: Hardware Support Engineer Location of the Job: Network- Material Planning and Solution Reports to: National Hardware Support Manager Number of subordinates: 0 Level: 2 Mission To carry out spare management, including SSL+ Reorder point Calculation, Spare Purchasing, and repair program. To develop the administration of an automated Hardware Support program. To analyze and calculate all usages of spares in the network to optimize all usages at the national level. Context Operating within an ever-changing environment where it is a necessity to ensure that targets are reached and continuous improvements are strived for. _x000C_ Roles &amp; Responsibilities To determine national spares requirements Safety Stock Level (SSL) based on: MTBF, MTTR, SLA criteria, Geographic warehouse site locations, respective site densities, and field maintenance contractor locations in relation to site dispersion/densities. To follow and resolve all spares related issues with vendors, contractors, and suppliers. To review and analyze the spare requirement based on consumption and growing network rollout plans. To submit CSR requests to vendors for recurring vendor equipment related faults that do not match their design specification. To conduct meetings with all stakeholders and get involved in contract/SLA negotiations to improve service delivery of the suppliers and vendors. To conduct monthly physical inspections to ensure that SPMS_x0002_ stores all spares properly (properly packaged and handled) and spares are labeled according to their classification i.e., serviceable, repairable, and disposal items. To coordinate with the EAM team to ensure that all new spares are received in the WMS stock system. To verify if SPMS subcontractors issue spares against related work orders or TT. To track faulty spares according to the repair and return (R&amp;R) procedure. To conduct monthly physical verifications of all spares in the warehouse and submit variance reports. To submit and analyze regular status reports of all Spare TTs and inventory to the Hardware Support Manager. To attend weekly meetings with SPMS to supervise all inventory issues and follow the action points with related persons until resolved. To provide related reports to the Hardware Support manager to analyze spare requirements and budget. To provide monthly CAP reports of PO usage to the Project Monitoring and Reporting team (CPG) to check and update their database and documents. To keep record of spares vs. Installation Base updated to determine SSL. To keep record of spares updated based on site densities in relation to warehouse locations (Geographical spares required plan) to recover the spare issue (TT) in time from local warehouses. To track vendor SLA’s bi-monthly for considering the penalty. To keep the required material plan updated for all new projects in the Network. To coordinate with SPMS subcontractor to ensure delivery of purchased spares according to related PO. To supervise and track the Hardware Support’s installation project as a project coordinator to ensure installations are done in time without any issues. To count stock quarterly for whole NWG spare warehouses to ensure the database is updated and there’s no shortage in stock availability. To supervise and track all inbounding and out bounding to warehouses keep the inventory management system updated. _x000C_ Collaboration Direct Reports: None Matrix Reports to: None Key Customers: Regional Operations, Finance, Procurement, SVMS Key Suppliers: Network Departments and contractors, Vendors Relations, etc.: Operation, Radio P&amp;O, Finance, CPG- Authorities As per delegation of authority Job Requirements Education B.Sc. degree in Telecommunication, Electronic, Information Technology, or related fields. Experience Minimum of 3 years’ experience in an area of specialization; with experience in supervising others Experience working in a medium organization _x000C_ Competencies Technical Competencies Title Type Level Budget Management General Business Knowledge Intermediate Opex Management General Business Knowledge Intermediate Project Management General Business Knowledge Intermediate Stakeholder Management General Business Knowledge Intermediate Supplier Relation Management General Business Knowledge Intermediate Telecommunication Networks General Business Knowledge Basic Reporting and Analysis General Business Knowledge Advance Data Gathering and Processing General Business Knowledge Intermediate Business Plan General Business Knowledge Basic Business Process Management General Business Knowledge Basic Software Literacy General Business Knowledge Advance English Literacy General Business Knowledge Advance Data Analysis Functional Knowledge Advance Database Management Functional Knowledge Advance Operations Support System (OSS) Functional Knowledge Advance Warehousing and Inventory Management Functional Knowledge Advance Spares Part Management Functional Knowledge Advance Safety Stock Level Functional Knowledge Advance Service Level Management Functional Knowledge Intermediate Troubleshoot Management Functional Knowledge Intermediate Device Fault Management Functional Knowledge Advance Telecommunication Engineering Specialized Knowledge Intermediate Telecommunication Infrastructure Specialized Knowledge Basic Telecom Operations Specialized Knowledge Intermediate Operations and Maintenance (O&amp;M) Management Specialized Knowledge Intermediate Behavioral Competencies Collaborate with agility Serve with respect Lead with care Act with inclusion Can-do with integrity _x000C_ Trainings As per IDP. _x000C_ General Working Condition General MTNIrancell working condition. Prepared to work long hours. Use of company vehicle. Driving in high-risk areas and traveling high mileage is mandatory. Working at elevated heights and in extreme environmental conditions is a requirement. The use of safety climbing equipment while working at elevated heights is compulsory. Competent in the use of mechanical &amp; electrical hand tools. Computer skills – Laptop with dial-up facility to configure BTS equipment. Performance Standards As per performance agreement Signoff Line Manager: Functional Manager: OA: HoD: CHRO: (if required) CEO/COO: (if required)</t>
  </si>
  <si>
    <t>Health Insurance and Wellbeing Coordinator.docx</t>
  </si>
  <si>
    <t xml:space="preserve">Division Approval By: M.M.Mojtahedi HR Approval By: Homayoun Shahriari Document Version: HR-SHIWC-2025-08-06 Approved Date: 2025-08-06
</t>
  </si>
  <si>
    <t>Health Insurance and Wellbeing Coordinator</t>
  </si>
  <si>
    <t>HR Operations- Admin &amp; Wellbeing</t>
  </si>
  <si>
    <t>HR Wellbeing Affairs Manager</t>
  </si>
  <si>
    <t>To provide seamless, compliant and cost‑effective health &amp; supplemental insurance coverage for every employee by orchestrating plan administration, vendor collaboration and proactive claim advocacy. To protect both employee well‑being and corporate resources through data‑driven oversight of insurance utilisation, rigorous reimbursement audits and continual process improvement. To ensure carrying out the premium payments (by MTNIrancell) and on the other hand the claims (by insurer) paid on time To develop and implement suitable insurance plans (health, life, accident, etc.) that align with employee needs while ensuring cost-effectiveness in all scenarios.</t>
  </si>
  <si>
    <t>High expectations from the employer brand. Large intake of staff on monthly basis. Staff are often sourced from established companies with little or no experience in GSM or high tech service environment Developing service arm Organization-wide customers with high expectations Geographically and functionally diverse customers Rapid growth and expansion of MTN IRANCELL operations _x000C_</t>
  </si>
  <si>
    <t>To coordinate MTNIRANCELL Staff health and supplemental insurance enrolments, terminations, and life‑event changes accurately and on time, ensuring uninterrupted coverage for all eligible employees. To liaise with the Payroll Team regarding losses, payments, supplementary insurance premiums, and monthly settlements. To serve as the primary HR liaison with external insurers and third‑party administrators, coordinating day‑to‑day case handling so that service levels and contractual obligations are consistently met. To review monthly claims and reimbursement reports against policy terms and negotiated fee schedules, flagging variances and recovering over‑ or under‑payments to protect the company’s financial interests and employees’ entitlements. To investigate escalated employee claim disputes, gather supporting evidence, and craft position statements that defend staff rights and secure fair insurer decisions. To maintain accurate, GDPR‑compliant employee insurance records in HRIS and vendor portals, enabling reliable reporting and swift retrieval during audits. To analyse utilisation trends, cost drivers, and adverse experience across plans, translating findings into actionable insights that inform renewal negotiations and benefit design. To prepare, review, and present quarterly insurance performance dashboards to HR leadership, highlighting risk exposure, savings opportunities, and service‑level metrics for informed decision‑making. To support annual renewal and tender cycles by collecting census data, drafting RFP specifications, and evaluating insurer proposals, ensuring competitive pricing and coverage adequacy. To design and deliver employee‑facing communications and FAQs that build benefits literacy and promote appropriate plan usage. To coordinate open‑enrolment activities—system configuration, testing, vendor deadlines, and help‑desk support—achieving flawless execution and positive employee experience. To monitor statutory and market‑practice changes affecting health and supplemental insurance, advising HR Policy on required updates to remain compliant and competitive. To lead root‑cause reviews of high‑frequency claim denials, collaborating with insurers and healthcare providers to simplify processes and reduce employee effort. To champion continuous‑improvement initiatives—digital claim submission, automated eligibility feeds, self‑service tutorials—that reduce cycle times and manual rework. To coordinate timely premium payments and efficient claims processing, ensuring that all transactions are handled smoothly and transparently. To continuously evaluate and improve insurance offerings, adapting to the evolving needs of employees and changes in the market. To ensure accurate classification and organization of all related documents within the archival system in compliance with established policies and procedures. To ensure required reports are correctly submitted in the enterprise resource planning system (IFS) and the Finance procedure. To oversee and ensure the accurate and timely submission of required reports to the Compensation &amp; Benefits team and the Finance Planning department, in alignment with organizational standards and deadlines To monitor and evaluate the performance of the insurance company on site representatives at MTNIrancell offices, ensuring compliance with organizational standards and the effective execution of assigned tasks. To ensure staff data compliance with local labor laws and provide advisory support to HR partners as necessary to maintain legal and regulatory adherence. To follow up on life and death insurance matters with the insurer (Sina Insurance) and the Finance department, ensuring the submission of required documentation for the timely payment of life insurance deposits to policyholder. To oversee investment insurance matters, including the preparation and submission of related reports, ensuring compliance with regulatory requirements and organizational policies. _x000C_</t>
  </si>
  <si>
    <t>and proactive claim advocacy. To protect both employee well‑being and corporate resources through data‑driven oversight of insurance utilisation, rigorous reimbursement audits and continual process improvement. To ensure carrying out the premium payments (by MTNIrancell) and on the other hand the claims (by insurer) paid on time To develop and implement suitable insurance plans (health, life, accident, etc.) that align with employee needs while ensuring cost-effectiveness in all scenarios. Context High expectations from the employer brand. Large intake of staff on monthly basis. Staff are often sourced from established companies with little or no experience in GSM or high tech service environment Developing service arm Organization-wide customers with high expectations Geographically and functionally diverse customers Rapid growth and expansion of MTN IRANCELL operations _x000C_ Roles &amp; Responsibilities To coordinate MTNIRANCELL Staff health and supplemental insurance enrolments, terminations, and life‑event changes accurately and on time, ensuring uninterrupted coverage for all eligible employees. To liaise with the Payroll Team regarding losses, payments, supplementary insurance premiums, and monthly settlements. To serve as the primary HR liaison with external insurers and third‑party administrators, coordinating day‑to‑day case handling so that service levels and contractual obligations are consistently met. To review monthly claims and reimbursement reports against policy terms and negotiated fee schedules, flagging variances and recovering over‑ or under‑payments to protect the company’s financial interests and employees’ entitlements. To investigate escalated employee claim disputes, gather supporting evidence, and craft position statements that defend staff rights and secure fair insurer decisions. To maintain accurate, GDPR‑compliant employee insurance records in HRIS and vendor portals, enabling reliable reporting and swift retrieval during audits. To analyse utilisation trends, cost drivers, and adverse experience across plans, translating findings into actionable insights that inform renewal negotiations and benefit design. To prepare, review, and present quarterly insurance performance dashboards to HR leadership, highlighting risk exposure, savings opportunities, and service‑level metrics for informed decision‑making. To support annual renewal and tender cycles by collecting census data, drafting RFP specifications, and evaluating insurer proposals, ensuring competitive pricing and coverage adequacy. To design and deliver employee‑facing communications and FAQs that build benefits literacy and promote appropriate plan usage. To coordinate open‑enrolment activities—system configuration, testing, vendor deadlines, and help‑desk support—achieving flawless execution and positive employee experience. To monitor statutory and market‑practice changes affecting health and supplemental insurance, advising HR Policy on required updates to remain compliant and competitive. To lead root‑cause reviews of high‑frequency claim denials, collaborating with insurers and healthcare providers to simplify processes and reduce employee effort. To champion continuous‑improvement initiatives—digital claim submission, automated eligibility feeds, self‑service tutorials—that reduce cycle times and manual rework. To coordinate timely premium payments and efficient claims processing, ensuring that all transactions are handled smoothly and transparently. To continuously evaluate and improve insurance offerings, adapting to the evolving needs of employees and changes in the market. To ensure accurate classification and organization of all related documents within the archival system in compliance with established policies and procedures. To ensure required reports are correctly submitted in the enterprise resource planning system (IFS) and the Finance procedure. To oversee and ensure the accurate and timely submission of required reports to the Compensation &amp; Benefits team and the Finance Planning department, in alignment with organizational standards and deadlines To monitor and evaluate the performance of the insurance company on site representatives at MTNIrancell offices, ensuring compliance with organizational standards and the effective execution of assigned tasks. To ensure staff data compliance with local labor laws and provide advisory support to HR partners as necessary to maintain legal and regulatory adherence. To follow up on life and death insurance matters with the insurer (Sina Insurance) and the Finance department, ensuring the submission of required documentation for the timely payment of life insurance deposits to policyholder. To oversee investment insurance matters, including the preparation and submission of related reports, ensuring compliance with regulatory requirements and organizational policies. _x000C_ Collaboration Direct Reports: None Matrix Reports to: None Key Customers: All MTN IRANCELL employees Key Suppliers: Insurance Company and Providers, Medical Institutation Relations, etc.: Finance, Supply Chain</t>
  </si>
  <si>
    <t>in GSM or high tech service environment Developing service arm Organization-wide customers with high expectations Geographically and functionally diverse customers Rapid growth and expansion of MTN IRANCELL operations _x000C_ Roles &amp; Responsibilities To coordinate MTNIRANCELL Staff health and supplemental insurance enrolments, terminations, and life‑event changes accurately and on time, ensuring uninterrupted coverage for all eligible employees. To liaise with the Payroll Team regarding losses, payments, supplementary insurance premiums, and monthly settlements. To serve as the primary HR liaison with external insurers and third‑party administrators, coordinating day‑to‑day case handling so that service levels and contractual obligations are consistently met. To review monthly claims and reimbursement reports against policy terms and negotiated fee schedules, flagging variances and recovering over‑ or under‑payments to protect the company’s financial interests and employees’ entitlements. To investigate escalated employee claim disputes, gather supporting evidence, and craft position statements that defend staff rights and secure fair insurer decisions. To maintain accurate, GDPR‑compliant employee insurance records in HRIS and vendor portals, enabling reliable reporting and swift retrieval during audits. To analyse utilisation trends, cost drivers, and adverse experience across plans, translating findings into actionable insights that inform renewal negotiations and benefit design. To prepare, review, and present quarterly insurance performance dashboards to HR leadership, highlighting risk exposure, savings opportunities, and service‑level metrics for informed decision‑making. To support annual renewal and tender cycles by collecting census data, drafting RFP specifications, and evaluating insurer proposals, ensuring competitive pricing and coverage adequacy. To design and deliver employee‑facing communications and FAQs that build benefits literacy and promote appropriate plan usage. To coordinate open‑enrolment activities—system configuration, testing, vendor deadlines, and help‑desk support—achieving flawless execution and positive employee experience. To monitor statutory and market‑practice changes affecting health and supplemental insurance, advising HR Policy on required updates to remain compliant and competitive. To lead root‑cause reviews of high‑frequency claim denials, collaborating with insurers and healthcare providers to simplify processes and reduce employee effort. To champion continuous‑improvement initiatives—digital claim submission, automated eligibility feeds, self‑service tutorials—that reduce cycle times and manual rework. To coordinate timely premium payments and efficient claims processing, ensuring that all transactions are handled smoothly and transparently. To continuously evaluate and improve insurance offerings, adapting to the evolving needs of employees and changes in the market. To ensure accurate classification and organization of all related documents within the archival system in compliance with established policies and procedures. To ensure required reports are correctly submitted in the enterprise resource planning system (IFS) and the Finance procedure. To oversee and ensure the accurate and timely submission of required reports to the Compensation &amp; Benefits team and the Finance Planning department, in alignment with organizational standards and deadlines To monitor and evaluate the performance of the insurance company on site representatives at MTNIrancell offices, ensuring compliance with organizational standards and the effective execution of assigned tasks. To ensure staff data compliance with local labor laws and provide advisory support to HR partners as necessary to maintain legal and regulatory adherence. To follow up on life and death insurance matters with the insurer (Sina Insurance) and the Finance department, ensuring the submission of required documentation for the timely payment of life insurance deposits to policyholder. To oversee investment insurance matters, including the preparation and submission of related reports, ensuring compliance with regulatory requirements and organizational policies. _x000C_ Collaboration Direct Reports: None Matrix Reports to: None Key Customers: All MTN IRANCELL employees Key Suppliers: Insurance Company and Providers, Medical Institutation Relations, etc.: Finance, Supply Chain Authorities As per Delegation of authority Job Requirements Education B.Sc. in Human Resources / Business administration / Public Relations or related/communication/Management Experience Minimum of 3 years’ experience in an area of specialization; Experience working in a medium organization _x000C_</t>
  </si>
  <si>
    <t>Title Type Level Financial Administration General Business Knowledge Basic People Management General Business Knowledge Intermediate Stakeholder Management General Business Knowledge Intermediate Supplier Relation Management General Business Knowledge Intermediate Clerical General Business Knowledge Intermediate Data Gathering and Processing General Business Knowledge Intermediate English Literacy General Business Knowledge Basic HR operation Functional Knowledge advance Labor Law Functional Knowledge Basic Employee Assistance Program Specialized Knowledge Intermediate Employee &amp; Labor Relations Specialized Knowledge Intermediate Staff Contract Management Specialized Knowledge Basic Staff Insurance Specialized Knowledge Intermediate Welfare Benefit Program Specialized Knowledge Intermediate</t>
  </si>
  <si>
    <t>Job Profile MTNIRANCELL Title of Position: Health Insurance and Wellbeing Coordinator Location of the Job: HR Operations- Admin &amp; Wellbeing Reports to: HR Wellbeing Affairs Manager Number of subordinates: 0 Level: 2 Mission To provide seamless, compliant and cost‑effective health &amp; supplemental insurance coverage for every employee by orchestrating plan administration, vendor collaboration and proactive claim advocacy. To protect both employee well‑being and corporate resources through data‑driven oversight of insurance utilisation, rigorous reimbursement audits and continual process improvement. To ensure carrying out the premium payments (by MTNIrancell) and on the other hand the claims (by insurer) paid on time To develop and implement suitable insurance plans (health, life, accident, etc.) that align with employee needs while ensuring cost-effectiveness in all scenarios. Context High expectations from the employer brand. Large intake of staff on monthly basis. Staff are often sourced from established companies with little or no experience in GSM or high tech service environment Developing service arm Organization-wide customers with high expectations Geographically and functionally diverse customers Rapid growth and expansion of MTN IRANCELL operations _x000C_ Roles &amp; Responsibilities To coordinate MTNIRANCELL Staff health and supplemental insurance enrolments, terminations, and life‑event changes accurately and on time, ensuring uninterrupted coverage for all eligible employees. To liaise with the Payroll Team regarding losses, payments, supplementary insurance premiums, and monthly settlements. To serve as the primary HR liaison with external insurers and third‑party administrators, coordinating day‑to‑day case handling so that service levels and contractual obligations are consistently met. To review monthly claims and reimbursement reports against policy terms and negotiated fee schedules, flagging variances and recovering over‑ or under‑payments to protect the company’s financial interests and employees’ entitlements. To investigate escalated employee claim disputes, gather supporting evidence, and craft position statements that defend staff rights and secure fair insurer decisions. To maintain accurate, GDPR‑compliant employee insurance records in HRIS and vendor portals, enabling reliable reporting and swift retrieval during audits. To analyse utilisation trends, cost drivers, and adverse experience across plans, translating findings into actionable insights that inform renewal negotiations and benefit design. To prepare, review, and present quarterly insurance performance dashboards to HR leadership, highlighting risk exposure, savings opportunities, and service‑level metrics for informed decision‑making. To support annual renewal and tender cycles by collecting census data, drafting RFP specifications, and evaluating insurer proposals, ensuring competitive pricing and coverage adequacy. To design and deliver employee‑facing communications and FAQs that build benefits literacy and promote appropriate plan usage. To coordinate open‑enrolment activities—system configuration, testing, vendor deadlines, and help‑desk support—achieving flawless execution and positive employee experience. To monitor statutory and market‑practice changes affecting health and supplemental insurance, advising HR Policy on required updates to remain compliant and competitive. To lead root‑cause reviews of high‑frequency claim denials, collaborating with insurers and healthcare providers to simplify processes and reduce employee effort. To champion continuous‑improvement initiatives—digital claim submission, automated eligibility feeds, self‑service tutorials—that reduce cycle times and manual rework. To coordinate timely premium payments and efficient claims processing, ensuring that all transactions are handled smoothly and transparently. To continuously evaluate and improve insurance offerings, adapting to the evolving needs of employees and changes in the market. To ensure accurate classification and organization of all related documents within the archival system in compliance with established policies and procedures. To ensure required reports are correctly submitted in the enterprise resource planning system (IFS) and the Finance procedure. To oversee and ensure the accurate and timely submission of required reports to the Compensation &amp; Benefits team and the Finance Planning department, in alignment with organizational standards and deadlines To monitor and evaluate the performance of the insurance company on site representatives at MTNIrancell offices, ensuring compliance with organizational standards and the effective execution of assigned tasks. To ensure staff data compliance with local labor laws and provide advisory support to HR partners as necessary to maintain legal and regulatory adherence. To follow up on life and death insurance matters with the insurer (Sina Insurance) and the Finance department, ensuring the submission of required documentation for the timely payment of life insurance deposits to policyholder. To oversee investment insurance matters, including the preparation and submission of related reports, ensuring compliance with regulatory requirements and organizational policies. _x000C_ Collaboration Direct Reports: None Matrix Reports to: None Key Customers: All MTN IRANCELL employees Key Suppliers: Insurance Company and Providers, Medical Institutation Relations, etc.: Finance, Supply Chain Authorities As per Delegation of authority Job Requirements Education B.Sc. in Human Resources / Business administration / Public Relations or related/communication/Management Experience Minimum of 3 years’ experience in an area of specialization; Experience working in a medium organization _x000C_ Competencies Technical Competencies Title Type Level Financial Administration General Business Knowledge Basic People Management General Business Knowledge Intermediate Stakeholder Management General Business Knowledge Intermediate Supplier Relation Management General Business Knowledge Intermediate Clerical General Business Knowledge Intermediate Data Gathering and Processing General Business Knowledge Intermediate English Literacy General Business Knowledge Basic HR operation Functional Knowledge advance Labor Law Functional Knowledge Basic Employee Assistance Program Specialized Knowledge Intermediate Employee &amp; Labor Relations Specialized Knowledge Intermediate Staff Contract Management Specialized Knowledge Basic Staff Insurance Specialized Knowledge Intermediate Welfare Benefit Program Specialized Knowledge Intermediate Behavioral Competencies LeadwithCare Collaborate With Agility Cando with Integrity Act with Inclusion Serve With Respect _x000C_ Trainings Customer centricity Copy writing Employer Value Preposition Employee Experience _x000C_ General Working Condition MTNIrancell normal working condition May be required to work extended hours May be have missions Performance Standards As per Performance Agreement Signoff Line Manager: Functional Manager: OA: HoD: CHRO: (if required) CEO/COO: (if required)</t>
  </si>
  <si>
    <t>HR Administrative Affairs Manager.docx</t>
  </si>
  <si>
    <t xml:space="preserve">Division Approval By: M.M.Mojtahedi HR Approval By: Shahriari Document Version: HR-ADSM-2022-04-19 Approved Date: 2022-04-19
</t>
  </si>
  <si>
    <t>HR Administrative Affairs Manager</t>
  </si>
  <si>
    <t>HR Operations-Admin &amp; Wellbeing</t>
  </si>
  <si>
    <t>HR Administrative &amp; Wellbeing Senior Manager</t>
  </si>
  <si>
    <t>To provide centralized administrational client services to human resources departments and customers. To ensure all Time Records of staff attendance to MTNIrancell are maintained for further calculations and legal requirements</t>
  </si>
  <si>
    <t>High expectations from the employer brand. Large intake of staff on a monthly basis. Staff are often sourced from established companies with little or no experience in GSM or high tech service environment Developing service arm _x000C_</t>
  </si>
  <si>
    <t>To develop and maintain a broad plan for Employee Assistance matters and ensure effective delivery of them To develop and maintain company Time Record PPPs in alignment with HR strategy and company procedures To manage and develop Occupational health and safety programs/practices including medical/mental health examinations for MTNIrancell staff and provide related reports To drive a comprehensive Health and physical fitness plans/programs for MTNIrancell staff To oversee company HRIS systems support and maintenance and ensure HR IT requirements are reviewed and attended as per plan To drive HR Business Analysis initiatives to find improvement areas in HR processes and propose IT solutions accordingly To manage staff contract management process and ensure all employees have a valid work contract with company with regard to Labor Law obligations To manage Negotiation of contracts (insurance, medical, employment, etc) To liaise and work closely with HR different departments to identify their needs in providing better services to HR departments To ensure proper responses are delivered to queries of staff regarding various matters including contract queries, time records and etc. To manage process of time records for all MTNIrancell staff including Permanents and Contractors. This includes calculation of attendance and overtime, maintaining mission records and also leave records of the staff To ensure accuracy of all time record reports inputted for the aim of pay and benefits. To manage the storing and safekeeping of all legislative employee related documents (personal records) To ensure compliance of Human Resources Policies and Procedures with labor law To manage the industrial relations actions, industrial interventions, and oversee the disciplinary procedures &amp; processes. _x000C_</t>
  </si>
  <si>
    <t>Direct Reports: Staff Contract Coordinator, HR Information Systems Coordinator, Occupational Safety &amp; Health Specialist, Time &amp; Attendance Team Leader Matrix Reports to: HR teams Key Customers: All internal divisions Key Suppliers: insurance companies, hospitals, banks, schools Relations, etc.:</t>
  </si>
  <si>
    <t>Bachelor Degree / in Human Resources / Industrial Psychology or related</t>
  </si>
  <si>
    <t>in GSM or high tech service environment Developing service arm _x000C_ Roles &amp; Responsibilities To develop and maintain a broad plan for Employee Assistance matters and ensure effective delivery of them To develop and maintain company Time Record PPPs in alignment with HR strategy and company procedures To manage and develop Occupational health and safety programs/practices including medical/mental health examinations for MTNIrancell staff and provide related reports To drive a comprehensive Health and physical fitness plans/programs for MTNIrancell staff To oversee company HRIS systems support and maintenance and ensure HR IT requirements are reviewed and attended as per plan To drive HR Business Analysis initiatives to find improvement areas in HR processes and propose IT solutions accordingly To manage staff contract management process and ensure all employees have a valid work contract with company with regard to Labor Law obligations To manage Negotiation of contracts (insurance, medical, employment, etc) To liaise and work closely with HR different departments to identify their needs in providing better services to HR departments To ensure proper responses are delivered to queries of staff regarding various matters including contract queries, time records and etc. To manage process of time records for all MTNIrancell staff including Permanents and Contractors. This includes calculation of attendance and overtime, maintaining mission records and also leave records of the staff To ensure accuracy of all time record reports inputted for the aim of pay and benefits. To manage the storing and safekeeping of all legislative employee related documents (personal records) To ensure compliance of Human Resources Policies and Procedures with labor law To manage the industrial relations actions, industrial interventions, and oversee the disciplinary procedures &amp; processes. _x000C_ Collaboration Direct Reports: Staff Contract Coordinator, HR Information Systems Coordinator, Occupational Safety &amp; Health Specialist, Time &amp; Attendance Team Leader Matrix Reports to: HR teams Key Customers: All internal divisions Key Suppliers: insurance companies, hospitals, banks, schools Relations, etc.: Authorities As per Delegation of authority Job Requirements Education Bachelor Degree / in Human Resources / Industrial Psychology or related Experience Minimum of 5 years’ experience in field of HR service delivery; with experience in managing others Experience working in a medium to large organization _x000C_</t>
  </si>
  <si>
    <t>Title Type Level Budget Management General Business Knowledge Basic Project Management General Business Knowledge Intermediate People Management General Business Knowledge Intermediate Stakeholder Management General Business Knowledge Intermediate Supplier Relation Management General Business Knowledge Intermediate PPPs Development General Business Knowledge Basic Reporting and Analysis General Business Knowledge Intermediate Risk Management General Business Knowledge Intermediate Data Visualization &amp; Presentation General Business Knowledge Intermediate Quality Management General Business Knowledge Basic English Literacy General Business Knowledge Intermediate HR operation Functional Knowledge Advance Labor Law Functional Knowledge Intermediate Consultation Functional Knowledge Intermediate Psychometric Evaluation &amp; Assessment Specialized Knowledge Intermediate Employee &amp; Labor Relations Specialized Knowledge Intermediate Staff Contract Management Specialized Knowledge Advance Staff Time and Attendance Specialized Knowledge Advance HR Metrics Specialized Knowledge Basic</t>
  </si>
  <si>
    <t>HRIS, labor law, customer centricity, budgeting, risk, crisis management _x000C_</t>
  </si>
  <si>
    <t>Regional travel</t>
  </si>
  <si>
    <t>Job Profile MTNIRANCELL Title of Position: HR Administrative Affairs Manager Location of the Job: HR Operations-Admin &amp; Wellbeing Reports to: HR Administrative &amp; Wellbeing Senior Manager Number of subordinates: 4 Level: 3 Mission To provide centralized administrational client services to human resources departments and customers. To ensure all Time Records of staff attendance to MTNIrancell are maintained for further calculations and legal requirements Context High expectations from the employer brand. Large intake of staff on a monthly basis. Staff are often sourced from established companies with little or no experience in GSM or high tech service environment Developing service arm _x000C_ Roles &amp; Responsibilities To develop and maintain a broad plan for Employee Assistance matters and ensure effective delivery of them To develop and maintain company Time Record PPPs in alignment with HR strategy and company procedures To manage and develop Occupational health and safety programs/practices including medical/mental health examinations for MTNIrancell staff and provide related reports To drive a comprehensive Health and physical fitness plans/programs for MTNIrancell staff To oversee company HRIS systems support and maintenance and ensure HR IT requirements are reviewed and attended as per plan To drive HR Business Analysis initiatives to find improvement areas in HR processes and propose IT solutions accordingly To manage staff contract management process and ensure all employees have a valid work contract with company with regard to Labor Law obligations To manage Negotiation of contracts (insurance, medical, employment, etc) To liaise and work closely with HR different departments to identify their needs in providing better services to HR departments To ensure proper responses are delivered to queries of staff regarding various matters including contract queries, time records and etc. To manage process of time records for all MTNIrancell staff including Permanents and Contractors. This includes calculation of attendance and overtime, maintaining mission records and also leave records of the staff To ensure accuracy of all time record reports inputted for the aim of pay and benefits. To manage the storing and safekeeping of all legislative employee related documents (personal records) To ensure compliance of Human Resources Policies and Procedures with labor law To manage the industrial relations actions, industrial interventions, and oversee the disciplinary procedures &amp; processes. _x000C_ Collaboration Direct Reports: Staff Contract Coordinator, HR Information Systems Coordinator, Occupational Safety &amp; Health Specialist, Time &amp; Attendance Team Leader Matrix Reports to: HR teams Key Customers: All internal divisions Key Suppliers: insurance companies, hospitals, banks, schools Relations, etc.: Authorities As per Delegation of authority Job Requirements Education Bachelor Degree / in Human Resources / Industrial Psychology or related Experience Minimum of 5 years’ experience in field of HR service delivery; with experience in managing others Experience working in a medium to large organization _x000C_ Competencies Technical Competencies Title Type Level Budget Management General Business Knowledge Basic Project Management General Business Knowledge Intermediate People Management General Business Knowledge Intermediate Stakeholder Management General Business Knowledge Intermediate Supplier Relation Management General Business Knowledge Intermediate PPPs Development General Business Knowledge Basic Reporting and Analysis General Business Knowledge Intermediate Risk Management General Business Knowledge Intermediate Data Visualization &amp; Presentation General Business Knowledge Intermediate Quality Management General Business Knowledge Basic English Literacy General Business Knowledge Intermediate HR operation Functional Knowledge Advance Labor Law Functional Knowledge Intermediate Consultation Functional Knowledge Intermediate Psychometric Evaluation &amp; Assessment Specialized Knowledge Intermediate Employee &amp; Labor Relations Specialized Knowledge Intermediate Staff Contract Management Specialized Knowledge Advance Staff Time and Attendance Specialized Knowledge Advance HR Metrics Specialized Knowledge Basic Behavioral Competencies Execution Coaching Operational Decision Making Continuous Improvement Monitoring Information Delegation and Empowerment Guiding team Success _x000C_ Trainings HRIS, labor law, customer centricity, budgeting, risk, crisis management _x000C_ General Working Condition Regional travel Performance Standards As per performance agreement Signoff Line Manager: Functional Manager: OA: HoD: CHRO: (if required) CEO/COO: (if required)</t>
  </si>
  <si>
    <t>HR Administrator Shaya.docx</t>
  </si>
  <si>
    <t xml:space="preserve">Division Approval By: Mohammadali Moghadam HR Approval By: Sara Taheri Pour Document Version: CR-HRASH-10/11/2023 Approved Date: 10/11/2023
</t>
  </si>
  <si>
    <t>HR Administrator: Shaya</t>
  </si>
  <si>
    <t>HR Generalist: Shaya</t>
  </si>
  <si>
    <t>To follow up and take the required actions to fulfill Shaya staffing needs. To deliver needed actions and support on the way of implementing Shaya HR plans.</t>
  </si>
  <si>
    <t>To deliver the administrative tasks needed for handling the recruitment process of new Shaya employees aligned with HR processes. To administrate actions needed on the way of maintaining a sound relationship between the MTNIrancell HR teams and Shaya sub-division. To assist the HR Generalist: Shaya in probing the related resources to find proper candidates for each job vacancy. To collect the required data and provide staffing reports such as the Monthly reports, Job offers, rejected Interview history etc. To record and maintain all Shaya positions’ documents including the job profiles etc. and responsible to provide any requested document. To assist in conducting training needs assessment, source and develop effective learning solutions to implement Shaya staff development plans according to company PPPs. To assist in implementing employee performance management processes according to company PPPs. To provide required data and information needed for the handling Shaya compensation and benefits affairs. To do required administrative actions to handle the staff’s time-recording affairs. To provide HR administrative services to other teams within Shaya as directed. _x000C_</t>
  </si>
  <si>
    <t>Direct Reports: None Matrix Reports to: None Key Customers: Shaya, HR Key Suppliers: External agency Relations, etc.: HR, CR</t>
  </si>
  <si>
    <t>Bachelor Degree in Human Resources / Industrial Psychology or related</t>
  </si>
  <si>
    <t>Minimum of 2 years of experience in Administrative Area; with experience in working with others Experience working in a small to medium organization _x000C_</t>
  </si>
  <si>
    <t>Title Type Level Clerical General Business Knowledge Intermediate Reporting and Analysis General Business Knowledge Intermediate Data Gathering and Processing General Business Knowledge Basic Data Visualization &amp; Presentation General Business Knowledge Basic English Literacy General Business Knowledge Basic Workforce Management Functional Knowledge Intermediate Shift Roster Management Functional Knowledge Basic Resource Management Functional Knowledge Basic Content Development Specialized Knowledge Basic Data Analysis Specialized Knowledge Basic</t>
  </si>
  <si>
    <t>MTNIrancell General working condition May need to work extra hours</t>
  </si>
  <si>
    <t>Job Profile MTNIRANCELL Title of Position: HR Administrator: Shaya Location of the Job: Customer Relations- Shaya Reports to: HR Generalist: Shaya Number of subordinates: 0 Level: 1 Mission To follow up and take the required actions to fulfill Shaya staffing needs. To deliver needed actions and support on the way of implementing Shaya HR plans. Context MTNIRANCELL’s business plan, PPPs High customer expectations and the desire to continually satisfy customer yearnings. Changing strategy from cost canter to revenue stream line Skills shortage Market understanding Different project and program and Dynamic requirements Fast – paced, highly competitive environment Diverse cultural difference from region to region Roles &amp; Responsibilities To deliver the administrative tasks needed for handling the recruitment process of new Shaya employees aligned with HR processes. To administrate actions needed on the way of maintaining a sound relationship between the MTNIrancell HR teams and Shaya sub-division. To assist the HR Generalist: Shaya in probing the related resources to find proper candidates for each job vacancy. To collect the required data and provide staffing reports such as the Monthly reports, Job offers, rejected Interview history etc. To record and maintain all Shaya positions’ documents including the job profiles etc. and responsible to provide any requested document. To assist in conducting training needs assessment, source and develop effective learning solutions to implement Shaya staff development plans according to company PPPs. To assist in implementing employee performance management processes according to company PPPs. To provide required data and information needed for the handling Shaya compensation and benefits affairs. To do required administrative actions to handle the staff’s time-recording affairs. To provide HR administrative services to other teams within Shaya as directed. _x000C_ Collaboration Direct Reports: None Matrix Reports to: None Key Customers: Shaya, HR Key Suppliers: External agency Relations, etc.: HR, CR Authorities As per delegation of authority Job Requirements Education Bachelor Degree in Human Resources / Industrial Psychology or related Experience Minimum of 2 years of experience in Administrative Area; with experience in working with others Experience working in a small to medium organization _x000C_ Competencies Technical Competencies Title Type Level Clerical General Business Knowledge Intermediate Reporting and Analysis General Business Knowledge Intermediate Data Gathering and Processing General Business Knowledge Basic Data Visualization &amp; Presentation General Business Knowledge Basic English Literacy General Business Knowledge Basic Workforce Management Functional Knowledge Intermediate Shift Roster Management Functional Knowledge Basic Resource Management Functional Knowledge Basic Content Development Specialized Knowledge Basic Data Analysis Specialized Knowledge Basic Behavioral Competencies • Leadership_x000B_• Innovation_x000B_• Relationship_x000B_• Integrity_x000B_• Can-do_x000B_• Customer Centricity _x000B_• Agility _x000C_ Trainings Labor Law Performance Management and appraisal Process documentation Interview skill _x000C_ General Working Condition MTNIrancell General working condition May need to work extra hours Performance Standards As per performance agreement Signoff Line Manager: Functional Manager: OA: HoD: CHRO: (if required) CEO/COO: (if required)</t>
  </si>
  <si>
    <t>HR Administrator.docx</t>
  </si>
  <si>
    <t>HR Administrator</t>
  </si>
  <si>
    <t>HR Manager</t>
  </si>
  <si>
    <t>Raising the level of satisfaction among Vistamedia employees Assisting in the implementation of human resources rules at the level of Vista Media Helping raise Vista Media's employer brand Support for business development in the field of human resources</t>
  </si>
  <si>
    <t>Getting to know the legal requirements of work Getting to know the requirements of human resources and employee affairs Accompanying communication with employees and human resources of Irancell Communication with job boards for the HR beranding. Communication with Vistamedia employees to meet the needs of human resources _x000C_</t>
  </si>
  <si>
    <t>• Familiar with labor and social security laws • Familiar with the rules of salary calculation • Complete mastery of ICDL software • Carrying out all matters related to personnel contracts, service contracts and... • Examining requests for leave, missions and other similar cases according to the instructions • Creation and maintenance of personnel database and service and administrative records of all personnel • Calculations of the monthly performance of personnel • Dominant in recruitment processes (ad publication, resume screening, employment interview), talent recruitment and retention management • Implementation of measures to increase the motivation, maintenance and satisfaction of employees • Collaborate with unit managers to understand their human resource needs • Compilation, revision and supervision of the implementation of guidelines, regulations and organizational policies in the field of administration and human resources. • Carrying out all matters related to personnel contracts • Management of personnel files • Materializing personnel request letters (employment, good work performance, deduction from salary, etc.) • Acquaintance and control of all accounts settlement and personnel leave _x000C_</t>
  </si>
  <si>
    <t>Direct reports: None Matrix reports: None Key customers: Vista Media employees Key suppliers: Business Partners Relations, etc.: Business Partners</t>
  </si>
  <si>
    <t>At least a Bachelor's degree in Management, Human Resources, Industrial Engineering or a related field.</t>
  </si>
  <si>
    <t>At least 1 years of experience as an HR Generalist, Talent Acquisition Specialist or similar HR role.Experience in project evaluation. Experience in Content Production industry is desirable. Experience with HR software tools. _x000C_</t>
  </si>
  <si>
    <t>Talent aquation Payroll training Function calculation training Labor law</t>
  </si>
  <si>
    <t>Job Profile Vista Media Title of Position: HR Administrator Location of the Job: Vista Media Reports to: HR Manager Number of subordinates: 0 Level: 1 Mission Raising the level of satisfaction among Vistamedia employees Assisting in the implementation of human resources rules at the level of Vista Media Helping raise Vista Media's employer brand Support for business development in the field of human resources Context Getting to know the legal requirements of work Getting to know the requirements of human resources and employee affairs Accompanying communication with employees and human resources of Irancell Communication with job boards for the HR beranding. Communication with Vistamedia employees to meet the needs of human resources _x000C_ Roles &amp; Responsibilities • Familiar with labor and social security laws • Familiar with the rules of salary calculation • Complete mastery of ICDL software • Carrying out all matters related to personnel contracts, service contracts and... • Examining requests for leave, missions and other similar cases according to the instructions • Creation and maintenance of personnel database and service and administrative records of all personnel • Calculations of the monthly performance of personnel • Dominant in recruitment processes (ad publication, resume screening, employment interview), talent recruitment and retention management • Implementation of measures to increase the motivation, maintenance and satisfaction of employees • Collaborate with unit managers to understand their human resource needs • Compilation, revision and supervision of the implementation of guidelines, regulations and organizational policies in the field of administration and human resources. • Carrying out all matters related to personnel contracts • Management of personnel files • Materializing personnel request letters (employment, good work performance, deduction from salary, etc.) • Acquaintance and control of all accounts settlement and personnel leave _x000C_ Collaboration Direct reports: None Matrix reports: None Key customers: Vista Media employees Key suppliers: Business Partners Relations, etc.: Business Partners Authorities As per Delegation of authority Job Requirements Education At least a Bachelor's degree in Management, Human Resources, Industrial Engineering or a related field. Experience At least 1 years of experience as an HR Generalist, Talent Acquisition Specialist or similar HR role.Experience in project evaluation. Experience in Content Production industry is desirable. Experience with HR software tools. _x000C_ Competencies Behavioral Competencies • Leadership_x000B_• Innovation_x000B_• Relationship_x000B_• Integrity_x000B_• Can-do_x000B_• Customer Centricity _x000B_• Agility _x000C_Trainings Talent aquation Payroll training Function calculation training Labor law</t>
  </si>
  <si>
    <t>HR Business Partner Manager.docx</t>
  </si>
  <si>
    <t xml:space="preserve">Division Approval By: M.Mojtahedi HR Approval By: Shahriari Document Version: Approved Date: 2021-05-09
</t>
  </si>
  <si>
    <t>HR Business Partner Manager</t>
  </si>
  <si>
    <t>HR Operations-HRBP</t>
  </si>
  <si>
    <t>HR Business Partner Senior Manager</t>
  </si>
  <si>
    <t>To focus on strategic business challenges and provide workforce related insights &amp; support to the business leaders. Deliver meaningful human capital insights to business leaders, advocate and champion the organizational values, culture, and HR service delivery model within the business. Drive talent acquisition support and service for the assigned functional division</t>
  </si>
  <si>
    <t>MTNIrancell is a leader in GSM and broadband industry in the country requiring highly skilled people in a talent pool Fast growing organization requiring a pipeline of diverse skills, cultures. Irancell diverse cultures, people and expectations Engagement level of business leaders to the people agenda Talent War Economic fluctuations resulting in immigrations and movement of HiPO staff _x000C_</t>
  </si>
  <si>
    <t>To build strong relationship with employees at all levels to foster trust and accountability and playing the role of strategic Advisor and Partner to the business unit To work closely with management and employees to improve work relationships, build morale, and increase productivity and retention To generate and advising the best suited talent sourcing strategies which suit the overall strategies and plan of the company To ensure people needs and requirements are met in a timely manner and with the highest level of employee experience To focus on strategic business challenges and provide workforce related insights &amp; support to the business leaders. To implement people strategies and solutions that support business specific objectives. To provide guidance, coaching, and resolution to employee relation matters, i.e. discipline, grievances, absenteeism, motivation, conflict; To coach and counsel employees and supervisors on HR policies and procedures. To provide people and workforce-related advice related to workforce planning, recruitment, learning and development, performance management, compensation, succession planning and the rest of HR processes To participate on the business leadership team to develop the strategic business plan and ensure Business and HR strategy alignment To scan and understand the business’ markets, environment, and needs in context to the talent landscape, opportunities and threats and Share insight with the Business Lines leaders To manage and resolve complex employee relations issues within HR PPPs and conducting disciplinary sessions as a tool for managing staff non-compliance and violence To ensure that staff member/s conform to MTNIrancell policy and procedures To contribute to all HR decision making and provide comments considering all aspects of HR and people. To manage end to end talent acquisition (TA) process for the assigned functional division, this includes talent sourcing, interview process, salary offer process and sealing the deal. To manage implementation and embedding competency based interview approach into TA approach of MTNIrancell To manage metrics such as cost-per-hire and time-to-fill, working diligently to lower the cost and time of both, respectively. To put processes in place to make sure applicants either internal or external receive appropriate feedback through interview process from HR and line managers To make alignment between internal resourcing strategies and career management program through</t>
  </si>
  <si>
    <t>and teamwork with other HR functions To support, coach and manage Talent Acquisition and People Partners on delivery of assigned tasks To manage applicant flow and other administrative processes through the applicant tracking system. To Manage Onboarding Process including the buddy program and induction sessions related to assigned division and ensure a smooth joining of newcomers to MTNIrancell To support in development and also manage a smooth work journey for all staff from interview and recruitment to settlement in an integrated approach with collaboration of related stakeholders _x000C_ Collaboration Direct Reports: Talent Acquisition and People Partner Matrix Reports to: to all HR managers and SMs Key Customers: all internal division within MTNIrancell. Key Suppliers: All HR Teams Relations, etc.:</t>
  </si>
  <si>
    <t>To focus on strategic business challenges and provide workforce related insights &amp; support to the business leaders. To implement people strategies and solutions that support business specific objectives. To provide guidance, coaching, and resolution to employee relation matters, i.e. discipline, grievances, absenteeism, motivation, conflict; To coach and counsel employees and supervisors on HR policies and procedures. To provide people and workforce-related advice related to workforce planning, recruitment, learning and development, performance management, compensation, succession planning and the rest of HR processes To participate on the business leadership team to develop the strategic business plan and ensure Business and HR strategy alignment To scan and understand the business’ markets, environment, and needs in context to the talent landscape, opportunities and threats and Share insight with the Business Lines leaders To manage and resolve complex employee relations issues within HR PPPs and conducting disciplinary sessions as a tool for managing staff non-compliance and violence To ensure that staff member/s conform to MTNIrancell policy and procedures To contribute to all HR decision making and provide comments considering all aspects of HR and people. To manage end to end talent acquisition (TA) process for the assigned functional division, this includes talent sourcing, interview process, salary offer process and sealing the deal. To manage implementation and embedding competency based interview approach into TA approach of MTNIrancell To manage metrics such as cost-per-hire and time-to-fill, working diligently to lower the cost and time of both, respectively. To put processes in place to make sure applicants either internal or external receive appropriate feedback through interview process from HR and line managers To make alignment between internal resourcing strategies and career management program through collaboration and teamwork with other HR functions To support, coach and manage Talent Acquisition and People Partners on delivery of assigned tasks To manage applicant flow and other administrative processes through the applicant tracking system. To Manage Onboarding Process including the buddy program and induction sessions related to assigned division and ensure a smooth joining of newcomers to MTNIrancell To support in development and also manage a smooth work journey for all staff from interview and recruitment to settlement in an integrated approach with collaboration of related stakeholders _x000C_ Collaboration Direct Reports: Talent Acquisition and People Partner Matrix Reports to: to all HR managers and SMs Key Customers: all internal division within MTNIrancell. Key Suppliers: All HR Teams Relations, etc.: Authorities As per Delegation of authority Job Requirements Education Bachelor Degree in Human Resources / Industrial Psychology or related Experience Minimum of 5 years’ experience in HR Profession; with experience in supervising/managing others Experience working in a medium to large organization Talent Acquisition and Talent Sourcing Experience is a plus Having extended experience on HR functions is a plus _x000C_</t>
  </si>
  <si>
    <t>Basic project management MTNIrancell Brand values Employee Branding _x000C_</t>
  </si>
  <si>
    <t>Office conditions Prepared to travel regionally and internationally</t>
  </si>
  <si>
    <t>Job Profile MTNIRANCELL Title of Position: HR Business Partner Manager Location of the Job: HR Operations-HRBP Reports to: HR Business Partner Senior Manager Number of subordinates: 1 Level: 3 Mission To focus on strategic business challenges and provide workforce related insights &amp; support to the business leaders. Deliver meaningful human capital insights to business leaders, advocate and champion the organizational values, culture, and HR service delivery model within the business. Drive talent acquisition support and service for the assigned functional division Context MTNIrancell is a leader in GSM and broadband industry in the country requiring highly skilled people in a talent pool Fast growing organization requiring a pipeline of diverse skills, cultures. Irancell diverse cultures, people and expectations Engagement level of business leaders to the people agenda Talent War Economic fluctuations resulting in immigrations and movement of HiPO staff _x000C_ Roles &amp; Responsibilities To build strong relationship with employees at all levels to foster trust and accountability and playing the role of strategic Advisor and Partner to the business unit To work closely with management and employees to improve work relationships, build morale, and increase productivity and retention To generate and advising the best suited talent sourcing strategies which suit the overall strategies and plan of the company To ensure people needs and requirements are met in a timely manner and with the highest level of employee experience To focus on strategic business challenges and provide workforce related insights &amp; support to the business leaders. To implement people strategies and solutions that support business specific objectives. To provide guidance, coaching, and resolution to employee relation matters, i.e. discipline, grievances, absenteeism, motivation, conflict; To coach and counsel employees and supervisors on HR policies and procedures. To provide people and workforce-related advice related to workforce planning, recruitment, learning and development, performance management, compensation, succession planning and the rest of HR processes To participate on the business leadership team to develop the strategic business plan and ensure Business and HR strategy alignment To scan and understand the business’ markets, environment, and needs in context to the talent landscape, opportunities and threats and Share insight with the Business Lines leaders To manage and resolve complex employee relations issues within HR PPPs and conducting disciplinary sessions as a tool for managing staff non-compliance and violence To ensure that staff member/s conform to MTNIrancell policy and procedures To contribute to all HR decision making and provide comments considering all aspects of HR and people. To manage end to end talent acquisition (TA) process for the assigned functional division, this includes talent sourcing, interview process, salary offer process and sealing the deal. To manage implementation and embedding competency based interview approach into TA approach of MTNIrancell To manage metrics such as cost-per-hire and time-to-fill, working diligently to lower the cost and time of both, respectively. To put processes in place to make sure applicants either internal or external receive appropriate feedback through interview process from HR and line managers To make alignment between internal resourcing strategies and career management program through collaboration and teamwork with other HR functions To support, coach and manage Talent Acquisition and People Partners on delivery of assigned tasks To manage applicant flow and other administrative processes through the applicant tracking system. To Manage Onboarding Process including the buddy program and induction sessions related to assigned division and ensure a smooth joining of newcomers to MTNIrancell To support in development and also manage a smooth work journey for all staff from interview and recruitment to settlement in an integrated approach with collaboration of related stakeholders _x000C_ Collaboration Direct Reports: Talent Acquisition and People Partner Matrix Reports to: to all HR managers and SMs Key Customers: all internal division within MTNIrancell. Key Suppliers: All HR Teams Relations, etc.: Authorities As per Delegation of authority Job Requirements Education Bachelor Degree in Human Resources / Industrial Psychology or related Experience Minimum of 5 years’ experience in HR Profession; with experience in supervising/managing others Experience working in a medium to large organization Talent Acquisition and Talent Sourcing Experience is a plus Having extended experience on HR functions is a plus _x000C_ Competencies Technical Competencies Title Type Level Behavioral Competencies Execution Coaching Operational Decision Making Continuous Improvement Monitoring Information Delegation and Empowerment Guiding team Success _x000C_ Trainings Basic project management MTNIrancell Brand values Employee Branding _x000C_ General Working Condition Office conditions Prepared to travel regionally and internationally Performance Standards Signoff Line Manager: Functional Manager: OA: HoD: CHRO: (if required) CEO/COO: (if required)</t>
  </si>
  <si>
    <t>HR Business Partner Senior Manager.docx</t>
  </si>
  <si>
    <t xml:space="preserve">Division Approval By: M.Mojtahedi HR Approval By: M.Mohammadi Document Version: HR-SMHRBP-2021-08-31 Approved Date: 2021-08-31
</t>
  </si>
  <si>
    <t>To focus on HR strategic business challenges and provide workforce related insights &amp; support to the business leaders. To drive talent management and acquisition efforts of MTNIrancell to ensure talent availability through various sourcing strategies To collaborate and work with stakeholders across MTNIrancell functional divisions to ensure all staff issues are identified and attended</t>
  </si>
  <si>
    <t>High expectations of employees in a tough operational environment Iran labor law compliance MTNIrancell various offices needs and requirements Volatile economic situation MTN Group policies and expectations _x000C_</t>
  </si>
  <si>
    <t>To work with cross functional teams to boost MTNIrancell staff engagement level Partnering with leadership to execute components of a defined people strategy in alignment with business priorities and strategy To cooperate in various talent management programs including talent sourcing, boosting company EVP and drive talent Build/Buy efforts To source candidates for critical leadership and technical positions – using various recruitment channels externally &amp; internally in order to mitigate risks of not recruiting suitable candidate for critical position on time. To align and integrate MTNIRANCELL talent pool with the business and that of MTNIrancell Group. To establish strong relationship with business heads and employees at all levels to foster trust and accountability and playing the role of strategic Advisor and Partner to the business unit To work closely with various teams to drive the business on diversity, profile targets, resourcing strategy and workforce planning To assess business and divisional engagement levels to recommend and drive action through a consultative, ''influence without authority'' approach To develop and execute a lifecycle approach to talent management focused on forecasting, staffing, on-boarding, development, performance management and career / succession planning To partner with recruitment, with a strong focus on acquiring and retaining top talent and building pipeline for future needs To coach business leaders on HR policies and processes, including talent planning, learning &amp; development and performance management to promote engagement and a culture of continuous growth and development To leverage understanding of individual and organizational dynamics to facilitate talent movement into and throughout the organization To initiate and develop plans to foster employee engagement and satisfaction levels in functional divisions To ensure staff needs and requirements are met in a timely manner and with the highest level of employee experience To ensure all employee relation matters, i.e. discipline, grievances, absenteeism, motivation, conflict are attended to according to company and HR PPPs To collaborate with other HR teams and HR COE to ensure all identified business requirements are met in HR specific programs To ensure all activities related to immigration and expatriation of all MTNIrancell employees are coordinated as planned To lead a professional team of HR partners, providing synergy among the team members and managing the share projects by assigning the relevant responsibilities to the team members in a productive way To ensure that staff member/s conform to MTNIrancell policy and procedures To contribute to all HR decision making and provide comments considering all aspects of HR and people. _x000C_</t>
  </si>
  <si>
    <t>Direct Reports: HRBP Managers Matrix Reports to: To all HR Senior managers and GMs Key Customers: all internal division within MTNIrancell. Key Suppliers: all HR Teams Relations, etc.:</t>
  </si>
  <si>
    <t>Bachelor Degree in Human Resources / Industrial Psychology or related Masters is Advantageous</t>
  </si>
  <si>
    <t>To ensure all employee relation matters, i.e. discipline, grievances, absenteeism, motivation, conflict are attended to according to company and HR PPPs To collaborate with other HR teams and HR COE to ensure all identified business requirements are met in HR specific programs To ensure all activities related to immigration and expatriation of all MTNIrancell employees are coordinated as planned To lead a professional team of HR partners, providing synergy among the team members and managing the share projects by assigning the relevant responsibilities to the team members in a productive way To ensure that staff member/s conform to MTNIrancell policy and procedures To contribute to all HR decision making and provide comments considering all aspects of HR and people. _x000C_ Collaboration Direct Reports: HRBP Managers Matrix Reports to: To all HR Senior managers and GMs Key Customers: all internal division within MTNIrancell. Key Suppliers: all HR Teams Relations, etc.: Authorities As per Delegation of authority Job Requirements Education Bachelor Degree in Human Resources / Industrial Psychology or related Masters is Advantageous Experience Manager track record of 5 years or more; with at least 3 years in relevant sector/ industry Worked across diverse cultures and geographies advantageous _x000C_</t>
  </si>
  <si>
    <t>Title Type Level Strategy Management General Business Knowledge Intermediate Project Management General Business Knowledge Intermediate People Management General Business Knowledge Advance Business Acumen General Business Knowledge Intermediate Change Management General Business Knowledge Intermediate Risk Management General Business Knowledge Basic English Literacy General Business Knowledge Intermediate Talent Management Functional Knowledge Advance Compensation and Benefit Management Functional Knowledge Intermediate Capability &amp; Learning Functional Knowledge Intermediate Talent Solution &amp; Performance Functional Knowledge Intermediate Business Partnership Functional Knowledge Advance Labor Law Functional Knowledge Intermediate Consultation Functional Knowledge Advance Recruitment and Selection Specialized Knowledge Advance Psychometric Evaluation &amp; Assessment Specialized Knowledge Intermediate Employer Branding Specialized Knowledge Intermediate Employee Engagement Specialized Knowledge Advance Culture Development Specialized Knowledge Basic Employee Recognition Specialized Knowledge Basic Employee &amp; Labor Relations Specialized Knowledge Advance HR Metrics Specialized Knowledge Basic Employee Value Proposition Specialized Knowledge Advance Coaching Specialized Knowledge Advance Expat Management Specialized Knowledge Intermediate</t>
  </si>
  <si>
    <t>Basic project management MTNIrancell Brand values Employee Branding Coaching Iran Labour LAW _x000C_</t>
  </si>
  <si>
    <t>Job Profile MTNIRANCELL Title of Position: HR Business Partner Senior Manager Location of the Job: HR Operations-HRBP Reports to: HR Operations General Manager Number of subordinates: 5 Level: 3H Mission To focus on HR strategic business challenges and provide workforce related insights &amp; support to the business leaders. To drive talent management and acquisition efforts of MTNIrancell to ensure talent availability through various sourcing strategies To collaborate and work with stakeholders across MTNIrancell functional divisions to ensure all staff issues are identified and attended Context High expectations of employees in a tough operational environment Iran labor law compliance MTNIrancell various offices needs and requirements Volatile economic situation MTN Group policies and expectations _x000C_ Roles &amp; Responsibilities To work with cross functional teams to boost MTNIrancell staff engagement level Partnering with leadership to execute components of a defined people strategy in alignment with business priorities and strategy To cooperate in various talent management programs including talent sourcing, boosting company EVP and drive talent Build/Buy efforts To source candidates for critical leadership and technical positions – using various recruitment channels externally &amp; internally in order to mitigate risks of not recruiting suitable candidate for critical position on time. To align and integrate MTNIRANCELL talent pool with the business and that of MTNIrancell Group. To establish strong relationship with business heads and employees at all levels to foster trust and accountability and playing the role of strategic Advisor and Partner to the business unit To work closely with various teams to drive the business on diversity, profile targets, resourcing strategy and workforce planning To assess business and divisional engagement levels to recommend and drive action through a consultative, ''influence without authority'' approach To develop and execute a lifecycle approach to talent management focused on forecasting, staffing, on-boarding, development, performance management and career / succession planning To partner with recruitment, with a strong focus on acquiring and retaining top talent and building pipeline for future needs To coach business leaders on HR policies and processes, including talent planning, learning &amp; development and performance management to promote engagement and a culture of continuous growth and development To leverage understanding of individual and organizational dynamics to facilitate talent movement into and throughout the organization To initiate and develop plans to foster employee engagement and satisfaction levels in functional divisions To ensure staff needs and requirements are met in a timely manner and with the highest level of employee experience To ensure all employee relation matters, i.e. discipline, grievances, absenteeism, motivation, conflict are attended to according to company and HR PPPs To collaborate with other HR teams and HR COE to ensure all identified business requirements are met in HR specific programs To ensure all activities related to immigration and expatriation of all MTNIrancell employees are coordinated as planned To lead a professional team of HR partners, providing synergy among the team members and managing the share projects by assigning the relevant responsibilities to the team members in a productive way To ensure that staff member/s conform to MTNIrancell policy and procedures To contribute to all HR decision making and provide comments considering all aspects of HR and people. _x000C_ Collaboration Direct Reports: HRBP Managers Matrix Reports to: To all HR Senior managers and GMs Key Customers: all internal division within MTNIrancell. Key Suppliers: all HR Teams Relations, etc.: Authorities As per Delegation of authority Job Requirements Education Bachelor Degree in Human Resources / Industrial Psychology or related Masters is Advantageous Experience Manager track record of 5 years or more; with at least 3 years in relevant sector/ industry Worked across diverse cultures and geographies advantageous _x000C_ Competencies Technical Competencies Title Type Level Strategy Management General Business Knowledge Intermediate Project Management General Business Knowledge Intermediate People Management General Business Knowledge Advance Business Acumen General Business Knowledge Intermediate Change Management General Business Knowledge Intermediate Risk Management General Business Knowledge Basic English Literacy General Business Knowledge Intermediate Talent Management Functional Knowledge Advance Compensation and Benefit Management Functional Knowledge Intermediate Capability &amp; Learning Functional Knowledge Intermediate Talent Solution &amp; Performance Functional Knowledge Intermediate Business Partnership Functional Knowledge Advance Labor Law Functional Knowledge Intermediate Consultation Functional Knowledge Advance Recruitment and Selection Specialized Knowledge Advance Psychometric Evaluation &amp; Assessment Specialized Knowledge Intermediate Employer Branding Specialized Knowledge Intermediate Employee Engagement Specialized Knowledge Advance Culture Development Specialized Knowledge Basic Employee Recognition Specialized Knowledge Basic Employee &amp; Labor Relations Specialized Knowledge Advance HR Metrics Specialized Knowledge Basic Employee Value Proposition Specialized Knowledge Advance Coaching Specialized Knowledge Advance Expat Management Specialized Knowledge Intermediate Behavioral Competencies Inspiring others Creating culture of trust Facilitating Change Delegation and Empowerment Decision Making Aligning Performance for Success Building Talent _x000C_ Trainings Basic project management MTNIrancell Brand values Employee Branding Coaching Iran Labour LAW _x000C_ General Working Condition Office conditions Prepared to travel regionally and internationally Performance Standards As per Performance Agreement Signoff Line Manager: Functional Manager: OA: HoD: CHRO: (if required) CEO/COO: (if required)</t>
  </si>
  <si>
    <t>HR Finance Manager.docx</t>
  </si>
  <si>
    <t xml:space="preserve">Division Approval By: Mohammadmehdi Mojtahedi HR Approval by: Document Version: HR-FINOPSM Approved Date:
</t>
  </si>
  <si>
    <t>HR Finance Manager</t>
  </si>
  <si>
    <t>To provide all the internal HR and CS departments with their financial Operation requirements and process of all invoices properly and promptly To oversee the budgeting process for all HR and CS financial initiatives and provide required reports To manage operation costs and financial matters related to HR and CS divisions</t>
  </si>
  <si>
    <t>MTN Group expectation of best practices. MTNIrancell PO/PR PPPs HR and CS Approved Budget Volatile Economic Situation Cost Optimization Approach Generally Accepted Accounting Principles _x000C_</t>
  </si>
  <si>
    <t>To manage HR and CS financial processes to ensure all financial KPIs has been translated and reflected into HR and CS programs To collaborate with HR and CS teams to develop and collate HR-CS yearly budget and put in place related controls To work with the Finance in case of any budget discrepancies and resolute the budget concerns accordingly To oversee and manage HR and CS teams’ available budget, ensure budget accruals are in place and ensure maximum efficiency of the budget To manage provisioning of financial reports and check any variances from budget in HR-CS Financial Accounts and submit to HR and CS management for further decisions in terms of process/service improvement. To oversee the HR-CS purchase requests (PR) and invoices processes, ensure accurate data entry of PR’s in relevant systems, and follow up to get required approvals. To ensure that all purchase requisitions are correctly processed based on MTNIrancell Procedures and are paid by Finance on a timely manner. To ensure integrity of invoices payments information collected, recorded, shared or reported, and archiving and maintaining all bills and related PRs To collaborate with HR and CS managers and ensure that HR-CS contracts-from financial perspective- are on track and extended/terminated within timeline so that payments to related vendors can be done without any problem. To review invoices against relevant vendor’s contracts and prepare penalty letter deduction for those who do not meet the requirements. To manage preparation of cost estimate reports, Opex analysis, and provide HR-CS management with various reports. To manage preparation of financial comparative reports and submit to HR-CS management To oversee and manage the HR-CS petty cash received from Finance division, record related expenses documentation and forecast future trends To collaborate with Human Capital Analytics team in preparing annual HR and CS budget. To manage the HR-CS financial accounts and ensure of actual activities alignment with HR-CS annual budget, KPIs, strategies. To monitor each division’s educational, cultural and other human resource activities get booked in HR-CS’s cost centers &amp; their alignment with allocated budget. _x000C_</t>
  </si>
  <si>
    <t>Direct Reports: HR Finance Senior Specialist, HR Financial &amp; Operation Specialist, HR Financial &amp; Operation Administrator Matrix Reports to: None Key Customers: HR and CS managers / Finance Division Key Suppliers: all HR and CS staff Relations, etc.: all divisions, HR and CS departments, etc.</t>
  </si>
  <si>
    <t>al, cultural and other human resource activities get booked in HR-CS’s cost centers &amp; their alignment with allocated budget. _x000C_ Collaboration Direct Reports: HR Finance Senior Specialist, HR Financial &amp; Operation Specialist, HR Financial &amp; Operation Administrator Matrix Reports to: None Key Customers: HR and CS managers / Finance Division Key Suppliers: all HR and CS staff Relations, etc.: all divisions, HR and CS departments, etc. Authorities As per Delegation of authority Job Requirements Education B.A. degree in Accounting/ Financial Management/ Business Administration or related Masters’ Degree in related field is advantageous</t>
  </si>
  <si>
    <t>Minimum of 5 years’ experience in area of specialization; Experience working in a medium to large organization _x000C_</t>
  </si>
  <si>
    <t>ERP Financial Module Financial Statement Analysis Budget Management Risk Management Financial Modeling _x000C_</t>
  </si>
  <si>
    <t>MTNIrancell standard working time</t>
  </si>
  <si>
    <t>Job Profile MTNIRANCELL Title of Position: HR Finance Manager Location of the Job: HR-Rewards &amp; HR Fin Reports to: Rewards and HR Financial Operation Senior Manager Number of subordinates: 3 Level: 3 Mission To provide all the internal HR and CS departments with their financial Operation requirements and process of all invoices properly and promptly To oversee the budgeting process for all HR and CS financial initiatives and provide required reports To manage operation costs and financial matters related to HR and CS divisions Context MTN Group expectation of best practices. MTNIrancell PO/PR PPPs HR and CS Approved Budget Volatile Economic Situation Cost Optimization Approach Generally Accepted Accounting Principles _x000C_ Roles &amp; Responsibilities To manage HR and CS financial processes to ensure all financial KPIs has been translated and reflected into HR and CS programs To collaborate with HR and CS teams to develop and collate HR-CS yearly budget and put in place related controls To work with the Finance in case of any budget discrepancies and resolute the budget concerns accordingly To oversee and manage HR and CS teams’ available budget, ensure budget accruals are in place and ensure maximum efficiency of the budget To manage provisioning of financial reports and check any variances from budget in HR-CS Financial Accounts and submit to HR and CS management for further decisions in terms of process/service improvement. To oversee the HR-CS purchase requests (PR) and invoices processes, ensure accurate data entry of PR’s in relevant systems, and follow up to get required approvals. To ensure that all purchase requisitions are correctly processed based on MTNIrancell Procedures and are paid by Finance on a timely manner. To ensure integrity of invoices payments information collected, recorded, shared or reported, and archiving and maintaining all bills and related PRs To collaborate with HR and CS managers and ensure that HR-CS contracts-from financial perspective- are on track and extended/terminated within timeline so that payments to related vendors can be done without any problem. To review invoices against relevant vendor’s contracts and prepare penalty letter deduction for those who do not meet the requirements. To manage preparation of cost estimate reports, Opex analysis, and provide HR-CS management with various reports. To manage preparation of financial comparative reports and submit to HR-CS management To oversee and manage the HR-CS petty cash received from Finance division, record related expenses documentation and forecast future trends To collaborate with Human Capital Analytics team in preparing annual HR and CS budget. To manage the HR-CS financial accounts and ensure of actual activities alignment with HR-CS annual budget, KPIs, strategies. To monitor each division’s educational, cultural and other human resource activities get booked in HR-CS’s cost centers &amp; their alignment with allocated budget. _x000C_ Collaboration Direct Reports: HR Finance Senior Specialist, HR Financial &amp; Operation Specialist, HR Financial &amp; Operation Administrator Matrix Reports to: None Key Customers: HR and CS managers / Finance Division Key Suppliers: all HR and CS staff Relations, etc.: all divisions, HR and CS departments, etc. Authorities As per Delegation of authority Job Requirements Education B.A. degree in Accounting/ Financial Management/ Business Administration or related Masters’ Degree in related field is advantageous Experience Minimum of 5 years’ experience in area of specialization;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ERP Financial Module Financial Statement Analysis Budget Management Risk Management Financial Modeling _x000C_ General Working Condition MTNIrancell standard working time Performance Standards Signoff Line Manager: Functional Manager: OA: HoD: CHRO: (if required) CEO/COO: (if required)</t>
  </si>
  <si>
    <t>HR Finance Senior Specialist.docx</t>
  </si>
  <si>
    <t xml:space="preserve">Division Approval By: Mohammadmehdi Mojtahedi HR Approval by: Mahboubeh Mohammadi Document Version: HR-FINSP-2021-05-16 Approved Date: 2021-05-16
</t>
  </si>
  <si>
    <t>HR Finance Senior Specialist</t>
  </si>
  <si>
    <t>To provide all the internal HR departments with their financial Operation requirements and process of all invoices properly and promptly To oversee the budgeting process for all HR financial initiatives and provide required reports</t>
  </si>
  <si>
    <t>MTN Group expectation of best practices. MTNIrancell PO/PR PPPs HR Approved Budget Volatile Economic Situation Cost Optimization Approach Generally Accepted Accounting Principles _x000C_</t>
  </si>
  <si>
    <t>To manage HR financial processes to ensure all financial KPIs has been translated and reflected into HR programs To collaborate with HR teams to develop and collate HR yearly budget and put in place related controls To work with Finance in case of any budget discrepancies and resolute the budget concerns accordingly To devise and guide HR teams on available budget, prepare budget accruals and ensure maximum efficiency of the budget To prepare financial reports and check any variances from budget in HR Financial Accounts and submit to HR management for further decisions in terms of process/service improvement. To process HR purchase requests (PR) and invoices, ensure accurate data entry of PR’s in relevant systems, and follow up to get required approvals. To ensure that all purchase requisitions are correctly processed based on MTNIrancell Procedures and are paid by Finance on a timely manner. To ensure integrity of invoices payments information collected, recorded, shared or reported, and archiving and maintaining all bills and related PRs.o collaborate with HR managers and ensure that HR contracts-from financial perspective- are on track and extended/terminated within timeline so that payments to related vendors can be done without any problem. To review invoices against relevant vendor’s contracts and prepare penalty letter deduction for those who do not meet the requirements. To prepare cost estimate reports, analyze Opex, and provide HR management with various reports. To collaborate with all HR internal teams to prepare financial comparative reports and submit to HR management To deal with HR petty cash received from Finance division, record related expenses documentation and forecast future trends To administrate finance ERP related to HR, this includes report generation, data entry and etc. To collaborate with Human Capital Analytics team in preparing annual HR budget. To monitor HR’s financial accounts and making sure of actual activities alignment with HR’s annual budget, KPIs, strategies. To monitor each division’s educational, cultural and other human resource activities get booked in HR’s cost centers &amp; their alignment with allocated budget. _x000C_</t>
  </si>
  <si>
    <t>Direct Reports: None Matrix Reports to: None Key Customers: HR managers / Finance Division Key Suppliers: all HR staff Relations, etc.: all divisions, HR departments, etc.</t>
  </si>
  <si>
    <t>al, cultural and other human resource activities get booked in HR’s cost centers &amp; their alignment with allocated budget. _x000C_ Collaboration Direct Reports: None Matrix Reports to: None Key Customers: HR managers / Finance Division Key Suppliers: all HR staff Relations, etc.: all divisions, HR departments, etc. Authorities As per Delegation of authority Job Requirements Education B.A. degree in Accounting/ Financial Management/ Business Administration or related Masters’ Degree in related field is advantageous</t>
  </si>
  <si>
    <t>Minimum of 5 years’ experience in area of specialization; Experience working in a medium organization _x000C_</t>
  </si>
  <si>
    <t>Job Profile MTNIRANCELL Title of Position: HR Finance Senior Specialist Location of the Job: HR-Rewards &amp; HR Fin Reports to: Rewards and HR Financial Operation Senior Manager Number of subordinates: 0 Level: 3 Mission To provide all the internal HR departments with their financial Operation requirements and process of all invoices properly and promptly To oversee the budgeting process for all HR financial initiatives and provide required reports Context MTN Group expectation of best practices. MTNIrancell PO/PR PPPs HR Approved Budget Volatile Economic Situation Cost Optimization Approach Generally Accepted Accounting Principles _x000C_ Roles &amp; Responsibilities To manage HR financial processes to ensure all financial KPIs has been translated and reflected into HR programs To collaborate with HR teams to develop and collate HR yearly budget and put in place related controls To work with Finance in case of any budget discrepancies and resolute the budget concerns accordingly To devise and guide HR teams on available budget, prepare budget accruals and ensure maximum efficiency of the budget To prepare financial reports and check any variances from budget in HR Financial Accounts and submit to HR management for further decisions in terms of process/service improvement. To process HR purchase requests (PR) and invoices, ensure accurate data entry of PR’s in relevant systems, and follow up to get required approvals. To ensure that all purchase requisitions are correctly processed based on MTNIrancell Procedures and are paid by Finance on a timely manner. To ensure integrity of invoices payments information collected, recorded, shared or reported, and archiving and maintaining all bills and related PRs.o collaborate with HR managers and ensure that HR contracts-from financial perspective- are on track and extended/terminated within timeline so that payments to related vendors can be done without any problem. To review invoices against relevant vendor’s contracts and prepare penalty letter deduction for those who do not meet the requirements. To prepare cost estimate reports, analyze Opex, and provide HR management with various reports. To collaborate with all HR internal teams to prepare financial comparative reports and submit to HR management To deal with HR petty cash received from Finance division, record related expenses documentation and forecast future trends To administrate finance ERP related to HR, this includes report generation, data entry and etc. To collaborate with Human Capital Analytics team in preparing annual HR budget. To monitor HR’s financial accounts and making sure of actual activities alignment with HR’s annual budget, KPIs, strategies. To monitor each division’s educational, cultural and other human resource activities get booked in HR’s cost centers &amp; their alignment with allocated budget. _x000C_ Collaboration Direct Reports: None Matrix Reports to: None Key Customers: HR managers / Finance Division Key Suppliers: all HR staff Relations, etc.: all divisions, HR departments, etc. Authorities As per Delegation of authority Job Requirements Education B.A. degree in Accounting/ Financial Management/ Business Administration or related Masters’ Degree in related field is advantageous Experience Minimum of 5 years’ experience in area of specialization; Experience working in a medium organization _x000C_ Competencies Technical Competencies Behavioral Competencies • Leadership_x000B_• Innovation_x000B_• Relationship_x000B_• Integrity_x000B_• Can-do_x000B_• Customer Centricity _x000B_• Agility _x000C_ Trainings ERP Financial Module Financial Statement Analysis Budget Management Risk Management Financial Modeling _x000C_ General Working Condition MTNIrancell standard working time Performance Standards Signoff Line Manager: Functional Manager: OA: HoD: CHRO: (if required) CEO/COO: (if required)</t>
  </si>
  <si>
    <t>HR Financial &amp; Operation Administrator.docx</t>
  </si>
  <si>
    <t xml:space="preserve">Division Approval By: Mohammadmehdi Mojtahedi HR Approval By: Homayoun Shahriari Document Version:HR-FOA 2022-11-30 Approved Date: 2022-11-30
</t>
  </si>
  <si>
    <t>HR financial &amp; operation Administrator</t>
  </si>
  <si>
    <t>Rewards and HR Finanacial Operation Senior Manager</t>
  </si>
  <si>
    <t>To submit all HR Purchase Requisitions (PR) correctly and follow up to ensure they are processed and paid by Finance in a timely manner. To check HR Budget accounts and cost centers to ensure the efficient use of the budget.</t>
  </si>
  <si>
    <t>HRs approved budget MTNIrancell PO/PR PPPs HR policies, procedures _x000C_</t>
  </si>
  <si>
    <t>To collect all HR-related invoices claimed by suppliers/vendors, check with HR approved budget as well as payment terms which is mentioned in PO or contract ,submit them in the relevant system and follow up to get required approvals. To provide comprehensive periodic reports on invoice status to ensure the payments are on track and present them in regular basis to the relevant HR stakeholders. To maintain HR documents such as suppliers` and vendors` contracts, motivations, PRs/POs, official correspondence records, etc. in the soft/hard database, and archive and index them daily. To gather the required data for providing financial reports on a monthly/weekly basis as per HR management's request. To prepare monthly data (opex Actual, Headcount, staff cost, training,..) to report them for use of HR departments. To follow up with Finance &amp; Procurement to gather necessary documents and approvals for raised PRs and ensure they are all on track. To solve any budget discrepancies and resolute budget concerns in</t>
  </si>
  <si>
    <t>with Finance team. To collaborate with HR finance senior specialist in preparing annual HR budget. To monitor each division’s educational, cultural and other human resource activities get booked in HR’s cost centers &amp; their alignment with allocated budget. To record the related expense documents to support HR Finance Senior Specialist in Petty Cash management. _x000C_ Collaboration Direct reports: None Matrix reports to, None Key customers, HR staff, Key suppliers, HR Third Party vendors Relations, etc. Finance, Procurement</t>
  </si>
  <si>
    <t>al, cultural and other human resource activities get booked in HR’s cost centers &amp; their alignment with allocated budget. To record the related expense documents to support HR Finance Senior Specialist in Petty Cash management. _x000C_ Collaboration Direct reports: None Matrix reports to, None Key customers, HR staff, Key suppliers, HR Third Party vendors Relations, etc. Finance, Procurement Authorities As per Delegation of authority Job Requirements Education Bachelor Degree in Finance/Accounting/ Management</t>
  </si>
  <si>
    <t>Minimum of 2 years’ experience in the area of specialization; Experience working in a small to medium organization _x000C_</t>
  </si>
  <si>
    <t>Row Title Type Level 1 Budget Management General Business Knowledge Basic 2 Opex Management General Business Knowledge Basic 3 Capex Management General Business Knowledge Basic 4 Financial Administration General Business Knowledge Intermediate 5 Stakeholder Management General Business Knowledge Basic 6 PPPs Development General Business Knowledge Intermediate 7 Reporting and Analysis General Business Knowledge Intermediate 8 Data Gathering and Processing General Business Knowledge Advance 8 Risk Management General Business Knowledge Basic 9 Data Visualization &amp; Presentation General Business Knowledge Advance 10 English Literacy General Business Knowledge Advance 11 Conflict Management General Business Knowledge Basic 12 Company Administration Systems Functional Knowledge Advance 13 Document Management Functional Knowledge Advance 14 Archiving Specialized Knowledge Intermediate</t>
  </si>
  <si>
    <t>ERP financial module Microsoft office _x000C_</t>
  </si>
  <si>
    <t>Job Profile MTNIRANCELL Title of Position: HR financial &amp; operation Administrator Location of the Job: HR-Rewards &amp; HR Fin Reports to: Rewards and HR Finanacial Operation Senior Manager Number of subordinates: None Level:1 Mission To submit all HR Purchase Requisitions (PR) correctly and follow up to ensure they are processed and paid by Finance in a timely manner. To check HR Budget accounts and cost centers to ensure the efficient use of the budget. Context HRs approved budget MTNIrancell PO/PR PPPs HR policies, procedures _x000C_ Roles &amp; Responsibilities To collect all HR-related invoices claimed by suppliers/vendors, check with HR approved budget as well as payment terms which is mentioned in PO or contract ,submit them in the relevant system and follow up to get required approvals. To provide comprehensive periodic reports on invoice status to ensure the payments are on track and present them in regular basis to the relevant HR stakeholders. To maintain HR documents such as suppliers` and vendors` contracts, motivations, PRs/POs, official correspondence records, etc. in the soft/hard database, and archive and index them daily. To gather the required data for providing financial reports on a monthly/weekly basis as per HR management's request. To prepare monthly data (opex Actual, Headcount, staff cost, training,..) to report them for use of HR departments. To follow up with Finance &amp; Procurement to gather necessary documents and approvals for raised PRs and ensure they are all on track. To solve any budget discrepancies and resolute budget concerns in collaboration with Finance team. To collaborate with HR finance senior specialist in preparing annual HR budget. To monitor each division’s educational, cultural and other human resource activities get booked in HR’s cost centers &amp; their alignment with allocated budget. To record the related expense documents to support HR Finance Senior Specialist in Petty Cash management. _x000C_ Collaboration Direct reports: None Matrix reports to, None Key customers, HR staff, Key suppliers, HR Third Party vendors Relations, etc. Finance, Procurement Authorities As per Delegation of authority Job Requirements Education Bachelor Degree in Finance/Accounting/ Management Experience Minimum of 2 years’ experience in the area of specialization; Experience working in a small to medium organization _x000C_ Competencies Technical Competencies Row Title Type Level 1 Budget Management General Business Knowledge Basic 2 Opex Management General Business Knowledge Basic 3 Capex Management General Business Knowledge Basic 4 Financial Administration General Business Knowledge Intermediate 5 Stakeholder Management General Business Knowledge Basic 6 PPPs Development General Business Knowledge Intermediate 7 Reporting and Analysis General Business Knowledge Intermediate 8 Data Gathering and Processing General Business Knowledge Advance 8 Risk Management General Business Knowledge Basic 9 Data Visualization &amp; Presentation General Business Knowledge Advance 10 English Literacy General Business Knowledge Advance 11 Conflict Management General Business Knowledge Basic 12 Company Administration Systems Functional Knowledge Advance 13 Document Management Functional Knowledge Advance 14 Archiving Specialized Knowledge Intermediate Behavioral Competencies • Leadership_x000B_• Innovation_x000B_• Relationship_x000B_• Integrity_x000B_• Can-do_x000B_• Customer Centricity _x000B_• Agility _x000C_ Trainings ERP financial module Microsoft office _x000C_ General Working Condition MTNIrancell standard working time Performance Standards As Per Performance Agreement Signoff Line Manager: Functional Manager: OA: HoD: CHRO: (if required) CEO/COO: (if required)</t>
  </si>
  <si>
    <t>HR Information Systems Coordinator (Vendor).docx</t>
  </si>
  <si>
    <t>HR Information Systems Coordinator</t>
  </si>
  <si>
    <t>HR Operations-Admin&amp;WellBeing</t>
  </si>
  <si>
    <t>Act as an ITprofessional and interface between HR information systems and IT Divisions tosupport HR teams.</t>
  </si>
  <si>
    <t>Organization-wide customers with high expectations. Geographically and functionally diverse customers. Changes in MTN IRANCELL’s policies, procedures and processes. Rapid growth and expansion of MTN IRANCELL operations. Shifting phase of evolution in organization life cycle. Company objectives for level and quality of services to be customer centric. An evolving macro-economic environment both local and international. MTN IRANCELL mission, policies, procedures and processes. _x000C_</t>
  </si>
  <si>
    <t>To liaise with and support various HR Teams on their IT requirements and change initiatives To provide inputs to HR systems to enhance HR services in</t>
  </si>
  <si>
    <t>with HR systems Business Analyst To interact with HR systems vendors to ensure smooth and timeous implementation of the related projects. To lead and make awareness within HR teams of the latest digital solutions to expedite HR processes circulation To devise the structure of maintenance of employees HR user profiles for existing employees and the creation of files for new employees in HR To design controls and perform regular checks to ensure data integrity in HR ERP database and escalate to the responsible team. To provide solutions on HR ERP databases based on new requirements and providing various queries on the HR ERP database; this includes following up with HR ERP Vendor to deliver To create systemic and technical communication with different vendors in ITS, Network, and CT, and play a project coordinator/business analyst role in shared projects to move toward Digital HR To Implement and maintain HR ERP database for non-staff includes user creation, settlements, and other updates accordingly. To support HR staff through providing various reports from HR ERP and applying mass changes in staff records. To ensure bulk data migration in HR ERP databases based on Ad Hoc and regular requests is applied smoothly on timely basis. To grant/Revoke HR user permissions in HR ERP, share drives, mail-groups, Share point, etc. To provide and communicate the required User Manual for HR Enterprise System To ensure HRIS-related SLA/OLAs/Policies are in place, revise HR/ITS SLAs and system governance related policies as required. To support the Electronic Data Collection process and delivery, this includes gathering Form requirements from different teams inside and outside the division, creating Forms in MTNI survey/SharePoint/HR Portals, and providing related reports. To support business units regarding process documentation in order to analyze and provide automation solutions in collaboration with ITS and prepare URS templates. To prepare regular reports for contract extension reports, Employee Change reports, staff information, and other related reports per agreements. To provide importable files based on HR ERP Data Source Tables to extend contracts and payroll information of whole company employees in IFS. To participate in ad hoc HR information systems for various teams in HR To make sure the validity and security of staff information in IFS and HR _x000C_ Collaboration Direct Reports: None Matrix Reports to: HR Managers Key Customers: All MTNIrancell Key Suppliers: ITS, HR ERP, HR Systems Administrator, Remuneration Unit and HR Information systems' Vendors Relations, etc.: ITS managers and IT Security</t>
  </si>
  <si>
    <t>Lead user for HRIS, SharePoint, Survey App, HR Portal, … Contact point for out of company system supports As per Delegation of authority</t>
  </si>
  <si>
    <t>Bachelor Degree in Human Resources / Industrial Psychology or related Bachelor degree in Computer is advantageous</t>
  </si>
  <si>
    <t>Minimum of 3 years’ experience in IT preferably HR IT; with experience in supervising others Experience working in a medium organization _x000C_</t>
  </si>
  <si>
    <t>Title Type Level Project Management General Business Knowledge Intermediate Supplier Relation Management General Business Knowledge Intermediate Telecommunication Networks General Business Knowledge Basic Clerical General Business Knowledge Intermediate Data Gathering and Processing General Business Knowledge Intermediate Risk Management General Business Knowledge Basic Quality Management General Business Knowledge Intermediate Business Process Management General Business Knowledge Intermediate Software Literacy General Business Knowledge Intermediate English Literacy General Business Knowledge Intermediate HR operation Functional Knowledge Basic Presentation Specialized Knowledge Intermediate HR Data &amp; Systems (HRIS) Specialized Knowledge Advance Requirement Analysis Specialized Knowledge Intermediate</t>
  </si>
  <si>
    <t>HRMS Systems training Effective customer service Customer care/focus Training on HR software/database Database manipulation HR ERP IT Business Analysis _x000C_</t>
  </si>
  <si>
    <t>Job Profile MTNIRANCELL Title of Position: HR Information Systems Coordinator Location of the Job: HR Operations-Admin&amp;WellBeing Reports to: HR Administrative Affairs Manager Number of subordinates: 0 Level: 2 Mission Act as an ITprofessional and interface between HR information systems and IT Divisions tosupport HR teams. Context Organization-wide customers with high expectations. Geographically and functionally diverse customers. Changes in MTN IRANCELL’s policies, procedures and processes. Rapid growth and expansion of MTN IRANCELL operations. Shifting phase of evolution in organization life cycle. Company objectives for level and quality of services to be customer centric. An evolving macro-economic environment both local and international. MTN IRANCELL mission, policies, procedures and processes. _x000C_ Roles &amp; Responsibilities To liaise with and support various HR Teams on their IT requirements and change initiatives To provide inputs to HR systems to enhance HR services in collaboration with HR systems Business Analyst To interact with HR systems vendors to ensure smooth and timeous implementation of the related projects. To lead and make awareness within HR teams of the latest digital solutions to expedite HR processes circulation To devise the structure of maintenance of employees HR user profiles for existing employees and the creation of files for new employees in HR To design controls and perform regular checks to ensure data integrity in HR ERP database and escalate to the responsible team. To provide solutions on HR ERP databases based on new requirements and providing various queries on the HR ERP database; this includes following up with HR ERP Vendor to deliver To create systemic and technical communication with different vendors in ITS, Network, and CT, and play a project coordinator/business analyst role in shared projects to move toward Digital HR To Implement and maintain HR ERP database for non-staff includes user creation, settlements, and other updates accordingly. To support HR staff through providing various reports from HR ERP and applying mass changes in staff records. To ensure bulk data migration in HR ERP databases based on Ad Hoc and regular requests is applied smoothly on timely basis. To grant/Revoke HR user permissions in HR ERP, share drives, mail-groups, Share point, etc. To provide and communicate the required User Manual for HR Enterprise System To ensure HRIS-related SLA/OLAs/Policies are in place, revise HR/ITS SLAs and system governance related policies as required. To support the Electronic Data Collection process and delivery, this includes gathering Form requirements from different teams inside and outside the division, creating Forms in MTNI survey/SharePoint/HR Portals, and providing related reports. To support business units regarding process documentation in order to analyze and provide automation solutions in collaboration with ITS and prepare URS templates. To prepare regular reports for contract extension reports, Employee Change reports, staff information, and other related reports per agreements. To provide importable files based on HR ERP Data Source Tables to extend contracts and payroll information of whole company employees in IFS. To participate in ad hoc HR information systems for various teams in HR To make sure the validity and security of staff information in IFS and HR _x000C_ Collaboration Direct Reports: None Matrix Reports to: HR Managers Key Customers: All MTNIrancell Key Suppliers: ITS, HR ERP, HR Systems Administrator, Remuneration Unit and HR Information systems' Vendors Relations, etc.: ITS managers and IT Security Authorities Lead user for HRIS, SharePoint, Survey App, HR Portal, … Contact point for out of company system supports As per Delegation of authority Job Requirements Education Bachelor Degree in Human Resources / Industrial Psychology or related Bachelor degree in Computer is advantageous Experience Minimum of 3 years’ experience in IT preferably HR IT; with experience in supervising others Experience working in a medium organization _x000C_ Competencies Technical Competencies Title Type Level Project Management General Business Knowledge Intermediate Supplier Relation Management General Business Knowledge Intermediate Telecommunication Networks General Business Knowledge Basic Clerical General Business Knowledge Intermediate Data Gathering and Processing General Business Knowledge Intermediate Risk Management General Business Knowledge Basic Quality Management General Business Knowledge Intermediate Business Process Management General Business Knowledge Intermediate Software Literacy General Business Knowledge Intermediate English Literacy General Business Knowledge Intermediate HR operation Functional Knowledge Basic Presentation Specialized Knowledge Intermediate HR Data &amp; Systems (HRIS) Specialized Knowledge Advance Requirement Analysis Specialized Knowledge Intermediate Behavioral Competencies • Leadership_x000B_• Innovation_x000B_• Relationship_x000B_• Integrity_x000B_• Can-do_x000B_• Customer Centricity _x000B_• Agility _x000C_ Trainings HRMS Systems training Effective customer service Customer care/focus Training on HR software/database Database manipulation HR ERP IT Business Analysis _x000C_ General Working Condition General MTNIrancell working conditions. Performance Standards Signoff Line Manager: Functional Manager: OA: HoD: CHRO: (if required) CEO/COO: (if required)</t>
  </si>
  <si>
    <t>HR Information Systems Coordinator.docx</t>
  </si>
  <si>
    <t xml:space="preserve">Division Approval By: M.M.Mojtahedi HR Approval By: Shahriari Document Version: HR-HSC-2022-07-13 Approved Date: 2022-07-13
</t>
  </si>
  <si>
    <t>HR Manager (Vista Media).docx</t>
  </si>
  <si>
    <t>CEO (Vista)</t>
  </si>
  <si>
    <t>To focus on strategic business challenges and provide workforce related insights &amp; support to the business leaders. To deliver meaningful human capital insights to business leaders, advocate and champion the organizational values, culture, and HR service delivery model within the business. To drive talent acquisition support and service for the Vista Media.</t>
  </si>
  <si>
    <t>Requiring highly skilled people in a talent pool Fast growing organization requiring a pipeline of diverse skills, cultures Irancell diverse cultures, people and expectations Engagement level of business leaders to the people agenda Talent War Economic fluctuations resulting in immigrations and movement of HiPO staff _x000C_</t>
  </si>
  <si>
    <t>To generate and advise the best-suited talent sourcing strategies which suit the overall strategies and plan of the company. To manage workforce-related advice related to workforce planning, recruitment, learning and development, performance management, compensation, and the rest of HR processes. To manage end-to-end talent acquisition (TA) process for the Vista Media division, this includes talent sourcing, interview process, salary offer process and sealing the deal. To manage the training need assessment for all employees in strategic and individual level. To support design, implementation and delivery of Learning Development overall strategy. To manage Performance Management process and make sure that the program runs efficiently. To cooperate with Irancell C&amp;B team in development and modification of company Compensation and Benefit strategy. To liaise and collaborate with HRBPs and talent acquisition teams in salary offer meetings. To manage providing a centralized operational client service to all employees. _x000C_</t>
  </si>
  <si>
    <t>Direct reports: HR Specialist Matrix reports: MTN Irancell HR teams Key customers: Vista Media staff Key suppliers: None Relations, etc: MTNIrancell HR teams</t>
  </si>
  <si>
    <t>Bachelor Degree in Management /Human Resources / Industrial Psychology or related</t>
  </si>
  <si>
    <t>Minimum of 5 years’ experience in HR Profession; with experience in supervising/managing others Experience working in a medium to large organization _x000C_</t>
  </si>
  <si>
    <t>PHRI Labor law Customer Centricity Risk Management Crisis Management _x000C_</t>
  </si>
  <si>
    <t>Job Profile Vista Media Title of Position: HR Manager Location of the Job: Vista Media Reports to: CEO (Vista) Number of subordinates: 1 Level: 3 Mission To focus on strategic business challenges and provide workforce related insights &amp; support to the business leaders. To deliver meaningful human capital insights to business leaders, advocate and champion the organizational values, culture, and HR service delivery model within the business. To drive talent acquisition support and service for the Vista Media. Context Requiring highly skilled people in a talent pool Fast growing organization requiring a pipeline of diverse skills, cultures Irancell diverse cultures, people and expectations Engagement level of business leaders to the people agenda Talent War Economic fluctuations resulting in immigrations and movement of HiPO staff _x000C_ Roles &amp; Responsibilities To generate and advise the best-suited talent sourcing strategies which suit the overall strategies and plan of the company. To manage workforce-related advice related to workforce planning, recruitment, learning and development, performance management, compensation, and the rest of HR processes. To manage end-to-end talent acquisition (TA) process for the Vista Media division, this includes talent sourcing, interview process, salary offer process and sealing the deal. To manage the training need assessment for all employees in strategic and individual level. To support design, implementation and delivery of Learning Development overall strategy. To manage Performance Management process and make sure that the program runs efficiently. To cooperate with Irancell C&amp;B team in development and modification of company Compensation and Benefit strategy. To liaise and collaborate with HRBPs and talent acquisition teams in salary offer meetings. To manage providing a centralized operational client service to all employees. _x000C_ Collaboration Direct reports: HR Specialist Matrix reports: MTN Irancell HR teams Key customers: Vista Media staff Key suppliers: None Relations, etc: MTNIrancell HR teams Authorities As per Delegation of authority Job Requirements Education Bachelor Degree in Management /Human Resources / Industrial Psychology or related Experience Minimum of 5 years’ experience in HR Profession; with experience in supervising/managing others Experience working in a medium to large organization _x000C_ Competencies Behavioral Competencies • Complete Candor • Active Collaboration • Get it Done • Complete Accountability _x000C_ Trainings PHRI Labor law Customer Centricity Risk Management Crisis Management _x000C_ General Working Condition General working conditions Maybe required to work extra hours Performance Standards</t>
  </si>
  <si>
    <t>HR Operations General Manager.docx</t>
  </si>
  <si>
    <t xml:space="preserve">Division Approval By: Behnam Nadjari HR Approval By: CHRO Document Version: HR-GMHROPS-2020-04-21 Approved Date: 2020-04-21
</t>
  </si>
  <si>
    <t>Human Resources - HR Operations</t>
  </si>
  <si>
    <t>CHRO</t>
  </si>
  <si>
    <t>Translate company strategies into HR priorities to maximize employee satisfaction Deliver HR Operational Services with a deep focus on employee experience and operational excellence Setting up talent attraction and retention strategies to influence leadership pipeline Defining HR partnership strategies to improve HR influences in different company verticals</t>
  </si>
  <si>
    <t>High expectations of employees in a tough operational environment Iran labor law compliance MTN Irancell various offices needs and requirements Volatile economic situation MTN Group policies and expectations _x000C_</t>
  </si>
  <si>
    <t>To meet with high level management and Exco team to infuse HR mindset in high level decisions To provide consistent advice for certain HR end to end processes accurately and timely to top management To ensure strong relations are fostered with senior leadership teams and acts positively and effectively as the gatekeeper between the business function and HR/COEs To formulate HR service operations strategies and tactics based on latest HR practices to enhance employee experience To articulate an integrated employee experience program to ensure smooth HR services delivery To drive the delivery of HR transformation projects that improve organization, team and individual effectiveness To identify people or process trends, suggests improvements and ensures that the business function adheres to the delivery of the agreed HR agenda To collaborate with HR departments to support them in achieving HR targets and implementing HR and company initiatives To develop a talent sourcing strategy that meets MTNIrancell requirements and properties To establish and maintain relation with external parties and also HR Body of knowledge to stay abreast of latest developments and events in HR arena To evaluate existing HR PPPs and research on best practices in area of HR Services, Talent Acquisition and Business partnering and suggest improvements To manage and maintain relationship with Labor Ministry and ensure all lawful circulars are attended as per MTNIrancell approach To oversee occupational safety measures and ensure MTNIrancell HR processes are in compliance with related clauses and circulars To oversee and ensure smooth operation of HR service catalogues, this includes staff insurance services, contract management, HRIS, Time record, Travel desk support and etc. To oversee and ensure all defined PPPs for Talent Acquisition are in place and is being followed within the team To drive HR operations budget management and own the CC to ensure optimized budget planning and expenditure To act as senior consultant and HR partner to top management and functional teams to identify their requirements in terms of MTNIrancell staff concerns To manage SLAs with MTNIrancell sourcing and resourcing partner for vendor and contractors staff Analyze internal processes and recommend and implement procedural or policy changes to improve operations Develop and enhance competent HR Operations service channel _x000C_</t>
  </si>
  <si>
    <t>Direct Reports: Service Ops Senior Manager, HRBP Senior Manager Matrix Reports to: None Key Customers: All divisions Key Suppliers: Recruitment agencies, Sharif Career School, Travel desk 3rd parties Relations, etc.:</t>
  </si>
  <si>
    <t>Signatory on national and expat expenses As per Delegation of authority</t>
  </si>
  <si>
    <t>BA in Human Resources / Industrial Psychology or related MBA / Masters Advantageous</t>
  </si>
  <si>
    <t>and operational excellence Setting up talent attraction and retention strategies to influence leadership pipeline Defining HR partnership strategies to improve HR influences in different company verticals Context High expectations of employees in a tough operational environment Iran labor law compliance MTN Irancell various offices needs and requirements Volatile economic situation MTN Group policies and expectations _x000C_ Roles &amp; Responsibilities To meet with high level management and Exco team to infuse HR mindset in high level decisions To provide consistent advice for certain HR end to end processes accurately and timely to top management To ensure strong relations are fostered with senior leadership teams and acts positively and effectively as the gatekeeper between the business function and HR/COEs To formulate HR service operations strategies and tactics based on latest HR practices to enhance employee experience To articulate an integrated employee experience program to ensure smooth HR services delivery To drive the delivery of HR transformation projects that improve organization, team and individual effectiveness To identify people or process trends, suggests improvements and ensures that the business function adheres to the delivery of the agreed HR agenda To collaborate with HR departments to support them in achieving HR targets and implementing HR and company initiatives To develop a talent sourcing strategy that meets MTNIrancell requirements and properties To establish and maintain relation with external parties and also HR Body of knowledge to stay abreast of latest developments and events in HR arena To evaluate existing HR PPPs and research on best practices in area of HR Services, Talent Acquisition and Business partnering and suggest improvements To manage and maintain relationship with Labor Ministry and ensure all lawful circulars are attended as per MTNIrancell approach To oversee occupational safety measures and ensure MTNIrancell HR processes are in compliance with related clauses and circulars To oversee and ensure smooth operation of HR service catalogues, this includes staff insurance services, contract management, HRIS, Time record, Travel desk support and etc. To oversee and ensure all defined PPPs for Talent Acquisition are in place and is being followed within the team To drive HR operations budget management and own the CC to ensure optimized budget planning and expenditure To act as senior consultant and HR partner to top management and functional teams to identify their requirements in terms of MTNIrancell staff concerns To manage SLAs with MTNIrancell sourcing and resourcing partner for vendor and contractors staff Analyze internal processes and recommend and implement procedural or policy changes to improve operations Develop and enhance competent HR Operations service channel _x000C_ Collaboration Direct Reports: Service Ops Senior Manager, HRBP Senior Manager Matrix Reports to: None Key Customers: All divisions Key Suppliers: Recruitment agencies, Sharif Career School, Travel desk 3rd parties Relations, etc.: Authorities Signatory on national and expat expenses As per Delegation of authority Job Requirements Education BA in Human Resources / Industrial Psychology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t>
  </si>
  <si>
    <t>Title Type Level Strategy Management General Business Knowledge Advance Budget Management General Business Knowledge Intermediate Opex Management General Business Knowledge Advance Project Management General Business Knowledge Intermediate People Management General Business Knowledge Advance Business Acumen General Business Knowledge Intermediate Quality Management General Business Knowledge Advance Business Plan General Business Knowledge Advance Business Process Management General Business Knowledge Advance Talent Management Functional Knowledge Advance Engagement and Communication Functional Knowledge Intermediate Labor Law Functional Knowledge Advance Employee &amp; Labor Relations Specialized Knowledge Advance</t>
  </si>
  <si>
    <t>Interview skill, Labor law _x000C_</t>
  </si>
  <si>
    <t>Regional travel Available in event of emergencies</t>
  </si>
  <si>
    <t>Job Profile MTNIRANCELL Title of Position: HR Operations General Manager Location of the Job: Human Resources - HR Operations Reports to: CHRO Number of subordinates: 2 Level: 4 Mission Translate company strategies into HR priorities to maximize employee satisfaction Deliver HR Operational Services with a deep focus on employee experience and operational excellence Setting up talent attraction and retention strategies to influence leadership pipeline Defining HR partnership strategies to improve HR influences in different company verticals Context High expectations of employees in a tough operational environment Iran labor law compliance MTN Irancell various offices needs and requirements Volatile economic situation MTN Group policies and expectations _x000C_ Roles &amp; Responsibilities To meet with high level management and Exco team to infuse HR mindset in high level decisions To provide consistent advice for certain HR end to end processes accurately and timely to top management To ensure strong relations are fostered with senior leadership teams and acts positively and effectively as the gatekeeper between the business function and HR/COEs To formulate HR service operations strategies and tactics based on latest HR practices to enhance employee experience To articulate an integrated employee experience program to ensure smooth HR services delivery To drive the delivery of HR transformation projects that improve organization, team and individual effectiveness To identify people or process trends, suggests improvements and ensures that the business function adheres to the delivery of the agreed HR agenda To collaborate with HR departments to support them in achieving HR targets and implementing HR and company initiatives To develop a talent sourcing strategy that meets MTNIrancell requirements and properties To establish and maintain relation with external parties and also HR Body of knowledge to stay abreast of latest developments and events in HR arena To evaluate existing HR PPPs and research on best practices in area of HR Services, Talent Acquisition and Business partnering and suggest improvements To manage and maintain relationship with Labor Ministry and ensure all lawful circulars are attended as per MTNIrancell approach To oversee occupational safety measures and ensure MTNIrancell HR processes are in compliance with related clauses and circulars To oversee and ensure smooth operation of HR service catalogues, this includes staff insurance services, contract management, HRIS, Time record, Travel desk support and etc. To oversee and ensure all defined PPPs for Talent Acquisition are in place and is being followed within the team To drive HR operations budget management and own the CC to ensure optimized budget planning and expenditure To act as senior consultant and HR partner to top management and functional teams to identify their requirements in terms of MTNIrancell staff concerns To manage SLAs with MTNIrancell sourcing and resourcing partner for vendor and contractors staff Analyze internal processes and recommend and implement procedural or policy changes to improve operations Develop and enhance competent HR Operations service channel _x000C_ Collaboration Direct Reports: Service Ops Senior Manager, HRBP Senior Manager Matrix Reports to: None Key Customers: All divisions Key Suppliers: Recruitment agencies, Sharif Career School, Travel desk 3rd parties Relations, etc.: Authorities Signatory on national and expat expenses As per Delegation of authority Job Requirements Education BA in Human Resources / Industrial Psychology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Budget Management General Business Knowledge Intermediate Opex Management General Business Knowledge Advance Project Management General Business Knowledge Intermediate People Management General Business Knowledge Advance Business Acumen General Business Knowledge Intermediate Quality Management General Business Knowledge Advance Business Plan General Business Knowledge Advance Business Process Management General Business Knowledge Advance Talent Management Functional Knowledge Advance Engagement and Communication Functional Knowledge Intermediate Labor Law Functional Knowledge Advance Employee &amp; Labor Relations Specialized Knowledge Advance Behavioral Competencies Driving Execution Leading Teams Customer Focus Financial Acumen Sharing Responsibilities (Delegation) Coaching and Developing Others _x000C_ Trainings Interview skill, Labor law _x000C_ General Working Condition Regional travel Available in event of emergencies Performance Standards Signoff Line Manager: Functional Manager: OA: HoD: CHRO: (if required) CEO/COO: (if required)</t>
  </si>
  <si>
    <t>HR Specialist.docx</t>
  </si>
  <si>
    <t>HR Specialist0</t>
  </si>
  <si>
    <t>Direct reports: HR administrator Matrix reports: None Key customers: Vista Media employees Key suppliers: Business Partners Relations, etc.: Business Partners</t>
  </si>
  <si>
    <t>At least 3 years of experience as an HR Generalist, Talent Acquisition Specialist or similar HR role.Experience in project evaluation. Experience in Content Production industry is desirable. Experience with HR software tools. _x000C_</t>
  </si>
  <si>
    <t>Job Profile Vista Media Title of Position: HR Specialist0 Location of the Job: Vista Media Reports to: HR Manager Number of subordinates: 0 Level: 2 Mission Raising the level of satisfaction among Vistamedia employees Assisting in the implementation of human resources rules at the level of Vista Media Helping raise Vista Media's employer brand Support for business development in the field of human resources Context Getting to know the legal requirements of work Getting to know the requirements of human resources and employee affairs Accompanying communication with employees and human resources of Irancell Communication with job boards for the HR beranding. Communication with Vistamedia employees to meet the needs of human resources _x000C_ Roles &amp; Responsibilities • Familiar with labor and social security laws • Familiar with the rules of salary calculation • Complete mastery of ICDL software • Carrying out all matters related to personnel contracts, service contracts and... • Examining requests for leave, missions and other similar cases according to the instructions • Creation and maintenance of personnel database and service and administrative records of all personnel • Calculations of the monthly performance of personnel • Dominant in recruitment processes (ad publication, resume screening, employment interview), talent recruitment and retention management • Implementation of measures to increase the motivation, maintenance and satisfaction of employees • Collaborate with unit managers to understand their human resource needs • Compilation, revision and supervision of the implementation of guidelines, regulations and organizational policies in the field of administration and human resources. • Carrying out all matters related to personnel contracts • Management of personnel files • Materializing personnel request letters (employment, good work performance, deduction from salary, etc.) • Acquaintance and control of all accounts settlement and personnel leave _x000C_ Collaboration Direct reports: HR administrator Matrix reports: None Key customers: Vista Media employees Key suppliers: Business Partners Relations, etc.: Business Partners Authorities As per Delegation of authority Job Requirements Education At least a Bachelor's degree in Management, Human Resources, Industrial Engineering or a related field. Experience At least 3 years of experience as an HR Generalist, Talent Acquisition Specialist or similar HR role.Experience in project evaluation. Experience in Content Production industry is desirable. Experience with HR software tools. _x000C_ Competencies Behavioral Competencies • Leadership_x000B_• Innovation_x000B_• Relationship_x000B_• Integrity_x000B_• Can-do_x000B_• Customer Centricity _x000B_• Agility _x000C_Trainings Talent aquation Payroll training Function calculation training Labor law</t>
  </si>
  <si>
    <t>HR Startegy and Performance Manager.docx</t>
  </si>
  <si>
    <t xml:space="preserve">Division Approval By: Mohammadmehdi Mojtahedi HR Approval By: Homayoun Shahriari Document Version: HR-SPM-2022-08-24 Approved Date: 2022-08-24
</t>
  </si>
  <si>
    <t>HR Strategy and Performance Manager</t>
  </si>
  <si>
    <t>HR –Talent Engagement-People Analytics &amp; Perf.</t>
  </si>
  <si>
    <t>Performance and Analytics Senior Manager</t>
  </si>
  <si>
    <t>To develop performance management framework, policies and procedures in line with company requirement and individual needs To maintain HR Strategy and provide and follow up related initiatives with HR teams to ensure the programs are on track</t>
  </si>
  <si>
    <t>MTN IRANCELL staff with high career aspirations Support structures for many initiatives are in a developmental phase MTN IRANCELL business plan MTN IRANCELL mission, policies processes and procedures Rapid growth and expansion of MTN IRANCELL operations Company increased need for skills enhancement and development _x000C_</t>
  </si>
  <si>
    <t>To manage talent review program and ensure the talent risk of critical positions and their successors are addressed properly To manage succession planning and developing of individual succession development plan To manage the evaluation of vital behavioral and design programs to promote staff commitment and dedication to company values and vital behaviors To manage Performance Management process and make sure that the program runs efficiently, on-time and accurate and hence contribute to a fair out-come-focused rewarding. To lead managers on how to implement performance management process effectively To manage recognizing top performers to engage staff in achieving their agreed targets To manage taking corrective actions regarding low performers staff to support to improve high performance culture to support the design and implementation of performance management strategy to initiate HR Strategy and programs in line with company strategies and provide related updates _x000C_</t>
  </si>
  <si>
    <t>Direct Reports: Performance and HR Strategy Specialist Matrix Reports to: Key Customers: All MTNIrancell Managers Key Suppliers: Relations, etc.: MTNIrancell management</t>
  </si>
  <si>
    <t>Title Type Level Strategy Management General Business Knowledge Intermediate Budget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Research and Development General Business Knowledge Basic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English Literacy General Business Knowledge Intermediate Talent Solution &amp; Performance Functional Knowledge Advance Consultation Functional Knowledge Intermediate Leadership Management Specialized Knowledge Advance Leadership Development &amp; Training Delivery Specialized Knowledge Advance Individual Performance Management Specialized Knowledge Advance Behavioral Competency Framework Specialized Knowledge Advance Career Advancement Specialized Knowledge Advance HR Metrics Specialized Knowledge Basic Gap Analysis &amp; process improvement Specialized Knowledge Intermediate</t>
  </si>
  <si>
    <t>Performance Management Succession Planning _x000C_</t>
  </si>
  <si>
    <t>Normal MTN IRANCELL working conditions Local and international travel May be required to work extra hours</t>
  </si>
  <si>
    <t>Job Profile MTNIRANCELL Title of Position: HR Strategy and Performance Manager Location of the Job: HR –Talent Engagement-People Analytics &amp; Perf. Reports to: Performance and Analytics Senior Manager Number of subordinates: 2 Level: 3 Mission To develop performance management framework, policies and procedures in line with company requirement and individual needs To maintain HR Strategy and provide and follow up related initiatives with HR teams to ensure the programs are on track Context MTN IRANCELL staff with high career aspirations Support structures for many initiatives are in a developmental phase MTN IRANCELL business plan MTN IRANCELL mission, policies processes and procedures Rapid growth and expansion of MTN IRANCELL operations Company increased need for skills enhancement and development _x000C_ Roles &amp; Responsibilities To manage talent review program and ensure the talent risk of critical positions and their successors are addressed properly To manage succession planning and developing of individual succession development plan To manage the evaluation of vital behavioral and design programs to promote staff commitment and dedication to company values and vital behaviors To manage Performance Management process and make sure that the program runs efficiently, on-time and accurate and hence contribute to a fair out-come-focused rewarding. To lead managers on how to implement performance management process effectively To manage recognizing top performers to engage staff in achieving their agreed targets To manage taking corrective actions regarding low performers staff to support to improve high performance culture to support the design and implementation of performance management strategy to initiate HR Strategy and programs in line with company strategies and provide related updates _x000C_ Collaboration Direct Reports: Performance and HR Strategy Specialist Matrix Reports to: Key Customers: All MTNIrancell Managers Key Suppliers: Relations, etc.: MTNIrancell management Authorities As per Delegation of authority Job Requirements Education BA in Human Resources / Industrial Psychology or related Experience Minimum of 5 years’ experience in an area of specialization; with experience in supervising/managing others Experience working in a medium to large organization _x000C_ Competencies Technical Competencies Title Type Level Strategy Management General Business Knowledge Intermediate Budget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Research and Development General Business Knowledge Basic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English Literacy General Business Knowledge Intermediate Talent Solution &amp; Performance Functional Knowledge Advance Consultation Functional Knowledge Intermediate Leadership Management Specialized Knowledge Advance Leadership Development &amp; Training Delivery Specialized Knowledge Advance Individual Performance Management Specialized Knowledge Advance Behavioral Competency Framework Specialized Knowledge Advance Career Advancement Specialized Knowledge Advance HR Metrics Specialized Knowledge Basic Gap Analysis &amp; process improvement Specialized Knowledge Intermediate Behavioral Competencies Execution Coaching Operational Decision Making Continuous Improvement Monitoring Information Delegation and Empowerment Guiding team Success _x000C_ Trainings Performance Management Succession Planning _x000C_ General Working Condition Normal MTN IRANCELL working conditions Local and international travel May be required to work extra hours Performance Standards Signoff Line Manager: Functional Manager: OA: HoD: CHRO: (if required) CEO/COO: (if required)</t>
  </si>
  <si>
    <t>HR Visual Communication Specialist.docx</t>
  </si>
  <si>
    <t xml:space="preserve">Division Approval By: M.M.Mojtahedi HR Approval By: Homayoun Shahriari Document Version: HR-VICOMS-2022-06-20 Approved Date: 2022-06-20
</t>
  </si>
  <si>
    <t>HR Visual Communication Specialist</t>
  </si>
  <si>
    <t>HR- Talent Engagement-E&amp;E</t>
  </si>
  <si>
    <t>To provide HR services in graphical designing and communicate to all MTNIrancell Staff To support executing HR communication plans, including HR activities, initiatives, and HR updates through various communication channels with MTNIrancell Staff. To support HR Events plans, including HR Roadshows, Forums, Expos, Anniversaries, Social Medias, and other similar events through cooperation with other HR departments, IFM,CA, and Marketing Divisions.</t>
  </si>
  <si>
    <t>MTNIRANCELL mission, policies, procedures, and processes Corporate Identity policy guiding the use of the brand. MTN IRANCELL Brand values Correctly planned communications The demand of staff to be informed of the latest HR updates The expectation of a quality communication Working across divisions with various teams and expectations _x000C_</t>
  </si>
  <si>
    <t>To develop and maintain a relationship with external agents that employ any form of MTNIrancell’s Corporate Identity (Printing agents, web developers, etc.) to process-related requirements To create high quality and innovative designs, concepts, and sample layouts based on aesthetic design concepts &amp; company standards using industry trend computer software To participate in brainstorming sessions to share new design perspectives and ideas. o determine size and arrangement of illustrative material and copy, and select style and size of type To develop graphics and layouts for announcements, posters, rollups, and other communication channels or digital portals, including digital signage, HR social medias To review publications and prints designed for HR communication and ensure logo, color, and font consistency (of, e.g., Calendars, training/conference materials, online materials of HR social platforms, etc.) are aligned to CI guidelines To serve as an in-house consultant and design expert to HR on the most effective use of the design themes in propagating HR Communication To confer with the customer to discuss and determine whether design specifications are in line with CI guide &amp; MTNIrancell standards To review final layouts and suggest improvements as needed, both technically &amp; conceptually To maintain proper archives of images, photos, announcements, newsletters, or any other previous work products for further usage and reviews To support designing and proposing graphical arts to other units within HR, based on requests To prepare the titles and labels needed for different projects and HR Communications such as web recruitment ads, gift cards, and HR broadcasts To employ graphic software and devices to prepare highly engaging animations, Motion graphics, and videos for HR communications based on requests To act as a support coordinator for various HR communication and events plans to ensure plans are appropriately fulfilled in conjunction with other HR departments and other role-players outside of HR review and control ordered communications materials of third parties/vendors to ensure delivery as per plan To act as campaign coordinator of HR communication audio-visual content, including video making, photography, podcast content, etc. To research about contemporary trends in production design, and popular music to deliver cutting-edge work. To determine and consult with requesters on how to represent a concept visually and which photographs, art, or other design elements to use. To create highly engaging complex animations for various media platforms. _x000C_</t>
  </si>
  <si>
    <t>Direct Reports: None Matrix Reports to: None Key Customers: All MTNIrancell Staff Key Suppliers: Agencies, MKT Brand Teams, HR departments, MTN Group Relations, etc.: Printing companies, Design agencies</t>
  </si>
  <si>
    <t>Bachelor's degree in graphic arts, design, communications, or related field</t>
  </si>
  <si>
    <t>Manager Number of subordinates: 0 Level: 2 Mission To provide HR services in graphical designing and communicate to all MTNIrancell Staff To support executing HR communication plans, including HR activities, initiatives, and HR updates through various communication channels with MTNIrancell Staff. To support HR Events plans, including HR Roadshows, Forums, Expos, Anniversaries, Social Medias, and other similar events through cooperation with other HR departments, IFM,CA, and Marketing Divisions. Context MTNIRANCELL mission, policies, procedures, and processes Corporate Identity policy guiding the use of the brand. MTN IRANCELL Brand values Correctly planned communications The demand of staff to be informed of the latest HR updates The expectation of a quality communication Working across divisions with various teams and expectations _x000C_ Roles &amp; Responsibilities To develop and maintain a relationship with external agents that employ any form of MTNIrancell’s Corporate Identity (Printing agents, web developers, etc.) to process-related requirements To create high quality and innovative designs, concepts, and sample layouts based on aesthetic design concepts &amp; company standards using industry trend computer software To participate in brainstorming sessions to share new design perspectives and ideas. o determine size and arrangement of illustrative material and copy, and select style and size of type To develop graphics and layouts for announcements, posters, rollups, and other communication channels or digital portals, including digital signage, HR social medias To review publications and prints designed for HR communication and ensure logo, color, and font consistency (of, e.g., Calendars, training/conference materials, online materials of HR social platforms, etc.) are aligned to CI guidelines To serve as an in-house consultant and design expert to HR on the most effective use of the design themes in propagating HR Communication To confer with the customer to discuss and determine whether design specifications are in line with CI guide &amp; MTNIrancell standards To review final layouts and suggest improvements as needed, both technically &amp; conceptually To maintain proper archives of images, photos, announcements, newsletters, or any other previous work products for further usage and reviews To support designing and proposing graphical arts to other units within HR, based on requests To prepare the titles and labels needed for different projects and HR Communications such as web recruitment ads, gift cards, and HR broadcasts To employ graphic software and devices to prepare highly engaging animations, Motion graphics, and videos for HR communications based on requests To act as a support coordinator for various HR communication and events plans to ensure plans are appropriately fulfilled in conjunction with other HR departments and other role-players outside of HR review and control ordered communications materials of third parties/vendors to ensure delivery as per plan To act as campaign coordinator of HR communication audio-visual content, including video making, photography, podcast content, etc. To research about contemporary trends in production design, and popular music to deliver cutting-edge work. To determine and consult with requesters on how to represent a concept visually and which photographs, art, or other design elements to use. To create highly engaging complex animations for various media platforms. _x000C_ Collaboration Direct Reports: None Matrix Reports to: None Key Customers: All MTNIrancell Staff Key Suppliers: Agencies, MKT Brand Teams, HR departments, MTN Group Relations, etc.: Printing companies, Design agencies Authorities As per Delegation of authority Job Requirements Education Bachelor's degree in graphic arts, design, communications, or related field Experience Minimum of 3 years’ experience in design-related jobs; with experience in working with others Experience working in a medium to large organization Robust portfolio showcasing high-end digital design/animation skills Experience using various visual design software, from graphic design to motion and video design software _x000C_</t>
  </si>
  <si>
    <t>Title Type Level Financial Administration General Business Knowledge Basic Stakeholder Management General Business Knowledge Basic Supplier Relation Management General Business Knowledge Basic Clerical General Business Knowledge Basic Data Visualization &amp; Presentation General Business Knowledge Intermediate Software Literacy General Business Knowledge Advance English Literacy General Business Knowledge Intermediate Office tools General Business Knowledge Intermediate Employer Branding Specialized Knowledge intermediate Event Management Specialized Knowledge intermediate Employee Engagement Specialized Knowledge intermediate Communication Channel management Specialized Knowledge Intermediate Content Management Specialized Knowledge Intermediate Artwork production Specialized Knowledge Intermediate Creative Development Specialized Knowledge Advance Graphic Design Specialized Knowledge Advance Printing and Publishing Specialized Knowledge Advance Fine Arts Specialized Knowledge Advance Video &amp; Animation Specialized Knowledge Advance Employee Value Proposition Specialized Knowledge intermediate Copywriting Specialized Knowledge Intermediate Project Management Specialized Knowledge Intermediate Gamification Specialized Knowledge Intermediate UI/UX Specialized Knowledge Intermediate</t>
  </si>
  <si>
    <t>Character animation Desktop Publishing Software Graphic and Visual Design software _x000C_</t>
  </si>
  <si>
    <t>MTNIrancell's general working time Need to stay overtime when needed</t>
  </si>
  <si>
    <t>Job Profile MTNIRANCELL Title of Position: HR Visual Communication Specialist Location of the Job: HR- Talent Engagement-E&amp;E Reports to: Employee Experience Manager Number of subordinates: 0 Level: 2 Mission To provide HR services in graphical designing and communicate to all MTNIrancell Staff To support executing HR communication plans, including HR activities, initiatives, and HR updates through various communication channels with MTNIrancell Staff. To support HR Events plans, including HR Roadshows, Forums, Expos, Anniversaries, Social Medias, and other similar events through cooperation with other HR departments, IFM,CA, and Marketing Divisions. Context MTNIRANCELL mission, policies, procedures, and processes Corporate Identity policy guiding the use of the brand. MTN IRANCELL Brand values Correctly planned communications The demand of staff to be informed of the latest HR updates The expectation of a quality communication Working across divisions with various teams and expectations _x000C_ Roles &amp; Responsibilities To develop and maintain a relationship with external agents that employ any form of MTNIrancell’s Corporate Identity (Printing agents, web developers, etc.) to process-related requirements To create high quality and innovative designs, concepts, and sample layouts based on aesthetic design concepts &amp; company standards using industry trend computer software To participate in brainstorming sessions to share new design perspectives and ideas. o determine size and arrangement of illustrative material and copy, and select style and size of type To develop graphics and layouts for announcements, posters, rollups, and other communication channels or digital portals, including digital signage, HR social medias To review publications and prints designed for HR communication and ensure logo, color, and font consistency (of, e.g., Calendars, training/conference materials, online materials of HR social platforms, etc.) are aligned to CI guidelines To serve as an in-house consultant and design expert to HR on the most effective use of the design themes in propagating HR Communication To confer with the customer to discuss and determine whether design specifications are in line with CI guide &amp; MTNIrancell standards To review final layouts and suggest improvements as needed, both technically &amp; conceptually To maintain proper archives of images, photos, announcements, newsletters, or any other previous work products for further usage and reviews To support designing and proposing graphical arts to other units within HR, based on requests To prepare the titles and labels needed for different projects and HR Communications such as web recruitment ads, gift cards, and HR broadcasts To employ graphic software and devices to prepare highly engaging animations, Motion graphics, and videos for HR communications based on requests To act as a support coordinator for various HR communication and events plans to ensure plans are appropriately fulfilled in conjunction with other HR departments and other role-players outside of HR review and control ordered communications materials of third parties/vendors to ensure delivery as per plan To act as campaign coordinator of HR communication audio-visual content, including video making, photography, podcast content, etc. To research about contemporary trends in production design, and popular music to deliver cutting-edge work. To determine and consult with requesters on how to represent a concept visually and which photographs, art, or other design elements to use. To create highly engaging complex animations for various media platforms. _x000C_ Collaboration Direct Reports: None Matrix Reports to: None Key Customers: All MTNIrancell Staff Key Suppliers: Agencies, MKT Brand Teams, HR departments, MTN Group Relations, etc.: Printing companies, Design agencies Authorities As per Delegation of authority Job Requirements Education Bachelor's degree in graphic arts, design, communications, or related field Experience Minimum of 3 years’ experience in design-related jobs; with experience in working with others Experience working in a medium to large organization Robust portfolio showcasing high-end digital design/animation skills Experience using various visual design software, from graphic design to motion and video design software _x000C_ Competencies Technical Competencies Title Type Level Financial Administration General Business Knowledge Basic Stakeholder Management General Business Knowledge Basic Supplier Relation Management General Business Knowledge Basic Clerical General Business Knowledge Basic Data Visualization &amp; Presentation General Business Knowledge Intermediate Software Literacy General Business Knowledge Advance English Literacy General Business Knowledge Intermediate Office tools General Business Knowledge Intermediate Employer Branding Specialized Knowledge intermediate Event Management Specialized Knowledge intermediate Employee Engagement Specialized Knowledge intermediate Communication Channel management Specialized Knowledge Intermediate Content Management Specialized Knowledge Intermediate Artwork production Specialized Knowledge Intermediate Creative Development Specialized Knowledge Advance Graphic Design Specialized Knowledge Advance Printing and Publishing Specialized Knowledge Advance Fine Arts Specialized Knowledge Advance Video &amp; Animation Specialized Knowledge Advance Employee Value Proposition Specialized Knowledge intermediate Copywriting Specialized Knowledge Intermediate Project Management Specialized Knowledge Intermediate Gamification Specialized Knowledge Intermediate UI/UX Specialized Knowledge Intermediate Behavioral Competencies • Leadership_x000B_• Innovation_x000B_• Relationship_x000B_• Integrity_x000B_• Can-do_x000B_• Customer Centricity _x000B_• Agility _x000C_ Trainings Character animation Desktop Publishing Software Graphic and Visual Design software _x000C_ General Working Condition MTNIrancell's general working time Need to stay overtime when needed Performance Standards As per performance agreement Signoff Line Manager: Functional Manager: OA: HoD: CHRO: (if required) CEO/COO: (if required)</t>
  </si>
  <si>
    <t>HR Visual Communication Team Lead.docx</t>
  </si>
  <si>
    <t xml:space="preserve">Division Approval By: M.M.Mojtahedi HR Approval By: Homayoun Shahriari Document Version: HR-VICOMTL-2025-08-06 Approved Date: 2025-08-06
</t>
  </si>
  <si>
    <t>HR Visual Communication Team Leader</t>
  </si>
  <si>
    <t>To lead and drive MTNIrancell's HR visual communication plans, ensuring alignment with the company's corporate identity and brand. This role ensures high-quality, engaging, and consistent design output across all HR communication touchpoints and events, while building internal creative capability and mentoring a small team of designers or contractors.</t>
  </si>
  <si>
    <t>MTNIRANCELL mission, policies, procedures, and processes Corporate Identity policy guiding the use of the brand. MTN IRANCELL Brand values Correctly planned communications The demand for staff to be informed of the latest HR updates The expectation of quality communication Working across divisions with various teams and expectations _x000C_</t>
  </si>
  <si>
    <t>To oversee all HR visual communications, ensuring every asset reflects and reinforces MTNIrancell's corporate identity. To develop and supervise the creation and refinement of design deliverables, elevating both technical precision and conceptual impact. To consult with various HR teams about UI/UX designs of HR applications and provide insightful advice to improve the related KPIs and user friendliness To maintain a dynamic, up-to-date visual identity system across HR's digital and print touchpoints, ensuring brand consistency. To champion innovative multimedia solutions—motion graphics, animations, video spots—that drive engagement in internal campaigns. To ensure employer branding elements and identity is present on any visual (graphic, motion or any format) elemtns ot MTNIrancell HR initiatives To lead and mentor a small in-house design team (and coordinate external agencies/freelancers) to deliver high-quality work on schedule. To allocate design tasks and coach team members, fostering skills development and on-time completion of projects. To act as creative lead for flagship HR initiatives (e.g., onboarding, EX activations, EVP roll-outs), delivering cohesive visual campaigns. To co-create impactful visual elements for HR events—roadshows, forums, expos, and recognition ceremonies—that enhance attendee experience. To steer multimedia content creation (video stories, podcasts, interviews), ensuring polished, on-brand storytelling for internal audiences. To collaborate with HR content writers and project owners to translate written concepts into high-impact visual assets. To serve as the primary liaison with Marketing Brand Teams, aligning HR visuals with broader corporate campaigns and brand guidelines. To consult with HR stakeholders to interpret business requirements into clear, compelling visual communication plans. To evaluate third-party visual deliverables, ensuring vendor outputs meet MTNIrancell’s quality and brand standards. To optimize design workflows and toolkits, improving efficiency and maintaining up-to-date software and asset libraries. To monitor emerging design trends and technologies, proactively introducing fresh ideas that elevate HR’s visual communications. _x000C_</t>
  </si>
  <si>
    <t>Direct Reports: - Matrix Reports to: None Key Customers: All MTNIrancell Staff Key Suppliers: Agencies, MKT Brand Teams, HR departments, MTN Group Relations, etc.: Creative agencies, print vendors, production studios</t>
  </si>
  <si>
    <t>Bachelor’s Degree in Graphic Design, Visual Communication, Media Arts, or related fields</t>
  </si>
  <si>
    <t>Manager Number of subordinates: 1 Level: 2H Mission To lead and drive MTNIrancell's HR visual communication plans, ensuring alignment with the company's corporate identity and brand. This role ensures high-quality, engaging, and consistent design output across all HR communication touchpoints and events, while building internal creative capability and mentoring a small team of designers or contractors. Context MTNIRANCELL mission, policies, procedures, and processes Corporate Identity policy guiding the use of the brand. MTN IRANCELL Brand values Correctly planned communications The demand for staff to be informed of the latest HR updates The expectation of quality communication Working across divisions with various teams and expectations _x000C_ Roles &amp; Responsibilities To oversee all HR visual communications, ensuring every asset reflects and reinforces MTNIrancell's corporate identity. To develop and supervise the creation and refinement of design deliverables, elevating both technical precision and conceptual impact. To consult with various HR teams about UI/UX designs of HR applications and provide insightful advice to improve the related KPIs and user friendliness To maintain a dynamic, up-to-date visual identity system across HR's digital and print touchpoints, ensuring brand consistency. To champion innovative multimedia solutions—motion graphics, animations, video spots—that drive engagement in internal campaigns. To ensure employer branding elements and identity is present on any visual (graphic, motion or any format) elemtns ot MTNIrancell HR initiatives To lead and mentor a small in-house design team (and coordinate external agencies/freelancers) to deliver high-quality work on schedule. To allocate design tasks and coach team members, fostering skills development and on-time completion of projects. To act as creative lead for flagship HR initiatives (e.g., onboarding, EX activations, EVP roll-outs), delivering cohesive visual campaigns. To co-create impactful visual elements for HR events—roadshows, forums, expos, and recognition ceremonies—that enhance attendee experience. To steer multimedia content creation (video stories, podcasts, interviews), ensuring polished, on-brand storytelling for internal audiences. To collaborate with HR content writers and project owners to translate written concepts into high-impact visual assets. To serve as the primary liaison with Marketing Brand Teams, aligning HR visuals with broader corporate campaigns and brand guidelines. To consult with HR stakeholders to interpret business requirements into clear, compelling visual communication plans. To evaluate third-party visual deliverables, ensuring vendor outputs meet MTNIrancell’s quality and brand standards. To optimize design workflows and toolkits, improving efficiency and maintaining up-to-date software and asset libraries. To monitor emerging design trends and technologies, proactively introducing fresh ideas that elevate HR’s visual communications. _x000C_ Collaboration Direct Reports: - Matrix Reports to: None Key Customers: All MTNIrancell Staff Key Suppliers: Agencies, MKT Brand Teams, HR departments, MTN Group Relations, etc.: Creative agencies, print vendors, production studios Authorities As per Delegation of authority Job Requirements Education Bachelor’s Degree in Graphic Design, Visual Communication, Media Arts, or related fields Experience Minimum of 4 years’ experience in design-related jobs; with experience in working with others Experience working in a medium to large organization Robust portfolio showcasing high-end digital design/animation skills Experience using various visual design software, from graphic design to motion and video design software _x000C_</t>
  </si>
  <si>
    <t>Title Type Level Financial Administration General Business Knowledge Basic Stakeholder Management General Business Knowledge Basic Supplier Relationship Management General Business Knowledge Basic Clerical General Business Knowledge Basic Data Visualization &amp; Presentation General Business Knowledge Intermediate Software Literacy General Business Knowledge Advance English Literacy General Business Knowledge Intermediate Office tools General Business Knowledge Intermediate Employer Branding Specialized Knowledge intermediate Event Management Specialized Knowledge intermediate Employee Engagement Specialized Knowledge intermediate Communication Channel management Specialized Knowledge Intermediate Content Management Specialized Knowledge Intermediate Artwork production Specialized Knowledge Intermediate Creative Development Specialized Knowledge Advance Graphic Design Specialized Knowledge Advance Printing and Publishing Specialized Knowledge Advance Fine Arts Specialized Knowledge Advance Video &amp; Animation Specialized Knowledge Advance Employee Value Proposition Specialized Knowledge intermediate Copywriting Specialized Knowledge Intermediate Project Management Specialized Knowledge Intermediate Gamification Specialized Knowledge Intermediate UI/UX Specialized Knowledge Intermediate</t>
  </si>
  <si>
    <t>Lead with Care Collaborate with agility Can-do with integrity Serve with respect Act with inclusion_x000B_ _x000C_</t>
  </si>
  <si>
    <t>Job Profile MTNIRANCELL Title of Position: HR Visual Communication Team Leader Location of the Job: HR- Talent Engagement-E&amp;E Reports to: Employee Experience Manager Number of subordinates: 1 Level: 2H Mission To lead and drive MTNIrancell's HR visual communication plans, ensuring alignment with the company's corporate identity and brand. This role ensures high-quality, engaging, and consistent design output across all HR communication touchpoints and events, while building internal creative capability and mentoring a small team of designers or contractors. Context MTNIRANCELL mission, policies, procedures, and processes Corporate Identity policy guiding the use of the brand. MTN IRANCELL Brand values Correctly planned communications The demand for staff to be informed of the latest HR updates The expectation of quality communication Working across divisions with various teams and expectations _x000C_ Roles &amp; Responsibilities To oversee all HR visual communications, ensuring every asset reflects and reinforces MTNIrancell's corporate identity. To develop and supervise the creation and refinement of design deliverables, elevating both technical precision and conceptual impact. To consult with various HR teams about UI/UX designs of HR applications and provide insightful advice to improve the related KPIs and user friendliness To maintain a dynamic, up-to-date visual identity system across HR's digital and print touchpoints, ensuring brand consistency. To champion innovative multimedia solutions—motion graphics, animations, video spots—that drive engagement in internal campaigns. To ensure employer branding elements and identity is present on any visual (graphic, motion or any format) elemtns ot MTNIrancell HR initiatives To lead and mentor a small in-house design team (and coordinate external agencies/freelancers) to deliver high-quality work on schedule. To allocate design tasks and coach team members, fostering skills development and on-time completion of projects. To act as creative lead for flagship HR initiatives (e.g., onboarding, EX activations, EVP roll-outs), delivering cohesive visual campaigns. To co-create impactful visual elements for HR events—roadshows, forums, expos, and recognition ceremonies—that enhance attendee experience. To steer multimedia content creation (video stories, podcasts, interviews), ensuring polished, on-brand storytelling for internal audiences. To collaborate with HR content writers and project owners to translate written concepts into high-impact visual assets. To serve as the primary liaison with Marketing Brand Teams, aligning HR visuals with broader corporate campaigns and brand guidelines. To consult with HR stakeholders to interpret business requirements into clear, compelling visual communication plans. To evaluate third-party visual deliverables, ensuring vendor outputs meet MTNIrancell’s quality and brand standards. To optimize design workflows and toolkits, improving efficiency and maintaining up-to-date software and asset libraries. To monitor emerging design trends and technologies, proactively introducing fresh ideas that elevate HR’s visual communications. _x000C_ Collaboration Direct Reports: - Matrix Reports to: None Key Customers: All MTNIrancell Staff Key Suppliers: Agencies, MKT Brand Teams, HR departments, MTN Group Relations, etc.: Creative agencies, print vendors, production studios Authorities As per Delegation of authority Job Requirements Education Bachelor’s Degree in Graphic Design, Visual Communication, Media Arts, or related fields Experience Minimum of 4 years’ experience in design-related jobs; with experience in working with others Experience working in a medium to large organization Robust portfolio showcasing high-end digital design/animation skills Experience using various visual design software, from graphic design to motion and video design software _x000C_ Competencies Technical Competencies Title Type Level Financial Administration General Business Knowledge Basic Stakeholder Management General Business Knowledge Basic Supplier Relationship Management General Business Knowledge Basic Clerical General Business Knowledge Basic Data Visualization &amp; Presentation General Business Knowledge Intermediate Software Literacy General Business Knowledge Advance English Literacy General Business Knowledge Intermediate Office tools General Business Knowledge Intermediate Employer Branding Specialized Knowledge intermediate Event Management Specialized Knowledge intermediate Employee Engagement Specialized Knowledge intermediate Communication Channel management Specialized Knowledge Intermediate Content Management Specialized Knowledge Intermediate Artwork production Specialized Knowledge Intermediate Creative Development Specialized Knowledge Advance Graphic Design Specialized Knowledge Advance Printing and Publishing Specialized Knowledge Advance Fine Arts Specialized Knowledge Advance Video &amp; Animation Specialized Knowledge Advance Employee Value Proposition Specialized Knowledge intermediate Copywriting Specialized Knowledge Intermediate Project Management Specialized Knowledge Intermediate Gamification Specialized Knowledge Intermediate UI/UX Specialized Knowledge Intermediate Behavioral Competencies Lead with Care Collaborate with agility Can-do with integrity Serve with respect Act with inclusion_x000B_ _x000C_ Trainings Character animation Desktop Publishing Software Graphic and Visual Design software _x000C_ General Working Condition MTNIrancell's general working time Need to stay overtime when needed Performance Standards As per performance agreement Signoff Line Manager: Functional Manager: OA: HoD: CHRO: (if required) CEO/COO: (if required)</t>
  </si>
  <si>
    <t>HR Wellbeing Affairs Administrator.docx</t>
  </si>
  <si>
    <t xml:space="preserve">Division Approval By: M. Mojtahedi HR Approval By: Homayoun Shahriari Document Version: HR-WELSA-2022-01-15 Approved Date: 2022-01-15
</t>
  </si>
  <si>
    <t>HR Wellbeing Affairs Administrator</t>
  </si>
  <si>
    <t>HR Wellbeing Affairs Supervisor</t>
  </si>
  <si>
    <t>To provide welfare and HR administration services to all MTNIrancell Staff</t>
  </si>
  <si>
    <t>Organization-wide customers with high expectations Geographically and functionally diverse customers MTN IRANCELL mission, policies, procedures and processes Rapid growth and expansion of MTN IRANCELL operations Shifting phase of evolution in organization life cycle Company objectives for level and quality of services to be customer centric An evolving local and international macro-economic environment _x000C_</t>
  </si>
  <si>
    <t>Filling, Record and maintain all staffs documents including: staff profiles and etc. and responsible for any requested files. Perform periodic system information backup from Databases e.g. staff services. Responsible for accuracy of soft filed information and structured filing of hard and soft copies. Provide welfare Services to staff and submitting any financial effect resulted from welfare related issues to Finance division and line manager Track the staff welfare matters for better implementing such as, Social security, supplementary insurance, all of loans (company loan, housing loan and banking loans), sport complex, , SIM, modem, staff uniform and etc. Provide administrative services to other units within HR on Shared Services Manager’s requests Follow up and ensure prompt response on referrals with respect to new employees with the referees Distribution of all kinds of staff gifts and provide reports Issue the different letters for staff regarding the HR policy Respond to customer queries and requests on non-technical issues and escalate to the assigned manager / exec when necessary. Following up of all HR financial matters with finance and other division regarding resolving them including PR's, Petty cash, CAPEX purchasing orders and etc. Deliver the admin tasks needed for helping the staffing team regarding resourcing _x000C_</t>
  </si>
  <si>
    <t>Direct Reports: None Matrix Reports to: None Key Customers: All MTNIrancell Staff Key Suppliers: Relations, etc.: Banks, insurance companies.</t>
  </si>
  <si>
    <t>Title Type Level Financial Administration General Business Knowledge Basic Stakeholder Management General Business Knowledge Basic Clerical General Business Knowledge Basic Data Gathering and Processing General Business Knowledge Basic English Literacy General Business Knowledge Basic HR operation Functional Knowledge Basic Employee Assistance Program Specialized Knowledge Basic Employee &amp; Labor Relations Specialized Knowledge Basic Staff Contract Management Specialized Knowledge Basic Staff Insurance Specialized Knowledge Basic Welfare Benefit Program Specialized Knowledge Basic</t>
  </si>
  <si>
    <t>MTNIrancell general working time Need to stay overtime when needed</t>
  </si>
  <si>
    <t>Job Profile MTNIRANCELL Title of Position: HR Wellbeing Affairs Administrator Location of the Job: HR Operations-Admin &amp; Wellbeing Reports to: HR Wellbeing Affairs Supervisor Number of subordinates: 0 Level: 1 Mission To provide welfare and HR administration services to all MTNIrancell Staff Context Organization-wide customers with high expectations Geographically and functionally diverse customers MTN IRANCELL mission, policies, procedures and processes Rapid growth and expansion of MTN IRANCELL operations Shifting phase of evolution in organization life cycle Company objectives for level and quality of services to be customer centric An evolving local and international macro-economic environment _x000C_ Roles &amp; Responsibilities Filling, Record and maintain all staffs documents including: staff profiles and etc. and responsible for any requested files. Perform periodic system information backup from Databases e.g. staff services. Responsible for accuracy of soft filed information and structured filing of hard and soft copies. Provide welfare Services to staff and submitting any financial effect resulted from welfare related issues to Finance division and line manager Track the staff welfare matters for better implementing such as, Social security, supplementary insurance, all of loans (company loan, housing loan and banking loans), sport complex, , SIM, modem, staff uniform and etc. Provide administrative services to other units within HR on Shared Services Manager’s requests Follow up and ensure prompt response on referrals with respect to new employees with the referees Distribution of all kinds of staff gifts and provide reports Issue the different letters for staff regarding the HR policy Respond to customer queries and requests on non-technical issues and escalate to the assigned manager / exec when necessary. Following up of all HR financial matters with finance and other division regarding resolving them including PR's, Petty cash, CAPEX purchasing orders and etc. Deliver the admin tasks needed for helping the staffing team regarding resourcing _x000C_ Collaboration Direct Reports: None Matrix Reports to: None Key Customers: All MTNIrancell Staff Key Suppliers: Relations, etc.: Banks, insurance companies. Authorities As per Delegation of authority Job Requirements Education Bachelor Degree in Human Resources / Industrial Psychology or related Experience Minimum of 2 years’ experience in Administrative Area; with experience in working with others Experience working in a small to medium organization _x000C_ Competencies Technical Competencies Title Type Level Financial Administration General Business Knowledge Basic Stakeholder Management General Business Knowledge Basic Clerical General Business Knowledge Basic Data Gathering and Processing General Business Knowledge Basic English Literacy General Business Knowledge Basic HR operation Functional Knowledge Basic Employee Assistance Program Specialized Knowledge Basic Employee &amp; Labor Relations Specialized Knowledge Basic Staff Contract Management Specialized Knowledge Basic Staff Insurance Specialized Knowledge Basic Welfare Benefit Program Specialized Knowledge Basic Behavioral Competencies • Leadership_x000B_• Innovation_x000B_• Relationship_x000B_• Integrity_x000B_• Can-do_x000B_• Customer Centricity _x000B_• Agility _x000C_ Trainings _x000C_ General Working Condition MTNIrancell general working time Need to stay overtime when needed Performance Standards As per performance agreement Signoff Line Manager: Functional Manager: OA: HoD: CHRO: (if required) CEO/COO: (if required)</t>
  </si>
  <si>
    <t>HR Wellbeing Affairs Manager.docx</t>
  </si>
  <si>
    <t xml:space="preserve">Division Approval By: M.M.Mojtahedi HR Approval By: Shahriari Document Version: HR-WELSM-2021-06-22 Approved Date: 2021-06-22
</t>
  </si>
  <si>
    <t>To Manage all welfare services provided to MTNIrancell staff and ensure smooth service delivery To manage MTNIrancell Travel Desk Services and provide related PPPs To strive for staff welfare requirements and provide various plans and motivation for this aim.</t>
  </si>
  <si>
    <t>Support structures for many initiatives which are in a developmental phase MTN IRANCELL business plan MTN IRANCELL mission, policies processes and procedures Rapid growth and expansion of MTN IRANCELL operations Company increased need for skills enhancement and development Holding employees with high level of career aspiration and expectation Wide spread and trending use of digital leaning platforms Staff welfare expectations _x000C_</t>
  </si>
  <si>
    <t>To manage identification of Travel and Leisure services providers for all MTNIrancell staff, evaluate their services and set contract with them in favor MTNIrancell staff To drive delivery of all matters related to staff and their families insurance and supplemental insurance To manage process of staff loan allocation i.e. company allowance/bank loans and ensure smooth service delivery for all designated personnel and present related reports To negotiate with Finance and also provide plans to increase amount of staff loans in order to boost staff satisfaction To collaborate with various HR teams to plan and identify welfare services available which may positively impact staff satisfaction To identify staff welfare requirements and plan in delivery of the needs to ensure MTNIrancell staff welfare concerns are addressed To collaborate in management of MTNIrancell housing projects, provide required guidelines and search for suitable options, present the information and follow till approval of initiative To manage process of welfare services distribution to staff, this includes but not limited to staff cloths voucher, women dress, Nowruz gift pack, modems, debit card and etc. To manage MTNIrancell Travel Desk services operation ensuring a smooth service delivery, this include supervision on staff travel requisitions, their booking and obtaining related permissions. To plan and initiate sport services facility delivery to ensure staff physical ability increases throughout their service time in MTNIrancell To manage setting up contract with various welfare and specialized service providers such as legal advice services and draft related motivations and follow till approval and implementation. _x000C_</t>
  </si>
  <si>
    <t>Direct Reports: Travel Desk Team Leader, HR Welfare Services Supervisor Matrix Reports to: None Key Customers: All MTN IRANCELL staff Key Suppliers: Suppliers of welfare services, MTN Group, HR Teams, Insurance Company Relations, etc.: MTN IRANCELL management, Finance, AR</t>
  </si>
  <si>
    <t>Bachelor Degree in Human Resources / Educational Management / Industrial Psychology or related Master Degree will be advantage.</t>
  </si>
  <si>
    <t>Minimum of 5 years’ experience in related field; with experience in supervising/managing others Experience working in a medium to large organization _x000C_</t>
  </si>
  <si>
    <t>Project management HR Administration _x000C_</t>
  </si>
  <si>
    <t>Job Profile MTNIRANCELL Title of Position: HR Wellbeing Affairs Manager Location of the Job: HR Operations-Admin &amp; Wellbeing Reports to: HR Administrative &amp; Wellbeing Senior Manager Number of subordinates: 2 Level: 3 Mission To Manage all welfare services provided to MTNIrancell staff and ensure smooth service delivery To manage MTNIrancell Travel Desk Services and provide related PPPs To strive for staff welfare requirements and provide various plans and motivation for this aim. Context Support structures for many initiatives which are in a developmental phase MTN IRANCELL business plan MTN IRANCELL mission, policies processes and procedures Rapid growth and expansion of MTN IRANCELL operations Company increased need for skills enhancement and development Holding employees with high level of career aspiration and expectation Wide spread and trending use of digital leaning platforms Staff welfare expectations _x000C_ Roles &amp; Responsibilities To manage identification of Travel and Leisure services providers for all MTNIrancell staff, evaluate their services and set contract with them in favor MTNIrancell staff To drive delivery of all matters related to staff and their families insurance and supplemental insurance To manage process of staff loan allocation i.e. company allowance/bank loans and ensure smooth service delivery for all designated personnel and present related reports To negotiate with Finance and also provide plans to increase amount of staff loans in order to boost staff satisfaction To collaborate with various HR teams to plan and identify welfare services available which may positively impact staff satisfaction To identify staff welfare requirements and plan in delivery of the needs to ensure MTNIrancell staff welfare concerns are addressed To collaborate in management of MTNIrancell housing projects, provide required guidelines and search for suitable options, present the information and follow till approval of initiative To manage process of welfare services distribution to staff, this includes but not limited to staff cloths voucher, women dress, Nowruz gift pack, modems, debit card and etc. To manage MTNIrancell Travel Desk services operation ensuring a smooth service delivery, this include supervision on staff travel requisitions, their booking and obtaining related permissions. To plan and initiate sport services facility delivery to ensure staff physical ability increases throughout their service time in MTNIrancell To manage setting up contract with various welfare and specialized service providers such as legal advice services and draft related motivations and follow till approval and implementation. _x000C_ Collaboration Direct Reports: Travel Desk Team Leader, HR Welfare Services Supervisor Matrix Reports to: None Key Customers: All MTN IRANCELL staff Key Suppliers: Suppliers of welfare services, MTN Group, HR Teams, Insurance Company Relations, etc.: MTN IRANCELL management, Finance, AR Authorities As per Delegation of authority Job Requirements Education Bachelor Degree in Human Resources / Educational Management / Industrial Psychology or related Master Degree will be advantage. Experience Minimum of 5 years’ experience in related field; with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Project management HR Administration _x000C_ General Working Condition Normal MTN IRANCELL working conditions Local and international travel May be required to work extra hours Performance Standards As per performance agreement Signoff Line Manager: Functional Manager: OA: HoD: CHRO: (if required) CEO/COO: (if required)</t>
  </si>
  <si>
    <t>HR Wellbeing Affairs Supervisor.docx</t>
  </si>
  <si>
    <t xml:space="preserve">Division Approval By: M.M.Mojtahedi HR Approval By: Shahriari Document Version: HR-WELSS-2022-06-14 Approved Date: HR-WELSS-2022-06-14
</t>
  </si>
  <si>
    <t>Supervise a team of administrators to deliver HR related welfare services to all MTNIrancell staff.</t>
  </si>
  <si>
    <t>High expectations from the employer brand. Large intake of staff on monthly basis. Staff are often sourced from established companies with little or no experience in GSM or high tech service environment Developing service arm _x000C_</t>
  </si>
  <si>
    <t>Liaise with HR Teams to identify their needs in providing better welfare services to staff To ensure system information backup from databases are in place To monitor filling, recording, and maintaining all staff documents, including staff contracts, staff profiles, etc. To monitor preparation of the designations needed for different projects such as, gift cards, HR broadcasts, , etc. To create a team to ensure cross-functional administrative support to all HR departments are in place. To participate in the negotiation of contracts (insurance, medical, employment, bank, etc.) to enhance welfare services to Staff. To supervise staff welfare matters for better implementing such as, social security, supplementary insurance, loans, sports programs, gift cards, uniform, SIM, modem, etc. To supervise ,monitor and ensure to preparing and documenting all letters related to staff, To ensure staff queries and requests on different related issues are responded to effectively and escalate to the assigned manager/exec when necessary. To ensure new employees receive prompt responses regarding HR welfare services (e.g., supplementary insurance, SIM, modem, banking loan, etc.) To ensure all HR welfare services are in compliance with MTN Irancell relations policies To search for better ways to deliver stellar services to staff. _x000C_</t>
  </si>
  <si>
    <t>Direct Reports: HR Welfare Services Administrator, Matrix Reports to: None Key Customers: All internal divisions Key Suppliers: None Relations, etc.: Uniform Companies, insurance companies, hospitals, banks</t>
  </si>
  <si>
    <t>in GSM or high tech service environment Developing service arm _x000C_ Roles &amp; Responsibilities Liaise with HR Teams to identify their needs in providing better welfare services to staff To ensure system information backup from databases are in place To monitor filling, recording, and maintaining all staff documents, including staff contracts, staff profiles, etc. To monitor preparation of the designations needed for different projects such as, gift cards, HR broadcasts, , etc. To create a team to ensure cross-functional administrative support to all HR departments are in place. To participate in the negotiation of contracts (insurance, medical, employment, bank, etc.) to enhance welfare services to Staff. To supervise staff welfare matters for better implementing such as, social security, supplementary insurance, loans, sports programs, gift cards, uniform, SIM, modem, etc. To supervise ,monitor and ensure to preparing and documenting all letters related to staff, To ensure staff queries and requests on different related issues are responded to effectively and escalate to the assigned manager/exec when necessary. To ensure new employees receive prompt responses regarding HR welfare services (e.g., supplementary insurance, SIM, modem, banking loan, etc.) To ensure all HR welfare services are in compliance with MTN Irancell relations policies To search for better ways to deliver stellar services to staff. _x000C_ Collaboration Direct Reports: HR Welfare Services Administrator, Matrix Reports to: None Key Customers: All internal divisions Key Suppliers: None Relations, etc.: Uniform Companies, insurance companies, hospitals, banks Authorities As per Delegation of authority Job Requirements Education BA in Human Resources / Industrial Psychology or related Experience Minimum of 3 years’ experience in a multinational operating environment in an HR Generalist role Experience working in a medium organization Experience in supervising others _x000C_</t>
  </si>
  <si>
    <t>Job Profile MTNIRANCELL Title of Position: HR Wellbeing Affairs Supervisor Location of the Job: HR Operations- Admin &amp; Wellbeing Reports to: HR Wellbeing Affairs Manager Number of subordinates: 5 Level: 2 Mission Supervise a team of administrators to deliver HR related welfare services to all MTNIrancell staff. Context High expectations from the employer brand. Large intake of staff on monthly basis. Staff are often sourced from established companies with little or no experience in GSM or high tech service environment Developing service arm _x000C_ Roles &amp; Responsibilities Liaise with HR Teams to identify their needs in providing better welfare services to staff To ensure system information backup from databases are in place To monitor filling, recording, and maintaining all staff documents, including staff contracts, staff profiles, etc. To monitor preparation of the designations needed for different projects such as, gift cards, HR broadcasts, , etc. To create a team to ensure cross-functional administrative support to all HR departments are in place. To participate in the negotiation of contracts (insurance, medical, employment, bank, etc.) to enhance welfare services to Staff. To supervise staff welfare matters for better implementing such as, social security, supplementary insurance, loans, sports programs, gift cards, uniform, SIM, modem, etc. To supervise ,monitor and ensure to preparing and documenting all letters related to staff, To ensure staff queries and requests on different related issues are responded to effectively and escalate to the assigned manager/exec when necessary. To ensure new employees receive prompt responses regarding HR welfare services (e.g., supplementary insurance, SIM, modem, banking loan, etc.) To ensure all HR welfare services are in compliance with MTN Irancell relations policies To search for better ways to deliver stellar services to staff. _x000C_ Collaboration Direct Reports: HR Welfare Services Administrator, Matrix Reports to: None Key Customers: All internal divisions Key Suppliers: None Relations, etc.: Uniform Companies, insurance companies, hospitals, banks Authorities As per Delegation of authority Job Requirements Education BA in Human Resources / Industrial Psychology or related Experience Minimum of 3 years’ experience in a multinational operating environment in an HR Generalist role Experience working in a medium organization Experience in supervising others _x000C_ Competencies Technical Competencies Title Type Level Financial Administration General Business Knowledge Basic People Management General Business Knowledge Intermediate Stakeholder Management General Business Knowledge Intermediate Supplier Relation Management General Business Knowledge Intermediate Clerical General Business Knowledge Intermediate Data Gathering and Processing General Business Knowledge Intermediate English Literacy General Business Knowledge Basic HR operation Functional Knowledge advance Labor Law Functional Knowledge Basic Employee Assistance Program Specialized Knowledge Intermediate Employee &amp; Labor Relations Specialized Knowledge Intermediate Staff Contract Management Specialized Knowledge Basic Staff Insurance Specialized Knowledge Intermediate Welfare Benefit Program Specialized Knowledge Intermediate Behavioral Competencies • Leadership_x000B_• Innovation_x000B_• Relationship_x000B_• Integrity_x000B_• Can-do_x000B_• Customer Centricity _x000B_• Agility _x000C_ Trainings HRIS, labor law, customer centricity, budgeting, risk, crisis management _x000C_ General Working Condition Regional travel Performance Standards As per performance agreement Signoff Line Manager: Functional Manager: OA: HoD: CHRO: (if required) CEO/COO: (if required)</t>
  </si>
  <si>
    <t>Human Resource Administrator.docx</t>
  </si>
  <si>
    <t xml:space="preserve">Irancell Labs JOB PROFILE Human Resources
</t>
  </si>
  <si>
    <t>Human Resource Administrator</t>
  </si>
  <si>
    <t>HR Manager of Irancell Labs</t>
  </si>
  <si>
    <t>: Improving and accelerating the recruitment process. Deliver HR related services to all Irancell Labs staff.</t>
  </si>
  <si>
    <t>Rapid growth and expansion of Irancell-Labs operations IRANCELLLABS Mission, policies and procedures Company objectives for level and quality of service High expectations from the employer brand. Large intake of staff on monthly basis. Organization-wide customers with high expectations Rapid growth and expansion of IRANCELLLABS operations Roles and Responsibilities •Find proper candidate for each job vacancy in collaboration with related manager. •Coordinating technical and human resources interview sessions with candidates •Receiving feedback from technical managers and informing higher managers •To provide feedback to the candidates who have been rejected in interview process. •Receive employment documents from approved candidates •Scan and archive employee documents •Registering a request to create user for a new employee •Completing employee information in existing databases •To collaborate in execution of all of Employer Brand Projects including External and Internal Job Fairs for enhancing Brand Image. •To implement and follow career planning program when relevant positions are advertised in internal channel. •To provide staffing report including Monthly reports, Job offer rejected, Interview history and etc. for Line Manager •To use different social and nonsocial resources, Job Fairs and collaboration with top ranking universities to gather &amp; collect appropriate CVs and submit them to relevant managers •Filling, Record and maintain all staffs documents including: staff profiles and etc. and responsible for any requested files. •Responsible for accuracy of soft filed information and structured filing of hard and soft copies. Job Requirements Education BA in Human Resources / Industrial Psychology or related Experience Minimum of 2 years’ experience in Administrative Area; with experience in working with others Experience working in a small to medium organization Knowledge/Skills / Ability Title Type Level People Management General Business Knowledge Basic Supplier Relation Management General Business Knowledge Intermediate Clerical General Business Knowledge Basic Data Gathering and Processing General Business Knowledge Intermediate English Literacy General Business Knowledge Basic HR operation Functional Knowledge Basic Employee Assistance Program Specialized Knowledge Intermediate Employee &amp; Labor Relations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</si>
  <si>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with related manager. •Coordinating technical and human resources interview sessions with candidates •Receiving feedback from technical managers and informing higher managers •To provide feedback to the candidates who have been rejected in interview process. •Receive employment documents from approved candidates •Scan and archive employee documents •Registering a request to create user for a new employee •Completing employee information in existing databases •To collaborate in execution of all of Employer Brand Projects including External and Internal Job Fairs for enhancing Brand Image. •To implement and follow career planning program when relevant positions are advertised in internal channel. •To provide staffing report including Monthly reports, Job offer rejected, Interview history and etc. for Line Manager •To use different social and nonsocial resources, Job Fairs and collaboration with top ranking universities to gather &amp; collect appropriate CVs and submit them to relevant managers •Filling, Record and maintain all staffs documents including: staff profiles and etc. and responsible for any requested files. •Responsible for accuracy of soft filed information and structured filing of hard and soft copies. Job Requirements Education BA in Human Resources / Industrial Psychology or related Experience Minimum of 2 years’ experience in Administrative Area; with experience in working with others Experience working in a small to medium organization Knowledge/Skills / Ability Title Type Level People Management General Business Knowledge Basic Supplier Relation Management General Business Knowledge Intermediate Clerical General Business Knowledge Basic Data Gathering and Processing General Business Knowledge Intermediate English Literacy General Business Knowledge Basic HR operation Functional Knowledge Basic Employee Assistance Program Specialized Knowledge Intermediate Employee &amp; Labor Relations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</si>
  <si>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Minimum of 2 years’ experience in Administrative Area; with experience in working with others Experience working in a small to medium organization Knowledge/Skills / Ability Title Type Level People Management General Business Knowledge Basic Supplier Relation Management General Business Knowledge Intermediate Clerical General Business Knowledge Basic Data Gathering and Processing General Business Knowledge Intermediate English Literacy General Business Knowledge Basic HR operation Functional Knowledge Basic Employee Assistance Program Specialized Knowledge Intermediate Employee &amp; Labor Relations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</si>
  <si>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Line Manager: Functional Manager: OA: HoD: LABS CHRO: (if required) LABS CEO: (if required)</t>
  </si>
  <si>
    <t>Job Profile Irancell Labs Title of Position: Human Resource Administrator Location of the Job: Irancell Labs Reports to: HR Manager of Irancell Labs Number of subordinates: 0 Level: 1 Mission: Improving and accelerating the recruitment process. Deliver HR related services to all Irancell Labs staff. Context Rapid growth and expansion of Irancell-Labs operations IRANCELLLABS Mission, policies and procedures Company objectives for level and quality of service High expectations from the employer brand. Large intake of staff on monthly basis. Organization-wide customers with high expectations Rapid growth and expansion of IRANCELLLABS operations Roles and Responsibilities •Find proper candidate for each job vacancy in collaboration with related manager. •Coordinating technical and human resources interview sessions with candidates •Receiving feedback from technical managers and informing higher managers •To provide feedback to the candidates who have been rejected in interview process. •Receive employment documents from approved candidates •Scan and archive employee documents •Registering a request to create user for a new employee •Completing employee information in existing databases •To collaborate in execution of all of Employer Brand Projects including External and Internal Job Fairs for enhancing Brand Image. •To implement and follow career planning program when relevant positions are advertised in internal channel. •To provide staffing report including Monthly reports, Job offer rejected, Interview history and etc. for Line Manager •To use different social and nonsocial resources, Job Fairs and collaboration with top ranking universities to gather &amp; collect appropriate CVs and submit them to relevant managers •Filling, Record and maintain all staffs documents including: staff profiles and etc. and responsible for any requested files. •Responsible for accuracy of soft filed information and structured filing of hard and soft copies. Job Requirements Education BA in Human Resources / Industrial Psychology or related Experience Minimum of 2 years’ experience in Administrative Area; with experience in working with others Experience working in a small to medium organization Knowledge/Skills / Ability Title Type Level People Management General Business Knowledge Basic Supplier Relation Management General Business Knowledge Intermediate Clerical General Business Knowledge Basic Data Gathering and Processing General Business Knowledge Intermediate English Literacy General Business Knowledge Basic HR operation Functional Knowledge Basic Employee Assistance Program Specialized Knowledge Intermediate Employee &amp; Labor Relations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</si>
  <si>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Human Resource Specialist.docx</t>
  </si>
  <si>
    <t>Human Resource Specialist</t>
  </si>
  <si>
    <t>: Improving and accelerating the recruitment process. Deliver HR related services to all Irancell Labs staff. To provide welfare and HR administration services to all Irancell Labs staff. To strive for staff welfare requirements and provide various plans and motivation for this aim.</t>
  </si>
  <si>
    <t>Rapid growth and expansion of Irancell-Labs operations Company Mission, policies and procedures Irancell-Labs business plan Company objectives for level and quality of service The increasing need for skills enhancement and development High expectations from the employer brand. Large intake of staff on monthly basis. Rapid growth and expansion of IRANCELL LABS operations Shifting phase of evolution in organization life cycle Company objectives for level and quality of services to be customer centric Roles and Responsibilities • To source and find proper candidate for each job vacancy in collaboration with related manager • To assess candidates for recruitment/ transfer/promotion using different HR selection tools e.g. Belbin, PPA, or other Competency based Interview Model • To ensure each individual has the correct competencies and job requirements in order to meet Business requirements • To conduct salary offer process and announce and hold job offer session • To execute employee work journey including promotion/transfer processes &amp; the necessary steps (Interview ,Behavioral Tests, Assessment center ) • To collaborate in execution of all of Employer Brand Projects including External and Internal Job Fairs / Social Media Activities for enhancing Brand Image. • To implement and follow career planning program when relevant positions are advertised in internal channel. • To participate in salary determination through scoring based on candidates submitted Docs/qualifications • To provide staffing report including Monthly reports, Job offer rejected, Interview history and etc. for Line Manager • To provide feedback to the candidates who have been rejected in interview process. • To use different social and nonsocial resources, Job Fairs and collaboration with top ranking universities to gather &amp; collect appropriate CVs and submit them to relevant managers • To evaluate candidates using various selection or testing techniques by conducting research or follow-up activities and conferring with management or supervisory personnel • To update Talent Acquisition DBs including, Interviews, Employee Family relation, Job Requisitions.to produce accurate reports • Filling, Record and maintain all staffs documents including: staff profiles and etc. and responsible for any requested files. • Perform periodic system information backup from Databases e.g. staff services. • Responsible for accuracy of soft filed information and structured filing of hard and soft copies. • Provide welfare Services to staff and submitting any financial effect resulted from welfare related issues to Finance division and line manager • Tracking the staff welfare matters for better implementing such as, Social security, supplementary insurance, all of loans, sport complex, travel, SIM, modem and etc. • Follow up and ensure prompt response on referrals with respect to new employees with the referees • Distribution of all kinds of staff gifts and provide reports • Issue the different letters for staff regarding the HR policy • Respond to customer queries and requests on non-technical issues and escalate to the assigned manager / exec when necessary. • Following up of all HR financial matters with finance and other division regarding resolving them including PR's, Petty cash, CAPEX purchasing orders and etc. _x000B_ Job Requirements Education BA in Human Resources / Industrial Psychology or related Experience Minimum of 2 years’ experience in Administrative Area; with experience in working with others Experience working in a small to medium organization Knowledge/Skills / Ability Title Type Level Financial Administration General Business Knowledge Basic People Management General Business Knowledge Basic Stakeholder Management General Business Knowledge Intermediate Supplier Relation Management General Business Knowledge Intermediate Clerical General Business Knowledge Basic Data Gathering and Processing General Business Knowledge Intermediate English Literacy General Business Knowledge Basic HR operation Functional Knowledge Basic Labor Law Functional Knowledge Basic Employee Assistance Program Specialized Knowledge Intermediate Employee &amp; Labor Relations Specialized Knowledge Intermediate Staff Contract Management Specialized Knowledge Basic Staff Insurance Specialized Knowledge Intermediate Welfare Benefit Program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</si>
  <si>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with related manager • To assess candidates for recruitment/ transfer/promotion using different HR selection tools e.g. Belbin, PPA, or other Competency based Interview Model • To ensure each individual has the correct competencies and job requirements in order to meet Business requirements • To conduct salary offer process and announce and hold job offer session • To execute employee work journey including promotion/transfer processes &amp; the necessary steps (Interview ,Behavioral Tests, Assessment center ) • To collaborate in execution of all of Employer Brand Projects including External and Internal Job Fairs / Social Media Activities for enhancing Brand Image. • To implement and follow career planning program when relevant positions are advertised in internal channel. • To participate in salary determination through scoring based on candidates submitted Docs/qualifications • To provide staffing report including Monthly reports, Job offer rejected, Interview history and etc. for Line Manager • To provide feedback to the candidates who have been rejected in interview process. • To use different social and nonsocial resources, Job Fairs and collaboration with top ranking universities to gather &amp; collect appropriate CVs and submit them to relevant managers • To evaluate candidates using various selection or testing techniques by conducting research or follow-up activities and conferring with management or supervisory personnel • To update Talent Acquisition DBs including, Interviews, Employee Family relation, Job Requisitions.to produce accurate reports • Filling, Record and maintain all staffs documents including: staff profiles and etc. and responsible for any requested files. • Perform periodic system information backup from Databases e.g. staff services. • Responsible for accuracy of soft filed information and structured filing of hard and soft copies. • Provide welfare Services to staff and submitting any financial effect resulted from welfare related issues to Finance division and line manager • Tracking the staff welfare matters for better implementing such as, Social security, supplementary insurance, all of loans, sport complex, travel, SIM, modem and etc. • Follow up and ensure prompt response on referrals with respect to new employees with the referees • Distribution of all kinds of staff gifts and provide reports • Issue the different letters for staff regarding the HR policy • Respond to customer queries and requests on non-technical issues and escalate to the assigned manager / exec when necessary. • Following up of all HR financial matters with finance and other division regarding resolving them including PR's, Petty cash, CAPEX purchasing orders and etc. _x000B_ Job Requirements Education BA in Human Resources / Industrial Psychology or related Experience Minimum of 2 years’ experience in Administrative Area; with experience in working with others Experience working in a small to medium organization Knowledge/Skills / Ability Title Type Level Financial Administration General Business Knowledge Basic People Management General Business Knowledge Basic Stakeholder Management General Business Knowledge Intermediate Supplier Relation Management General Business Knowledge Intermediate Clerical General Business Knowledge Basic Data Gathering and Processing General Business Knowledge Intermediate English Literacy General Business Knowledge Basic HR operation Functional Knowledge Basic Labor Law Functional Knowledge Basic Employee Assistance Program Specialized Knowledge Intermediate Employee &amp; Labor Relations Specialized Knowledge Intermediate Staff Contract Management Specialized Knowledge Basic Staff Insurance Specialized Knowledge Intermediate Welfare Benefit Program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</si>
  <si>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Minimum of 2 years’ experience in Administrative Area; with experience in working with others Experience working in a small to medium organization Knowledge/Skills / Ability Title Type Level Financial Administration General Business Knowledge Basic People Management General Business Knowledge Basic Stakeholder Management General Business Knowledge Intermediate Supplier Relation Management General Business Knowledge Intermediate Clerical General Business Knowledge Basic Data Gathering and Processing General Business Knowledge Intermediate English Literacy General Business Knowledge Basic HR operation Functional Knowledge Basic Labor Law Functional Knowledge Basic Employee Assistance Program Specialized Knowledge Intermediate Employee &amp; Labor Relations Specialized Knowledge Intermediate Staff Contract Management Specialized Knowledge Basic Staff Insurance Specialized Knowledge Intermediate Welfare Benefit Program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</si>
  <si>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Job Profile Irancell Labs Title of Position: Human Resource Specialist Location of the Job: Irancell Labs Reports to: HR Manager of Irancell Labs Number of subordinates: 0 Level: 2 Mission: Improving and accelerating the recruitment process. Deliver HR related services to all Irancell Labs staff. To provide welfare and HR administration services to all Irancell Labs staff. To strive for staff welfare requirements and provide various plans and motivation for this aim. Context Rapid growth and expansion of Irancell-Labs operations Company Mission, policies and procedures Irancell-Labs business plan Company objectives for level and quality of service The increasing need for skills enhancement and development High expectations from the employer brand. Large intake of staff on monthly basis. Rapid growth and expansion of IRANCELL LABS operations Shifting phase of evolution in organization life cycle Company objectives for level and quality of services to be customer centric Roles and Responsibilities • To source and find proper candidate for each job vacancy in collaboration with related manager • To assess candidates for recruitment/ transfer/promotion using different HR selection tools e.g. Belbin, PPA, or other Competency based Interview Model • To ensure each individual has the correct competencies and job requirements in order to meet Business requirements • To conduct salary offer process and announce and hold job offer session • To execute employee work journey including promotion/transfer processes &amp; the necessary steps (Interview ,Behavioral Tests, Assessment center ) • To collaborate in execution of all of Employer Brand Projects including External and Internal Job Fairs / Social Media Activities for enhancing Brand Image. • To implement and follow career planning program when relevant positions are advertised in internal channel. • To participate in salary determination through scoring based on candidates submitted Docs/qualifications • To provide staffing report including Monthly reports, Job offer rejected, Interview history and etc. for Line Manager • To provide feedback to the candidates who have been rejected in interview process. • To use different social and nonsocial resources, Job Fairs and collaboration with top ranking universities to gather &amp; collect appropriate CVs and submit them to relevant managers • To evaluate candidates using various selection or testing techniques by conducting research or follow-up activities and conferring with management or supervisory personnel • To update Talent Acquisition DBs including, Interviews, Employee Family relation, Job Requisitions.to produce accurate reports • Filling, Record and maintain all staffs documents including: staff profiles and etc. and responsible for any requested files. • Perform periodic system information backup from Databases e.g. staff services. • Responsible for accuracy of soft filed information and structured filing of hard and soft copies. • Provide welfare Services to staff and submitting any financial effect resulted from welfare related issues to Finance division and line manager • Tracking the staff welfare matters for better implementing such as, Social security, supplementary insurance, all of loans, sport complex, travel, SIM, modem and etc. • Follow up and ensure prompt response on referrals with respect to new employees with the referees • Distribution of all kinds of staff gifts and provide reports • Issue the different letters for staff regarding the HR policy • Respond to customer queries and requests on non-technical issues and escalate to the assigned manager / exec when necessary. • Following up of all HR financial matters with finance and other division regarding resolving them including PR's, Petty cash, CAPEX purchasing orders and etc. _x000B_ Job Requirements Education BA in Human Resources / Industrial Psychology or related Experience Minimum of 2 years’ experience in Administrative Area; with experience in working with others Experience working in a small to medium organization Knowledge/Skills / Ability Title Type Level Financial Administration General Business Knowledge Basic People Management General Business Knowledge Basic Stakeholder Management General Business Knowledge Intermediate Supplier Relation Management General Business Knowledge Intermediate Clerical General Business Knowledge Basic Data Gathering and Processing General Business Knowledge Intermediate English Literacy General Business Knowledge Basic HR operation Functional Knowledge Basic Labor Law Functional Knowledge Basic Employee Assistance Program Specialized Knowledge Intermediate Employee &amp; Labor Relations Specialized Knowledge Intermediate Staff Contract Management Specialized Knowledge Basic Staff Insurance Specialized Knowledge Intermediate Welfare Benefit Program Specialized Knowledge Intermediate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LABS CHRO: (if required) LABS CEO: (if required)</t>
  </si>
  <si>
    <t>IFM Intelligent Program Coordinator.docx</t>
  </si>
  <si>
    <t xml:space="preserve">Division Approval By: Ali Yousefi Khoshkar Vandani HR Approval By: Homayoun Shahriari Document Version: IF-IFMIPC-12-25-2022 Approved Date: 12-25-2022
</t>
  </si>
  <si>
    <t>IFM Intelligent Program Coordinator</t>
  </si>
  <si>
    <t>IFM</t>
  </si>
  <si>
    <t>To implement, monitor, and maintain the analogue phone lines, E1, VoIP, and Central phone systems (PBX) in all sites To provide support for holding the events planned in HQ amphitheater To ensure amphitheater equipment to be in good condition and co-ordinate to upgrade</t>
  </si>
  <si>
    <t>Operating within a multi-vendor / supplier environment Operating within an ever-changing environment MTNI’s business plan and IFM-approved PPPs Changes in legislation and the continued adherence to local content conditions for sourcing external providers &amp; suppliers _x000C_</t>
  </si>
  <si>
    <t>To coordinate with ITS to check IFM application issues and resolve any find outages To coordinate with ITS/NWG/CPG to provide equipment/device required for launched IFM projects. To maintain and troubleshoot fixed lines in regions and HQ To allocate and deliver fixed lines in regions according to IFM policy To control E1 stability in coordination with TCI and perform cabling operation To supervise E1 transaction monitoring to pay “numbering” service invoice and analyze the consumption amount in order to provide the report to line manager for abnormal usage To prepare analogue phone devices, fax machines, and PBX phones in regions in coordination with Procurement To inspect the implementation of central phone systems (PBX) in regions to ensure modules, links and cabling are configured correctly based on in/out PBX capacity To support all events held in the HQ amphitheater including preparing and delivering technical equipment based on the request To administrate live streaming of amphitheater events via “MultiCam” system in all office buildings To inspect the condition of the electrical equipment of amphitheater to ensure all of them are stable and work without any issue To investigate “MultiCam” system issues in terms of app. functionality, cabling, and cameras installed in amphitheater and coordinate with MultiCam maintenance team to fix To cooperate with ITS-LENZ team in order to provide required links, streaming, and devices for events which are broadcasted by LENZ. To follow up on event requests which are raised by “Event Scheduling” PLO and allocate amphitheater to requesters based on IFM policy. To maintain technical / non-technical equipment of HQ amphitheater and coordinate with the IFM-Facility team to upgrade/repair. To enforce internal communication procedures to handle conductor content for amphitheater events. To check monthly report of phone lines status, E1 stability/costs, PBX costs, and amphitheater events and provide report to line manager. To coordinate with ITS for “Digital Signage” enhancement and updated clients’ content based on the request. _x000C_</t>
  </si>
  <si>
    <t>Direct reports: Matrix reports to, IFM GM Key customers, NWG, MKT, CA, MO, HR, EB, DG Key suppliers, ITS, NWG, CPG Relations, etc. all DIVs, 3rd party vendors</t>
  </si>
  <si>
    <t>B.Sc. in IT, NWG, or related degrees</t>
  </si>
  <si>
    <t>At least 3 years’ experience in the field of implementing, programming and troubleshooting the Central Phone Systems (PBX) At least 3 years’ experience in the field of fixed lines and cabling Preferred to have good experience in network infrastructure and telecommunication apps Preferred to have good experience in streaming systems _x000C_</t>
  </si>
  <si>
    <t>Title Type Level Project management General Business Knowledge Basic Stakeholder Management General Business Knowledge Advance Research and Development General Business Knowledge Basic Clerical General Business Knowledge Advance Reporting and Analysis General Business Knowledge Intermediate Data Gathering and Processing General Business Knowledge Intermediate Data Visualization &amp; Presentation General Business Knowledge Basic Quality Management General Business Knowledge Basic Software Literacy General Business Knowledge Intermediate English Literacy General Business Knowledge Basic Company Administrational Systems Functional Knowledge Intermediate Document Management Functional Knowledge Basic Problem Solving Functional Knowledge Advance Business Continuity Management Specialized Knowledge Intermediate DBMS (Database Management System) Specialized Knowledge Intermediate Fault Management Specialized Knowledge Advance Incident Management Specialized Knowledge Basic Maintenance Planning Specialized Knowledge Advance Troubleshooting Specialized Knowledge Advance</t>
  </si>
  <si>
    <t>Network + CCNA Siemens / Panasonic telecomm. Systems MultiCam system (app. and cabling) _x000C_</t>
  </si>
  <si>
    <t>Standard MTNIrancell working requirements Long work hours</t>
  </si>
  <si>
    <t>Job Profile MTNIRANCELL Title of Position: IFM Intelligent Program Coordinator Location of the Job: IFM Reports to: IFM General Manager Number of subordinates: 0 Level: 2 Mission To implement, monitor, and maintain the analogue phone lines, E1, VoIP, and Central phone systems (PBX) in all sites To provide support for holding the events planned in HQ amphitheater To ensure amphitheater equipment to be in good condition and co-ordinate to upgrade Context Operating within a multi-vendor / supplier environment Operating within an ever-changing environment MTNI’s business plan and IFM-approved PPPs Changes in legislation and the continued adherence to local content conditions for sourcing external providers &amp; suppliers _x000C_ Roles &amp; Responsibilities To coordinate with ITS to check IFM application issues and resolve any find outages To coordinate with ITS/NWG/CPG to provide equipment/device required for launched IFM projects. To maintain and troubleshoot fixed lines in regions and HQ To allocate and deliver fixed lines in regions according to IFM policy To control E1 stability in coordination with TCI and perform cabling operation To supervise E1 transaction monitoring to pay “numbering” service invoice and analyze the consumption amount in order to provide the report to line manager for abnormal usage To prepare analogue phone devices, fax machines, and PBX phones in regions in coordination with Procurement To inspect the implementation of central phone systems (PBX) in regions to ensure modules, links and cabling are configured correctly based on in/out PBX capacity To support all events held in the HQ amphitheater including preparing and delivering technical equipment based on the request To administrate live streaming of amphitheater events via “MultiCam” system in all office buildings To inspect the condition of the electrical equipment of amphitheater to ensure all of them are stable and work without any issue To investigate “MultiCam” system issues in terms of app. functionality, cabling, and cameras installed in amphitheater and coordinate with MultiCam maintenance team to fix To cooperate with ITS-LENZ team in order to provide required links, streaming, and devices for events which are broadcasted by LENZ. To follow up on event requests which are raised by “Event Scheduling” PLO and allocate amphitheater to requesters based on IFM policy. To maintain technical / non-technical equipment of HQ amphitheater and coordinate with the IFM-Facility team to upgrade/repair. To enforce internal communication procedures to handle conductor content for amphitheater events. To check monthly report of phone lines status, E1 stability/costs, PBX costs, and amphitheater events and provide report to line manager. To coordinate with ITS for “Digital Signage” enhancement and updated clients’ content based on the request. _x000C_ Collaboration Direct reports: Matrix reports to, IFM GM Key customers, NWG, MKT, CA, MO, HR, EB, DG Key suppliers, ITS, NWG, CPG Relations, etc. all DIVs, 3rd party vendors Authorities As per Delegation of authority Job Requirements Education B.Sc. in IT, NWG, or related degrees Experience At least 3 years’ experience in the field of implementing, programming and troubleshooting the Central Phone Systems (PBX) At least 3 years’ experience in the field of fixed lines and cabling Preferred to have good experience in network infrastructure and telecommunication apps Preferred to have good experience in streaming systems _x000C_ Competencies Technical Competencies Title Type Level Project management General Business Knowledge Basic Stakeholder Management General Business Knowledge Advance Research and Development General Business Knowledge Basic Clerical General Business Knowledge Advance Reporting and Analysis General Business Knowledge Intermediate Data Gathering and Processing General Business Knowledge Intermediate Data Visualization &amp; Presentation General Business Knowledge Basic Quality Management General Business Knowledge Basic Software Literacy General Business Knowledge Intermediate English Literacy General Business Knowledge Basic Company Administrational Systems Functional Knowledge Intermediate Document Management Functional Knowledge Basic Problem Solving Functional Knowledge Advance Business Continuity Management Specialized Knowledge Intermediate DBMS (Database Management System) Specialized Knowledge Intermediate Fault Management Specialized Knowledge Advance Incident Management Specialized Knowledge Basic Maintenance Planning Specialized Knowledge Advance Troubleshooting Specialized Knowledge Advance Behavioral Competencies • Leadership_x000B_• Innovation_x000B_• Relationship_x000B_• Integrity_x000B_• Can-do_x000B_• Customer Centricity _x000B_• Agility _x000C_ Trainings Network + CCNA Siemens / Panasonic telecomm. Systems MultiCam system (app. and cabling) _x000C_ General Working Condition Standard MTNIrancell working requirements Long work hours Performance Standards As per performance agreement. Signoff Line Manager: Functional Manager: OA: HoD: CHRO: (if required) CEO/COO: (if required)</t>
  </si>
  <si>
    <t>IFM Intelligent Systems Senior Specialist.docx</t>
  </si>
  <si>
    <t xml:space="preserve">Division Approval By: M. Mojtahedi HR Approval By: Shahriari Document Version: IF-IFMINSS-2021-01-24 Approved Date: 2021-01-24
</t>
  </si>
  <si>
    <t>و سیستم اتوماسیون رزرو غذا نظارت بر تأمین، نگهداری و تخصیص کلیه دستگاههای فکس فیزیکی و سیستم فکس الکترونیکی و دستگاههای تلفن آنالوگ در کلیه سایت های کشور نظارت بر سیستم سانترال، خطوط تلفن آنالوگ،PRI و E1 در کلیه سایت‌های کشور (هماهنگی امور مربوط به کابل کشی و بهینه‌سازی پست‌های مخابراتی، نظارت بر مصرف خطوط آنالوگ، نظارت بر دسترسی تماس‌های بین المللی، نظارت بر پرداخت کلیه قبوض تلفن آنالوگ) نظارت بر سیستم IVR و به روزرسانی صوت، منو و شماره های اعلام شده از سوی سایر بخش ها در سیستم تلفن گویای شرکت ایرانسل نظارت بر تأمین و نگهداری کلیه تجهیزات سخت افزاری مورد نیاز سیستم های نرم افزاری بخش مدیریت یکپارچه تاسیسات و پشتیبانی _x000C_ مسئوليت در قبال: گزارش مستقیم : گزارش ماتریسی : مشتریان کلیدی : کلیه کارمندان بخش خدمات شرکتی. تامین کنندگان کلیدی: روابط و غیره: پیمانکاران، انفورماتیک، شبکه، تدارکات، دفتر پروژه و مالی اختیارات: تعیین راهکارهای تحلیل شده و اجرای آن در بخش مورد نظر انتخاب پیمانکار مناسب به منظور اجرای پروژه های برون سپاری شده بر اساس امتیازات فنی و عملکردی تعیین نوع امکانات فنی برای پیاده سازی نرم افزارهای طراحی شده بر اساس تجربه و دانش شخصی جابجایی نیروهای مقیم شرکت های پیمانکار جهت ارتقاء کیفیت پشتیبانی حداقل شرایط مورد نیاز : تحصیلات: کارشناسی نرم افزار کامپیوتر یا IT. سوابق کاری: حداقل 5 سال تجربه در زمینه تأمین و نگهداری سیستم های نرم افزاری حداقل 3 سال تجربه کاری در زمینه برنامه نویسی (تحت وب / شبکه) تجربه کافی در کار با enterprise systems در حوزه برنامه نویسی (DBMS, .NET, BPMS, …) تجربه کافی در زمینه همکاری با پیمانکاران مختلف آشنایی کافی با مدیریت پروژه های IT _x000C_ شایستگی ها مهارت های فنی مهارت های رفتاری • رهبری_x000B_• نوآوری_x000B_• روابط انسانی_x000B_• درستی_x000B_• من می توانم_x000B_• مشتری مداری_x000B_• چابکی _x000C_ آموزش : نرم افزارهای طراحی و پیاده سازی web application DBMS مدیریت پروژه _x000C_ شرایط عمومی کار : شرایط کاری استاندارد ام تی ان ایرانسل استاندارد های عملکردی: انتقال از روش دستی به روش های مبتنی بر نرم افزار مزایای ایجاد شده در نتیجه استفاده از نرم افزار برای هر مشتری (سرعت، دقت، گزارش دهی، قابلیت اطمینان و...) صحت / سرعت / کیفیت عملیات پشتیبانی / بروزرسانی کیفیت نظارت بر عملیات پیاده سازی / پشتیبانی پیمانکاران تایید /تصویب : مدیر مستقیم: مدیر بخش: معمار سازمانی: معاونت بخش: معاونت منابع انسانی: (در صورت لزوم) مدیر عامل/معاون عملیاتی: (در صورت نیاز)</t>
  </si>
  <si>
    <t>شرح شغلی ام‌تی‌ان‌ایرانسل عنوان سمت: متخصص ارشد سیستم های هوشمند بخش مدیریت تأسیسات و پشتیبانی مکان شغل: بخش مدیریت یکپارچه تاسیسات و پشتیبانی- مدیریت ارائه گزارش به: مدیر کل مدیریت یکپارچه تاسیسات و پشتیبانی تعداد افراد تحت مدیریت: 0 رده شغلی: 3 وظیفه/هدف اصلی شغل: (توصیف مختصر) شناسایی و ارایه راهکار هوشمند جهت نیازمندی‏های بخش مدیریت یکپارچه تاسیسات و پشتیبانی به منظور طراحی، اجرا و پشتیبانی راهکارهای مبتنی بر سیستم های نرم افزاری نظارت بر تأمین، نگهداری و پشتیبانی از دستگاه های تلفن آنالوگ و فکس، سیستم های سانترال و Fax over IP و خطوط تلفن آنالوگ در کلیه سایت های کشور شرایط: همکاری با پیمانکاران مختلف خط مشی شبکه، مشخصات زیرساختی خط مشی های شبکه، خط مشی های انفورماتیک و خط مشی های تدارکات تجهیزات زیرساختی (شبکه، سرور و...) قوانین و مقررات شرکت مخابرات در حوزه تأمین و واگذاری خطوط تلفن _x000C_ نقش ها و وظایف: هماهنگی با بخش انفورماتیک به منظور رفع اشکالات نرم افزاری / سخت افزاری پرسنل بخش مدیریت یکپارچه تاسیسات و پشتیبانی هماهنگی با دفتر پروژه و انفورماتیک به منظور تأمین تجهیزات کامپیوتری / الکترونیکی مورد نیاز بخش مدیریت یکپارچه تاسیسات و پشتیبانی نظارت بر دسترسی های اتاق جلسات و سالنهای کنفرانس در کلیه سایت های کشور پشتیبانی ارسال پیامک های داخلی سازمان و مدیریت حساب سیستم ارسال پیامک انبوه بخش مدیریت یکپارچه تاسیسات و پشتیبانی تحلیل و ارزیابی نیازمندی های بخش مدیریت یکپارچه تاسیسات و پشتیبانی و انتقال به پیمانکاران مربوطه در پروژه‏های نرم افزاری برون سپاری شده به منظور طراحی و اجرای سیستم های انفورماتیک و هوشمند سازی فعالیت های جاری بخش مدیریت یکپارچه تاسیسات و پشتیبانی در کلیه سایت های کشور هماهنگی با واحد انفورماتیک، پیمانکاران مربوطه و واحدهای بخش مدیریت یکپارچه تاسیسات و پشتیبانی به منظور پشتیبانی سیستم های در حال اجرا و تحلیل و ارزیابی درخواست های جدید به منظور به روز رسانی سیستم های در حال اجرا در بخش مدیریت یکپارچه تاسیسات و پشتیبانی شناسایی و ارزیابی پیمانکاران نرم افزاری بخش مدیریت یکپارچه تاسیسات و پشتیبانی و تعیین پیمانکار بر اساس امتیازات فنی و عملکردی نظارت بر عملکرد پیمانکاران فرآیند دیجیتال سازی خدمات مدیریت یکپارچه تاسیسات و پشتیبانی و اطمینان از رعایت سطح خدمات توافق شده تهیه دستورالعمل جهت نحوه تنظیم IVR و نظارت بر حسن اجرای آن تهیه گزارش‏های دوره‏ای در مورد تغییرات و بروزرسانی های نرم افزار های طراحی داخلی مورد استفاده در بخش مدیریت یکپارچه تاسیسات و پشتیبانی به روز رسانی پورتال بخش مدیریت یکپارچه تاسیسات و پشتیبانی و پیاده سازی نظرسنجی و فرم های ثبت نام بر اساس درخواست واحدهای مختلف به روز رسانی و پشتیبانی و نظارت بر کلیه تغییرات پورتال video streaming و بسترسازی خبرنامه تعاملی بخش ارتباطات داخلی تحلیل و بررسی نیازمندی های بخش مدیریت یکپارچه تاسیسات و پشتیبانی و هماهنگی با واحد انفورماتیک به منظور ایجاد، به روز رسانی و پشتیبانی فرم های اداری در سیستم iCare هماهنگی با بخش شبکه به منظور پشتیبانی فنی و نگهداری سیستم IVR هماهنگی با بخش های شبکه، انفورماتیک و پروژه به منظور به روز رسانی و پشتیبانی سیستم های فنی آمفی تئاتر پژوهش و بررسی راهکارهای نوین در حوزه مدیریت یکپارچه تاسیسات و پشتیبانی و ارائه پروپوزال جهت بهبود فرآیندها و دیجیتال کردن این بخش ارایه آموزش و راهبری سایر افراد حاضر در بخش مدیریت یکپارچه تاسیسات و پشتیبانی به منظور تسهیل بروزرسانی فرآیند و حرکت در راستای دیجیتال سازی خدمات نظارت بر کیفیت نرم افزارهای موجود بخش IFM و بهینه سازی فرآیندهای در حال اجرا نظارت بر دسترسی APN، میزان مصرف و شارژ کلیه سیم کارت های مورد استفاده در سیستم مدیریت پارکینگ، سیستم online mission و سیستم اتوماسیون رزرو غذا نظارت بر تأمین، نگهداری و تخصیص کلیه دستگاههای فکس فیزیکی و سیستم فکس الکترونیکی و دستگاههای تلفن آنالوگ در کلیه سایت های کشور نظارت بر سیستم سانترال، خطوط تلفن آنالوگ،PRI و E1 در کلیه سایت‌های کشور (هماهنگی امور مربوط به کابل کشی و بهینه‌سازی پست‌های مخابراتی، نظارت بر مصرف خطوط آنالوگ، نظارت بر دسترسی تماس‌های بین المللی، نظارت بر پرداخت کلیه قبوض تلفن آنالوگ) نظارت بر سیستم IVR و به روزرسانی صوت، منو و شماره های اعلام شده از سوی سایر بخش ها در سیستم تلفن گویای شرکت ایرانسل نظارت بر تأمین و نگهداری کلیه تجهیزات سخت افزاری مورد نیاز سیستم های نرم افزاری بخش مدیریت یکپارچه تاسیسات و پشتیبانی _x000C_ مسئوليت در قبال: گزارش مستقیم : گزارش ماتریسی : مشتریان کلیدی : کلیه کارمندان بخش خدمات شرکتی. تامین کنندگان کلیدی: روابط و غیره: پیمانکاران، انفورماتیک، شبکه، تدارکات، دفتر پروژه و مالی اختیارات: تعیین راهکارهای تحلیل شده و اجرای آن در بخش مورد نظر انتخاب پیمانکار مناسب به منظور اجرای پروژه های برون سپاری شده بر اساس امتیازات فنی و عملکردی تعیین نوع امکانات فنی برای پیاده سازی نرم افزارهای طراحی شده بر اساس تجربه و دانش شخصی جابجایی نیروهای مقیم شرکت های پیمانکار جهت ارتقاء کیفیت پشتیبانی حداقل شرایط مورد نیاز : تحصیلات: کارشناسی نرم افزار کامپیوتر یا IT. سوابق کاری: حداقل 5 سال تجربه در زمینه تأمین و نگهداری سیستم های نرم افزاری حداقل 3 سال تجربه کاری در زمینه برنامه نویسی (تحت وب / شبکه) تجربه کافی در کار با enterprise systems در حوزه برنامه نویسی (DBMS, .NET, BPMS, …) تجربه کافی در زمینه همکاری با پیمانکاران مختلف آشنایی کافی با مدیریت پروژه های IT _x000C_ شایستگی ها مهارت های فنی مهارت های رفتاری • رهبری_x000B_• نوآوری_x000B_• روابط انسانی_x000B_• درستی_x000B_• من می توانم_x000B_• مشتری مداری_x000B_• چابکی _x000C_ آموزش : نرم افزارهای طراحی و پیاده سازی web application DBMS مدیریت پروژه _x000C_ شرایط عمومی کار : شرایط کاری استاندارد ام تی ان ایرانسل استاندارد های عملکردی: انتقال از روش دستی به روش های مبتنی بر نرم افزار مزایای ایجاد شده در نتیجه استفاده از نرم افزار برای هر مشتری (سرعت، دقت، گزارش دهی، قابلیت اطمینان و...) صحت / سرعت / کیفیت عملیات پشتیبانی / بروزرسانی کیفیت نظارت بر عملیات پیاده سازی / پشتیبانی پیمانکاران تایید /تصویب : مدیر مستقیم: مدیر بخش: معمار سازمانی: معاونت بخش: معاونت منابع انسانی: (در صورت لزوم) مدیر عامل/معاون عملیاتی: (در صورت نیاز)</t>
  </si>
  <si>
    <t>IFM Planning Specialist.docx</t>
  </si>
  <si>
    <t xml:space="preserve">Division Approval By: Ali Yousefi HR Approval By: Sara Taheri Pour Document Version: IF-IFMPS-5-3-23 Approved Date: 5/3/2023
</t>
  </si>
  <si>
    <t>IFM Planning Specialist</t>
  </si>
  <si>
    <t>IFM-Facilities Technical Services</t>
  </si>
  <si>
    <t>To collect requirements from ITS and NWG, analyze the facilities’ infrastructure capacities, and plan, coordinate, and oversee Facilities Maintenance Planning with OPEX Saving.</t>
  </si>
  <si>
    <t>MTN Irancell Mission, Vision, and Business plan and PPPs an environment where most of the services are outsourced Live network with 24/7 operation _x000C_</t>
  </si>
  <si>
    <t>To involve in finding facilities planning consultants, drafting the scope of work, and controlling their activities via gathering different reports from the vendor. To audit facilities contracts, quality, and scope of project deliverables and provide related inputs to expedite the process. To follow up with related teams to collect IFM requirements and prepare their scope and specifications and relevant budget estimation in communication with the IFM financial team. To plan and organize IFM infrastructure requirements in liaison with various teams to ensure all services will remain operational To collaborate with the manager and related teams to establish BCM plans for MTNIrancell facilities To gather technical data of facilities from a wide variety of sources in order to analyze related issues, ensure compliance of facilities activities with various policies and procedures, monitor program components, and report the results to the manager. To monitor preventive maintenance (PM) activities to be done based on PM Program and generate required corrective maintenance work orders for the maintenance team through related information systems. To communicate Maintenance plans with the related parties after finalization of the plan. To update the PM tasks based on the new assets and outcomes of the CM (Corrective Maintenance) analysis semiannually and update the maintenance checklists based on the SLA and PM tasks quarterly. To draft IFM requests and motivations and follow up for getting approvals to obtain procurement sign-off documents. To prepare quarterly Building Inspection Reports (BIR) for all regions based on maintenance team reports in order to achieve the right budget figure for further CM (Corrective Maintenance) annual OPEX budgeting. To collaborate with related teams in IFM and CPG to prepare facilities projects’ “design” and “brief” based on project requirements, preparing a draft version of facilities Projects’ SOW (Scope of work) and Specifications. To supervise the proper maintenance of the facilities for contract management and audit purposes to ensure programs and actions follow the forecasted budget and plan. To gather information from various IFM teams regarding their SLA with sub-contractors to provide a comprehensive report on contract management of IFM sub-cons To plan and track all the items related to the IFM division, such as the issues related to the bright board, IFM talk, comments from ISS, collecting information from the different relevant departments based on the management request, and reporting them according to the assigned milestone dates. To prepare monthly maintenance reports for facilities maintenance OPEX budget and savings. To prepare facilities business cases for new facilities requirements, including proposing alternatives and all cost-benefit analyses for presenting the best solution for financial planning. To control and check facilities’ spare parts inventory accuracy on the system, liaise with the fixed asset team in finance to ensure inventory lists are accurate, and update and plan for the required spare parts annually based on the analyzed data which is received from maintenance and project team after evaluation and analysis. To check the correctness of CM analysis which is received from the maintenance team, and propose the proper action plans accordingly. To analyze IFM processes in line with the digitalization program and propose an improvement plan to the management. To validate facilities operation and maintenance invoices, provide the required payment approvals, and escalate any possible issues to the manager. _x000C_</t>
  </si>
  <si>
    <t>Direct Reports: None Matrix Reports to: None Key Customers: Facilities Technical Team, All divisions of MTNIrancell Key Suppliers: Inspection and Consulting Company, facilities department teams Relations, etc.: Facilities Quality Assurance,</t>
  </si>
  <si>
    <t>Minimum of 3 years’ experience in the area of specialization Experience working in a medium to large organization _x000C_</t>
  </si>
  <si>
    <t>Title Type Level Strategy Management General Business Knowledge Basic Opex Management General Business Knowledge Intermediate Financial Administration General Business Knowledge Intermediate People Management General Business Knowledge Basic Business Acumen General Business Knowledge Basic Stakeholder Management General Business Knowledge Intermediate Supplier Relation Management General Business Knowledge Advance PPPs Development General Business Knowledge Intermediate Reporting and Analysis General Business Knowledge Advance Data Gathering and Processing General Business Knowledge Intermediate Risk Management General Business Knowledge Intermediate Software Literacy General Business Knowledge Advance English Literacy General Business Knowledge Intermediate Document Management Functional Knowledge Advance Service Level Agreement Management Functional Knowledge Advance Archiving Specialized Knowledge Basic Asset Management Specialized Knowledge Advance DBMS (Database Management System) Specialized Knowledge Intermediate Electricity Flow Management Specialized Knowledge Intermediate Facilities Requirements Analysis Specialized Knowledge Intermediate HSE Concepts Specialized Knowledge Basic Maintenance Planning Specialized Knowledge Advance Spare Parts Management Specialized Knowledge Advance Warehouse Management Specialized Knowledge Advance Application Development Specialized Knowledge Advance</t>
  </si>
  <si>
    <t>ERP Budget Analyzing and Forecasting _x000C_</t>
  </si>
  <si>
    <t>National Trip may be required MTN Irancell’s general working condition May require to work extended hours</t>
  </si>
  <si>
    <t>Job Profile MTNIRANCELL Title of Position: IFM Planning Specialist Location of the Job: IFM-Facilities Technical Services Reports to: IFM Planning Manager Number of subordinates: 0 Level: 2 Mission To collect requirements from ITS and NWG, analyze the facilities’ infrastructure capacities, and plan, coordinate, and oversee Facilities Maintenance Planning with OPEX Saving. Context MTN Irancell Mission, Vision, and Business plan and PPPs an environment where most of the services are outsourced Live network with 24/7 operation _x000C_ Roles &amp; Responsibilities To involve in finding facilities planning consultants, drafting the scope of work, and controlling their activities via gathering different reports from the vendor. To audit facilities contracts, quality, and scope of project deliverables and provide related inputs to expedite the process. To follow up with related teams to collect IFM requirements and prepare their scope and specifications and relevant budget estimation in communication with the IFM financial team. To plan and organize IFM infrastructure requirements in liaison with various teams to ensure all services will remain operational To collaborate with the manager and related teams to establish BCM plans for MTNIrancell facilities To gather technical data of facilities from a wide variety of sources in order to analyze related issues, ensure compliance of facilities activities with various policies and procedures, monitor program components, and report the results to the manager. To monitor preventive maintenance (PM) activities to be done based on PM Program and generate required corrective maintenance work orders for the maintenance team through related information systems. To communicate Maintenance plans with the related parties after finalization of the plan. To update the PM tasks based on the new assets and outcomes of the CM (Corrective Maintenance) analysis semiannually and update the maintenance checklists based on the SLA and PM tasks quarterly. To draft IFM requests and motivations and follow up for getting approvals to obtain procurement sign-off documents. To prepare quarterly Building Inspection Reports (BIR) for all regions based on maintenance team reports in order to achieve the right budget figure for further CM (Corrective Maintenance) annual OPEX budgeting. To collaborate with related teams in IFM and CPG to prepare facilities projects’ “design” and “brief” based on project requirements, preparing a draft version of facilities Projects’ SOW (Scope of work) and Specifications. To supervise the proper maintenance of the facilities for contract management and audit purposes to ensure programs and actions follow the forecasted budget and plan. To gather information from various IFM teams regarding their SLA with sub-contractors to provide a comprehensive report on contract management of IFM sub-cons To plan and track all the items related to the IFM division, such as the issues related to the bright board, IFM talk, comments from ISS, collecting information from the different relevant departments based on the management request, and reporting them according to the assigned milestone dates. To prepare monthly maintenance reports for facilities maintenance OPEX budget and savings. To prepare facilities business cases for new facilities requirements, including proposing alternatives and all cost-benefit analyses for presenting the best solution for financial planning. To control and check facilities’ spare parts inventory accuracy on the system, liaise with the fixed asset team in finance to ensure inventory lists are accurate, and update and plan for the required spare parts annually based on the analyzed data which is received from maintenance and project team after evaluation and analysis. To check the correctness of CM analysis which is received from the maintenance team, and propose the proper action plans accordingly. To analyze IFM processes in line with the digitalization program and propose an improvement plan to the management. To validate facilities operation and maintenance invoices, provide the required payment approvals, and escalate any possible issues to the manager. _x000C_ Collaboration Direct Reports: None Matrix Reports to: None Key Customers: Facilities Technical Team, All divisions of MTNIrancell Key Suppliers: Inspection and Consulting Company, facilities department teams Relations, etc.: Facilities Quality Assurance, Authorities As per Delegation of authority Job Requirements Education Bachelor’s Degree in Project Management / Engineering or related Master’s Degree is advantageous Fluent in English Experience Minimum of 3 years’ experience in the area of specialization Experience working in a medium to large organization _x000C_ Competencies Technical Competencies Title Type Level Strategy Management General Business Knowledge Basic Opex Management General Business Knowledge Intermediate Financial Administration General Business Knowledge Intermediate People Management General Business Knowledge Basic Business Acumen General Business Knowledge Basic Stakeholder Management General Business Knowledge Intermediate Supplier Relation Management General Business Knowledge Advance PPPs Development General Business Knowledge Intermediate Reporting and Analysis General Business Knowledge Advance Data Gathering and Processing General Business Knowledge Intermediate Risk Management General Business Knowledge Intermediate Software Literacy General Business Knowledge Advance English Literacy General Business Knowledge Intermediate Document Management Functional Knowledge Advance Service Level Agreement Management Functional Knowledge Advance Archiving Specialized Knowledge Basic Asset Management Specialized Knowledge Advance DBMS (Database Management System) Specialized Knowledge Intermediate Electricity Flow Management Specialized Knowledge Intermediate Facilities Requirements Analysis Specialized Knowledge Intermediate HSE Concepts Specialized Knowledge Basic Maintenance Planning Specialized Knowledge Advance Spare Parts Management Specialized Knowledge Advance Warehouse Management Specialized Knowledge Advance Application Development Specialized Knowledge Advance Behavioral Competencies • Leadership_x000B_• Innovation_x000B_• Relationship_x000B_• Integrity_x000B_• Can-do_x000B_• Customer Centricity _x000B_• Agility _x000C_ Trainings ERP Budget Analyzing and Forecasting _x000C_ General Working Condition National Trip may be required MTN Irancell’s general working condition May require to work extended hours Performance Standards As per performance agreement Signoff Line Manager: Functional Manager: OA: HoD: CHRO: (if required) CEO/COO: (if required)</t>
  </si>
  <si>
    <t>Incident and Problem Management Analyst.docx</t>
  </si>
  <si>
    <t xml:space="preserve">Division Approval By: Dani Abu Ghaida HR Approval By: Homayoun Shahriari Document Version: IS-IPMA-2018-06-09 Approved Date: 2018-06-09
</t>
  </si>
  <si>
    <t>Incident and Problem Management Analyst</t>
  </si>
  <si>
    <t>ITS Infrastructure-ITS Service Management</t>
  </si>
  <si>
    <t>Service Support Manager</t>
  </si>
  <si>
    <t>Mission/ Core purpose of the Job: (Short description) To ensure a quick recovery of service degradations/outages to the agreed or expected service level. To perform the management of both reactive root-cause analysis and proactive trend analysis within IT. Management of the Major Incident Management (MIM) process and ensure adherence of the process and escalation requirements within the various support and delivery areas. To investigate Problems from start to end by facilitating root cause investigations and ensure the implementation of corrective and preventative measures</t>
  </si>
  <si>
    <t>Highly pressurized environment due to the impact of unavailability of the systems availability and ITS customers. 24/7 availability to handle the incidents impacting the MTNIrancell internal and external customers The stability of systems is closely linked to MTN Irancell’s image, and loss of stability results in immediate revenue loss. Over 2000 internal users use the systems, as well as some systems being directly exposed to customer base. The coordination of quality management maintenance is crucial to the sustainability and consistency of ITS delivery. Strong individual with the ability to communicate and negotiate at all levels. _x000C_</t>
  </si>
  <si>
    <t>To respond to all logs (incidents/tasks/events/problems/known errors) as per SLA, and prepare regular and accurate management reports on Incident/ Problem Management measurements To ensure all incidents are properly logged and followed by the relevant ITS support team with correct priority To monitor the process of resolving incidents as per Incident Management Procedure and follow the escalation process if required To supervise and coordinate day to day operation and activities of Service desk and make sure performance is aligned with service management processes. To perform regular audit of ITSM tool (ticketing system) for incident and Problem management to make sure there’s no outstanding incidents o identify and diagnose IT problems proactively, ensure that they are all logged, analyzed, and provided by ETR, and recommend Service Improvement plans with the possible solutions obtained from technical teams (ITS Operations, NWG, Vendors) for department or business unit To analyze and detect the underlying causes of incidents/known errors/problems, find the best resolution and plan to prevent reoccurrence. To coordinate with Service Desk, ITS staff, and Customers and ensure that accurate and appropriate communications (including updating involved teams with latest outage status and resolution results) are in place during incidents /Problems. To call and chair After Action Review meetings following Major Incidents (specially reoccurring ones) to document the lesson learned and identify any possible problems. To chair the daily Incident Management meetings as well as weekly Problem Management meetings, and call for any ad-hoc meetings to perform Overview of Issue and responsible team(s), Next Steps and/or Contingencies, Action Items and Assignment, Establish Next Check-In Date and Time, Communication Plan, arrange Meetings and finally Incident Closure once the issue is resolved. To prepare and maintain checklists to ensure key actions are taken and not forgotten during the incident/problem management process. To ensure that problem and incident information is documented in such a way that it is readily available to all technical support staff. To track all problems and incidents and the related Corrective and Preventative actions (RCA actions) to ensure that all of them are resolved properly and root cause is cleared to reduce reoccurrence as far as possible. To prepare regular and accurate monthly/daily/weekly/ad hoc reports including ITS services down time KPIs for ITS management as well as Service Management Meetings To review the processes/procedures constantly and suggest improvement plans to enhance the maturity level of Problem management, incident management and RCA (root cause analysis) procedures within the company. To design and facilitate the processes and toolsets necessary to ensure incident trend analysis, and problem prioritization and resolution occur in business usual activities as simple and automated as possible. To measure and keep track of ITS vendors KPIs (specified KPIs that urges vendors to comply with Service Management administrational KPIs) and provide the management with statistical reports on Vendors &amp; applications KPIs for trend analysis To establish and maintain good communication with all customers of ITS including internal ITS staff and also other divisions of MTNIrancell to effectively deal with ITS service unavailability or degradation. To work closely with ITS Service Desk and mentoring and guiding the Service Desk staff to properly handle the incidents/problems To cooperate with team members to achieve predefined SLAs and targets _x000C_</t>
  </si>
  <si>
    <t>Direct Reports: None Matrix Reports to: None Key Customers: ITS, Network Group, Customer Relations Division, MTNIrancell Internal divisions, Outsource Partners and ITS Vendors Key Suppliers: All ITS Related Vendors Relations, etc.: All Internal MTN Irancell and Outsource Partners</t>
  </si>
  <si>
    <t>3 years’ experience within IT incident/problem management environment Experience of working within a busy first level service desk environment in a problem manager role Experience in Diagnosis, Trend Analysis and Monitoring ITS Systems Experience in supervising others _x000C_</t>
  </si>
  <si>
    <t>Title Type Level Software Literacy General Business Knowledge Advance Risk Management General Business Knowledge Advance Change Management General Business Knowledge Intermediate People Management General Business Knowledge Intermediate Supplier Relation Management General Business Knowledge Intermediate Reporting and Analysis General Business Knowledge Intermediate PPPs Development General Business Knowledge Intermediate Telecommunication Networks General Business Knowledge Intermediate Business Process Management General Business Knowledge Intermediate English Literacy General Business Knowledge Intermediate Project Management General Business Knowledge Basic IT Service Management Functional Knowledge Advance Application Development and Maintenance Functional Knowledge Intermediate Configuration Management Functional Knowledge Intermediate Troubleshoot Management Functional Knowledge Intermediate IT Architecture Functional Knowledge Basic Database Management Functional Knowledge Basic IT Governance Functional Knowledge Basic IT Infrastructure Functional Knowledge Basic System Performance and Capacity Management Functional Knowledge Basic Meeting Management Specialized Knowledge Advance Business Continuity Management Specialized Knowledge Advance IT Service Desk Management Specialized Knowledge Intermediate Data Administration Specialized Knowledge Basic System Disaster Recovery Management Specialized Knowledge Basic</t>
  </si>
  <si>
    <t>Studying towards ITIL certification ITS Billing and Charging ITS Portals English Proficiency _x000C_</t>
  </si>
  <si>
    <t>General MTN Irancell working Condition May require to work extended hours Call out work (24/7)</t>
  </si>
  <si>
    <t>Job Profile MTNIRANCELL Title of Position: Incident and Problem Management Analyst Location of the Job: ITS Infrastructure-ITS Service Management Reports to: Service Support Manager Number of subordinates: 0 Level: 2 Mission Mission/ Core purpose of the Job: (Short description) To ensure a quick recovery of service degradations/outages to the agreed or expected service level. To perform the management of both reactive root-cause analysis and proactive trend analysis within IT. Management of the Major Incident Management (MIM) process and ensure adherence of the process and escalation requirements within the various support and delivery areas. To investigate Problems from start to end by facilitating root cause investigations and ensure the implementation of corrective and preventative measures Context Highly pressurized environment due to the impact of unavailability of the systems availability and ITS customers. 24/7 availability to handle the incidents impacting the MTNIrancell internal and external customers The stability of systems is closely linked to MTN Irancell’s image, and loss of stability results in immediate revenue loss. Over 2000 internal users use the systems, as well as some systems being directly exposed to customer base. The coordination of quality management maintenance is crucial to the sustainability and consistency of ITS delivery. Strong individual with the ability to communicate and negotiate at all levels. _x000C_ Roles &amp; Responsibilities To respond to all logs (incidents/tasks/events/problems/known errors) as per SLA, and prepare regular and accurate management reports on Incident/ Problem Management measurements To ensure all incidents are properly logged and followed by the relevant ITS support team with correct priority To monitor the process of resolving incidents as per Incident Management Procedure and follow the escalation process if required To supervise and coordinate day to day operation and activities of Service desk and make sure performance is aligned with service management processes. To perform regular audit of ITSM tool (ticketing system) for incident and Problem management to make sure there’s no outstanding incidents o identify and diagnose IT problems proactively, ensure that they are all logged, analyzed, and provided by ETR, and recommend Service Improvement plans with the possible solutions obtained from technical teams (ITS Operations, NWG, Vendors) for department or business unit To analyze and detect the underlying causes of incidents/known errors/problems, find the best resolution and plan to prevent reoccurrence. To coordinate with Service Desk, ITS staff, and Customers and ensure that accurate and appropriate communications (including updating involved teams with latest outage status and resolution results) are in place during incidents /Problems. To call and chair After Action Review meetings following Major Incidents (specially reoccurring ones) to document the lesson learned and identify any possible problems. To chair the daily Incident Management meetings as well as weekly Problem Management meetings, and call for any ad-hoc meetings to perform Overview of Issue and responsible team(s), Next Steps and/or Contingencies, Action Items and Assignment, Establish Next Check-In Date and Time, Communication Plan, arrange Meetings and finally Incident Closure once the issue is resolved. To prepare and maintain checklists to ensure key actions are taken and not forgotten during the incident/problem management process. To ensure that problem and incident information is documented in such a way that it is readily available to all technical support staff. To track all problems and incidents and the related Corrective and Preventative actions (RCA actions) to ensure that all of them are resolved properly and root cause is cleared to reduce reoccurrence as far as possible. To prepare regular and accurate monthly/daily/weekly/ad hoc reports including ITS services down time KPIs for ITS management as well as Service Management Meetings To review the processes/procedures constantly and suggest improvement plans to enhance the maturity level of Problem management, incident management and RCA (root cause analysis) procedures within the company. To design and facilitate the processes and toolsets necessary to ensure incident trend analysis, and problem prioritization and resolution occur in business usual activities as simple and automated as possible. To measure and keep track of ITS vendors KPIs (specified KPIs that urges vendors to comply with Service Management administrational KPIs) and provide the management with statistical reports on Vendors &amp; applications KPIs for trend analysis To establish and maintain good communication with all customers of ITS including internal ITS staff and also other divisions of MTNIrancell to effectively deal with ITS service unavailability or degradation. To work closely with ITS Service Desk and mentoring and guiding the Service Desk staff to properly handle the incidents/problems To cooperate with team members to achieve predefined SLAs and targets _x000C_ Collaboration Direct Reports: None Matrix Reports to: None Key Customers: ITS, Network Group, Customer Relations Division, MTNIrancell Internal divisions, Outsource Partners and ITS Vendors Key Suppliers: All ITS Related Vendors Relations, etc.: All Internal MTN Irancell and Outsource Partners Authorities As per Delegation of authority Job Requirements Education Bachelor Degree in Information Technology or related Experience 3 years’ experience within IT incident/problem management environment Experience of working within a busy first level service desk environment in a problem manager role Experience in Diagnosis, Trend Analysis and Monitoring ITS Systems Experience in supervising others _x000C_ Competencies Technical Competencies Title Type Level Software Literacy General Business Knowledge Advance Risk Management General Business Knowledge Advance Change Management General Business Knowledge Intermediate People Management General Business Knowledge Intermediate Supplier Relation Management General Business Knowledge Intermediate Reporting and Analysis General Business Knowledge Intermediate PPPs Development General Business Knowledge Intermediate Telecommunication Networks General Business Knowledge Intermediate Business Process Management General Business Knowledge Intermediate English Literacy General Business Knowledge Intermediate Project Management General Business Knowledge Basic IT Service Management Functional Knowledge Advance Application Development and Maintenance Functional Knowledge Intermediate Configuration Management Functional Knowledge Intermediate Troubleshoot Management Functional Knowledge Intermediate IT Architecture Functional Knowledge Basic Database Management Functional Knowledge Basic IT Governance Functional Knowledge Basic IT Infrastructure Functional Knowledge Basic System Performance and Capacity Management Functional Knowledge Basic Meeting Management Specialized Knowledge Advance Business Continuity Management Specialized Knowledge Advance IT Service Desk Management Specialized Knowledge Intermediate Data Administration Specialized Knowledge Basic System Disaster Recovery Management Specialized Knowledge Basic Behavioral Competencies Act with Inclusion Serve with Respect Can-Do with Integrity Collaborate with Agility Lead with Care _x000C_ Trainings Studying towards ITIL certification ITS Billing and Charging ITS Portals English Proficiency _x000C_ General Working Condition General MTN Irancell working Condition May require to work extended hours Call out work (24/7) Performance Standards As per Performance Agreement Signoff Line Manager: Functional Manager: OA: HoD: CHRO: (if required) CEO/COO: (if required)</t>
  </si>
  <si>
    <t>Information Security Architecture Engineer(Vendor).docx</t>
  </si>
  <si>
    <t xml:space="preserve">Department Approval By: Mohammadhassan Haji Mobini HR Approval By: Amin Adak Kish Document Version: CT-NSAEV-2023-09-23 Approved Date: 2023-09-23
</t>
  </si>
  <si>
    <t>Information Security Architecture Engineer (Vendor)</t>
  </si>
  <si>
    <t>Security Architecture and Planning Senior manager</t>
  </si>
  <si>
    <t>To plan, optimize, monitor, and continually improve software security. To study the latest cybersecurity threats and find, evaluate, and suggest solutions accordingly.</t>
  </si>
  <si>
    <t>Work closely with IT project and architecture teams as a security consultant and supervise the designs from security perspectives Fast changing nature of cybersecurity and source of security threats Company Business Plan, Policies, Processes, and Procedures Understanding regulatory environment, Cybersecurity mission, and understand trends in technology and Rapid changes in the number of users and traffic volume Incomplete asset inventory Agile project delivery and operation Rapid changes in business and launching new services _x000C_</t>
  </si>
  <si>
    <t>To cooperate with IP planning and ITS infrastructure teams as per the Business development plan to provide a recommendation to infrastructure, operations, data, and application development groups throughout the transitioning phase, implementation in production, and beyond. To plan, Implement, run and control innovative software security systems To collaborate with ITS on a regular basis to ensure system security To carry out testing of the already implemented security system and evaluate the code to increase software security To provide engineering proposals for innovative software solutions to support and alleviate security exposures To contribute in all the security design and architecture plans To develop DevSecOps practices and an understanding of new tools and techniques as well as best practices to plan or optimize a secure gateway and consider security risks for external customers who are connected to our network. To work closely with our development team to create an automated continuous integration (CI) and continuous delivery (CD) system; To support ITS teams with security solutions and provide their requirements to build and configure delivery environments supporting CD/CI tools using an Agile delivery methodology; To plan, research, and design security architectures. To research and design public key infrastructures, certification authorities, and digital signatures, and ensure all personnel has access limited to their need and role in the organization. To be up to date with the latest security systems, standards, authentication protocols, and products. To generate reports for both technical and non-technical staff and stakeholders To develop documentation required to support the program's technical issues and training situations To make recommendations for enhancing data systems security To review software requirement documents and participate in the software development clarification and suggest the security requirement based on project type. to contribute to PKI elements of new proposals for solutions to customer problems and able to make security trade-offs as required. To plan, design, control, and implement encryption solutions _x000C_</t>
  </si>
  <si>
    <t>Direct reports: None Matrix reports to: None Key customers: NWG, ITS, Marketing, S&amp;D, EB, DG, A&amp;R Key suppliers: Cybersecurity and technology vendors Relations, etc.: NWG, ITS, and all Security teams</t>
  </si>
  <si>
    <t>, and digital signatures, and ensure all personnel has access limited to their need and role in the organization. To be up to date with the latest security systems, standards, authentication protocols, and products. To generate reports for both technical and non-technical staff and stakeholders To develop documentation required to support the program's technical issues and training situations To make recommendations for enhancing data systems security To review software requirement documents and participate in the software development clarification and suggest the security requirement based on project type. to contribute to PKI elements of new proposals for solutions to customer problems and able to make security trade-offs as required. To plan, design, control, and implement encryption solutions _x000C_ Collaboration Direct reports: None Matrix reports to: None Key customers: NWG, ITS, Marketing, S&amp;D, EB, DG, A&amp;R Key suppliers: Cybersecurity and technology vendors Relations, etc.: NWG, ITS, and all Security teams Authorities As per Delegation of authority</t>
  </si>
  <si>
    <t>At least Bachelor’s Degree in Technology Systems (Telecommunication / Software development /Information Technology) or related discipline</t>
  </si>
  <si>
    <t>Minimum of 3years’ experience in software security Experience working in a medium and large organization Strong interest in cyber security technologies A strong technical and business understanding of information security concepts and solutions _x000C_</t>
  </si>
  <si>
    <t>Item Type Level Strategy Management General Business Knowledge Intermediate Budget Management General Business Knowledge Basic Project Management General Business Knowledge Intermediate People Management General Business Knowledge Basic Business Acumen General Business Knowledge Basic Stakeholder Management General Business Knowledge Intermediate Reporting and Analysis General Business Knowledge Basic Risk Management General Business Knowledge Intermediate Software Literacy General Business Knowledge Advance IP Security Functional Knowledge Intermediate SSLVPN Functional Knowledge Basic Security Risk Assessment Functional Knowledge Advance Cyber Security Compliance Functional Knowledge Advance Technical Security Standard /security Frame works Functional Knowledge Intermediate Application Security Management Functional Knowledge Intermediate Data Governance Functional Knowledge Advance Data Classification Functional Knowledge Advance Public Key Infrastructure Functional Knowledge Advance Source code analysis Functional Knowledge Basic Disaster Recovery Management Functional Knowledge Basic Security Incident Analysis Specialized Knowledge Intermediate Cyber Threat Management Specialized Knowledge intermediate Cyber Security Specialized Knowledge Intermediate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Intermediate Security Solution Development Specialized Knowledge Intermediate SOC Management Specialized Knowledge Intermediate Security Analytics Specialized Knowledge Intermediate Information Security Management System Specialized Knowledge Advance Security Architecture Specialized Knowledge Advance</t>
  </si>
  <si>
    <t>Amin Adak Kish Normal Conditions May require to work for extended hours Respond to emergencies</t>
  </si>
  <si>
    <t>Job Profile Title of Position: Information Security Architecture Engineer (Vendor) Location of the Job: CTIO Office- Security Architecture and Planning Reports to: Security Architecture and Planning Senior manager Number of subordinates: None Level: 2 Mission To plan, optimize, monitor, and continually improve software security. To study the latest cybersecurity threats and find, evaluate, and suggest solutions accordingly. Context Work closely with IT project and architecture teams as a security consultant and supervise the designs from security perspectives Fast changing nature of cybersecurity and source of security threats Company Business Plan, Policies, Processes, and Procedures Understanding regulatory environment, Cybersecurity mission, and understand trends in technology and Rapid changes in the number of users and traffic volume Incomplete asset inventory Agile project delivery and operation Rapid changes in business and launching new services _x000C_ Roles &amp; Responsibilities To cooperate with IP planning and ITS infrastructure teams as per the Business development plan to provide a recommendation to infrastructure, operations, data, and application development groups throughout the transitioning phase, implementation in production, and beyond. To plan, Implement, run and control innovative software security systems To collaborate with ITS on a regular basis to ensure system security To carry out testing of the already implemented security system and evaluate the code to increase software security To provide engineering proposals for innovative software solutions to support and alleviate security exposures To contribute in all the security design and architecture plans To develop DevSecOps practices and an understanding of new tools and techniques as well as best practices to plan or optimize a secure gateway and consider security risks for external customers who are connected to our network. To work closely with our development team to create an automated continuous integration (CI) and continuous delivery (CD) system; To support ITS teams with security solutions and provide their requirements to build and configure delivery environments supporting CD/CI tools using an Agile delivery methodology; To plan, research, and design security architectures. To research and design public key infrastructures, certification authorities, and digital signatures, and ensure all personnel has access limited to their need and role in the organization. To be up to date with the latest security systems, standards, authentication protocols, and products. To generate reports for both technical and non-technical staff and stakeholders To develop documentation required to support the program's technical issues and training situations To make recommendations for enhancing data systems security To review software requirement documents and participate in the software development clarification and suggest the security requirement based on project type. to contribute to PKI elements of new proposals for solutions to customer problems and able to make security trade-offs as required. To plan, design, control, and implement encryption solutions _x000C_ Collaboration Direct reports: None Matrix reports to: None Key customers: NWG, ITS, Marketing, S&amp;D, EB, DG, A&amp;R Key suppliers: Cybersecurity and technology vendors Relations, etc.: NWG, ITS, and all Security teams Authorities As per Delegation of authority Job Requirements Education At least Bachelor’s Degree in Technology Systems (Telecommunication / Software development /Information Technology) or related discipline Experience Minimum of 3years’ experience in software security Experience working in a medium and large organization Strong interest in cyber security technologies A strong technical and business understanding of information security concepts and solutions _x000C_ Competencies Technical Competencies Item Type Level Strategy Management General Business Knowledge Intermediate Budget Management General Business Knowledge Basic Project Management General Business Knowledge Intermediate People Management General Business Knowledge Basic Business Acumen General Business Knowledge Basic Stakeholder Management General Business Knowledge Intermediate Reporting and Analysis General Business Knowledge Basic Risk Management General Business Knowledge Intermediate Software Literacy General Business Knowledge Advance IP Security Functional Knowledge Intermediate SSLVPN Functional Knowledge Basic Security Risk Assessment Functional Knowledge Advance Cyber Security Compliance Functional Knowledge Advance Technical Security Standard /security Frame works Functional Knowledge Intermediate Application Security Management Functional Knowledge Intermediate Data Governance Functional Knowledge Advance Data Classification Functional Knowledge Advance Public Key Infrastructure Functional Knowledge Advance Source code analysis Functional Knowledge Basic Disaster Recovery Management Functional Knowledge Basic Security Incident Analysis Specialized Knowledge Intermediate Cyber Threat Management Specialized Knowledge intermediate Cyber Security Specialized Knowledge Intermediate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Intermediate Security Solution Development Specialized Knowledge Intermediate SOC Management Specialized Knowledge Intermediate Security Analytics Specialized Knowledge Intermediate Information Security Management System Specialized Knowledge Advance Security Architecture Specialized Knowledge Advance Behavioral Competencies Leadership Innovation Relationships Integrity Can-Do Customer centricity Agility Trainings As per IDP General Working Condition Amin Adak Kish Normal Conditions May require to work for extended hours Respond to emergencies Performance Standards As per yearly agreed KPIs</t>
  </si>
  <si>
    <t>Information System Auditor.docx</t>
  </si>
  <si>
    <t xml:space="preserve">Division Approval By: Hossein Changizi HR Approval By: Homayoun Shahriari Document Version: IA-ISAR-03-05-2023 Approved Date: 03-05-2023
</t>
  </si>
  <si>
    <t>Information Systems Auditor</t>
  </si>
  <si>
    <t>Audit &amp; Risk- System Audit</t>
  </si>
  <si>
    <t>Information Systems Audit Manager</t>
  </si>
  <si>
    <t>To perform information systems audits with considerable complexity and investigate reported irregularities.</t>
  </si>
  <si>
    <t>Execution of the approved information systems audit plan for MTNIRANCELL Compliance with MTN Internal audit methodology Work in line with MTNIRANCEL business plan and strategic risk assessments Ongoing improvement of the internal controls environment in respect of information systems-related processes _x000C_</t>
  </si>
  <si>
    <t>To carry out IT and Cyber Security audits and investigate across technical divisions and various functional areas within MTNIRANCELL, i.e., reporting applications, systems, security, and infrastructures audit based on MTN group methodology. To perform general application control (ITGC) reviews for simple to complex information systems. To analyze information security controls to identify vulnerabilities in applications, infrastructure, and operating systems. To examine internal IT controls, evaluate the design and operational effectiveness, determine exposure to risk, and develop remediation strategies. To facilitate the use of data analysis tools within the Internal Audit function. To collaborate with other teams of A&amp;R to foster a culture of Information systems security risk awareness within the company. To develop and maintain productive working relationships with clients through individual contacts and group meetings to better implement audit assignments. To assess the risks inherent in the company’s information systems and recommend measures to mitigate them. To contribute to designing an information system risk-based audit approach. To analyze and evaluate IT processes to assess internal controls and minimize risks. To monitor the operation of identified controls and recommendations on an ongoing basis. To identify significant information systems risks associated with the company’s strategic objectives. To provide input into the overall annual audit plan according to the strategic objectives and the associated risks. To ensure business compliance with audit methodology and laid down standards and make recommendations where changes are required. To advise management on issues (findings) on risk management, internal controls, and corporate governance processes. To incorporate knowledge gained from consulting engagements into audit assignments and overall audit plans. To perform regular follow-ups on the status of outstanding information systems audit recommendations. To perform management`s ad-hoc requests timely and accurately. _x000C_</t>
  </si>
  <si>
    <t>Direct Reports: None Matrix Reports to: None Key Customers: MTNIRANCELL Divisions Key Suppliers: Various functional areas within MTN, Co-source/outsource partners Relations, etc.: Other units within Audit &amp; Risk, Process owners, External Auditors, MTN Group Internal Auditors</t>
  </si>
  <si>
    <t>Bachelor’s degree or higher education in IT / Software Engineering or Computer science. Possession of additional related qualifications and certifications, e.g., Telecom related certificates or CISSP, CISM, CISA, CIA, CCNP, ITIL, and COBIT, would be an added advantage. Fluent in English</t>
  </si>
  <si>
    <t>Minimum of 3 years of full-time experience in IT operation, Cybersecurity, software development, data analysis, and other skills related to the specified duties and responsibilities. Program evaluation, including experience in conducting information technology, audits in an international organization. Proficient in the use of the Company standard software in the related field. _x000C_</t>
  </si>
  <si>
    <t>Title Type Level Project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Advanced Change Management General Business Knowledge Basic Telecommunication Networks General Business Knowledge Intermediate PPPs Development General Business Knowledge Basic Clerical General Business Knowledge Intermediate Reporting and Analysis General Business Knowledge Advanced Data Gathering and Processing General Business Knowledge Advanced Data Visualization &amp; Presentation General Business Knowledge Advanced Corporate Governance General Business Knowledge Intermediate Software Literacy General Business Knowledge Intermediate English Literacy General Business Knowledge Intermediate Audit Management Functional Knowledge Advance Business Process Management (BPM) Functional Knowledge Advance Conflict Management Functional Knowledge Basic Financial Analysis Functional Knowledge Basic Fraud Detection and Control Functional Knowledge Basic Internal Auditing Functional Knowledge Advance Network Infrastructure Functional Knowledge Intermediate Quality Assurance Management Functional Knowledge Intermediate System Analysis and Design (BPR, BPA, BPI) Functional Knowledge Intermediate Vulnerability Testing Functional Knowledge Intermediate Risk Assessment Functional Knowledge Intermediate Risk Management Functional Knowledge Intermediate Compliance Management Specialized Knowledge Intermediate Fraud Risk Management Specialized Knowledge Basic IT Audit Specialized Knowledge Advanced Operational Risk Management Specialized Knowledge Intermediate</t>
  </si>
  <si>
    <t>Leadership Innovation Relationships Integrity Can-Do Customer Centricity Agility _x000C_</t>
  </si>
  <si>
    <t>Internal Audit Forensics Business Risk Management Information Systems Audit Cybersecurity ITIL Processes (Change Management, Incident Management, Configuration Management, etc.) Datacenter Data Analysis IT Business Continuity &amp; Disaster Recovery Management IT Governance IT Best practices and frameworks Training in Telecom related technology (Billing, Charging, or VAS domain) _x000C_</t>
  </si>
  <si>
    <t>Standard MTN office conditions Extended work hours</t>
  </si>
  <si>
    <t>Job Profile MTNIRANCELL Title of Position: Information Systems Auditor Location of the Job: Audit &amp; Risk- System Audit Reports to: Information Systems Audit Manager Number of subordinates: None Level: 2 Mission To perform information systems audits with considerable complexity and investigate reported irregularities. Context Execution of the approved information systems audit plan for MTNIRANCELL Compliance with MTN Internal audit methodology Work in line with MTNIRANCEL business plan and strategic risk assessments Ongoing improvement of the internal controls environment in respect of information systems-related processes _x000C_ Roles &amp; Responsibilities To carry out IT and Cyber Security audits and investigate across technical divisions and various functional areas within MTNIRANCELL, i.e., reporting applications, systems, security, and infrastructures audit based on MTN group methodology. To perform general application control (ITGC) reviews for simple to complex information systems. To analyze information security controls to identify vulnerabilities in applications, infrastructure, and operating systems. To examine internal IT controls, evaluate the design and operational effectiveness, determine exposure to risk, and develop remediation strategies. To facilitate the use of data analysis tools within the Internal Audit function. To collaborate with other teams of A&amp;R to foster a culture of Information systems security risk awareness within the company. To develop and maintain productive working relationships with clients through individual contacts and group meetings to better implement audit assignments. To assess the risks inherent in the company’s information systems and recommend measures to mitigate them. To contribute to designing an information system risk-based audit approach. To analyze and evaluate IT processes to assess internal controls and minimize risks. To monitor the operation of identified controls and recommendations on an ongoing basis. To identify significant information systems risks associated with the company’s strategic objectives. To provide input into the overall annual audit plan according to the strategic objectives and the associated risks. To ensure business compliance with audit methodology and laid down standards and make recommendations where changes are required. To advise management on issues (findings) on risk management, internal controls, and corporate governance processes. To incorporate knowledge gained from consulting engagements into audit assignments and overall audit plans. To perform regular follow-ups on the status of outstanding information systems audit recommendations. To perform management`s ad-hoc requests timely and accurately. _x000C_ Collaboration Direct Reports: None Matrix Reports to: None Key Customers: MTNIRANCELL Divisions Key Suppliers: Various functional areas within MTN, Co-source/outsource partners Relations, etc.: Other units within Audit &amp; Risk, Process owners, External Auditors, MTN Group Internal Auditors Authorities As per Delegation of authority Job Requirements Education Bachelor’s degree or higher education in IT / Software Engineering or Computer science. Possession of additional related qualifications and certifications, e.g., Telecom related certificates or CISSP, CISM, CISA, CIA, CCNP, ITIL, and COBIT, would be an added advantage. Fluent in English Experience Minimum of 3 years of full-time experience in IT operation, Cybersecurity, software development, data analysis, and other skills related to the specified duties and responsibilities. Program evaluation, including experience in conducting information technology, audits in an international organization. Proficient in the use of the Company standard software in the related field. _x000C_ Competencies Technical Competencies Title Type Level Project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Advanced Change Management General Business Knowledge Basic Telecommunication Networks General Business Knowledge Intermediate PPPs Development General Business Knowledge Basic Clerical General Business Knowledge Intermediate Reporting and Analysis General Business Knowledge Advanced Data Gathering and Processing General Business Knowledge Advanced Data Visualization &amp; Presentation General Business Knowledge Advanced Corporate Governance General Business Knowledge Intermediate Software Literacy General Business Knowledge Intermediate English Literacy General Business Knowledge Intermediate Audit Management Functional Knowledge Advance Business Process Management (BPM) Functional Knowledge Advance Conflict Management Functional Knowledge Basic Financial Analysis Functional Knowledge Basic Fraud Detection and Control Functional Knowledge Basic Internal Auditing Functional Knowledge Advance Network Infrastructure Functional Knowledge Intermediate Quality Assurance Management Functional Knowledge Intermediate System Analysis and Design (BPR, BPA, BPI) Functional Knowledge Intermediate Vulnerability Testing Functional Knowledge Intermediate Risk Assessment Functional Knowledge Intermediate Risk Management Functional Knowledge Intermediate Compliance Management Specialized Knowledge Intermediate Fraud Risk Management Specialized Knowledge Basic IT Audit Specialized Knowledge Advanced Operational Risk Management Specialized Knowledge Intermediate Behavioral Competencies Leadership Innovation Relationships Integrity Can-Do Customer Centricity Agility _x000C_ Trainings Internal Audit Forensics Business Risk Management Information Systems Audit Cybersecurity ITIL Processes (Change Management, Incident Management, Configuration Management, etc.) Datacenter Data Analysis IT Business Continuity &amp; Disaster Recovery Management IT Governance IT Best practices and frameworks Training in Telecom related technology (Billing, Charging, or VAS domain) _x000C_ General Working Condition Standard MTN office conditions Extended work hours Performance Standards As per performance agreement Signoff Line Manager: Functional Manager: OA: HoD: CHRO: (if required) CEO/COO: (if required)</t>
  </si>
  <si>
    <t>Infrastructure Engineer (Trainee).docx</t>
  </si>
  <si>
    <t>Infrastructure Engineer (Trainee)</t>
  </si>
  <si>
    <t>IT Infrastructure Delivery Senior Manager Job Overview To assist in the planning, coordination, and delivery of company's infrastructure projects, ensuring that data centers, servers, storage systems, and databases meet the required capacity, availability, and operational standards. To work closely with cross-functional teams, including network and business units, as well as outsourcing partners, to ensure smooth execution of infrastructure operations and to address business requirements effectively. To monitor infrastructure performance, evaluate vendor effectiveness, and support the alignment of infrastructure with business needs, while ensuring system stability, effective resource allocation, and seamless integration of new technologies.</t>
  </si>
  <si>
    <t>Bachelor’s degree in Computer Science, Information Technology, or related _x000C_ Competencies Technical Competencies Title Type Level Research and Development General Business Knowledge Basic Change Management General Business Knowledge Basic PPPs Development General Business Knowledge Intermediate Clerical General Business Knowledge Basic Risk Management General Business Knowledge Intermediate Data Visualization &amp; Presentation General Business Knowledge Intermediate Quality Management General Business Knowledge Intermediate Software Literacy General Business Knowledge Intermediate English Literacy General Business Knowledge Advance Database Management Functional Knowledge Intermediate IT Architecture Functional Knowledge Intermediate IT Governance Functional Knowledge Intermediate IT Infrastructure Functional Knowledge Advance IT Standards Functional Knowledge Intermediate IT Operation Management Functional Knowledge Intermediate IT Service Management Functional Knowledge Intermediate System Performance and Capacity Management Functional Knowledge Basic Troubleshoot Management Functional Knowledge Intermediate DC Infrastructure Management (DCIM) Specialized Knowledge Advance System Disaster Recovery Management Specialized Knowledge Basic Virtualization Specialized Knowledge Advance IT Asset Management Specialized Knowledge Intermediate Big Data Specialized Knowledge Basic Cloud Computing Specialized Knowledge Basic Data Centre Management Specialized Knowledge Intermediate Behavioral Competencies Lead With Care Act with inclusion Serve with respect Can-do with integrity Collaborate with agility</t>
  </si>
  <si>
    <t>Title Type Level Research and Development General Business Knowledge Basic Change Management General Business Knowledge Basic PPPs Development General Business Knowledge Intermediate Clerical General Business Knowledge Basic Risk Management General Business Knowledge Intermediate Data Visualization &amp; Presentation General Business Knowledge Intermediate Quality Management General Business Knowledge Intermediate Software Literacy General Business Knowledge Intermediate English Literacy General Business Knowledge Advance Database Management Functional Knowledge Intermediate IT Architecture Functional Knowledge Intermediate IT Governance Functional Knowledge Intermediate IT Infrastructure Functional Knowledge Advance IT Standards Functional Knowledge Intermediate IT Operation Management Functional Knowledge Intermediate IT Service Management Functional Knowledge Intermediate System Performance and Capacity Management Functional Knowledge Basic Troubleshoot Management Functional Knowledge Intermediate DC Infrastructure Management (DCIM) Specialized Knowledge Advance System Disaster Recovery Management Specialized Knowledge Basic Virtualization Specialized Knowledge Advance IT Asset Management Specialized Knowledge Intermediate Big Data Specialized Knowledge Basic Cloud Computing Specialized Knowledge Basic Data Centre Management Specialized Knowledge Intermediate</t>
  </si>
  <si>
    <t>Job Profile Title of Position: Infrastructure Engineer (Trainee) Location of the Job: ITS Reports to: IT Infrastructure Delivery Senior Manager Job Overview To assist in the planning, coordination, and delivery of company's infrastructure projects, ensuring that data centers, servers, storage systems, and databases meet the required capacity, availability, and operational standards. To work closely with cross-functional teams, including network and business units, as well as outsourcing partners, to ensure smooth execution of infrastructure operations and to address business requirements effectively. To monitor infrastructure performance, evaluate vendor effectiveness, and support the alignment of infrastructure with business needs, while ensuring system stability, effective resource allocation, and seamless integration of new technologies. Job Requirements Education Bachelor’s degree in Computer Science, Information Technology, or related _x000C_ Competencies Technical Competencies Title Type Level Research and Development General Business Knowledge Basic Change Management General Business Knowledge Basic PPPs Development General Business Knowledge Intermediate Clerical General Business Knowledge Basic Risk Management General Business Knowledge Intermediate Data Visualization &amp; Presentation General Business Knowledge Intermediate Quality Management General Business Knowledge Intermediate Software Literacy General Business Knowledge Intermediate English Literacy General Business Knowledge Advance Database Management Functional Knowledge Intermediate IT Architecture Functional Knowledge Intermediate IT Governance Functional Knowledge Intermediate IT Infrastructure Functional Knowledge Advance IT Standards Functional Knowledge Intermediate IT Operation Management Functional Knowledge Intermediate IT Service Management Functional Knowledge Intermediate System Performance and Capacity Management Functional Knowledge Basic Troubleshoot Management Functional Knowledge Intermediate DC Infrastructure Management (DCIM) Specialized Knowledge Advance System Disaster Recovery Management Specialized Knowledge Basic Virtualization Specialized Knowledge Advance IT Asset Management Specialized Knowledge Intermediate Big Data Specialized Knowledge Basic Cloud Computing Specialized Knowledge Basic Data Centre Management Specialized Knowledge Intermediate Behavioral Competencies Lead With Care Act with inclusion Serve with respect Can-do with integrity Collaborate with agility</t>
  </si>
  <si>
    <t>Infrastructure Performance Analyst (Trainee).docx</t>
  </si>
  <si>
    <t>Infrastructure Performance Analyst (Trainee)</t>
  </si>
  <si>
    <t>IT Infrastructure Delivery Senior Manager Job Overview To assist in evaluating the performance of key infrastructure components, ensuring optimal efficiency and identifying areas for improvement to support company growth and service delivery. To support in collecting and analyzing infrastructure performance data, generating insights, and producing reports to guide decision-making and help meet operational goals. To work with various technical teams to monitor, troubleshoot, and optimize infrastructure systems, ensuring the timely identification and resolution of any performance-related issues.</t>
  </si>
  <si>
    <t>Job Profile Title of Position: Infrastructure Performance Analyst (Trainee) Location of the Job: ITS Reports to: IT Infrastructure Delivery Senior Manager Job Overview To assist in evaluating the performance of key infrastructure components, ensuring optimal efficiency and identifying areas for improvement to support company growth and service delivery. To support in collecting and analyzing infrastructure performance data, generating insights, and producing reports to guide decision-making and help meet operational goals. To work with various technical teams to monitor, troubleshoot, and optimize infrastructure systems, ensuring the timely identification and resolution of any performance-related issues. Job Requirements Education Bachelor’s degree in Computer Science, Information Technology, or related _x000C_ Competencies Technical Competencies Title Type Level Research and Development General Business Knowledge Basic Change Management General Business Knowledge Basic PPPs Development General Business Knowledge Intermediate Clerical General Business Knowledge Basic Risk Management General Business Knowledge Intermediate Data Visualization &amp; Presentation General Business Knowledge Intermediate Quality Management General Business Knowledge Intermediate Software Literacy General Business Knowledge Intermediate English Literacy General Business Knowledge Advance Database Management Functional Knowledge Intermediate IT Architecture Functional Knowledge Intermediate IT Governance Functional Knowledge Intermediate IT Infrastructure Functional Knowledge Advance IT Standards Functional Knowledge Intermediate IT Operation Management Functional Knowledge Intermediate IT Service Management Functional Knowledge Intermediate System Performance and Capacity Management Functional Knowledge Basic Troubleshoot Management Functional Knowledge Intermediate DC Infrastructure Management (DCIM) Specialized Knowledge Advance System Disaster Recovery Management Specialized Knowledge Basic Virtualization Specialized Knowledge Advance IT Asset Management Specialized Knowledge Intermediate Big Data Specialized Knowledge Basic Cloud Computing Specialized Knowledge Basic Data Centre Management Specialized Knowledge Intermediate Behavioral Competencies Lead With Care Act with inclusion Serve with respect Can-do with integrity Collaborate with agility</t>
  </si>
  <si>
    <t>Infrastructure Planning &amp; Delivery Manager.docx</t>
  </si>
  <si>
    <t xml:space="preserve">Division Approval By: Srinivas Rao HR Approval By: Dorrin Safavi Document Version: IS-IPDM-2016-10-22 Approved Date: 2016-10-22
</t>
  </si>
  <si>
    <t>Enterprise Infrastructure Planning and Delivery Manager</t>
  </si>
  <si>
    <t>ITS- Infrastructure-Data Centers</t>
  </si>
  <si>
    <t>Data Center Senior Manager</t>
  </si>
  <si>
    <t>To manage an appropriate IT infrastructure planning which will support the achievement of company goals, priorities and targets. To provide high level analysis and design reviews to other teams to avoid duplicated efforts in solving the Infrastructure problems within different products. To create a proper capacity planning and management for ITS Infrastructure to ensure sufficient support for the Business growth and data processing and maintenance. To manage the delivery of ITS Infrastructure roll outs aligned with the ITS demand ITS Infrastructure Capacity Reporting, Planning and Delivery Management</t>
  </si>
  <si>
    <t>Manage the ITS Infrastructure Architecture and the Architecture Review Processes and ensure effective integration of these processes with other related business and IT processes. Manage business ITS Infrastructure fitness by aligning the current requirements of the operations with future requirements for Systems Management To assess the technological costs, impact of recommended changes from infrastructure vendors, clarify priorities based on infrastructure requirements. Ensure supplied ITS infrastructures are aligned with business requirements and ITS strategies to reduce effects of ITS Infrastructure on other business processes Consult with application development projects to fit systems to architecture and identify when it is necessary to modify the technical specifications to accommodate project needs. Consult with infrastructure development projects to fit infrastructure based on business requirements. Provide technical infrastructure advices through determination of feasibility and desirability of incorporating new technologies and products capabilities within the company’s ITS systems. Driving and managing the Infrastructure delivery process and aligning the related capacity management. To be the chair of Infrastructure committee and act on communication with business and single point of contact with ITS Infrastructure vendor for any request. To act as the single point of contact between ITS Infrastructure and NWG for Network capacity review and expansion. To maintain the role of Infrastructure Project Manager; and the Manage delivery of Infrastructure Projects based on SLAs and overseeing other projects within Infrastructure from a planning and PM perspective. To follow Go-Live process for all Infrastructure projects. Implement Infrastructure governance and ensure adherence to it Consult on new initiatives and technologies that may benefit from early consideration of IT /ITS alternatives. Manage cross-organizational consortia where common needs have been identified _x000C_</t>
  </si>
  <si>
    <t>Direct Reports: None Matrix Reports to: None Key Customers: MTNIrancell Employees Key Suppliers: ITS Vendors Relations, etc.: Project Managers, Architects, Industry Analysts and Business Analysts, Infrastructure Operation Team leads</t>
  </si>
  <si>
    <t>Job Profile MTNIRANCELL Title of Position: Enterprise Infrastructure Planning and Delivery Manager Location of the Job: ITS- Infrastructure-Data Centers Reports to: Data Center Senior Manager Number of subordinates: 0 Level: 3 Mission To manage an appropriate IT infrastructure planning which will support the achievement of company goals, priorities and targets. To provide high level analysis and design reviews to other teams to avoid duplicated efforts in solving the Infrastructure problems within different products. To create a proper capacity planning and management for ITS Infrastructure to ensure sufficient support for the Business growth and data processing and maintenance. To manage the delivery of ITS Infrastructure roll outs aligned with the ITS demand ITS Infrastructure Capacity Reporting, Planning and Delivery Management Context System strategies in other areas of ITS IRANCELL’s business strategy _x000C_ Roles &amp; Responsibilities Manage the ITS Infrastructure Architecture and the Architecture Review Processes and ensure effective integration of these processes with other related business and IT processes. Manage business ITS Infrastructure fitness by aligning the current requirements of the operations with future requirements for Systems Management To assess the technological costs, impact of recommended changes from infrastructure vendors, clarify priorities based on infrastructure requirements. Ensure supplied ITS infrastructures are aligned with business requirements and ITS strategies to reduce effects of ITS Infrastructure on other business processes Consult with application development projects to fit systems to architecture and identify when it is necessary to modify the technical specifications to accommodate project needs. Consult with infrastructure development projects to fit infrastructure based on business requirements. Provide technical infrastructure advices through determination of feasibility and desirability of incorporating new technologies and products capabilities within the company’s ITS systems. Driving and managing the Infrastructure delivery process and aligning the related capacity management. To be the chair of Infrastructure committee and act on communication with business and single point of contact with ITS Infrastructure vendor for any request. To act as the single point of contact between ITS Infrastructure and NWG for Network capacity review and expansion. To maintain the role of Infrastructure Project Manager; and the Manage delivery of Infrastructure Projects based on SLAs and overseeing other projects within Infrastructure from a planning and PM perspective. To follow Go-Live process for all Infrastructure projects. Implement Infrastructure governance and ensure adherence to it Consult on new initiatives and technologies that may benefit from early consideration of IT /ITS alternatives. Manage cross-organizational consortia where common needs have been identified _x000C_ Collaboration Direct Reports: None Matrix Reports to: None Key Customers: MTNIrancell Employees Key Suppliers: ITS Vendors Relations, etc.: Project Managers, Architects, Industry Analysts and Business Analysts, Infrastructure Operation Team leads Authorities Recommendations on systems strategy and policies As per Delegation of authority Job Requirements Education B.Sc. in Information Technology or related Experience Minimum of 5 years’ experience in multi-disciplinary IT; with experience in supervising/ managing others Experience working in a medium to large organization Proposed By Line Manager : 2-3 years Architecture experience in an IT environment _x000C_ Competencies Technical Competencies Title Type Level Supplier Relation Management General Business Knowledge Intermediate Project Management General Business Knowledge Intermediate Business Plan General Business Knowledge Intermediate Capex Management General Business Knowledge Intermediate English Literacy General Business Knowledge Intermediate People Management General Business Knowledge Intermediate Budget Management General Business Knowledge Intermediate Reporting and Analysis General Business Knowledge Basic PPPs Development General Business Knowledge Basic Stakeholder Management General Business Knowledge Basic Telecommunication Networks General Business Knowledge Basic IT Infrastructure Functional Knowledge Advance System Performance and Capacity Management Functional Knowledge Advance IT Governance Functional Knowledge Intermediate Database Management Functional Knowledge Intermediate IT Operation Management Functional Knowledge Intermediate Requirement Analysis Functional Knowledge Intermediate IT Architecture Functional Knowledge Intermediate Data Centre Management Specialized Knowledge Advance Business Continuity Management Specialized Knowledge Intermediate DC Infrastructure Management (DCIM) Specialized Knowledge Intermediate Cloud Computing Specialized Knowledge Intermediate IT Asset Management Specialized Knowledge Intermediate Virtualization Specialized Knowledge Intermediate IT Service Desk Management Specialized Knowledge Basic Behavioral Competencies • Leadership_x000B_• Innovation_x000B_• Relationship_x000B_• Integrity_x000B_• Can-do_x000B_• Customer Centricity _x000B_• Agility _x000C_ Trainings Management Communication (written and verbal) Negotiation IT Specific – Architecture, Networks &amp; Storage infrastructure systems Managerial courses will be an advantage _x000C_ General Working Condition High volume Stressful Non routine Long and irregular hours Tied in with legal responsibilities Laptop Standby Dial in facility Special Cell-phone Performance Standards Signoff Line Manager: Functional Manager: OA: HoD: CHRO: (if required) CEO/COO: (if required)</t>
  </si>
  <si>
    <t>Infrastructure Planning and Delivery Specialist.docx</t>
  </si>
  <si>
    <t xml:space="preserve">Division Approval By: Mohsen Akhbari HR Approval By: Homayoun Shahriari Document Version: IS-IPDE-2025-08-07 Approved Date: 2025-08-07
</t>
  </si>
  <si>
    <t>Infrastructure Planning and Delivery Specialist</t>
  </si>
  <si>
    <t>IT Infrastructure Delivery</t>
  </si>
  <si>
    <t>Infrastructure Planning and Delivery Manager</t>
  </si>
  <si>
    <t>To plan and coordinate the implementation and maintenance of MTNIrancell Data centers and Outsourcing Infrastructure partners in assigned regions, ensuring that adequate capacity, systems availability and DC standards are in place. To coordinate the end-to-end delivery of IT infrastructure components—including servers, storage systems, databases, and related technologies—ensuring timely deployment, integration, and alignment with enterprise architecture and business needs delivery of all types of ITS infrastructure including server, storage, DB, etc.</t>
  </si>
  <si>
    <t>The stability of systems is closely linked to MTNIrancell image and loss of stability results in immediate revenue loss. Technology and systems embargo makes it difficult to operate The IT &amp; telecommunication industry does not accept the stoppages, breakdowns, and low level of service Rapid growth and expansion of MTNIrancell operations The capacity of equipment purchased must be correctly sized to ensure optimal costs for both latent and active capacity. Requirement of MTNIrancell seamless service delivery. _x000C_</t>
  </si>
  <si>
    <t>To support Infrastructure Planning and Delivery Manager by contributing to infrastructure architectural designs and architecture review processes, enhancing systems availability and service integration through planning updates, follow-ups, and coordination of meetings. To monitor compliance with architectural standards and recommend technical adjustments in consultation with application development teams and the Infrastructure Planning and Delivery Manager. To abreast with the global infrastructure planning and delivery knowledge and suggest new initiatives and technologies that may benefit from early consideration of ITS alternatives. To collaborate with the Data Center team in executing the operation of DC Facilities and Services, including HW, OS and Databases. To ensure a stable operating environment in terms of Data Centre services and facilities in the assigned MTNIrancell regions through planning for on-time infrastructure expansion and modernization. To support the execution of IT infrastructure projects within the assigned MTNIrancell regions. To support Infrastructure Planning and Delivery Manager to remain fully aligned with the core DC operation and strategies under Infrastructure Planning and delivery Manager supervision. To work closely with the Network IP team to ensure Infrastructure stability and network capacity in the regions. To support implementation of infrastructure strategies and contribute to shaping the technical direction of the Data Center to maintain MTNIrancell’s competitive advantage. To facilitate the delivery of Infrastructure Projects based on SLAs and monitor other projects within Infrastructure from a planning and PM perspective. To conduct post-implementation reviews of live systems to assess infrastructure performance and ensure continuous service operations. To liaise with different ITS teams, business units, and outsourcing partners in the assigned region to fulfil business requirements in Infrastructure. To monitor and evaluate the performance of vendors related to Infrastructure Delivery. To coordinate different outsourcing partners and play the role of a mediator to resolve conflicts among them. To assess the alignment of ITS infrastructure with current operational needs and future business strategies by consulting on infrastructure development projects and minimizing negative impact on business processes. To support the Infrastructure Planning and Delivery Manager in assessing the technological costs and impact of recommended changes from infrastructure vendors and clarifying priorities based on infrastructure requirements. To evaluate the feasibility and desirability of incorporating new technologies and product capabilities in coordination with the Infrastructure Planning and Delivery Manager. To support the infrastructure delivery process and ensuring its alignment with capacity management requirements. _x000C_</t>
  </si>
  <si>
    <t>Direct Reports: None Matrix Reports to: None Key Customers: ITS account managers Key Suppliers: outsourcing partners Relations, etc.: Facilities, NWG, Vendors</t>
  </si>
  <si>
    <t>B.Sc. degree in Computer Science, Information Technology, or related</t>
  </si>
  <si>
    <t>Minimum of 3 years of experience in Infrastructure Planning and Delivery area; with experience in supervising/managing others Experience working in a medium to large organization Experience in: Systems integration &amp; co-ordination Project management Software development Information technology and application architecture</t>
  </si>
  <si>
    <t>Title Type Level Research and Development General Business Knowledge Basic Change Management General Business Knowledge Basic PPPs Development General Business Knowledge Intermediate Clerical General Business Knowledge Basic Risk Management General Business Knowledge Intermediate Data Visualization &amp; Presentation General Business Knowledge Intermediate Quality Management General Business Knowledge Intermediate Software Literacy General Business Knowledge Intermediate English Literacy General Business Knowledge Advance Database Management Functional Knowledge Intermediate IT Architecture Functional Knowledge Intermediate IT Governance Functional Knowledge Intermediate IT Infrastructure Functional Knowledge Advance IT Standards Functional Knowledge Intermediate IT Operation Management Functional Knowledge Intermediate IT Service Management Functional Knowledge Intermediate System Performance and Capacity Management Functional Knowledge Basic Troubleshoot Management Functional Knowledge Intermediate DC Infrastructure Management (DCIM) Specialized Knowledge Advance System Disaster Recovery Management Specialized Knowledge Basic Virtualization Specialized Knowledge Advance IT Asset Management Specialized Knowledge Specialized Knowledge Big Data Specialized Knowledge Basic Cloud Computing Specialized Knowledge Basic DCN IP/Networking Specialized Knowledge Intermediate Data Center and IT Infrastructure Security Specialized Knowledge Intermediate Data Centre Management Specialized Knowledge Advance</t>
  </si>
  <si>
    <t>System and technology architecture and integration Data Center Operation IT Service Management Vendor Management _x000C_</t>
  </si>
  <si>
    <t>Normal MTNIrancell working condition. Data Centre Environment May be required to work extra hours and 24/7 May be required to travel locally / Internationally</t>
  </si>
  <si>
    <t>Job Profile MTNIRANCELL Title of Position: Infrastructure Planning and Delivery Specialist Location of the Job: IT Infrastructure Delivery Reports to: Infrastructure Planning and Delivery Manager Number of subordinates: 0 Level: 2 Mission To plan and coordinate the implementation and maintenance of MTNIrancell Data centers and Outsourcing Infrastructure partners in assigned regions, ensuring that adequate capacity, systems availability and DC standards are in place. To coordinate the end-to-end delivery of IT infrastructure components—including servers, storage systems, databases, and related technologies—ensuring timely deployment, integration, and alignment with enterprise architecture and business needs delivery of all types of ITS infrastructure including server, storage, DB, etc. Context The stability of systems is closely linked to MTNIrancell image and loss of stability results in immediate revenue loss. Technology and systems embargo makes it difficult to operate The IT &amp; telecommunication industry does not accept the stoppages, breakdowns, and low level of service Rapid growth and expansion of MTNIrancell operations The capacity of equipment purchased must be correctly sized to ensure optimal costs for both latent and active capacity. Requirement of MTNIrancell seamless service delivery. _x000C_ Roles &amp; Responsibilities To support Infrastructure Planning and Delivery Manager by contributing to infrastructure architectural designs and architecture review processes, enhancing systems availability and service integration through planning updates, follow-ups, and coordination of meetings. To monitor compliance with architectural standards and recommend technical adjustments in consultation with application development teams and the Infrastructure Planning and Delivery Manager. To abreast with the global infrastructure planning and delivery knowledge and suggest new initiatives and technologies that may benefit from early consideration of ITS alternatives. To collaborate with the Data Center team in executing the operation of DC Facilities and Services, including HW, OS and Databases. To ensure a stable operating environment in terms of Data Centre services and facilities in the assigned MTNIrancell regions through planning for on-time infrastructure expansion and modernization. To support the execution of IT infrastructure projects within the assigned MTNIrancell regions. To support Infrastructure Planning and Delivery Manager to remain fully aligned with the core DC operation and strategies under Infrastructure Planning and delivery Manager supervision. To work closely with the Network IP team to ensure Infrastructure stability and network capacity in the regions. To support implementation of infrastructure strategies and contribute to shaping the technical direction of the Data Center to maintain MTNIrancell’s competitive advantage. To facilitate the delivery of Infrastructure Projects based on SLAs and monitor other projects within Infrastructure from a planning and PM perspective. To conduct post-implementation reviews of live systems to assess infrastructure performance and ensure continuous service operations. To liaise with different ITS teams, business units, and outsourcing partners in the assigned region to fulfil business requirements in Infrastructure. To monitor and evaluate the performance of vendors related to Infrastructure Delivery. To coordinate different outsourcing partners and play the role of a mediator to resolve conflicts among them. To assess the alignment of ITS infrastructure with current operational needs and future business strategies by consulting on infrastructure development projects and minimizing negative impact on business processes. To support the Infrastructure Planning and Delivery Manager in assessing the technological costs and impact of recommended changes from infrastructure vendors and clarifying priorities based on infrastructure requirements. To evaluate the feasibility and desirability of incorporating new technologies and product capabilities in coordination with the Infrastructure Planning and Delivery Manager. To support the infrastructure delivery process and ensuring its alignment with capacity management requirements. _x000C_ Collaboration Direct Reports: None Matrix Reports to: None Key Customers: ITS account managers Key Suppliers: outsourcing partners Relations, etc.: Facilities, NWG, Vendors Authorities As per Delegation of authority Job Requirements Education B.Sc. degree in Computer Science, Information Technology, or related Experience Minimum of 3 years of experience in Infrastructure Planning and Delivery area; with experience in supervising/managing others Experience working in a medium to large organization Experience in: Systems integration &amp; co-ordination Project management Software development Information technology and application architecture Competencies Technical Competencies Title Type Level Research and Development General Business Knowledge Basic Change Management General Business Knowledge Basic PPPs Development General Business Knowledge Intermediate Clerical General Business Knowledge Basic Risk Management General Business Knowledge Intermediate Data Visualization &amp; Presentation General Business Knowledge Intermediate Quality Management General Business Knowledge Intermediate Software Literacy General Business Knowledge Intermediate English Literacy General Business Knowledge Advance Database Management Functional Knowledge Intermediate IT Architecture Functional Knowledge Intermediate IT Governance Functional Knowledge Intermediate IT Infrastructure Functional Knowledge Advance IT Standards Functional Knowledge Intermediate IT Operation Management Functional Knowledge Intermediate IT Service Management Functional Knowledge Intermediate System Performance and Capacity Management Functional Knowledge Basic Troubleshoot Management Functional Knowledge Intermediate DC Infrastructure Management (DCIM) Specialized Knowledge Advance System Disaster Recovery Management Specialized Knowledge Basic Virtualization Specialized Knowledge Advance IT Asset Management Specialized Knowledge Specialized Knowledge Big Data Specialized Knowledge Basic Cloud Computing Specialized Knowledge Basic DCN IP/Networking Specialized Knowledge Intermediate Data Center and IT Infrastructure Security Specialized Knowledge Intermediate Data Centre Management Specialized Knowledge Advance Behavioral Competencies Act with Inclusion Serve with Respect Can-Do with Integrity Collaborate with Agility Lead with Care Trainings System and technology architecture and integration Data Center Operation IT Service Management Vendor Management _x000C_ General Working Condition Normal MTNIrancell working condition. Data Centre Environment May be required to work extra hours and 24/7 May be required to travel locally / Internationally Performance Standards As per performance agreement Signoff Line Manager: Functional Manager: OA: HoD: CHRO: (if required) CEO/COO: (if required)</t>
  </si>
  <si>
    <t>Innovation and Business Development Manager.docx</t>
  </si>
  <si>
    <t xml:space="preserve">Division Approval By: Srinivas Rao HR Approval By: Mahboubeh Mohammadi Document Version: IS-IBDM-2019-05-21 Approved Date: 2019-05-21
</t>
  </si>
  <si>
    <t>Innovation and Business Development Manager</t>
  </si>
  <si>
    <t>ITS Management-Special Projects</t>
  </si>
  <si>
    <t>IT Special Projects Senior Manager</t>
  </si>
  <si>
    <t>To research, analyze, recommend, and manage a wide variety of IT special projects across the company To manage close collaborations of ITS with Universities, Research organizations, Startup events and accelerators</t>
  </si>
  <si>
    <t>MTN Irancell requirement is for a first world Information Systems house which adds value within a developing country and environment Operating in a highly agile, innovation driven, and technically volatile environment, requiring agility, adaptability, focus and strategy Most of the ITS Applications and Data Center are outsourced MTN Irancell Information Systems department is following Demand Management Process and Project Management Methodology Best practices are not usually in place where MTN Group is involved in starting operations – there is need to set these up Skills base and availability of skills is relatively scarce and comes at a premium. Technology and systems embargo makes it difficult to operate Competitive environment exists which requires robust technologies to achieve advantage Vendor solutions need to be verified to ensure the interests of the operation is met in the long term.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t>
  </si>
  <si>
    <t>To provide insight on developments in technology, product portfolio, systems capabilities, innovation adoption, digital inclusion, digital government, community development, e-learning, social innovation with its related skills and agendas. To identify major IT trends and future breakthroughs leading into business opportunities, writing and leading bids for projects for proof of concept, prototyping and piloting for new ideas and present use cases, applications of the same in IT environments. To plan, coordinate, and participate in various industry events and conferences for the purpose of creating exposure, engaging key partners to discover and qualify revenue producing opportunities. To research new developments in the area of IT (Information Technology), ICT (Information Communications Technology), Infrastructure, Development, and all things related and benchmark the latest technological trends, anticipate organizational needs and developing implementation plans. To act as the Technical Innovation Champion responsible for leading ITS special projects across the company as per assignment To manage both internal and external parties throughout IT special Projects, and define and monitor the related projects elements such as scope, time, cost, and etc. To establish and maintain a sound relationship with technology buddies and emerging start ups in order to provide solutions for current IT obstacles To work closely with academic and research-based entities like universities, Science and technology Parks, and etc. in order to find opportunities and solutions that MTN Irancell can take benefit of. To support the creation of innovative programs to help the company grow in sustainable ways that reflect its vision and strategies To coordinate internal technical teams and the technical teams within different Universities and ensure that MTN Irancell’s requirements are fully communicated. To provide recommendations and guidance to MTNIrancell management on industry standards and practices in the telecommunication industry. To recommend and demonstrate alternative solutions to business in an environment where business has a restricted view of what has to be delivered or developed To engage cross functional teams that include members from MTN Irancell and outsourcing partners in working together towards achieving the company’s objective for assigned projects. _x000C_</t>
  </si>
  <si>
    <t>s of ITS with Universities, Research organizations, Startup events and accelerators Context MTN Irancell requirement is for a first world Information Systems house which adds value within a developing country and environment Operating in a highly agile, innovation driven, and technically volatile environment, requiring agility, adaptability, focus and strategy Most of the ITS Applications and Data Center are outsourced MTN Irancell Information Systems department is following Demand Management Process and Project Management Methodology Best practices are not usually in place where MTN Group is involved in starting operations – there is need to set these up Skills base and availability of skills is relatively scarce and comes at a premium. Technology and systems embargo makes it difficult to operate Competitive environment exists which requires robust technologies to achieve advantage Vendor solutions need to be verified to ensure the interests of the operation is met in the long term.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provide insight on developments in technology, product portfolio, systems capabilities, innovation adoption, digital inclusion, digital government, community development, e-learning, social innovation with its related skills and agendas. To identify major IT trends and future breakthroughs leading into business opportunities, writing and leading bids for projects for proof of concept, prototyping and piloting for new ideas and present use cases, applications of the same in IT environments. To plan, coordinate, and participate in various industry events and conferences for the purpose of creating exposure, engaging key partners to discover and qualify revenue producing opportunities. To research new developments in the area of IT (Information Technology), ICT (Information Communications Technology), Infrastructure, Development, and all things related and benchmark the latest technological trends, anticipate organizational needs and developing implementation plans. To act as the Technical Innovation Champion responsible for leading ITS special projects across the company as per assignment To manage both internal and external parties throughout IT special Projects, and define and monitor the related projects elements such as scope, time, cost, and etc. To establish and maintain a sound relationship with technology buddies and emerging start ups in order to provide solutions for current IT obstacles To work closely with academic and research-based entities like universities, Science and technology Parks, and etc. in order to find opportunities and solutions that MTN Irancell can take benefit of. To support the creation of innovative programs to help the company grow in sustainable ways that reflect its vision and strategies To coordinate internal technical teams and the technical teams within different Universities and ensure that MTN Irancell’s requirements are fully communicated. To provide recommendations and guidance to MTNIrancell management on industry standards and practices in the telecommunication industry. To recommend and demonstrate alternative solutions to business in an environment where business has a restricted view of what has to be delivered or developed To engage cross functional teams that include members from MTN Irancell and outsourcing partners in working together towards achieving the company’s objective for assigned projects. _x000C_ Collaboration Direct Reports: None Matrix Reports to: None Key Customers: MTN Irancell Business Units, ITS internal teams Key Suppliers: ITS Outsourcing partners Relations, etc.: ITS internal teams, Iranian Universities, Vendors</t>
  </si>
  <si>
    <t>Minimum of 5 years’ experience in telecommunication industry working on relevant positions; with experience in supervising/managing others Experience working in a medium to large organization _x000C_</t>
  </si>
  <si>
    <t>Software Development Life Cycle Project management Business Analyses Techniques Joint application development Problem solving and Root cause analysis techniques _x000C_</t>
  </si>
  <si>
    <t>General MTN Irancell working conditions May require local and international travel</t>
  </si>
  <si>
    <t>Job Profile MTNIRANCELL Title of Position: Innovation and Business Development Manager Location of the Job: ITS Management-Special Projects Reports to: IT Special Projects Senior Manager Number of subordinates: 0 Level: 3 Mission To research, analyze, recommend, and manage a wide variety of IT special projects across the company To manage close collaborations of ITS with Universities, Research organizations, Startup events and accelerators Context MTN Irancell requirement is for a first world Information Systems house which adds value within a developing country and environment Operating in a highly agile, innovation driven, and technically volatile environment, requiring agility, adaptability, focus and strategy Most of the ITS Applications and Data Center are outsourced MTN Irancell Information Systems department is following Demand Management Process and Project Management Methodology Best practices are not usually in place where MTN Group is involved in starting operations – there is need to set these up Skills base and availability of skills is relatively scarce and comes at a premium. Technology and systems embargo makes it difficult to operate Competitive environment exists which requires robust technologies to achieve advantage Vendor solutions need to be verified to ensure the interests of the operation is met in the long term.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provide insight on developments in technology, product portfolio, systems capabilities, innovation adoption, digital inclusion, digital government, community development, e-learning, social innovation with its related skills and agendas. To identify major IT trends and future breakthroughs leading into business opportunities, writing and leading bids for projects for proof of concept, prototyping and piloting for new ideas and present use cases, applications of the same in IT environments. To plan, coordinate, and participate in various industry events and conferences for the purpose of creating exposure, engaging key partners to discover and qualify revenue producing opportunities. To research new developments in the area of IT (Information Technology), ICT (Information Communications Technology), Infrastructure, Development, and all things related and benchmark the latest technological trends, anticipate organizational needs and developing implementation plans. To act as the Technical Innovation Champion responsible for leading ITS special projects across the company as per assignment To manage both internal and external parties throughout IT special Projects, and define and monitor the related projects elements such as scope, time, cost, and etc. To establish and maintain a sound relationship with technology buddies and emerging start ups in order to provide solutions for current IT obstacles To work closely with academic and research-based entities like universities, Science and technology Parks, and etc. in order to find opportunities and solutions that MTN Irancell can take benefit of. To support the creation of innovative programs to help the company grow in sustainable ways that reflect its vision and strategies To coordinate internal technical teams and the technical teams within different Universities and ensure that MTN Irancell’s requirements are fully communicated. To provide recommendations and guidance to MTNIrancell management on industry standards and practices in the telecommunication industry. To recommend and demonstrate alternative solutions to business in an environment where business has a restricted view of what has to be delivered or developed To engage cross functional teams that include members from MTN Irancell and outsourcing partners in working together towards achieving the company’s objective for assigned projects. _x000C_ Collaboration Direct Reports: None Matrix Reports to: None Key Customers: MTN Irancell Business Units, ITS internal teams Key Suppliers: ITS Outsourcing partners Relations, etc.: ITS internal teams, Iranian Universities, Vendors Authorities As per Delegation of authority Job Requirements Education Bachelor degree in Information Technology or related Experience Minimum of 5 years’ experience in telecommunication industry working on relevant positions; with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Software Development Life Cycle Project management Business Analyses Techniques Joint application development Problem solving and Root cause analysis techniques _x000C_ General Working Condition General MTN Irancell working conditions May require local and international travel Performance Standards Signoff Line Manager: Functional Manager: OA: HoD: CHRO: (if required) CEO/COO: (if required)</t>
  </si>
  <si>
    <t>Insurance Administrator.docx</t>
  </si>
  <si>
    <t xml:space="preserve">Division Approval By: Kamal Santina HR Approval By: Homayoun Shahriari Document Version: F-ISA-12/10/2022 Approved Date: 12/10/2022
</t>
  </si>
  <si>
    <t>Insurance Administrator</t>
  </si>
  <si>
    <t>Insurance Manager</t>
  </si>
  <si>
    <t>Assist Insurance Manager in implementing insurance policies and strategies of the Finance Division including minimizing the insurance costs Handle the affairs related to payment of the premiums and collecting compensation upon maturity</t>
  </si>
  <si>
    <t>Rapid growth and expansion of MTNIrancell operations. An evolving macro-economic environment both local and international. Company Mission, policies and procedures. MTN IRANCELL Accounting policy. Generally Accepted Accounting Principles (GAAP). High risk and volatile socio-economic and political environment. _x000C_</t>
  </si>
  <si>
    <t>To receive and complete the information related to compensation from all the departments involved in handling premiums, particularly technical department and contractors by keeping daily interaction. To receive the premium payment receipt and exchanging documentation from the insurance company daily, for following up on the compensation receivable. To periodically disseminate information to departments and staff regarding the content of the policies. To receive the information from the departments regarding the change of MTN Irancell capital and to request issuance of the addendum, if need be. To handle classification and documentation of the information in hardware and software format in due observance of Treasury policies. To prepare the needed reports and tables such as weekly updates of compensation reports and seasonal reports on paid insurance premiums at manager request. To prepare the timetable related to premium payment and to make the necessary follow-up for receiving a payment receipt from insurer. To take the needed measures regarding premium payment from receiving the invoice to insuring the related cheque receipt notice is received. To take the needed measures regarding receipt of compensation from solicitation of information from respective departments to cash out the compensation cheque. To review the calculations made for the compensation paid by the insurance company and to ensure the authenticity of the same. To make the accounting entries for policies and compensations to ensure their reconciliation. _x000C_</t>
  </si>
  <si>
    <t>Direct Reports: None Matrix Reports to: None Key Customers: managers, all departments, MTN group, insurance companies Key Suppliers: all departments, insurance institutes Relations, etc.: relation with all departments, insurance institutes and internal and external auditors</t>
  </si>
  <si>
    <t>Bachelor degree in Insurance Management.</t>
  </si>
  <si>
    <t>Minimum of 2 years of experience in insurance administration. _x000C_</t>
  </si>
  <si>
    <t>Title Type Level Strategy Management General Business Knowledge Basic Opex Management General Business Knowledge Basic Financial Administration General Business Knowledge Intermediate Project Management General Business Knowledge Basic People Management General Business Knowledge Basic Business Acumen General Business Knowledge Intermediate Supplier Relation Management General Business Knowledge Basic Research and Development General Business Knowledge Basic Telecommunication Networks General Business Knowledge Basic PPPs Development General Business Knowledge Basic Reporting and Analysis General Business Knowledge Advance Data Gathering and Processing General Business Knowledge Advance Risk Management General Business Knowledge Basic Data Visualization &amp; Presentation General Business Knowledge Advance Quality Management General Business Knowledge Basic Business Plan General Business Knowledge Basic Software Literacy General Business Knowledge Intermediate English Literacy General Business Knowledge Intermediate Accounting Principles Functional Knowledge Intermediate Financial Analysis Functional Knowledge Intermediate Reconciliation Functional Knowledge Intermediate Business Asset Insurance Specialized Knowledge Intermediate Business Correspondence Specialized Knowledge Intermediate Insurance Law Specialized Knowledge Basic</t>
  </si>
  <si>
    <t>Iranian Insurance Laws _x000C_</t>
  </si>
  <si>
    <t>General MTNIrancell working conditions Extended working hour Local missions as necessary.</t>
  </si>
  <si>
    <t>Job Profile MTNIRANCELL Title of Position: Insurance Administrator Location of the Job: Finance- Treasury Reports to: Insurance Manager Number of subordinates: 0 Level: 1 Mission Assist Insurance Manager in implementing insurance policies and strategies of the Finance Division including minimizing the insurance costs Handle the affairs related to payment of the premiums and collecting compensation upon maturity Context Rapid growth and expansion of MTNIrancell operations. An evolving macro-economic environment both local and international. Company Mission, policies and procedures. MTN IRANCELL Accounting policy. Generally Accepted Accounting Principles (GAAP). High risk and volatile socio-economic and political environment. _x000C_ Roles &amp; Responsibilities To receive and complete the information related to compensation from all the departments involved in handling premiums, particularly technical department and contractors by keeping daily interaction. To receive the premium payment receipt and exchanging documentation from the insurance company daily, for following up on the compensation receivable. To periodically disseminate information to departments and staff regarding the content of the policies. To receive the information from the departments regarding the change of MTN Irancell capital and to request issuance of the addendum, if need be. To handle classification and documentation of the information in hardware and software format in due observance of Treasury policies. To prepare the needed reports and tables such as weekly updates of compensation reports and seasonal reports on paid insurance premiums at manager request. To prepare the timetable related to premium payment and to make the necessary follow-up for receiving a payment receipt from insurer. To take the needed measures regarding premium payment from receiving the invoice to insuring the related cheque receipt notice is received. To take the needed measures regarding receipt of compensation from solicitation of information from respective departments to cash out the compensation cheque. To review the calculations made for the compensation paid by the insurance company and to ensure the authenticity of the same. To make the accounting entries for policies and compensations to ensure their reconciliation. _x000C_ Collaboration Direct Reports: None Matrix Reports to: None Key Customers: managers, all departments, MTN group, insurance companies Key Suppliers: all departments, insurance institutes Relations, etc.: relation with all departments, insurance institutes and internal and external auditors Authorities As per Delegation of authority Job Requirements Education Bachelor degree in Insurance Management. Experience Minimum of 2 years of experience in insurance administration. _x000C_ Competencies Technical Competencies Title Type Level Strategy Management General Business Knowledge Basic Opex Management General Business Knowledge Basic Financial Administration General Business Knowledge Intermediate Project Management General Business Knowledge Basic People Management General Business Knowledge Basic Business Acumen General Business Knowledge Intermediate Supplier Relation Management General Business Knowledge Basic Research and Development General Business Knowledge Basic Telecommunication Networks General Business Knowledge Basic PPPs Development General Business Knowledge Basic Reporting and Analysis General Business Knowledge Advance Data Gathering and Processing General Business Knowledge Advance Risk Management General Business Knowledge Basic Data Visualization &amp; Presentation General Business Knowledge Advance Quality Management General Business Knowledge Basic Business Plan General Business Knowledge Basic Software Literacy General Business Knowledge Intermediate English Literacy General Business Knowledge Intermediate Accounting Principles Functional Knowledge Intermediate Financial Analysis Functional Knowledge Intermediate Reconciliation Functional Knowledge Intermediate Business Asset Insurance Specialized Knowledge Intermediate Business Correspondence Specialized Knowledge Intermediate Insurance Law Specialized Knowledge Basic Behavioral Competencies • Leadership_x000B_• Innovation_x000B_• Relationship_x000B_• Integrity_x000B_• Can-do_x000B_• Customer Centricity _x000B_• Agility _x000C_ Trainings Iranian Insurance Laws _x000C_ General Working Condition General MTNIrancell working conditions Extended working hour Local missions as necessary. Performance Standards As per performance agreement Signoff Line Manager: Functional Manager: OA: HoD: CHRO: (if required) CEO/COO: (if required)</t>
  </si>
  <si>
    <t>Insurance Manager.docx</t>
  </si>
  <si>
    <t xml:space="preserve">Division Approval By: Kamal Santina HR Approval By: Homayoun Shahriari Document Version: F-INM-2021-04-23 Approved Date: 2021-04-23
</t>
  </si>
  <si>
    <t>To lead and control all insurance issues and financial transactions based on related laws and circulars. To ensure all legal and governmental obligations related to insurance laws and conditions are considered according to related rules and regulations. To provide suitable insurance coverage for all MTNIrancell risky with attention to cost effectiveness in any case scenario, ensure carrying out the premium payments (by MTNIrancell) and in other hand, the claims (by Insurer) are paid on time.</t>
  </si>
  <si>
    <t>International and local Insurance reporting standards An evolving and volatile macro-economic environment both locally and internationally. Changes in technology and government regulation that continue to transform telecommunications industry. Company Mission, policies and procedures MTNIrancell Accounting policy Local and international insurance Law _x000C_</t>
  </si>
  <si>
    <t>To setup structuring and optimization of global insurance programs and support of affiliated entities with definition and purchasing of local insurance coverage while coordinating this with the global strategy decisions.  To liaise with Fixed Assets Team regarding losses, current fixed assets and any actualized additions recorded as MTNIrancell properties. To liaise with Finance Budget Team regarding budget estimation dedicated for any probable additions in properties. To liaise with technical teams to provide proper insurance coverage through insurance contract and prepare proper loss reports to cover any probable loss. To liaise with any other involved departments such as A&amp;R, CPG, Network, Legal, HR, S&amp;D and Procurement to prepare the necessary documents for insurer. To oversee and review insurance markets for improvements, cost savings and regulatory need of setup changes, focusing on global compliance and new insurance products. To act as an interface for insurance related matters, including price negotiations, selection of service providers and cooperating insurance partners. To create and maintain an environment of continuous improvement within MTNIrancell Insurance management and Operations To develop Insurance management processes, policy and procedures to monitor and report appropriate metrics and analyze insurance performance To ensure all related documents are correctly classified in the archival system based on established policies To ensure required reports are correctly submitted by the Fixed Assets team and the Finance Planning To negotiate and coordinate legal documents, insurance wordings and framework agreements, including external and internal contacts at brokers, insurances, lawyers etc. To manage and control budget and cost including but not limited to allocation of insurance premiums into the organization.  To oversee and control performance of risk analysis and local risk assessments with insurance companies and loss adjusters worldwide. To ensure that all claims are rapidly and correctly compensated and paid by the insurer within deadlines To escalate and report any non-compliance of insurer regarding its contract to the management and provide related documents and reports to maintain MTNIrancell rights accordingly To participate in Treasury/Finance projects with high complexity and multiple internal and external interfaces To prepare Audit Committee report regarding insurance policies for Finance management and board’s member. To manage and ensure preparation of related adhoc reports based on received queries. _x000C_</t>
  </si>
  <si>
    <t>Direct Reports: Insurance Administrator Matrix Reports to: Key Customers: , FIN departments, MTN group, A&amp;R, Insurance Institutes (Local &amp; International) , CPG, NWG, ITS, S&amp;D, PROC Key Suppliers: All MTNIrancell divisions – Insurance Companies Relations, etc.: Insurance Companies, Brokers and Auditors ( Local &amp; International )</t>
  </si>
  <si>
    <t>Bachelor’s Degree in Insurance Management or related discipline A professional accounting qualification is desirable.</t>
  </si>
  <si>
    <t>Minimum of 5 years’ experience in insurance scopes ; with At least 3 years related files insurance experience in supervising/managing others Experience working in a medium to large organization Experience in working with enterprise financial systems Experience in telecommunications industry is desirable. Experience in insurance management in a reputable insurance company or an organization with a large asset base _x000C_</t>
  </si>
  <si>
    <t>Title Type Level Strategy Management General Business Knowledge Intermediate Opex Management General Business Knowledge Intermediate Financial Administration General Business Knowledge Intermediate Project Management General Business Knowledge Intermediate People Management General Business Knowledge Advance Business Acumen General Business Knowledge Advance Supplier Relation Management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Quality Management General Business Knowledge Intermediate Business Plan General Business Knowledge Intermediate Software Literacy General Business Knowledge Intermediate English Literacy General Business Knowledge Advance Accounting Principles Functional Knowledge Intermediate Financial Analysis Functional Knowledge Intermediate Reconciliation Functional Knowledge Intermediate Business Asset Insurance Specialized Knowledge Advance Business Correspondence Specialized Knowledge Advance Insurance Law Specialized Knowledge Advance</t>
  </si>
  <si>
    <t>• Leadership_x000B_• Innovation_x000B_• Relationship_x000B_• Integrity_x000B_• Can-do_x000B_• Customer Centricity _x000B_• Agility _x000C_ _x000C_</t>
  </si>
  <si>
    <t>Best practice in Property insurance, Reinsurance and all related concepts too Iranian &amp;International Insurance Laws. Risk management Soft skills (Negotiation Skills, Creative thinking, Effective Communication skills etc.) _x000C_</t>
  </si>
  <si>
    <t>Normal MTNIrancell working conditions May be required to work for extended hours May require to travel for mission (local &amp; international )</t>
  </si>
  <si>
    <t>Job Profile MTNIRANCELL Title of Position: Insurance Manager Location of the Job: Finance – Treasury Reports to: Treasury Senior Manager Number of subordinates: 1 Level: 3 Mission To lead and control all insurance issues and financial transactions based on related laws and circulars. To ensure all legal and governmental obligations related to insurance laws and conditions are considered according to related rules and regulations. To provide suitable insurance coverage for all MTNIrancell risky with attention to cost effectiveness in any case scenario, ensure carrying out the premium payments (by MTNIrancell) and in other hand, the claims (by Insurer) are paid on time. Context International and local Insurance reporting standards An evolving and volatile macro-economic environment both locally and internationally. Changes in technology and government regulation that continue to transform telecommunications industry. Company Mission, policies and procedures MTNIrancell Accounting policy Local and international insurance Law _x000C_ Roles &amp; Responsibilities To setup structuring and optimization of global insurance programs and support of affiliated entities with definition and purchasing of local insurance coverage while coordinating this with the global strategy decisions.  To liaise with Fixed Assets Team regarding losses, current fixed assets and any actualized additions recorded as MTNIrancell properties. To liaise with Finance Budget Team regarding budget estimation dedicated for any probable additions in properties. To liaise with technical teams to provide proper insurance coverage through insurance contract and prepare proper loss reports to cover any probable loss. To liaise with any other involved departments such as A&amp;R, CPG, Network, Legal, HR, S&amp;D and Procurement to prepare the necessary documents for insurer. To oversee and review insurance markets for improvements, cost savings and regulatory need of setup changes, focusing on global compliance and new insurance products. To act as an interface for insurance related matters, including price negotiations, selection of service providers and cooperating insurance partners. To create and maintain an environment of continuous improvement within MTNIrancell Insurance management and Operations To develop Insurance management processes, policy and procedures to monitor and report appropriate metrics and analyze insurance performance To ensure all related documents are correctly classified in the archival system based on established policies To ensure required reports are correctly submitted by the Fixed Assets team and the Finance Planning To negotiate and coordinate legal documents, insurance wordings and framework agreements, including external and internal contacts at brokers, insurances, lawyers etc. To manage and control budget and cost including but not limited to allocation of insurance premiums into the organization.  To oversee and control performance of risk analysis and local risk assessments with insurance companies and loss adjusters worldwide. To ensure that all claims are rapidly and correctly compensated and paid by the insurer within deadlines To escalate and report any non-compliance of insurer regarding its contract to the management and provide related documents and reports to maintain MTNIrancell rights accordingly To participate in Treasury/Finance projects with high complexity and multiple internal and external interfaces To prepare Audit Committee report regarding insurance policies for Finance management and board’s member. To manage and ensure preparation of related adhoc reports based on received queries. _x000C_ Collaboration Direct Reports: Insurance Administrator Matrix Reports to: Key Customers: , FIN departments, MTN group, A&amp;R, Insurance Institutes (Local &amp; International) , CPG, NWG, ITS, S&amp;D, PROC Key Suppliers: All MTNIrancell divisions – Insurance Companies Relations, etc.: Insurance Companies, Brokers and Auditors ( Local &amp; International ) Authorities As per Delegation of authority Job Requirements Education Bachelor’s Degree in Insurance Management or related discipline A professional accounting qualification is desirable. Experience Minimum of 5 years’ experience in insurance scopes ; with At least 3 years related files insurance experience in supervising/managing others Experience working in a medium to large organization Experience in working with enterprise financial systems Experience in telecommunications industry is desirable. Experience in insurance management in a reputable insurance company or an organization with a large asset base _x000C_ Competencies Technical Competencies Title Type Level Strategy Management General Business Knowledge Intermediate Opex Management General Business Knowledge Intermediate Financial Administration General Business Knowledge Intermediate Project Management General Business Knowledge Intermediate People Management General Business Knowledge Advance Business Acumen General Business Knowledge Advance Supplier Relation Management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Quality Management General Business Knowledge Intermediate Business Plan General Business Knowledge Intermediate Software Literacy General Business Knowledge Intermediate English Literacy General Business Knowledge Advance Accounting Principles Functional Knowledge Intermediate Financial Analysis Functional Knowledge Intermediate Reconciliation Functional Knowledge Intermediate Business Asset Insurance Specialized Knowledge Advance Business Correspondence Specialized Knowledge Advance Insurance Law Specialized Knowledge Advance Behavioral Competencies • Leadership_x000B_• Innovation_x000B_• Relationship_x000B_• Integrity_x000B_• Can-do_x000B_• Customer Centricity _x000B_• Agility _x000C_ _x000C_Trainings Best practice in Property insurance, Reinsurance and all related concepts too Iranian &amp;International Insurance Laws. Risk management Soft skills (Negotiation Skills, Creative thinking, Effective Communication skills etc.) _x000C_ General Working Condition Normal MTNIrancell working conditions May be required to work for extended hours May require to travel for mission (local &amp; international ) Performance Standards Signoff Line Manager: Functional Manager: OA: HoD: CHRO: (if required) CEO/COO: (if required)</t>
  </si>
  <si>
    <t>Insurance Supervisor.docx</t>
  </si>
  <si>
    <t xml:space="preserve">Division Approval By: Habib Farjam HR Approval By: Homayoun Shahriari Document Version: F-IS-2018-06-11 Approved Date: 2018-06-11
</t>
  </si>
  <si>
    <t>Insurance Supervisor</t>
  </si>
  <si>
    <t>Finance - Treasury</t>
  </si>
  <si>
    <t>To create suitable insurance coverage for all MTNIrancell risky scopes both physical &amp; for employees with attention to cost benefit in any case scenario To ensure carrying out the premium payments (by MTNIrancell) and in other hand the claims (by insurer) paid on time</t>
  </si>
  <si>
    <t>Rapid growth and expansion of MTN Irancell operations both locally and internationally Company Mission, policies, processes and procedures MTN Irancell Accounting policy _x000C_</t>
  </si>
  <si>
    <t>To liaise with Fixed Assets Team regarding losses, current fixed assets and any actualized additions recorded as MTNIrancell properties To liaise with Finance Budget Team regarding budget estimation dedicated for any probable additions in properties To liaise with technical teams to provide proper insurance coverage through insurance contract and prepare proper loss reports to cover any probable loss To liaise with any other involved departments such as CPG, Network, Legal, HR, S&amp;D and Procurement to prepare the necessary documents for insurer To participate in the evaluation of Insurance institutes tenders as per management request Negotiate with insurance companies to take a suitable insurance coverage To ensure on-time payment of insurance premiums to the insurer based on the related time table and archive the payment receipt To review different insurance institutes/companies offerings and also benchmark new insurance terms and provide detailed reports accordingly To ensure insurance policies are mutually implemented by both parties (MTNIrancell and the insurer) To ensure that all claims are rapidly and correctly compensated To ensure that all claims paid by the insurer are correctly paid within deadlines to avoid any penalty To continuously follow-up on updates by Finance (operations, planning and revenue) to get the related insurance coverage and pursuing the payments of insurance premiums To ensure all related documents are correctly classified in the archival system based on established policies To ensure required reports are correctly submitted by the Fixed Assets team and the Finance Planning To escalate and report any non-compliance of insurer regarding its contract to the management and provide related documents and reports to maintain MTNIrancell rights accordingly To collect information from various departments based on established processes to update databases To oversee the performance of Insurance Administrator Supervise and control insurer ( supplier) relations and performance _x000C_</t>
  </si>
  <si>
    <t>Direct Reports: Insurance administrator Matrix Reports to: GM Financial operations, CFO Deputy and CFO Key Customers: CPG, NWG, ITS, Fixed Assets Team, S&amp;D Warehouse, Insurance institutes (local &amp; international) Key Suppliers: Insurance institutes &amp; All Departments Relations, etc.: All departments, financial institutes, Insurance institutes, internal and external auditors, CPG, NWG, Procurement</t>
  </si>
  <si>
    <t>Bachelor’s Degree in insurance management or a related discipline</t>
  </si>
  <si>
    <t>Minimum of 3 years’ experience in insurance managing Experience in supervising others is a plus Working Experience in any insurance companies Experience in insurance administration in a reputable insurance company or an organization with a large asset base _x000C_</t>
  </si>
  <si>
    <t>Title Type Level Strategy Management General Business Knowledge Intermediate Opex Management General Business Knowledge Intermediate Financial Administration General Business Knowledge Intermediate Project Management General Business Knowledge Intermediate People Management General Business Knowledge Advance Business Acumen General Business Knowledge Advance Supplier Relation Management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Quality Management General Business Knowledge Intermediate Business Plan General Business Knowledge Intermediate Software Literacy General Business Knowledge Intermediate English Literacy General Business Knowledge Advance Accounting Principles Functional Knowledge Intermediate Financial Analysis Functional Knowledge Intermediate Reconciliation Functional Knowledge Intermediate Business Asset Insurance Specialized Knowledge Advance Business Correspondence Specialized Knowledge Advance Insurance Law Specialized Knowledge Intermediate</t>
  </si>
  <si>
    <t>Best practices in Insurance management Iranian Insurance Law Risk management Soft skills programs _x000C_</t>
  </si>
  <si>
    <t>Job Profile MTNIRANCELL Title of Position: Insurance Supervisor Location of the Job: Finance - Treasury Reports to: Treasury Senior Manager Number of subordinates: 1 Level: 2 Mission To create suitable insurance coverage for all MTNIrancell risky scopes both physical &amp; for employees with attention to cost benefit in any case scenario To ensure carrying out the premium payments (by MTNIrancell) and in other hand the claims (by insurer) paid on time Context Rapid growth and expansion of MTN Irancell operations both locally and internationally Company Mission, policies, processes and procedures MTN Irancell Accounting policy _x000C_ Roles &amp; Responsibilities To liaise with Fixed Assets Team regarding losses, current fixed assets and any actualized additions recorded as MTNIrancell properties To liaise with Finance Budget Team regarding budget estimation dedicated for any probable additions in properties To liaise with technical teams to provide proper insurance coverage through insurance contract and prepare proper loss reports to cover any probable loss To liaise with any other involved departments such as CPG, Network, Legal, HR, S&amp;D and Procurement to prepare the necessary documents for insurer To participate in the evaluation of Insurance institutes tenders as per management request Negotiate with insurance companies to take a suitable insurance coverage To ensure on-time payment of insurance premiums to the insurer based on the related time table and archive the payment receipt To review different insurance institutes/companies offerings and also benchmark new insurance terms and provide detailed reports accordingly To ensure insurance policies are mutually implemented by both parties (MTNIrancell and the insurer) To ensure that all claims are rapidly and correctly compensated To ensure that all claims paid by the insurer are correctly paid within deadlines to avoid any penalty To continuously follow-up on updates by Finance (operations, planning and revenue) to get the related insurance coverage and pursuing the payments of insurance premiums To ensure all related documents are correctly classified in the archival system based on established policies To ensure required reports are correctly submitted by the Fixed Assets team and the Finance Planning To escalate and report any non-compliance of insurer regarding its contract to the management and provide related documents and reports to maintain MTNIrancell rights accordingly To collect information from various departments based on established processes to update databases To oversee the performance of Insurance Administrator Supervise and control insurer ( supplier) relations and performance _x000C_ Collaboration Direct Reports: Insurance administrator Matrix Reports to: GM Financial operations, CFO Deputy and CFO Key Customers: CPG, NWG, ITS, Fixed Assets Team, S&amp;D Warehouse, Insurance institutes (local &amp; international) Key Suppliers: Insurance institutes &amp; All Departments Relations, etc.: All departments, financial institutes, Insurance institutes, internal and external auditors, CPG, NWG, Procurement Authorities As per Delegation of authority Job Requirements Education Bachelor’s Degree in insurance management or a related discipline Experience Minimum of 3 years’ experience in insurance managing Experience in supervising others is a plus Working Experience in any insurance companies Experience in insurance administration in a reputable insurance company or an organization with a large asset base _x000C_ Competencies Technical Competencies Title Type Level Strategy Management General Business Knowledge Intermediate Opex Management General Business Knowledge Intermediate Financial Administration General Business Knowledge Intermediate Project Management General Business Knowledge Intermediate People Management General Business Knowledge Advance Business Acumen General Business Knowledge Advance Supplier Relation Management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Quality Management General Business Knowledge Intermediate Business Plan General Business Knowledge Intermediate Software Literacy General Business Knowledge Intermediate English Literacy General Business Knowledge Advance Accounting Principles Functional Knowledge Intermediate Financial Analysis Functional Knowledge Intermediate Reconciliation Functional Knowledge Intermediate Business Asset Insurance Specialized Knowledge Advance Business Correspondence Specialized Knowledge Advance Insurance Law Specialized Knowledge Intermediate Behavioral Competencies • Leadership_x000B_• Innovation_x000B_• Relationship_x000B_• Integrity_x000B_• Can-do_x000B_• Customer Centricity _x000B_• Agility _x000C_ Trainings Best practices in Insurance management Iranian Insurance Law Risk management Soft skills programs _x000C_ General Working Condition Normal MTNIrancell working conditions May be required to work for extended hours May require to travel for mission (local &amp; international ) Performance Standards Signoff Line Manager: Functional Manager: OA: HoD: CHRO: (if required) CEO/COO: (if required)</t>
  </si>
  <si>
    <t>Integrated Facilities Management General Manager.docx</t>
  </si>
  <si>
    <t xml:space="preserve">Division Approval By: Mohammadmehdi Mojtahedi HR Approval By: Behnam Nadjari Document Version: IF-GMIFM-02-03-20 Approved Date: 02-03-2020
</t>
  </si>
  <si>
    <t>Integrated Facilities Management General Manager</t>
  </si>
  <si>
    <t>To devise strategies and lead the efforts for delivery of technical and non-technical facilities support services to develop and meet strategic Integrated Facilities Management targets for MTN Irancell. To ensure all BCM related actions and plans are in place for all technical facilities so that in case of emergency services will be kept up and running</t>
  </si>
  <si>
    <t>MTN IRANCELL’s business plan. MTN IRANCELL’s facilities and IFM approved PPPs. MTNIrancell business nature which requires 24/7 up and running operation Vendor base operations Rapidly changing environment in the international cellular industry and Market trends An organization expanding geographically in a fast maturing market Staff service quality expectations _x000C_</t>
  </si>
  <si>
    <t>To involve actively in appointing a professional international consultant for the facilities planning activities and specify the exact scope of work. To advise various stakeholders on how to plan internal events To formulate Integrated Facilities Services strategies to support company strategic business programs To develop and ensure implementation of department plans, processes and programs to optimize productivity of the department activities and outputs. To oversee facilities requirements forecasts according to MTNIrancell offices and staff growth To create and manage the relationship with key suppliers, vendors and consultants to ensure department targets are met. To lead various meetings with facilities service providers and ensure all agreed SLAs are taking care of through IFM departments To review reports related to Facilities Health condition as per monitoring tools and ensure all maintenance actions are in place as per plan To assure MTNIRANCELL business continuity as per Audit &amp; Risk guidelines by proactively planning for and responding to catastrophic events (e.g. hurricanes, earthquakes, etc.) as well as localize emergencies e.g. fire, break in, etc.) To lead corporate internal communication efforts so that all staff are aware of internal events and programs To oversee division budget expenditure and savings according to business plan and Finance approved budget To lead efforts to optimize costs and expenditures for providing services while maintaining the service quality To establish relationship with local security authorities to ensure physical security of MTNIrancell offices and locations To oversee and support technical and non-technical facilities processes with approved MTNIrancell PPPs. To oversee the implementation of all processes related to the protection of persons and goods, warehousing, transportation and freight services, facilities, on all company sites To oversee all processes and issues related to letters issued and received by the Secretariat department in all areas of the country To oversee all activities of service coordinators at all MTNIrancell sites and manage support activities for meetings, celebrations and exhibitions on all sites. To liaise with MTNIrancell user departments on facilities project and operational escalations, their requirements and expectations. _x000C_</t>
  </si>
  <si>
    <t>Direct Reports: Facilities Support Services Senior Manager, Facilities Technical Services Senior Manager, IFM Planning Manager, IFM Financial Senior Specialist, IFM Administrator Matrix Reports to: None Key Customers: Functional departments of MTN Irancell Key Suppliers: Providers of technology, equipment, services. Relations, etc.:</t>
  </si>
  <si>
    <t>to ensure physical security of MTNIrancell offices and locations To oversee and support technical and non-technical facilities processes with approved MTNIrancell PPPs. To oversee the implementation of all processes related to the protection of persons and goods, warehousing, transportation and freight services, facilities, on all company sites To oversee all processes and issues related to letters issued and received by the Secretariat department in all areas of the country To oversee all activities of service coordinators at all MTNIrancell sites and manage support activities for meetings, celebrations and exhibitions on all sites. To liaise with MTNIrancell user departments on facilities project and operational escalations, their requirements and expectations. _x000C_ Collaboration Direct Reports: Facilities Support Services Senior Manager, Facilities Technical Services Senior Manager, IFM Planning Manager, IFM Financial Senior Specialist, IFM Administrator Matrix Reports to: None Key Customers: Functional departments of MTN Irancell Key Suppliers: Providers of technology, equipment, services. Relations, etc.: Authorities As per Delegation of authority</t>
  </si>
  <si>
    <t>BS.c in Engineering (Facilities/Mechanic/Civil/Electrical) or Management Administration or related MBA / Masters Advantageous Business qualification an advantage Fluent in English</t>
  </si>
  <si>
    <t>Leadership Skill Crucial Conversation Finance for Non Finance Manager _x000C_</t>
  </si>
  <si>
    <t>Budget conformance Adherence to financial policy Staff performance Staff competence levels</t>
  </si>
  <si>
    <t>Job Profile MTNIRANCELL Title of Position: Integrated Facilities Management General Manager Location of the Job: IFM Reports to: CEO Number of subordinates: 5 Level: 4 Mission To devise strategies and lead the efforts for delivery of technical and non-technical facilities support services to develop and meet strategic Integrated Facilities Management targets for MTN Irancell. To ensure all BCM related actions and plans are in place for all technical facilities so that in case of emergency services will be kept up and running Context MTN IRANCELL’s business plan. MTN IRANCELL’s facilities and IFM approved PPPs. MTNIrancell business nature which requires 24/7 up and running operation Vendor base operations Rapidly changing environment in the international cellular industry and Market trends An organization expanding geographically in a fast maturing market Staff service quality expectations _x000C_ Roles &amp; Responsibilities To involve actively in appointing a professional international consultant for the facilities planning activities and specify the exact scope of work. To advise various stakeholders on how to plan internal events To formulate Integrated Facilities Services strategies to support company strategic business programs To develop and ensure implementation of department plans, processes and programs to optimize productivity of the department activities and outputs. To oversee facilities requirements forecasts according to MTNIrancell offices and staff growth To create and manage the relationship with key suppliers, vendors and consultants to ensure department targets are met. To lead various meetings with facilities service providers and ensure all agreed SLAs are taking care of through IFM departments To review reports related to Facilities Health condition as per monitoring tools and ensure all maintenance actions are in place as per plan To assure MTNIRANCELL business continuity as per Audit &amp; Risk guidelines by proactively planning for and responding to catastrophic events (e.g. hurricanes, earthquakes, etc.) as well as localize emergencies e.g. fire, break in, etc.) To lead corporate internal communication efforts so that all staff are aware of internal events and programs To oversee division budget expenditure and savings according to business plan and Finance approved budget To lead efforts to optimize costs and expenditures for providing services while maintaining the service quality To establish relationship with local security authorities to ensure physical security of MTNIrancell offices and locations To oversee and support technical and non-technical facilities processes with approved MTNIrancell PPPs. To oversee the implementation of all processes related to the protection of persons and goods, warehousing, transportation and freight services, facilities, on all company sites To oversee all processes and issues related to letters issued and received by the Secretariat department in all areas of the country To oversee all activities of service coordinators at all MTNIrancell sites and manage support activities for meetings, celebrations and exhibitions on all sites. To liaise with MTNIrancell user departments on facilities project and operational escalations, their requirements and expectations. _x000C_ Collaboration Direct Reports: Facilities Support Services Senior Manager, Facilities Technical Services Senior Manager, IFM Planning Manager, IFM Financial Senior Specialist, IFM Administrator Matrix Reports to: None Key Customers: Functional departments of MTN Irancell Key Suppliers: Providers of technology, equipment, services. Relations, etc.: Authorities As per Delegation of authority Job Requirements Education BS.c in Engineering (Facilities/Mechanic/Civil/Electrical) or Management Administration or related MBA / Masters Advantageous Business qualification an advantage Fluent in English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Behavioral Competencies • Leadership_x000B_• Innovation_x000B_• Relationship_x000B_• Integrity_x000B_• Can-do_x000B_• Customer Centricity _x000B_• Agility _x000C_ Trainings Leadership Skill Crucial Conversation Finance for Non Finance Manager _x000C_ General Working Condition General Working Condition in MTN Irancell May Required for travel through the country May need to work more than office time or on weekends Performance Standards Budget conformance Adherence to financial policy Staff performance Staff competence levels Signoff Line Manager: Functional Manager: OA: HoD: CHRO: (if required) CEO/COO: (if required)</t>
  </si>
  <si>
    <t>Interactive Digital Media Specialist.docx</t>
  </si>
  <si>
    <t xml:space="preserve">Division Approval By: Mohammadali Moghadam HR Approval By: Sara TaheriPour Document Version: CR-IDMS-1/3/2024 Approved Date: 1/3/2024
</t>
  </si>
  <si>
    <t>Interactive Digital Media Specialist</t>
  </si>
  <si>
    <t>Customer Relations CR Operation/Intelligence &amp; Satisfaction</t>
  </si>
  <si>
    <t>Customer Relation Manager: Social Media/CR Process Development and Training Team leader</t>
  </si>
  <si>
    <t>To translate CR information into impactful graphic design that captivates audiences, enhances customer understanding, and drives engagement. To maintain a strong online presence of CR through various social and digital channels.</t>
  </si>
  <si>
    <t>The highly dynamic telecommunications industry needs innovation in translating contexts and reports. MTNIRANCELL policies, procedures, and process documentation are continuously improving. Ongoing and nonstop technology advancements and changes in social media and customer care that cause changes in targets. Challenge to drive higher value through the most straightforward infographics in complicated and fast-changing processes and environments. Client base (Internal or external) with very high expectations. Company visual design standards and branding guidelines. Company Social Media activities as a competitive advantage for MTNIrancell Infographic and motion graphic Customer Relations Digitalization Highly competitive market with increasing competition, especially in Social Media _x000C_</t>
  </si>
  <si>
    <t>To collaborate with cross-functional teams in the Customer Relations division to identify and prioritize information for infographics and motions based on business requirements and audience needs. To design and deliver compelling and visually engaging infographics and motions about MTNI products and services to effectively enhance customer experiences by targeting customers' issues and most repeated inquiries. To ensure integrity, consistency, and adherence to company standards across all contents and brand book by communicating with other teams in CR, Marketing, and other divisions, minimizing duplication and gaps. To employ various trending design tools, software, and techniques to create visually appealing, impactful, and brand-consistent infographics and motions, design and update customer operation processes aligned with best practices and company process engineering approach. To select and arrange illustrative elements and appropriate typography, sample layouts, and utilize animation and motion graphics to enhance CR visual storytelling. To optimize infographic and motion content for mobile and various digital platforms, ensuring device compatibility and responsiveness. To maintain a well-organized and accessible archive of images, open layer files, photos, infographics, and other relevant work products as a reference for less trained colleagues. To collaborate with CR teams to identify and implement effective visuals for customer communication materials to promote MTNI products and services and educate the customers on their use. To inspect and moderate all generated content in line with the moderation policy proper to each community and context. To generate regular content for CR social media to maintain a strong online presence of CR through various social and digital channels. To design plans, scripts, and estimated time design for infographics, videos, and motions to ensure timely delivery and target achievement. To gather feedback from stakeholders across the division and incorporate their insights to refine and enhance infographics and motions. To present and clarify infographic and motion content to relevant teams, ensuring alignment with business objectives, target audience understanding, and overall customer experience goals. To adhere to the guidelines, timelines, and targets set by CR management, demonstrating adaptability to requested changes and</t>
  </si>
  <si>
    <t>with other teams. To design and generate creative and innovative motion graphics using trend tools and platforms, such as AI, to translate complicated concepts into easy-to-understand concepts with summarized drafts and artistic work. To monitor and analyze the customer relations social and internal/external digital platforms (graphics, content, UI/UX, etc.) and digital media projects, ensure they are presented with no issues, and provide enhancement suggestions. _x000C_ Collaboration Direct Reports: None Matrix Reports to: None Key Customers: : Product and Service trainer, BI, high level managers, social media team Key Suppliers: Product and Service Test, BI, CR processor, Close loop Feedback team, and other related CR teams Relations, etc.: All CR departments, MKT Brand</t>
  </si>
  <si>
    <t>Bachelor’s degree in Graphic Design, Fine art, or related</t>
  </si>
  <si>
    <t>s by targeting customers' issues and most repeated inquiries. To ensure integrity, consistency, and adherence to company standards across all contents and brand book by communicating with other teams in CR, Marketing, and other divisions, minimizing duplication and gaps. To employ various trending design tools, software, and techniques to create visually appealing, impactful, and brand-consistent infographics and motions, design and update customer operation processes aligned with best practices and company process engineering approach. To select and arrange illustrative elements and appropriate typography, sample layouts, and utilize animation and motion graphics to enhance CR visual storytelling. To optimize infographic and motion content for mobile and various digital platforms, ensuring device compatibility and responsiveness. To maintain a well-organized and accessible archive of images, open layer files, photos, infographics, and other relevant work products as a reference for less trained colleagues. To collaborate with CR teams to identify and implement effective visuals for customer communication materials to promote MTNI products and services and educate the customers on their use. To inspect and moderate all generated content in line with the moderation policy proper to each community and context. To generate regular content for CR social media to maintain a strong online presence of CR through various social and digital channels. To design plans, scripts, and estimated time design for infographics, videos, and motions to ensure timely delivery and target achievement. To gather feedback from stakeholders across the division and incorporate their insights to refine and enhance infographics and motions. To present and clarify infographic and motion content to relevant teams, ensuring alignment with business objectives, target audience understanding, and overall customer experience goals. To adhere to the guidelines, timelines, and targets set by CR management, demonstrating adaptability to requested changes and collaboration with other teams. To design and generate creative and innovative motion graphics using trend tools and platforms, such as AI, to translate complicated concepts into easy-to-understand concepts with summarized drafts and artistic work. To monitor and analyze the customer relations social and internal/external digital platforms (graphics, content, UI/UX, etc.) and digital media projects, ensure they are presented with no issues, and provide enhancement suggestions. _x000C_ Collaboration Direct Reports: None Matrix Reports to: None Key Customers: : Product and Service trainer, BI, high level managers, social media team Key Suppliers: Product and Service Test, BI, CR processor, Close loop Feedback team, and other related CR teams Relations, etc.: All CR departments, MKT Brand Authorities As per Delegation of authority Job Requirements Education Bachelor’s degree in Graphic Design, Fine art, or related Experience Minimum of 2 years of experience in the area of specialization Experience working in a small to medium organization A portfolio of previous work showing proven design experience. Experience showing mastery of Illustrator, Photoshop, After Effects, Premeire, and other Adobe package is advantageous Experience in motion graphics design Working experience of common Graphic Design Software Working abilities in basic- to intermediate-level video editing is preferred. _x000C_</t>
  </si>
  <si>
    <t>      Title Type Level Data Visualization &amp; Presentation General Business Knowledge Advanced Business Process Management General Business Knowledge Basic English Literacy General Business Knowledge Intermediate Conflict Management General Business Knowledge Basic CRM Application(Customer Relationship Management Software) Functional Knowledge Basic Call Center Systems and apps Functional Knowledge Basic Cross- selling &amp; up- selling Functional Knowledge Basic Presentation Skills Functional Knowledge Advance Benchmarking Specialized Knowledge Advance Closed Loop Feedback Specialized Knowledge Basic Customer Complaint Management Specialized Knowledge Basic Customer Experience Management Specialized Knowledge Intermediate Customer Relationship Management Specialized Knowledge Basic Customer Satisfaction Specialized Knowledge Basic Design Tools Specialized Knowledge Advance Fine Arts Specialized Knowledge Advance Online &amp; Digital Channels CRM Specialized Knowledge Basic Project Control Specialized Knowledge Basic Social Search Specialized Knowledge Advance UI-UX Specialized Knowledge Advance Visual Design Principles Specialized Knowledge Advance</t>
  </si>
  <si>
    <t>General MTN Irancell working conditions May require to work extra hours</t>
  </si>
  <si>
    <t>Job Profile MTNIRANCELL Title of Position: Interactive Digital Media Specialist Location of the Job: Customer Relations CR Operation/Intelligence &amp; Satisfaction Reports to: Customer Relation Manager: Social Media/CR Process Development and Training Team leader Number of subordinates: None Level: 2 Mission To translate CR information into impactful graphic design that captivates audiences, enhances customer understanding, and drives engagement. To maintain a strong online presence of CR through various social and digital channels. Context The highly dynamic telecommunications industry needs innovation in translating contexts and reports. MTNIRANCELL policies, procedures, and process documentation are continuously improving. Ongoing and nonstop technology advancements and changes in social media and customer care that cause changes in targets. Challenge to drive higher value through the most straightforward infographics in complicated and fast-changing processes and environments. Client base (Internal or external) with very high expectations. Company visual design standards and branding guidelines. Company Social Media activities as a competitive advantage for MTNIrancell Infographic and motion graphic Customer Relations Digitalization Highly competitive market with increasing competition, especially in Social Media _x000C_ Roles &amp; Responsibilities To collaborate with cross-functional teams in the Customer Relations division to identify and prioritize information for infographics and motions based on business requirements and audience needs. To design and deliver compelling and visually engaging infographics and motions about MTNI products and services to effectively enhance customer experiences by targeting customers' issues and most repeated inquiries. To ensure integrity, consistency, and adherence to company standards across all contents and brand book by communicating with other teams in CR, Marketing, and other divisions, minimizing duplication and gaps. To employ various trending design tools, software, and techniques to create visually appealing, impactful, and brand-consistent infographics and motions, design and update customer operation processes aligned with best practices and company process engineering approach. To select and arrange illustrative elements and appropriate typography, sample layouts, and utilize animation and motion graphics to enhance CR visual storytelling. To optimize infographic and motion content for mobile and various digital platforms, ensuring device compatibility and responsiveness. To maintain a well-organized and accessible archive of images, open layer files, photos, infographics, and other relevant work products as a reference for less trained colleagues. To collaborate with CR teams to identify and implement effective visuals for customer communication materials to promote MTNI products and services and educate the customers on their use. To inspect and moderate all generated content in line with the moderation policy proper to each community and context. To generate regular content for CR social media to maintain a strong online presence of CR through various social and digital channels. To design plans, scripts, and estimated time design for infographics, videos, and motions to ensure timely delivery and target achievement. To gather feedback from stakeholders across the division and incorporate their insights to refine and enhance infographics and motions. To present and clarify infographic and motion content to relevant teams, ensuring alignment with business objectives, target audience understanding, and overall customer experience goals. To adhere to the guidelines, timelines, and targets set by CR management, demonstrating adaptability to requested changes and collaboration with other teams. To design and generate creative and innovative motion graphics using trend tools and platforms, such as AI, to translate complicated concepts into easy-to-understand concepts with summarized drafts and artistic work. To monitor and analyze the customer relations social and internal/external digital platforms (graphics, content, UI/UX, etc.) and digital media projects, ensure they are presented with no issues, and provide enhancement suggestions. _x000C_ Collaboration Direct Reports: None Matrix Reports to: None Key Customers: : Product and Service trainer, BI, high level managers, social media team Key Suppliers: Product and Service Test, BI, CR processor, Close loop Feedback team, and other related CR teams Relations, etc.: All CR departments, MKT Brand Authorities As per Delegation of authority Job Requirements Education Bachelor’s degree in Graphic Design, Fine art, or related Experience Minimum of 2 years of experience in the area of specialization Experience working in a small to medium organization A portfolio of previous work showing proven design experience. Experience showing mastery of Illustrator, Photoshop, After Effects, Premeire, and other Adobe package is advantageous Experience in motion graphics design Working experience of common Graphic Design Software Working abilities in basic- to intermediate-level video editing is preferred. _x000C_ Competencies Technical Competencies       Title Type Level Data Visualization &amp; Presentation General Business Knowledge Advanced Business Process Management General Business Knowledge Basic English Literacy General Business Knowledge Intermediate Conflict Management General Business Knowledge Basic CRM Application(Customer Relationship Management Software) Functional Knowledge Basic Call Center Systems and apps Functional Knowledge Basic Cross- selling &amp; up- selling Functional Knowledge Basic Presentation Skills Functional Knowledge Advance Benchmarking Specialized Knowledge Advance Closed Loop Feedback Specialized Knowledge Basic Customer Complaint Management Specialized Knowledge Basic Customer Experience Management Specialized Knowledge Intermediate Customer Relationship Management Specialized Knowledge Basic Customer Satisfaction Specialized Knowledge Basic Design Tools Specialized Knowledge Advance Fine Arts Specialized Knowledge Advance Online &amp; Digital Channels CRM Specialized Knowledge Basic Project Control Specialized Knowledge Basic Social Search Specialized Knowledge Advance UI-UX Specialized Knowledge Advance Visual Design Principles Specialized Knowledge Advance Behavioral Competencies • Leadership_x000B_• Innovation_x000B_• Relationship_x000B_• Integrity_x000B_• Can-do_x000B_• Customer Centricity _x000B_• Agility _x000C_ Trainings As per IDP. _x000C_ General Working Condition General MTN Irancell working conditions May require to work extra hours Performance Standards As per the performance agreement. Signoff Line Manager: Functional Manager: OA: HoD: CHRO: (if required) CEO/COO: (if required)</t>
  </si>
  <si>
    <t>Interconnect Accountant (001).docx</t>
  </si>
  <si>
    <t xml:space="preserve">Division Approval By: Kamal Santina HR Approval By: Sara Taheri Pour Document Version: F-IRAN-7/1/2023 Approved Date: 7/1/2023
</t>
  </si>
  <si>
    <t>Interconnect Reporting AnalystAccountant</t>
  </si>
  <si>
    <t>To prepare different reports on interconnect revenue and costs for MTNIrancell. To generate all relevant analyses and related interconnect information required for management reporting. To conduct reconciliation on interconnect data and follow up until resolution.</t>
  </si>
  <si>
    <t>Rapid growth and expansion of MTN Irancell operations Highly dynamic global telecommunications field Company Mission, policies and procedures MTN Irancell’s business plan Interconnect Agreements Statutory compliance with local regulations A highly dynamic and evolving field of Telecommunications A constantly changing Regulatory environment A regulatory framework that still needs to mature Increasingly competitive market place Dynamic political environment Behavior of competitors in the regulatory framework MTN Group deliverables _x000C_</t>
  </si>
  <si>
    <t>To collaborate cross-functionally inside and outside the department for interconnect systems, process, report, and analysis development. To collaborate cross-functionally and interface with other companies for resolution of interconnect revenue reconciliation issues. To review interconnect agreements and follow up to ensure commercial and statutory compliance. To assist manager in periodic review of carrier-related contracts and performance. To prepare interconnect revenue/cost accrual journal and get manager’s approval on accrual voucher entries. To ensure strict compliance of interconnect data with billing and invoicing conditions in interconnect agreements and follow up till resolution. To send/receive interconnect-related invoices to/from all interconnect partners, analyze, and reconcile them with MTNIrancell data and escalate the differences based on policy. To analyze data on interconnect network usage and exchange of traffic with other networks and escalate the leakages to NWG. To perform interconnect statistics analysis, margin analysis, and least cost routing reports to review profitability and check on inefficiencies in external traffic management by MTNIrancell and report them to requesters. To ensure accurate and prompt billing of all wholesale entities for MTN Irancell's interconnect resources to reduce the risk of bad or doubtful debts. To prepare financial analysis and reports on interconnect-related matters for month-end closure and supporting decision-making. To review and maintain documentation of soft and hard copies of data, notices, and correspondences with interconnect partners. To follow up reconciliation meetings with all local operatorsoperatorsMNOs and carriers such as , TCI and TIC and prepare monthly reconciliation schedule of all interconnect accounts. To participate in interdepartmental meetings and projects to provide financial expertise and insights on interconnect-related matters. To stay updated with industry trends, regulatory changes, and best practices in interconnect reporting and analysis. To support internal and external audits by providing necessary documentation and information related to interconnect transactions. _x000C_</t>
  </si>
  <si>
    <t>Direct Reports: None Matrix Reports to: None Key Customers: MTNIRANCELL Management, Marketing, Interconnect Partners Key Suppliers: ITS, Network Group, Interconnect Partners, Interconnect Billing Relations, etc.:</t>
  </si>
  <si>
    <t>Minimum of 3 years of experience in the area of specializationtelecommunication companies Experience working in a medium organization _x000C_</t>
  </si>
  <si>
    <t>Title Type Level Financial Administration General Business Knowledge Advance Telecommunication Networks General Business Knowledge Basic Reporting and Analysis General Business Knowledge Advance Data Visualization &amp; Presentation General Business Knowledge Intermediate English Literacy General Business Knowledge Intermediate Accounting Principles Functional Knowledge Intermediate Reconciliation Functional Knowledge Intermediate Local Accounting Standards Functional Knowledge Intermediate Corporate Finance Specialized Knowledge Basic International Accounting Standards Specialized Knowledge Basic Invoice Management Specialized Knowledge Basic</t>
  </si>
  <si>
    <t>Job Profile MTNIRANCELL Title of Position: Interconnect Reporting AnalystAccountant Location of the Job: Finance- Operations- Revenue Reports to: Interconnect Finance Manager Number of subordinates: 0 Level: 2 Mission To prepare different reports on interconnect revenue and costs for MTNIrancell. To generate all relevant analyses and related interconnect information required for management reporting. To conduct reconciliation on interconnect data and follow up until resolution. Context Rapid growth and expansion of MTN Irancell operations Highly dynamic global telecommunications field Company Mission, policies and procedures MTN Irancell’s business plan Interconnect Agreements Statutory compliance with local regulations A highly dynamic and evolving field of Telecommunications A constantly changing Regulatory environment A regulatory framework that still needs to mature Increasingly competitive market place Dynamic political environment Behavior of competitors in the regulatory framework MTN Group deliverables _x000C_ Roles &amp; Responsibilities To collaborate cross-functionally inside and outside the department for interconnect systems, process, report, and analysis development. To collaborate cross-functionally and interface with other companies for resolution of interconnect revenue reconciliation issues. To review interconnect agreements and follow up to ensure commercial and statutory compliance. To assist manager in periodic review of carrier-related contracts and performance. To prepare interconnect revenue/cost accrual journal and get manager’s approval on accrual voucher entries. To ensure strict compliance of interconnect data with billing and invoicing conditions in interconnect agreements and follow up till resolution. To send/receive interconnect-related invoices to/from all interconnect partners, analyze, and reconcile them with MTNIrancell data and escalate the differences based on policy. To analyze data on interconnect network usage and exchange of traffic with other networks and escalate the leakages to NWG. To perform interconnect statistics analysis, margin analysis, and least cost routing reports to review profitability and check on inefficiencies in external traffic management by MTNIrancell and report them to requesters. To ensure accurate and prompt billing of all wholesale entities for MTN Irancell's interconnect resources to reduce the risk of bad or doubtful debts. To prepare financial analysis and reports on interconnect-related matters for month-end closure and supporting decision-making. To review and maintain documentation of soft and hard copies of data, notices, and correspondences with interconnect partners. To follow up reconciliation meetings with all local operatorsoperatorsMNOs and carriers such as , TCI and TIC and prepare monthly reconciliation schedule of all interconnect accounts. To participate in interdepartmental meetings and projects to provide financial expertise and insights on interconnect-related matters. To stay updated with industry trends, regulatory changes, and best practices in interconnect reporting and analysis. To support internal and external audits by providing necessary documentation and information related to interconnect transactions. _x000C_ Collaboration Direct Reports: None Matrix Reports to: None Key Customers: MTNIRANCELL Management, Marketing, Interconnect Partners Key Suppliers: ITS, Network Group, Interconnect Partners, Interconnect Billing Relations, etc.: Authorities As per delegation of authority Job Requirements Education Bachelor degree in Financial Management or Accounting Experience Minimum of 3 years of experience in the area of specializationtelecommunication companies Experience working in a medium organization _x000C_ Competencies Technical Competencies Title Type Level Financial Administration General Business Knowledge Advance Telecommunication Networks General Business Knowledge Basic Reporting and Analysis General Business Knowledge Advance Data Visualization &amp; Presentation General Business Knowledge Intermediate English Literacy General Business Knowledge Intermediate Accounting Principles Functional Knowledge Intermediate Reconciliation Functional Knowledge Intermediate Local Accounting Standards Functional Knowledge Intermediate Corporate Finance Specialized Knowledge Basic International Accounting Standards Specialized Knowledge Basic Invoice Management Specialized Knowledge Basic Behavioral Competencies Leadership Innovation Relationship Integrity Can-do Customer Centricity Agility _x000C_ Trainings As per IDP. _x000C_ General Working Condition General MTNIrancell working conditions. Extended working hours Performance Standards As per performance agreement Signoff Line Manager: Functional Manager: OA: HoD: CHRO: (if required) CEO/COO: (if required)</t>
  </si>
  <si>
    <t>Interconnect Accountant (002).docx</t>
  </si>
  <si>
    <t xml:space="preserve">Division Approval By: Kamal Santina HR Approval By: Sara Taheri Pour Document Version: F-IRANA-7/1/2023 Approved Date: 7/1/2023
</t>
  </si>
  <si>
    <t>Interconnect Accountant</t>
  </si>
  <si>
    <t>Revenue Accounting Manager</t>
  </si>
  <si>
    <t>To ensure the accuracy, compliance, and efficiency of interconnect revenue and cost accounting aligned with MTNIrancell’s agreements, policies and regulatory requirements. To generate relevant analyses and interconnect-related information to support effective management reporting and decision-making. To conduct detailed reconciliation of interconnect data, identify discrepancies, and follow through to resolution in a timely manner.</t>
  </si>
  <si>
    <t>Rapid growth and expansion of MTN Irancell operations Highly dynamic global telecommunications field Company Mission, policies and procedures MTN Irancell’s business plan Interconnect Agreements Statutory compliance with local regulations A constantly changing Regulatory environment Increasingly competitive market place _x000C_</t>
  </si>
  <si>
    <t>To collaborate cross-functionally inside and outside the department to support interconnect systems, process, reporting, and analysis development. To collaborate cross-functionally and interface with external partners to resolve interconnect revenue reconciliation issues. To review interconnect agreements and follow up to ensure commercial and statutory compliance is maintained. To prepare interconnect revenue/cost accrual journal and get manager’s approval on accrual voucher entries. To ensure strict compliance of interconnect data with billing and invoicing conditions in interconnect agreements and follow up till resolution. To send/receive interconnect-related invoices to/from all interconnect partners, analyze, and reconcile them with MTNIrancell data and escalate the differences based on policy. To analyze interconnect statistics, margins, and least cost routing reports to review profitability and check on inefficiencies in external traffic management by MTNIrancell and report them to requesters. To ensure accurate and prompt billing of all wholesale entities for MTNIrancell's interconnect resources to reduce the risk of bad or doubtful debts. To prepare financial analysis and reports on interconnect-related matters for month-end closure and supporting decision-making. To review and maintain documentation of soft and hard copies of data, notices, and correspondences with interconnect partners. To coordinate and follow up reconciliation meetings with all local mobile network operators (MNOs) and carriers such as TCI and TIC and prepare monthly reconciliation schedule of all interconnect accounts. To participate in interdepartmental meetings and projects to provide financial expertise and insights on interconnect-related matters. To stay updated with industry trends, regulatory changes, and best practices in interconnect reporting and analysis. To support internal and external audits by providing necessary documentation and information related to interconnect transactions. _x000C_</t>
  </si>
  <si>
    <t>Minimum of 3 years of experience in telecommunication companies Experience working in a medium organization _x000C_</t>
  </si>
  <si>
    <t>Job Profile MTNIRANCELL Title of Position: Interconnect Accountant Location of the Job: Finance- Operations- Revenue Reports to: Revenue Accounting Manager Number of subordinates: 0 Level: 2 Mission To ensure the accuracy, compliance, and efficiency of interconnect revenue and cost accounting aligned with MTNIrancell’s agreements, policies and regulatory requirements. To generate relevant analyses and interconnect-related information to support effective management reporting and decision-making. To conduct detailed reconciliation of interconnect data, identify discrepancies, and follow through to resolution in a timely manner. Context Rapid growth and expansion of MTN Irancell operations Highly dynamic global telecommunications field Company Mission, policies and procedures MTN Irancell’s business plan Interconnect Agreements Statutory compliance with local regulations A constantly changing Regulatory environment Increasingly competitive market place _x000C_ Roles &amp; Responsibilities To collaborate cross-functionally inside and outside the department to support interconnect systems, process, reporting, and analysis development. To collaborate cross-functionally and interface with external partners to resolve interconnect revenue reconciliation issues. To review interconnect agreements and follow up to ensure commercial and statutory compliance is maintained. To prepare interconnect revenue/cost accrual journal and get manager’s approval on accrual voucher entries. To ensure strict compliance of interconnect data with billing and invoicing conditions in interconnect agreements and follow up till resolution. To send/receive interconnect-related invoices to/from all interconnect partners, analyze, and reconcile them with MTNIrancell data and escalate the differences based on policy. To analyze interconnect statistics, margins, and least cost routing reports to review profitability and check on inefficiencies in external traffic management by MTNIrancell and report them to requesters. To ensure accurate and prompt billing of all wholesale entities for MTNIrancell's interconnect resources to reduce the risk of bad or doubtful debts. To prepare financial analysis and reports on interconnect-related matters for month-end closure and supporting decision-making. To review and maintain documentation of soft and hard copies of data, notices, and correspondences with interconnect partners. To coordinate and follow up reconciliation meetings with all local mobile network operators (MNOs) and carriers such as TCI and TIC and prepare monthly reconciliation schedule of all interconnect accounts. To participate in interdepartmental meetings and projects to provide financial expertise and insights on interconnect-related matters. To stay updated with industry trends, regulatory changes, and best practices in interconnect reporting and analysis. To support internal and external audits by providing necessary documentation and information related to interconnect transactions. _x000C_ Collaboration Direct Reports: None Matrix Reports to: None Key Customers: MTNIRANCELL Management, Marketing, Interconnect Partners Key Suppliers: ITS, Network Group, Interconnect Partners, Interconnect Billing Relations, etc.: Authorities As per delegation of authority Job Requirements Education Bachelor degree in Financial Management or Accounting Experience Minimum of 3 years of experience in telecommunication companies Experience working in a medium organization _x000C_ Competencies Technical Competencies Title Type Level Financial Administration General Business Knowledge Advance Telecommunication Networks General Business Knowledge Basic Reporting and Analysis General Business Knowledge Advance Data Visualization &amp; Presentation General Business Knowledge Intermediate English Literacy General Business Knowledge Intermediate Accounting Principles Functional Knowledge Intermediate Reconciliation Functional Knowledge Intermediate Local Accounting Standards Functional Knowledge Intermediate Corporate Finance Specialized Knowledge Basic International Accounting Standards Specialized Knowledge Basic Invoice Management Specialized Knowledge Basic Behavioral Competencies Lead with Care Collaborate with Agility Can-do with Integrity Serve with Respect Act with Inclusion _x000C_ Trainings As per IDP. _x000C_ General Working Condition General MTNIrancell working conditions. Extended working hours Performance Standards As per performance agreement Signoff Line Manager: Functional Manager: OA: HoD: CHRO: (if required) CEO/COO: (if required)</t>
  </si>
  <si>
    <t>Interconnect Accountant .docx</t>
  </si>
  <si>
    <t>Interconnect Analysis Senior Specialist.docx</t>
  </si>
  <si>
    <t>Data Analyst Senior Specialist Interconnect Analysis Senior Specialist</t>
  </si>
  <si>
    <t>Interconnect Billing system Rapid growth and expansion of MTN Irancell operations Multiple interconnect and value added services agreements Highly dynamic global telecommunications field An evolving macro-economic environment both local and international Transition to big data and analytics Transition to ML &amp; AI Company Mission, policies and procedures and processes Interconnect Agreements Statutory compliance with local regulations A highly dynamic and evolving field of Telecommunications A constantly changing Regulatory environment Increasingly competitive market place Behavior of competitors in the regulatory framework Increased and inadequate systems and systems integration _x000C_</t>
  </si>
  <si>
    <t>Cross-functional intra and inter-departmental cooperation/interface for financial and systems process reports in revenue team area. To take ownership of the interconnect billing system and apply changes in it regarding billing procedures and rates; To implement and modify business rules, initiate change requests (CRs) for Mediation and implement related configurations in the Interconnect billing system; To analyze new projects to find help ITS to findout a comprehensive solution that covers all interconnect requirements to ensure the accuracy of ICT’s data for revenue guarantee. To review and analyze impact of the new changes on existing processes and reports and fix them if necessary. To apply several configurations for defining new references of data regarding new projects. To monitor Billing system to make sure there is no impact on functionality after applying new configurations To monitor the interconnect billing system and escalate raise reconciliation issues to NWG and ITS related teams for prompt resolution where necessary; To investigate system to find all causes of differences and discrepancies with company telecom partners and solve reconciliations with other partners ; To conduct monthly data reconciliation between different revenue data source systems and follow the difference till it’s solved. To review and analyze the error bucket for finding and resolving issues in ICT billing system, which are related to new things such as network elements (MSC, path,… ), new prefix and new products. To identify and resolve inherent systems billing data errors and follow up with related teams to solve them To provide reconciliation on interconnect data and follow up them to resolve with different team/ operators. To liaise with company technical support in resolving the interconnect billing system problems and errors; To assure tests results and validations of new services and new network elements such as links, etc. in the interconnect billing system; To design and develop SQL, PLSQL, Python and … and other DBs scripts for specific reporting needs and provide requested reports for different internal or external entities; To apply changes and monitoring in billing and invoicing procedures To define MVNOs and new international , FCP ,… carrier in the billing system and do the proper test to ensure all Interconnect scenarios applied correctly for them. To perform high-level analysis and interpretation of interconnect data for the management. To act as senior analyst within the team and coach other team members on arising challenges and issues. To analyze ICT billing system for defining new Carriers and related data and find all dependencies and ensure all changes in the billing system applied. To update International rates in the billing system according to any change in carriers Pricelist and rates accurately To ensure compliance with all deadlines and reporting requirements. To research and propose innovative ways of automating processes and reports, and optimizing them. To design and provide various analytical reports to enhanced team jobs To reconcile and validate International carriers Invoices and generate related reports To ensure compliance with all deadlines and reporting requirements. Develop and maintain dynamic dashboards and automated reporting tools to track and analyze new revenue streams. _x000C_</t>
  </si>
  <si>
    <t>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Corporate Governance General Business Knowledge Intermediate Business Process Management General Business Knowledge Advance Software Literacy General Business Knowledge Advance English Literacy General Business Knowledge Intermediate Artificial Intelligence(AI)Financial Systems Administration Specialized KnowledgeFunctional Knowledge Intermediate Intermediate Application Development and Maintenance Specialized Knowledge Intermediate Software Programming Specialized Knowledge AdvanceIntermediate Big Data Specialized Knowledge IntermediateBasic Business Intelligence Specialized Knowledge IntermediateBasic Data Mining Specialized Knowledge IntermediateBasic Database Management Specialized Knowledge AdvanceBasic Business Analysis Specialized Knowledge IntermediateBasic Requirement Analysis Specialized Knowledge AdvanceIntermediate Trend Analysis Specialized Knowledge Intermediate Tariff Management Specialized Knowledge Intermediate Design Thinking Specialized Knowledge Intermediate Data Science Specialized Knowledge Intermediate</t>
  </si>
  <si>
    <t>Telecommunications training Interconnect Billing system Systems and database trainings BI and Big Data tools and techniques Presentation skills Negotiation skills Billing and Data management Advanced office software Machine Learning/Data-Scientific solution deployment (Big data and visualization tools,…) Programing Data science tools and techniques Presentation skills Negotiation skills _x000C_</t>
  </si>
  <si>
    <t>Job Profile MTNIRANCELL Title of Position: Data Analyst Senior Specialist Interconnect Analysis Senior Specialist Location of the Job: Finance – Finance Operations Reports to: Interconnect Finance Manager Number of subordinates: Level: 3 Mission Ensure accurate and prompt analyzed reporting of interconnect data (revenue and costs) of MTNIrancell. Generate all relevant analyses and related month-end info required for management reporting. Context Interconnect Billing system Rapid growth and expansion of MTN Irancell operations Multiple interconnect and value added services agreements Highly dynamic global telecommunications field An evolving macro-economic environment both local and international Transition to big data and analytics Transition to ML &amp; AI Company Mission, policies and procedures and processes Interconnect Agreements Statutory compliance with local regulations A highly dynamic and evolving field of Telecommunications A constantly changing Regulatory environment Increasingly competitive market place Behavior of competitors in the regulatory framework Increased and inadequate systems and systems integration _x000C_ Roles &amp; Responsibilities Cross-functional intra and inter-departmental cooperation/interface for financial and systems process reports in revenue team area. To take ownership of the interconnect billing system and apply changes in it regarding billing procedures and rates; To implement and modify business rules, initiate change requests (CRs) for Mediation and implement related configurations in the Interconnect billing system; To analyze new projects to find help ITS to findout a comprehensive solution that covers all interconnect requirements to ensure the accuracy of ICT’s data for revenue guarantee. To review and analyze impact of the new changes on existing processes and reports and fix them if necessary. To apply several configurations for defining new references of data regarding new projects. To monitor Billing system to make sure there is no impact on functionality after applying new configurations To monitor the interconnect billing system and escalate raise reconciliation issues to NWG and ITS related teams for prompt resolution where necessary; To investigate system to find all causes of differences and discrepancies with company telecom partners and solve reconciliations with other partners ; To conduct monthly data reconciliation between different revenue data source systems and follow the difference till it’s solved. To review and analyze the error bucket for finding and resolving issues in ICT billing system, which are related to new things such as network elements (MSC, path,… ), new prefix and new products. To identify and resolve inherent systems billing data errors and follow up with related teams to solve them To provide reconciliation on interconnect data and follow up them to resolve with different team/ operators. To liaise with company technical support in resolving the interconnect billing system problems and errors; To assure tests results and validations of new services and new network elements such as links, etc. in the interconnect billing system; To design and develop SQL, PLSQL, Python and … and other DBs scripts for specific reporting needs and provide requested reports for different internal or external entities; To apply changes and monitoring in billing and invoicing procedures To define MVNOs and new international , FCP ,… carrier in the billing system and do the proper test to ensure all Interconnect scenarios applied correctly for them. To perform high-level analysis and interpretation of interconnect data for the management. To act as senior analyst within the team and coach other team members on arising challenges and issues. To analyze ICT billing system for defining new Carriers and related data and find all dependencies and ensure all changes in the billing system applied. To update International rates in the billing system according to any change in carriers Pricelist and rates accurately To ensure compliance with all deadlines and reporting requirements. To research and propose innovative ways of automating processes and reports, and optimizing them. To design and provide various analytical reports to enhanced team jobs To reconcile and validate International carriers Invoices and generate related reports To ensure compliance with all deadlines and reporting requirements. Develop and maintain dynamic dashboards and automated reporting tools to track and analyze new revenue streams. _x000C_ Collaboration Direct Reports: None Matrix Reports to: None Key Customers: MTNIrancell Management, Marketing, Interconnect Partners, Financial Planning Key Suppliers: ITS, Network Group, Interconnect Partners, Interconnect Billing, Marketing, Finance Relations, etc.: Authorities Authorized to liaise directly with interconnect partners. Confirmation of solving raised incidents As per Delegation of authority Job Requirements Education B.Sc. Computer, IT, Industrial Engineering or related area of study. Experience Minimum of 5 years’ experience in an area of specialization; with at least 2 years working experience in ITS environment Experience working in a medium to large organization _x000C_ Competencies Technical Competencies 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Corporate Governance General Business Knowledge Intermediate Business Process Management General Business Knowledge Advance Software Literacy General Business Knowledge Advance English Literacy General Business Knowledge Intermediate Artificial Intelligence(AI)Financial Systems Administration Specialized KnowledgeFunctional Knowledge Intermediate Intermediate Application Development and Maintenance Specialized Knowledge Intermediate Software Programming Specialized Knowledge AdvanceIntermediate Big Data Specialized Knowledge IntermediateBasic Business Intelligence Specialized Knowledge IntermediateBasic Data Mining Specialized Knowledge IntermediateBasic Database Management Specialized Knowledge AdvanceBasic Business Analysis Specialized Knowledge IntermediateBasic Requirement Analysis Specialized Knowledge AdvanceIntermediate Trend Analysis Specialized Knowledge Intermediate Tariff Management Specialized Knowledge Intermediate Design Thinking Specialized Knowledge Intermediate Data Science Specialized Knowledge Intermediate Behavioral Competencies • Leadership_x000B_• Innovation_x000B_• Relationship_x000B_• Integrity_x000B_• Can-do_x000B_• Customer Centricity _x000B_• Agility _x000C_ Trainings Telecommunications training Interconnect Billing system Systems and database trainings BI and Big Data tools and techniques Presentation skills Negotiation skills Billing and Data management Advanced office software Machine Learning/Data-Scientific solution deployment (Big data and visualization tools,…) Programing Data science tools and techniques Presentation skills Negotiation skills _x000C_ General Working Condition Normal MTN Irancell working conditions. May be required to work for extended working hours Performance Standards Signoff Line Manager: Functional Manager: OA: HoD: CHRO: (if required) CEO/COO: (if required)</t>
  </si>
  <si>
    <t>Interconnect Analyst.docx</t>
  </si>
  <si>
    <t xml:space="preserve">Division Approval By: Habib Farjam HR Approval By: Homayoun Shahriari Document Version: F-INTERA-2020-04-12 Approved Date: 2020-04-12
</t>
  </si>
  <si>
    <t>Interconnect Analyst</t>
  </si>
  <si>
    <t>Finance – Finance Operations- Revenue</t>
  </si>
  <si>
    <t>To analyze MTN Irancell interconnect data (revenue and costs) and provide reports for the management. To provide reconciliation on interconnect data and follow up them to resolve with different team/ operators.</t>
  </si>
  <si>
    <t>Rapid growth and expansion of MTN Irancell operations Highly dynamic global telecommunications field An evolving macro-economic environment both local and international Company Mission, policies and procedures Interconnect Agreements Statutory compliance with local regulations A highly dynamic and evolving field of Telecommunications A constantly changing Regulatory environment Increasingly competitive market place Behavior of competitors in the regulatory framework _x000C_</t>
  </si>
  <si>
    <t>To do cross-function intradepartmental, inter-departmental and with other operators/companies for new project implementation. To take ownership of the interconnect billing system and apply changes in it regarding billing procedures and rates; To implement and modify business rules, initiate change requests (CRs) for Mediation and implement related configurations in the Interconnect billing system; To liaise with company technical support in resolving the interconnect billing system problems and errors; To monitor the interconnect billing system and escalate reconciliation issues to NW and ITS related teams for prompt resolution where necessary; To analyze and investigate to find all causes of differences and litigations with company telecom partners and solve reconciliations with other partners; To process and reconcile interconnect CDRs (Call Duration Record) with the switch/network element data to ensure the correct traffic path; To conduct tests and validations of new services and new network elements such as links, etc. in the interconnect billing system; To develop SQL, PLSQL and other operating systems scripts for specific reporting needs and provide requested reports for different internal or external entities; To Define International Carriers Pricelist into the Billing system and keep it up to date; To Reconcile and validate International carriers Invoices; To define MVNOs in the billing system and do the proper test to ensure all Interconnect scenarios applied correctly for them. _x000C_</t>
  </si>
  <si>
    <t>Direct Reports: Matrix Reports to: Key Customers: MTN Irancell Management, Marketing, Interconnect Partners Key Suppliers: ITS, Network Group, Interconnect Partners, Interconnect Billing Relations, etc.:</t>
  </si>
  <si>
    <t>Authorized to liaise directly with interconnect partners. As per Delegation of authority</t>
  </si>
  <si>
    <t>BA Information Technology or related</t>
  </si>
  <si>
    <t>Title Type Level Financial Administration General Business Knowledge Basic Project Management General Business Knowledge Basic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Basic Data Visualization &amp; Presentation General Business Knowledge Intermediate English Literacy General Business Knowledge Basic Reconciliation Functional Knowledge Intermediate Financial Systems Administration Functional Knowledge Intermediate Big Data Specialized Knowledge Basic Business Intelligence Specialized Knowledge Basic Data Mining Specialized Knowledge Basic Database Management Specialized Knowledge Basic Business Analysis Specialized Knowledge Basic Requirement Analysis Specialized Knowledge Intermediate Credit Management Specialized Knowledge Basic Customer Billing Management Specialized Knowledge Basic</t>
  </si>
  <si>
    <t>Normal MTN Irancell working conditions. Extended working hours may required</t>
  </si>
  <si>
    <t>Job Profile MTNIRANCELL Title of Position: Interconnect Analyst Location of the Job: Finance – Finance Operations- Revenue Reports to: Interconnect Finance Manager Number of subordinates: 0 Level: 2 Mission To analyze MTN Irancell interconnect data (revenue and costs) and provide reports for the management. To provide reconciliation on interconnect data and follow up them to resolve with different team/ operators. Context Rapid growth and expansion of MTN Irancell operations Highly dynamic global telecommunications field An evolving macro-economic environment both local and international Company Mission, policies and procedures Interconnect Agreements Statutory compliance with local regulations A highly dynamic and evolving field of Telecommunications A constantly changing Regulatory environment Increasingly competitive market place Behavior of competitors in the regulatory framework _x000C_ Roles &amp; Responsibilities To do cross-function intradepartmental, inter-departmental and with other operators/companies for new project implementation. To take ownership of the interconnect billing system and apply changes in it regarding billing procedures and rates; To implement and modify business rules, initiate change requests (CRs) for Mediation and implement related configurations in the Interconnect billing system; To liaise with company technical support in resolving the interconnect billing system problems and errors; To monitor the interconnect billing system and escalate reconciliation issues to NW and ITS related teams for prompt resolution where necessary; To analyze and investigate to find all causes of differences and litigations with company telecom partners and solve reconciliations with other partners; To process and reconcile interconnect CDRs (Call Duration Record) with the switch/network element data to ensure the correct traffic path; To conduct tests and validations of new services and new network elements such as links, etc. in the interconnect billing system; To develop SQL, PLSQL and other operating systems scripts for specific reporting needs and provide requested reports for different internal or external entities; To Define International Carriers Pricelist into the Billing system and keep it up to date; To Reconcile and validate International carriers Invoices; To define MVNOs in the billing system and do the proper test to ensure all Interconnect scenarios applied correctly for them. _x000C_ Collaboration Direct Reports: Matrix Reports to: Key Customers: MTN Irancell Management, Marketing, Interconnect Partners Key Suppliers: ITS, Network Group, Interconnect Partners, Interconnect Billing Relations, etc.: Authorities Authorized to liaise directly with interconnect partners. As per Delegation of authority Job Requirements Education BA Information Technology or related Experience Minimum of 3 years’ experience in an area of specialization; with experience in supervising others Experience working in a medium organization _x000C_ Competencies Technical Competencies Title Type Level Financial Administration General Business Knowledge Basic Project Management General Business Knowledge Basic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Basic Data Visualization &amp; Presentation General Business Knowledge Intermediate English Literacy General Business Knowledge Basic Reconciliation Functional Knowledge Intermediate Financial Systems Administration Functional Knowledge Intermediate Big Data Specialized Knowledge Basic Business Intelligence Specialized Knowledge Basic Data Mining Specialized Knowledge Basic Database Management Specialized Knowledge Basic Business Analysis Specialized Knowledge Basic Requirement Analysis Specialized Knowledge Intermediate Credit Management Specialized Knowledge Basic Customer Billing Management Specialized Knowledge Basic Behavioral Competencies • Leadership_x000B_• Innovation_x000B_• Relationship_x000B_• Integrity_x000B_• Can-do_x000B_• Customer Centricity _x000B_• Agility _x000C_ Trainings _x000C_ General Working Condition Normal MTN Irancell working conditions. Extended working hours may required Performance Standards Signoff Line Manager: Functional Manager: OA: HoD: CHRO: (if required) CEO/COO: (if required)</t>
  </si>
  <si>
    <t>Interconnect Finance Manager.docx</t>
  </si>
  <si>
    <t xml:space="preserve">Division Approval By: Kamal Santina HR Approval By: Homayoun Shahriari Farrah Document Version: F-IM-5/27/2023 Approved Date: 5/27/2023
</t>
  </si>
  <si>
    <t>To manage and coordinate analyzing, reconciling, and resolution the differences and report MTNIrancell interconnect revenue and direct costs in compliance with policy and accounting standards.</t>
  </si>
  <si>
    <t>Rapid growth and expansion of MTNIRANCELL operations including multiple interconnects and value-added services agreements Increased and inadequate systems and systems integration Highly dynamic local and global telecommunications field Systems reporting shortcomings Rapid roll-out of company products Company Mission, policies, procedures and processes. MTNIrancell’s budget and business plan Company objectives for level and quality of service _x000C_</t>
  </si>
  <si>
    <t>To manage cross-functional cooperation inside and outside the department for business and systems process development. To manage the identification and resolution of inherent systems billing data errors and their follow up with ITS for complete resolution. To manage functional interface for carrier revenue reconciliation issues resolution. To manage recurring and capital cost recovery identification for determining effective pricing of network and carrier services. To define revenue requirements with respect to new and current business PPPs, and posting rules between interconnect billing systems and ERP (Visa Versa). To manage defining new configurations for new operators and products in interconnect billing system and ERP. To ensure interconnect revenue and cost booking adherence to MTN group/Iran accounting policy, reporting guidelines, and local and international revenue-related accounting standards. To manage the proactive and reactive resolution of problems with network revenue data adequacy and integrity relating to interconnect and value-added services through follow-up with different teams in the network division. To validate and test the integrity of monthly reports from CDR (Call Detail Record) live and billing system data. To validate and approve input journals prior to GL posting interconnect and value-added services data, monthly carrier billing-related reconciliations (billing systems to GL including debtors, bad debt, and unearned revenue). To ensure outstanding reconciling items are followed up, and correcting entries are raised where discrepancies occur. To oversee financial and call data reconciliation with interconnect and value-added services partners in the event of differences. To provide relevant reports on the carrier, revenues, costs, margins, receivables, collections, and other ad-hoc financial analysis and recommendations for the management. To manage the development of reports requirements for interconnect reporting purposes. To identify non-compliance with existing policies, errors in reconciliation statements, and collections lapses and advise/assist relevant parties with corrective actions. To manage development and implementation of primary controls with RAFM team’s guidance for revenue leakage minimization and revenue assurance improvement to ensure financial accuracy and compliance. To assess the impact of changes in interconnect agreements on MTNIrancell's financial position and communicate them to management. To stay up-to-date with industry developments and changes in accounting standards related to interconnect and revenue recognition. To collaborate with the ITS division to identify and implement system improvements solutions to enhance interconnect and revenue-related processes and ensure data accuracy. To manage the interconnect accounts receivable process to ensure timely collection of outstanding balances. To manage the</t>
  </si>
  <si>
    <t>with the legal department to review and approve interconnect agreements. _x000C_ Collaboration Direct Reports: Interconnect Reporting Analyst, Interconnect Analyst, Interconnect Analysis Senior specialist Matrix Reports to: None Key Customers: MTN IRANCELL Management, Financial Planning, Marketing, MIR Key Suppliers: IS, Network Group, Postpaid Billing, Relations, etc.: Financial Accountant –Marketing – Financial Services, Financial Planning, ITS Billing, carrier and other operators’ financial teams</t>
  </si>
  <si>
    <t>Authorization of journal vouchers Authorization of Reconciliation statements Authorization of new and existing posting controls First level authorization of doubtful debts provisioning and bad debts write off, and other relevant adjustments and reclassifications As per Delegation of authority</t>
  </si>
  <si>
    <t>Title Type Level Financial Administration General Business Knowledge Advance People Management General Business Knowledge Advance Business Acumen General Business Knowledge Basic Stakeholder Management General Business Knowledge Intermediate Supplier Relation Management General Business Knowledge Intermediate Change Management General Business Knowledge Advance Telecommunication Networks General Business Knowledge Intermediate PPPs Development General Business Knowledge Intermediate Reporting and Analysis General Business Knowledge Intermediate Risk Management General Business Knowledge Advance Corporate Governance General Business Knowledge Intermediate English Literacy General Business Knowledge Intermediate Accounting Principles Functional Knowledge Intermediate Financial Management Functional Knowledge Intermediate Financial Statement Functional Knowledge Basic Financial Year/Month End Facilitation Functional Knowledge Intermediate Taxation Functional Knowledge Basic Local Accounting Standards Functional Knowledge Intermediate Audit Management Specialized Knowledge Basic Business Correspondence Specialized Knowledge Intermediate Contract Management Specialized Knowledge Basic Cost Management Specialized Knowledge Intermediate Financial Risk Management Specialized Knowledge Basic International Accounting Standards Specialized Knowledge Intermediate</t>
  </si>
  <si>
    <t>Telecommunications training Billing and data management and reconciliation Application of international accounting standards _x000C_</t>
  </si>
  <si>
    <t>General MTN IRANCELL working conditions. Extended working hours (Mostly month end related) may needed.</t>
  </si>
  <si>
    <t>Job Profile MTNIRANCELL Title of Position: Interconnect Finance Manager Location of the Job: Finance- Operations- Revenue Reports to: Revenue Senior Manager Number of subordinates: 3 Level: 3 Mission To manage and coordinate analyzing, reconciling, and resolution the differences and report MTNIrancell interconnect revenue and direct costs in compliance with policy and accounting standards. Context Rapid growth and expansion of MTNIRANCELL operations including multiple interconnects and value-added services agreements Increased and inadequate systems and systems integration Highly dynamic local and global telecommunications field Systems reporting shortcomings Rapid roll-out of company products Company Mission, policies, procedures and processes. MTNIrancell’s budget and business plan Company objectives for level and quality of service _x000C_ Roles &amp; Responsibilities To manage cross-functional cooperation inside and outside the department for business and systems process development. To manage the identification and resolution of inherent systems billing data errors and their follow up with ITS for complete resolution. To manage functional interface for carrier revenue reconciliation issues resolution. To manage recurring and capital cost recovery identification for determining effective pricing of network and carrier services. To define revenue requirements with respect to new and current business PPPs, and posting rules between interconnect billing systems and ERP (Visa Versa). To manage defining new configurations for new operators and products in interconnect billing system and ERP. To ensure interconnect revenue and cost booking adherence to MTN group/Iran accounting policy, reporting guidelines, and local and international revenue-related accounting standards. To manage the proactive and reactive resolution of problems with network revenue data adequacy and integrity relating to interconnect and value-added services through follow-up with different teams in the network division. To validate and test the integrity of monthly reports from CDR (Call Detail Record) live and billing system data. To validate and approve input journals prior to GL posting interconnect and value-added services data, monthly carrier billing-related reconciliations (billing systems to GL including debtors, bad debt, and unearned revenue). To ensure outstanding reconciling items are followed up, and correcting entries are raised where discrepancies occur. To oversee financial and call data reconciliation with interconnect and value-added services partners in the event of differences. To provide relevant reports on the carrier, revenues, costs, margins, receivables, collections, and other ad-hoc financial analysis and recommendations for the management. To manage the development of reports requirements for interconnect reporting purposes. To identify non-compliance with existing policies, errors in reconciliation statements, and collections lapses and advise/assist relevant parties with corrective actions. To manage development and implementation of primary controls with RAFM team’s guidance for revenue leakage minimization and revenue assurance improvement to ensure financial accuracy and compliance. To assess the impact of changes in interconnect agreements on MTNIrancell's financial position and communicate them to management. To stay up-to-date with industry developments and changes in accounting standards related to interconnect and revenue recognition. To collaborate with the ITS division to identify and implement system improvements solutions to enhance interconnect and revenue-related processes and ensure data accuracy. To manage the interconnect accounts receivable process to ensure timely collection of outstanding balances. To manage the collaboration with the legal department to review and approve interconnect agreements. _x000C_ Collaboration Direct Reports: Interconnect Reporting Analyst, Interconnect Analyst, Interconnect Analysis Senior specialist Matrix Reports to: None Key Customers: MTN IRANCELL Management, Financial Planning, Marketing, MIR Key Suppliers: IS, Network Group, Postpaid Billing, Relations, etc.: Financial Accountant –Marketing – Financial Services, Financial Planning, ITS Billing, carrier and other operators’ financial teams Authorities Authorization of journal vouchers Authorization of Reconciliation statements Authorization of new and existing posting controls First level authorization of doubtful debts provisioning and bad debts write off, and other relevant adjustments and reclassifications As per Delegation of authority Job Requirements Education Bachelor degree in Financial Management or Accounting Experience Minimum of 5 years of experience in the area of specialization; with experience in supervising/managing others Experience working in a medium to large organization _x000C_ Competencies Technical Competencies Title Type Level Financial Administration General Business Knowledge Advance People Management General Business Knowledge Advance Business Acumen General Business Knowledge Basic Stakeholder Management General Business Knowledge Intermediate Supplier Relation Management General Business Knowledge Intermediate Change Management General Business Knowledge Advance Telecommunication Networks General Business Knowledge Intermediate PPPs Development General Business Knowledge Intermediate Reporting and Analysis General Business Knowledge Intermediate Risk Management General Business Knowledge Advance Corporate Governance General Business Knowledge Intermediate English Literacy General Business Knowledge Intermediate Accounting Principles Functional Knowledge Intermediate Financial Management Functional Knowledge Intermediate Financial Statement Functional Knowledge Basic Financial Year/Month End Facilitation Functional Knowledge Intermediate Taxation Functional Knowledge Basic Local Accounting Standards Functional Knowledge Intermediate Audit Management Specialized Knowledge Basic Business Correspondence Specialized Knowledge Intermediate Contract Management Specialized Knowledge Basic Cost Management Specialized Knowledge Intermediate Financial Risk Management Specialized Knowledge Basic International Accounting Standards Specialized Knowledge Intermediate Behavioral Competencies Leadership Innovation Relationship Integrity Can-do Customer Centricity Agility _x000C_ Trainings Telecommunications training Billing and data management and reconciliation Application of international accounting standards _x000C_ General Working Condition General MTN IRANCELL working conditions. Extended working hours (Mostly month end related) may needed. Performance Standards As per performance agreement Signoff Line Manager: Functional Manager: OA: HoD: CHRO: (if required) CEO/COO: (if required)</t>
  </si>
  <si>
    <t>Interconnect Reporting Analyst.docx</t>
  </si>
  <si>
    <t>Internal Audit and Forensic General Manager.docx</t>
  </si>
  <si>
    <t xml:space="preserve">Division Approval By: Hossein Changizi HR Approval By: Homayoun Shahriari Document Version: IA-GMIAF-2023-12-05 Approved Date: 2023-12-05
</t>
  </si>
  <si>
    <t>Internal Audit and Forensic General Manager</t>
  </si>
  <si>
    <t>Chief Audit &amp; Risk Officer</t>
  </si>
  <si>
    <t>Working closely with the MTN Irancell Executive Leadership Team and MTN Group in line with the overarching Governance Framework and Strategy, establish and maintain an effective third-line assurance department encompassing internal audit and forensic services. To be responsible for the leadership, governance, and management of the MTNIrancell Internal Audit and Forensics Services function and for providing independent assurance on the internal control environment of the company through the implementation of the Internal audit and Fraud Risk Management &amp; Forensics frameworks, systems, tools and best practices as prescribed by the MTN Group Internal Audit and Forensics function.</t>
  </si>
  <si>
    <t>Rapidly evolving Technology environment Achievement of top-quartile operating efficiency and effectiveness through scale, policies, and processes Management of executive and local shareholder expectations Driving growth through business intelligence and standardization to maximize business impact Expectation Management (customer and partners) Service orientation (internal and external) Highly regulated and government scrutiny. Effective governance practices and control environment critical. Diversifying telco-to-techno landscape and evolving industry ecosystems Shifting Audit landscapes and Evolution of Audit approaches to include multiple lines of defense Corporate Governance Principle Multidiscipline operating models and operating systems. Dependency on partners and managed systems. , complex networks and technologies Internal Audit (IA) and Combined Assurance (CA) Methodologies, RM Frameworks, Policies, Processes and Procedures _x000C_</t>
  </si>
  <si>
    <t>To liaise constantly with internal and external stakeholders such as Divisional HODs, CEO and COO and subsidiary CEOs, ARC committee across the business on various Internal Audit and Fraud Risks Management (FRM) matters To obtain buy-in from management on various IA and FRM initiatives within the business. To lead and/or support specific audits to investigate adherence with policies, procedures, and legal/regulatory requirements to identify and evaluate exposures and to correct defective processes To oversee Internal Audit activities including audit plan progress, review of key deliverables, related exposures identified etc To develop an annual, risk-based internal audit strategy and programme to provide third line assurance on the effectiveness of the company’s governance, risk management and internal controls, and update the programme throughout the year as per business and legal requirements To ensure that internal audit staff within IAFS are equipped with tools and methods necessary to conduct internal audits, promoting regular training when required. To provide independent assurance to management and the Audit Committee setting out major weaknesses in any aspects of governance, risk, and control (GRC) across the the company and operational areas, providing corrective actions that have been agreed with management. To collaborate with CARO in overall reporting on a monthly basis relating to progress made on Internal Audit activities To lead the effective implementation of an MTNIrancell Internal Audit and Fraud Risk Management charter, policy, and strategy as advised by the MTN Group Internal Audit and Forensics charter, methodology, systems, and best practices. To establish a well-staffed and competent Internal Audit &amp; Forensics team to service MTNIrancell assurance requirements. To provide technical input and thought leadership to Internal Audit &amp; Forensic teams as appropriate To manage and oversee the evaluation of MTNIrancell Fraud Risk Management and Governance processes and report accordingly. To respond and effectively manage fraud, bribery, and misconduct-related investigations in line with the MTNIrancell Fraud Policies and forensic manual and ensure remedial actions and taken regarding recoveries control remediation and employee sanctioning. To ensure implementation of MTNIrancell wide fraud prevention strategies, including the formalizing a proactive fraud prevention plan in line with the guidance provided by the MTN Group. To adhere to the escalation and incident management principles regarding forensic and internal audit findings To oversee and maintain the system of management reporting requirements that provides timely and relevant information on all aspects of internal audit and forensics issues to MTNIrancell management and company Audit and Risk Committee and the Group Internal Audit and Forensic function when required. _x000C_</t>
  </si>
  <si>
    <t>Direct Reports: Process Audit SM, TT &amp; IS Audit SM, FRM SM Matrix Reports to: Key Customers: MTN Group, MTN Irancell’s Audit, and Risk Committee, MTN Group Audit and Risk Committee, Champions, Senior and Executive management in MTN Irancell Key Suppliers: MANCOM, MTN Irancell’s Board and every division, MTN Group Relations, etc.: All divisions</t>
  </si>
  <si>
    <t>Bachelor's Degree in a related discipline (Computer, Finance, Business) ACCA , CIA or CISA is preferred. Risk Management qualification would be an added advantage. Fluent in English</t>
  </si>
  <si>
    <t>7-10 years’ work experience comprising: At least 5 years’ experience in IA, Forensic services or Business Risk At least 3-5 years of leadership experience in senior positions, High tech companies would be an added advantage (i.e. Telecommunication) _x000C_</t>
  </si>
  <si>
    <t>Item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Advance Project Management General Business Knowledge Intermediate People Management General Business Knowledge Advance Business Acumen General Business Knowledge Advance Stakeholder Management General Business Knowledge Intermediate Research and Development General Business Knowledge Intermediate Reporting and Analysis General Business Knowledge Intermediate Risk Management General Business Knowledge Advance Corporate Governance General Business Knowledge Advance Quality Management General Business Knowledge Intermediate Business Plan General Business Knowledge Advance Business Process Management General Business Knowledge Intermediate Accounting Functional Knowledge Advance Financial Analysis Functional Knowledge Advance Fraud Detection and Control Functional Knowledge Intermediate Internal Auditing Functional Knowledge Advance Business Performance Measures Specialized Knowledge Intermediate Compliance Management Specialized Knowledge Intermediate Enterprise Risk Management Specialized Knowledge Intermediate Financial Risk Management Specialized Knowledge Advance Fraud Risk Management Specialized Knowledge Intermediate</t>
  </si>
  <si>
    <t>Internal Auditing Fraud Risk management Enterprise Risk Management, Strategic Planning eTom _x000C_</t>
  </si>
  <si>
    <t>Job Profile MTNIRANCELL Title of Position: Internal Audit and Forensic General Manager Location of the Job: AR Management Reports to: Chief Audit &amp; Risk Officer Number of subordinates: 3 Level: 4 Mission Working closely with the MTN Irancell Executive Leadership Team and MTN Group in line with the overarching Governance Framework and Strategy, establish and maintain an effective third-line assurance department encompassing internal audit and forensic services. To be responsible for the leadership, governance, and management of the MTNIrancell Internal Audit and Forensics Services function and for providing independent assurance on the internal control environment of the company through the implementation of the Internal audit and Fraud Risk Management &amp; Forensics frameworks, systems, tools and best practices as prescribed by the MTN Group Internal Audit and Forensics function. Context Rapidly evolving Technology environment Achievement of top-quartile operating efficiency and effectiveness through scale, policies, and processes Management of executive and local shareholder expectations Driving growth through business intelligence and standardization to maximize business impact Expectation Management (customer and partners) Service orientation (internal and external) Highly regulated and government scrutiny. Effective governance practices and control environment critical. Diversifying telco-to-techno landscape and evolving industry ecosystems Shifting Audit landscapes and Evolution of Audit approaches to include multiple lines of defense Corporate Governance Principle Multidiscipline operating models and operating systems. Dependency on partners and managed systems. , complex networks and technologies Internal Audit (IA) and Combined Assurance (CA) Methodologies, RM Frameworks, Policies, Processes and Procedures _x000C_ Roles &amp; Responsibilities To liaise constantly with internal and external stakeholders such as Divisional HODs, CEO and COO and subsidiary CEOs, ARC committee across the business on various Internal Audit and Fraud Risks Management (FRM) matters To obtain buy-in from management on various IA and FRM initiatives within the business. To lead and/or support specific audits to investigate adherence with policies, procedures, and legal/regulatory requirements to identify and evaluate exposures and to correct defective processes To oversee Internal Audit activities including audit plan progress, review of key deliverables, related exposures identified etc To develop an annual, risk-based internal audit strategy and programme to provide third line assurance on the effectiveness of the company’s governance, risk management and internal controls, and update the programme throughout the year as per business and legal requirements To ensure that internal audit staff within IAFS are equipped with tools and methods necessary to conduct internal audits, promoting regular training when required. To provide independent assurance to management and the Audit Committee setting out major weaknesses in any aspects of governance, risk, and control (GRC) across the the company and operational areas, providing corrective actions that have been agreed with management. To collaborate with CARO in overall reporting on a monthly basis relating to progress made on Internal Audit activities To lead the effective implementation of an MTNIrancell Internal Audit and Fraud Risk Management charter, policy, and strategy as advised by the MTN Group Internal Audit and Forensics charter, methodology, systems, and best practices. To establish a well-staffed and competent Internal Audit &amp; Forensics team to service MTNIrancell assurance requirements. To provide technical input and thought leadership to Internal Audit &amp; Forensic teams as appropriate To manage and oversee the evaluation of MTNIrancell Fraud Risk Management and Governance processes and report accordingly. To respond and effectively manage fraud, bribery, and misconduct-related investigations in line with the MTNIrancell Fraud Policies and forensic manual and ensure remedial actions and taken regarding recoveries control remediation and employee sanctioning. To ensure implementation of MTNIrancell wide fraud prevention strategies, including the formalizing a proactive fraud prevention plan in line with the guidance provided by the MTN Group. To adhere to the escalation and incident management principles regarding forensic and internal audit findings To oversee and maintain the system of management reporting requirements that provides timely and relevant information on all aspects of internal audit and forensics issues to MTNIrancell management and company Audit and Risk Committee and the Group Internal Audit and Forensic function when required. _x000C_ Collaboration Direct Reports: Process Audit SM, TT &amp; IS Audit SM, FRM SM Matrix Reports to: Key Customers: MTN Group, MTN Irancell’s Audit, and Risk Committee, MTN Group Audit and Risk Committee, Champions, Senior and Executive management in MTN Irancell Key Suppliers: MANCOM, MTN Irancell’s Board and every division, MTN Group Relations, etc.: All divisions Authorities As per Delegation of authority Job Requirements Education Bachelor's Degree in a related discipline (Computer, Finance, Business) ACCA , CIA or CISA is preferred. Risk Management qualification would be an added advantage. Fluent in English Experience 7-10 years’ work experience comprising: At least 5 years’ experience in IA, Forensic services or Business Risk At least 3-5 years of leadership experience in senior positions, High tech companies would be an added advantage (i.e. Telecommunication) _x000C_ Competencies Technical Competencies Item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Advance Project Management General Business Knowledge Intermediate People Management General Business Knowledge Advance Business Acumen General Business Knowledge Advance Stakeholder Management General Business Knowledge Intermediate Research and Development General Business Knowledge Intermediate Reporting and Analysis General Business Knowledge Intermediate Risk Management General Business Knowledge Advance Corporate Governance General Business Knowledge Advance Quality Management General Business Knowledge Intermediate Business Plan General Business Knowledge Advance Business Process Management General Business Knowledge Intermediate Accounting Functional Knowledge Advance Financial Analysis Functional Knowledge Advance Fraud Detection and Control Functional Knowledge Intermediate Internal Auditing Functional Knowledge Advance Business Performance Measures Specialized Knowledge Intermediate Compliance Management Specialized Knowledge Intermediate Enterprise Risk Management Specialized Knowledge Intermediate Financial Risk Management Specialized Knowledge Advance Fraud Risk Management Specialized Knowledge Intermediate Behavioral Competencies • Leadership_x000B_• Innovation_x000B_• Relationship_x000B_• Integrity_x000B_• Can-do_x000B_• Customer Centricity _x000B_• Agility _x000C_ Trainings Internal Auditing Fraud Risk management Enterprise Risk Management, Strategic Planning eTom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IAFS awareness throughout MTN Irancell Implementation and effective use of the IAFS software (GRC) Compliance to agreed risk assessments by the Executives and Audit Committee Compliance with Group IAFS Framework Timely implementation of project risk management in all projects Signoff Line Manager: Functional Manager: OA: HoD: CHRO: (if required) CEO/COO: (if required)</t>
  </si>
  <si>
    <t>Internal Audit Manager.docx</t>
  </si>
  <si>
    <t xml:space="preserve">Division Approval By: Hossein Changizi HR Approval By: Homayoun Shahriari Document Version: IA-IAM-2/26/2025 Approved Date: 2/26/2025
</t>
  </si>
  <si>
    <t>Internal Audit Manager: Commercial</t>
  </si>
  <si>
    <t>Audit &amp; Risk- Process Audit</t>
  </si>
  <si>
    <t>Internal Audit Senior Manager: Financial &amp; Non-tech operations</t>
  </si>
  <si>
    <t>To manage conducting process audits to ensure audited division adherence to business goals and provide consultation on audit findings adding value for business optimization.</t>
  </si>
  <si>
    <t>Highly dynamic telecommunications industry Fluid risk environment requiring continuous appraisal of controls Constant dynamics in the country’s economic, regulatory, and legal environment MTNIrancell policies, procedures, and process documentation are continuously improved and updated MTN Group Audit and Risk and Audit and Risk Committee (ARC) specific requirements and expectations MTNIrancell Business Plan _x000C_</t>
  </si>
  <si>
    <t>To research and stay tuned for the future development in audit field and upcoming technological impactions including AI, ML and robotic process automation to create a more dynamic yet stimulating environment. To ensure effective and efficient internal controls has been defined and executed aligned with identified risks in the area of audit or according ERM outputs. To actively collaborate with Risk team to ensure any previously identified risk is mitigated in the further audits. To plan audits and perform preliminary risk assessment for audits before review. To develop efficient work paper for audit assignments. To act as a Project management body of audit assignments (i.e., define timelines and monitor adherence). To ensure ongoing adherence to audit methodologies and standards IIA (International Internal Audit Standards) and other related methodologies. To manage performing quality control and assurance on process audit assignments. To ensure that information required to provide assurance is captured in such a manner that reporting is efficient, accurate, reliable, and effective. To recommend proper actions to increase the efficiency and effectiveness of the internal control system across MTNIrancell. To perform complex, non-standard, ad hoc audit requests from management. To manage relationships with other divisions with respect to audit findings and resolution of issues. To have close cooperation and interaction with the other departments in A&amp;R sharing outputs and receiving the inputs. To ensure all audit findings and identified issues are resolved through continuous follow-up in a timely manner. To prepare clear and accurate reports related to audit assignments, ARC as well as management reporting. _x000C_</t>
  </si>
  <si>
    <t>Direct Reports: Process Auditor Matrix Reports to: None Key Customers: All division in MTNIrancell Key Suppliers: All division in MTNIrancell, vendors. Relations, etc.: MTN Group Audit and Risk, MTNIrancell Audit &amp; Risk Committee, Executive Management team.</t>
  </si>
  <si>
    <t>Bachelor Degree in Internal Auditing / Risk Management or related Marketing discipline and/or MBA, DBA is also acceptable for Internal Audit Manager: Commercial Accounting and Financial Management disciplines and/or MBA, DBA are also acceptable for Internal Audit Manager: Financial Industrial Engineering (Process optimization field) discipline and/or MBA, DBA is also acceptable for Internal Audit Manager: Enterprise Fluent in English</t>
  </si>
  <si>
    <t>Minimum of 5 years in a business environment of which 3 years should be in internal Audit Experience in supervising/managing others IT/Telecoms are advantageous Experience. _x000C_</t>
  </si>
  <si>
    <t>Title Type Level Strategy Management General Business Knowledge Basic Budget Management General Business Knowledge Intermediate Opex Management General Business Knowledge Basic Capex Management General Business Knowledge Basic Financial Administration General Business Knowledge Intermediate Project Management General Business Knowledge Intermediate People Management General Business Knowledge Advance Business Acumen General Business Knowledge Advance Stakeholder Management General Business Knowledge Intermediate Supplier Relation Management General Business Knowledge Basic Research and Development General Business Knowledge Advance Change Management General Business Knowledge Basic Telecommunication Networks General Business Knowledge Basic PPPs Development General Business Knowledge Intermediate Clerical General Business Knowledge Advance Reporting and Analysis General Business Knowledge Advance Data Gathering and Processing General Business Knowledge Advance Risk Management General Business Knowledge Intermediate Data Visualization &amp; Presentation General Business Knowledge Advance Corporate Governance General Business Knowledge Intermediate Quality Management General Business Knowledge Basic Business Plan General Business Knowledge Intermediate Business Process Management General Business Knowledge Basic Software Literacy General Business Knowledge Advance English Literacy General Business Knowledge Advance Conflict Management General Business Knowledge Advance Accounting Functional Knowledge Intermediate Audit Management Functional Knowledge Advance Business Process Management (BPM) Functional Knowledge Intermediate Conflict Management Functional Knowledge Advance Financial Acumen Functional Knowledge Intermediate Financial Analysis Functional Knowledge Intermediate Financial Management Functional Knowledge Basic Forecasting Functional Knowledge Basic Fraud Detection and Control Functional Knowledge Intermediate Internal Auditing Functional Knowledge Advance Policy Cycle Process Functional Knowledge Intermediate Risk Assessment Functional Knowledge Intermediate Risk Management Functional Knowledge Intermediate System Analysis and Design (BPR,BPA, BPI) Functional Knowledge Basic Business Continuity Management (BCM) Specialized Knowledge Basic Business Impact Analysis (BIA) Specialized Knowledge Basic Compliance Management Specialized Knowledge Basic Enterprise Risk Managemenet Specialized Knowledge Intermediate Financial Risk Management Specialized Knowledge Intermediate Fraud Risk Management Specialized Knowledge Intermediate Operational Risk Management Specialized Knowledge Basic</t>
  </si>
  <si>
    <t>Process documentation and review Business risk management Combined Assurance Management General management _x000C_</t>
  </si>
  <si>
    <t>Standard MTNIrancell working conditions Extended working hours</t>
  </si>
  <si>
    <t>Percentage completion of audit objectives Efficiency and effectiveness of audit process Quality of recommendations to audited bodies Concise audit reports. Customer satisfaction survey Team management.</t>
  </si>
  <si>
    <t>Job Profile MTNIRANCELL Title of Position: Internal Audit Manager: Commercial Location of the Job: Audit &amp; Risk- Process Audit Reports to: Internal Audit Senior Manager: Financial &amp; Non-tech operations Number of subordinates: 2-3 Level: 3 Mission To manage conducting process audits to ensure audited division adherence to business goals and provide consultation on audit findings adding value for business optimization. Context Highly dynamic telecommunications industry Fluid risk environment requiring continuous appraisal of controls Constant dynamics in the country’s economic, regulatory, and legal environment MTNIrancell policies, procedures, and process documentation are continuously improved and updated MTN Group Audit and Risk and Audit and Risk Committee (ARC) specific requirements and expectations MTNIrancell Business Plan _x000C_ Roles &amp; Responsibilities To research and stay tuned for the future development in audit field and upcoming technological impactions including AI, ML and robotic process automation to create a more dynamic yet stimulating environment. To ensure effective and efficient internal controls has been defined and executed aligned with identified risks in the area of audit or according ERM outputs. To actively collaborate with Risk team to ensure any previously identified risk is mitigated in the further audits. To plan audits and perform preliminary risk assessment for audits before review. To develop efficient work paper for audit assignments. To act as a Project management body of audit assignments (i.e., define timelines and monitor adherence). To ensure ongoing adherence to audit methodologies and standards IIA (International Internal Audit Standards) and other related methodologies. To manage performing quality control and assurance on process audit assignments. To ensure that information required to provide assurance is captured in such a manner that reporting is efficient, accurate, reliable, and effective. To recommend proper actions to increase the efficiency and effectiveness of the internal control system across MTNIrancell. To perform complex, non-standard, ad hoc audit requests from management. To manage relationships with other divisions with respect to audit findings and resolution of issues. To have close cooperation and interaction with the other departments in A&amp;R sharing outputs and receiving the inputs. To ensure all audit findings and identified issues are resolved through continuous follow-up in a timely manner. To prepare clear and accurate reports related to audit assignments, ARC as well as management reporting. _x000C_ Collaboration Direct Reports: Process Auditor Matrix Reports to: None Key Customers: All division in MTNIrancell Key Suppliers: All division in MTNIrancell, vendors. Relations, etc.: MTN Group Audit and Risk, MTNIrancell Audit &amp; Risk Committee, Executive Management team. Authorities As per Delegation of authority Job Requirements Education Bachelor Degree in Internal Auditing / Risk Management or related Marketing discipline and/or MBA, DBA is also acceptable for Internal Audit Manager: Commercial Accounting and Financial Management disciplines and/or MBA, DBA are also acceptable for Internal Audit Manager: Financial Industrial Engineering (Process optimization field) discipline and/or MBA, DBA is also acceptable for Internal Audit Manager: Enterprise Fluent in English Experience Minimum of 5 years in a business environment of which 3 years should be in internal Audit Experience in supervising/managing others IT/Telecoms are advantageous Experience. _x000C_ Competencies Technical Competencies Title Type Level Strategy Management General Business Knowledge Basic Budget Management General Business Knowledge Intermediate Opex Management General Business Knowledge Basic Capex Management General Business Knowledge Basic Financial Administration General Business Knowledge Intermediate Project Management General Business Knowledge Intermediate People Management General Business Knowledge Advance Business Acumen General Business Knowledge Advance Stakeholder Management General Business Knowledge Intermediate Supplier Relation Management General Business Knowledge Basic Research and Development General Business Knowledge Advance Change Management General Business Knowledge Basic Telecommunication Networks General Business Knowledge Basic PPPs Development General Business Knowledge Intermediate Clerical General Business Knowledge Advance Reporting and Analysis General Business Knowledge Advance Data Gathering and Processing General Business Knowledge Advance Risk Management General Business Knowledge Intermediate Data Visualization &amp; Presentation General Business Knowledge Advance Corporate Governance General Business Knowledge Intermediate Quality Management General Business Knowledge Basic Business Plan General Business Knowledge Intermediate Business Process Management General Business Knowledge Basic Software Literacy General Business Knowledge Advance English Literacy General Business Knowledge Advance Conflict Management General Business Knowledge Advance Accounting Functional Knowledge Intermediate Audit Management Functional Knowledge Advance Business Process Management (BPM) Functional Knowledge Intermediate Conflict Management Functional Knowledge Advance Financial Acumen Functional Knowledge Intermediate Financial Analysis Functional Knowledge Intermediate Financial Management Functional Knowledge Basic Forecasting Functional Knowledge Basic Fraud Detection and Control Functional Knowledge Intermediate Internal Auditing Functional Knowledge Advance Policy Cycle Process Functional Knowledge Intermediate Risk Assessment Functional Knowledge Intermediate Risk Management Functional Knowledge Intermediate System Analysis and Design (BPR,BPA, BPI) Functional Knowledge Basic Business Continuity Management (BCM) Specialized Knowledge Basic Business Impact Analysis (BIA) Specialized Knowledge Basic Compliance Management Specialized Knowledge Basic Enterprise Risk Managemenet Specialized Knowledge Intermediate Financial Risk Management Specialized Knowledge Intermediate Fraud Risk Management Specialized Knowledge Intermediate Operational Risk Management Specialized Knowledge Basic Behavioral Competencies Execution Coaching Operational Decision Making Continuous Improvement Monitoring Information Delegation and Empowerment Guiding team Success _x000C_ Trainings Process documentation and review Business risk management Combined Assurance Management General management _x000C_ General Working Condition Standard MTNIrancell working conditions Extended working hours Performance Standards Percentage completion of audit objectives Efficiency and effectiveness of audit process Quality of recommendations to audited bodies Concise audit reports. Customer satisfaction survey Team management. Signoff Line Manager: Functional Manager: OA: HoD: CHRO: (if required) CEO/COO: (if required)</t>
  </si>
  <si>
    <t>Internal Audit Senior Manager Financial  NonTech Operations (003).docx</t>
  </si>
  <si>
    <t xml:space="preserve">Division Approval By: Hossein Changizi HR Approval By: Homayoun Shahriari Farrah Document Version: IA-IASMF -2025-08-31 Approved Date: 2025/08/31
</t>
  </si>
  <si>
    <t>Internal Audit Senior Manager: Financial &amp; Non-Tech Operations</t>
  </si>
  <si>
    <t>Audit &amp; Risk- Internal Audit &amp; Forensic</t>
  </si>
  <si>
    <t>To lead and oversee risk-based audits of financial and non-technical operational processes, ensuring robust internal controls, regulatory compliance and alignment with MTNIrancell’s strategic objectives. To execute the approved internal audit plan for financial and non-tech domains in collaboration with the Internal Audit and Forensics General Manager driving improvements in governance, risk management and operational efficiency across relevant business units. To deliver expert insights and actionable recommendations to executive stakeholders by identifying systemic control weaknesses, inefficiencies, or risks, and promoting value-adding enhancements in business operations. To supervise and mentor audit teams in planning, executing, and reporting audits within scope, ensuring compliance with MTN Group Internal Audit methodology, tools, and quality standards.</t>
  </si>
  <si>
    <t>Highly dynamic telecommunications industry Fluid risk environment requiring continuous appraisal of controls Constant dynamics in the country economic, regulatory and legal environment Skill base and availability of quality skills is relatively low in the country No single, generally-acknowledged source of best practices in policies &amp; processes MTNIRANCELL is in a rapid roll-out phase MTNIRANCELL policies, procedures and process documentation are continuously improved and updated MTN Group BRM specific requirements and expectations MTNIRANCELL Business Plan Inadequate process and system integration in MTNI Telecom IS and network infrastructure MTNIRANCELL Internal System Audit is still a newly formed function On-going improvement of the internal controls environment in respect of Information Systems and Technology related processes _x000C_</t>
  </si>
  <si>
    <t>To lead the end-to-end delivery of financial and non-technical operational audits, ensuring comprehensive coverage of key risk areas, including finance, procurement, HR, legal, and administrative functions in alignment with the annual audit plan. To design and implement effective risk-based audit programs and scoping methodologies, incorporating ERM outputs, data analytics and business intelligence to prioritize high-impact areas. To lead audit managers and audit teams, reviewing audit plans, fieldwork documentation, and reports to ensure quality, compliance with IIA_x0002_ standards, and delivery of actionable business insights. To monitor and validate the internal control environment across financial and non-tech functions, ensuring internal controls are adequate, efficient, and aligned with MTN Group frameworks. To coordinate and consolidate audit reporting for financial and Non-Tech operational areas, providing periodic updates and dashboards to the Internal Audit &amp; Forensics General Manager and supporting reporting to the Audit &amp; Risk Committee. To ensure timely follow-up and closure of audit findings and recommendations, proactively engaging with business units to address root causes and ensure sustainable remediation. To act as a key liaison with finance, procurement, HR, legal, and other non-tech divisions, supporting collaborative resolution of audit issues and contributing to business improvement initiatives. To mentor and develop audit managers, building technical expertise, soft and hard skills, and proficiency with evolving audit tools and technologies. (e.g., data analytics, automation). To contribute to the annual risk-based audit planning process, providing strategic input on financial and non-Tech operational risk exposures, resource allocation, and emerging assurance needs. To support investigations and special reviews related to financial and non-Tech operational misconduct, when delegated, in</t>
  </si>
  <si>
    <t>with the Internal Audit and Forensics General Manager driving improvements in governance, risk management and operational efficiency across relevant business units. To deliver expert insights and actionable recommendations to executive stakeholders by identifying systemic control weaknesses, inefficiencies, or risks, and promoting value-adding enhancements in business operations. To supervise and mentor audit teams in planning, executing, and reporting audits within scope, ensuring compliance with MTN Group Internal Audit methodology, tools, and quality standards. Context Highly dynamic telecommunications industry Fluid risk environment requiring continuous appraisal of controls Constant dynamics in the country economic, regulatory and legal environment Skill base and availability of quality skills is relatively low in the country No single, generally-acknowledged source of best practices in policies &amp; processes MTNIRANCELL is in a rapid roll-out phase MTNIRANCELL policies, procedures and process documentation are continuously improved and updated MTN Group BRM specific requirements and expectations MTNIRANCELL Business Plan Inadequate process and system integration in MTNI Telecom IS and network infrastructure MTNIRANCELL Internal System Audit is still a newly formed function On-going improvement of the internal controls environment in respect of Information Systems and Technology related processes _x000C_ Roles &amp; Responsibilities To lead the end-to-end delivery of financial and non-technical operational audits, ensuring comprehensive coverage of key risk areas, including finance, procurement, HR, legal, and administrative functions in alignment with the annual audit plan. To design and implement effective risk-based audit programs and scoping methodologies, incorporating ERM outputs, data analytics and business intelligence to prioritize high-impact areas. To lead audit managers and audit teams, reviewing audit plans, fieldwork documentation, and reports to ensure quality, compliance with IIA_x0002_ standards, and delivery of actionable business insights. To monitor and validate the internal control environment across financial and non-tech functions, ensuring internal controls are adequate, efficient, and aligned with MTN Group frameworks. To coordinate and consolidate audit reporting for financial and Non-Tech operational areas, providing periodic updates and dashboards to the Internal Audit &amp; Forensics General Manager and supporting reporting to the Audit &amp; Risk Committee. To ensure timely follow-up and closure of audit findings and recommendations, proactively engaging with business units to address root causes and ensure sustainable remediation. To act as a key liaison with finance, procurement, HR, legal, and other non-tech divisions, supporting collaborative resolution of audit issues and contributing to business improvement initiatives. To mentor and develop audit managers, building technical expertise, soft and hard skills, and proficiency with evolving audit tools and technologies. (e.g., data analytics, automation). To contribute to the annual risk-based audit planning process, providing strategic input on financial and non-Tech operational risk exposures, resource allocation, and emerging assurance needs. To support investigations and special reviews related to financial and non-Tech operational misconduct, when delegated, in collaboration with the forensic team and in accordance with company fraud policies. To continuously monitor developments in financial regulations, tax, procurement, and non-technical governance, ensuring audit practices remain aligned with industry trends, regulatory requirements, and MTN Group standards. To coordinate with the Risk, Compliance, Legal, and Forensics teams, fostering integration of assurance functions and reinforcing the company’s control culture. _x000C_ Collaboration Direct Reports: IAFS General manager Matrix Reports to: None Key Customers: All Divions Key Suppliers: All Divions Relations, etc.: MTN Group Business Risk, , CEO, MTNIrancell Audit &amp; Risk Committee</t>
  </si>
  <si>
    <t>Bachelor degree preferably BSC (Electronics/Computer Science), Computer Engineering, Telecommunications Working in a telecommunication company will be an added advantage Fluent in English</t>
  </si>
  <si>
    <t>Minimum 7 years in a business environment of which 4 years should be in Internal Audit 5 Years of Manager Track Record 3 years Telecommunications experience is a must _x000C_</t>
  </si>
  <si>
    <t>Internal Audit Business risk management, General management Training in Telecom related technology _x000C_</t>
  </si>
  <si>
    <t>Standard MTNIRANCELL working conditions Extended work hours</t>
  </si>
  <si>
    <t>Job Profile MTNIRANCELL Title of Position: Internal Audit Senior Manager: Financial &amp; Non-Tech Operations Location of the Job: Audit &amp; Risk- Internal Audit &amp; Forensic Reports to: Internal Audit &amp; Forensic General Manager Number of subordinates: 3 Level: 3H Mission To lead and oversee risk-based audits of financial and non-technical operational processes, ensuring robust internal controls, regulatory compliance and alignment with MTNIrancell’s strategic objectives. To execute the approved internal audit plan for financial and non-tech domains in collaboration with the Internal Audit and Forensics General Manager driving improvements in governance, risk management and operational efficiency across relevant business units. To deliver expert insights and actionable recommendations to executive stakeholders by identifying systemic control weaknesses, inefficiencies, or risks, and promoting value-adding enhancements in business operations. To supervise and mentor audit teams in planning, executing, and reporting audits within scope, ensuring compliance with MTN Group Internal Audit methodology, tools, and quality standards. Context Highly dynamic telecommunications industry Fluid risk environment requiring continuous appraisal of controls Constant dynamics in the country economic, regulatory and legal environment Skill base and availability of quality skills is relatively low in the country No single, generally-acknowledged source of best practices in policies &amp; processes MTNIRANCELL is in a rapid roll-out phase MTNIRANCELL policies, procedures and process documentation are continuously improved and updated MTN Group BRM specific requirements and expectations MTNIRANCELL Business Plan Inadequate process and system integration in MTNI Telecom IS and network infrastructure MTNIRANCELL Internal System Audit is still a newly formed function On-going improvement of the internal controls environment in respect of Information Systems and Technology related processes _x000C_ Roles &amp; Responsibilities To lead the end-to-end delivery of financial and non-technical operational audits, ensuring comprehensive coverage of key risk areas, including finance, procurement, HR, legal, and administrative functions in alignment with the annual audit plan. To design and implement effective risk-based audit programs and scoping methodologies, incorporating ERM outputs, data analytics and business intelligence to prioritize high-impact areas. To lead audit managers and audit teams, reviewing audit plans, fieldwork documentation, and reports to ensure quality, compliance with IIA_x0002_ standards, and delivery of actionable business insights. To monitor and validate the internal control environment across financial and non-tech functions, ensuring internal controls are adequate, efficient, and aligned with MTN Group frameworks. To coordinate and consolidate audit reporting for financial and Non-Tech operational areas, providing periodic updates and dashboards to the Internal Audit &amp; Forensics General Manager and supporting reporting to the Audit &amp; Risk Committee. To ensure timely follow-up and closure of audit findings and recommendations, proactively engaging with business units to address root causes and ensure sustainable remediation. To act as a key liaison with finance, procurement, HR, legal, and other non-tech divisions, supporting collaborative resolution of audit issues and contributing to business improvement initiatives. To mentor and develop audit managers, building technical expertise, soft and hard skills, and proficiency with evolving audit tools and technologies. (e.g., data analytics, automation). To contribute to the annual risk-based audit planning process, providing strategic input on financial and non-Tech operational risk exposures, resource allocation, and emerging assurance needs. To support investigations and special reviews related to financial and non-Tech operational misconduct, when delegated, in collaboration with the forensic team and in accordance with company fraud policies. To continuously monitor developments in financial regulations, tax, procurement, and non-technical governance, ensuring audit practices remain aligned with industry trends, regulatory requirements, and MTN Group standards. To coordinate with the Risk, Compliance, Legal, and Forensics teams, fostering integration of assurance functions and reinforcing the company’s control culture. _x000C_ Collaboration Direct Reports: IAFS General manager Matrix Reports to: None Key Customers: All Divions Key Suppliers: All Divions Relations, etc.: MTN Group Business Risk, , CEO, MTNIrancell Audit &amp; Risk Committee Authorities As per Delegation of authority Job Requirements Education Bachelor degree preferably BSC (Electronics/Computer Science), Computer Engineering, Telecommunications Working in a telecommunication company will be an added advantage Fluent in English Experience Minimum 7 years in a business environment of which 4 years should be in Internal Audit 5 Years of Manager Track Record 3 years Telecommunications experience is a must _x000C_ Competencies Technical Competencies Item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Advance Project Management General Business Knowledge Intermediate People Management General Business Knowledge Advance Business Acumen General Business Knowledge Advance Stakeholder Management General Business Knowledge Intermediate Research and Development General Business Knowledge Intermediate Reporting and Analysis General Business Knowledge Intermediate Risk Management General Business Knowledge Advance Corporate Governance General Business Knowledge Advance Quality Management General Business Knowledge Intermediate Business Plan General Business Knowledge Advance Business Process Management General Business Knowledge Intermediate Accounting Functional Knowledge Advance Financial Analysis Functional Knowledge Advance Fraud Detection and Control Functional Knowledge Intermediate Internal Auditing Functional Knowledge Advance Business Performance Measures Specialized Knowledge Intermediate Compliance Management Specialized Knowledge Intermediate Enterprise Risk Management Specialized Knowledge Intermediate Financial Risk Management Specialized Knowledge Advance Fraud Risk Management Specialized Knowledge Intermediate Behavioral Competencies Act with Inclusion Serve with Respect Can-Do with Integrity Collaborate with Agility Lead with Care _x000C_ Trainings Internal Audit Business risk management, General management Training in Telecom related technology _x000C_ General Working Condition Standard MTNIRANCELL working conditions Extended work hours Performance Standards As per performance agreement Signoff Line Manager: Functional Manager: OA: HoD: CHRO: (if required) CEO/COO: (if required)</t>
  </si>
  <si>
    <t>Internal Audit Senior Manager.docx</t>
  </si>
  <si>
    <t xml:space="preserve">Division Approval By: Mohammad Ziari HR Approval By: Homayoun Shahriari Document Version: VI-IAM-2022-10-03 Approved Date: 2022-10-03
</t>
  </si>
  <si>
    <t>Internal Audit Senior Manager (Vista)</t>
  </si>
  <si>
    <t>To provide an independent appraisal of the activities of MTNIrancell by measuring and evaluating the adequacy of control activities. To enhance the company’s processes and procedures and provide an independent, objective assurance and consulting activity designed to add value and improve the organization’s operations through performing internal audit reviews.</t>
  </si>
  <si>
    <t>A Highly dynamic field of work in a fluctuating economy with ever-changing customer demands The annual audit plan and ad-hoc management requests Dynamic and changing organization with a variety of plans and functionalities Contributing to improvements in the control systems affecting the functioning of Vista Developing and managing auditing capability within Vista Departmental and IIA standards Sensitive and confidential information about individuals and the organization Compliance with regulatory and legal environment Shareholders' specific requirements and expectations Inadequate processes and system integrations _x000C_</t>
  </si>
  <si>
    <t>To manage relationships with other teams to ensure achievement of process-audit goals. To lead and consult the external auditors and partners regarding audit activities. To provide advisory to management and subsidiary companies with regard to controllers and control portfolios. To articulate optimal process audit methodology, develop frameworks and standards, manage and implement audit plans, and ensure ongoing adherence to the methodologies and standards. To continuously review existing methodologies and standards to plan needed enhancements/developments that significantly impact the organization, and set new ones based on global trends. To ensure the quality of the audits performed and provide a framework to enhance them. To plan for areas of process audits per the annual audit plan. To design and develop audit processes to ensure that the information required to provide assurance is captured in such a manner that reporting is efficient, accurate, reliable, and effective. To guide and facilitate performing complex, non-standard, ad-hoc process auditing requests. To provide consultation for the annual audit plan in terms of content and priority and confer regularly with management on the timing of internal audit work that has to be performed. To evaluate the ability of the existing control portfolio to ensure the accomplishment of MTNIrancell’s future goals and objectives. To ensure communication plans are established and maintained with all audit bodies (i.e., stakeholders and senior management, and subsidiaries). To provide expertise concerning the risks and controls of MTNIrancell with specific reference to economic crime. To establish and manage communication with high-level management and teams to consult and confer with them about audit findings and issues to better address the gaps. To ensure audits are conducted in a cost effective and efficient manner (i.e., ultimately add value to the organization); therefore, required to draft proper guidelines and provide high-level advisory. _x000C_</t>
  </si>
  <si>
    <t>Direct Reports: None Matrix Reports to: MTNIrancell CARO Key Customers: Management and staff at all levels in all business areas Key Suppliers: Management and staff at all levels Relations, etc.: Vista Group Business Risk, Vista Risk &amp; Audit Committee, All Subsidiaries</t>
  </si>
  <si>
    <t>GTS: Bachelor’s Degree in Internal Auditing / Risk Management or a related discipline MBA / Masters Advantageous Fluent in English Proposed: Bachelor’s Degree in Industrial Engineering/ Management/ Finance Management MBA / DBA/ Masters Advantageous Additional related qualifications would be preferred</t>
  </si>
  <si>
    <t>Manager track record of 5 years or more; with at least 3 years in relevant sector/industry Worked across diverse cultures and geographies advantageous IT/Telecom experience would be preferred _x000C_</t>
  </si>
  <si>
    <t>Title Type Level People Management General Business Knowledge Advance Stakeholder Management General Business Knowledge Advance PPPs Development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Basic Corporate Governance General Business Knowledge Intermediate Accounting Functional Knowledge Advance Audit Management Functional Knowledge Advance Conflict Management Functional Knowledge Intermediate Financial Acumen Functional Knowledge Intermediate Financial Analysis Functional Knowledge Advance Financial Management Functional Knowledge Advance Fraud Detection and Control Functional Knowledge Intermediate Internal Auditing Functional Knowledge Advance Policy Cycle Process Functional Knowledge Advance Risk Assessment Functional Knowledge Intermediate Risk Management Functional Knowledge Intermediate Compliance Management Specialized Knowledge Intermediate Enterprise Risk Management Specialized Knowledge Intermediate Financial Risk Management Specialized Knowledge Intermediate Forensic Management System Specialized Knowledge Intermediate Fraud Risk Management Specialized Knowledge Intermediate Operational Risk Management Specialized Knowledge Intermediate</t>
  </si>
  <si>
    <t>Complete Candor Active Collaboration Get it Done Complete Accountability _x000C_</t>
  </si>
  <si>
    <t>The concepts behind computer technology e.g. networks, firewalls, internet, systems development, project management _x000C_</t>
  </si>
  <si>
    <t>Increase: The quantity and quality of the information on the status of the Vista control portfolio available to employees, management and the board The motivation and capability of Vista management to design, build and maintain effective, low cost control systems The reliance that the external auditors can place on the work performed by Internal Audit Reduce: The need for reliance on and cost of, after the fact inspection processes by Vista The cost of control to the lowest level that provides adequate assurance and that the business objectives will be achieved and results in acceptable levels of residual risk to work units, management and the Board</t>
  </si>
  <si>
    <t>Job Profile Vista Title of Position: Internal Audit Senior Manager (Vista) Location of the Job: Vista Reports to: CEO of Vista Number of subordinates: - Level: 3H Mission To provide an independent appraisal of the activities of MTNIrancell by measuring and evaluating the adequacy of control activities. To enhance the company’s processes and procedures and provide an independent, objective assurance and consulting activity designed to add value and improve the organization’s operations through performing internal audit reviews. Context A Highly dynamic field of work in a fluctuating economy with ever-changing customer demands The annual audit plan and ad-hoc management requests Dynamic and changing organization with a variety of plans and functionalities Contributing to improvements in the control systems affecting the functioning of Vista Developing and managing auditing capability within Vista Departmental and IIA standards Sensitive and confidential information about individuals and the organization Compliance with regulatory and legal environment Shareholders' specific requirements and expectations Inadequate processes and system integrations _x000C_ Roles &amp; Responsibilities To manage relationships with other teams to ensure achievement of process-audit goals. To lead and consult the external auditors and partners regarding audit activities. To provide advisory to management and subsidiary companies with regard to controllers and control portfolios. To articulate optimal process audit methodology, develop frameworks and standards, manage and implement audit plans, and ensure ongoing adherence to the methodologies and standards. To continuously review existing methodologies and standards to plan needed enhancements/developments that significantly impact the organization, and set new ones based on global trends. To ensure the quality of the audits performed and provide a framework to enhance them. To plan for areas of process audits per the annual audit plan. To design and develop audit processes to ensure that the information required to provide assurance is captured in such a manner that reporting is efficient, accurate, reliable, and effective. To guide and facilitate performing complex, non-standard, ad-hoc process auditing requests. To provide consultation for the annual audit plan in terms of content and priority and confer regularly with management on the timing of internal audit work that has to be performed. To evaluate the ability of the existing control portfolio to ensure the accomplishment of MTNIrancell’s future goals and objectives. To ensure communication plans are established and maintained with all audit bodies (i.e., stakeholders and senior management, and subsidiaries). To provide expertise concerning the risks and controls of MTNIrancell with specific reference to economic crime. To establish and manage communication with high-level management and teams to consult and confer with them about audit findings and issues to better address the gaps. To ensure audits are conducted in a cost effective and efficient manner (i.e., ultimately add value to the organization); therefore, required to draft proper guidelines and provide high-level advisory. _x000C_ Collaboration Direct Reports: None Matrix Reports to: MTNIrancell CARO Key Customers: Management and staff at all levels in all business areas Key Suppliers: Management and staff at all levels Relations, etc.: Vista Group Business Risk, Vista Risk &amp; Audit Committee, All Subsidiaries Authorities As per Delegation of authority Job Requirements Education GTS: Bachelor’s Degree in Internal Auditing / Risk Management or a related discipline MBA / Masters Advantageous Fluent in English Proposed: Bachelor’s Degree in Industrial Engineering/ Management/ Finance Management MBA / DBA/ Masters Advantageous Additional related qualifications would be preferred Experience Manager track record of 5 years or more; with at least 3 years in relevant sector/industry Worked across diverse cultures and geographies advantageous IT/Telecom experience would be preferred _x000C_ Competencies Technical Competencies Title Type Level People Management General Business Knowledge Advance Stakeholder Management General Business Knowledge Advance PPPs Development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Basic Corporate Governance General Business Knowledge Intermediate Accounting Functional Knowledge Advance Audit Management Functional Knowledge Advance Conflict Management Functional Knowledge Intermediate Financial Acumen Functional Knowledge Intermediate Financial Analysis Functional Knowledge Advance Financial Management Functional Knowledge Advance Fraud Detection and Control Functional Knowledge Intermediate Internal Auditing Functional Knowledge Advance Policy Cycle Process Functional Knowledge Advance Risk Assessment Functional Knowledge Intermediate Risk Management Functional Knowledge Intermediate Compliance Management Specialized Knowledge Intermediate Enterprise Risk Management Specialized Knowledge Intermediate Financial Risk Management Specialized Knowledge Intermediate Forensic Management System Specialized Knowledge Intermediate Fraud Risk Management Specialized Knowledge Intermediate Operational Risk Management Specialized Knowledge Intermediate Behavioral Competencies Complete Candor Active Collaboration Get it Done Complete Accountability _x000C_ Trainings The concepts behind computer technology e.g. networks, firewalls, internet, systems development, project management _x000C_ General Working Condition Normal Vista working conditions May be required to work for extended hours Performance Standards Increase: The quantity and quality of the information on the status of the Vista control portfolio available to employees, management and the board The motivation and capability of Vista management to design, build and maintain effective, low cost control systems The reliance that the external auditors can place on the work performed by Internal Audit Reduce: The need for reliance on and cost of, after the fact inspection processes by Vista The cost of control to the lowest level that provides adequate assurance and that the business objectives will be achieved and results in acceptable levels of residual risk to work units, management and the Board Signoff Line Manager: Functional Manager: OA: HoD: CHRO: (if required) CEO/COO: (if required)</t>
  </si>
  <si>
    <t>Internal Auditor.docx</t>
  </si>
  <si>
    <t xml:space="preserve">Division Approval By: Hossein Changizi HR Approval By: Homayoun Shahriari Document Version: IA-IA2-6/29/2024 Approved Date: 6/29/2024
</t>
  </si>
  <si>
    <t>Internal Auditor</t>
  </si>
  <si>
    <t>Audit &amp; Risk – Process Audit</t>
  </si>
  <si>
    <t>Process Audit Manager</t>
  </si>
  <si>
    <t>To perform risk-based audits including, financial, Commercial, and operational activities across MTNIrancell plus Ad-hoc audits and carry out investigations as per MTNIrancell management requests.</t>
  </si>
  <si>
    <t>The highly dynamic telecommunications industry Fluid risk environment requiring continuous appraisal of controls Constant dynamics in the country's economic, regulatory, and legal environment MTNIrancell policies, procedures, and process determination are continuously improved and updated MTN Group, Audit and Risk Committee (ARC) specific requirements and expectations MTNIrancell Business Plan _x000C_</t>
  </si>
  <si>
    <t>To carry out Internal audits across various commercial functional areas (including but not limited to Sales, Marketing, Procurement) of MTNIrancell per assignment, using the latest audit techniques, frameworks, and standards (IIA); this includes examining and analysis of different aspects of functional and procedural matters to review adherence of functional areas (Commercial, Financial and Support) with company PPPs and industry best practices. To execute the assigned auditing order to coordinate and consult the business owner. To prepare an audit work program for assigned audits. To find issues according to gap analysis between criteria and condition. To prepare detailed reports on audit findings and proffer recommendations according to the matter found and/or rectification actions to improve organizational procedures in functional areas (Commercial, Financial, and Support). To work closely with other audit team members and other IAFS functions (Technology audit and Fraud Risk Management) to complete each audit exercise. To provide timely and comprehensive feedback to the Audit Manager on the implementation of assigned engagements actions. To perform special/ad-hoc assignments as directed by the Audit manager. To follow-up audit agreed actions and validate accuracy of implemented mitigations. To support the client to adapt implemented measures with recommendations and agreed actions for closing issues before the due dates. To document works done in the form of a work program under internal audit methodology. To investigate deviations and non-compliance to PPPs as may be directed by the Audit Manager in</t>
  </si>
  <si>
    <t>with compliance team. _x000C_ Collaboration Direct Reports: None Matrix Reports to: None Key Customers: All divisions in MTNIrancell Key Suppliers: All divisions in MTNIrancell, vendors. Relations, etc.: MTN Group Business Risk, external auditors</t>
  </si>
  <si>
    <t>BA related to Internal Auditing / Risk Management or Master’s degree Related to Finance, Accounting, Management disciplines, Industrial Management, Industrial Engineering is advantageous Additional related qualifications such as ACCA, CIA, or CIMA would be desirable MBA degree is advantageous Fluent in English</t>
  </si>
  <si>
    <t>Minimum of 3 years of experience in an area of specialization; Experience working in a medium and large organization _x000C_</t>
  </si>
  <si>
    <t>Title Type Level Strategy Management General Business Knowledge Advance Financial Administration General Business Knowledge Intermediate Project Management General Business Knowledge Intermediate Supplier Relation Management General Business Knowledge Basic Research and Development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Intermediate Corporate Governance General Business Knowledge Basic Business Plan General Business Knowledge Advance Business Process Management General Business Knowledge Intermediate English Literacy General Business Knowledge Advance Audit Management Functional Knowledge Intermediate Fraud Detection and Control Functional Knowledge Basic Internal Auditing Functional Knowledge Advance Policy Cycle Process Functional Knowledge Intermediate Risk Assessment Functional Knowledge Advance System Analysis and Design (BPR,BPA, BPI) Functional Knowledge Basic Business Impact Analysis (BIA) Specialized Knowledge Intermediate Business Performance Measures Specialized Knowledge Intermediate Enterprise Risk Management Specialized Knowledge Basic Financial Risk Management Specialized Knowledge Basic Operational Risk Management Specialized Knowledge Intermediate</t>
  </si>
  <si>
    <t>Internal Audit Business Risk Management Process documentation and review _x000C_</t>
  </si>
  <si>
    <t>Standard MTNIrancell office conditions Extended work hours may be required</t>
  </si>
  <si>
    <t>Turnaround time of audits and investigations Percentage completion of audit objectives Efficiency and effectiveness of audit process Quality of recommendations to auditees Final audit finding closure Client Satisfaction</t>
  </si>
  <si>
    <t>Job Profile MTNIRANCELL Title of Position: Internal Auditor Location of the Job: Audit &amp; Risk – Process Audit Reports to: Process Audit Manager Number of subordinates: None Level: 2 Mission To perform risk-based audits including, financial, Commercial, and operational activities across MTNIrancell plus Ad-hoc audits and carry out investigations as per MTNIrancell management requests. Context The highly dynamic telecommunications industry Fluid risk environment requiring continuous appraisal of controls Constant dynamics in the country's economic, regulatory, and legal environment MTNIrancell policies, procedures, and process determination are continuously improved and updated MTN Group, Audit and Risk Committee (ARC) specific requirements and expectations MTNIrancell Business Plan _x000C_ Roles &amp; Responsibilities To carry out Internal audits across various commercial functional areas (including but not limited to Sales, Marketing, Procurement) of MTNIrancell per assignment, using the latest audit techniques, frameworks, and standards (IIA); this includes examining and analysis of different aspects of functional and procedural matters to review adherence of functional areas (Commercial, Financial and Support) with company PPPs and industry best practices. To execute the assigned auditing order to coordinate and consult the business owner. To prepare an audit work program for assigned audits. To find issues according to gap analysis between criteria and condition. To prepare detailed reports on audit findings and proffer recommendations according to the matter found and/or rectification actions to improve organizational procedures in functional areas (Commercial, Financial, and Support). To work closely with other audit team members and other IAFS functions (Technology audit and Fraud Risk Management) to complete each audit exercise. To provide timely and comprehensive feedback to the Audit Manager on the implementation of assigned engagements actions. To perform special/ad-hoc assignments as directed by the Audit manager. To follow-up audit agreed actions and validate accuracy of implemented mitigations. To support the client to adapt implemented measures with recommendations and agreed actions for closing issues before the due dates. To document works done in the form of a work program under internal audit methodology. To investigate deviations and non-compliance to PPPs as may be directed by the Audit Manager in collaboration with compliance team. _x000C_ Collaboration Direct Reports: None Matrix Reports to: None Key Customers: All divisions in MTNIrancell Key Suppliers: All divisions in MTNIrancell, vendors. Relations, etc.: MTN Group Business Risk, external auditors Authorities As per delegation of authority Job Requirements Education BA related to Internal Auditing / Risk Management or Master’s degree Related to Finance, Accounting, Management disciplines, Industrial Management, Industrial Engineering is advantageous Additional related qualifications such as ACCA, CIA, or CIMA would be desirable MBA degree is advantageous Fluent in English Experience Minimum of 3 years of experience in an area of specialization; Experience working in a medium and large organization _x000C_ Competencies Technical Competencies Title Type Level Strategy Management General Business Knowledge Advance Financial Administration General Business Knowledge Intermediate Project Management General Business Knowledge Intermediate Supplier Relation Management General Business Knowledge Basic Research and Development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Intermediate Corporate Governance General Business Knowledge Basic Business Plan General Business Knowledge Advance Business Process Management General Business Knowledge Intermediate English Literacy General Business Knowledge Advance Audit Management Functional Knowledge Intermediate Fraud Detection and Control Functional Knowledge Basic Internal Auditing Functional Knowledge Advance Policy Cycle Process Functional Knowledge Intermediate Risk Assessment Functional Knowledge Advance System Analysis and Design (BPR,BPA, BPI) Functional Knowledge Basic Business Impact Analysis (BIA) Specialized Knowledge Intermediate Business Performance Measures Specialized Knowledge Intermediate Enterprise Risk Management Specialized Knowledge Basic Financial Risk Management Specialized Knowledge Basic Operational Risk Management Specialized Knowledge Intermediate Behavioral Competencies • Leadership_x000B_• Innovation_x000B_• Relationship_x000B_• Integrity_x000B_• Can-do_x000B_• Customer Centricity _x000B_• Agility _x000C_ Trainings Internal Audit Business Risk Management Process documentation and review _x000C_ General Working Condition Standard MTNIrancell office conditions Extended work hours may be required Performance Standards Turnaround time of audits and investigations Percentage completion of audit objectives Efficiency and effectiveness of audit process Quality of recommendations to auditees Final audit finding closure Client Satisfaction Signoff Line Manager: Functional Manager: OA: HoD: CHRO: (if required) CEO/COO: (if required)</t>
  </si>
  <si>
    <t>Internal Communication Coordinator (Vendor).docx</t>
  </si>
  <si>
    <t xml:space="preserve">Division Approval By: Ali Yousefi Khoshkar Vandani HR Approval By: Homayoun Shahriari Document Version: CS-RCC-09-17-2025 Approved Date: 09/17/2025
</t>
  </si>
  <si>
    <t>Job Profile ارائه گزارش به: سرپرست تیم رویدادهای داخلی مکان شغل: خدمات پشتیبانی سازمانی عنوان سمت: هماهنگ کننده ارتباطات داخلي (پیمانکار) رده شغلی: 1 تعداد افراد تحت مدیریت: 0 وظیفه/هدف اصلی شغل: شرایط: _x000C_ نقش ها و وظایف: _x000C_ مسئولیت در قبال: گزارش مستقیم : - گزارش ماتریسی : - مشتریان کلیدی : همکاران شرکت ایرانسل، بخش های مختلف سازمان. تامین کنندگان کلیدی: بخش لجستیک و همکاران کارپرداز بخش خدمات شرکتی و بخش تدارکات و منابع انسانی. روابط و غیره: تمامی همکاران داخلی و سازمان‌ها و شرکت های پیمانکار و میهمانان خارجی. اختیارات: حداقل شرایط مورد نیاز : تحصیلات: سوابق کاری: _x000C_ شایستگی ها مهارت های فنی سطح نوع عنوان مبتدی دانش عمومی مدیریت استراتژیک مبتدی دانش عمومی مدیریت بودجه مبتدی دانش عمومی مدیریت هزینه‌های عملیاتی متوسط دانش عمومی اداره امور مالی مبتدی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متوسط دانش عمومی مدیریت ریسک مبتدی دانش عمومی مدیریت کیفیت مبتدی دانش عمومی سواد نرم افزاری مبتدی دانش عمومی سواد زبان انگلیسی و عربی مبتدی دانش عمومی مدیریت تعارضات پیشرفته دانش بخشی سیستم های اداری سازمان متوسط دانش بخشی خدمات مشتریان متوسط دانش بخشی مدیریت رویدادها مبتدی دانش بخشی ISO 22000 متوسط دانش بخشی مهارت ارائه مبتدی دانش بخشی حل مسئله متوسط دانش بخشی فرآیندهای مدیریت خدمات مبتدی دانش تخصصی مدیریت تداوم کسب و کار مهارت های رفتاری رهبری با مراقبت همکاری با چابکی انجام کار با صداقت و روحیه توانستن خدمت با احترام اقدام با رویکرد شمول‌گرایی آموزش : استاندارد های عملکردی: مطابق توافق‌نامه عملکرد تایید /تصویب : مدیر مستقیم: مدیر بخش: معمار سازمانی: معاونت بخش: معاونت منابع انسانی: (در صورت لزوم) مدیر عامل/معاون عملیاتی: (در صورت نیاز) شرایط عمومی کار : شرایط عمومی و عادی کار در ایرانسل قابلیت حضور در شرکت در شرایط خاص و در ساعات فوق العاده تجربه و امکان حضور و هدایت تورها و مجالس مرتبط و مدیریت مشتریان در شرایط سخت (مانند مسافرت و مناسبتهای مذهبی)</t>
  </si>
  <si>
    <t>Internal Events Team Leader.docx</t>
  </si>
  <si>
    <t xml:space="preserve">Division Approval By: Ali Yousefi HR Approval By: Homayoun Shahriari Document Version: CS-IETL/15-10-2023 Approved Date: 15-10-2023
</t>
  </si>
  <si>
    <t>Internal Events Team Leader</t>
  </si>
  <si>
    <t>Corporate Support Services</t>
  </si>
  <si>
    <t>Secretariat and Logistics Senior Manager</t>
  </si>
  <si>
    <t>To plan and execute internal event programs that promote company achievements and enhance company employee engagement in close collaboration with other internal teams and according to Internal Events Calendar To ensure strict adherence to Corporate Services Division policies and regulations and align all staff related activities with HR Employee Experience policies and procedures. To implement events aimed at increasing staff engagement and promoting a collaborative culture through collaboration with all divisions, especially the HR Employee Experience and Engagement Team.</t>
  </si>
  <si>
    <t>MTNIrancell Policies, procedures and processes MTN Group expectation and best practices Rapid growth and expansion of MTNIrancell operations Internal Events of the organization in an environment with diverse corporate deadlines at the group level. _x000C_</t>
  </si>
  <si>
    <t>To provide detailed proposals for events (including planning, timelines, venues, suppliers, legal obligations, staffing and budgets) aligned with HR Events. To collaborate with the HR Employee Experience and Engagement Department to ensure that all internal events are planned and executed in alignment with HR policies and procedures. To initiate and oversee internal events, competitions, campaigns and other activities aligned with company policies and procedures To ensure alignment with internal communication team to share awareness with employees regarding upcoming event To supervise sports facilities and provide reports on usage while ensuring services are provided based on the employee experience policy. To oversee and lead all pre-event planning, organizing guest speakers and delegate packs in close</t>
  </si>
  <si>
    <t>with other internal teams and according to Internal Events Calendar To ensure strict adherence to Corporate Services Division policies and regulations and align all staff related activities with HR Employee Experience policies and procedures. To implement events aimed at increasing staff engagement and promoting a collaborative culture through collaboration with all divisions, especially the HR Employee Experience and Engagement Team. Context MTNIrancell Policies, procedures and processes MTN Group expectation and best practices Rapid growth and expansion of MTNIrancell operations Internal Events of the organization in an environment with diverse corporate deadlines at the group level. _x000C_ Roles &amp; Responsibilities To provide detailed proposals for events (including planning, timelines, venues, suppliers, legal obligations, staffing and budgets) aligned with HR Events. To collaborate with the HR Employee Experience and Engagement Department to ensure that all internal events are planned and executed in alignment with HR policies and procedures. To initiate and oversee internal events, competitions, campaigns and other activities aligned with company policies and procedures To ensure alignment with internal communication team to share awareness with employees regarding upcoming event To supervise sports facilities and provide reports on usage while ensuring services are provided based on the employee experience policy. To oversee and lead all pre-event planning, organizing guest speakers and delegate packs in close collaboration with involved parties To coordinate with suppliers, handle client queries and troubleshoot on the day of the event to ensure smooth execution To collect feedback regarding events and analyze them to improve the quality of upcoming events based on the employee’s experience framework shared by HR Employee Experience Team. To ensure that insurance, legal, health, and safety obligations are followed related to sport events and competitions are met and obliged _x000C_ Collaboration Direct reports: Internal Events Administrator (Vendor) Matrix reports to, None Key customers, All staff Key suppliers, Marketing agencies Relations, etc. All divisions</t>
  </si>
  <si>
    <t>BS. degree on Management/Tourism or related area Master degree is advantage.</t>
  </si>
  <si>
    <t>policies and procedures. To implement events aimed at increasing staff engagement and promoting a collaborative culture through collaboration with all divisions, especially the HR Employee Experience and Engagement Team. Context MTNIrancell Policies, procedures and processes MTN Group expectation and best practices Rapid growth and expansion of MTNIrancell operations Internal Events of the organization in an environment with diverse corporate deadlines at the group level. _x000C_ Roles &amp; Responsibilities To provide detailed proposals for events (including planning, timelines, venues, suppliers, legal obligations, staffing and budgets) aligned with HR Events. To collaborate with the HR Employee Experience and Engagement Department to ensure that all internal events are planned and executed in alignment with HR policies and procedures. To initiate and oversee internal events, competitions, campaigns and other activities aligned with company policies and procedures To ensure alignment with internal communication team to share awareness with employees regarding upcoming event To supervise sports facilities and provide reports on usage while ensuring services are provided based on the employee experience policy. To oversee and lead all pre-event planning, organizing guest speakers and delegate packs in close collaboration with involved parties To coordinate with suppliers, handle client queries and troubleshoot on the day of the event to ensure smooth execution To collect feedback regarding events and analyze them to improve the quality of upcoming events based on the employee’s experience framework shared by HR Employee Experience Team. To ensure that insurance, legal, health, and safety obligations are followed related to sport events and competitions are met and obliged _x000C_ Collaboration Direct reports: Internal Events Administrator (Vendor) Matrix reports to, None Key customers, All staff Key suppliers, Marketing agencies Relations, etc. All divisions Authorities As per delegation of authority. Job Requirements Education BS. degree on Management/Tourism or related area Master degree is advantage. Experience Minimum of 5 years’ experience in holding events; with experience in supervising/managing others Experience working in a medium to large organization _x000C_</t>
  </si>
  <si>
    <t>Title Type Level Strategy Management General Business Knowledge Basic Budget Management General Business Knowledge Intermediate Project Management General Business Knowledge Advanced Research and Development General Business Knowledge Basic Change Management General Business Knowledge Basic Clerical General Business Knowledge Intermediate Reporting and Analysis General Business Knowledge Basic Data Gathering and Processing General Business Knowledge Basic Risk Management General Business Knowledge Intermediate Data Visualization &amp; Presentation General Business Knowledge Intermediate Corporate Governance General Business Knowledge Advance Quality Management General Business Knowledge Advance Software Literacy General Business Knowledge Basic English Literacy General Business Knowledge Advance Customer Service Functional Knowledge Advance Event Management Functional Knowledge Advance Presentation Skill Functional Knowledge Intermediate Printing and Publishing Functional Knowledge Advance Problem-Solving Functional Knowledge Advance Archiving Specialized Knowledge Basic Graphic Design Specialized Knowledge Basic Video &amp; Animation Specialized Knowledge Basic</t>
  </si>
  <si>
    <t>MTNIrancell normal working condition</t>
  </si>
  <si>
    <t>Job Profile MTNIRANCELL Title of Position: Internal Events Team Leader Location of the Job: Corporate Support Services Reports to: Secretariat and Logistics Senior Manager Number of subordinates: 1 Level: 2H Mission To plan and execute internal event programs that promote company achievements and enhance company employee engagement in close collaboration with other internal teams and according to Internal Events Calendar To ensure strict adherence to Corporate Services Division policies and regulations and align all staff related activities with HR Employee Experience policies and procedures. To implement events aimed at increasing staff engagement and promoting a collaborative culture through collaboration with all divisions, especially the HR Employee Experience and Engagement Team. Context MTNIrancell Policies, procedures and processes MTN Group expectation and best practices Rapid growth and expansion of MTNIrancell operations Internal Events of the organization in an environment with diverse corporate deadlines at the group level. _x000C_ Roles &amp; Responsibilities To provide detailed proposals for events (including planning, timelines, venues, suppliers, legal obligations, staffing and budgets) aligned with HR Events. To collaborate with the HR Employee Experience and Engagement Department to ensure that all internal events are planned and executed in alignment with HR policies and procedures. To initiate and oversee internal events, competitions, campaigns and other activities aligned with company policies and procedures To ensure alignment with internal communication team to share awareness with employees regarding upcoming event To supervise sports facilities and provide reports on usage while ensuring services are provided based on the employee experience policy. To oversee and lead all pre-event planning, organizing guest speakers and delegate packs in close collaboration with involved parties To coordinate with suppliers, handle client queries and troubleshoot on the day of the event to ensure smooth execution To collect feedback regarding events and analyze them to improve the quality of upcoming events based on the employee’s experience framework shared by HR Employee Experience Team. To ensure that insurance, legal, health, and safety obligations are followed related to sport events and competitions are met and obliged _x000C_ Collaboration Direct reports: Internal Events Administrator (Vendor) Matrix reports to, None Key customers, All staff Key suppliers, Marketing agencies Relations, etc. All divisions Authorities As per delegation of authority. Job Requirements Education BS. degree on Management/Tourism or related area Master degree is advantage. Experience Minimum of 5 years’ experience in holding events; with experience in supervising/managing others Experience working in a medium to large organization _x000C_ Competencies Technical Competencies Title Type Level Strategy Management General Business Knowledge Basic Budget Management General Business Knowledge Intermediate Project Management General Business Knowledge Advanced Research and Development General Business Knowledge Basic Change Management General Business Knowledge Basic Clerical General Business Knowledge Intermediate Reporting and Analysis General Business Knowledge Basic Data Gathering and Processing General Business Knowledge Basic Risk Management General Business Knowledge Intermediate Data Visualization &amp; Presentation General Business Knowledge Intermediate Corporate Governance General Business Knowledge Advance Quality Management General Business Knowledge Advance Software Literacy General Business Knowledge Basic English Literacy General Business Knowledge Advance Customer Service Functional Knowledge Advance Event Management Functional Knowledge Advance Presentation Skill Functional Knowledge Intermediate Printing and Publishing Functional Knowledge Advance Problem-Solving Functional Knowledge Advance Archiving Specialized Knowledge Basic Graphic Design Specialized Knowledge Basic Video &amp; Animation Specialized Knowledge Basic Behavioral Competencies • Leadership_x000B_• Innovation_x000B_• Relationship_x000B_• Integrity_x000B_• Can-do_x000B_• Customer Centricity _x000B_• Agility _x000C_ Trainings As per IDP. _x000C_ General Working Condition MTNIrancell normal working condition Performance Standards As per performance agreement. Signoff Line Manager: Functional Manager: OA: HoD: CHRO: (if required) CEO/COO: (if required)</t>
  </si>
  <si>
    <t>International Management Reporting Accountant.docx</t>
  </si>
  <si>
    <t xml:space="preserve">Division Approval By: Kamal Santina HR Approval By: Homayoun Shahriari Document Version: F-IMRA -2025-02-15 Approved Date: 2025-02-15
</t>
  </si>
  <si>
    <t>International Management Reporting Accountant</t>
  </si>
  <si>
    <t>International Management Reporting Manager</t>
  </si>
  <si>
    <t>To Prepare, analyze, review, and report Irancell's non-financial and financial operational performance for stakeholders: Ensure timely and accurate reporting to meet internal and external requirements while maintaining compliance with regulatory standards. Contribute to the development and enhancement of accounting practices: Support the implementation of advanced financial management principles to ensure the accuracy and reliability of financial and non-financial reporting, aligning with international best practices</t>
  </si>
  <si>
    <t>Rapid growth and expansion of Irancell operations Highly dynamic global telecommunications field An evolving macro-economic environment international Shifting phase of evolution in organization’s life cycle Company Mission, policies and procedures Irancell’s business plan Company objectives for level and quality of service Availability of Tools and Resources Requirements from auditors Regulatory authorities _x000C_</t>
  </si>
  <si>
    <t>Cross-function</t>
  </si>
  <si>
    <t>on Electronic Data Warehouse to validate data To Interpret accounting/financial and non-financial ratios and information to evaluate the financial performance of Irancell's business operations. To contribute to evaluating management accounting systems, procedures, and practices and make appropriate recommendations for modifications and improvements. To prepare Monthly Information Pack (Reporting tools- Financials &amp; Non Financials) monthly and submit it to Irancell Management and shareholders and meet the deadline. To provide and analyze the Operational performance report of a company as per guidelines for actual versus budget, forecast, and last year. To assist in driving the Audit process, prepare auditors reporting requirements, and ensure they are met in compliance with IFRS To set up Reporting tools to capture deviation or compliance with Funding Agreements and communicate any Risks to management. (Cash &amp; Debt report, treasury report and covenant) To gather data from Irancell's financial management and reporting tools and ensure uniformity of the information contained therein and perform regular investigations to ascertain the integrity of the information To prepare financial evaluations and projections for identified projects and submit related reports to relevant parties To review financial data and trends to ascertain the root cause of established variances, and liaise closely with Business Analysis and other departments to ensure companywide uniformity of information. Prepare statistical and narrative reports and recommendations, and participate in data analysis and interpretation as appropriate. To collect, analyze, interpret, and summarize non-financial KPIs from departments, check the financial result, analyze and review the trend, and load them into reporting tools. To prepare and submit Intercompany tools monthly, ensure the balances are correct and meet the deadline. To prepare and submit monthly Presentations and quarterly reports to the COO, Executives, ensure the information is accurate in Excel, and PowerPoint format, and meet the deadline and investigate the validations To prepare and submit Treasury Report on a monthly basis and ensure the information is accurate and ties back to business financials To ensure booked government revenue share and regulatory fee secured are correct and aligned with actual net revenue To provide and submit IAS17 (Standard 17) and compare with IFRS16 To provide and analyze Inventory report in detail of CPG and S&amp;D, make sure all is correct To provide and submit all disclosures including justification comments and IFRS 7 monthly To provide financial Statements including flow and non-financial data , ensure the data is accurate, meet the deadlines To prepare/submit the audit committee report and meet the deadline. Collaboration Direct Reports: None Matrix Reports to: None Key Customers: COO, CFO, Financial Analysts and auditors Key Suppliers: All divisions Relations, etc.: Financial Accountant – Network, Marketing, Digital, EB, Financial system supporting team.</t>
  </si>
  <si>
    <t>_x000C_ Roles &amp; Responsibilities Cross-function collaboration on Electronic Data Warehouse to validate data To Interpret accounting/financial and non-financial ratios and information to evaluate the financial performance of Irancell's business operations. To contribute to evaluating management accounting systems, procedures, and practices and make appropriate recommendations for modifications and improvements. To prepare Monthly Information Pack (Reporting tools- Financials &amp; Non Financials) monthly and submit it to Irancell Management and shareholders and meet the deadline. To provide and analyze the Operational performance report of a company as per guidelines for actual versus budget, forecast, and last year. To assist in driving the Audit process, prepare auditors reporting requirements, and ensure they are met in compliance with IFRS To set up Reporting tools to capture deviation or compliance with Funding Agreements and communicate any Risks to management. (Cash &amp; Debt report, treasury report and covenant) To gather data from Irancell's financial management and reporting tools and ensure uniformity of the information contained therein and perform regular investigations to ascertain the integrity of the information To prepare financial evaluations and projections for identified projects and submit related reports to relevant parties To review financial data and trends to ascertain the root cause of established variances, and liaise closely with Business Analysis and other departments to ensure companywide uniformity of information. Prepare statistical and narrative reports and recommendations, and participate in data analysis and interpretation as appropriate. To collect, analyze, interpret, and summarize non-financial KPIs from departments, check the financial result, analyze and review the trend, and load them into reporting tools. To prepare and submit Intercompany tools monthly, ensure the balances are correct and meet the deadline. To prepare and submit monthly Presentations and quarterly reports to the COO, Executives, ensure the information is accurate in Excel, and PowerPoint format, and meet the deadline and investigate the validations To prepare and submit Treasury Report on a monthly basis and ensure the information is accurate and ties back to business financials To ensure booked government revenue share and regulatory fee secured are correct and aligned with actual net revenue To provide and submit IAS17 (Standard 17) and compare with IFRS16 To provide and analyze Inventory report in detail of CPG and S&amp;D, make sure all is correct To provide and submit all disclosures including justification comments and IFRS 7 monthly To provide financial Statements including flow and non-financial data , ensure the data is accurate, meet the deadlines To prepare/submit the audit committee report and meet the deadline. Collaboration Direct Reports: None Matrix Reports to: None Key Customers: COO, CFO, Financial Analysts and auditors Key Suppliers: All divisions Relations, etc.: Financial Accountant – Network, Marketing, Digital, EB, Financial system supporting team. Authorities As per Delegation of authority</t>
  </si>
  <si>
    <t>Bachelor's degree in Financial Management / Accounting or related</t>
  </si>
  <si>
    <t>At least 3 years of working experience in Finance environment /a multinational organization. Experience in working with enterprise financial systems Experience in Financial Analysis Experience in the telecommunications industry is desirable. _x000C_</t>
  </si>
  <si>
    <t>Title Type Level Budget Management General Business Knowledge Basic Reporting and Analysis General Business Knowledge Intermediate Data Gathering and Processing General Business Knowledge Advance Risk Management General Business Knowledge Basic Data Visualization &amp; Presentation General Business Knowledge Intermediate Business Process Management General Business Knowledge Basic English Literacy General Business Knowledge Intermediate Accounting Principles Functional Knowledge Intermediate Cash Flow Management Functional Knowledge Intermediate Financial Analysis Functional Knowledge Intermediate Financial Management Functional Knowledge Basic Financial Performance Measurement Functional Knowledge Basic Reconciliation Functional Knowledge Intermediate Financial Reporting Functional Knowledge Intermediate Financial Statement Functional Knowledge Intermediate Financial Year/Month End Facilitation Functional Knowledge Intermediate Local Accounting Standards Functional Knowledge Basic Business Analysis Specialized Knowledge Basic Cost Management Specialized Knowledge Basic Costing Specialized Knowledge Basic Financial Planning Specialized Knowledge Basic International Accounting Standards Specialized Knowledge Basic Trend Analysis Specialized Knowledge Intermediate</t>
  </si>
  <si>
    <t>Financial Analysis and Modeling GSM Overview, MS Office Software. Reporting Tools</t>
  </si>
  <si>
    <t>Job Profile MTNIRANCELL Title of Position: International Management Reporting Accountant Location of the Job: Finance - Planning Reports to: International Management Reporting Manager Number of subordinates: 0 Level: 2 Mission To Prepare, analyze, review, and report Irancell's non-financial and financial operational performance for stakeholders: Ensure timely and accurate reporting to meet internal and external requirements while maintaining compliance with regulatory standards. Contribute to the development and enhancement of accounting practices: Support the implementation of advanced financial management principles to ensure the accuracy and reliability of financial and non-financial reporting, aligning with international best practices Context Rapid growth and expansion of Irancell operations Highly dynamic global telecommunications field An evolving macro-economic environment international Shifting phase of evolution in organization’s life cycle Company Mission, policies and procedures Irancell’s business plan Company objectives for level and quality of service Availability of Tools and Resources Requirements from auditors Regulatory authorities _x000C_ Roles &amp; Responsibilities Cross-function collaboration on Electronic Data Warehouse to validate data To Interpret accounting/financial and non-financial ratios and information to evaluate the financial performance of Irancell's business operations. To contribute to evaluating management accounting systems, procedures, and practices and make appropriate recommendations for modifications and improvements. To prepare Monthly Information Pack (Reporting tools- Financials &amp; Non Financials) monthly and submit it to Irancell Management and shareholders and meet the deadline. To provide and analyze the Operational performance report of a company as per guidelines for actual versus budget, forecast, and last year. To assist in driving the Audit process, prepare auditors reporting requirements, and ensure they are met in compliance with IFRS To set up Reporting tools to capture deviation or compliance with Funding Agreements and communicate any Risks to management. (Cash &amp; Debt report, treasury report and covenant) To gather data from Irancell's financial management and reporting tools and ensure uniformity of the information contained therein and perform regular investigations to ascertain the integrity of the information To prepare financial evaluations and projections for identified projects and submit related reports to relevant parties To review financial data and trends to ascertain the root cause of established variances, and liaise closely with Business Analysis and other departments to ensure companywide uniformity of information. Prepare statistical and narrative reports and recommendations, and participate in data analysis and interpretation as appropriate. To collect, analyze, interpret, and summarize non-financial KPIs from departments, check the financial result, analyze and review the trend, and load them into reporting tools. To prepare and submit Intercompany tools monthly, ensure the balances are correct and meet the deadline. To prepare and submit monthly Presentations and quarterly reports to the COO, Executives, ensure the information is accurate in Excel, and PowerPoint format, and meet the deadline and investigate the validations To prepare and submit Treasury Report on a monthly basis and ensure the information is accurate and ties back to business financials To ensure booked government revenue share and regulatory fee secured are correct and aligned with actual net revenue To provide and submit IAS17 (Standard 17) and compare with IFRS16 To provide and analyze Inventory report in detail of CPG and S&amp;D, make sure all is correct To provide and submit all disclosures including justification comments and IFRS 7 monthly To provide financial Statements including flow and non-financial data , ensure the data is accurate, meet the deadlines To prepare/submit the audit committee report and meet the deadline. Collaboration Direct Reports: None Matrix Reports to: None Key Customers: COO, CFO, Financial Analysts and auditors Key Suppliers: All divisions Relations, etc.: Financial Accountant – Network, Marketing, Digital, EB, Financial system supporting team. Authorities As per Delegation of authority Job Requirements Education Bachelor's degree in Financial Management / Accounting or related Experience At least 3 years of working experience in Finance environment /a multinational organization. Experience in working with enterprise financial systems Experience in Financial Analysis Experience in the telecommunications industry is desirable. _x000C_ Competencies Technical Competencies Title Type Level Budget Management General Business Knowledge Basic Reporting and Analysis General Business Knowledge Intermediate Data Gathering and Processing General Business Knowledge Advance Risk Management General Business Knowledge Basic Data Visualization &amp; Presentation General Business Knowledge Intermediate Business Process Management General Business Knowledge Basic English Literacy General Business Knowledge Intermediate Accounting Principles Functional Knowledge Intermediate Cash Flow Management Functional Knowledge Intermediate Financial Analysis Functional Knowledge Intermediate Financial Management Functional Knowledge Basic Financial Performance Measurement Functional Knowledge Basic Reconciliation Functional Knowledge Intermediate Financial Reporting Functional Knowledge Intermediate Financial Statement Functional Knowledge Intermediate Financial Year/Month End Facilitation Functional Knowledge Intermediate Local Accounting Standards Functional Knowledge Basic Business Analysis Specialized Knowledge Basic Cost Management Specialized Knowledge Basic Costing Specialized Knowledge Basic Financial Planning Specialized Knowledge Basic International Accounting Standards Specialized Knowledge Basic Trend Analysis Specialized Knowledge Intermediate Behavioral Competencies Lead With Care Act with inclusion Serve with respect Can-do with integrity Collaborate with agility _x000C_ Trainings Financial Analysis and Modeling GSM Overview, MS Office Software. Reporting Tools General Working Condition Normal MTN Irancell working conditions. Extended working hours Performance Standards As per performance agreement Signoff Line Manager: Functional Manager: OA: HoD: CHRO: (if required) CEO/COO: (if required)</t>
  </si>
  <si>
    <t>International Management Reporting Administrator.docx</t>
  </si>
  <si>
    <t xml:space="preserve">Division Approval By: Kamal Santina HR Approval By: Homayoun Shahriari Document Version: F-MRAS-2020-05-30 Approved Date: 2020-05-30
</t>
  </si>
  <si>
    <t>International Management Reporting Administrator</t>
  </si>
  <si>
    <t>To assist in preparation, review and reporting of MTN Irancell financial, non-financial and operational performance to MTN Group and external parties To assist in development of accounting practices to ensure MTN Irancell complies with the highest financial management principles and accuracy of financial and non-financial reporting.</t>
  </si>
  <si>
    <t>Rapid growth and expansion of MTN Irancell operations Highly dynamic global telecommunications field An evolving macro-economic environment both local and international Company Mission, policies and procedures Irancell’s business plan MTN Group Accounting Requirements (International Accounting Standards) Requirements from auditors Regulatory authorities _x000C_</t>
  </si>
  <si>
    <t>To collaborate on integration of Financial Systems, and check related data with all related systems and ensure integration of data. To assist in interpreting accounting/financial and nonfinancial ratio and information to evaluate the financial performance of MTNIrancell business operations To update the software report load file and other monthly and quarterly related reports To assist in year - end audit and statutory and regulatory returns in order to ensure compliance with relevant legislative and regulatory requirements on the non-financial information requirements To assist in preparation of financial statements of actual forecast and budget on a monthly basis and submit to MTN Group and related auditors To assist in reporting operational performance on a monthly basis to MTN Group and operating expenditure reports for MTN Irancell To assist in preparing financial evaluations and projections for identified projects and submit related reports to relevant parties To assist in driving MTN Group Audit process to ensure all reporting requirements are met and in compliance with International Accounting Standards and IFRS To assist in setting up reporting tools to capture deviation and/or compliance with funding agreements and communicate any risk to management To gather data from MTN Irancell financial management and reporting tools and ensure uniformity of the information contained therein To assist in preparation and submitting of intercompany financial transactions in tools on monthly basis and to ensure the balances are correct versus the other Opcos (and clear all differences), while meeting deadlines To assist in preparation and submitting monthly presentation file and quarterly reports while ensuring the information are accurate in Excel and PowerPoint format both in terms of efficiency and accuracy To assist in preparation and submitting of treasury report on monthly basis and ensure the information are accurate and ties back to our financials _x000C_</t>
  </si>
  <si>
    <t>Direct Reports: None Matrix Reports to: None Key Customers: MTN Group, Financial Analysts and auditors Key Suppliers: All divisions Relations, etc.: CPG, S&amp;D, ITS, Network Group, Marketing, Digital, EB, MTN Group Financial system supporting team</t>
  </si>
  <si>
    <t>_x000C_ Roles &amp; Responsibilities To collaborate on integration of Financial Systems, and check related data with all related systems and ensure integration of data. To assist in interpreting accounting/financial and nonfinancial ratio and information to evaluate the financial performance of MTNIrancell business operations To update the software report load file and other monthly and quarterly related reports To assist in year - end audit and statutory and regulatory returns in order to ensure compliance with relevant legislative and regulatory requirements on the non-financial information requirements To assist in preparation of financial statements of actual forecast and budget on a monthly basis and submit to MTN Group and related auditors To assist in reporting operational performance on a monthly basis to MTN Group and operating expenditure reports for MTN Irancell To assist in preparing financial evaluations and projections for identified projects and submit related reports to relevant parties To assist in driving MTN Group Audit process to ensure all reporting requirements are met and in compliance with International Accounting Standards and IFRS To assist in setting up reporting tools to capture deviation and/or compliance with funding agreements and communicate any risk to management To gather data from MTN Irancell financial management and reporting tools and ensure uniformity of the information contained therein To assist in preparation and submitting of intercompany financial transactions in tools on monthly basis and to ensure the balances are correct versus the other Opcos (and clear all differences), while meeting deadlines To assist in preparation and submitting monthly presentation file and quarterly reports while ensuring the information are accurate in Excel and PowerPoint format both in terms of efficiency and accuracy To assist in preparation and submitting of treasury report on monthly basis and ensure the information are accurate and ties back to our financials _x000C_ Collaboration Direct Reports: None Matrix Reports to: None Key Customers: MTN Group, Financial Analysts and auditors Key Suppliers: All divisions Relations, etc.: CPG, S&amp;D, ITS, Network Group, Marketing, Digital, EB, MTN Group Financial system supporting team Authorities As per Delegation of authority</t>
  </si>
  <si>
    <t>Bachelor degree in Financial Management / Accounting / Internal Auditing or a related discipline</t>
  </si>
  <si>
    <t>Minimum of 2 years’ experience in an area of specialization with a focus in financial reporting; with experience in working with others Experience working in a small to medium organization Experience in Financial Analysis _x000C_</t>
  </si>
  <si>
    <t>Title Type Level Budget Management General Business Knowledge Basic Reporting and Analysis General Business Knowledge Basic Data Gathering and Processing General Business Knowledge Advance Data Visualization &amp; Presentation General Business Knowledge Basic Business Process Management General Business Knowledge Basic English Literacy General Business Knowledge Basic Accounting Principles Functional Knowledge Basic Cash Flow Management Functional Knowledge Basic Financial Analysis Functional Knowledge Basic Financial Management Functional Knowledge Basic Financial Performance Measurement Functional Knowledge Basic Reconciliation Functional Knowledge Intermediate Financial Reporting Functional Knowledge Basic Financial Statement Functional Knowledge Intermediate Financial Year/Month End Facilitation Functional Knowledge Intermediate Local Accounting Standards Functional Knowledge Basic Cost Management Specialized Knowledge Basic International Accounting Standards Specialized Knowledge Basic Trend Analysis Specialized Knowledge Basic</t>
  </si>
  <si>
    <t>Financial Analysis and Modelling GSM Overview Basic office software Developmental Training: Management Skills, Negotiation Skills, Supervisory Skills _x000C_</t>
  </si>
  <si>
    <t>Job Profile MTNIRANCELL Title of Position: International Management Reporting Administrator Location of the Job: Finance - Planning Reports to: International Management Reporting Manager Number of subordinates: 0 Level: 1 Mission To assist in preparation, review and reporting of MTN Irancell financial, non-financial and operational performance to MTN Group and external parties To assist in development of accounting practices to ensure MTN Irancell complies with the highest financial management principles and accuracy of financial and non-financial reporting. Context Rapid growth and expansion of MTN Irancell operations Highly dynamic global telecommunications field An evolving macro-economic environment both local and international Company Mission, policies and procedures Irancell’s business plan MTN Group Accounting Requirements (International Accounting Standards) Requirements from auditors Regulatory authorities _x000C_ Roles &amp; Responsibilities To collaborate on integration of Financial Systems, and check related data with all related systems and ensure integration of data. To assist in interpreting accounting/financial and nonfinancial ratio and information to evaluate the financial performance of MTNIrancell business operations To update the software report load file and other monthly and quarterly related reports To assist in year - end audit and statutory and regulatory returns in order to ensure compliance with relevant legislative and regulatory requirements on the non-financial information requirements To assist in preparation of financial statements of actual forecast and budget on a monthly basis and submit to MTN Group and related auditors To assist in reporting operational performance on a monthly basis to MTN Group and operating expenditure reports for MTN Irancell To assist in preparing financial evaluations and projections for identified projects and submit related reports to relevant parties To assist in driving MTN Group Audit process to ensure all reporting requirements are met and in compliance with International Accounting Standards and IFRS To assist in setting up reporting tools to capture deviation and/or compliance with funding agreements and communicate any risk to management To gather data from MTN Irancell financial management and reporting tools and ensure uniformity of the information contained therein To assist in preparation and submitting of intercompany financial transactions in tools on monthly basis and to ensure the balances are correct versus the other Opcos (and clear all differences), while meeting deadlines To assist in preparation and submitting monthly presentation file and quarterly reports while ensuring the information are accurate in Excel and PowerPoint format both in terms of efficiency and accuracy To assist in preparation and submitting of treasury report on monthly basis and ensure the information are accurate and ties back to our financials _x000C_ Collaboration Direct Reports: None Matrix Reports to: None Key Customers: MTN Group, Financial Analysts and auditors Key Suppliers: All divisions Relations, etc.: CPG, S&amp;D, ITS, Network Group, Marketing, Digital, EB, MTN Group Financial system supporting team Authorities As per Delegation of authority Job Requirements Education Bachelor degree in Financial Management / Accounting / Internal Auditing or a related discipline Experience Minimum of 2 years’ experience in an area of specialization with a focus in financial reporting; with experience in working with others Experience working in a small to medium organization Experience in Financial Analysis _x000C_ Competencies Technical Competencies Title Type Level Budget Management General Business Knowledge Basic Reporting and Analysis General Business Knowledge Basic Data Gathering and Processing General Business Knowledge Advance Data Visualization &amp; Presentation General Business Knowledge Basic Business Process Management General Business Knowledge Basic English Literacy General Business Knowledge Basic Accounting Principles Functional Knowledge Basic Cash Flow Management Functional Knowledge Basic Financial Analysis Functional Knowledge Basic Financial Management Functional Knowledge Basic Financial Performance Measurement Functional Knowledge Basic Reconciliation Functional Knowledge Intermediate Financial Reporting Functional Knowledge Basic Financial Statement Functional Knowledge Intermediate Financial Year/Month End Facilitation Functional Knowledge Intermediate Local Accounting Standards Functional Knowledge Basic Cost Management Specialized Knowledge Basic International Accounting Standards Specialized Knowledge Basic Trend Analysis Specialized Knowledge Basic Behavioral Competencies • Leadership_x000B_• Innovation_x000B_• Relationship_x000B_• Integrity_x000B_• Can-do_x000B_• Customer Centricity _x000B_• Agility _x000C_ Trainings Financial Analysis and Modelling GSM Overview Basic office software Developmental Training: Management Skills, Negotiation Skills, Supervisory Skills _x000C_ General Working Condition Normal MTN Irancell working conditions May be required to work for extended hours Performance Standards Signoff Line Manager: Functional Manager: OA: HoD: CHRO: (if required) CEO/COO: (if required)</t>
  </si>
  <si>
    <t>International Management Reporting Manager.docx</t>
  </si>
  <si>
    <t xml:space="preserve">Division Approval By: Kamal Santina HR Approval By: Homayoun Shahriari Farah Document Version: F-IMRM-2024-01-28 Approved Date: 2024-01-28
</t>
  </si>
  <si>
    <t>To manage the preparation, analysis, review, and report of MTNIrancell non-financial and financial operational performance to MTNIrancell Management and external parties based on international standards. To manage the development of international reporting systems and templates to ensure MTNIrancell complies with the highest financial management principles and accuracy of financial and non-financial international reporting. To ensure collection of relevant data for management international reporting, continuously review and ascertain the integrity of the information, and take custody of prior and projected financial data.</t>
  </si>
  <si>
    <t>Rapid growth and expansion of IRANCELL operations Highly dynamic global telecommunications field An evolving macro-economic environment international Shifting phase of evolution in organization’s life cycle Company Mission, policies and procedures The Irancell’s business plan Company objectives for level and quality of service Availability of Tools and Resources Locally available skills and manpower MTN Group Accounting Requirements (International Accounting Standards) _x000C_</t>
  </si>
  <si>
    <t>Cross function</t>
  </si>
  <si>
    <t>on Accounting Tools and Integration of Financial Systems (ERP, BA and Hyperion) To contribute in developing and implementing the Accounting System and procedures in the team. To manage the preparation of monthly Information Pack (Reporting tools- Financials &amp; Non-Financials) and submit them to MTNIrancell Management and shareholders. To review financial data and trends, interpret financial and non-financial ratios including investigation on reasons and determining the root cause of variations to evaluate the financial performance of MTNIrancell business operations, and also provide management with supporting documents based on them. To ensure the correctness of international reporting by ensuring integration of international reporting data resources (ERP, Accounting, and Reporting tools) also contributes to the improvement, and modification of reporting and accounting, systems, templates, procedures, and practices. To analyze the operational performance of non-financial and financial information and submit the results to MTN Group every month also prepare reports on variances against budget forecast. To ensure MTNIrancell audit-related process compliance with relevant legislative requirements on the non-financial and financial information requirements, they are met in compliance with International Accounting Standards and IFRS. To manage capturing and analyzing actual financial information deviation or compliance with funding agreements, cash flow, and budget also communicate the related risks to management. To prepare statistical and narrative reports, and participate in analysis and interpretation of data as appropriate including recommendations. To manage collection, analysis, interpretation, and summarizing of non-financial KPIs in BA from departments and track the trends based on internal policies. To manage submission in the intercompany tool every month and to ensure the balances are correct versus the other OpCos (and clear all differences). To manage preparation/submission of monthly presentations (OPCO), quarterly reports (OPCO Quarterly) monthly Treasury Reports ensuring the information is accurate, and ties back to financial statements. To ensure team members conform to standard working policies, processes, and procedures. _x000C_ Collaboration Direct Reports: International Management Reporting Accountants, International Management Reporting Administrator Matrix Reports to: None Key Customers: CFO, Financial Analysts, Auditors Key Suppliers: All divisions Relations, etc.: Financial Accountant – Network, Marketing – Financial Services, MTN Group, Accounting Tools</t>
  </si>
  <si>
    <t>B.Sc. in Accounting or Financial Management.</t>
  </si>
  <si>
    <t>At least 5 years of working experience in a Finance environment with at least 2 years in mainstream financial reporting in a multinational organization. Experience in working with enterprise financial systems Experience in Financial Analysis Experience in Data Warehouse systems Experience in the telecommunications industry is desirable. _x000C_</t>
  </si>
  <si>
    <t>Title Type Level Budget Management General Business Knowledge Intermediate People Management General Business Knowledge Advance Reporting and Analysis General Business Knowledge Advance Risk Management General Business Knowledge Intermediate Data Visualization &amp; Presentation General Business Knowledge Advance Corporate Governance General Business Knowledge Basic Business Process Management General Business Knowledge Basic English Literacy General Business Knowledge Intermediate Accounting Principles Functional Knowledge Advance Cash Flow Management Functional Knowledge Intermediate Financial Analysis Functional Knowledge Advance Financial Management Functional Knowledge Intermediate Financial Performance Measurement Functional Knowledge Advance Reconciliation Functional Knowledge Basic Financial Reporting Functional Knowledge Advance Financial Statement Functional Knowledge Advance Financial Year/Month End Facilitation Functional Knowledge Advance Local Accounting Standards Functional Knowledge Basic Business Analysis Specialized Knowledge Basic Cost Management Specialized Knowledge Intermediate Costing Specialized Knowledge Intermediate Financial Planning Specialized Knowledge Intermediate Financial Risk Management Specialized Knowledge Basic International Accounting Standards Specialized Knowledge Intermediate Trend Analysis Specialized Knowledge Advance</t>
  </si>
  <si>
    <t>Financial Analysis and Modeling MS Office Software GSM Overview, ERP &amp; Reporting Tools Accounting Tools _x000C_</t>
  </si>
  <si>
    <t>Job Profile MTNIRANCELL Title of Position: International Management Reporting Manager Location of the Job: Finance- Planning Reports to: Management Reporting Senior Manager Number of subordinates: 4 Level: 3 Mission To manage the preparation, analysis, review, and report of MTNIrancell non-financial and financial operational performance to MTNIrancell Management and external parties based on international standards. To manage the development of international reporting systems and templates to ensure MTNIrancell complies with the highest financial management principles and accuracy of financial and non-financial international reporting. To ensure collection of relevant data for management international reporting, continuously review and ascertain the integrity of the information, and take custody of prior and projected financial data. Context Rapid growth and expansion of IRANCELL operations Highly dynamic global telecommunications field An evolving macro-economic environment international Shifting phase of evolution in organization’s life cycle Company Mission, policies and procedures The Irancell’s business plan Company objectives for level and quality of service Availability of Tools and Resources Locally available skills and manpower MTN Group Accounting Requirements (International Accounting Standards) _x000C_ Roles &amp; Responsibilities Cross function collaboration on Accounting Tools and Integration of Financial Systems (ERP, BA and Hyperion) To contribute in developing and implementing the Accounting System and procedures in the team. To manage the preparation of monthly Information Pack (Reporting tools- Financials &amp; Non-Financials) and submit them to MTNIrancell Management and shareholders. To review financial data and trends, interpret financial and non-financial ratios including investigation on reasons and determining the root cause of variations to evaluate the financial performance of MTNIrancell business operations, and also provide management with supporting documents based on them. To ensure the correctness of international reporting by ensuring integration of international reporting data resources (ERP, Accounting, and Reporting tools) also contributes to the improvement, and modification of reporting and accounting, systems, templates, procedures, and practices. To analyze the operational performance of non-financial and financial information and submit the results to MTN Group every month also prepare reports on variances against budget forecast. To ensure MTNIrancell audit-related process compliance with relevant legislative requirements on the non-financial and financial information requirements, they are met in compliance with International Accounting Standards and IFRS. To manage capturing and analyzing actual financial information deviation or compliance with funding agreements, cash flow, and budget also communicate the related risks to management. To prepare statistical and narrative reports, and participate in analysis and interpretation of data as appropriate including recommendations. To manage collection, analysis, interpretation, and summarizing of non-financial KPIs in BA from departments and track the trends based on internal policies. To manage submission in the intercompany tool every month and to ensure the balances are correct versus the other OpCos (and clear all differences). To manage preparation/submission of monthly presentations (OPCO), quarterly reports (OPCO Quarterly) monthly Treasury Reports ensuring the information is accurate, and ties back to financial statements. To ensure team members conform to standard working policies, processes, and procedures. _x000C_ Collaboration Direct Reports: International Management Reporting Accountants, International Management Reporting Administrator Matrix Reports to: None Key Customers: CFO, Financial Analysts, Auditors Key Suppliers: All divisions Relations, etc.: Financial Accountant – Network, Marketing – Financial Services, MTN Group, Accounting Tools Authorities As per Delegation of authority Job Requirements Education B.Sc. in Accounting or Financial Management. Experience At least 5 years of working experience in a Finance environment with at least 2 years in mainstream financial reporting in a multinational organization. Experience in working with enterprise financial systems Experience in Financial Analysis Experience in Data Warehouse systems Experience in the telecommunications industry is desirable. _x000C_ Competencies Technical Competencies Title Type Level Budget Management General Business Knowledge Intermediate People Management General Business Knowledge Advance Reporting and Analysis General Business Knowledge Advance Risk Management General Business Knowledge Intermediate Data Visualization &amp; Presentation General Business Knowledge Advance Corporate Governance General Business Knowledge Basic Business Process Management General Business Knowledge Basic English Literacy General Business Knowledge Intermediate Accounting Principles Functional Knowledge Advance Cash Flow Management Functional Knowledge Intermediate Financial Analysis Functional Knowledge Advance Financial Management Functional Knowledge Intermediate Financial Performance Measurement Functional Knowledge Advance Reconciliation Functional Knowledge Basic Financial Reporting Functional Knowledge Advance Financial Statement Functional Knowledge Advance Financial Year/Month End Facilitation Functional Knowledge Advance Local Accounting Standards Functional Knowledge Basic Business Analysis Specialized Knowledge Basic Cost Management Specialized Knowledge Intermediate Costing Specialized Knowledge Intermediate Financial Planning Specialized Knowledge Intermediate Financial Risk Management Specialized Knowledge Basic International Accounting Standards Specialized Knowledge Intermediate Trend Analysis Specialized Knowledge Advance Behavioral Competencies • Leadership_x000B_• Innovation_x000B_• Relationship_x000B_• Integrity_x000B_• Can-do_x000B_• Customer Centricity _x000B_• Agility _x000C_ Trainings Financial Analysis and Modeling MS Office Software GSM Overview, ERP &amp; Reporting Tools Accounting Tools _x000C_ General Working Condition Normal Irancell working conditions. Extended working hours Performance Standards As per performance agreement Signoff Line Manager: Functional Manager: OA: HoD: CHRO: (if required) CEO/COO: (if required)</t>
  </si>
  <si>
    <t>Intl Payment Manager .docx</t>
  </si>
  <si>
    <t xml:space="preserve">Division Approval By: Kamal Santina HR Approval By: Homayoun Shahriari Document Version: F-INTLPM-2024-10-23 Approved Date: 2024-10-23
</t>
  </si>
  <si>
    <t>Offering the most economical price aimed at lowering in the foreign expenses of the company by analyzing the monthly and annual forex fluctuations tables. Carrying out all international payment activities using the brokerage network based on the central bank's foreign exchange policies and regulations. Dealing with processing and investigation of international payments Develop the MTNIrancell foreign exchange risk management strategy, which is of increasing importance as the business continues to grow.</t>
  </si>
  <si>
    <t>Rapid growth and expansion of MTN Irancell operations Highly dynamic global telecommunications field An evolving macro-economic environment both local and international Increased competition and established marketplace Shifting phase of evolution in organization’s life cycle Company Mission, policies and procedures MTN Irancell’s business plan Company objectives for level and quality of service Availability of Tools and Resources Locally available skills and manpower Increased customer base International Payment Sanctions _x000C_</t>
  </si>
  <si>
    <t>Liaise with other areas of International Payment, including finance, legal, tax and audit risk, and procurement in order for risk management within the treasury function and also support the risk management and compliance function. Execution, supervision, control, and support of foreign exchange transactions, brokerage relations, and foreign monetary and financial institutions Manage all foreign payments (Exchange, Bank, Digital currency) in the quickest, most economical and safest way. Providing weekly reconciliation to determine all transactions (receipt and payment) and offset with expenditure team. Providing and report to management and other teams about forex and offshore payment. Booking all forex payment in Finance ERP. Ensure all Foreign payments are deposited into the account of the suppliers; Forecast exchange rate and manage the payments at the right time to minimize overpayments. Inquire and negotiate rates from different exchanges brokerage and channels and select the best rate with the best services. Manage cooperation in providing company-requested forex cash. Undertake ongoing due diligence on SWIFT relationships, ensuring third-party banks operate in line with MTNIrancell policy with regards to CBI Regulations. Facilitate the delivery of strategic and industry-led changes affecting International Payment Operations to ensure MTNIrancell complies with all new or amended legislation and to deliver market-leading and best-in-class services. Develop a vision for the new Foreign Payments Performance function and engage with other related teams to proactively identify opportunities for improvement. Create and maintain an environment of continuous improvement within MTNIrancell International Payments Operations Provide respond to all issues that can be resolved or investigate the causes of the query to a swift resolution. Ensure timely and accurate execution of transfers and receipts of payments in foreign currency Review, analyze, and resolve simple – complex international payment processing issues Develop and manage the process and analytics for global FX exposure forecasting and risk identification models Recommend and implement strategies to minimize FX exposures within this global business, taking into account of accounting, regulatory, and tax implications. Advise on the accounting impact of hedge strategies, working with internal stakeholders and external advisors as necessary Develop processes to monitor and report appropriate metrics and analyze counterparty performance Research and recommend opportunities for netting arrangements to reduce exposures and transaction costs Monitor the organization's foreign exchange liquidity and provide related reports to management. Investigate the global foreign exchange transaction trends, including Changes in LC uniform rules, foreign exchange guarantees, and drafts. Continuously monitor exchange rate trends in Domestic and international markets. Oversee the preparation of MTNIrancell International Payment and foreign exchange process, policy, and procedures. Negotiate with Exchange brokerage and Banks to facilitate the international payment process Conform team members to standard working policies, processes, and procedures. _x000C_</t>
  </si>
  <si>
    <t>Direct Reports: Forex Payment Specialist. Matrix Reports to: None Key Customers: All departments within MTNIrancell, all MTNIrancell's suppliers Key Suppliers: Banks, Exchange brokerages, CBI Relations, etc.: Banks, Exchange brokerages, all department and MTNIrancell suppliers</t>
  </si>
  <si>
    <t>Bachelor’s Degree in Financial Management / Accounting / Internal Auditing / Economics or related A professional international accounting qualification is desirable.</t>
  </si>
  <si>
    <t>Minimum of 5 years’ experience in an area of specialization; 3-4 Years of finance, international payment experience in a multinational environment, with experience in supervising/managing others Experience working in a medium to large organization Previous experience in the forex industry will be considered an advantage _x000C_</t>
  </si>
  <si>
    <t>Title Type Level Strategy Management General Business Knowledge Basic Financial Administration General Business Knowledge Intermediate People Management General Business Knowledge Advance Change Management General Business Knowledge Intermediate Reporting and Analysis General Business Knowledge Intermediate English Literacy General Business Knowledge Advance Cash Flow Management Functional Knowledge Intermediate Reconciliation Functional Knowledge Intermediate Banking Law Specialized Knowledge Advance Business Correspondence Specialized Knowledge Advance Cash Management Specialized Knowledge Intermediate Corporate Bank Account Management Specialized Knowledge Intermediate Foreign Exchange Specialized Knowledge Advance International Accounting Standards Specialized Knowledge Basic Local Payment Operation Specialized Knowledge Intermediate Forecasting Principles Specialized Knowledge Intermediate Treasury Management Specialized Knowledge Advance FIPPA Specialized Knowledge Basic</t>
  </si>
  <si>
    <t>International Accounting Standards International banking operations International Payment Methods Foreign Exchange, Swaps, Derivatives and options _x000C_</t>
  </si>
  <si>
    <t>Job Profile MTNIRANCELL Title of Position: Intl Payment Manager Location of the Job: Finance - Treasury Reports to: Treasury Senior Manager Number of subordinates: 1 Level: 3 Mission Offering the most economical price aimed at lowering in the foreign expenses of the company by analyzing the monthly and annual forex fluctuations tables. Carrying out all international payment activities using the brokerage network based on the central bank's foreign exchange policies and regulations. Dealing with processing and investigation of international payments Develop the MTNIrancell foreign exchange risk management strategy, which is of increasing importance as the business continues to grow. Context Rapid growth and expansion of MTN Irancell operations Highly dynamic global telecommunications field An evolving macro-economic environment both local and international Increased competition and established marketplace Shifting phase of evolution in organization’s life cycle Company Mission, policies and procedures MTN Irancell’s business plan Company objectives for level and quality of service Availability of Tools and Resources Locally available skills and manpower Increased customer base International Payment Sanctions _x000C_ Roles &amp; Responsibilities Liaise with other areas of International Payment, including finance, legal, tax and audit risk, and procurement in order for risk management within the treasury function and also support the risk management and compliance function. Execution, supervision, control, and support of foreign exchange transactions, brokerage relations, and foreign monetary and financial institutions Manage all foreign payments (Exchange, Bank, Digital currency) in the quickest, most economical and safest way. Providing weekly reconciliation to determine all transactions (receipt and payment) and offset with expenditure team. Providing and report to management and other teams about forex and offshore payment. Booking all forex payment in Finance ERP. Ensure all Foreign payments are deposited into the account of the suppliers; Forecast exchange rate and manage the payments at the right time to minimize overpayments. Inquire and negotiate rates from different exchanges brokerage and channels and select the best rate with the best services. Manage cooperation in providing company-requested forex cash. Undertake ongoing due diligence on SWIFT relationships, ensuring third-party banks operate in line with MTNIrancell policy with regards to CBI Regulations. Facilitate the delivery of strategic and industry-led changes affecting International Payment Operations to ensure MTNIrancell complies with all new or amended legislation and to deliver market-leading and best-in-class services. Develop a vision for the new Foreign Payments Performance function and engage with other related teams to proactively identify opportunities for improvement. Create and maintain an environment of continuous improvement within MTNIrancell International Payments Operations Provide respond to all issues that can be resolved or investigate the causes of the query to a swift resolution. Ensure timely and accurate execution of transfers and receipts of payments in foreign currency Review, analyze, and resolve simple – complex international payment processing issues Develop and manage the process and analytics for global FX exposure forecasting and risk identification models Recommend and implement strategies to minimize FX exposures within this global business, taking into account of accounting, regulatory, and tax implications. Advise on the accounting impact of hedge strategies, working with internal stakeholders and external advisors as necessary Develop processes to monitor and report appropriate metrics and analyze counterparty performance Research and recommend opportunities for netting arrangements to reduce exposures and transaction costs Monitor the organization's foreign exchange liquidity and provide related reports to management. Investigate the global foreign exchange transaction trends, including Changes in LC uniform rules, foreign exchange guarantees, and drafts. Continuously monitor exchange rate trends in Domestic and international markets. Oversee the preparation of MTNIrancell International Payment and foreign exchange process, policy, and procedures. Negotiate with Exchange brokerage and Banks to facilitate the international payment process Conform team members to standard working policies, processes, and procedures. _x000C_ Collaboration Direct Reports: Forex Payment Specialist. Matrix Reports to: None Key Customers: All departments within MTNIrancell, all MTNIrancell's suppliers Key Suppliers: Banks, Exchange brokerages, CBI Relations, etc.: Banks, Exchange brokerages, all department and MTNIrancell suppliers Authorities As per Delegation of authority Job Requirements Education Bachelor’s Degree in Financial Management / Accounting / Internal Auditing / Economics or related A professional international accounting qualification is desirable. Experience Minimum of 5 years’ experience in an area of specialization; 3-4 Years of finance, international payment experience in a multinational environment, with experience in supervising/managing others Experience working in a medium to large organization Previous experience in the forex industry will be considered an advantage _x000C_ Competencies Technical Competencies Title Type Level Strategy Management General Business Knowledge Basic Financial Administration General Business Knowledge Intermediate People Management General Business Knowledge Advance Change Management General Business Knowledge Intermediate Reporting and Analysis General Business Knowledge Intermediate English Literacy General Business Knowledge Advance Cash Flow Management Functional Knowledge Intermediate Reconciliation Functional Knowledge Intermediate Banking Law Specialized Knowledge Advance Business Correspondence Specialized Knowledge Advance Cash Management Specialized Knowledge Intermediate Corporate Bank Account Management Specialized Knowledge Intermediate Foreign Exchange Specialized Knowledge Advance International Accounting Standards Specialized Knowledge Basic Local Payment Operation Specialized Knowledge Intermediate Forecasting Principles Specialized Knowledge Intermediate Treasury Management Specialized Knowledge Advance FIPPA Specialized Knowledge Basic Behavioral Competencies Lead With Care Act with inclusion Serve with respect Can-do with integrity Collaborate with agility _x000C_ Trainings International Accounting Standards International banking operations International Payment Methods Foreign Exchange, Swaps, Derivatives and options _x000C_ General Working Condition MTNIrancell normal working condition National and international travel when required May be required to work for extended hours Performance Standards As per IPF Signoff Line Manager: Functional Manager: OA: HoD: CHRO: (if required) CEO/COO: (if required)</t>
  </si>
  <si>
    <t>Intl Voice and SMS Business Specialist.docx</t>
  </si>
  <si>
    <t xml:space="preserve">Division Approval By: Larry Annetts HR Approval By: Sara Taheri Pour Document Version: M-IVSBS-09-04-23 Approved Date: 9/4/2023
</t>
  </si>
  <si>
    <t>Intl Voice and SMS Business Specialist</t>
  </si>
  <si>
    <t>Marketing – International Gate Way</t>
  </si>
  <si>
    <t>Voice &amp; SMS Carrier Relations Manager</t>
  </si>
  <si>
    <t>To support Interconnect and International Carrier revenue generation, reporting, and issue handling.</t>
  </si>
  <si>
    <t>Company vision, mission, goals and PPPs MTN is a reputable brand within Iran and the region Demand for international calls in Iran due to a large number of immigrants and migrants. Interconnect business as a strategic part of Irancell International gateway management as a revenue-generating process _x000C_</t>
  </si>
  <si>
    <t>To liaise with carriers to build relationships while defending MTNIrancell benefits and handling related issues. To liaise with Finance and Network to justify and get approval for required motivations and get technical support To provide inputs for building business cases related to interconnect and carrier management. To gather and provide various information for negotiation meetings related to interconnect and carrier management. To prepare contract drafts related to Interconnect, IGW, and A2P and collect approvals from related divisions. To review partners’ price lists, analyze them, and decide whether to accept them or not. If accepted, the Finance department should be informed to consider a new price list as of its effective date in coming invoices. To prepare motivation documents regarding the pricing of international Voice and SMS A2P SMS pricing and get the approvals. To follow customer complaints regarding international Voice and SMS about the quality of calls, call drops, call failures, etc. To follow related tasks to update Irancell’s website with regards to updating the list of destinations and list of tariffs for international voice and SMS To follow tasks related to rate changes of international Voice and SMS and interconnect services, including following up to implement prices in the charging system or considering interconnection rates in coming invoices. To raise needed PLOs and related tasks, which are raised according to International Gateway (IGW), A2P, and interconnect. To prepare and analyze needed reports, especially those used to assess campaign effectiveness. To collaborate with Finance, Network, and ITS to resolve any conflicts and discrepancies in the interconnect and international carrier services area. _x000C_</t>
  </si>
  <si>
    <t>Direct reports: None Matrix reports: Wholesale and Carrier Relations General Manager Key customers: None Key suppliers: Legal, ITS, Finance, and Network Relations, etc.: Legal, ITS, Finance and Network</t>
  </si>
  <si>
    <t>Title Type Level Data Gathering and Processing General Business Knowledge Advance Reporting and Analysis General Business Knowledge Advance Business Acumen General Business Knowledge Intermediate Stakeholder Management General Business Knowledge Intermediate English Literacy General Business Knowledge Basic Business Plan General Business Knowledge Basic Telecommunication Networks General Business Knowledge Basic Business Analysis Functional Knowledge Advance Financial Modelling Functional Knowledge Intermediate Forecasting Functional Knowledge Basic Marketing Performance Functional Knowledge Basic Market Intelligence Functional Knowledge Basic Marketing Plan Functional Knowledge Basic Interconnection Specialized Knowledge Advance Pricing Strategy Specialized Knowledge Intermediate Tariff Management Specialized Knowledge Intermediate Key Account Management Specialized Knowledge Basic Feasibility Study Specialized Knowledge Basic Business Model Specialized Knowledge Basic Business Case Specialized Knowledge Basic Business Relationship Management (BRM) Specialized Knowledge Basic Contract Management Specialized Knowledge Basic</t>
  </si>
  <si>
    <t>Interconnection training Pricing _x000C_</t>
  </si>
  <si>
    <t>MTN Irancell Standard Working Condition May be required to work for extended hours</t>
  </si>
  <si>
    <t>Job Profile MTNIRANCELL Title of Position: Intl Voice and SMS Business Specialist Location of the Job: Marketing – International Gate Way Reports to: Voice &amp; SMS Carrier Relations Manager Number of subordinates: None Level: 2 Mission To support Interconnect and International Carrier revenue generation, reporting, and issue handling. Context Company vision, mission, goals and PPPs MTN is a reputable brand within Iran and the region Demand for international calls in Iran due to a large number of immigrants and migrants. Interconnect business as a strategic part of Irancell International gateway management as a revenue-generating process _x000C_ Roles &amp; Responsibilities To liaise with carriers to build relationships while defending MTNIrancell benefits and handling related issues. To liaise with Finance and Network to justify and get approval for required motivations and get technical support To provide inputs for building business cases related to interconnect and carrier management. To gather and provide various information for negotiation meetings related to interconnect and carrier management. To prepare contract drafts related to Interconnect, IGW, and A2P and collect approvals from related divisions. To review partners’ price lists, analyze them, and decide whether to accept them or not. If accepted, the Finance department should be informed to consider a new price list as of its effective date in coming invoices. To prepare motivation documents regarding the pricing of international Voice and SMS A2P SMS pricing and get the approvals. To follow customer complaints regarding international Voice and SMS about the quality of calls, call drops, call failures, etc. To follow related tasks to update Irancell’s website with regards to updating the list of destinations and list of tariffs for international voice and SMS To follow tasks related to rate changes of international Voice and SMS and interconnect services, including following up to implement prices in the charging system or considering interconnection rates in coming invoices. To raise needed PLOs and related tasks, which are raised according to International Gateway (IGW), A2P, and interconnect. To prepare and analyze needed reports, especially those used to assess campaign effectiveness. To collaborate with Finance, Network, and ITS to resolve any conflicts and discrepancies in the interconnect and international carrier services area. _x000C_ Collaboration Direct reports: None Matrix reports: Wholesale and Carrier Relations General Manager Key customers: None Key suppliers: Legal, ITS, Finance, and Network Relations, etc.: Legal, ITS, Finance and Network Authorities As per Delegation of authority Job Requirements Education B.Sc. in Commerce (Marketing / Communication) or related Experience Minimum of 3 years’ experience in an area of specialization; with experience in supervising others Experience working in a medium organization _x000C_ Competencies Technical Competencies Title Type Level Data Gathering and Processing General Business Knowledge Advance Reporting and Analysis General Business Knowledge Advance Business Acumen General Business Knowledge Intermediate Stakeholder Management General Business Knowledge Intermediate English Literacy General Business Knowledge Basic Business Plan General Business Knowledge Basic Telecommunication Networks General Business Knowledge Basic Business Analysis Functional Knowledge Advance Financial Modelling Functional Knowledge Intermediate Forecasting Functional Knowledge Basic Marketing Performance Functional Knowledge Basic Market Intelligence Functional Knowledge Basic Marketing Plan Functional Knowledge Basic Interconnection Specialized Knowledge Advance Pricing Strategy Specialized Knowledge Intermediate Tariff Management Specialized Knowledge Intermediate Key Account Management Specialized Knowledge Basic Feasibility Study Specialized Knowledge Basic Business Model Specialized Knowledge Basic Business Case Specialized Knowledge Basic Business Relationship Management (BRM) Specialized Knowledge Basic Contract Management Specialized Knowledge Basic Behavioral Competencies • Leadership_x000B_• Innovation_x000B_• Relationship_x000B_• Integrity_x000B_• Can-do_x000B_• Customer Centricity _x000B_• Agility _x000C_ Trainings Interconnection training Pricing _x000C_ General Working Condition MTN Irancell Standard Working Condition May be required to work for extended hours Performance Standards As per performance agreement Signoff Line Manager: Functional Manager: OA: HoD: CHRO: (if required) CEO/COO: (if required)</t>
  </si>
  <si>
    <t>Inventory Accountant(Vendor).docx</t>
  </si>
  <si>
    <t xml:space="preserve">Department Approval By: Kamal Santina HR Approval By: Amin Adak Kish Document Version: F-MFACC- 2024-07-10 Approved Date: 2024-07-10
</t>
  </si>
  <si>
    <t>Inventory accountant (Vendor)</t>
  </si>
  <si>
    <t>Finance – Operation</t>
  </si>
  <si>
    <t>Accounting, recording, and reporting the assigned Inventories of the company properly.</t>
  </si>
  <si>
    <t>Rapid growth and expansion of company operations Different phases of life for each fixed asset Company Mission, policies, and procedures Company accounting policy Local accounting regulations Generally Accepted Accounting Principles Company accounting standards</t>
  </si>
  <si>
    <t>To coordinate the technical warehouse accounting activities and procedures to ensure the effectiveness of data booked in ledger balances. To collaborate with warehouse management to ensure accurate forecasting and planning of the goods and space To control financial data &amp; systems related to technical inventory and warehouse transactions for the warehouse department. To provide adequate technical warehouse support to customers in order to ensure proper implementation of system integration objectives across various platforms. To provide business support initiatives by participating in activities geared towards proper implementation and appropriate use of the technical warehouses. To evaluate and recommend methods, tools, and systems deemed necessary for optimal technical warehouse systems functioning. To provide data analysis for completeness of records for all assets report any deficiencies to business unit leaders and take rectification actions. To maintain asset configurations up to date through the implementation of appropriate procedures and policies for all departments. To monitor company warehouses, related vendor and logistics systems, and direct daily operations to ensure achievement of cost, productivity, accuracy, or timeliness objectives To collaborate with other departments to integrate technical warehouse activities equipment with business systems or processes, such as purchasing, order management, accounting, or shipping. To monitor and update inventory records including description, quantity, and values. reconcile physical inventory counts with book records. To perform daily, weekly, and monthly reconciliations of inventory to ensure accuracy and identify discrepancies To calculate and check associated costs into inventory and maintain accurate cost information for inventory items and update it. To provide regular inventory reports for management purposes and summarize key metrics and variances (MOM- YOY) To analyze and reconciling inventory discrepancies and making the necessary adjustment To support in other fixed assets tasks based on direct manager requests. To support in internal and external auditing processes related to inventory and provide support during the auditing procedures _x000C_</t>
  </si>
  <si>
    <t>Minimum of 3 years of experience in the area of specialization; Experience working in a large organization Fixed asset accounting, fixed asset tracking, and general ledger experience is desirable _x000C_</t>
  </si>
  <si>
    <t>Title Type Level Financial Administration General Business Knowledge Advance Reporting and Analysis General Business Knowledge Intermediate Telecommunication Networks General Business Knowledge Intermediate Capex Management General Business Knowledge Intermediate English Literacy General Business Knowledge Intermediate Strategy Management General Business Knowledge Intermediate Business Process Management General Business Knowledge Intermediate Budget Management General Business Knowledge Basic PPPs Development General Business Knowledge Basic Data Gathering and Processing General Business Knowledge Basic Accounting Principles Functional Knowledge Advance Local Accounting Standards Functional Knowledge Advance Financial Statement Functional Knowledge Advance Taxation Functional Knowledge Advance Reconciliation Functional Knowledge Advance Cash Flow Management Functional Knowledge Intermediate Financial Systems Administration Functional Knowledge Intermediate Financial Management Functional Knowledge Intermediate Amortization Specialized Knowledge Advance Local Payment Operation Specialized Knowledge Advance Invoice Management Specialized Knowledge Advance Audit Management Specialized Knowledge Intermediate</t>
  </si>
  <si>
    <t>Microsoft Office IFS Soft Skills Performance Standards As per performance agreement</t>
  </si>
  <si>
    <t>Job Profile Title of Position: Inventory accountant (Vendor) Location of the Job: Finance – Operation Reports to: Fixed Assets Manager Number of subordinates: 0 Level: 2H Mission Accounting, recording, and reporting the assigned Inventories of the company properly. Context Rapid growth and expansion of company operations Different phases of life for each fixed asset Company Mission, policies, and procedures Company accounting policy Local accounting regulations Generally Accepted Accounting Principles Company accounting standards Roles &amp; Responsibilities To coordinate the technical warehouse accounting activities and procedures to ensure the effectiveness of data booked in ledger balances. To collaborate with warehouse management to ensure accurate forecasting and planning of the goods and space To control financial data &amp; systems related to technical inventory and warehouse transactions for the warehouse department. To provide adequate technical warehouse support to customers in order to ensure proper implementation of system integration objectives across various platforms. To provide business support initiatives by participating in activities geared towards proper implementation and appropriate use of the technical warehouses. To evaluate and recommend methods, tools, and systems deemed necessary for optimal technical warehouse systems functioning. To provide data analysis for completeness of records for all assets report any deficiencies to business unit leaders and take rectification actions. To maintain asset configurations up to date through the implementation of appropriate procedures and policies for all departments. To monitor company warehouses, related vendor and logistics systems, and direct daily operations to ensure achievement of cost, productivity, accuracy, or timeliness objectives To collaborate with other departments to integrate technical warehouse activities equipment with business systems or processes, such as purchasing, order management, accounting, or shipping. To monitor and update inventory records including description, quantity, and values. reconcile physical inventory counts with book records. To perform daily, weekly, and monthly reconciliations of inventory to ensure accuracy and identify discrepancies To calculate and check associated costs into inventory and maintain accurate cost information for inventory items and update it. To provide regular inventory reports for management purposes and summarize key metrics and variances (MOM- YOY) To analyze and reconciling inventory discrepancies and making the necessary adjustment To support in other fixed assets tasks based on direct manager requests. To support in internal and external auditing processes related to inventory and provide support during the auditing procedures _x000C_ Collaboration Direct Reports: None Matrix Reports to: None Key Customers: Internal and External Auditors, All Divisions. Key Suppliers: Finance, All Divisions (CAPEX Requisitions) Relations, etc.: None Authorities As per delegation of authority Job Requirements Education Bachelor degree in Financial Management or Accounting A professional accounting qualification (ACA, CPA, ACCA) is an advantage Experience Minimum of 3 years of experience in the area of specialization; Experience working in a large organization Fixed asset accounting, fixed asset tracking, and general ledger experience is desirable _x000C_ Competencies Technical Competencies Title Type Level Financial Administration General Business Knowledge Advance Reporting and Analysis General Business Knowledge Intermediate Telecommunication Networks General Business Knowledge Intermediate Capex Management General Business Knowledge Intermediate English Literacy General Business Knowledge Intermediate Strategy Management General Business Knowledge Intermediate Business Process Management General Business Knowledge Intermediate Budget Management General Business Knowledge Basic PPPs Development General Business Knowledge Basic Data Gathering and Processing General Business Knowledge Basic Accounting Principles Functional Knowledge Advance Local Accounting Standards Functional Knowledge Advance Financial Statement Functional Knowledge Advance Taxation Functional Knowledge Advance Reconciliation Functional Knowledge Advance Cash Flow Management Functional Knowledge Intermediate Financial Systems Administration Functional Knowledge Intermediate Financial Management Functional Knowledge Intermediate Amortization Specialized Knowledge Advance Local Payment Operation Specialized Knowledge Advance Invoice Management Specialized Knowledge Advance Audit Management Specialized Knowledge Intermediate Behavioral Competencies • Leadership_x000B_• Innovation_x000B_• Relationship_x000B_• Integrity_x000B_• Can-do_x000B_• Customer Centricity _x000B_• Agility Trainings Microsoft Office IFS Soft Skills Performance Standards As per performance agreement General Working Condition Amin Adak Kish Normal Conditions May require to work for extended hours</t>
  </si>
  <si>
    <t>Inventory Accountant.docx</t>
  </si>
  <si>
    <t xml:space="preserve">Division Approval By: Mahmoud Talaei HR Approval By: Seyedeh Dorrin Safavi Document Version SD-IA-19-09-2017 Approved Date: 15-09-2017
</t>
  </si>
  <si>
    <t>Inventory Accountant</t>
  </si>
  <si>
    <t>To perform routine or standard accounting functions such as ledger maintenance, reconciliation, cost analysis and inventory control To develop professional operating within defined parameters, preparing accounts, reports and analyses as required in processing of sales invoices, inter-company billing and inventory/fixed-assets control To control the purchasing and replenishment of products sold from all warehouses and retail shops To ensure all inventory and stock management systems are maintained accurately</t>
  </si>
  <si>
    <t>Managing Inventory in a “pull” market environment Tight reporting deadlines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MTN Irancell’s business direction and strategy _x000C_</t>
  </si>
  <si>
    <t>To work closely with GL accountant in order to follow-up periodic review/analysis of inventory sub ledger and general ledger information To ensure all MTN Irancell inventories in warehouses are correctly reconciled To ensure timely investigation of stock issues such as losses, loss claims and variances and resolve them appropriately To ensure stock levels comply with budget set by the business To ensure the integrity of inventory data based on consolidated stock count and variance reports To ensure all inventory and other related systems are maintained accurately and within the agreed parameters and updated in a timely manner To monitor central warehouse and MTNI Store stock count To supervise definition of new inventories and products, warehouse, locations into ERP systems To monitor the provisioning process of inventory obsolescence items are correctly in place and provide related reports To maintain the financial process for returning stocks that are out of date, damaged and/or un-saleable to inventory To control purchasing and replenishment of the products sold from all warehouses and retail shops To oversee and take ownership of consignment stock in couriers’ warehouses including but not limited to the Post Office, Irancell Connects, PAN (i.e. home delivery project), E-shop sales, sales promotion and promotional events To provide management with ad-hoc reports from time to time To ensure all documents are properly filed up and easily retrievable from ERP systems _x000C_</t>
  </si>
  <si>
    <t>Direct reports: Inventory Accountant Administrator Matrix reports: N/A Key customers: Distributors, Retail Shops, Finance, Key suppliers, Relations, etc.: Sales, Warehouse, ITS, , BRM</t>
  </si>
  <si>
    <t>Bachelor’s degree in Commerce, Marketing, Communications or a related discipline Preferably professional in domain of accounting</t>
  </si>
  <si>
    <t>Minimum of 3 years’ of experience in an area of specialization; with experience in supervising others Experience working in a medium organization _x000C_</t>
  </si>
  <si>
    <t>        Row Title Type Level 1 Financial Administration General Business Knowledge Advance 2 Supplier Relation Management General Business Knowledge Intermediate 3 Reporting and Analysis General Business Knowledge Basic 4 Import Law Functional Knowledge Intermediate 5 Forecasting Functional Knowledge Intermediate 6 Audit Management Functional Knowledge Intermediate 7 Trend Analysis Functional Knowledge Intermediate 8 ERP System Management Functional Knowledge Advance 9 Cost Management Functional Knowledge Intermediate 10 Warehousing and Inventory Management Specialized Knowledge Advance 11 Data Warehousing Specialized Knowledge Advance 12 inbound and outbound logistics Specialized Knowledge Intermediate 13 Logistics Management Specialized Knowledge Intermediate 14 Stock Control Process Specialized Knowledge Advance 15 Stock Replenishment Specialized Knowledge Intermediate 16 Warehouse Housekeeping Specialized Knowledge Intermediate 17 Sales Process Delivery Management Specialized Knowledge Basic 18 Financial Management Specialized Knowledge Intermediate 19 Financial Analysis Specialized Knowledge Advance 20 Financial Controls Specialized Knowledge Advance 21 Financial Reporting Specialized Knowledge Advance 22 Purchase Management Specialized Knowledge Advance 23 Accounting Standards Specialized Knowledge Intermediate 24 Inventory Accounting Specialized Knowledge Advance 25 Database Management Specialized Knowledge Basic</t>
  </si>
  <si>
    <t>Basic MS Office Financial Systems Supervisory fundamentals _x000C_</t>
  </si>
  <si>
    <t>Job Profile MTNIRANCELL Title of Position: Inventory Accountant Location of the Job: Sales and Distribution - Financial &amp; Budgeting Reports to: Inventory and Budgeting Manager Number of subordinates: 1 Level: 2 Mission To perform routine or standard accounting functions such as ledger maintenance, reconciliation, cost analysis and inventory control To develop professional operating within defined parameters, preparing accounts, reports and analyses as required in processing of sales invoices, inter-company billing and inventory/fixed-assets control To control the purchasing and replenishment of products sold from all warehouses and retail shops To ensure all inventory and stock management systems are maintained accurately Context Managing Inventory in a “pull” market environment Tight reporting deadlines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MTN Irancell’s business direction and strategy _x000C_ Roles &amp; Responsibilities To work closely with GL accountant in order to follow-up periodic review/analysis of inventory sub ledger and general ledger information To ensure all MTN Irancell inventories in warehouses are correctly reconciled To ensure timely investigation of stock issues such as losses, loss claims and variances and resolve them appropriately To ensure stock levels comply with budget set by the business To ensure the integrity of inventory data based on consolidated stock count and variance reports To ensure all inventory and other related systems are maintained accurately and within the agreed parameters and updated in a timely manner To monitor central warehouse and MTNI Store stock count To supervise definition of new inventories and products, warehouse, locations into ERP systems To monitor the provisioning process of inventory obsolescence items are correctly in place and provide related reports To maintain the financial process for returning stocks that are out of date, damaged and/or un-saleable to inventory To control purchasing and replenishment of the products sold from all warehouses and retail shops To oversee and take ownership of consignment stock in couriers’ warehouses including but not limited to the Post Office, Irancell Connects, PAN (i.e. home delivery project), E-shop sales, sales promotion and promotional events To provide management with ad-hoc reports from time to time To ensure all documents are properly filed up and easily retrievable from ERP systems _x000C_ Collaboration Direct reports: Inventory Accountant Administrator Matrix reports: N/A Key customers: Distributors, Retail Shops, Finance, Key suppliers, Relations, etc.: Sales, Warehouse, ITS, , BRM Authorities As per Delegation of authority Job Requirements Education Bachelor’s degree in Commerce, Marketing, Communications or a related discipline Preferably professional in domain of accounting Experience Minimum of 3 years’ of experience in an area of specialization; with experience in supervising others Experience working in a medium organization _x000C_ Competencies Technical Competencies         Row Title Type Level 1 Financial Administration General Business Knowledge Advance 2 Supplier Relation Management General Business Knowledge Intermediate 3 Reporting and Analysis General Business Knowledge Basic 4 Import Law Functional Knowledge Intermediate 5 Forecasting Functional Knowledge Intermediate 6 Audit Management Functional Knowledge Intermediate 7 Trend Analysis Functional Knowledge Intermediate 8 ERP System Management Functional Knowledge Advance 9 Cost Management Functional Knowledge Intermediate 10 Warehousing and Inventory Management Specialized Knowledge Advance 11 Data Warehousing Specialized Knowledge Advance 12 inbound and outbound logistics Specialized Knowledge Intermediate 13 Logistics Management Specialized Knowledge Intermediate 14 Stock Control Process Specialized Knowledge Advance 15 Stock Replenishment Specialized Knowledge Intermediate 16 Warehouse Housekeeping Specialized Knowledge Intermediate 17 Sales Process Delivery Management Specialized Knowledge Basic 18 Financial Management Specialized Knowledge Intermediate 19 Financial Analysis Specialized Knowledge Advance 20 Financial Controls Specialized Knowledge Advance 21 Financial Reporting Specialized Knowledge Advance 22 Purchase Management Specialized Knowledge Advance 23 Accounting Standards Specialized Knowledge Intermediate 24 Inventory Accounting Specialized Knowledge Advance 25 Database Management Specialized Knowledge Basic Behavioral Competencies • Leadership_x000B_• Innovation_x000B_• Relationship_x000B_• Integrity_x000B_• Can-do_x000B_• Customer Centricity _x000B_• Agility _x000C_ Trainings Basic MS Office Financial Systems Supervisory fundamentals _x000C_ General Working Condition Normal MTNIrancell working conditions May be required to work for extended hours Performance Standards Signoff Line Manager: Functional Manager: OA: HoD: CHRO: (if required) CEO/COO: (if required)</t>
  </si>
  <si>
    <t>Inventory Accounting Administrator.docx</t>
  </si>
  <si>
    <t xml:space="preserve">Division Approval By: Mahmoud Talaei HR Approval By: Seyedeh Dorrin Safavi Document Version: SD-IAAA-19-11-2017 Approved Date: 2017-12-29
</t>
  </si>
  <si>
    <t>Inventory Accounting Administrator</t>
  </si>
  <si>
    <t>To perform routine or standard accounting functions such as reconciliation and inventory control.</t>
  </si>
  <si>
    <t>Tight reporting deadlines MTN Irancell budget and business plan Fast growing subscriber base with increasing demand for state-of-the-art products Influence of new technologies in the telecommunications industry Interface with various departments and organizations in actualizing MTN cash collection strategy Dynamic and rapidly changing product pricing in the global market _x000C_</t>
  </si>
  <si>
    <t>To collaborate with GL accountant in cross-checking financial information related to inventories and monthly stock count at warehouses To administrate all inventory accounts and related inventory costs in ERP system regularly and accurately To administrate the provisioning process of inventory obsolescence To record financial information related to consignment stock in couriers’ warehouses including but not limited to the Post Office, Irancell Connects, PAN (i.e. home delivery project), E-shop sales, sales promotion and promotional events To create entries related to new inventories and products, warehouse, locations into ERP systems To assist in monthly stock count at warehouses to ensure stock quantities are accurate, discrepancies are resolved and stock count procedures are complied with To assist in timely investigation of stock issues such as losses and processing related claims to resolve appropriately To assist inventory accountant in maintaining the safety stock count of the products released from all warehouses and retail shops through regular reporting of stock level To prepare consolidated stock count and discrepancy reports To monitor stock levels limit in accordance with budget set by the business To provide inventory ad-hoc reports from time to time _x000C_</t>
  </si>
  <si>
    <t>Direct reports: N/A Matrix reports: N/A Key customers: Distributors, Retail Shops, Finance, Warehouse Key suppliers : None Relations, etc.: Sales, Warehouse, ITS, BRM</t>
  </si>
  <si>
    <t>Minimum of 2 years’ experience in an area of specialization; with experience in working with others One year of experience in Accounting and Accounting systems Experience working in a small to medium organization _x000C_</t>
  </si>
  <si>
    <t>        Row Title Type Level 2 Data Gathering and Processing General Business Knowledge Advance 3 Software Literacy General Business Knowledge Intermediate 1 Reporting and Analysis General Business Knowledge Intermediate 4 English Literacy General Business Knowledge Basic 7 Sales Analytics Functional Knowledge Intermediate 8 Trend Analysis Functional Knowledge Intermediate 9 ERP System Management Functional Knowledge Intermediate 5 Sales Management Functional Knowledge Basic 6 Local laws and Regulations Functional Knowledge Basic 10 Warehousing and Inventory Management Specialized Knowledge Advance 12 Stock Control Process Specialized Knowledge Advance 14 Warehouse Management System Specialized Knowledge Advance 22 Invoice Management System Specialized Knowledge Advance 24 Purchase Management Specialized Knowledge Advance 25 Inventory Accounting Specialized Knowledge Advance 13 Stock Replenishment Specialized Knowledge Intermediate 15 Distribution Management Specialized Knowledge Intermediate 17 Store Management Specialized Knowledge Intermediate 18 Financial Analysis Specialized Knowledge Intermediate 11 Data Warehousing Specialized Knowledge Intermediate 19 Financial Controls Specialized Knowledge Intermediate 20 Financial Reporting Specialized Knowledge Intermediate 16 Merchandising Specialized Knowledge Basic 21 Data Analysis Specialized Knowledge Basic 23 Order Management Specialized Knowledge Basic</t>
  </si>
  <si>
    <t>Basic office software’s Financial Systems _x000C_</t>
  </si>
  <si>
    <t>Job Profile MTNIRANCELL Title of Position: Inventory Accounting Administrator Location of the Job: Sales and Distribution - Financial &amp; Budgeting Reports to: Inventory Accountant Number of subordinates: 0 Level: 1 Mission To perform routine or standard accounting functions such as reconciliation and inventory control. Context Tight reporting deadlines MTN Irancell budget and business plan Fast growing subscriber base with increasing demand for state-of-the-art products Influence of new technologies in the telecommunications industry Interface with various departments and organizations in actualizing MTN cash collection strategy Dynamic and rapidly changing product pricing in the global market _x000C_ Roles &amp; Responsibilities To collaborate with GL accountant in cross-checking financial information related to inventories and monthly stock count at warehouses To administrate all inventory accounts and related inventory costs in ERP system regularly and accurately To administrate the provisioning process of inventory obsolescence To record financial information related to consignment stock in couriers’ warehouses including but not limited to the Post Office, Irancell Connects, PAN (i.e. home delivery project), E-shop sales, sales promotion and promotional events To create entries related to new inventories and products, warehouse, locations into ERP systems To assist in monthly stock count at warehouses to ensure stock quantities are accurate, discrepancies are resolved and stock count procedures are complied with To assist in timely investigation of stock issues such as losses and processing related claims to resolve appropriately To assist inventory accountant in maintaining the safety stock count of the products released from all warehouses and retail shops through regular reporting of stock level To prepare consolidated stock count and discrepancy reports To monitor stock levels limit in accordance with budget set by the business To provide inventory ad-hoc reports from time to time _x000C_ Collaboration Direct reports: N/A Matrix reports: N/A Key customers: Distributors, Retail Shops, Finance, Warehouse Key suppliers : None Relations, etc.: Sales, Warehouse, ITS, BRM Authorities As per Delegation of authority Job Requirements Education Bachelor’s Degree in Commerce, Marketing, Communications or a related discipline Experience Minimum of 2 years’ experience in an area of specialization; with experience in working with others One year of experience in Accounting and Accounting systems Experience working in a small to medium organization _x000C_ Competencies Technical Competencies         Row Title Type Level 2 Data Gathering and Processing General Business Knowledge Advance 3 Software Literacy General Business Knowledge Intermediate 1 Reporting and Analysis General Business Knowledge Intermediate 4 English Literacy General Business Knowledge Basic 7 Sales Analytics Functional Knowledge Intermediate 8 Trend Analysis Functional Knowledge Intermediate 9 ERP System Management Functional Knowledge Intermediate 5 Sales Management Functional Knowledge Basic 6 Local laws and Regulations Functional Knowledge Basic 10 Warehousing and Inventory Management Specialized Knowledge Advance 12 Stock Control Process Specialized Knowledge Advance 14 Warehouse Management System Specialized Knowledge Advance 22 Invoice Management System Specialized Knowledge Advance 24 Purchase Management Specialized Knowledge Advance 25 Inventory Accounting Specialized Knowledge Advance 13 Stock Replenishment Specialized Knowledge Intermediate 15 Distribution Management Specialized Knowledge Intermediate 17 Store Management Specialized Knowledge Intermediate 18 Financial Analysis Specialized Knowledge Intermediate 11 Data Warehousing Specialized Knowledge Intermediate 19 Financial Controls Specialized Knowledge Intermediate 20 Financial Reporting Specialized Knowledge Intermediate 16 Merchandising Specialized Knowledge Basic 21 Data Analysis Specialized Knowledge Basic 23 Order Management Specialized Knowledge Basic Behavioral Competencies • Leadership_x000B_• Innovation_x000B_• Relationship_x000B_• Integrity_x000B_• Can-do_x000B_• Customer Centricity _x000B_• Agility _x000C_ Trainings Basic office software’s Financial Systems _x000C_ General Working Condition Normal MTN Irancell working conditions May be required to work for extended hours Performance Standards Signoff Line Manager: Functional Manager: OA: HoD: CHRO: (if required) CEO/COO: (if required)</t>
  </si>
  <si>
    <t>Inventory Control &amp; Reporting Specialist (Vendor).docx</t>
  </si>
  <si>
    <t xml:space="preserve">Division Approval By: Esmaeil Shadi Nasab HR Approval By: Homayoun Shahriari Document Version: P-IRSV-2025-09-30 Approved Date: 2025-09-30
</t>
  </si>
  <si>
    <t>Inventory Control &amp; Reporting Specialist (Vendor)</t>
  </si>
  <si>
    <t>SC - Warehouse and Inventory</t>
  </si>
  <si>
    <t>Inventory Manager</t>
  </si>
  <si>
    <t>To analyze inventory-related systems, processes, and procedures to ensure accuracy, efficiency, and alignment with supply chain requirements . To monitor and validate warehouses activities and inventory records, ensuring data integrity, compliance, and reliable reporting. To collaborate with the ERP team, provide proper feedback related to ERP performance, and improve the system to ensure accurate inventory reporting, and support continuous improvement.</t>
  </si>
  <si>
    <t>A large number of prospective and existing vendors Rapid growth and expansion of MTN Irancell operations The highly dynamic global telecommunications field Company Mission, policies, and procedures MTN Irancell and MTN Group deliverables Numerous projects, warehouses, and emergency material deliveries _x000C_</t>
  </si>
  <si>
    <t>To monitor and report on inbound and outbound material transactions across departments and suppliers, providing analysis to ensure process efficiency and stakeholder satisfaction. To ensure compliance with established inventory procedures and controls through reporting and analysis. To collect and consolidate stock data from other departments and provide analysis for decision-making and inventory planning To check stock reports of all departments before buying equipment and comment about the available materials to ensure proper inventory functionality. To monitor and review the warehouse’s contracts and related KPIs and provide analysis to management for performance improvements. To support SOW (scope of work) and documentation and standardization of warehouse processes by providing data and best practice input. To analyze warehouse performance and provide related reports with concise findings and recommendations to offer solutions and implement preferred ones to solve problems based on Auditing. To investigate the root causes of less efficient warehouse processes (overtime, cost, free spaces, etc.). To provide feedback on the current warehousing processes to the warehouses` technical manager to improve or correct processes. To develop and continually improve the current established processes in warehousing based on lessons learned and situations. To attend meetings with various teams (NW, CPG, AR …) to communicate initiatives, inventory controls, findings, recommendations, and other necessary matters. To create and collect a database of warehousing processes for ERP such as delivery forms, checklist of audits, reports, etc. To train vendors and subcontractors to use ERP and electronic ticketing systems for delivery processes. To collaborate with the ERP team, provide suitable feedback related to ERP performance, and improve the system. To schedule the time plan for visiting the warehouse, stock counting, auditing, and implementation. To oversee and report on material receiving and inbounding processes, ensuring accurate data capture for analysis and compliance. To analyze and report on disposal cases (faulty or obsolete equipment) and provide recommendations to NWG, Finance, and Procurement for decision-making. To track and report vendor payment status related to warehousing transactions, highlighting discrepancies and providing analysis for resolution. To design, develop, and maintain analytical dashboards and periodic reports (daily, weekly, monthly) that provide clear insights into inventory status, trends, and KPIs for management decision-making. To conduct demand forecasting and consumption trend analysis based on historical data and collaborate with planning teams to optimize safety stock levels and reorder points. To evaluate warehouse and inventory KPIs (e.g., accuracy, turnover, carrying cost) and perform root cause analysis for deviations, providing actionable recommendations for improvement. To collaborate with ERP and IT teams to improve system functionalities, automate reporting processes, and ensure high-quality, reliable data for inventory analysis. To identify risks such as stock-outs, overstocking, or compliance gaps, prepare audit-ready reports, and recommend corrective actions to ensure regulatory and process adherence. To analyze and report inventory valuation (e.g., FIFO, LIFO, weighted average) and associated carrying costs, providing insights to Finance for budgeting and cost optimization. _x000C_</t>
  </si>
  <si>
    <t>Direct reports: None Matrix reports: None Key customers: User divisions, CPG, NWG, outsourced parties company, Category Managers Key suppliers: Internal and external Suppliers Relations, etc. L&amp;R, A&amp;R, FIN</t>
  </si>
  <si>
    <t>Bachelor’s Degree in Supply Chain Management, Industrial Engineering, management or related</t>
  </si>
  <si>
    <t>Minimum of 3 years’ experience in an area of specialization; with experience in supervising others Experience working in a medium organization Experience in Inventory &amp; supply chain management will be considered a plus. _x000C_</t>
  </si>
  <si>
    <t>        Row Title Type Level 1 Data Gathering and Processing General Business Knowledge Upper Intermediate 2 Financial Administration General Business Knowledge Intermediate 3 Reporting and Analysis General Business Knowledge Upper Intermediate 4 Software Literacy General Business Knowledge Upper Intermediate 5 English Literacy General Business Knowledge Advance 6 Data Visualization &amp; Presentation General Business Knowledge Upper Intermediate 7 Quality Management General Business Knowledge Basic 8 Conflict Management Functional Knowledge Basic 9 Negotiation Functional Knowledge Intermediate 10 Supply Chain Management Functional Knowledge Intermediate 11 Purchasing Functional Knowledge Basic 12 Procurement Process Management Functional Knowledge Basic 13 Procurement Law Functional Knowledge Basic 14 Operational Excellence Specialized Knowledge Advance 15 Stock Management Specialized Knowledge Advance 16 Governmental Laws &amp; Regulations Specialized Knowledge Intermediate 17 Planning and layout warehouses Specialized Knowledge Intermediate 18 Sponsorship Management Specialized Knowledge Basic 19 Maintenance Planning Specialized Knowledge Basic 20 Inventory Management Specialized Knowledge Upper Intermediate 21 Iran Customs Law Specialized Knowledge Basic 22 Import Procedures Specialized Knowledge Basic 23 Iran Landlord-Tenant Laws Specialized Knowledge Basic 24 Logistics Management Specialized Knowledge Intermediate 25 Quality Control Specialized Knowledge Intermediate 26 Transportation Management Specialized Knowledge Basic</t>
  </si>
  <si>
    <t>Supply chain management specifically (Inventory Management) Warehousing tools (MTNIrancell contractors) Warehouse ERP Lead Auditing based on ISO standards _x000C_</t>
  </si>
  <si>
    <t>Turnaround time. Efficiency and effectiveness of contract and supplier management. Supplier Category</t>
  </si>
  <si>
    <t>Job Profile Title of Position: Inventory Control &amp; Reporting Specialist (Vendor) Location of the Job: SC - Warehouse and Inventory Reports to: Inventory Manager Number of subordinates: None Level: 2 Mission To analyze inventory-related systems, processes, and procedures to ensure accuracy, efficiency, and alignment with supply chain requirements . To monitor and validate warehouses activities and inventory records, ensuring data integrity, compliance, and reliable reporting. To collaborate with the ERP team, provide proper feedback related to ERP performance, and improve the system to ensure accurate inventory reporting, and support continuous improvement. Context A large number of prospective and existing vendors Rapid growth and expansion of MTN Irancell operations The highly dynamic global telecommunications field Company Mission, policies, and procedures MTN Irancell and MTN Group deliverables Numerous projects, warehouses, and emergency material deliveries _x000C_ Roles &amp; Responsibilities To monitor and report on inbound and outbound material transactions across departments and suppliers, providing analysis to ensure process efficiency and stakeholder satisfaction. To ensure compliance with established inventory procedures and controls through reporting and analysis. To collect and consolidate stock data from other departments and provide analysis for decision-making and inventory planning To check stock reports of all departments before buying equipment and comment about the available materials to ensure proper inventory functionality. To monitor and review the warehouse’s contracts and related KPIs and provide analysis to management for performance improvements. To support SOW (scope of work) and documentation and standardization of warehouse processes by providing data and best practice input. To analyze warehouse performance and provide related reports with concise findings and recommendations to offer solutions and implement preferred ones to solve problems based on Auditing. To investigate the root causes of less efficient warehouse processes (overtime, cost, free spaces, etc.). To provide feedback on the current warehousing processes to the warehouses` technical manager to improve or correct processes. To develop and continually improve the current established processes in warehousing based on lessons learned and situations. To attend meetings with various teams (NW, CPG, AR …) to communicate initiatives, inventory controls, findings, recommendations, and other necessary matters. To create and collect a database of warehousing processes for ERP such as delivery forms, checklist of audits, reports, etc. To train vendors and subcontractors to use ERP and electronic ticketing systems for delivery processes. To collaborate with the ERP team, provide suitable feedback related to ERP performance, and improve the system. To schedule the time plan for visiting the warehouse, stock counting, auditing, and implementation. To oversee and report on material receiving and inbounding processes, ensuring accurate data capture for analysis and compliance. To analyze and report on disposal cases (faulty or obsolete equipment) and provide recommendations to NWG, Finance, and Procurement for decision-making. To track and report vendor payment status related to warehousing transactions, highlighting discrepancies and providing analysis for resolution. To design, develop, and maintain analytical dashboards and periodic reports (daily, weekly, monthly) that provide clear insights into inventory status, trends, and KPIs for management decision-making. To conduct demand forecasting and consumption trend analysis based on historical data and collaborate with planning teams to optimize safety stock levels and reorder points. To evaluate warehouse and inventory KPIs (e.g., accuracy, turnover, carrying cost) and perform root cause analysis for deviations, providing actionable recommendations for improvement. To collaborate with ERP and IT teams to improve system functionalities, automate reporting processes, and ensure high-quality, reliable data for inventory analysis. To identify risks such as stock-outs, overstocking, or compliance gaps, prepare audit-ready reports, and recommend corrective actions to ensure regulatory and process adherence. To analyze and report inventory valuation (e.g., FIFO, LIFO, weighted average) and associated carrying costs, providing insights to Finance for budgeting and cost optimization. _x000C_ Collaboration Direct reports: None Matrix reports: None Key customers: User divisions, CPG, NWG, outsourced parties company, Category Managers Key suppliers: Internal and external Suppliers Relations, etc. L&amp;R, A&amp;R, FIN Authorities As per Delegation of authority Job Requirements Education Bachelor’s Degree in Supply Chain Management, Industrial Engineering, management or related Experience Minimum of 3 years’ experience in an area of specialization; with experience in supervising others Experience working in a medium organization Experience in Inventory &amp; supply chain management will be considered a plus. _x000C_ Competencies Technical Competencies         Row Title Type Level 1 Data Gathering and Processing General Business Knowledge Upper Intermediate 2 Financial Administration General Business Knowledge Intermediate 3 Reporting and Analysis General Business Knowledge Upper Intermediate 4 Software Literacy General Business Knowledge Upper Intermediate 5 English Literacy General Business Knowledge Advance 6 Data Visualization &amp; Presentation General Business Knowledge Upper Intermediate 7 Quality Management General Business Knowledge Basic 8 Conflict Management Functional Knowledge Basic 9 Negotiation Functional Knowledge Intermediate 10 Supply Chain Management Functional Knowledge Intermediate 11 Purchasing Functional Knowledge Basic 12 Procurement Process Management Functional Knowledge Basic 13 Procurement Law Functional Knowledge Basic 14 Operational Excellence Specialized Knowledge Advance 15 Stock Management Specialized Knowledge Advance 16 Governmental Laws &amp; Regulations Specialized Knowledge Intermediate 17 Planning and layout warehouses Specialized Knowledge Intermediate 18 Sponsorship Management Specialized Knowledge Basic 19 Maintenance Planning Specialized Knowledge Basic 20 Inventory Management Specialized Knowledge Upper Intermediate 21 Iran Customs Law Specialized Knowledge Basic 22 Import Procedures Specialized Knowledge Basic 23 Iran Landlord-Tenant Laws Specialized Knowledge Basic 24 Logistics Management Specialized Knowledge Intermediate 25 Quality Control Specialized Knowledge Intermediate 26 Transportation Management Specialized Knowledge Basic Behavioral Competencies Collaborate with agility Serve with respect Lead with care Act with inclusion Can-do with integrity _x000C_ Trainings Supply chain management specifically (Inventory Management) Warehousing tools (MTNIrancell contractors) Warehouse ERP Lead Auditing based on ISO standards _x000C_ General Working Condition Turnaround time. Efficiency and effectiveness of contract and supplier management. Supplier Category Performance Standards As per performance agreement. Signoff Line Manager: Functional Manager: OA: HoD: CHRO: (if required) CEO/COO: (if required)</t>
  </si>
  <si>
    <t>Inventory Management Specialist.docx</t>
  </si>
  <si>
    <t xml:space="preserve">Division Approval By: Alireza Mehri HR Approval By: Homayoun Shahriari Document Version SD-IMS -29-08-2024 Approved Date: 29-08-2024
</t>
  </si>
  <si>
    <t>Inventory Management Specialist</t>
  </si>
  <si>
    <t>Sales and Distribution - Financial &amp; Operation</t>
  </si>
  <si>
    <t>Operation Cost and Expense Finance Manager</t>
  </si>
  <si>
    <t>Managing Inventory in a “pull” market environment Tight reporting deadlines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MTN Irancell’s business direction and strategy _x000C_</t>
  </si>
  <si>
    <t>To work closely with GL accountant in order to follow-up periodic review/analysis of inventory sub ledger and general ledger information To ensure all MTNIrancell inventories in warehouses are correctly reconciled To ensure timely investigation of stock issues such as losses, loss claims and variances and resolve them appropriately To ensure stock levels comply with budget set by the business To ensure the integrity of inventory data based on consolidated stock count and variance reports To ensure all inventory and other related systems are maintained accurately and within the agreed parameters and updated in a timely manner To monitor central warehouse and MTNI Store stock count To supervise definition of new inventories and products, warehouse, locations into ERP systems To monitor the provisioning process of inventory obsolescence items are correctly in place and provide related reports To maintain the financial process for returning stocks that are out of date, damaged and/or un-saleable to inventory To control purchasing and replenishment of the products sold from all warehouses and retail shops To oversee and take ownership of consignment stock in couriers’ warehouses including but not limited to the Post Office, Irancell Connects, Courier (i.e.home delivery project), E-shop sales, sales promotion and promotional events To provide management with ad-hoc reports from time to time To ensure all documents are properly filed up and easily retrievable from ERP systems _x000C_</t>
  </si>
  <si>
    <t>Direct reports: Matrix reports: N/A Key customers: Distributors, Retail Shops, Finance, Key suppliers, Relations, etc.: Sales, Warehouse, ITS, , BRM</t>
  </si>
  <si>
    <t>Job Profile MTNIRANCELL Title of Position: Inventory Management Specialist Location of the Job: Sales and Distribution - Financial &amp; Operation Reports to: Operation Cost and Expense Finance Manager Number of subordinates: 0 Level: 2 Mission To perform routine or standard accounting functions such as ledger maintenance, reconciliation, cost analysis and inventory control To develop professional operating within defined parameters, preparing accounts, reports and analyses as required in processing of sales invoices, inter-company billing and inventory/fixed-assets control To control the purchasing and replenishment of products sold from all warehouses and retail shops To ensure all inventory and stock management systems are maintained accurately Context Managing Inventory in a “pull” market environment Tight reporting deadlines Fast growing subscriber base Influence of new technologies in the telecommunications industry Providing efficient financial controls in a startup organization Interface with various departments and organizations in actualizing MTN cash collection strategy MTN Irancell’s budget and business plan Company Mission, policies, procedures and processes Complex and increasing sales distribution channels MTN Irancell’s business direction and strategy _x000C_ Roles &amp; Responsibilities To work closely with GL accountant in order to follow-up periodic review/analysis of inventory sub ledger and general ledger information To ensure all MTNIrancell inventories in warehouses are correctly reconciled To ensure timely investigation of stock issues such as losses, loss claims and variances and resolve them appropriately To ensure stock levels comply with budget set by the business To ensure the integrity of inventory data based on consolidated stock count and variance reports To ensure all inventory and other related systems are maintained accurately and within the agreed parameters and updated in a timely manner To monitor central warehouse and MTNI Store stock count To supervise definition of new inventories and products, warehouse, locations into ERP systems To monitor the provisioning process of inventory obsolescence items are correctly in place and provide related reports To maintain the financial process for returning stocks that are out of date, damaged and/or un-saleable to inventory To control purchasing and replenishment of the products sold from all warehouses and retail shops To oversee and take ownership of consignment stock in couriers’ warehouses including but not limited to the Post Office, Irancell Connects, Courier (i.e.home delivery project), E-shop sales, sales promotion and promotional events To provide management with ad-hoc reports from time to time To ensure all documents are properly filed up and easily retrievable from ERP systems _x000C_ Collaboration Direct reports: Matrix reports: N/A Key customers: Distributors, Retail Shops, Finance, Key suppliers, Relations, etc.: Sales, Warehouse, ITS, , BRM Authorities As per Delegation of authority Job Requirements Education Bachelor’s degree in Commerce, Marketing, Communications or a related discipline Preferably professional in domain of accounting Experience Minimum of 3 years’ of experience in an area of specialization; with experience in supervising others Experience working in a medium organization _x000C_ Competencies Technical Competencies         Row Title Type Level 1 Financial Administration General Business Knowledge Advance 2 Supplier Relation Management General Business Knowledge Intermediate 3 Reporting and Analysis General Business Knowledge Basic 4 Import Law Functional Knowledge Intermediate 5 Forecasting Functional Knowledge Intermediate 6 Audit Management Functional Knowledge Intermediate 7 Trend Analysis Functional Knowledge Intermediate 8 ERP System Management Functional Knowledge Advance 9 Cost Management Functional Knowledge Intermediate 10 Warehousing and Inventory Management Specialized Knowledge Advance 11 Data Warehousing Specialized Knowledge Advance 12 inbound and outbound logistics Specialized Knowledge Intermediate 13 Logistics Management Specialized Knowledge Intermediate 14 Stock Control Process Specialized Knowledge Advance 15 Stock Replenishment Specialized Knowledge Intermediate 16 Warehouse Housekeeping Specialized Knowledge Intermediate 17 Sales Process Delivery Management Specialized Knowledge Basic 18 Financial Management Specialized Knowledge Intermediate 19 Financial Analysis Specialized Knowledge Advance 20 Financial Controls Specialized Knowledge Advance 21 Financial Reporting Specialized Knowledge Advance 22 Purchase Management Specialized Knowledge Advance 23 Accounting Standards Specialized Knowledge Intermediate 24 Inventory Accounting Specialized Knowledge Advance 25 Database Management Specialized Knowledge Basic Behavioral Competencies Lead With Care Act with inclusion Serve with respect Can-do with integrity Collaborate with agility _x000C_ Trainings Basic MS Office Financial Systems Supervisory fundamentals _x000C_ General Working Condition Normal MTNIrancell working conditions May be required to work for extended hours Performance Standards As per performance agreement Signoff Line Manager: Functional Manager: OA: HoD: CHRO: (if required) CEO/COO: (if required)</t>
  </si>
  <si>
    <t>Inventory Manager 001.docx</t>
  </si>
  <si>
    <t xml:space="preserve">Division Approval By: Esmaeil Shadi Nasab HR Approval By: Mahboubeh Mohammadi Document Version: P-IWHM-03-05-2019 Approved Date: 03-05-2019
</t>
  </si>
  <si>
    <t>Inventory Warehouse ManagerTechnical Warehouses Manager</t>
  </si>
  <si>
    <t>LogisticsSC - Warehouse and Inventory</t>
  </si>
  <si>
    <t>Warehouse and Inventory Senior ManagerSenior Manager Logistics</t>
  </si>
  <si>
    <t>To be accountable for warehouse business architecture/systems deployments, implementation, integration, controls, configurations and settings, to ensure the technical warehouse and business support needs are met. To plan and forecast the required technical warehouse soft and hard capacity and direct all warehousing and distribution activities related to project and network equipment.</t>
  </si>
  <si>
    <t>Rapid growth and expansion of MTNIrancell operations An evolving macro-economic environment both local and international Company Mission, policies and procedures MTN Irancell’s business plan, Company objectives for level and quality of service Broad knowledge of the business processes within Telecoms industry Expertise of warehouse systems implementation, support and business process engineering Specialist and/or technical knowledge of warehouse supporting/related systems _x000C_</t>
  </si>
  <si>
    <t>To work with internal and external cross-functional teams to ensure all warehouse related systems conform to MTNIrancell standards. To liaise with ITS on systems upgrade, database issues, and all core system related problems including licensing, change requirements, applying patches and fixes. To interact directly with various financial system users to get feedback on systems performance and future requirements. To interact directly with CPG, NWG, vendors and Sub-Contractors for all warehousing and logistics requirements and provide transaction reports for Finance. To ensure that all IT platforms within stored technical warehouses data/information are correctly dimensioned for present and future requirements. To manage and coordinate technical warehouse activities to ensure the effectiveness of data planning and optimal system utilization. To manage financial data &amp; system controls related to technical inventory and warehouse transactions for warehouse department. To manage providing adequate technical warehouse support to customers in order to ensure proper implementation of system integration objectives across various platforms. To manage business support initiatives by participating in activities geared towards proper implementation and appropriate use of the technical warehouses. To review and suggest improvements to procedures that guide warehouse systems and processes, ensuring alignment with operational needs and standards.To review and also propose revision on warehouse architecture procedures that explain the software systems and processes for the whole warehouses process. To assess and support the selection of appropriate methods, tools, and systems to improve the functionality and efficiency of technical warehouse operations.To evaluate and recommend methods, tools and systems deemed necessary for optimal technical warehouses systems functioning. To develop &amp; maintain policies or procedures for technical warehouse activities of CPG and network equipment. To manage data analysis for completeness of records for all assets and report any deficiencies to business unit leaders and take rectification actions. To ensure asset configurations are kept up to date through the implementation of appropriate procedures and policies for all departments. To manage NW and CPG warehouses, including vendor and logistics systems, and supervise daily operations to meet cost, productivity, accuracy, and timeliness targets.To manage MTNIrancell NW and CPG warehouses, related vendor and logistics systems and direct daily operations to ensure achievement of cost, productivity, accuracy, or timeliness objectives To collaborate with other departments to integrate technical warehouse activities of NW equipment with business systems or processes, such as purchasing, order management, accounting, or shipping. To oversee logistics, reverse logistics, safety, and quality activities across project and network equipment warehouses, ensuring efficient resource handling from acquisition to final disposition.To direct comprehensive logistical, reverse logistical, Safety Performance and logistics quality management functions including acquisition, distribution, logistics quality management, internal allocation, delivery, recycling, reuse, or final disposal of resources in project and network equipment warehouses To monitor contractor performance and validate related operational costs (e.g., staffing, equipment use) to ensure compliance with contractual terms.To control the warehouse contractor’s commitments such as monthly invoice of Staff’s payments, transportations, carne, lift track and jack pallet fees and etc. in order to ensure that the contractor performances are running in a good manner as per relative contract. To collaborate and cooperate with the financial team for annual inventory Stock counting. To manage the Land Lords for annual lease and purchase contracts under procurement supervision. To make sure the necessary Insurance policy for warehouse operations in coordination with the financial departments based on MTNIrancell Policy. _x000C_</t>
  </si>
  <si>
    <t>Direct reports: Warehouse Equipment Specialist Matrix reports: None Key customers: ITS, NWG, Finance, Key suppliers: ITS, Finance, NWG Relations, etc. Managers in procurement, NW, CPG, Finance and other departments,</t>
  </si>
  <si>
    <t>B.Sc. degree in Supply Chain Management or related MBA / Masters Advantageous</t>
  </si>
  <si>
    <t>Minimum of 3 years’ experience in the area of specialization; with experience in supervising/managing others Experience working in a medium to large organization 3 years extensive hands-on experience in warehouse supporting systems &amp; procedures _x000C_</t>
  </si>
  <si>
    <t>        Row Title Type Level 1 Budget Management General Business Knowledge Advance 2 Opex Management General Business Knowledge Advance 3 People Management General Business Knowledge Advance 4 Data Visualization &amp; Presentation General Business Knowledge Advance 5 Business Process Management General Business Knowledge Advance 6 English Literacy General Business Knowledge Advance 7 Capex Management General Business Knowledge Intermediate 8 Financial Administration General Business Knowledge Intermediate 9 PPPs Development General Business Knowledge Intermediate 10 Strategy Management General Business Knowledge Intermediate 11 Clerical General Business Knowledge Intermediate 12 Risk Management General Business Knowledge Intermediate 13 Data Gathering and Processing General Business Knowledge Intermediate 14 Reporting and Analysis General Business Knowledge Intermediate 15 Quality Management General Business Knowledge Intermediate 16 Software Literacy General Business Knowledge Intermediate 17 Corporate Governance General Business Knowledge Intermediate 18 Procurement Law Functional Knowledge Intermediate 19 Procurement Process Management Functional Knowledge Intermediate 20 Contract Management Functional Knowledge Intermediate 21 Property Category Management Functional Knowledge Basic 22 Planning and layout warehouses Specialized Knowledge Advance 23 Transportation Management Specialized Knowledge Advance 24 Inventory Management Specialized Knowledge Advance 25 Stock Management Specialized Knowledge Advance 26 Import Procedures Specialized Knowledge Intermediate 27 Custom Clearance Process Specialized Knowledge Basic</t>
  </si>
  <si>
    <t>Enterprise Asset Management methodology Projects Supply Management &amp; Services Logistics Management Analyze and Audit systems &amp; procedures Warehouse Management _x000C_</t>
  </si>
  <si>
    <t>Normal MTN Irancell working conditions. Extended working hours Open Plan Office Working out of office</t>
  </si>
  <si>
    <t>Job Profile MTNIRANCELL Title of Position: Inventory Warehouse ManagerTechnical Warehouses Manager Location of the Job: LogisticsSC - Warehouse and Inventory Reports to: Warehouse and Inventory Senior ManagerSenior Manager Logistics Number of subordinates: 6 Level: 3 Mission To be accountable for warehouse business architecture/systems deployments, implementation, integration, controls, configurations and settings, to ensure the technical warehouse and business support needs are met. To plan and forecast the required technical warehouse soft and hard capacity and direct all warehousing and distribution activities related to project and network equipment. Context Rapid growth and expansion of MTNIrancell operations An evolving macro-economic environment both local and international Company Mission, policies and procedures MTN Irancell’s business plan, Company objectives for level and quality of service Broad knowledge of the business processes within Telecoms industry Expertise of warehouse systems implementation, support and business process engineering Specialist and/or technical knowledge of warehouse supporting/related systems _x000C_ Roles &amp; Responsibilities To work with internal and external cross-functional teams to ensure all warehouse related systems conform to MTNIrancell standards. To liaise with ITS on systems upgrade, database issues, and all core system related problems including licensing, change requirements, applying patches and fixes. To interact directly with various financial system users to get feedback on systems performance and future requirements. To interact directly with CPG, NWG, vendors and Sub-Contractors for all warehousing and logistics requirements and provide transaction reports for Finance. To ensure that all IT platforms within stored technical warehouses data/information are correctly dimensioned for present and future requirements. To manage and coordinate technical warehouse activities to ensure the effectiveness of data planning and optimal system utilization. To manage financial data &amp; system controls related to technical inventory and warehouse transactions for warehouse department. To manage providing adequate technical warehouse support to customers in order to ensure proper implementation of system integration objectives across various platforms. To manage business support initiatives by participating in activities geared towards proper implementation and appropriate use of the technical warehouses. To review and suggest improvements to procedures that guide warehouse systems and processes, ensuring alignment with operational needs and standards.To review and also propose revision on warehouse architecture procedures that explain the software systems and processes for the whole warehouses process. To assess and support the selection of appropriate methods, tools, and systems to improve the functionality and efficiency of technical warehouse operations.To evaluate and recommend methods, tools and systems deemed necessary for optimal technical warehouses systems functioning. To develop &amp; maintain policies or procedures for technical warehouse activities of CPG and network equipment. To manage data analysis for completeness of records for all assets and report any deficiencies to business unit leaders and take rectification actions. To ensure asset configurations are kept up to date through the implementation of appropriate procedures and policies for all departments. To manage NW and CPG warehouses, including vendor and logistics systems, and supervise daily operations to meet cost, productivity, accuracy, and timeliness targets.To manage MTNIrancell NW and CPG warehouses, related vendor and logistics systems and direct daily operations to ensure achievement of cost, productivity, accuracy, or timeliness objectives To collaborate with other departments to integrate technical warehouse activities of NW equipment with business systems or processes, such as purchasing, order management, accounting, or shipping. To oversee logistics, reverse logistics, safety, and quality activities across project and network equipment warehouses, ensuring efficient resource handling from acquisition to final disposition.To direct comprehensive logistical, reverse logistical, Safety Performance and logistics quality management functions including acquisition, distribution, logistics quality management, internal allocation, delivery, recycling, reuse, or final disposal of resources in project and network equipment warehouses To monitor contractor performance and validate related operational costs (e.g., staffing, equipment use) to ensure compliance with contractual terms.To control the warehouse contractor’s commitments such as monthly invoice of Staff’s payments, transportations, carne, lift track and jack pallet fees and etc. in order to ensure that the contractor performances are running in a good manner as per relative contract. To collaborate and cooperate with the financial team for annual inventory Stock counting. To manage the Land Lords for annual lease and purchase contracts under procurement supervision. To make sure the necessary Insurance policy for warehouse operations in coordination with the financial departments based on MTNIrancell Policy. _x000C_ Collaboration Direct reports: Warehouse Equipment Specialist Matrix reports: None Key customers: ITS, NWG, Finance, Key suppliers: ITS, Finance, NWG Relations, etc. Managers in procurement, NW, CPG, Finance and other departments, Authorities As per Delegation of authority Job Requirements Education B.Sc. degree in Supply Chain Management or related MBA / Masters Advantageous Experience Minimum of 3 years’ experience in the area of specialization; with experience in supervising/managing others Experience working in a medium to large organization 3 years extensive hands-on experience in warehouse supporting systems &amp; procedures _x000C_ Competencies Technical Competencies         Row Title Type Level 1 Budget Management General Business Knowledge Advance 2 Opex Management General Business Knowledge Advance 3 People Management General Business Knowledge Advance 4 Data Visualization &amp; Presentation General Business Knowledge Advance 5 Business Process Management General Business Knowledge Advance 6 English Literacy General Business Knowledge Advance 7 Capex Management General Business Knowledge Intermediate 8 Financial Administration General Business Knowledge Intermediate 9 PPPs Development General Business Knowledge Intermediate 10 Strategy Management General Business Knowledge Intermediate 11 Clerical General Business Knowledge Intermediate 12 Risk Management General Business Knowledge Intermediate 13 Data Gathering and Processing General Business Knowledge Intermediate 14 Reporting and Analysis General Business Knowledge Intermediate 15 Quality Management General Business Knowledge Intermediate 16 Software Literacy General Business Knowledge Intermediate 17 Corporate Governance General Business Knowledge Intermediate 18 Procurement Law Functional Knowledge Intermediate 19 Procurement Process Management Functional Knowledge Intermediate 20 Contract Management Functional Knowledge Intermediate 21 Property Category Management Functional Knowledge Basic 22 Planning and layout warehouses Specialized Knowledge Advance 23 Transportation Management Specialized Knowledge Advance 24 Inventory Management Specialized Knowledge Advance 25 Stock Management Specialized Knowledge Advance 26 Import Procedures Specialized Knowledge Intermediate 27 Custom Clearance Process Specialized Knowledge Basic Behavioral Competencies Lead with Care Collaborate with Agility Can-do with Integrity Serve with Respect Act with Inclusion _x000C_ Trainings Enterprise Asset Management methodology Projects Supply Management &amp; Services Logistics Management Analyze and Audit systems &amp; procedures Warehouse Management _x000C_ General Working Condition Normal MTN Irancell working conditions. Extended working hours Open Plan Office Working out of office Performance Standards Signoff Line Manager: Functional Manager: OA: HoD: CHRO: (if required) CEO/COO: (if required)</t>
  </si>
  <si>
    <t>Inventory Reporting &amp; Analysis Specialist.docx</t>
  </si>
  <si>
    <t xml:space="preserve">Division Approval By: Esmaeil Shadi Nasab HR Approval By: Homayoun Shahriari Document Version: P-IRS-2025-09-30 Approved Date: 2025-09-30
</t>
  </si>
  <si>
    <t>Inventory Reporting &amp; Analysis Specialist</t>
  </si>
  <si>
    <t>Logistics</t>
  </si>
  <si>
    <t>Technical Warehouse Manager</t>
  </si>
  <si>
    <t>To analyze the systems, processes, and procedures deployed for various project equipment. To monitor and audit warehouses and related activities. To collaborate with the ERP team, provide proper feedback related to ERP performance, and improve the system.</t>
  </si>
  <si>
    <t>To collaborate with all MTN Irancell departments and suppliers in the process of inbounding and out bounding to ensure a fluent and proper material transaction and the satisfaction of involved parties. To be responsible for procedures and controls implementation to ensure accuracy for all Supply Chain inventory. To communicate with other departments to be aware of their stock and warehouses. To check stock reports of all departments before buying equipment and comment about the available materials to ensure proper inventory functionality. To monitor and review the warehouse’s contracts and related KPIs and make necessary changes to improve the efficiency of warehouse performance. To prepare policy of processes such as shipment, SOW (scope of work), standard packing, working hours, overtime, etc., to ensure quality and accuracy of the processes. To analyze warehouse performance and provide related reports with concise findings and recommendations to offer solutions and implement preferred ones to solve problems based on Auditing. To investigate the root causes of less efficient warehouse processes (overtime, cost, free spaces, etc.). To provide feedback on the current warehousing processes to the warehouses` technical manager to improve or correct processes. To develop and continually improve the current established processes in warehousing based on lessons learned and situations. To attend meetings with various teams (NW, CPG, BRM …) to communicate initiatives, inventory controls, findings, recommendations, and other necessary matters. To create and collect a database of warehousing processes for ERP such as delivery forms, checklist of audits, reports, etc. To train vendors and subcontractors to use ERP and electronic ticketing systems for delivery processes. To collaborate with the ERP team, provide suitable feedback related to ERP performance, and improve the system. To schedule the time plan for visiting the warehouse, stock counting, auditing, and implementation. To coordinate the receiving and inbounding process of materials into warehouses with related parties. To coordinate the disposal process like recognizing faulty, damaged, and strange equipment in the warehouse, negotiating and convincing NWG, Finance, and Procumbent departments to dispose of them, and receiving related approvals to remove materials from the warehouse. To follow the payment process related to vendors and coordinate the settlement process. _x000C_</t>
  </si>
  <si>
    <t>Direct reports: Technical Warehouse Manager Matrix reports: None Key customers: User divisions, CPG, NWG, outsourced parties company, Category Managers Key suppliers: Internal and external Suppliers Relations, etc. L&amp;R, A&amp;R, FIN</t>
  </si>
  <si>
    <t>Job Profile MTNIRANCELL Title of Position: Inventory Reporting &amp; Analysis Specialist Location of the Job: Logistics Reports to: Technical Warehouse Manager Number of subordinates: None Level: 2 Mission To analyze the systems, processes, and procedures deployed for various project equipment. To monitor and audit warehouses and related activities. To collaborate with the ERP team, provide proper feedback related to ERP performance, and improve the system. Context A large number of prospective and existing vendors Rapid growth and expansion of MTN Irancell operations The highly dynamic global telecommunications field Company Mission, policies, and procedures MTN Irancell and MTN Group deliverables Numerous projects, warehouses, and emergency material deliveries _x000C_ Roles &amp; Responsibilities To collaborate with all MTN Irancell departments and suppliers in the process of inbounding and out bounding to ensure a fluent and proper material transaction and the satisfaction of involved parties. To be responsible for procedures and controls implementation to ensure accuracy for all Supply Chain inventory. To communicate with other departments to be aware of their stock and warehouses. To check stock reports of all departments before buying equipment and comment about the available materials to ensure proper inventory functionality. To monitor and review the warehouse’s contracts and related KPIs and make necessary changes to improve the efficiency of warehouse performance. To prepare policy of processes such as shipment, SOW (scope of work), standard packing, working hours, overtime, etc., to ensure quality and accuracy of the processes. To analyze warehouse performance and provide related reports with concise findings and recommendations to offer solutions and implement preferred ones to solve problems based on Auditing. To investigate the root causes of less efficient warehouse processes (overtime, cost, free spaces, etc.). To provide feedback on the current warehousing processes to the warehouses` technical manager to improve or correct processes. To develop and continually improve the current established processes in warehousing based on lessons learned and situations. To attend meetings with various teams (NW, CPG, BRM …) to communicate initiatives, inventory controls, findings, recommendations, and other necessary matters. To create and collect a database of warehousing processes for ERP such as delivery forms, checklist of audits, reports, etc. To train vendors and subcontractors to use ERP and electronic ticketing systems for delivery processes. To collaborate with the ERP team, provide suitable feedback related to ERP performance, and improve the system. To schedule the time plan for visiting the warehouse, stock counting, auditing, and implementation. To coordinate the receiving and inbounding process of materials into warehouses with related parties. To coordinate the disposal process like recognizing faulty, damaged, and strange equipment in the warehouse, negotiating and convincing NWG, Finance, and Procumbent departments to dispose of them, and receiving related approvals to remove materials from the warehouse. To follow the payment process related to vendors and coordinate the settlement process. _x000C_ Collaboration Direct reports: Technical Warehouse Manager Matrix reports: None Key customers: User divisions, CPG, NWG, outsourced parties company, Category Managers Key suppliers: Internal and external Suppliers Relations, etc. L&amp;R, A&amp;R, FIN Authorities As per Delegation of authority Job Requirements Education Bachelor’s Degree in Supply Chain Management, Industrial Engineering, management or related Experience Minimum of 3 years’ experience in an area of specialization; with experience in supervising others Experience working in a medium organization Experience in Inventory &amp; supply chain management will be considered a plus. _x000C_ Competencies Technical Competencies         Row Title Type Level 1 Data Gathering and Processing General Business Knowledge Upper Intermediate 2 Financial Administration General Business Knowledge Intermediate 3 Reporting and Analysis General Business Knowledge Upper Intermediate 4 Software Literacy General Business Knowledge Upper Intermediate 5 English Literacy General Business Knowledge Advance 6 Data Visualization &amp; Presentation General Business Knowledge Upper Intermediate 7 Quality Management General Business Knowledge Basic 8 Conflict Management Functional Knowledge Basic 9 Negotiation Functional Knowledge Intermediate 10 Supply Chain Management Functional Knowledge Intermediate 11 Purchasing Functional Knowledge Basic 12 Procurement Process Management Functional Knowledge Basic 13 Procurement Law Functional Knowledge Basic 14 Operational Excellence Specialized Knowledge Advance 15 Stock Management Specialized Knowledge Advance 16 Governmental Laws &amp; Regulations Specialized Knowledge Intermediate 17 Planning and layout warehouses Specialized Knowledge Intermediate 18 Sponsorship Management Specialized Knowledge Basic 19 Maintenance Planning Specialized Knowledge Basic 20 Inventory Management Specialized Knowledge Upper Intermediate 21 Iran Customs Law Specialized Knowledge Basic 22 Import Procedures Specialized Knowledge Basic 23 Iran Landlord-Tenant Laws Specialized Knowledge Basic 24 Logistics Management Specialized Knowledge Intermediate 25 Quality Control Specialized Knowledge Intermediate 26 Transportation Management Specialized Knowledge Basic Behavioral Competencies • Leadership_x000B_• Innovation_x000B_• Relationship_x000B_• Integrity_x000B_• Can-do_x000B_• Customer Centricity _x000B_• Agility _x000C_ Trainings Supply chain management specifically (Inventory Management) Warehousing tools (MTNIrancell contractors) Warehouse ERP Lead Auditing based on ISO standards _x000C_ General Working Condition Turnaround time. Efficiency and effectiveness of contract and supplier management. Supplier Category Performance Standards As per performance agreement. Signoff Line Manager: Functional Manager: OA: HoD: CHRO: (if required) CEO/COO: (if required)</t>
  </si>
  <si>
    <t>Inventory Team Leader.docx</t>
  </si>
  <si>
    <t xml:space="preserve">Division Approval By: Kamal Santina HR Approval By: Homayoun Shahriari Document Version: F-MFTE-2024-07-10 Approved Date: 2024-07-10
</t>
  </si>
  <si>
    <t>Inventory Team Leader</t>
  </si>
  <si>
    <t>Finance – Operations</t>
  </si>
  <si>
    <t>Controlling, recording and reporting the CAPEX Inventories of the company properly.</t>
  </si>
  <si>
    <t>Identify opportunities, developing, improving, and maintaining MTNIrancell ’s inventory management policies, processes, and procedures ensuring compliance with GAAP requirements and MTN accounting policies Develop and maintain an effective stock report to ensure appropriate inventory balance records to support financial reporting and regulatory requirements Develop and maintain an effective process to track all CAPEX Inventories Supervise all Inventory audits as per audit findings and request Supervise implementation of all inventory systems including independent systems in other divisions or contractor warehouses Compare all inbounded items to the warehouses with related documents such as shipments, BOQ, etc., and reconcile probable discrepancies. Control all outbound items from the warehouse to make sure they match capitalization and provide related reports to clarify probable differences. Extensive negotiations with other divisions to ensure they meet finance requirements related to inventories Risk identification and management setting standard financial controls and audits regarding inventories Supervise and control accounting process related to strategic spare parts and inventories Provide Inventory reports to prepare financial statements Liaise with and reconcile inventories with respective user departments Track Inventory additions against approvals and manage to provide related reports Prepare and present ad hoc reports on Inventories and its related issues Ensure compliance with relevant accounting standards and requirements by making comprehensive documentation Review the current procedure and identify the bottlenecks and support to implement best practices. Collaborate with internal and external auditing processes related to inventory and provide support during the auditing procedures Identify slow-moving inventories and communicating with relevant departments to suggest to take appropriate actions such as write-offs, use plans, or markdowns… Asses and supervise inventory related risk and recommend mitigation strategies. Analyze inventory trends and make recommendations to management to optimize inventory levels and reduce stockouts or overstocking _x000C_</t>
  </si>
  <si>
    <t>Direct Reports: Inventory Accountant Matrix Reports to: None Key Customers: Internal and External Auditors, All Divisions. Key Suppliers: Finance, All Divisions (CAPEX Requisitions) Relations, etc.: None</t>
  </si>
  <si>
    <t>Microsoft Office IFS Soft Skills</t>
  </si>
  <si>
    <t>Job Profile MTNIRANCELL Title of Position: Inventory Team Leader Location of the Job: Finance – Operations Reports to: Fixed Assets Manager Number of subordinates: 1 Level: 2H Mission Controlling, recording and reporting the CAPEX Inventories of the company properly. Context Rapid growth and expansion of MTNIrancell operations Different phases of life for each fixed asset Company Mission, policies, and procedures MTNIrancell Accounting policy Local accounting regulations Generally Accepted Accounting Principles MTNIrancell accounting standards _x000C_ Roles &amp; Responsibilities Identify opportunities, developing, improving, and maintaining MTNIrancell ’s inventory management policies, processes, and procedures ensuring compliance with GAAP requirements and MTN accounting policies Develop and maintain an effective stock report to ensure appropriate inventory balance records to support financial reporting and regulatory requirements Develop and maintain an effective process to track all CAPEX Inventories Supervise all Inventory audits as per audit findings and request Supervise implementation of all inventory systems including independent systems in other divisions or contractor warehouses Compare all inbounded items to the warehouses with related documents such as shipments, BOQ, etc., and reconcile probable discrepancies. Control all outbound items from the warehouse to make sure they match capitalization and provide related reports to clarify probable differences. Extensive negotiations with other divisions to ensure they meet finance requirements related to inventories Risk identification and management setting standard financial controls and audits regarding inventories Supervise and control accounting process related to strategic spare parts and inventories Provide Inventory reports to prepare financial statements Liaise with and reconcile inventories with respective user departments Track Inventory additions against approvals and manage to provide related reports Prepare and present ad hoc reports on Inventories and its related issues Ensure compliance with relevant accounting standards and requirements by making comprehensive documentation Review the current procedure and identify the bottlenecks and support to implement best practices. Collaborate with internal and external auditing processes related to inventory and provide support during the auditing procedures Identify slow-moving inventories and communicating with relevant departments to suggest to take appropriate actions such as write-offs, use plans, or markdowns… Asses and supervise inventory related risk and recommend mitigation strategies. Analyze inventory trends and make recommendations to management to optimize inventory levels and reduce stockouts or overstocking _x000C_ Collaboration Direct Reports: Inventory Accountant Matrix Reports to: None Key Customers: Internal and External Auditors, All Divisions. Key Suppliers: Finance, All Divisions (CAPEX Requisitions) Relations, etc.: None Authorities As per delegation of authority Job Requirements Education Bachelor degree in Financial Management or Accounting A professional accounting qualification (ACA, CPA, ACCA) is an advantage Experience Minimum of 3 years of experience in the area of specialization; Experience working in a large organization Fixed asset accounting, fixed asset tracking, and general ledger experience is desirable _x000C_ Competencies Technical Competencies Title Type Level Financial Administration General Business Knowledge Advance Reporting and Analysis General Business Knowledge Advance Telecommunication Networks General Business Knowledge Intermediate Capex Management General Business Knowledge Intermediate English Literacy General Business Knowledge Intermediate Strategy Management General Business Knowledge Intermediate Business Process Management General Business Knowledge Intermediate Budget Management General Business Knowledge Basic PPPs Development General Business Knowledge Basic Data Gathering and Processing General Business Knowledge Basic Accounting Principles Functional Knowledge Advance Local Accounting Standards Functional Knowledge Advance Financial Statement Functional Knowledge Advance Taxation Functional Knowledge Advance Reconciliation Functional Knowledge Advance Cash Flow Management Functional Knowledge Intermediate Financial Systems Administration Functional Knowledge Intermediate Financial Management Functional Knowledge Intermediate Amortization Specialized Knowledge Advance Local Payment Operation Specialized Knowledge Advance Invoice Management Specialized Knowledge Advance Audit Management Specialized Knowledge Intermediate Behavioral Competencies Lead With Care Act with inclusion Serve with respect Can-do with integrity Collaborate with agility _x000C_ Trainings Microsoft Office IFS Soft Skills General Working Condition General MTNIrancell working conditions. Performance Standards As per performance agreement Signoff Line Manager: Functional Manager: OA: HoD: CHRO: (if required) CEO/COO: (if required)</t>
  </si>
  <si>
    <t>Investment analysis manager JD.docx</t>
  </si>
  <si>
    <t xml:space="preserve">Vista Investment Partners Job Profile
</t>
  </si>
  <si>
    <t xml:space="preserve">1 Division Approval by: Kazem Dehghani HR Approval by: Mohammadmehdi Mojtahedi Document Version: VISTA-002-2024-05-21 Approved Date: 5/21/2024
</t>
  </si>
  <si>
    <t>Investment Analysis Manager</t>
  </si>
  <si>
    <t>VISTA Investment Partners Position Code: TBD</t>
  </si>
  <si>
    <t>NEW INVESTMENT SENIOR MANAGER</t>
  </si>
  <si>
    <t>/ Core purpose of the Job: (Short description) Responsible for new ventures investments of MTN Irancell Implement valuation process</t>
  </si>
  <si>
    <t>: (Global influences, environmental / industry demands, organizational mission, etc.) VISTA Investment Partners is dedicated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_x000C_ Key Performance Areas Core, essential responsibilities / outputs of the position (KPA's) Role Complexity: To represent VISTA Investment Partners in front of external stakeholders like start-ups, VCs, government agencies, financers, universities and technology companies To liaise with various business sectors in terms of investment/partnership opportunities to better reflect market needs and trends Task Complexity: To implement determined design by superior and develop Vista investment pipeline and ensure all acquisitions/investments are within the scope To establish a fine-tuned Network with stakeholders in the venture community of Iran to identify potential rivals and their strength and focus in market To help identify and source emerging/potential startups and/or companies in growth stage to review possible investment on them To develop and construct an inclusive investment evaluation method to review investment candidates To hold regular meetings with community of interest and requesting businesses to evaluate potential value of an investment in new areas To take advantage of market analytics approaches to review future growth area in economy of Iran and provide suggestion and related reports to Vista Management To act as the secretary of Investment Committee and provide related agenda, reports and share critical information as per meeting requirements To manage gathering of candidate’s due diligence packages and present it to the Investment Committee To create and manage comprehensive financial models for individual start-ups as well as VISTA Investment Partners’ portfolio as a whole Supervisory/Leadership/Managerial Complexity: Recruit, train, and manage interns/fellows to help support the fund Manage deal flow and related database inputs Facilitate cross functional teams that include members from MTN Irancell and potential partners/investees Ensure maximum efficiency of using the company resources to identify and source new investment opportunities Lateral dimensions of the position Creativities (improvement/innovation inherent) Cross Functional View of entire MTN Irancell to ensure availability of Capacity, Compatibility &amp; Scalability in partnerships Ensuring a standardized and clear investment process aligned with VISTA Investment Partners’ mission, vision and objectives Creating balance between four types of investments: Enabling, Driving, Emerging and Experimenting Creating balance between target clients: Early-stage Startups, Growth stage companies, Leading Companies in Strategic Areas and the Parent Company Operational efficiencies Vulnerabilities (control span) Availability of resources Ever changing business direction and priorities Rapid obsolescence of technologies Complex Regulations _x000C_ Collaboration Responsibility towards: Direct reports: NEW INVESTMENT SENIOR MANAGER Matrix reports: None Key customers VISTA Investment Partners, MTN Irancell Investment Committee, Start-ups, Growth stage companies, technology companies, Financers Key suppliers Digital Division Accelerators University incubators Business or technology partners Relations, etc. Digital Division, Marketing Department,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Bachelor Degree in Business Administration, Financial Management or Related Master’s Degree and/or MBA is advantageous Fluent in English Experience: Financial analysis track record of 3 years or more; preferably in digital or High-tech ecosystem Previous experience in investment banking, consulting, venture capital, or startup operations / business development Good Understanding of digital products and services Great knowledge of Valuation Methods is a MUST Training: Investment management Company valuation Financial analysis Business planning Digital products and services Special license, registration or certification: CFA would be an advantage Competencies Knowledge: In depth knowledge of Investment valuation. In depth knowledge of Startup ecosystem and tech-based entrepreneurship Understanding of IT and Telecommunications industry and key trends Broad knowledge of implementation of digital platforms Business Planning English Knowledge Skills / physical competencies: Fluent in English Industry knowledge Knowledge of company values, policies and procedures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Ensure that VISTA Investment Partners commitments, policies and procedures are adhered to Strive to achieve KPIs as agreed between VISTA Investment Partners and its parent company, MTN Irancell Sign-off / Approval Line Manager: EBRAHIM BABAGHADERI Executive: KAZEM DEHGHANI HR Manager: 8/20/2024 Date: Date: Date:</t>
  </si>
  <si>
    <t>Responsibility towards: Direct reports: NEW INVESTMENT SENIOR MANAGER Matrix reports: None Key customers VISTA Investment Partners, MTN Irancell Investment Committee, Start-ups, Growth stage companies, technology companies, Financers Key suppliers Digital Division Accelerators University incubators Business or technology partners Relations, etc. Digital Division, Marketing Department,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t>
  </si>
  <si>
    <t>: As per delegation Minimum Requirements Education: Bachelor Degree in Business Administration, Financial Management or Related Master’s Degree and/or MBA is advantageous Fluent in English Experience: Financial analysis track record of 3 years or more; preferably in digital or High-tech ecosystem Previous experience in investment banking, consulting, venture capital, or startup operations / business development Good Understanding of digital products and services Great knowledge of Valuation Methods is a MUST Training: Investment management Company valuation Financial analysis Business planning Digital products and services Special license, registration or certification: CFA would be an advantage Competencies Knowledge: In depth knowledge of Investment valuation. In depth knowledge of Startup ecosystem and tech-based entrepreneurship Understanding of IT and Telecommunications industry and key trends Broad knowledge of implementation of digital platforms Business Planning English Knowledge Skills / physical competencies: Fluent in English Industry knowledge Knowledge of company values, policies and procedures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Ensure that VISTA Investment Partners commitments, policies and procedures are adhered to Strive to achieve KPIs as agreed between VISTA Investment Partners and its parent company, MTN Irancell Sign-off / Approval Line Manager: EBRAHIM BABAGHADERI Executive: KAZEM DEHGHANI HR Manager: 8/20/2024 Date: Date: Date:</t>
  </si>
  <si>
    <t>: Bachelor Degree in Business Administration, Financial Management or Related Master’s Degree and/or MBA is advantageous Fluent in English</t>
  </si>
  <si>
    <t>: Financial analysis track record of 3 years or more; preferably in digital or High-tech ecosystem Previous experience in investment banking, consulting, venture capital, or startup operations / business development Good Understanding of digital products and services Great knowledge of Valuation Methods is a MUST Training: Investment management Company valuation Financial analysis Business planning Digital products and services Special license, registration or certification: CFA would be an advantage</t>
  </si>
  <si>
    <t>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Ensure that VISTA Investment Partners commitments, policies and procedures are adhered to Strive to achieve KPIs as agreed between VISTA Investment Partners and its parent company, MTN Irancell Sign-off / Approval Line Manager: EBRAHIM BABAGHADERI Executive: KAZEM DEHGHANI HR Manager: 8/20/2024 Date: Date: Date:</t>
  </si>
  <si>
    <t>JOB PROFILE Vista Company Title of position: Investment Analysis Manager Location of the job: VISTA Investment Partners Position Code: TBD Number of subordinates: 1 Level: 3 Reports To: NEW INVESTMENT SENIOR MANAGER Mission/ Core purpose of the Job: (Short description) Responsible for new ventures investments of MTN Irancell Implement valuation process Context: (Global influences, environmental / industry demands, organizational mission, etc.) VISTA Investment Partners is dedicated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_x000C_ Key Performance Areas Core, essential responsibilities / outputs of the position (KPA's) Role Complexity: To represent VISTA Investment Partners in front of external stakeholders like start-ups, VCs, government agencies, financers, universities and technology companies To liaise with various business sectors in terms of investment/partnership opportunities to better reflect market needs and trends Task Complexity: To implement determined design by superior and develop Vista investment pipeline and ensure all acquisitions/investments are within the scope To establish a fine-tuned Network with stakeholders in the venture community of Iran to identify potential rivals and their strength and focus in market To help identify and source emerging/potential startups and/or companies in growth stage to review possible investment on them To develop and construct an inclusive investment evaluation method to review investment candidates To hold regular meetings with community of interest and requesting businesses to evaluate potential value of an investment in new areas To take advantage of market analytics approaches to review future growth area in economy of Iran and provide suggestion and related reports to Vista Management To act as the secretary of Investment Committee and provide related agenda, reports and share critical information as per meeting requirements To manage gathering of candidate’s due diligence packages and present it to the Investment Committee To create and manage comprehensive financial models for individual start-ups as well as VISTA Investment Partners’ portfolio as a whole Supervisory/Leadership/Managerial Complexity: Recruit, train, and manage interns/fellows to help support the fund Manage deal flow and related database inputs Facilitate cross functional teams that include members from MTN Irancell and potential partners/investees Ensure maximum efficiency of using the company resources to identify and source new investment opportunities Lateral dimensions of the position Creativities (improvement/innovation inherent) Cross Functional View of entire MTN Irancell to ensure availability of Capacity, Compatibility &amp; Scalability in partnerships Ensuring a standardized and clear investment process aligned with VISTA Investment Partners’ mission, vision and objectives Creating balance between four types of investments: Enabling, Driving, Emerging and Experimenting Creating balance between target clients: Early-stage Startups, Growth stage companies, Leading Companies in Strategic Areas and the Parent Company Operational efficiencies Vulnerabilities (control span) Availability of resources Ever changing business direction and priorities Rapid obsolescence of technologies Complex Regulations _x000C_ Collaboration Responsibility towards: Direct reports: NEW INVESTMENT SENIOR MANAGER Matrix reports: None Key customers VISTA Investment Partners, MTN Irancell Investment Committee, Start-ups, Growth stage companies, technology companies, Financers Key suppliers Digital Division Accelerators University incubators Business or technology partners Relations, etc. Digital Division, Marketing Department,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Bachelor Degree in Business Administration, Financial Management or Related Master’s Degree and/or MBA is advantageous Fluent in English Experience: Financial analysis track record of 3 years or more; preferably in digital or High-tech ecosystem Previous experience in investment banking, consulting, venture capital, or startup operations / business development Good Understanding of digital products and services Great knowledge of Valuation Methods is a MUST Training: Investment management Company valuation Financial analysis Business planning Digital products and services Special license, registration or certification: CFA would be an advantage Competencies Knowledge: In depth knowledge of Investment valuation. In depth knowledge of Startup ecosystem and tech-based entrepreneurship Understanding of IT and Telecommunications industry and key trends Broad knowledge of implementation of digital platforms Business Planning English Knowledge Skills / physical competencies: Fluent in English Industry knowledge Knowledge of company values, policies and procedures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Ensure that VISTA Investment Partners commitments, policies and procedures are adhered to Strive to achieve KPIs as agreed between VISTA Investment Partners and its parent company, MTN Irancell Sign-off / Approval Line Manager: EBRAHIM BABAGHADERI Executive: KAZEM DEHGHANI HR Manager: 8/20/2024 Date: Date: Date:</t>
  </si>
  <si>
    <t>Invoice &amp; Supply Chain Accounting Manager.docx</t>
  </si>
  <si>
    <t xml:space="preserve">Division Approval By: Esmaeil Shadi Nasab HR Approval By: Homayoun Shahriari Document Version: P-ISCAM-2024-11-20 Approved Date: 2024-11-20
</t>
  </si>
  <si>
    <t>Invoice &amp; Supply Chain Accounting Manager</t>
  </si>
  <si>
    <t>SCM Planning and Analytics</t>
  </si>
  <si>
    <t>SCM Planning and Analytics Senior Manager</t>
  </si>
  <si>
    <t>To unify and optimize invoice processing and supply-chain accounting operations through seamless integration of PR/PO management, GRN reconciliation, and automated workflows that drive accuracy, efficiency, and on-time payments. To build and lead a cross-functional team by setting clear performance targets, mentoring both invoice processors and the Supply Chain Accountant, and fostering a culture of continuous improvement, compliance, and stakeholder collaboration. To provide strategic financial leadership by analyzing invoice, procurement, and landing-cost data to identify savings opportunities, inform budgeting decisions, and strengthen vendor negotiation and risk-management practices.</t>
  </si>
  <si>
    <t>Various applicable local and international laws and policies and sanctions as it affects purchasing, contracting and businesses in Iran Knowledge regarding tax laws and accounting standards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_x000C_</t>
  </si>
  <si>
    <t>To oversee the end-to-end invoice processing cycle from receipt to payment, ensuring compliance with company policies, purchase orders, and contracts. To review and verify the accuracy of invoices, including amounts, payment terms, and supporting documents to prevent errors such as incorrect or duplicate payments. To manage the invoice processing and supply chain accounting teams, including direct oversight of the Supply Chain Accountant, ensuring adherence to procedures and continuous improvement. To develop and update processing guidelines for invoices, purchase requisitions (PR), and purchase orders (PO) to maintain efficiency and accuracy. To collaborate with procurement, finance, and logistics teams to resolve invoice discrepancies, PR issues, and payment matters. To monitor purchase requisitions for CAPEX related to NWG, CT, and ITS projects, customs duties, warehouse operating expenses, and staff salaries. To control and match open purchase orders and goods receipts (GRN) with PRs/POs, ensuring timely financial closure. To manage vendor relationships by addressing inquiries, resolving disputes, and ensuring compliance with credit and debit note processes. To track contract and PO terms and conditions, including payment schedules, advance payment guarantees, and applicable penalties. To analyze invoice and financial data to identify trends, cost-saving opportunities, and areas for process improvement. To prepare and present KPI dashboards and reports on invoice processing and supply chain expenditures to senior management. To implement and enhance ERP systems and automation tools in</t>
  </si>
  <si>
    <t>. To provide strategic financial leadership by analyzing invoice, procurement, and landing-cost data to identify savings opportunities, inform budgeting decisions, and strengthen vendor negotiation and risk-management practices. Context Various applicable local and international laws and policies and sanctions as it affects purchasing, contracting and businesses in Iran Knowledge regarding tax laws and accounting standards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_x000C_ Roles &amp; Responsibilities To oversee the end-to-end invoice processing cycle from receipt to payment, ensuring compliance with company policies, purchase orders, and contracts. To review and verify the accuracy of invoices, including amounts, payment terms, and supporting documents to prevent errors such as incorrect or duplicate payments. To manage the invoice processing and supply chain accounting teams, including direct oversight of the Supply Chain Accountant, ensuring adherence to procedures and continuous improvement. To develop and update processing guidelines for invoices, purchase requisitions (PR), and purchase orders (PO) to maintain efficiency and accuracy. To collaborate with procurement, finance, and logistics teams to resolve invoice discrepancies, PR issues, and payment matters. To monitor purchase requisitions for CAPEX related to NWG, CT, and ITS projects, customs duties, warehouse operating expenses, and staff salaries. To control and match open purchase orders and goods receipts (GRN) with PRs/POs, ensuring timely financial closure. To manage vendor relationships by addressing inquiries, resolving disputes, and ensuring compliance with credit and debit note processes. To track contract and PO terms and conditions, including payment schedules, advance payment guarantees, and applicable penalties. To analyze invoice and financial data to identify trends, cost-saving opportunities, and areas for process improvement. To prepare and present KPI dashboards and reports on invoice processing and supply chain expenditures to senior management. To implement and enhance ERP systems and automation tools in collaboration with the IT team to reduce manual errors and streamline workflows. To assist internal and external auditors by providing financial documentation, reconciliations, and supply chain records. To track landing costs, freight charges, and customs fees, ensuring accurate accounting treatment and cost allocation. To ensure the confidentiality and security of financial records and supplier payment information. To monitor SLAs in the MTN Irancell invoicing process, ensuring adherence to timelines and quality documentation. To manage budget control by cancelling PRs/POs when necessary, releasing budgets, and reporting cancellation amounts to the budgeting team. To train and mentor the processing and accounting team, communicating best practices, updating procedures, and driving improvements. _x000C_ Collaboration Direct reports: Invoice Processing Specialist - SC Accountant Matrix reports to : - Key customers: NWG, CPG, ITS, S&amp;D, Marketing, EB Key suppliers: Strategic and transactional Suppliers Relations, etc. Procurement Technical teams</t>
  </si>
  <si>
    <t>        Row Title Type Level 1 Opex Management General Business Knowledge Advance 2 Budget Management General Business Knowledge Advance 3 Capex Management General Business Knowledge Advance 4 People Management General Business Knowledge Advance 5 Strategy Management General Business Knowledge Advance 6 Supplier Relation Management General Business Knowledge Intermediate 7 Business Process Management General Business Knowledge Intermediate 8 English Literacy General Business Knowledge Intermediate 9 Procurement Process Management Functional Knowledge Advance 10 Procurement Law Functional Knowledge Advance 11 Contract Management Functional Knowledge Advance 12 Negotiation Functional Knowledge Advance 13 Conflict Management Functional Knowledge Intermediate 14 Root Cause Analysis Functional Knowledge Intermediate 15 Property Category Management Functional Knowledge Intermediate 16 Marketing Principles Functional Knowledge Intermediate 17 Purchasing Functional Knowledge Intermediate 18 Market Research Functional Knowledge Intermediate 19 Service Level Agreements Functional Knowledge Intermediate 20 Custom Clearance Process Specialized Knowledge Advance 21 Import Procedures Specialized Knowledge Advance 22 Logistics Management Specialized Knowledge Advance 23 Business Intelligence Specialized Knowledge Intermediate 24 Iran Customs Law Specialized Knowledge Intermediate 25 Iran Landlord-Tenant Laws Specialized Knowledge Intermediate 26 Inventory Management Specialized Knowledge Intermediate 27 Planning and layout warehouses Specialized Knowledge Intermediate 28 Transportation Management Specialized Knowledge Intermediate 29 Stock Management Specialized Knowledge Intermediate</t>
  </si>
  <si>
    <t>Job Profile MTNIRANCELL Title of Position: Invoice &amp; Supply Chain Accounting Manager Location of the Job: SCM Planning and Analytics Reports to: SCM Planning and Analytics Senior Manager Number of subordinates: 2 Level: 3 Mission To unify and optimize invoice processing and supply-chain accounting operations through seamless integration of PR/PO management, GRN reconciliation, and automated workflows that drive accuracy, efficiency, and on-time payments. To build and lead a cross-functional team by setting clear performance targets, mentoring both invoice processors and the Supply Chain Accountant, and fostering a culture of continuous improvement, compliance, and stakeholder collaboration. To provide strategic financial leadership by analyzing invoice, procurement, and landing-cost data to identify savings opportunities, inform budgeting decisions, and strengthen vendor negotiation and risk-management practices. Context Various applicable local and international laws and policies and sanctions as it affects purchasing, contracting and businesses in Iran Knowledge regarding tax laws and accounting standards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_x000C_ Roles &amp; Responsibilities To oversee the end-to-end invoice processing cycle from receipt to payment, ensuring compliance with company policies, purchase orders, and contracts. To review and verify the accuracy of invoices, including amounts, payment terms, and supporting documents to prevent errors such as incorrect or duplicate payments. To manage the invoice processing and supply chain accounting teams, including direct oversight of the Supply Chain Accountant, ensuring adherence to procedures and continuous improvement. To develop and update processing guidelines for invoices, purchase requisitions (PR), and purchase orders (PO) to maintain efficiency and accuracy. To collaborate with procurement, finance, and logistics teams to resolve invoice discrepancies, PR issues, and payment matters. To monitor purchase requisitions for CAPEX related to NWG, CT, and ITS projects, customs duties, warehouse operating expenses, and staff salaries. To control and match open purchase orders and goods receipts (GRN) with PRs/POs, ensuring timely financial closure. To manage vendor relationships by addressing inquiries, resolving disputes, and ensuring compliance with credit and debit note processes. To track contract and PO terms and conditions, including payment schedules, advance payment guarantees, and applicable penalties. To analyze invoice and financial data to identify trends, cost-saving opportunities, and areas for process improvement. To prepare and present KPI dashboards and reports on invoice processing and supply chain expenditures to senior management. To implement and enhance ERP systems and automation tools in collaboration with the IT team to reduce manual errors and streamline workflows. To assist internal and external auditors by providing financial documentation, reconciliations, and supply chain records. To track landing costs, freight charges, and customs fees, ensuring accurate accounting treatment and cost allocation. To ensure the confidentiality and security of financial records and supplier payment information. To monitor SLAs in the MTN Irancell invoicing process, ensuring adherence to timelines and quality documentation. To manage budget control by cancelling PRs/POs when necessary, releasing budgets, and reporting cancellation amounts to the budgeting team. To train and mentor the processing and accounting team, communicating best practices, updating procedures, and driving improvements. _x000C_ Collaboration Direct reports: Invoice Processing Specialist - SC Accountant Matrix reports to : - Key customers: NWG, CPG, ITS, S&amp;D, Marketing, EB Key suppliers: Strategic and transactional Suppliers Relations, etc. Procurement Technical teams Authorities As per Delegation of authority Job Requirements Education Bachelor degree in Logistic or related, MBA / Masters Advantageous Experience Manager track record of 5 years or more; with at least 3 years in relevant sector/ industry Worked across diverse cultures and geographies advantageous _x000C_ Competencies Technical Competencies         Row Title Type Level 1 Opex Management General Business Knowledge Advance 2 Budget Management General Business Knowledge Advance 3 Capex Management General Business Knowledge Advance 4 People Management General Business Knowledge Advance 5 Strategy Management General Business Knowledge Advance 6 Supplier Relation Management General Business Knowledge Intermediate 7 Business Process Management General Business Knowledge Intermediate 8 English Literacy General Business Knowledge Intermediate 9 Procurement Process Management Functional Knowledge Advance 10 Procurement Law Functional Knowledge Advance 11 Contract Management Functional Knowledge Advance 12 Negotiation Functional Knowledge Advance 13 Conflict Management Functional Knowledge Intermediate 14 Root Cause Analysis Functional Knowledge Intermediate 15 Property Category Management Functional Knowledge Intermediate 16 Marketing Principles Functional Knowledge Intermediate 17 Purchasing Functional Knowledge Intermediate 18 Market Research Functional Knowledge Intermediate 19 Service Level Agreements Functional Knowledge Intermediate 20 Custom Clearance Process Specialized Knowledge Advance 21 Import Procedures Specialized Knowledge Advance 22 Logistics Management Specialized Knowledge Advance 23 Business Intelligence Specialized Knowledge Intermediate 24 Iran Customs Law Specialized Knowledge Intermediate 25 Iran Landlord-Tenant Laws Specialized Knowledge Intermediate 26 Inventory Management Specialized Knowledge Intermediate 27 Planning and layout warehouses Specialized Knowledge Intermediate 28 Transportation Management Specialized Knowledge Intermediate 29 Stock Management Specialized Knowledge Intermediate Behavioral Competencies • Leadership_x000B_• Innovation_x000B_• Relationship_x000B_• Integrity_x000B_• Can-do_x000B_• Customer Centricity _x000B_• Agility _x000C_ Trainings Foreign import training Trade Promotion Organization Trainings _x000C_ General Working Condition Standard working conditions / Open Office layout May require to work for extended hours Travel locally/internationally Performance Standards As per IPF Signoff Line Manager: Functional Manager: OA: HoD: CHRO: (if required) CEO/COO: (if required)</t>
  </si>
  <si>
    <t>Invoice Processing Coordinator.docx</t>
  </si>
  <si>
    <t xml:space="preserve">Division Approval By: Esmaeil Shadi Nasab HR Approval By: Homayoun Shahriari Document Version: P-IPCO- 2024-12-01 Approved Date: 2024-12-01
</t>
  </si>
  <si>
    <t>_x000B_Invoice Processing Coordinator</t>
  </si>
  <si>
    <t>Operations and support</t>
  </si>
  <si>
    <t>Invoice Processing Manager</t>
  </si>
  <si>
    <t>To facilitate seamless invoice processing by ensuring accuracy, timeliness, and compliance in all financial transactions, contributing to the company’s operational and financial efficiency. To uphold and enhance strong vendor relationships by ensuring prompt and transparent communication and timely payments, fostering trust and reliability in procurement operations. To maintain adherence to internal policies, financial controls, and regulatory requirements, while providing accurate documentation and supporting audit readiness for the procurement function.</t>
  </si>
  <si>
    <t>Impact of the foreign currencies price changing. Limitation on the supply of foreign requirements Dynamic and rapidly changing equipment’s pricing in the global market Government import policies and regulations Regulatory requirements like the local content as stipulated in the Iran technology framework MTN Irancell Policies, Processes and Procedures Increasing level of competition in the Iranian telecommunications industry _x000C_</t>
  </si>
  <si>
    <t>To review and validate invoices against purchase orders, contracts, and delivery receipts to ensure accuracy in quantities, pricing, and terms. To accurately input invoice details into the company’s financial or procurement management system for tracking and processing. To investigate and resolve invoice discrepancies by coordinating with vendors, procurement officers, and accounts payable teams to address issues like incorrect billing or missing documentation. To route invoices through the appropriate approval workflows, ensuring compliance with company policies and procedures. To monitor and track invoice due dates to ensure timely payments to vendors, avoiding late fees and maintaining strong vendor relationships. To act as the primary point of contact for vendors regarding invoice status, payment inquiries, and required documentation. To maintain organized and up-to-date records of invoices, payments, and supporting documents for audit and compliance purposes. To generate regular reports on invoice processing metrics, such as payment cycles, outstanding invoices, and error rates, to identify improvement opportunities. To ensure all invoice processing activities comply with internal financial controls, procurement policies, and external regulatory requirements. To work closely with procurement, accounts payable, and finance teams to align on processes and address any operational challenges in invoice management. To identify and suggest enhancements to invoice processing systems and workflows to improve efficiency and reduce manual errors. To provide training and support to procurement staff and other stakeholders on invoice submission and processing guidelines to ensure smooth operations. To support internal and external audits by providing necessary documentation, reconciliations, and reports related to invoice processing. To verify and ensure accurate coding of invoices to the correct cost centers or budget categories for financial tracking and reporting. To develop and implement standardized procedures for invoice handling and processing to maintain consistency and improve operational efficiency. _x000C_</t>
  </si>
  <si>
    <t>Direct reports: None Matrix reports to: Invoice Processing Manager Key customers: Vendors, Warehouses, Finance, NW, CPG, ITS, AR Key suppliers: Vendors, Warehouses, Agents Relations, etc.: Marketing, PROC Management, Finance, ITS, NW, S&amp;D</t>
  </si>
  <si>
    <t>Minimum of 3 years’ experience in an area of specialization Experience working in a medium organization Experience in supply chain management (manufacturing, supplier management, sourcing, materials/inventory management and procurement) is preferred _x000C_</t>
  </si>
  <si>
    <t>        Row Title Type Level 1 Data Gathering and Processing General Business Knowledge Intermediate 2 People Management General Business Knowledge Intermediate 3 Data Visualization &amp; Presentation General Business Knowledge Intermediate 4 English Literacy General Business Knowledge Intermediate 5 Corporate Governance General Business Knowledge Intermediate 6 Software Literacy General Business Knowledge Intermediate 7 Reporting and Analysis General Business Knowledge Basic 8 Financial Administration General Business Knowledge Basic 9 Root Cause Analysis Functional Knowledge Advance 10 Purchasing Functional Knowledge Intermediate 11 Contract Management Functional Knowledge Intermediate 12 Procurement Process Management Functional Knowledge Intermediate 13 Supplier Performance Management Functional Knowledge Intermediate 14 Procurement Law Functional Knowledge Basic 15 Negotiation Functional Knowledge Basic 16 Market Research Functional Knowledge Basic 17 Transportation Management Specialized Knowledge Basic</t>
  </si>
  <si>
    <t>Introduction to GSM technology Negotiation skills Business and risk management Enterprise system knowledge Financial management skills Transport management systems Customer relations Iran Business Laws _x000C_</t>
  </si>
  <si>
    <t>Safety stock should cover 4 months all the time Implementation of measures to minimize shrinkage Stock fulfilment aligned to organizational activities Systems and policies aligned to organizational and customer requirements Development of contingency plans in the event of system failures</t>
  </si>
  <si>
    <t>Job Profile MTNIRANCELL Title of Position:_x000B_Invoice Processing Coordinator Location of the Job: Operations and support Reports to: Invoice Processing Manager Number of subordinates: 0 Level: 2 Mission To facilitate seamless invoice processing by ensuring accuracy, timeliness, and compliance in all financial transactions, contributing to the company’s operational and financial efficiency. To uphold and enhance strong vendor relationships by ensuring prompt and transparent communication and timely payments, fostering trust and reliability in procurement operations. To maintain adherence to internal policies, financial controls, and regulatory requirements, while providing accurate documentation and supporting audit readiness for the procurement function. Context Impact of the foreign currencies price changing. Limitation on the supply of foreign requirements Dynamic and rapidly changing equipment’s pricing in the global market Government import policies and regulations Regulatory requirements like the local content as stipulated in the Iran technology framework MTN Irancell Policies, Processes and Procedures Increasing level of competition in the Iranian telecommunications industry _x000C_ Roles &amp; Responsibilities To review and validate invoices against purchase orders, contracts, and delivery receipts to ensure accuracy in quantities, pricing, and terms. To accurately input invoice details into the company’s financial or procurement management system for tracking and processing. To investigate and resolve invoice discrepancies by coordinating with vendors, procurement officers, and accounts payable teams to address issues like incorrect billing or missing documentation. To route invoices through the appropriate approval workflows, ensuring compliance with company policies and procedures. To monitor and track invoice due dates to ensure timely payments to vendors, avoiding late fees and maintaining strong vendor relationships. To act as the primary point of contact for vendors regarding invoice status, payment inquiries, and required documentation. To maintain organized and up-to-date records of invoices, payments, and supporting documents for audit and compliance purposes. To generate regular reports on invoice processing metrics, such as payment cycles, outstanding invoices, and error rates, to identify improvement opportunities. To ensure all invoice processing activities comply with internal financial controls, procurement policies, and external regulatory requirements. To work closely with procurement, accounts payable, and finance teams to align on processes and address any operational challenges in invoice management. To identify and suggest enhancements to invoice processing systems and workflows to improve efficiency and reduce manual errors. To provide training and support to procurement staff and other stakeholders on invoice submission and processing guidelines to ensure smooth operations. To support internal and external audits by providing necessary documentation, reconciliations, and reports related to invoice processing. To verify and ensure accurate coding of invoices to the correct cost centers or budget categories for financial tracking and reporting. To develop and implement standardized procedures for invoice handling and processing to maintain consistency and improve operational efficiency. _x000C_ Collaboration Direct reports: None Matrix reports to: Invoice Processing Manager Key customers: Vendors, Warehouses, Finance, NW, CPG, ITS, AR Key suppliers: Vendors, Warehouses, Agents Relations, etc.: Marketing, PROC Management, Finance, ITS, NW, S&amp;D Authorities As per Delegation of authority Job Requirements Education Bachelor’s Degree in Supply Chain Management or a related discipline Experience Minimum of 3 years’ experience in an area of specialization Experience working in a medium organization Experience in supply chain management (manufacturing, supplier management, sourcing, materials/inventory management and procurement) is preferred _x000C_ Competencies Technical Competencies         Row Title Type Level 1 Data Gathering and Processing General Business Knowledge Intermediate 2 People Management General Business Knowledge Intermediate 3 Data Visualization &amp; Presentation General Business Knowledge Intermediate 4 English Literacy General Business Knowledge Intermediate 5 Corporate Governance General Business Knowledge Intermediate 6 Software Literacy General Business Knowledge Intermediate 7 Reporting and Analysis General Business Knowledge Basic 8 Financial Administration General Business Knowledge Basic 9 Root Cause Analysis Functional Knowledge Advance 10 Purchasing Functional Knowledge Intermediate 11 Contract Management Functional Knowledge Intermediate 12 Procurement Process Management Functional Knowledge Intermediate 13 Supplier Performance Management Functional Knowledge Intermediate 14 Procurement Law Functional Knowledge Basic 15 Negotiation Functional Knowledge Basic 16 Market Research Functional Knowledge Basic 17 Transportation Management Specialized Knowledge Basic Behavioral Competencies • Leadership_x000B_• Innovation_x000B_• Relationship_x000B_• Integrity_x000B_• Can-do_x000B_• Customer Centricity _x000B_• Agility _x000C_ Trainings Introduction to GSM technology Negotiation skills Business and risk management Enterprise system knowledge Financial management skills Transport management systems Customer relations Iran Business Laws _x000C_ General Working Condition Normal MTNIrancell working conditions May be required to work for extended hours May require to travel Performance Standards Safety stock should cover 4 months all the time Implementation of measures to minimize shrinkage Stock fulfilment aligned to organizational activities Systems and policies aligned to organizational and customer requirements Development of contingency plans in the event of system failures Signoff Line Manager: Functional Manager: OA: HoD: CHRO: (if required) CEO/COO: (if required)</t>
  </si>
  <si>
    <t>IoT Service Development Specialist (Vendor).docx</t>
  </si>
  <si>
    <t xml:space="preserve">Department Approval By: Majid Pournia HR Approval By: Amin Adak Kish Document Version: EB-SDSIV- 2025-10-12 Approved Date: 2025-10-12
</t>
  </si>
  <si>
    <t>IoT Service Development Specialist (Vendor)</t>
  </si>
  <si>
    <t>Solution Development Manager: IoT Services</t>
  </si>
  <si>
    <t>To design, develop, and enhance IoT-based enterprise service offerings by translating business needs and customer use cases into scalable, market-ready solutions that leverage the company’s connectivity, platforms, and data capabilities. To coordinate cross-functional collaboration between product, technical, and enterprise sales teams to ensure IoT service concepts are technically feasible, commercially viable, and aligned with enterprise customer requirements and strategic priorities.</t>
  </si>
  <si>
    <t>To monitor IoT/M2M regulatory developments and assess their potential impact on enterprise IoT solutions and operations. To conduct market and technology research to identify emerging IoT trends, customer needs, and competitive positioning opportunities. To support the development and life cycle maintenance of the IoT/M2M product roadmap by providing analytical input and technical validation for new initiatives. To build and maintain detailed knowledge of IoT platforms, backend systems, and related services, contributing to solution design and integration discussions. To support in defining and documenting new IoT/M2M products and services in alignment with business targets and technical capabilities. To support the implementation of IoT/M2M solution development activities, coordinating with engineering, sales, and operational teams to ensure timely delivery. To identify and evaluate potential IoT solution partners and support technical assessments for compatibility with existing infrastructure. To participate in the end-to-end IoT/M2M product lifecycle, including business analysis, feasibility assessment, planning, testing, and deployment support. To collaborate with cross-functional teams to identify and address bottlenecks during solution development and implementation. To maintain strong working relationships with internal stakeholders to support efficient solution delivery. To assist in monitoring the performance and ROI of IoT/M2M services and recommend refinements for improvement. To analyze industry trends and translate insights into practical solution ideas and pilot projects. To collaborate with the B2B marketing and sales teams to support market entry plans, proposals, and customized IoT solution presentations for enterprise customers. To contribute to post-implementation reviews and product performance analyses to ensure solutions meet business and technical objectives. To prepare and maintain documentation for IoT/M2M solutions, including conceptual designs, service flows, and customer journey maps. _x000C_</t>
  </si>
  <si>
    <t>between product, technical, and enterprise sales teams to ensure IoT service concepts are technically feasible, commercially viable, and aligned with enterprise customer requirements and strategic priorities. Context The purchasing power of subscribers differs from region to region. The IoT/M2M business segment is very niche and a huge chunk constitutes parastatals Although classified as business segment, the business segment constitutes a large group of consumers whom collectively use the power of the corporate muscle to bargain for better products and services, prices, service The business segment decisions trickle down to the larger consumer base _x000C_ Roles &amp; Responsibilities To monitor IoT/M2M regulatory developments and assess their potential impact on enterprise IoT solutions and operations. To conduct market and technology research to identify emerging IoT trends, customer needs, and competitive positioning opportunities. To support the development and life cycle maintenance of the IoT/M2M product roadmap by providing analytical input and technical validation for new initiatives. To build and maintain detailed knowledge of IoT platforms, backend systems, and related services, contributing to solution design and integration discussions. To support in defining and documenting new IoT/M2M products and services in alignment with business targets and technical capabilities. To support the implementation of IoT/M2M solution development activities, coordinating with engineering, sales, and operational teams to ensure timely delivery. To identify and evaluate potential IoT solution partners and support technical assessments for compatibility with existing infrastructure. To participate in the end-to-end IoT/M2M product lifecycle, including business analysis, feasibility assessment, planning, testing, and deployment support. To collaborate with cross-functional teams to identify and address bottlenecks during solution development and implementation. To maintain strong working relationships with internal stakeholders to support efficient solution delivery. To assist in monitoring the performance and ROI of IoT/M2M services and recommend refinements for improvement. To analyze industry trends and translate insights into practical solution ideas and pilot projects. To collaborate with the B2B marketing and sales teams to support market entry plans, proposals, and customized IoT solution presentations for enterprise customers. To contribute to post-implementation reviews and product performance analyses to ensure solutions meet business and technical objectives. To prepare and maintain documentation for IoT/M2M solutions, including conceptual designs, service flows, and customer journey maps. _x000C_ Collaboration Direct reports: None Matrix reports: None Key customers: Product Development Manager, EB Internal Teams, Customer relations Key suppliers: ITS, NWG, Marketing, S&amp;D, Telecommunication vendors and application service providers Relations, etc.: Sales Accounts, SM Enterprise Business Development</t>
  </si>
  <si>
    <t>Bachelor's degree in Telecommunication, Computer Engineering, or IT Master of Degree in Computer Engineering, Telecommunication ,Management, Commerce, or Business Administration is advantageous</t>
  </si>
  <si>
    <t>Minimum of 3years’ experience in IoT/M2M area Experience working in a medium to large organization Worked across diverse cultures and geographies advantageous Excellent communication and collaboration skills across technical and non-technical teams. Familiarity with IoT/IIoT networks, platforms, and communication protocols Familiarity with AI and its applications in IoT solutions is a big plus Full stack IoT application management is big plus. Hardware knowledge and design experience are a plus</t>
  </si>
  <si>
    <t>Title Type Level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Intermediate ICT Services Functional Knowledge Intermediate Market Analysis Functional Knowledge Intermediate Partner Management Functional Knowledge Intermediate Product and Service Development Functional Knowledge Intermediate Sales Process Functional Knowledge Intermediate Service Level Agreement Management Functional Knowledge Intermediate Value Propositions Development Functional Knowledge Intermediate Competitive Analysis Specialized Knowledge Intermediate Customer Service Management Specialized Knowledge Intermediate Customer Support Processes Specialized Knowledge Intermediate Quality of Service Management Specialized Knowledge Intermediate Revenue Generation Specialized Knowledge Intermediate System Design Specialized Knowledge Intermediate</t>
  </si>
  <si>
    <t>Job Profile Title of Position: IoT Service Development Specialist (Vendor) Location of the Job: EB- Solutions Development Reports to: Solution Development Manager: IoT Services Number of subordinates: 0 Level: 2 Mission To design, develop, and enhance IoT-based enterprise service offerings by translating business needs and customer use cases into scalable, market-ready solutions that leverage the company’s connectivity, platforms, and data capabilities. To coordinate cross-functional collaboration between product, technical, and enterprise sales teams to ensure IoT service concepts are technically feasible, commercially viable, and aligned with enterprise customer requirements and strategic priorities. Context The purchasing power of subscribers differs from region to region. The IoT/M2M business segment is very niche and a huge chunk constitutes parastatals Although classified as business segment, the business segment constitutes a large group of consumers whom collectively use the power of the corporate muscle to bargain for better products and services, prices, service The business segment decisions trickle down to the larger consumer base _x000C_ Roles &amp; Responsibilities To monitor IoT/M2M regulatory developments and assess their potential impact on enterprise IoT solutions and operations. To conduct market and technology research to identify emerging IoT trends, customer needs, and competitive positioning opportunities. To support the development and life cycle maintenance of the IoT/M2M product roadmap by providing analytical input and technical validation for new initiatives. To build and maintain detailed knowledge of IoT platforms, backend systems, and related services, contributing to solution design and integration discussions. To support in defining and documenting new IoT/M2M products and services in alignment with business targets and technical capabilities. To support the implementation of IoT/M2M solution development activities, coordinating with engineering, sales, and operational teams to ensure timely delivery. To identify and evaluate potential IoT solution partners and support technical assessments for compatibility with existing infrastructure. To participate in the end-to-end IoT/M2M product lifecycle, including business analysis, feasibility assessment, planning, testing, and deployment support. To collaborate with cross-functional teams to identify and address bottlenecks during solution development and implementation. To maintain strong working relationships with internal stakeholders to support efficient solution delivery. To assist in monitoring the performance and ROI of IoT/M2M services and recommend refinements for improvement. To analyze industry trends and translate insights into practical solution ideas and pilot projects. To collaborate with the B2B marketing and sales teams to support market entry plans, proposals, and customized IoT solution presentations for enterprise customers. To contribute to post-implementation reviews and product performance analyses to ensure solutions meet business and technical objectives. To prepare and maintain documentation for IoT/M2M solutions, including conceptual designs, service flows, and customer journey maps. _x000C_ Collaboration Direct reports: None Matrix reports: None Key customers: Product Development Manager, EB Internal Teams, Customer relations Key suppliers: ITS, NWG, Marketing, S&amp;D, Telecommunication vendors and application service providers Relations, etc.: Sales Accounts, SM Enterprise Business Development Authorities As per delegation of authority Job Requirements Education Bachelor's degree in Telecommunication, Computer Engineering, or IT Master of Degree in Computer Engineering, Telecommunication ,Management, Commerce, or Business Administration is advantageous Experience Minimum of 3years’ experience in IoT/M2M area Experience working in a medium to large organization Worked across diverse cultures and geographies advantageous Excellent communication and collaboration skills across technical and non-technical teams. Familiarity with IoT/IIoT networks, platforms, and communication protocols Familiarity with AI and its applications in IoT solutions is a big plus Full stack IoT application management is big plus. Hardware knowledge and design experience are a plus Competencies Technical Competencies Title Type Level Telecommunication Networks General Business Knowledge Intermediate Reporting and Analysis General Business Knowledge Intermediate Risk Management General Business Knowledge Basic Data Visualization &amp; Presentation General Business Knowledge Intermediate Business Process Management General Business Knowledge Intermediate English Literacy General Business Knowledge Advance Business Plan Functional Knowledge Intermediate ICT Services Functional Knowledge Intermediate Market Analysis Functional Knowledge Intermediate Partner Management Functional Knowledge Intermediate Product and Service Development Functional Knowledge Intermediate Sales Process Functional Knowledge Intermediate Service Level Agreement Management Functional Knowledge Intermediate Value Propositions Development Functional Knowledge Intermediate Competitive Analysis Specialized Knowledge Intermediate Customer Service Management Specialized Knowledge Intermediate Customer Support Processes Specialized Knowledge Intermediate Quality of Service Management Specialized Knowledge Intermediate Revenue Generation Specialized Knowledge Intermediate System Design Specialized Knowledge Intermediate Behavioral Competencies Trainings As per IDP Performance Standards As per performance agreement. General Working Condition Amin Adak Kish Normal Conditions May require extended hours occasionally</t>
  </si>
  <si>
    <t>IP and TX Performance Engineer.docx</t>
  </si>
  <si>
    <t xml:space="preserve">Division Approval By: Ali Ghahremani HR Approval By: Homayoun Shahriari Farrah Document Version: NW-CITPE-2/1/2025 Approved Date: 2/1/2025
</t>
  </si>
  <si>
    <t>IP and TX Performance Engineer</t>
  </si>
  <si>
    <t>To ensure a high-quality IP and TX network experience for the end user (Customer) To provide 24/7 performance operation of all IP and TX functions To develop and use AI tools to monitor assigned area performance</t>
  </si>
  <si>
    <t>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IP and TX nodes Large number of diverse Nodes</t>
  </si>
  <si>
    <t>To monitor TX (including IP TX, Access TX, Core TX, VPLS, and IP WAN) network health and performance. To develop and enhance high-level and low-level dashboards using existing monitoring systems in place as well as exploration of new data sources to highlight related bottlenecks. To work with multiple vendors and different departments to solve IP and TX network performance problems. To check TX (including IP TX, Access TX, Core TX, and VPLS) network performance before &amp; after CRs and other network changes. To collect, explore, monitor, report, and analyze various TX (including IP TX, Access TX, Core TX, VPLS, and IP WAN) network KPIs to ensure performance, stability, and improvement. To use forecasting tools for the IP and TX network to identify possible bottlenecks or problematic areas and propose solutions. To setup and put in place necessary performance dashboards to provide the capability for 24-hour monitoring of all TX Network functions nationally. To conduct IP and TX Network failure analysis and recommend corrective actions. To control report generation of Vendor performance against the agreed SLA. To provide suggestions and investigate possible IP and TX performance tools for monitoring the performance of the core and IP network. To monitor and ensure that the operational IP/TX Network is according to the planned network and optimize the performance of IP and TX networks. To compare the routing of planned IPBB against the network performance and point out any discrepancy between the two. To maintain the integrity of the IP and TX Network data configurations and software configurations. To operate systems to forecast system utilization and dimensioning for IP and TX networks. To keep track of IP &amp; TX measurement items and add/remove items to ensure optimized and efficient network monitoring. To monitor the IP &amp; TX Network to recognize &amp; foresee network congestion; while avoiding congested situations by taking necessary precautions. To monitor the utilization of the links/resources to ensure efficient use of all IP and TX network resources. To monitor the load-sharing of the links/resources – where needed – to ensure high-level quality and stability in the IP &amp; TX network. _x000C_</t>
  </si>
  <si>
    <t>Direct Reports: None Matrix Reports to: None Key Customers: EB, Commercial, Network, ITS Key Suppliers: Vendors Relations, etc.:</t>
  </si>
  <si>
    <t>As per delegation of authorities Operational Responsibility for IP and TX nodes Demanding response from Vendors to solve issues within SLA</t>
  </si>
  <si>
    <t>B.Sc. in Technology Systems (Telecommunication / Information Technology) or related Fluent in English</t>
  </si>
  <si>
    <t>for the end user (Customer) To provide 24/7 performance operation of all IP and TX functions To develop and use AI tools to monitor assigned area performance Context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IP and TX nodes Large number of diverse Nodes Roles &amp; Responsibilities To monitor TX (including IP TX, Access TX, Core TX, VPLS, and IP WAN) network health and performance. To develop and enhance high-level and low-level dashboards using existing monitoring systems in place as well as exploration of new data sources to highlight related bottlenecks. To work with multiple vendors and different departments to solve IP and TX network performance problems. To check TX (including IP TX, Access TX, Core TX, and VPLS) network performance before &amp; after CRs and other network changes. To collect, explore, monitor, report, and analyze various TX (including IP TX, Access TX, Core TX, VPLS, and IP WAN) network KPIs to ensure performance, stability, and improvement. To use forecasting tools for the IP and TX network to identify possible bottlenecks or problematic areas and propose solutions. To setup and put in place necessary performance dashboards to provide the capability for 24-hour monitoring of all TX Network functions nationally. To conduct IP and TX Network failure analysis and recommend corrective actions. To control report generation of Vendor performance against the agreed SLA. To provide suggestions and investigate possible IP and TX performance tools for monitoring the performance of the core and IP network. To monitor and ensure that the operational IP/TX Network is according to the planned network and optimize the performance of IP and TX networks. To compare the routing of planned IPBB against the network performance and point out any discrepancy between the two. To maintain the integrity of the IP and TX Network data configurations and software configurations. To operate systems to forecast system utilization and dimensioning for IP and TX networks. To keep track of IP &amp; TX measurement items and add/remove items to ensure optimized and efficient network monitoring. To monitor the IP &amp; TX Network to recognize &amp; foresee network congestion; while avoiding congested situations by taking necessary precautions. To monitor the utilization of the links/resources to ensure efficient use of all IP and TX network resources. To monitor the load-sharing of the links/resources – where needed – to ensure high-level quality and stability in the IP &amp; TX network. _x000C_ Collaboration Direct Reports: None Matrix Reports to: None Key Customers: EB, Commercial, Network, ITS Key Suppliers: Vendors Relations, etc.: Authorities As per delegation of authorities Operational Responsibility for IP and TX nodes Demanding response from Vendors to solve issues within SLA Job Requirements Education B.Sc. in Technology Systems (Telecommunication / Information Technology) or related Fluent in English Experience Minimum of 3 years’ experience in area of specialization; with experience in supervising others Experience working in a medium organization _x000C_</t>
  </si>
  <si>
    <t>Title Type Level Telecommunication Networks General Business Knowledge Intermediate Data Visualization &amp; Presentation General Business Knowledge Intermediate Data Analysis Functional Knowledge Intermediate Telecommunication Network Architecture Specialized Knowledge Intermediate Telecommunication Protocols Specialized Knowledge Intermediate Telecommunication Management Network Specialized Knowledge Intermediate Network Topology Specialized Knowledge Advance Network Optimization Specialized Knowledge Intermediate Network Routing Specialized Knowledge Advance Core Network (Backbone) Specialized Knowledge Intermediate Network Transmission Technology Specialized Knowledge Intermediate Cloud Networking Specialized Knowledge Basic Border Gateway Protocol (BGP) Specialized Knowledge Intermediate Fiber-Optic Transmission Specialized Knowledge Basic Optical Transport Networking (OTN) Specialized Knowledge Intermediate Gi LAN Specialized Knowledge Intermediate IP Network Specialized Knowledge Advance Multiprotocol Label Switching (MPLS) Specialized Knowledge Intermediate Telecom Operations Specialized Knowledge Intermediate Network Performance Management Specialized Knowledge Advance VPLS Network Specialized Knowledge Advance Circuit Switching (CS) Specialized Knowledge Basic Packet Switching (PS) Specialized Knowledge Basic Mobile Broadband (MBB) Specialized Knowledge Basic Transmission Control Protocol (TCP) Specialized Knowledge Intermediate</t>
  </si>
  <si>
    <t>GPRS, 3G, LTE and WiMAX Courses CCNA, CCNP, CCIE courses Vendor Specific courses in IP and TX SQL and DB courses will be a plus _x000C_</t>
  </si>
  <si>
    <t>Job Profile MTNIRANCELL Title of Position: IP and TX Performance Engineer Location of the Job: Network - Operations Reports to: Core, IP, and TX Performance Manager Number of subordinates: 0 Level: 2 Mission To ensure a high-quality IP and TX network experience for the end user (Customer) To provide 24/7 performance operation of all IP and TX functions To develop and use AI tools to monitor assigned area performance Context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core nodes, bearing in mind that the NSS includes the IP Back Bone due to the layered architect rural structure of the network. Daily operation of IP and TX nodes Large number of diverse Nodes Roles &amp; Responsibilities To monitor TX (including IP TX, Access TX, Core TX, VPLS, and IP WAN) network health and performance. To develop and enhance high-level and low-level dashboards using existing monitoring systems in place as well as exploration of new data sources to highlight related bottlenecks. To work with multiple vendors and different departments to solve IP and TX network performance problems. To check TX (including IP TX, Access TX, Core TX, and VPLS) network performance before &amp; after CRs and other network changes. To collect, explore, monitor, report, and analyze various TX (including IP TX, Access TX, Core TX, VPLS, and IP WAN) network KPIs to ensure performance, stability, and improvement. To use forecasting tools for the IP and TX network to identify possible bottlenecks or problematic areas and propose solutions. To setup and put in place necessary performance dashboards to provide the capability for 24-hour monitoring of all TX Network functions nationally. To conduct IP and TX Network failure analysis and recommend corrective actions. To control report generation of Vendor performance against the agreed SLA. To provide suggestions and investigate possible IP and TX performance tools for monitoring the performance of the core and IP network. To monitor and ensure that the operational IP/TX Network is according to the planned network and optimize the performance of IP and TX networks. To compare the routing of planned IPBB against the network performance and point out any discrepancy between the two. To maintain the integrity of the IP and TX Network data configurations and software configurations. To operate systems to forecast system utilization and dimensioning for IP and TX networks. To keep track of IP &amp; TX measurement items and add/remove items to ensure optimized and efficient network monitoring. To monitor the IP &amp; TX Network to recognize &amp; foresee network congestion; while avoiding congested situations by taking necessary precautions. To monitor the utilization of the links/resources to ensure efficient use of all IP and TX network resources. To monitor the load-sharing of the links/resources – where needed – to ensure high-level quality and stability in the IP &amp; TX network. _x000C_ Collaboration Direct Reports: None Matrix Reports to: None Key Customers: EB, Commercial, Network, ITS Key Suppliers: Vendors Relations, etc.: Authorities As per delegation of authorities Operational Responsibility for IP and TX nodes Demanding response from Vendors to solve issues within SLA Job Requirements Education B.Sc. in Technology Systems (Telecommunication / Information Technology) or related Fluent in English Experience Minimum of 3 years’ experience in area of specialization; with experience in supervising others Experience working in a medium organization _x000C_ Competencies Technical Competencies Title Type Level Telecommunication Networks General Business Knowledge Intermediate Data Visualization &amp; Presentation General Business Knowledge Intermediate Data Analysis Functional Knowledge Intermediate Telecommunication Network Architecture Specialized Knowledge Intermediate Telecommunication Protocols Specialized Knowledge Intermediate Telecommunication Management Network Specialized Knowledge Intermediate Network Topology Specialized Knowledge Advance Network Optimization Specialized Knowledge Intermediate Network Routing Specialized Knowledge Advance Core Network (Backbone) Specialized Knowledge Intermediate Network Transmission Technology Specialized Knowledge Intermediate Cloud Networking Specialized Knowledge Basic Border Gateway Protocol (BGP) Specialized Knowledge Intermediate Fiber-Optic Transmission Specialized Knowledge Basic Optical Transport Networking (OTN) Specialized Knowledge Intermediate Gi LAN Specialized Knowledge Intermediate IP Network Specialized Knowledge Advance Multiprotocol Label Switching (MPLS) Specialized Knowledge Intermediate Telecom Operations Specialized Knowledge Intermediate Network Performance Management Specialized Knowledge Advance VPLS Network Specialized Knowledge Advance Circuit Switching (CS) Specialized Knowledge Basic Packet Switching (PS) Specialized Knowledge Basic Mobile Broadband (MBB) Specialized Knowledge Basic Transmission Control Protocol (TCP) Specialized Knowledge Intermediate Behavioral Competencies Collaborate with agility Serve with respect Lead with care Act with inclusion Can-do with integrity _x000C_ Trainings GPRS, 3G, LTE and WiMAX Courses CCNA, CCNP, CCIE courses Vendor Specific courses in IP and TX SQL and DB courses will be a plus _x000C_ General Working Condition General MTNIrancell working condition Performance Standards As per performance agreement, may include: ISO 900x standards in terms of processes and documentation Environmental Standards Signoff Line Manager: Functional Manager: OA: HoD: CHRO: (if required) CEO/COO: (if required)</t>
  </si>
  <si>
    <t>IP NWG planning and optimization Senior Manager.docx</t>
  </si>
  <si>
    <t xml:space="preserve">Division Approval By: Rami Farah HR Approval By: Mahboubeh Mohammadi Document Version: NW-SMIP-2020-10-13 Approved Date: 2020-10-13
</t>
  </si>
  <si>
    <t>To provide strategic and operational leadership of IP Network Planning in IPBB, DC Networking and internal IP network by combining planning optimization and maximising TVO/TCO. To plan the IPBB, DCN and internal IP network and optimize it with a focus on delivering the best customer experience in the market To execute IP systems and plan for Backhaul of MBB/FBB Technologies to facilitate Irancell’s network to provide service for all MTNIrancell services in all layers (Access, Aggregation and Core) To map out a technology roadmap for technological evolution and migration in line with global technology trends.</t>
  </si>
  <si>
    <t>To manage planning and optimization activities related to services deployment, capacity assurance in the Core/IP/MPLS in a highly competitive and rapidly changing environment. Diverse responsibilities including budgeting, performance optimization management for all services, long term evolution To create robust and future proof architectures and designs for all IP network aspects, including architectural standards and principles, general design documentation, and configurations as appropriate. To plan, develop and execute project work plans for IP network expansion and upgrades and revises as appropriate to meet changing needs and requirements To work as the focal point for the company’s knowledge of state of the art technologies appropriate to the company's requirements and consistent with valid engineering economic practices To establish and maintain a robust</t>
  </si>
  <si>
    <t>with Security department to ensure all requirements are met in expansions and implementations. To translate strategies of IP/MBB systems and manage implementation of needed change in IP/MBB system to make it compatible with overall future movement of wired/wireless technologies. To develop and manage IP Core network in an outsourced environment in line with business requirement. To augment Capacity to support various Project of Packet Core, RAN, Mobility and Enterprise Business. To enhance planning and designing of IP Core network including Datacom part of packet core to fulfil MTNIrancell requirement by providing vast vision of market and required technology to IP planning team To improve and enhance existing processes to create process efficiency, This mainly includes (a) Review, propose and tune processes related to vendor management and new investment ( b) Operational process efficiency creations either tuning the existing or proposing new ones. To manage designing IPBB network based on IP/MPLS and Traffic Engineering and all related technologies. To evolve IPBB product to SDN and deploy a SDN based IP Core network architecture To evolve IP transport Smoothly towards 5G-ready transport network and service Zero Touch Provisioning (ZTP) To manage ,design plan and optimize ITS requirement for DCN(Data Corporate Network) and DC (Data Centre) regarding IP needs To manage the underlay and overlay network routing and reliability design of Data Center network To evolve Data Center networking to Modern DC Architecture (Leaf &amp; Spine) with SDN To develop SDN/NFV architecture based on ETSI model, define blueprint for Network &amp; DC Interconnect, Develop Service Orchestration model and network automation To manage possible conflict between different departments involving in Core Datacom design for IP data traffic To cooperate with CPG for service project delivery, subcontractor evaluation and capitalization To influence vendors and manage them in light of detecting any fallacy which could adversely impact long or short terms goals of MTNIrancell on technical and commercial dimensions within IP planning and optimization realm To Manage CAPEX and OPEX of IP Planning department. Direct and manage both internal engineers and vendor’s teams to fulfil IRC business objective. Enhance Team capability by mentoring and transferring appropriate skills (technical and soft). _x000C_ Collaboration Direct Reports: DCN Planning and Optimization Manager, IPBB Planning and Optimization Manager Matrix Reports to: None Key Customers: Internal departments, OPs, ITS, Digital, Marketing, CPG , Security Department Key Suppliers: IP vendors Relations, etc.: Inter departmental and intra departmental streams</t>
  </si>
  <si>
    <t>controlling access and permits Quality of network is a distinguishing factor in the telecommunications industry _x000C_ Roles &amp; Responsibilities To manage planning and optimization activities related to services deployment, capacity assurance in the Core/IP/MPLS in a highly competitive and rapidly changing environment. Diverse responsibilities including budgeting, performance optimization management for all services, long term evolution To create robust and future proof architectures and designs for all IP network aspects, including architectural standards and principles, general design documentation, and configurations as appropriate. To plan, develop and execute project work plans for IP network expansion and upgrades and revises as appropriate to meet changing needs and requirements To work as the focal point for the company’s knowledge of state of the art technologies appropriate to the company's requirements and consistent with valid engineering economic practices To establish and maintain a robust collaboration with Security department to ensure all requirements are met in expansions and implementations. To translate strategies of IP/MBB systems and manage implementation of needed change in IP/MBB system to make it compatible with overall future movement of wired/wireless technologies. To develop and manage IP Core network in an outsourced environment in line with business requirement. To augment Capacity to support various Project of Packet Core, RAN, Mobility and Enterprise Business. To enhance planning and designing of IP Core network including Datacom part of packet core to fulfil MTNIrancell requirement by providing vast vision of market and required technology to IP planning team To improve and enhance existing processes to create process efficiency, This mainly includes (a) Review, propose and tune processes related to vendor management and new investment ( b) Operational process efficiency creations either tuning the existing or proposing new ones. To manage designing IPBB network based on IP/MPLS and Traffic Engineering and all related technologies. To evolve IPBB product to SDN and deploy a SDN based IP Core network architecture To evolve IP transport Smoothly towards 5G-ready transport network and service Zero Touch Provisioning (ZTP) To manage ,design plan and optimize ITS requirement for DCN(Data Corporate Network) and DC (Data Centre) regarding IP needs To manage the underlay and overlay network routing and reliability design of Data Center network To evolve Data Center networking to Modern DC Architecture (Leaf &amp; Spine) with SDN To develop SDN/NFV architecture based on ETSI model, define blueprint for Network &amp; DC Interconnect, Develop Service Orchestration model and network automation To manage possible conflict between different departments involving in Core Datacom design for IP data traffic To cooperate with CPG for service project delivery, subcontractor evaluation and capitalization To influence vendors and manage them in light of detecting any fallacy which could adversely impact long or short terms goals of MTNIrancell on technical and commercial dimensions within IP planning and optimization realm To Manage CAPEX and OPEX of IP Planning department. Direct and manage both internal engineers and vendor’s teams to fulfil IRC business objective. Enhance Team capability by mentoring and transferring appropriate skills (technical and soft). _x000C_ Collaboration Direct Reports: DCN Planning and Optimization Manager, IPBB Planning and Optimization Manager Matrix Reports to: None Key Customers: Internal departments, OPs, ITS, Digital, Marketing, CPG , Security Department Key Suppliers: IP vendors Relations, etc.: Inter departmental and intra departmental streams Authorities As per Delegation of authority</t>
  </si>
  <si>
    <t>Bachelor of Engineering in Electronics or Telecommunications.</t>
  </si>
  <si>
    <t>in the market To execute IP systems and plan for Backhaul of MBB/FBB Technologies to facilitate Irancell’s network to provide service for all MTNIrancell services in all layers (Access, Aggregation and Core) To map out a technology roadmap for technological evolution and migration in line with global technology trends.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To manage planning and optimization activities related to services deployment, capacity assurance in the Core/IP/MPLS in a highly competitive and rapidly changing environment. Diverse responsibilities including budgeting, performance optimization management for all services, long term evolution To create robust and future proof architectures and designs for all IP network aspects, including architectural standards and principles, general design documentation, and configurations as appropriate. To plan, develop and execute project work plans for IP network expansion and upgrades and revises as appropriate to meet changing needs and requirements To work as the focal point for the company’s knowledge of state of the art technologies appropriate to the company's requirements and consistent with valid engineering economic practices To establish and maintain a robust collaboration with Security department to ensure all requirements are met in expansions and implementations. To translate strategies of IP/MBB systems and manage implementation of needed change in IP/MBB system to make it compatible with overall future movement of wired/wireless technologies. To develop and manage IP Core network in an outsourced environment in line with business requirement. To augment Capacity to support various Project of Packet Core, RAN, Mobility and Enterprise Business. To enhance planning and designing of IP Core network including Datacom part of packet core to fulfil MTNIrancell requirement by providing vast vision of market and required technology to IP planning team To improve and enhance existing processes to create process efficiency, This mainly includes (a) Review, propose and tune processes related to vendor management and new investment ( b) Operational process efficiency creations either tuning the existing or proposing new ones. To manage designing IPBB network based on IP/MPLS and Traffic Engineering and all related technologies. To evolve IPBB product to SDN and deploy a SDN based IP Core network architecture To evolve IP transport Smoothly towards 5G-ready transport network and service Zero Touch Provisioning (ZTP) To manage ,design plan and optimize ITS requirement for DCN(Data Corporate Network) and DC (Data Centre) regarding IP needs To manage the underlay and overlay network routing and reliability design of Data Center network To evolve Data Center networking to Modern DC Architecture (Leaf &amp; Spine) with SDN To develop SDN/NFV architecture based on ETSI model, define blueprint for Network &amp; DC Interconnect, Develop Service Orchestration model and network automation To manage possible conflict between different departments involving in Core Datacom design for IP data traffic To cooperate with CPG for service project delivery, subcontractor evaluation and capitalization To influence vendors and manage them in light of detecting any fallacy which could adversely impact long or short terms goals of MTNIrancell on technical and commercial dimensions within IP planning and optimization realm To Manage CAPEX and OPEX of IP Planning department. Direct and manage both internal engineers and vendor’s teams to fulfil IRC business objective. Enhance Team capability by mentoring and transferring appropriate skills (technical and soft). _x000C_ Collaboration Direct Reports: DCN Planning and Optimization Manager, IPBB Planning and Optimization Manager Matrix Reports to: None Key Customers: Internal departments, OPs, ITS, Digital, Marketing, CPG , Security Department Key Suppliers: IP vendors Relations, etc.: Inter departmental and intra departmental streams Authorities As per Delegation of authority Job Requirements Education Bachelor of Engineering in Electronics or Telecommunications. Experience Manager track record of 5 years or more; with at least 3 years of experience in IP network planning, optimization and operation. Worked across diverse cultures and geographies advantageous _x000C_</t>
  </si>
  <si>
    <t>Title Type Level People Management General Business Knowledge Intermediate Stakeholder Management General Business Knowledge Intermediate Telecommunication Networks General Business Knowledge Basic Business Plan General Business Knowledge Basic Local Area Network (LAN) Functional Knowledge Advance Service Level Management Functional Knowledge Intermediate Business Continuty Management Functional Knowledge Basic Telecom Backhaul Specialized Knowledge Advance Network Planning and Design Specialized Knowledge Advance Network Capacity Planning Specialized Knowledge Advance Network Routing Specialized Knowledge Advance IP Network Specialized Knowledge Advance IP Backbone (IPBB)/ IP Core Network Specialized Knowledge Advance Network Dimensioning Specialized Knowledge Advance VPLS Network Specialized Knowledge Advance Virtual Private Network (VPN) Specialized Knowledge Advance Telecommunication Engineering Specialized Knowledge Intermediate Network Topology Specialized Knowledge Intermediate Network Optimization Specialized Knowledge Intermediate Data Center Concept Specialized Knowledge Intermediate Teletraffic Engineering Specialized Knowledge Intermediate Wide Area Network (WAN) Specialized Knowledge Intermediate Data Communication Network (DCN) Specialized Knowledge Intermediate Software-defined networking (SDN) Specialized Knowledge Intermediate Operations and Maintenance (O&amp;M) Management Specialized Knowledge Basic</t>
  </si>
  <si>
    <t>Training on Planning/Optimization of major vendors. Multi technology trainings Planning and Optimization services aspects. Professional multi-vendor certifications including CCNA, CCNP, CCIP, CCIE(W), HCIE (W) _x000C_</t>
  </si>
  <si>
    <t>Job Profile MTNIRANCELL Title of Position: IP Network Planning and Optimization Senior Manager Location of the Job: Network – Core Planning Reports to: Core Network Planning &amp; Optimization General Manager Number of subordinates: 2 Level: 3H Mission To provide strategic and operational leadership of IP Network Planning in IPBB, DC Networking and internal IP network by combining planning optimization and maximising TVO/TCO. To plan the IPBB, DCN and internal IP network and optimize it with a focus on delivering the best customer experience in the market To execute IP systems and plan for Backhaul of MBB/FBB Technologies to facilitate Irancell’s network to provide service for all MTNIrancell services in all layers (Access, Aggregation and Core) To map out a technology roadmap for technological evolution and migration in line with global technology trends.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To manage planning and optimization activities related to services deployment, capacity assurance in the Core/IP/MPLS in a highly competitive and rapidly changing environment. Diverse responsibilities including budgeting, performance optimization management for all services, long term evolution To create robust and future proof architectures and designs for all IP network aspects, including architectural standards and principles, general design documentation, and configurations as appropriate. To plan, develop and execute project work plans for IP network expansion and upgrades and revises as appropriate to meet changing needs and requirements To work as the focal point for the company’s knowledge of state of the art technologies appropriate to the company's requirements and consistent with valid engineering economic practices To establish and maintain a robust collaboration with Security department to ensure all requirements are met in expansions and implementations. To translate strategies of IP/MBB systems and manage implementation of needed change in IP/MBB system to make it compatible with overall future movement of wired/wireless technologies. To develop and manage IP Core network in an outsourced environment in line with business requirement. To augment Capacity to support various Project of Packet Core, RAN, Mobility and Enterprise Business. To enhance planning and designing of IP Core network including Datacom part of packet core to fulfil MTNIrancell requirement by providing vast vision of market and required technology to IP planning team To improve and enhance existing processes to create process efficiency, This mainly includes (a) Review, propose and tune processes related to vendor management and new investment ( b) Operational process efficiency creations either tuning the existing or proposing new ones. To manage designing IPBB network based on IP/MPLS and Traffic Engineering and all related technologies. To evolve IPBB product to SDN and deploy a SDN based IP Core network architecture To evolve IP transport Smoothly towards 5G-ready transport network and service Zero Touch Provisioning (ZTP) To manage ,design plan and optimize ITS requirement for DCN(Data Corporate Network) and DC (Data Centre) regarding IP needs To manage the underlay and overlay network routing and reliability design of Data Center network To evolve Data Center networking to Modern DC Architecture (Leaf &amp; Spine) with SDN To develop SDN/NFV architecture based on ETSI model, define blueprint for Network &amp; DC Interconnect, Develop Service Orchestration model and network automation To manage possible conflict between different departments involving in Core Datacom design for IP data traffic To cooperate with CPG for service project delivery, subcontractor evaluation and capitalization To influence vendors and manage them in light of detecting any fallacy which could adversely impact long or short terms goals of MTNIrancell on technical and commercial dimensions within IP planning and optimization realm To Manage CAPEX and OPEX of IP Planning department. Direct and manage both internal engineers and vendor’s teams to fulfil IRC business objective. Enhance Team capability by mentoring and transferring appropriate skills (technical and soft). _x000C_ Collaboration Direct Reports: DCN Planning and Optimization Manager, IPBB Planning and Optimization Manager Matrix Reports to: None Key Customers: Internal departments, OPs, ITS, Digital, Marketing, CPG , Security Department Key Suppliers: IP vendors Relations, etc.: Inter departmental and intra departmental streams Authorities As per Delegation of authority Job Requirements Education Bachelor of Engineering in Electronics or Telecommunications. Experience Manager track record of 5 years or more; with at least 3 years of experience in IP network planning, optimization and operation. Worked across diverse cultures and geographies advantageous _x000C_ Competencies Technical Competencies Title Type Level People Management General Business Knowledge Intermediate Stakeholder Management General Business Knowledge Intermediate Telecommunication Networks General Business Knowledge Basic Business Plan General Business Knowledge Basic Local Area Network (LAN) Functional Knowledge Advance Service Level Management Functional Knowledge Intermediate Business Continuty Management Functional Knowledge Basic Telecom Backhaul Specialized Knowledge Advance Network Planning and Design Specialized Knowledge Advance Network Capacity Planning Specialized Knowledge Advance Network Routing Specialized Knowledge Advance IP Network Specialized Knowledge Advance IP Backbone (IPBB)/ IP Core Network Specialized Knowledge Advance Network Dimensioning Specialized Knowledge Advance VPLS Network Specialized Knowledge Advance Virtual Private Network (VPN) Specialized Knowledge Advance Telecommunication Engineering Specialized Knowledge Intermediate Network Topology Specialized Knowledge Intermediate Network Optimization Specialized Knowledge Intermediate Data Center Concept Specialized Knowledge Intermediate Teletraffic Engineering Specialized Knowledge Intermediate Wide Area Network (WAN) Specialized Knowledge Intermediate Data Communication Network (DCN) Specialized Knowledge Intermediate Software-defined networking (SDN) Specialized Knowledge Intermediate Operations and Maintenance (O&amp;M) Management Specialized Knowledge Basic Behavioral Competencies • Leadership_x000B_• Innovation_x000B_• Relationship_x000B_• Integrity_x000B_• Can-do_x000B_• Customer Centricity _x000B_• Agility _x000C_ Trainings Training on Planning/Optimization of major vendors. Multi technology trainings Planning and Optimization services aspects. Professional multi-vendor certifications including CCNA, CCNP, CCIP, CCIE(W), HCIE (W) _x000C_ General Working Condition MTNIrancell normal working condition National and international travel when required May be required to work for extended hours Performance Standards IP network elements to be designed to meet Network KPIs for availability, congestion, etc. Record keeping of all plans, documents and policies Performance monitoring and enhancements Signoff Line Manager: Functional Manager: OA: HoD: CHRO: (if required) CEO/COO: (if required)</t>
  </si>
  <si>
    <t>IP Operations Engineer DCN.docx</t>
  </si>
  <si>
    <t xml:space="preserve">Division Approval By: Ali Ghahremani HR Approval By: Sara Taheri Pour Document Version: NW-IPOED-2023-12-12 Approved Date: 2023-12-12
</t>
  </si>
  <si>
    <t>IP Operations Engineer DCN</t>
  </si>
  <si>
    <t>Network - Operation</t>
  </si>
  <si>
    <t>IP Operations Team Leader DCN</t>
  </si>
  <si>
    <t>To conduct design on change plans and cutovers, development testing, and deployment support of DCN engineering solutions for stable operation of IP network; development of IP network support for new services, and upgrade and modification of DCN to satisfy service growth and expansion. To implement DCN procedures to ensure that MTN Irancell will have the best cost-effective, highly available DCN infrastructure and Services available.</t>
  </si>
  <si>
    <t>Transmission/IP environment where maintenance, implementation, and control of network quality is of high importance. Quality of the network is a distinguishing factor in the telecommunications industry. Learn, operate, and maintain IP network delivering IP DCN services to all uses. _x000C_</t>
  </si>
  <si>
    <t>To confer with other IP streams in all aspects of Data Centre planning, designing and deployment strategies. To monitor daily operational functions related to IP DCN Network, equipment, and routes to ensure IP DCN availability based on defined SLAs by following appropriate procedures related to all IP DCN, WLAN, WAN, and LAN network. To maintain and validate all WLAN, LAN, and WAN designs on IP DCN and document all plans, topology, routing changes, and issues happening in IP DCN To implement, configure, and maintain the network circuit redundancy via layer 2 switching and/or layer 3 routing to ensure optimum performance at all times To ensure that LTM load balancing system is functioning smoothly to maximize utilization of resources through optimum distribution of incoming network traffic To ensure that all data connection access services are delivered on time with sufficient capacity, operating to required level of service. To maintain smooth operation of VDI, LAN, and WLAN connectivity for all internal Staff within MTNIrancell’s Offices with minimum impact. To perform troubleshooting for IP DCN problems on time and help provide first and second line engineering solutions by maintaining a deep knowledge of topology, and up-to-date configuration details. To monitor IP DCN links availability and performance, track the issues and high fault links, and provide reports of all issues to ensure service availability of provided links. To ensure all changes/ cutovers on IP DCN are implemented with the minimum impact or outage on live NWG. To monitor the contractors installing the related IP transportation infrastructure and ensure that targets are achieved in terms of safety, quality, and speed. _x000C_</t>
  </si>
  <si>
    <t>Direct Reports: None Matrix Reports to: None Key Customers: All internal staffs and departments, turnkey vendors, Key Suppliers: Network and technological vendors Relations, etc.: Network with counterparts in the industry</t>
  </si>
  <si>
    <t>BSc. degree in Computer, telecommunication or IT.</t>
  </si>
  <si>
    <t>Minimum of 3 years’ experience in the area of specialization; with experience in IP Technology, Planning, Operations and Maintenance Experience working in a medium organization _x000C_</t>
  </si>
  <si>
    <t>Title Type Level Telecommunication Networks General Business Knowledge Advance Reporting and Analysis General Business Knowledge Advance Quality Management General Business Knowledge Advance Software Literacy General Business Knowledge Advance Project Management General Business Knowledge Intermediate People Management General Business Knowledge Intermediate Change Management General Business Knowledge Intermediate Risk Management General Business Knowledge Intermediate English Literacy General Business Knowledge Intermediate Service Level Management Functional Knowledge Advance Troubleshoot Management Functional Knowledge Advance Device Fault Management Functional Knowledge Advance Disaster Recovery Management Functional Knowledge Advance Local Area Network (LAN) Functional Knowledge Advance Telecommunication Network Architecture Specialized Knowledge Intermediate Telecommunication Management Network Specialized Knowledge Intermediate Data Communication Network (DCN) Specialized Knowledge Advance Telecommunication Protocols Specialized Knowledge Intermediate Data Center Concept Specialized Knowledge Advance IP Network Specialized Knowledge Advance Operations and Maintenance (O&amp;M) Management Specialized Knowledge Advance Network Performance Management Specialized Knowledge Advance Software-defined networking (SDN) Specialized Knowledge Intermediate F5-LTM Specialized Knowledge Advanced Deep Packet Inspection (DPI) Specialized Knowledge Advanced</t>
  </si>
  <si>
    <t>Courses relating to Network Routing &amp; Switching, Security, IP/MPLS, Voice and Wireless _x000C_</t>
  </si>
  <si>
    <t>IP and network elements to be designed to meet Network KPI's for availability, congestion, etc.</t>
  </si>
  <si>
    <t>b Profile MTNIRANCELL Title of Position: IP Operations Engineer DCN Location of the Job: Network - Operation Reports to: IP Operations Team Leader DCN Number of subordinates: 0 Level: 2 Mission To conduct design on change plans and cutovers, development testing, and deployment support of DCN engineering solutions for stable operation of IP network; development of IP network support for new services, and upgrade and modification of DCN to satisfy service growth and expansion. To implement DCN procedures to ensure that MTN Irancell will have the best cost-effective, highly available DCN infrastructure and Services available. Context Transmission/IP environment where maintenance, implementation, and control of network quality is of high importance. Quality of the network is a distinguishing factor in the telecommunications industry. Learn, operate, and maintain IP network delivering IP DCN services to all uses. _x000C_ Roles &amp; Responsibilities To confer with other IP streams in all aspects of Data Centre planning, designing and deployment strategies. To monitor daily operational functions related to IP DCN Network, equipment, and routes to ensure IP DCN availability based on defined SLAs by following appropriate procedures related to all IP DCN, WLAN, WAN, and LAN network. To maintain and validate all WLAN, LAN, and WAN designs on IP DCN and document all plans, topology, routing changes, and issues happening in IP DCN To implement, configure, and maintain the network circuit redundancy via layer 2 switching and/or layer 3 routing to ensure optimum performance at all times To ensure that LTM load balancing system is functioning smoothly to maximize utilization of resources through optimum distribution of incoming network traffic To ensure that all data connection access services are delivered on time with sufficient capacity, operating to required level of service. To maintain smooth operation of VDI, LAN, and WLAN connectivity for all internal Staff within MTNIrancell’s Offices with minimum impact. To perform troubleshooting for IP DCN problems on time and help provide first and second line engineering solutions by maintaining a deep knowledge of topology, and up-to-date configuration details. To monitor IP DCN links availability and performance, track the issues and high fault links, and provide reports of all issues to ensure service availability of provided links. To ensure all changes/ cutovers on IP DCN are implemented with the minimum impact or outage on live NWG. To monitor the contractors installing the related IP transportation infrastructure and ensure that targets are achieved in terms of safety, quality, and speed. _x000C_ Collaboration Direct Reports: None Matrix Reports to: None Key Customers: All internal staffs and departments, turnkey vendors, Key Suppliers: Network and technological vendors Relations, etc.: Network with counterparts in the industry Authorities As per Delegation of authority Job Requirements Education BSc. degree in Computer, telecommunication or IT. Experience Minimum of 3 years’ experience in the area of specialization; with experience in IP Technology, Planning, Operations and Maintenance Experience working in a medium organization _x000C_ Competencies Technical Competencies Title Type Level Telecommunication Networks General Business Knowledge Advance Reporting and Analysis General Business Knowledge Advance Quality Management General Business Knowledge Advance Software Literacy General Business Knowledge Advance Project Management General Business Knowledge Intermediate People Management General Business Knowledge Intermediate Change Management General Business Knowledge Intermediate Risk Management General Business Knowledge Intermediate English Literacy General Business Knowledge Intermediate Service Level Management Functional Knowledge Advance Troubleshoot Management Functional Knowledge Advance Device Fault Management Functional Knowledge Advance Disaster Recovery Management Functional Knowledge Advance Local Area Network (LAN) Functional Knowledge Advance Telecommunication Network Architecture Specialized Knowledge Intermediate Telecommunication Management Network Specialized Knowledge Intermediate Data Communication Network (DCN) Specialized Knowledge Advance Telecommunication Protocols Specialized Knowledge Intermediate Data Center Concept Specialized Knowledge Advance IP Network Specialized Knowledge Advance Operations and Maintenance (O&amp;M) Management Specialized Knowledge Advance Network Performance Management Specialized Knowledge Advance Software-defined networking (SDN) Specialized Knowledge Intermediate F5-LTM Specialized Knowledge Advanced Deep Packet Inspection (DPI) Specialized Knowledge Advanced Behavioral Competencies • Leadership_x000B_• Innovation_x000B_• Relationship_x000B_• Integrity_x000B_• Can-do_x000B_• Customer Centricity _x000B_• Agility _x000C_ Trainings Courses relating to Network Routing &amp; Switching, Security, IP/MPLS, Voice and Wireless _x000C_ General Working Condition General MTNIrancell working conditions May require to work extended hours Performance Standards IP and network elements to be designed to meet Network KPI's for availability, congestion, etc. Signoff Line Manager: Functional Manager: OA: HoD: CHRO: (if required) CEO/COO: (if required)</t>
  </si>
  <si>
    <t>IP Operations Engineer IPBB.docx</t>
  </si>
  <si>
    <t xml:space="preserve">Division Approval By: Ali Ghahremani HR Approval By: Sara Taheri Pour Document Version: NW-IPOBBE-2023-06-25 Approved Date: 2023-06-25
</t>
  </si>
  <si>
    <t>National IP Operations Engineer IPBB</t>
  </si>
  <si>
    <t>National IP Operations Team Leader IPBB &amp; RAN</t>
  </si>
  <si>
    <t>To conduct design, development testing, and deployment support of IPBB network engineering solutions for stable operation of IPBB network supporting Data Center, managed and hosted services; upgrade and modification of IPBB network to satisfy services growth and expansion; development of IPBB networking support for new services. To ensure that MTNIrancell will have the best cost-effective, highly available IPBB network infrastructure and Services available. To implement, configure and maintain the network circuit redundancy via layer two switching and/or layer three routing to ensure optimum performance at all times</t>
  </si>
  <si>
    <t>Transmission/IP environment where maintenance, Implementation, and control of network quality is highly important. Quality of the network is a distinguishing factor in the telecommunications industry. The interface between MTNIrancell, Turnkey vendor planning and Implementation functions, and the various IP providers (TIC, TCP) Learn, operate, and maintain IP network delivering IP data, voice, and video to deployed customer access network. _x000C_</t>
  </si>
  <si>
    <t>To collaborate with vendors ensuring their performance and compliance with SLAs during the project delivery hand over and integration of the IPBB network. To monitor and validate change plans after Implementation and ensure proper integration is done. To maintain relationships with Regulators and Incumbent Operators to ensure effective IPBB network operation. To suggest optimization on the IPBB network and monitor all IPBB cutovers to minimize outages and OPEX costs. To monitor the day-to-day operational function relating to IPBB Core and access equipment and network. To ensure IPBB node availability, especially in Core, Data center, and VAS. To support the development of a local IPBB core. To ensure that IPBB core and access services are delivered on time, with sufficient capacity operating to the required level of service. To identify the difference in bandwidth utilization from the defined range To follow and enforce IPBB SLA with Managed Services and check all IPBB manage services tasks/reports daily. To document all plans, topology, changes, and issues happening in IPBB network To support the operation of new and existing services and features of IPBB network . To support second and third-tier escalations for all operational outages in IP network. To troubleshoot IPBB network problems quickly and help provide second-line engineering solutions by maintaining a deep knowledge of topology and up-to-date configuration details. To document engineering solutions per in-house standards including but not limited to the following documents: Detailed Engineering Requirements, Detailed Reference Design, and Detailed Integration Test Plan documents. To ensure the operation of all IPBB network deployments and routes based on defined procedures by IP OPS. To ensure all IPBB changes are implemented with the minimum impact on live NWG. To monitor IPBB links availability and performance, track the issues and high-fault links, and provide reports of all issues to ensure service availability of provided links. _x000C_</t>
  </si>
  <si>
    <t>Direct Reports: None Matrix Reports to: None Key Customers: Regional and Head Office Transmission staff, ITS , Marketing, S&amp;D, Network Operational staff. Key Suppliers: Network and technological vendors Relations, etc.: Network with counterparts in the industry</t>
  </si>
  <si>
    <t>BSc. degree in Technology Systems (Telecommunication Management / Information Technology) or related. Fluent in English</t>
  </si>
  <si>
    <t>Minimum of 3 years’ experience in an area of specialisation with IP Technology experience. Planning, Operations and Maintenance experience; with experience in supervising others Experience working in a medium organization _x000C_</t>
  </si>
  <si>
    <t>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Local Area Network (LAN) Functional Knowledge Intermediate Telecommunication Network Architecture Specialized Knowledge Advance Telecommunication Protocols Specialized Knowledge Intermediate Telecommunication Management Network Specialized Knowledge Advance Network Topology Specialized Knowledge Intermediate IP Network Specialized Knowledge Intermediate Operations and Maintenance (O&amp;M) Management Specialized Knowledge Intermediate Network Performance Management Specialized Knowledge Intermediate VPLS Network Specialized Knowledge Advance Deep Packet Inspection (DPI) Specialized Knowledge Basic Software-defined networking (SDN) Specialized Knowledge Intermediate</t>
  </si>
  <si>
    <t>24/7 network operation May require to work extended hours May require to travel locally/internationally</t>
  </si>
  <si>
    <t>Job Profile MTNIRANCELL Title of Position: National IP Operations Engineer IPBB Location of the Job: Network - Operation Reports to: National IP Operations Team Leader IPBB &amp; RAN Number of subordinates: 0 Level: 2 Mission To conduct design, development testing, and deployment support of IPBB network engineering solutions for stable operation of IPBB network supporting Data Center, managed and hosted services; upgrade and modification of IPBB network to satisfy services growth and expansion; development of IPBB networking support for new services. To ensure that MTNIrancell will have the best cost-effective, highly available IPBB network infrastructure and Services available. To implement, configure and maintain the network circuit redundancy via layer two switching and/or layer three routing to ensure optimum performance at all times Context Transmission/IP environment where maintenance, Implementation, and control of network quality is highly important. Quality of the network is a distinguishing factor in the telecommunications industry. The interface between MTNIrancell, Turnkey vendor planning and Implementation functions, and the various IP providers (TIC, TCP) Learn, operate, and maintain IP network delivering IP data, voice, and video to deployed customer access network. _x000C_ Roles &amp; Responsibilities To collaborate with vendors ensuring their performance and compliance with SLAs during the project delivery hand over and integration of the IPBB network. To monitor and validate change plans after Implementation and ensure proper integration is done. To maintain relationships with Regulators and Incumbent Operators to ensure effective IPBB network operation. To suggest optimization on the IPBB network and monitor all IPBB cutovers to minimize outages and OPEX costs. To monitor the day-to-day operational function relating to IPBB Core and access equipment and network. To ensure IPBB node availability, especially in Core, Data center, and VAS. To support the development of a local IPBB core. To ensure that IPBB core and access services are delivered on time, with sufficient capacity operating to the required level of service. To identify the difference in bandwidth utilization from the defined range To follow and enforce IPBB SLA with Managed Services and check all IPBB manage services tasks/reports daily. To document all plans, topology, changes, and issues happening in IPBB network To support the operation of new and existing services and features of IPBB network . To support second and third-tier escalations for all operational outages in IP network. To troubleshoot IPBB network problems quickly and help provide second-line engineering solutions by maintaining a deep knowledge of topology and up-to-date configuration details. To document engineering solutions per in-house standards including but not limited to the following documents: Detailed Engineering Requirements, Detailed Reference Design, and Detailed Integration Test Plan documents. To ensure the operation of all IPBB network deployments and routes based on defined procedures by IP OPS. To ensure all IPBB changes are implemented with the minimum impact on live NWG. To monitor IPBB links availability and performance, track the issues and high-fault links, and provide reports of all issues to ensure service availability of provided links. _x000C_ Collaboration Direct Reports: None Matrix Reports to: None Key Customers: Regional and Head Office Transmission staff, ITS , Marketing, S&amp;D, Network Operational staff. Key Suppliers: Network and technological vendors Relations, etc.: Network with counterparts in the industry Authorities As per delegation of authority Job Requirements Education BSc. degree in Technology Systems (Telecommunication Management / Information Technology) or related. Fluent in English Experience Minimum of 3 years’ experience in an area of specialisation with IP Technology experience. Planning, Operations and Maintenance experience; with experience in supervising others Experience working in a medium organization _x000C_ Competencies Technical Competencies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Local Area Network (LAN) Functional Knowledge Intermediate Telecommunication Network Architecture Specialized Knowledge Advance Telecommunication Protocols Specialized Knowledge Intermediate Telecommunication Management Network Specialized Knowledge Advance Network Topology Specialized Knowledge Intermediate IP Network Specialized Knowledge Intermediate Operations and Maintenance (O&amp;M) Management Specialized Knowledge Intermediate Network Performance Management Specialized Knowledge Intermediate VPLS Network Specialized Knowledge Advance Deep Packet Inspection (DPI) Specialized Knowledge Basic Software-defined networking (SDN) Specialized Knowledge Intermediate Behavioral Competencies • Leadership_x000B_• Innovation_x000B_• Relationship_x000B_• Integrity_x000B_• Can-do_x000B_• Customer Centricity _x000B_• Agility _x000C_ Trainings As per IDP. _x000C_ General Working Condition 24/7 network operation May require to work extended hours May require to travel locally/internationally Performance Standards As per performance agreement. Signoff Line Manager: Functional Manager: OA: HoD: CHRO: (if required) CEO/COO: (if required)</t>
  </si>
  <si>
    <t>IP Operations Engineer IPRAN (Vendor).docx</t>
  </si>
  <si>
    <t xml:space="preserve">Division Approval By: Ali Ghahremani HR Approval By: Amin Adak Kish Document Version: NW-IPORANV-3/16/2025 Approved Date: 3/16/2025
</t>
  </si>
  <si>
    <t>IP Operations Engineer IPRAN (Vendor)</t>
  </si>
  <si>
    <t>IP Operations Team Leader IPBB &amp; RAN</t>
  </si>
  <si>
    <t>To conduct design, develop testing, and support deployment of IPRAN engineering solutions for: Stable operation of IPRAN supporting Mobile access Transmission IP network; Managed and hosted services; Upgrade and modification of IPRAN to satisfy services growth and expansion; Development of IPRAN support for new services. To ensure that the best cost-effective, high availability of IPRAN infrastructure and Services are available. To implement, configure, and maintain the network layer 2 switching and/or layer 3 routing to ensure optimum performance of IP RAN at all times.</t>
  </si>
  <si>
    <t>The Iranian Telecommunications competitive environment The International telecommunication competitive environment Business plan and strategy. Understand the regulatory environment and trends in society Transmission/IP environment where maintenance, implementation, and network quality control are highly important. Quality of the network is a distinguishing factor in the telecommunications industry. Interface between company, Turnkey vendor planning and Implementation functions, and the various IP providers (TIC, TCP) _x000C_</t>
  </si>
  <si>
    <t>To collaborate with vendors to ensure their performance and compliance with SLA during the project delivery handover and integration of IP RAN network. To interface with Regulator and Incumbent Operators to ensure effective IP RAN network operation. To document all IP and VLAN regarding Mobile access Transmission IP network and all plan typology, changes, and issues happening in IP RAN. To monitor the day-to-day operational function related to Mobile access Transmission IP network equipment and network. To ensure RNC, RBS, and MW-related IP nodes’ availability and link connectivity. To ensure that Mobile access Transmission IP network access services are delivered on time, with sufficient capacity operating to the required level of service. To follow and apply operational procedures and functions related to all IP RAN access equipment and deployments To check all IP RAN managed services tasks/reports on a daily basis to ensure all services are based on what is agreed in SLA. To provide IP RAN support of new and existing services and features regarding business requirements and plans. To support second and third-tier escalations for all operational outages in the IP RAN network to solve any outage quickly. To troubleshoot IP RAN problems quickly and help provide second line engineering solutions by maintaining deep knowledge of topology and up-to-date configuration details. To implement the operationally defined procedures and policies for all IPRAN and ensure all IP RAN expansions and deployments are based on operational rules and defined PPPs. To ensure the operation of all IP RAN changes are with the minimum impact in live NWG. To monitor IP RAN links’ availability and performance, track the issues and high fault links, and provide reports of all issues to ensure service availability of provided links. To collaborate with vendors to ensure their performance and compliance with SLA during the project delivery handover and integration of IP RAN network. To monitor all IP RAN cutovers to minimize outage. To monitor the contractors installing the related IP transportation infrastructure and ensure that targets are achieved in terms of safety, quality, and speed. _x000C_</t>
  </si>
  <si>
    <t>Direct Reports: None Matrix Reports to: None Key Customers: Regional and Head Office Transmission staff, Radio team, all vendors Key Suppliers: Radio team ,Network and technological vendors Relations, etc.: Network with counterparts in the industry</t>
  </si>
  <si>
    <t>Bachelor’s Degree in Technology Systems (Telecommunication Management / Information Technology) or related discipline Fluent in English</t>
  </si>
  <si>
    <t>Minimum of 3 years’ experience in the IP Technology, Planning, Operations and Maintenance Experience working in a medium organization. _x000C_</t>
  </si>
  <si>
    <t>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Local Area Network (LAN) Functional Knowledge Intermediate Telecommunication Network Architecture Specialized Knowledge Advance Telecommunication Protocols Specialized Knowledge Intermediate Telecommunication Management Network Specialized Knowledge Advance Telecom Backhaul Specialized Knowledge Intermediate IP Network Specialized Knowledge Intermediate IP RAN Specialized Knowledge Advance Operations and Maintenance (O&amp;M) Management Specialized Knowledge Intermediate Network Performance Management Specialized Knowledge Intermediate Deep Packet Inspection (DPI) Specialized Knowledge Basic Software-defined networking (SDN) Specialized Knowledge Intermediate</t>
  </si>
  <si>
    <t>Amin Adak Kish Staff Normal Conditions Might be required to work for extended hours, and on weekends/holidays Might be required to be standby for work</t>
  </si>
  <si>
    <t>Job Profile Title of Position: IP Operations Engineer IPRAN (Vendor) Location of the Job: Network - Operation Reports to: IP Operations Team Leader IPBB &amp; RAN Number of subordinates: 0 Level: 2 Mission To conduct design, develop testing, and support deployment of IPRAN engineering solutions for: Stable operation of IPRAN supporting Mobile access Transmission IP network; Managed and hosted services; Upgrade and modification of IPRAN to satisfy services growth and expansion; Development of IPRAN support for new services. To ensure that the best cost-effective, high availability of IPRAN infrastructure and Services are available. To implement, configure, and maintain the network layer 2 switching and/or layer 3 routing to ensure optimum performance of IP RAN at all times. Context The Iranian Telecommunications competitive environment The International telecommunication competitive environment Business plan and strategy. Understand the regulatory environment and trends in society Transmission/IP environment where maintenance, implementation, and network quality control are highly important. Quality of the network is a distinguishing factor in the telecommunications industry. Interface between company, Turnkey vendor planning and Implementation functions, and the various IP providers (TIC, TCP) _x000C_ Roles &amp; Responsibilities To collaborate with vendors to ensure their performance and compliance with SLA during the project delivery handover and integration of IP RAN network. To interface with Regulator and Incumbent Operators to ensure effective IP RAN network operation. To document all IP and VLAN regarding Mobile access Transmission IP network and all plan typology, changes, and issues happening in IP RAN. To monitor the day-to-day operational function related to Mobile access Transmission IP network equipment and network. To ensure RNC, RBS, and MW-related IP nodes’ availability and link connectivity. To ensure that Mobile access Transmission IP network access services are delivered on time, with sufficient capacity operating to the required level of service. To follow and apply operational procedures and functions related to all IP RAN access equipment and deployments To check all IP RAN managed services tasks/reports on a daily basis to ensure all services are based on what is agreed in SLA. To provide IP RAN support of new and existing services and features regarding business requirements and plans. To support second and third-tier escalations for all operational outages in the IP RAN network to solve any outage quickly. To troubleshoot IP RAN problems quickly and help provide second line engineering solutions by maintaining deep knowledge of topology and up-to-date configuration details. To implement the operationally defined procedures and policies for all IPRAN and ensure all IP RAN expansions and deployments are based on operational rules and defined PPPs. To ensure the operation of all IP RAN changes are with the minimum impact in live NWG. To monitor IP RAN links’ availability and performance, track the issues and high fault links, and provide reports of all issues to ensure service availability of provided links. To collaborate with vendors to ensure their performance and compliance with SLA during the project delivery handover and integration of IP RAN network. To monitor all IP RAN cutovers to minimize outage. To monitor the contractors installing the related IP transportation infrastructure and ensure that targets are achieved in terms of safety, quality, and speed. _x000C_ Collaboration Direct Reports: None Matrix Reports to: None Key Customers: Regional and Head Office Transmission staff, Radio team, all vendors Key Suppliers: Radio team ,Network and technological vendors Relations, etc.: Network with counterparts in the industry Authorities As per delegation of authority Job Requirements Education Bachelor’s Degree in Technology Systems (Telecommunication Management / Information Technology) or related discipline Fluent in English Experience Minimum of 3 years’ experience in the IP Technology, Planning, Operations and Maintenance Experience working in a medium organization. _x000C_ Competencies Technical Competencies Title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Local Area Network (LAN) Functional Knowledge Intermediate Telecommunication Network Architecture Specialized Knowledge Advance Telecommunication Protocols Specialized Knowledge Intermediate Telecommunication Management Network Specialized Knowledge Advance Telecom Backhaul Specialized Knowledge Intermediate IP Network Specialized Knowledge Intermediate IP RAN Specialized Knowledge Advance Operations and Maintenance (O&amp;M) Management Specialized Knowledge Intermediate Network Performance Management Specialized Knowledge Intermediate Deep Packet Inspection (DPI) Specialized Knowledge Basic Software-defined networking (SDN) Specialized Knowledge Intermediate Behavioral Competencies Collaborate with agility Serve with respect Lead with care Act with inclusion Can-do with integrity _x000C_ Trainings Courses relating to Network Routing &amp; Switching, Security, IP/MPLS, Voice and Wireless _x000C_ General Working Condition Amin Adak Kish Staff Normal Conditions Might be required to work for extended hours, and on weekends/holidays Might be required to be standby for work Performance Standards IP and network elements to be designed to meet Network KPI's for availability, congestion, etc. Record keeping of all plans, documents and policies Signoff Line Manager: Functional Manager: OA: HoD: CHRO: (if required) CEO/COO: (if required)</t>
  </si>
  <si>
    <t>IP Operations Engineer IPRAN.docx</t>
  </si>
  <si>
    <t xml:space="preserve">Division Approval By: Rami Farah HR Approval By: Homayoun Shahriari Document Version: NW-IPORAN-2021-01-24 Approved Date: 2021-01-24
</t>
  </si>
  <si>
    <t>IP Operations Engineer IPRAN</t>
  </si>
  <si>
    <t>To conduct design, develop testing and support deployment of IPRAN engineering solutions for: Stable operation of IPRAN supporting Mobile access Transmission IP network; Managed and hosted services; Upgrade and modification of IPRAN to satisfy services growth and expansion; Development of IPRAN support for new services. To ensure that MTNIrancell will have the best cost effective, high available IPRAN infrastructure and Services available. To implement, configure and maintain the network layer 2 switching and/or layer 3 routing to ensure optimum performance of IP RAN at all times.</t>
  </si>
  <si>
    <t>The Iranian Telecommunications competitive environment The International telecommunication competitive environment MTNIrancell business plan and strategy. MTNIrancell, policies, procedures and processes. Understand the regulatory environment, understand trends in society Transmission/IP environment where maintenance, implementation and control of network quality is high importance. Quality of network is a distinguishing factor in the telecommunications industry. Interface between MTNIrancell, Turnkey vendor planning and Implementation functions and the various IP providers (TIC,TCP) _x000C_</t>
  </si>
  <si>
    <t>To collaborate with vendors ensuring their performance and compliance with SLA during the project delivery handover and integration of IP RAN network. To interface with Regulator and Incumbent Operators to ensure effective IP RAN network operation. To document all IP and VLAN regarding Mobile access Transmission IP network and all plan typology, changes and issues happening in IP RAN To monitor the day to day operational function related to Mobile access Transmission IP network equipment and network To ensure RNC, RBS and MW related IP nodes availability and links connectivity To ensure that Mobile access Transmission IP network access services are delivered on time, with sufficient capacity operating to required level of service To follow and apply operational procedure and functions related to all IP RAN access equipment and deployments To check all IP RAN managed services tasks/reports on daily basis to ensure all services are based on what agreed in SLA. To provide IP RAN support of new and existing services and features regarding business requirement and plans. To support second and third tier escalations for all operational outages in IP RAN network to solve any outage quickly. To troubleshoot IP RAN problems quickly and help provide second line engineering solutions by maintaining deep knowledge of topology, and up-to-date configuration details To implement the operational defined procedures and policies for all IPRAN and ensure all IP RAN expansions and deployments are based on operational rules and defined PPPs. To ensure operation of all IP RAN changes are with the minimum impact in live NWG To monitor IP RAN links availability and performance, track the issues and high fault links and provide reports of all issues to ensure service availability of provided links To collaborate with vendors ensuring their performance and compliance with SLA during the project delivery handover and integration of IP RAN network To monitor all IP RAN cutovers to minimize outage. To monitor the contractors installing the related IP transportation infrastructure and ensure that targets are achieved in terms of safety, quality and speed. _x000C_</t>
  </si>
  <si>
    <t>Minimum of 3 years’ experience in an area of specialisation, with IP Technology, Planning, Operations and Maintenance experience; Experience in supervising others; Experience working in a medium organization. _x000C_</t>
  </si>
  <si>
    <t>Normal MTNIrancell working conditions Might be required to work for extended hours, and on weekends/holidays Might be required to be standby for work</t>
  </si>
  <si>
    <t>Job Profile MTNIRANCELL Title of Position: IP Operations Engineer IPRAN Location of the Job: Network - Operation Reports to: IP Operations Team Leader IPBB &amp; RAN Number of subordinates: 0 Level: 2 Mission To conduct design, develop testing and support deployment of IPRAN engineering solutions for: Stable operation of IPRAN supporting Mobile access Transmission IP network; Managed and hosted services; Upgrade and modification of IPRAN to satisfy services growth and expansion; Development of IPRAN support for new services. To ensure that MTNIrancell will have the best cost effective, high available IPRAN infrastructure and Services available. To implement, configure and maintain the network layer 2 switching and/or layer 3 routing to ensure optimum performance of IP RAN at all times. Context The Iranian Telecommunications competitive environment The International telecommunication competitive environment MTNIrancell business plan and strategy. MTNIrancell, policies, procedures and processes. Understand the regulatory environment, understand trends in society Transmission/IP environment where maintenance, implementation and control of network quality is high importance. Quality of network is a distinguishing factor in the telecommunications industry. Interface between MTNIrancell, Turnkey vendor planning and Implementation functions and the various IP providers (TIC,TCP) _x000C_ Roles &amp; Responsibilities To collaborate with vendors ensuring their performance and compliance with SLA during the project delivery handover and integration of IP RAN network. To interface with Regulator and Incumbent Operators to ensure effective IP RAN network operation. To document all IP and VLAN regarding Mobile access Transmission IP network and all plan typology, changes and issues happening in IP RAN To monitor the day to day operational function related to Mobile access Transmission IP network equipment and network To ensure RNC, RBS and MW related IP nodes availability and links connectivity To ensure that Mobile access Transmission IP network access services are delivered on time, with sufficient capacity operating to required level of service To follow and apply operational procedure and functions related to all IP RAN access equipment and deployments To check all IP RAN managed services tasks/reports on daily basis to ensure all services are based on what agreed in SLA. To provide IP RAN support of new and existing services and features regarding business requirement and plans. To support second and third tier escalations for all operational outages in IP RAN network to solve any outage quickly. To troubleshoot IP RAN problems quickly and help provide second line engineering solutions by maintaining deep knowledge of topology, and up-to-date configuration details To implement the operational defined procedures and policies for all IPRAN and ensure all IP RAN expansions and deployments are based on operational rules and defined PPPs. To ensure operation of all IP RAN changes are with the minimum impact in live NWG To monitor IP RAN links availability and performance, track the issues and high fault links and provide reports of all issues to ensure service availability of provided links To collaborate with vendors ensuring their performance and compliance with SLA during the project delivery handover and integration of IP RAN network To monitor all IP RAN cutovers to minimize outage. To monitor the contractors installing the related IP transportation infrastructure and ensure that targets are achieved in terms of safety, quality and speed. _x000C_ Collaboration Direct Reports: None Matrix Reports to: None Key Customers: Regional and Head Office Transmission staff, Radio team, all vendors Key Suppliers: Radio team ,Network and technological vendors Relations, etc.: Network with counterparts in the industry Authorities As per delegation of authority Job Requirements Education Bachelor’s Degree in Technology Systems (Telecommunication Management / Information Technology) or related discipline Fluent in English Experience Minimum of 3 years’ experience in an area of specialisation, with IP Technology, Planning, Operations and Maintenance experience;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Courses relating to Network Routing &amp; Switching, Security, IP/MPLS, Voice and Wireless _x000C_ General Working Condition Normal MTNIrancell working conditions Might be required to work for extended hours, and on weekends/holidays Might be required to be standby for work Performance Standards IP and network elements to be designed to meet Network KPI's for availability, congestion, etc. Record keeping of all plans, documents and policies Signoff Line Manager: Functional Manager: OA: HoD: CHRO: (if required) CEO/COO: (if required)</t>
  </si>
  <si>
    <t>IP Operations Lead Specialist.docx</t>
  </si>
  <si>
    <t xml:space="preserve">Division Approval By: Rami Farah HR Approval By: Dorrin Safavi Document Version: NW-IPOLS-12-06-2018 Approved Date: 17/06/2018
</t>
  </si>
  <si>
    <t>IP Operations Lead Specialist</t>
  </si>
  <si>
    <t>Senior Manager IP and Trans</t>
  </si>
  <si>
    <t>Operations Number of subordinates: 0 Level: 3H Mission To provide tactical direction of IP Operations by efficiently supporting IP teams to facilitate Irancell’s network to serve LTE/3G/MBB and future technologies. Confer and advice on preparing procedures to deliver the required IP and LAN connectivity in time and at the required level of service and provisioning of capacity in time and at the required level of service.</t>
  </si>
  <si>
    <t>IP environment where maintenance, implementation and control of network quality is of high importance. Understanding regulatory requirement in relation to monitoring. Understand trends in the broader national telecommunications environment. Integrate requirements from multiple stakeholders to provide the relevant IP services to support business growth Harmonisation between planning ; optimisation and operation with a larger number and feature of network element to enhance further qualitative outcomes ’ _x000C_</t>
  </si>
  <si>
    <t>To advise on OPEX cost for IP network To optimize the effective use of all IP resources including routers, links, etc. To ensure having up-to-date measurable KPI for all IP services To advise on improvement of IPBB KPIs in order to provide higher quality service to all customers To confer on availability of transmission (also MW) by recommending solutions based on current network typology, capabilities, and operations To liaise on availability of a cost-effective GiLAN Network infrastructure and related services To consult and provide insight on efficiency and effectiveness of IP and LAN availability/provisioning regarding capacity, infrastructures and services To research and provide technical solutions on various IP load balancer solutions and enhance current load balancer to improve the services using it To study and benchmark IP technology advancements and initiate change/cutover plans to upgrade the IP systems To consult the team on solutions based on latest technologies to enhance IP network To act as a unique knowledge source in IP Operations team by introducing new technologies, trends and solutions To research and negotiate with various IP service/equipment providers to provide technical input and overview to the team on selection of appropriate IP equipment for implementation and maintenance. To provide solution for the day to day operating functions relating to IPBB equipment and network. To develop a local IPBB system to support MTNIrancell services established on the core To study and Build specification for all IP core and access technology deployments To support the team in evaluation of IP network hardware and software To identify IP Problem, carry out a root cause analysis to determine the source of the failure and propose rectification action at quickest way in IP operations area To support IP requirements across various divisions To pro-actively monitor IP environment and provide solution to avoid unexpected problem in IP network To support MTNIrancell various teams and divisions on the issues and matters related to IP _x000C_</t>
  </si>
  <si>
    <t>Direct Reports: None Matrix Reports to: None Key Customers: Regional and Head Office Transmission staff, ITS, Marketing, S&amp;D, VAS and network Operational staff Key Suppliers: Network and technological vendors Relations, etc.: Network with counterparts in the industry</t>
  </si>
  <si>
    <t>Bachelor degree in Technology Systems (Telecommunication Management / Information Technology) or related MBA / Masters Advantageous Fluent in English</t>
  </si>
  <si>
    <t>8 Years IP Technology experience. Planning, Operations and Maintenance experience IP/MPLS related courses Routing &amp; Switching _x000C_</t>
  </si>
  <si>
    <t>Normal MTNIrancell working conditions May be required to work for extended hours Respond to emergencies May require to work extended hours Travel locally and internationally</t>
  </si>
  <si>
    <t>Job Profile MTNIRANCELL Title of Position: IP Operations Lead Specialist Location of the Job: Network - Operation Reports to: Senior Manager IP and Transmission Operations Number of subordinates: 0 Level: 3H Mission To provide tactical direction of IP Operations by efficiently supporting IP teams to facilitate Irancell’s network to serve LTE/3G/MBB and future technologies. Confer and advice on preparing procedures to deliver the required IP and LAN connectivity in time and at the required level of service and provisioning of capacity in time and at the required level of service. Context IP environment where maintenance, implementation and control of network quality is of high importance. Understanding regulatory requirement in relation to monitoring. Understand trends in the broader national telecommunications environment. Integrate requirements from multiple stakeholders to provide the relevant IP services to support business growth Harmonisation between planning ; optimisation and operation with a larger number and feature of network element to enhance further qualitative outcomes ’ _x000C_ Roles &amp; Responsibilities To advise on OPEX cost for IP network To optimize the effective use of all IP resources including routers, links, etc. To ensure having up-to-date measurable KPI for all IP services To advise on improvement of IPBB KPIs in order to provide higher quality service to all customers To confer on availability of transmission (also MW) by recommending solutions based on current network typology, capabilities, and operations To liaise on availability of a cost-effective GiLAN Network infrastructure and related services To consult and provide insight on efficiency and effectiveness of IP and LAN availability/provisioning regarding capacity, infrastructures and services To research and provide technical solutions on various IP load balancer solutions and enhance current load balancer to improve the services using it To study and benchmark IP technology advancements and initiate change/cutover plans to upgrade the IP systems To consult the team on solutions based on latest technologies to enhance IP network To act as a unique knowledge source in IP Operations team by introducing new technologies, trends and solutions To research and negotiate with various IP service/equipment providers to provide technical input and overview to the team on selection of appropriate IP equipment for implementation and maintenance. To provide solution for the day to day operating functions relating to IPBB equipment and network. To develop a local IPBB system to support MTNIrancell services established on the core To study and Build specification for all IP core and access technology deployments To support the team in evaluation of IP network hardware and software To identify IP Problem, carry out a root cause analysis to determine the source of the failure and propose rectification action at quickest way in IP operations area To support IP requirements across various divisions To pro-actively monitor IP environment and provide solution to avoid unexpected problem in IP network To support MTNIrancell various teams and divisions on the issues and matters related to IP _x000C_ Collaboration Direct Reports: None Matrix Reports to: None Key Customers: Regional and Head Office Transmission staff, ITS, Marketing, S&amp;D, VAS and network Operational staff Key Suppliers: Network and technological vendors Relations, etc.: Network with counterparts in the industry Authorities As per delegation of authority Job Requirements Education Bachelor degree in Technology Systems (Telecommunication Management / Information Technology) or related MBA / Masters Advantageous Fluent in English Experience 8 Years IP Technology experience. Planning, Operations and Maintenance experience IP/MPLS related courses Routing &amp; Switching _x000C_ Competencies Technical Competencies Behavioral Competencies • Leadership_x000B_• Innovation_x000B_• Relationship_x000B_• Integrity_x000B_• Can-do_x000B_• Customer Centricity _x000B_• Agility _x000C_ Trainings Courses relating to Network Routing &amp; Switching, Security, IP/MPLS, Voice and Wireless _x000C_ General Working Condition Normal MTNIrancell working conditions May be required to work for extended hours Respond to emergencies May require to work extended hours Travel locally and internationally Performance Standards IP and network elements to be designed to meet Network KPI's for availability, congestion, etc. Record keeping of all plans, documents and policies Signoff Line Manager: Functional Manager: OA: HoD: CHRO: (if required) CEO/COO: (if required)</t>
  </si>
  <si>
    <t>IP Operations Manager.docx</t>
  </si>
  <si>
    <t xml:space="preserve">Division Approval By: Rami Farah HR Approval By: Dorrin Safavi Document Version: NW-IPOM-08-05-2018 Approved Date: 07/05/2018
</t>
  </si>
  <si>
    <t>IP Operations Manager</t>
  </si>
  <si>
    <t>3+</t>
  </si>
  <si>
    <t>Operations Number of subordinates: 3+ Level: 3 Mission To provide tactical and operational management of IP Operations by combining operation and OPEX execution of IP systems to facilitate Irancell’s network to serve LTE/3G/MBB and future technologies. Preparing and updating procedures to deliver the sufficient and required IP and LAN connectivity in time and at the required level of service in line with supervising to implementation of procedure and provisioning of capacity in time Ensure that MTNIrancell will have the best and most cost effective, high available IP network infrastructure and Services.</t>
  </si>
  <si>
    <t>IP environment where maintenance, implementation and control of network quality is of high importance. Has to deal with divers technologies Has to satisfy a vast range of internal and external customers Understanding regulatory requirement in relation to monitoring. Understand trends in the broader national telecommunications environment. Integrate requirements from multiple stakeholders to provide the relevant IP services to support business growth Harmonisation between planning ; optimisation and operation with a larger number and feature of network element to enhance further qualitative outcomes ’ _x000C_</t>
  </si>
  <si>
    <t>Ensuring vendor performance is compliance with SLA during the role out of the IP/MPLS network Check and advice on OPEX cost for IP network. Optimized and effective use of all IP resources including routers , links … Ensuring to have up-to-date measurable KPI for all IP services. Check and advice on improve IPBB KPIs to provide higher quality service to all customers To support and provide solutions on load balancer to enhance the services using it. To study and follow the roadmap of IP technology and make forecast plan for IP operation system upgrade. To actively confer on and also provide input to/select appropriate IP equipment for implementation and maintenance. To manage day to day operating functions related to IPBB equipment and network. To manage establishment of the function and support the development of a local IPBB. To provide procedure to ensure that IPBB and IPRAN (access) services are delivered on time, with sufficient capacity operating to required level of service. To manage to build specification for all IP core and access technology deployments. To manage evaluation of IP network hardware and software periodically. To manage identification of any raising problem at source at quickest way in related area. To support IP requirements across various divisions. To provide solution to avoid unexpected problem in IP network. To support ITS division on troubleshooting any layer 2 and 3 issues To establish reporting mechanism for informing high level management on major incident recovery steps To manage operation of all IP network deployments and routes based on defined procedure by operation division To ensure operation of all IP changes are with the minimum impact in live network To ensure implementation of the operational defined procedures and policies for all IP network To communicate with TIC for SLA and outages on VPLS, hold regular meeting to increase availability of Delivered services _x000C_</t>
  </si>
  <si>
    <t>Direct Reports: IP Operation team leader IPBB and IPRAN, IP Operation Team Leader DCN, IP DCN.RAN, BB Engineers Matrix Reports to: None Key Customers: Regional and Head Office Network staff, ITS , Marketing, S&amp;D, VAS and network Operational staff. Key Suppliers: Network and technological vendors Relations, etc.: Network with counterparts in the industry</t>
  </si>
  <si>
    <t>Implement IP Operational policies Emergency change in case of urgency in delivery As per delegation of authority</t>
  </si>
  <si>
    <t>BSc. degree in Technology Systems (Telecommunication Management / Information Technology) or related Fluent in English</t>
  </si>
  <si>
    <t>Minimum of 5 Years IP Technology experience. Planning, Operations and Maintenance. Routing &amp; Switching experience Experience in supervising/managing others Experience working in a medium to large organization _x000C_</t>
  </si>
  <si>
    <t>Courses relating to Network Routing &amp; Switching, Security, IP/MPLS, Voice and Wireless IP/MPLS related courses _x000C_</t>
  </si>
  <si>
    <t>Required to work flexible hours Respond to emergencies May require to work extended hours Travel locally and internationally</t>
  </si>
  <si>
    <t>IP and network elements to be designed to meet Network KPI's for availability, congestion, etc. Manage to record keeping of all plans, documents and policies</t>
  </si>
  <si>
    <t>Job Profile MTNIRANCELL Title of Position: IP Operations Manager Location of the Job: Network - Operation Reports to: Senior Manager IP and Transmission Operations Number of subordinates: 3+ Level: 3 Mission To provide tactical and operational management of IP Operations by combining operation and OPEX execution of IP systems to facilitate Irancell’s network to serve LTE/3G/MBB and future technologies. Preparing and updating procedures to deliver the sufficient and required IP and LAN connectivity in time and at the required level of service in line with supervising to implementation of procedure and provisioning of capacity in time Ensure that MTNIrancell will have the best and most cost effective, high available IP network infrastructure and Services. Context IP environment where maintenance, implementation and control of network quality is of high importance. Has to deal with divers technologies Has to satisfy a vast range of internal and external customers Understanding regulatory requirement in relation to monitoring. Understand trends in the broader national telecommunications environment. Integrate requirements from multiple stakeholders to provide the relevant IP services to support business growth Harmonisation between planning ; optimisation and operation with a larger number and feature of network element to enhance further qualitative outcomes ’ _x000C_ Roles &amp; Responsibilities Ensuring vendor performance is compliance with SLA during the role out of the IP/MPLS network Check and advice on OPEX cost for IP network. Optimized and effective use of all IP resources including routers , links … Ensuring to have up-to-date measurable KPI for all IP services. Check and advice on improve IPBB KPIs to provide higher quality service to all customers To support and provide solutions on load balancer to enhance the services using it. To study and follow the roadmap of IP technology and make forecast plan for IP operation system upgrade. To actively confer on and also provide input to/select appropriate IP equipment for implementation and maintenance. To manage day to day operating functions related to IPBB equipment and network. To manage establishment of the function and support the development of a local IPBB. To provide procedure to ensure that IPBB and IPRAN (access) services are delivered on time, with sufficient capacity operating to required level of service. To manage to build specification for all IP core and access technology deployments. To manage evaluation of IP network hardware and software periodically. To manage identification of any raising problem at source at quickest way in related area. To support IP requirements across various divisions. To provide solution to avoid unexpected problem in IP network. To support ITS division on troubleshooting any layer 2 and 3 issues To establish reporting mechanism for informing high level management on major incident recovery steps To manage operation of all IP network deployments and routes based on defined procedure by operation division To ensure operation of all IP changes are with the minimum impact in live network To ensure implementation of the operational defined procedures and policies for all IP network To communicate with TIC for SLA and outages on VPLS, hold regular meeting to increase availability of Delivered services _x000C_ Collaboration Direct Reports: IP Operation team leader IPBB and IPRAN, IP Operation Team Leader DCN, IP DCN.RAN, BB Engineers Matrix Reports to: None Key Customers: Regional and Head Office Network staff, ITS , Marketing, S&amp;D, VAS and network Operational staff. Key Suppliers: Network and technological vendors Relations, etc.: Network with counterparts in the industry Authorities Implement IP Operational policies Emergency change in case of urgency in delivery As per delegation of authority Job Requirements Education BSc. degree in Technology Systems (Telecommunication Management / Information Technology) or related Fluent in English Experience Minimum of 5 Years IP Technology experience. Planning, Operations and Maintenance. Routing &amp; Switching experience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Courses relating to Network Routing &amp; Switching, Security, IP/MPLS, Voice and Wireless IP/MPLS related courses _x000C_ General Working Condition Required to work flexible hours Respond to emergencies May require to work extended hours Travel locally and internationally Performance Standards IP and network elements to be designed to meet Network KPI's for availability, congestion, etc. Manage to record keeping of all plans, documents and policies Signoff Line Manager: Functional Manager: OA: HoD: CHRO: (if required) CEO/COO: (if required)</t>
  </si>
  <si>
    <t>IP Operations Senior Specialist.docx</t>
  </si>
  <si>
    <t xml:space="preserve">Division Approval By: Hassan El Chami HR Approval By: Behnam Nadjari Document Version: NW-IPOE-20-12-14 Approved Date: 20/12/2014
</t>
  </si>
  <si>
    <t>IP Operations Senior Specialist</t>
  </si>
  <si>
    <t>Monitoring and implementation of the appropriate IP infrastructure, in line with the defined transmission topology plan and capabilities of technology. Implement the appropriate procedures to deliver the required IP and LAN connectivity in time and at the required level of service and provisioning of capacity in time and at the required level of service. Ensure that MTNIrancell will have the best cost effective, high available IP network infrastructure and Services available.</t>
  </si>
  <si>
    <t>Transmission/IP environment where maintenance, implementation and control of network quality is of high importance. _x000C_</t>
  </si>
  <si>
    <t>Dealing with vendors ensuring their performance is compliance with SLA during the role out of the IP/MPLS network. Provide technical solutions on F5 load balancer to enhance the services using it. Provide solutions based on latest technologies to enhance IP network. Study and following the roadmap of IP technology and make forecast plan for IP operation system upgrade. Act as a unique knowledge source in IP Operations team by introducing new technologies, trends and solutions. Provide technical advice to the team on selection of appropriate IP equipment for implementation and maintenance. Monitor the day to day operational function relating to IP Core equipment and network. Establish the function and support the development of a local IP core. Ensure that IP core and access services are delivered on time, with sufficient capacity operating to required level of service. Build specification for all IP core and access technology deployments. Following of appropriate operational procedure and functions relating to all IP core and access equipment and deployments IP network hardware and software evaluation as a monthly task. Problem source identification at quickest way in IP operations area. Support IP requirements across various divisions. Provide solution to avoid unexpected problem in IP network. _x000C_</t>
  </si>
  <si>
    <t>Direct Reports: None Matrix Reports to: None Key Customers: Regional and Head Office Transmission staff, ITS , Marketing, S&amp;D, VAS and network Operational staff. Key Suppliers: Network and technological vendors Relations, etc.: Network with counterparts in the industry</t>
  </si>
  <si>
    <t>BSc. degree in Computer, telecommunication or IT. Fluent in English</t>
  </si>
  <si>
    <t>4 Years IP Technology experience. Planning, Operations and Maintenance experience. IP/MPLS related courses Routing &amp; Switching _x000C_</t>
  </si>
  <si>
    <t>Drivers License</t>
  </si>
  <si>
    <t>Job Profile MTNIRANCELL Title of Position: IP Operations Senior Specialist Location of the Job: Network - Operation Reports to: IP Operations Manager Number of subordinates: 0 Level: 3 Mission Monitoring and implementation of the appropriate IP infrastructure, in line with the defined transmission topology plan and capabilities of technology. Implement the appropriate procedures to deliver the required IP and LAN connectivity in time and at the required level of service and provisioning of capacity in time and at the required level of service. Ensure that MTNIrancell will have the best cost effective, high available IP network infrastructure and Services available. Context Transmission/IP environment where maintenance, implementation and control of network quality is of high importance. _x000C_ Roles &amp; Responsibilities Dealing with vendors ensuring their performance is compliance with SLA during the role out of the IP/MPLS network. Provide technical solutions on F5 load balancer to enhance the services using it. Provide solutions based on latest technologies to enhance IP network. Study and following the roadmap of IP technology and make forecast plan for IP operation system upgrade. Act as a unique knowledge source in IP Operations team by introducing new technologies, trends and solutions. Provide technical advice to the team on selection of appropriate IP equipment for implementation and maintenance. Monitor the day to day operational function relating to IP Core equipment and network. Establish the function and support the development of a local IP core. Ensure that IP core and access services are delivered on time, with sufficient capacity operating to required level of service. Build specification for all IP core and access technology deployments. Following of appropriate operational procedure and functions relating to all IP core and access equipment and deployments IP network hardware and software evaluation as a monthly task. Problem source identification at quickest way in IP operations area. Support IP requirements across various divisions. Provide solution to avoid unexpected problem in IP network. _x000C_ Collaboration Direct Reports: None Matrix Reports to: None Key Customers: Regional and Head Office Transmission staff, ITS , Marketing, S&amp;D, VAS and network Operational staff. Key Suppliers: Network and technological vendors Relations, etc.: Network with counterparts in the industry Authorities As per delegation of authority Job Requirements Education BSc. degree in Computer, telecommunication or IT. Fluent in English Experience 4 Years IP Technology experience. Planning, Operations and Maintenance experience. IP/MPLS related courses Routing &amp; Switching _x000C_ Competencies Technical Competencies Behavioral Competencies • Leadership_x000B_• Innovation_x000B_• Relationship_x000B_• Integrity_x000B_• Can-do_x000B_• Customer Centricity _x000B_• Agility _x000C_ Trainings Courses relating to Network Routing &amp; Switching, Security, IP/MPLS, Voice and Wireless _x000C_ General Working Condition Drivers License Performance Standards IP and network elements to be designed to meet Network KPI's for availability, congestion, etc. Record keeping of all plans, documents and policies Signoff Line Manager: Functional Manager: OA: HoD: CHRO: (if required) CEO/COO: (if required)</t>
  </si>
  <si>
    <t>IP Operations Team Leader DCN.docx</t>
  </si>
  <si>
    <t xml:space="preserve">Division Approval By: Ali Ghahremani HR Approval By: Sara Taheri Pour Document Version: NW-IPOLD-2023-11-08 Approved Date: 2023-11-08
</t>
  </si>
  <si>
    <t>Network-Operation-IP &amp; Trans</t>
  </si>
  <si>
    <t>Operation Reports to: IP Operations Manager Number of subordinates: 2 Level: 2H Mission To supervise development, testing, and deployment of Data Center Network (DCN) engineering solutions for stable operation of IP network support; upgrade and modification of IP DCN to satisfy services growth and expansion; development of IP networking support for new services. To ensure that MTNIrancell will have the best cost effective, highly available DCN infrastructure and Services available.</t>
  </si>
  <si>
    <t>Transmission/IP environment where maintenance, implementation, and control of network quality are of high importance Quality of network is a distinguishing factor in the telecommunications industry Learn, operate, and maintain IP network delivering IP DCN services to all uses _x000C_</t>
  </si>
  <si>
    <t>To support development of appropriate DCN standards and practices and ensure that they are documented, maintained and applied to all projects and services To identify, acquire and/or train Operations on the introduction of new processes, techniques, and technologies as necessary in support of new DCN services or service features To draft and disseminate technical guidance and monitoring procedures to other IT streams in all aspects of DCN planning, designing, and deployment strategies To provide appropriate operational procedures for all IP DCN technology deployments (i.e. WLAN, WAN, and LAN network) to ensure IP DCN availability and ensure effective track of QoS delivery (including but not limited to device visibility and availability) applied and quick turnaround times are followed To monitor and guide the operations and implementation programs of turnkey providers for IP DCN transportation Network To supervise operation of internal VDI connection, Wi-Fi connection To supervise documentation of all WLAN, LAN, and WAN designs on IP DCN Network To supervise delivery of IP DCN access services on time, with sufficient capacity operating to required level of service To supervise maintaining WLAN, LAN for all internal staff To supervise troubleshooting of IP DCN network problems quickly and help provide first and second-line engineering solutions by maintaining deep knowledge of topology, and up-to-date configuration details To ensure operation of all IP DCN network deployments and routes based on defined procedures by IP OPS To ensure operation of all IP DCN changes has the minimum impact on live network To supervise tracking of issues relating to IP DCN links availability, performance, and high fault links and provide reports of the same to ensure service availability of provided links To define policies to monitor all IP DCN cutovers to minimize outage _x000C_</t>
  </si>
  <si>
    <t>Direct Reports: IP Operations Engineer DCN Matrix Reports to: None Key Customers: All internal staff and departments, turnkey vendors Key Suppliers: Network and technological vendors Relations, etc.: Network with counterparts in the industry</t>
  </si>
  <si>
    <t>As per delegation of authority relating implementation of WLAN, LAN, and WAN operational policies, permission to halt work based on HSE risk and/or emergency planning changes in case of urgency in delivery</t>
  </si>
  <si>
    <t>Bachelor’s Degree in Technology Systems (Telecommunication Management / Information Technology, Computer) or a related discipline Fluent in English</t>
  </si>
  <si>
    <t>Minimum of 3 years’ experience in an area of specialization with a focus on IP Technology, Planning, Operations, and Maintenance experience; with experience in supervising others Experience working in a medium organization _x000C_</t>
  </si>
  <si>
    <t>Item Type Level Opex Management General Business Knowledge Intermediate Project Management General Business Knowledge Intermediate People Management General Business Knowledge Advance Change Management General Business Knowledge Intermediate Telecommunication Networks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Local Area Network (LAN) Functional Knowledge Intermediate Telecommunication Network Architecture Specialized Knowledge Advance Telecommunication Protocols Specialized Knowledge Intermediate Telecommunication Management Network Specialized Knowledge Advance Data Center Concept Specialized Knowledge Intermediate IP Network Specialized Knowledge Intermediate Operations and Maintenance (O&amp;M) Management Specialized Knowledge Intermediate Network Performance Management Specialized Knowledge Intermediate Data Communication Network (DCN) Specialized Knowledge Advance Deep Packet Inspection (DPI) Specialized Knowledge Intermediate Software-defined networking (SDN) Specialized Knowledge Intermediate</t>
  </si>
  <si>
    <t>Network Routing &amp; Switching, Security, IP/MPLS, Voice and Wireless _x000C_</t>
  </si>
  <si>
    <t>General MTNIrancell working conditions May be required to work for extended hours 24/7 working may be required</t>
  </si>
  <si>
    <t>Job Profile MTNIRANCELL Title of Position: IP Operations Team Leader DCN Location of the Job: Network-Operation-IP &amp; Transmission Operation Reports to: IP Operations Manager Number of subordinates: 2 Level: 2H Mission To supervise development, testing, and deployment of Data Center Network (DCN) engineering solutions for stable operation of IP network support; upgrade and modification of IP DCN to satisfy services growth and expansion; development of IP networking support for new services. To ensure that MTNIrancell will have the best cost effective, highly available DCN infrastructure and Services available. Context Transmission/IP environment where maintenance, implementation, and control of network quality are of high importance Quality of network is a distinguishing factor in the telecommunications industry Learn, operate, and maintain IP network delivering IP DCN services to all uses _x000C_ Roles &amp; Responsibilities To support development of appropriate DCN standards and practices and ensure that they are documented, maintained and applied to all projects and services To identify, acquire and/or train Operations on the introduction of new processes, techniques, and technologies as necessary in support of new DCN services or service features To draft and disseminate technical guidance and monitoring procedures to other IT streams in all aspects of DCN planning, designing, and deployment strategies To provide appropriate operational procedures for all IP DCN technology deployments (i.e. WLAN, WAN, and LAN network) to ensure IP DCN availability and ensure effective track of QoS delivery (including but not limited to device visibility and availability) applied and quick turnaround times are followed To monitor and guide the operations and implementation programs of turnkey providers for IP DCN transportation Network To supervise operation of internal VDI connection, Wi-Fi connection To supervise documentation of all WLAN, LAN, and WAN designs on IP DCN Network To supervise delivery of IP DCN access services on time, with sufficient capacity operating to required level of service To supervise maintaining WLAN, LAN for all internal staff To supervise troubleshooting of IP DCN network problems quickly and help provide first and second-line engineering solutions by maintaining deep knowledge of topology, and up-to-date configuration details To ensure operation of all IP DCN network deployments and routes based on defined procedures by IP OPS To ensure operation of all IP DCN changes has the minimum impact on live network To supervise tracking of issues relating to IP DCN links availability, performance, and high fault links and provide reports of the same to ensure service availability of provided links To define policies to monitor all IP DCN cutovers to minimize outage _x000C_ Collaboration Direct Reports: IP Operations Engineer DCN Matrix Reports to: None Key Customers: All internal staff and departments, turnkey vendors Key Suppliers: Network and technological vendors Relations, etc.: Network with counterparts in the industry Authorities As per delegation of authority relating implementation of WLAN, LAN, and WAN operational policies, permission to halt work based on HSE risk and/or emergency planning changes in case of urgency in delivery Job Requirements Education Bachelor’s Degree in Technology Systems (Telecommunication Management / Information Technology, Computer) or a related discipline Fluent in English Experience Minimum of 3 years’ experience in an area of specialization with a focus on IP Technology, Planning, Operations, and Maintenance experience; with experience in supervising others Experience working in a medium organization _x000C_ Competencies Technical Competencies Item Type Level Opex Management General Business Knowledge Intermediate Project Management General Business Knowledge Intermediate People Management General Business Knowledge Advance Change Management General Business Knowledge Intermediate Telecommunication Networks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Local Area Network (LAN) Functional Knowledge Intermediate Telecommunication Network Architecture Specialized Knowledge Advance Telecommunication Protocols Specialized Knowledge Intermediate Telecommunication Management Network Specialized Knowledge Advance Data Center Concept Specialized Knowledge Intermediate IP Network Specialized Knowledge Intermediate Operations and Maintenance (O&amp;M) Management Specialized Knowledge Intermediate Network Performance Management Specialized Knowledge Intermediate Data Communication Network (DCN) Specialized Knowledge Advance Deep Packet Inspection (DPI) Specialized Knowledge Intermediate Software-defined networking (SDN) Specialized Knowledge Intermediate Behavioral Competencies • Leadership_x000B_• Innovation_x000B_• Relationship_x000B_• Integrity_x000B_• Can-do_x000B_• Customer Centricity _x000B_• Agility _x000C_ Trainings Network Routing &amp; Switching, Security, IP/MPLS, Voice and Wireless _x000C_ General Working Condition General MTNIrancell working conditions May be required to work for extended hours 24/7 working may be required Performance Standards IP and network elements to be designed to meet Network KPI's for availability, congestion, etc. Record keeping of all plans, documents and policies Signoff Line Manager: Functional Manager: OA: HoD: CHRO: (if required) CEO/COO: (if required)</t>
  </si>
  <si>
    <t>IP Operations Team Leader IPBB  RAN.docx</t>
  </si>
  <si>
    <t xml:space="preserve">Division Approval By: Rami Farah HR Approval By: Homayoun Shahriari Document Version: NW-IPOLBR-2021-06-27 Approved Date: 2021-06-27
</t>
  </si>
  <si>
    <t>To supervise development testing and deployment support of IPBB and RAN engineering solutions for: stable operation of IP network supporting Data Centre, managed and hosted services; upgrade and modification of IP network to satisfy services growth and expansion; development of IP networking support for new services. To ensure that MTNIrancell will have the best cost effective, high available IPBB and RAN infrastructure and Services available.</t>
  </si>
  <si>
    <t>Transmission/IP environment where maintenance, implementation and control of network quality is of high importance. Quality of network is a distinguishing factor in the telecommunications industry. Interface between MTNIrancell, Turnkey vendor planning and Implementation functions and the various IP providers (TIC,TCP) Learn, operate and maintain IP network delivering IP data, voice and video to be deployed for customer access network. _x000C_</t>
  </si>
  <si>
    <t>To support development of appropriate IPBB and IP RAN standards and practices and ensure that they are documented, maintained and applied to all projects and services. To identify, acquire and/or train operations staff on the introduction of new processes, techniques, and technologies as necessary in support of new IP BB and RAN services or service features. Write procedures for monitoring of related links (to handle comm on tasks) To deal with vendors ensuring their performance and compliance with SLA during the role out of the IPBB network. To ensure IPBB and RAN is optimized in a way to minimize outages and OPEX cost. To build specification for all IPBB and RAN technology deployments To ensure the day to day operational function related to IPBB Core equipment and network is monitored. To ensure IPBB and IP RAN availability of all nodes, routes and related systems throughout MTNIrancell network To supervise establishing the function and supporting the development of a local IPBB RAN core To support developing appropriate procedure for IPBB and RAN availability, access equipment and deployments, ensure for applying them in the related systems To ensure that IPBB and RAN core and access services are delivered on time, with sufficient capacity operating to required level of service. To control difference of bandwidth utilization from the defined range and communicate with related teams to recover To monitor all IPBB manage services tasks/reports on daily basis. To monitor documenting of all plan, topology, changes and issue happening in IPBB network To provide IPBB network support of new and existing services and features. To support second and third tier escalations for all operational outages in IPBB and RAN. To troubleshoot IPBB and RAN problems quickly and help provide second line engineering solutions by maintaining deep knowledge of topology, and up-to-date configuration details. To ensure documenting engineering solutions in accordance to in-house standards including but not limiting to the following documents: Detailed Engineering Requirements, Detailed Reference Design and Detailed Integration Test Plan documents. To supervise operation of all IP BB and RAN deployments and routes based on defined procedure by IP OPS To supervise operation of all IPBB and RAN changes to ensure changes are with the minimum impact in live NWG To ensure and support monitoring of IPBB and RAN links performance, track the issues and high fault links and provide reports of all issues to ensure service availability of provided links. To supervise and support implementation of the operational defined procedures and policies for all IP network To monitor IPBB services done by planning to ensure implementing the change based on MTNIrancell requirements. To monitor the contractors installing the related IP transportation infrastructure (maintenance/change reqs) and ensure that targets are achieved in terms of safety, quality and speed. To make close relationships with Regulator and Incumbent Operators to ensure effective IPBB and IP RAN network operation. _x000C_</t>
  </si>
  <si>
    <t>Direct Reports: IPBB operations Engineer, IP RAN operations Engineer Matrix Reports to: None Key Customers: Transmission staff, ITS, Marketing, S&amp;D, NW Ops Staff. Key Suppliers: Network and technological vendors Relations, etc.: Network with counterparts in the industry</t>
  </si>
  <si>
    <t>Bachelor Degree in Technology Systems (Telecommunication Management / Information Technology) or related</t>
  </si>
  <si>
    <t>Minimum of 3 years’ experience in an area of specialization, IP Technology Planning, Operations and Maintenance experience with experience in supervising others Experience working in a medium organization _x000C_</t>
  </si>
  <si>
    <t>Title Type Level People Management General Business Knowledge Advance Telecommunication Networks General Business Knowledge Advance Software Literacy General Business Knowledge Advance Opex Management General Business Knowledge Intermediate Project Management General Business Knowledge Intermediate Change Management General Business Knowledge Intermediate Risk Management General Business Knowledge Intermediate Quality Management General Business Knowledge Intermediate English Literacy General Business Knowledge Intermediate Service Level Management Functional Knowledge Advance Troubleshoot Management Functional Knowledge Advance Device Fault Management Functional Knowledge Advance Disaster Recovery Management Functional Knowledge Intermediate Telecommunication Network Architecture Specialized Knowledge Advance Telecommunication Management Network Specialized Knowledge Advance IP RAN Specialized Knowledge Advance VPLS Network Specialized Knowledge Advance Telecommunication Protocols Specialized Knowledge Intermediate Telecom Backhaul Specialized Knowledge Intermediate IP Network Specialized Knowledge Intermediate Operations and Maintenance (O&amp;M) Management Specialized Knowledge Intermediate Network Performance Management Specialized Knowledge Intermediate Deep Packet Inspection (DPI) Specialized Knowledge Intermediate Software-defined networking (SDN) Specialized Knowledge Intermediate</t>
  </si>
  <si>
    <t>General MTNIrancell working condition May require to travel May require to work for extended hours</t>
  </si>
  <si>
    <t>Job Profile MTNIRANCELL Title of Position: IP Operations Team Leader IPBB &amp; RAN Location of the Job: Network - Operation Reports to: IP Operations Manager Number of subordinates: 2 Level: 2H Mission To supervise development testing and deployment support of IPBB and RAN engineering solutions for: stable operation of IP network supporting Data Centre, managed and hosted services; upgrade and modification of IP network to satisfy services growth and expansion; development of IP networking support for new services. To ensure that MTNIrancell will have the best cost effective, high available IPBB and RAN infrastructure and Services available. Context Transmission/IP environment where maintenance, implementation and control of network quality is of high importance. Quality of network is a distinguishing factor in the telecommunications industry. Interface between MTNIrancell, Turnkey vendor planning and Implementation functions and the various IP providers (TIC,TCP) Learn, operate and maintain IP network delivering IP data, voice and video to be deployed for customer access network. _x000C_ Roles &amp; Responsibilities To support development of appropriate IPBB and IP RAN standards and practices and ensure that they are documented, maintained and applied to all projects and services. To identify, acquire and/or train operations staff on the introduction of new processes, techniques, and technologies as necessary in support of new IP BB and RAN services or service features. Write procedures for monitoring of related links (to handle comm on tasks) To deal with vendors ensuring their performance and compliance with SLA during the role out of the IPBB network. To ensure IPBB and RAN is optimized in a way to minimize outages and OPEX cost. To build specification for all IPBB and RAN technology deployments To ensure the day to day operational function related to IPBB Core equipment and network is monitored. To ensure IPBB and IP RAN availability of all nodes, routes and related systems throughout MTNIrancell network To supervise establishing the function and supporting the development of a local IPBB RAN core To support developing appropriate procedure for IPBB and RAN availability, access equipment and deployments, ensure for applying them in the related systems To ensure that IPBB and RAN core and access services are delivered on time, with sufficient capacity operating to required level of service. To control difference of bandwidth utilization from the defined range and communicate with related teams to recover To monitor all IPBB manage services tasks/reports on daily basis. To monitor documenting of all plan, topology, changes and issue happening in IPBB network To provide IPBB network support of new and existing services and features. To support second and third tier escalations for all operational outages in IPBB and RAN. To troubleshoot IPBB and RAN problems quickly and help provide second line engineering solutions by maintaining deep knowledge of topology, and up-to-date configuration details. To ensure documenting engineering solutions in accordance to in-house standards including but not limiting to the following documents: Detailed Engineering Requirements, Detailed Reference Design and Detailed Integration Test Plan documents. To supervise operation of all IP BB and RAN deployments and routes based on defined procedure by IP OPS To supervise operation of all IPBB and RAN changes to ensure changes are with the minimum impact in live NWG To ensure and support monitoring of IPBB and RAN links performance, track the issues and high fault links and provide reports of all issues to ensure service availability of provided links. To supervise and support implementation of the operational defined procedures and policies for all IP network To monitor IPBB services done by planning to ensure implementing the change based on MTNIrancell requirements. To monitor the contractors installing the related IP transportation infrastructure (maintenance/change reqs) and ensure that targets are achieved in terms of safety, quality and speed. To make close relationships with Regulator and Incumbent Operators to ensure effective IPBB and IP RAN network operation. _x000C_ Collaboration Direct Reports: IPBB operations Engineer, IP RAN operations Engineer Matrix Reports to: None Key Customers: Transmission staff, ITS, Marketing, S&amp;D, NW Ops Staff. Key Suppliers: Network and technological vendors Relations, etc.: Network with counterparts in the industry Authorities As per Delegation of authority Job Requirements Education Bachelor Degree in Technology Systems (Telecommunication Management / Information Technology) or related Experience Minimum of 3 years’ experience in an area of specialization, IP Technology Planning, Operations and Maintenance experience with experience in supervising others Experience working in a medium organization _x000C_ Competencies Technical Competencies Title Type Level People Management General Business Knowledge Advance Telecommunication Networks General Business Knowledge Advance Software Literacy General Business Knowledge Advance Opex Management General Business Knowledge Intermediate Project Management General Business Knowledge Intermediate Change Management General Business Knowledge Intermediate Risk Management General Business Knowledge Intermediate Quality Management General Business Knowledge Intermediate English Literacy General Business Knowledge Intermediate Service Level Management Functional Knowledge Advance Troubleshoot Management Functional Knowledge Advance Device Fault Management Functional Knowledge Advance Disaster Recovery Management Functional Knowledge Intermediate Telecommunication Network Architecture Specialized Knowledge Advance Telecommunication Management Network Specialized Knowledge Advance IP RAN Specialized Knowledge Advance VPLS Network Specialized Knowledge Advance Telecommunication Protocols Specialized Knowledge Intermediate Telecom Backhaul Specialized Knowledge Intermediate IP Network Specialized Knowledge Intermediate Operations and Maintenance (O&amp;M) Management Specialized Knowledge Intermediate Network Performance Management Specialized Knowledge Intermediate Deep Packet Inspection (DPI) Specialized Knowledge Intermediate Software-defined networking (SDN) Specialized Knowledge Intermediate Behavioral Competencies • Leadership_x000B_• Innovation_x000B_• Relationship_x000B_• Integrity_x000B_• Can-do_x000B_• Customer Centricity _x000B_• Agility _x000C_ Trainings Courses relating to Network Routing &amp; Switching, Security, IP/MPLS, Voice and Wireless _x000C_ General Working Condition General MTNIrancell working condition May require to travel May require to work for extended hours Performance Standards IP and network elements to be designed to meet Network KPI's for availability, congestion, etc. Record keeping of all plans, documents and policies Signoff Line Manager: Functional Manager: OA: HoD: CHRO: (if required) CEO/COO: (if required)</t>
  </si>
  <si>
    <t>IP RAN Planning and Optimization Engineer (Vendor).docx</t>
  </si>
  <si>
    <t xml:space="preserve">Division Approval By: Ali Ghahremani HR Approval By: Amin Adak Kish Document Version: NW-IPRANEV-6/12/2024 Approved Date: 6/12/2024
</t>
  </si>
  <si>
    <t>IP RAN Planning and Optimization Engineer (Vendor)</t>
  </si>
  <si>
    <t>Network-Access Trans</t>
  </si>
  <si>
    <t>IP RAN Planning and Optimization Manager</t>
  </si>
  <si>
    <t>Reports to: IP RAN Planning and Optimization Manager Number of subordinates: 0 Level: 2 Mission To execute planning and optimization of the appropriate IP RAN infrastructure, in line with the defined transmission topology plan and capabilities of technology ensuring that the company will have the best cost-effective, highly available IP RAN network infrastructure and services available. To implement appropriate planning procedures to deliver the required IP RAN connectivity in time and at the required level of service and provisioning of capacity in time and at the required level of service. To design and deploy IP networks, including routers, switches, firewalls, wireless controllers, Access Points, Load balancers, and other hardware.</t>
  </si>
  <si>
    <t>Transmission/IP environment where optimization, implementation, and control of network quality is of high importance. Multi-vendor Equipment operation Telecom business doesn’t accept stoppage Embargo on critical technologies Higher expectations of network connection Company’s brand and aim in delivery of Technology excellence Regulatory obligations on telecom companies</t>
  </si>
  <si>
    <t>To install, configure, test, maintain, and administrate new and upgraded networks, software database applications, servers, and workstations. To track and report on the performance of network, system, and application security solutions to highlight areas of non-compliance and inform the development of improved practices and processes. To maintain procedures and documentation for network inventory and recording diagnosis and resolution of network IPRAN faults, improvement areas and modifications, and other related instructions. To implement network traffic monitoring software to be aware of related areas and track network traffic, activity, capacity, and usage to ensure continued integrity and optimal performance of the IPRAN network. To support line manager to ensure that the design of sites allows all components to fit together and work properly, also monitor and adjust the performance of IPRAN networks. To continually survey current IPRAN network Topology to determine future needs and devise recommendations for enhancements in the future To monitor the IPRAN Network and perform various probes such as debugging, tracking, reproduction, logging, and resolving all identified problems according to approved quality testing scripts, procedures, and processes also record whole the knowledge through KM processes To drive the allocation of access privileges of users to ensure appropriate security settings are applied in accordance with organization policies and application owner-defined parameters. To select appropriate IP RAN equipment for implementation and maintenance. To execute optimization of Backbone, Edge, and Core in IP RAN to improve quality and performance by deep analyzing all bottlenecks and problematic potential areas. To perform detailed product and service design to ensure IP RAN service capacity, availability, etc. To analyze user's requirements, and design and develop system architecture and specifications accordingly. To track IPRAN plans to Ensure that they are delivered on time, with sufficient capacity operating to the required level of service. To interface with core transport providers to ensure appropriate IP backhaul delivery mechanisms. To plan, organize, execute, control, and coordinate quality-accredited IP projects. Accountable for day-to-day operations of resourcing, scheduling, prioritization, and task coordination, and meeting project milestones, objectives, and deliverables within agreed timeframes and budgets. To be involved in planning and designing of Internet Protocol Radio Access Network (IPRAN), Enterprise and Next Generation Network (NGN) to deliver capacity and quality key performance index (KPI) To provide technical support to the Service Provider’s vendors and ensure their compliance and performance during the planning and optimizing of IP networks. To design and build IP connectivity for external customers, enterprises, and partners and support IP RAN requirements across various Business Units. To align with IP Back Bone, TX, and access Teams to provide the best traffic path for Radio Access Network (RAN) traffic. _x000C_</t>
  </si>
  <si>
    <t>Direct Reports: None Matrix Reports to: None Key Customers: Regional and head office Transmission staff, ITS, Marketing, S&amp;D, Network Operational staff. Key Suppliers: Network and technological vendors Relations, etc.: Network with counterparts in the industry</t>
  </si>
  <si>
    <t>BSc. in Telecommunication engineering / Information Technology or related discipline</t>
  </si>
  <si>
    <t>Minimum of 3 years’ experience in an area of specialization, IP Technology (IPRAN Project Engineering or maintenance), planning and optimization experience Experience in ATN910/ATN980/NE40X8/Er6672 and Er6675 product Enough experience in IPRAN solution, network structure (MPLS L2VPN/MPLS L3VPN/HOVPN/VPN FRR/IP FRR/Network Slicing) and typical protocols: BGP/OSPF/ISIS/MPLS/SR/IPV6 Experience with network management, packet inspection, QOS, traffic analysis, performance characterization via SNMP, Syslog and packet capture tools To be familiar with IP RAN router security configuration Experience working in a medium organization _x000C_</t>
  </si>
  <si>
    <t>Title Type Level Quality of Service (QoS) Functional Knowledge Advance Troubleshoot Management Functional Knowledge Intermediate Network Topology Specialized Knowledge Advance Network Optimization Specialized Knowledge Advance Telecommunication Protocols Specialized Knowledge Advance Core Network (Backbone) Specialized Knowledge Advance IP Network Specialized Knowledge Advance Network Routing Specialized Knowledge Advance IP RAN Specialized Knowledge Advance Border Gateway Protocol (BGP) Specialized Knowledge Advance IP Backbone (IPBB)/ IP Core Network Specialized Knowledge Advance Telecommunication Nodes Specialized Knowledge Intermediate Link Aggregation Specialized Knowledge Intermediate IP Security Specialized Knowledge Intermediate Teletraffic Engineering Specialized Knowledge Intermediate Network Congestion Management Specialized Knowledge Intermediate Operations and Maintenance (O&amp;M) Management Specialized Knowledge Intermediate Multiprotocol Label Switching (MPLS) Specialized Knowledge Intermediate Software-defined networking (SDN) Specialized Knowledge Intermediate VPLS Network Specialized Knowledge Intermediate Transmission Control Protocol (TCP) Specialized Knowledge Intermediate</t>
  </si>
  <si>
    <t>Courses relating to Network Routing &amp; Switching, IP/MPLS, L2VPN, L3VPN, SR, IPV6, 5G based architecture _x000C_</t>
  </si>
  <si>
    <t>Amin Adak General Working Condition May be Required to work for extended hours</t>
  </si>
  <si>
    <t>IP and network elements to be designed to meet Network KPI's for availability, congestion, etc. Record keeping of all plans, documents, and policies</t>
  </si>
  <si>
    <t>Job Profile Title of Position: IP RAN Planning and Optimization Engineer (Vendor) Location of the Job: Network-Access Transmission Reports to: IP RAN Planning and Optimization Manager Number of subordinates: 0 Level: 2 Mission To execute planning and optimization of the appropriate IP RAN infrastructure, in line with the defined transmission topology plan and capabilities of technology ensuring that the company will have the best cost-effective, highly available IP RAN network infrastructure and services available. To implement appropriate planning procedures to deliver the required IP RAN connectivity in time and at the required level of service and provisioning of capacity in time and at the required level of service. To design and deploy IP networks, including routers, switches, firewalls, wireless controllers, Access Points, Load balancers, and other hardware. Context Transmission/IP environment where optimization, implementation, and control of network quality is of high importance. Multi-vendor Equipment operation Telecom business doesn’t accept stoppage Embargo on critical technologies Higher expectations of network connection Company’s brand and aim in delivery of Technology excellence Regulatory obligations on telecom companies Roles &amp; Responsibilities To install, configure, test, maintain, and administrate new and upgraded networks, software database applications, servers, and workstations. To track and report on the performance of network, system, and application security solutions to highlight areas of non-compliance and inform the development of improved practices and processes. To maintain procedures and documentation for network inventory and recording diagnosis and resolution of network IPRAN faults, improvement areas and modifications, and other related instructions. To implement network traffic monitoring software to be aware of related areas and track network traffic, activity, capacity, and usage to ensure continued integrity and optimal performance of the IPRAN network. To support line manager to ensure that the design of sites allows all components to fit together and work properly, also monitor and adjust the performance of IPRAN networks. To continually survey current IPRAN network Topology to determine future needs and devise recommendations for enhancements in the future To monitor the IPRAN Network and perform various probes such as debugging, tracking, reproduction, logging, and resolving all identified problems according to approved quality testing scripts, procedures, and processes also record whole the knowledge through KM processes To drive the allocation of access privileges of users to ensure appropriate security settings are applied in accordance with organization policies and application owner-defined parameters. To select appropriate IP RAN equipment for implementation and maintenance. To execute optimization of Backbone, Edge, and Core in IP RAN to improve quality and performance by deep analyzing all bottlenecks and problematic potential areas. To perform detailed product and service design to ensure IP RAN service capacity, availability, etc. To analyze user's requirements, and design and develop system architecture and specifications accordingly. To track IPRAN plans to Ensure that they are delivered on time, with sufficient capacity operating to the required level of service. To interface with core transport providers to ensure appropriate IP backhaul delivery mechanisms. To plan, organize, execute, control, and coordinate quality-accredited IP projects. Accountable for day-to-day operations of resourcing, scheduling, prioritization, and task coordination, and meeting project milestones, objectives, and deliverables within agreed timeframes and budgets. To be involved in planning and designing of Internet Protocol Radio Access Network (IPRAN), Enterprise and Next Generation Network (NGN) to deliver capacity and quality key performance index (KPI) To provide technical support to the Service Provider’s vendors and ensure their compliance and performance during the planning and optimizing of IP networks. To design and build IP connectivity for external customers, enterprises, and partners and support IP RAN requirements across various Business Units. To align with IP Back Bone, TX, and access Teams to provide the best traffic path for Radio Access Network (RAN) traffic. _x000C_ Collaboration Direct Reports: None Matrix Reports to: None Key Customers: Regional and head office Transmission staff, ITS, Marketing, S&amp;D, Network Operational staff. Key Suppliers: Network and technological vendors Relations, etc.: Network with counterparts in the industry Authorities As per Delegation of authority Job Requirements Education BSc. in Telecommunication engineering / Information Technology or related discipline Experience Minimum of 3 years’ experience in an area of specialization, IP Technology (IPRAN Project Engineering or maintenance), planning and optimization experience Experience in ATN910/ATN980/NE40X8/Er6672 and Er6675 product Enough experience in IPRAN solution, network structure (MPLS L2VPN/MPLS L3VPN/HOVPN/VPN FRR/IP FRR/Network Slicing) and typical protocols: BGP/OSPF/ISIS/MPLS/SR/IPV6 Experience with network management, packet inspection, QOS, traffic analysis, performance characterization via SNMP, Syslog and packet capture tools To be familiar with IP RAN router security configuration Experience working in a medium organization _x000C_ Competencies Technical Competencies Title Type Level Quality of Service (QoS) Functional Knowledge Advance Troubleshoot Management Functional Knowledge Intermediate Network Topology Specialized Knowledge Advance Network Optimization Specialized Knowledge Advance Telecommunication Protocols Specialized Knowledge Advance Core Network (Backbone) Specialized Knowledge Advance IP Network Specialized Knowledge Advance Network Routing Specialized Knowledge Advance IP RAN Specialized Knowledge Advance Border Gateway Protocol (BGP) Specialized Knowledge Advance IP Backbone (IPBB)/ IP Core Network Specialized Knowledge Advance Telecommunication Nodes Specialized Knowledge Intermediate Link Aggregation Specialized Knowledge Intermediate IP Security Specialized Knowledge Intermediate Teletraffic Engineering Specialized Knowledge Intermediate Network Congestion Management Specialized Knowledge Intermediate Operations and Maintenance (O&amp;M) Management Specialized Knowledge Intermediate Multiprotocol Label Switching (MPLS) Specialized Knowledge Intermediate Software-defined networking (SDN) Specialized Knowledge Intermediate VPLS Network Specialized Knowledge Intermediate Transmission Control Protocol (TCP) Specialized Knowledge Intermediate Behavioral Competencies • Leadership_x000B_• Innovation_x000B_• Relationship_x000B_• Integrity_x000B_• Can-do_x000B_• Customer Centricity _x000B_• Agility _x000C_ Trainings Courses relating to Network Routing &amp; Switching, IP/MPLS, L2VPN, L3VPN, SR, IPV6, 5G based architecture _x000C_ General Working Condition Amin Adak General Working Condition May be Required to work for extended hours Performance Standards IP and network elements to be designed to meet Network KPI's for availability, congestion, etc. Record keeping of all plans, documents, and policies Signoff Line Manager: Functional Manager: OA: HoD: CHRO: (if required) CEO/COO: (if required)</t>
  </si>
  <si>
    <t>IP RAN Planning and Optimization Engineer.docx</t>
  </si>
  <si>
    <t xml:space="preserve">Division Approval By: Ali Ghahremani HR Approval By: Homayoun Shahriari Document Version: NW-IPRANE-6/12/2024 Approved Date: 6/12/2024
</t>
  </si>
  <si>
    <t>IP RAN Planning and Optimization Engineer</t>
  </si>
  <si>
    <t>Reports to: IP RAN Planning and Optimization Manager Number of subordinates: 0 Level: 2 Mission To execute planning and optimization of the appropriate IP RAN infrastructure, in line with the defined transmission topology plan and capabilities of technology ensuring that MTNIrancell will have the best cost-effective, highly available IP RAN network infrastructure and services available. To implement appropriate planning procedures to deliver the required IP RAN connectivity in time and at the required level of service and provisioning of capacity in time and at the required level of service. To design and deploy IP networks, including routers, switches, firewalls, wireless controllers, Access Points, Load balancers, and other hardware.</t>
  </si>
  <si>
    <t>General Working Condition of MTNIrancell May be Required to work for extended hours</t>
  </si>
  <si>
    <t>Job Profile MTNIRANCELL Title of Position: IP RAN Planning and Optimization Engineer Location of the Job: Network-Access Transmission Reports to: IP RAN Planning and Optimization Manager Number of subordinates: 0 Level: 2 Mission To execute planning and optimization of the appropriate IP RAN infrastructure, in line with the defined transmission topology plan and capabilities of technology ensuring that MTNIrancell will have the best cost-effective, highly available IP RAN network infrastructure and services available. To implement appropriate planning procedures to deliver the required IP RAN connectivity in time and at the required level of service and provisioning of capacity in time and at the required level of service. To design and deploy IP networks, including routers, switches, firewalls, wireless controllers, Access Points, Load balancers, and other hardware. Context Transmission/IP environment where optimization, implementation, and control of network quality is of high importance. Multi-vendor Equipment operation Telecom business doesn’t accept stoppage Embargo on critical technologies Higher expectations of network connection MTNIrancell brand and aim in delivery of Technology excellence Regulatory obligations on telecom companies Roles &amp; Responsibilities To install, configure, test, maintain, and administrate new and upgraded networks, software database applications, servers, and workstations. To track and report on the performance of network, system, and application security solutions to highlight areas of non-compliance and inform the development of improved practices and processes. To maintain procedures and documentation for network inventory and recording diagnosis and resolution of network IPRAN faults, improvement areas and modifications, and other related instructions. To implement network traffic monitoring software to be aware of related areas and track network traffic, activity, capacity, and usage to ensure continued integrity and optimal performance of the IPRAN network. To support line manager to ensure that the design of sites allows all components to fit together and work properly, also monitor and adjust the performance of IPRAN networks. To continually survey current IPRAN network Topology to determine future needs and devise recommendations for enhancements in the future To monitor the IPRAN Network and perform various probes such as debugging, tracking, reproduction, logging, and resolving all identified problems according to approved quality testing scripts, procedures, and processes also record whole the knowledge through KM processes To drive the allocation of access privileges of users to ensure appropriate security settings are applied in accordance with organization policies and application owner-defined parameters. To select appropriate IP RAN equipment for implementation and maintenance. To execute optimization of Backbone, Edge, and Core in IP RAN to improve quality and performance by deep analyzing all bottlenecks and problematic potential areas. To perform detailed product and service design to ensure IP RAN service capacity, availability, etc. To analyze user's requirements, and design and develop system architecture and specifications accordingly. To track IPRAN plans to Ensure that they are delivered on time, with sufficient capacity operating to the required level of service. To interface with core transport providers to ensure appropriate IP backhaul delivery mechanisms. To plan, organize, execute, control, and coordinate quality-accredited IP projects. Accountable for day-to-day operations of resourcing, scheduling, prioritization, and task coordination, and meeting project milestones, objectives, and deliverables within agreed timeframes and budgets. To be involved in planning and designing of Internet Protocol Radio Access Network (IPRAN), Enterprise and Next Generation Network (NGN) to deliver capacity and quality key performance index (KPI) To provide technical support to the Service Provider’s vendors and ensure their compliance and performance during the planning and optimizing of IP networks. To design and build IP connectivity for external customers, enterprises, and partners and support IP RAN requirements across various Business Units. To align with IP Back Bone, TX, and access Teams to provide the best traffic path for Radio Access Network (RAN) traffic. _x000C_ Collaboration Direct Reports: None Matrix Reports to: None Key Customers: Regional and head office Transmission staff, ITS, Marketing, S&amp;D, Network Operational staff. Key Suppliers: Network and technological vendors Relations, etc.: Network with counterparts in the industry Authorities As per Delegation of authority Job Requirements Education BSc. in Telecommunication engineering / Information Technology or related discipline Experience Minimum of 3 years’ experience in an area of specialization, IP Technology (IPRAN Project Engineering or maintenance), planning and optimization experience Experience in ATN910/ATN980/NE40X8/Er6672 and Er6675 product Enough experience in IPRAN solution, network structure (MPLS L2VPN/MPLS L3VPN/HOVPN/VPN FRR/IP FRR/Network Slicing) and typical protocols: BGP/OSPF/ISIS/MPLS/SR/IPV6 Experience with network management, packet inspection, QOS, traffic analysis, performance characterization via SNMP, Syslog and packet capture tools To be familiar with IP RAN router security configuration Experience working in a medium organization _x000C_ Competencies Technical Competencies Title Type Level Quality of Service (QoS) Functional Knowledge Advance Troubleshoot Management Functional Knowledge Intermediate Network Topology Specialized Knowledge Advance Network Optimization Specialized Knowledge Advance Telecommunication Protocols Specialized Knowledge Advance Core Network (Backbone) Specialized Knowledge Advance IP Network Specialized Knowledge Advance Network Routing Specialized Knowledge Advance IP RAN Specialized Knowledge Advance Border Gateway Protocol (BGP) Specialized Knowledge Advance IP Backbone (IPBB)/ IP Core Network Specialized Knowledge Advance Telecommunication Nodes Specialized Knowledge Intermediate Link Aggregation Specialized Knowledge Intermediate IP Security Specialized Knowledge Intermediate Teletraffic Engineering Specialized Knowledge Intermediate Network Congestion Management Specialized Knowledge Intermediate Operations and Maintenance (O&amp;M) Management Specialized Knowledge Intermediate Multiprotocol Label Switching (MPLS) Specialized Knowledge Intermediate Software-defined networking (SDN) Specialized Knowledge Intermediate VPLS Network Specialized Knowledge Intermediate Transmission Control Protocol (TCP) Specialized Knowledge Intermediate Behavioral Competencies • Leadership_x000B_• Innovation_x000B_• Relationship_x000B_• Integrity_x000B_• Can-do_x000B_• Customer Centricity _x000B_• Agility _x000C_ Trainings Courses relating to Network Routing &amp; Switching, IP/MPLS, L2VPN, L3VPN, SR, IPV6, 5G based architecture _x000C_ General Working Condition General Working Condition of MTNIrancell May be Required to work for extended hours Performance Standards IP and network elements to be designed to meet Network KPI's for availability, congestion, etc. Record keeping of all plans, documents, and policies Signoff Line Manager: Functional Manager: OA: HoD: CHRO: (if required) CEO/COO: (if required)</t>
  </si>
  <si>
    <t>IP RAN Planning and Optimization Manager.docx</t>
  </si>
  <si>
    <t xml:space="preserve">Division Approval By: Hasan El Chami HR Approval By: Behnam Nadjari Document Version: NW-IPRAN-2015-08-29 Approved Date: 2015-08-29
</t>
  </si>
  <si>
    <t>Reports to: Access Transmission Planning and Optimization Senior Manager Number of subordinates: 3 Level: 3 Mission Manage the specialized area of detail planning, optimization and support of the IP Radio Access Network infrastructure. Ensure the optimal benefit obtained from building and operating an integrated Level 3 IP/MPLS including IP Radio Access Network.</t>
  </si>
  <si>
    <t>Mange planning, organize, direct, control and evaluate the operations of a MTN Irancell IP RAN to the required quality by selecting appropriate technology performance auditing and management of Data &amp; IP/MPLS network Manage design and build of IP connectivity for external customers ,enterprises and partners Develop effective ongoing IP RAN planning and optimization processes and enhance IP RAN internal and cross-functional processes to improve efficiency Manage IP RAN budget for both capital and operational expenditure Manage implementation and documentation of IP RAN planning and optimization procedures according to base line and network standard parameters. Manage making configuration guidelines, processes, and write test cases and acceptance criteria for proposed new IP RAN equipment, and support throughout for funding requirements to implementation. Manage providing IP RAN MPLS network that supports diverse business and operational requirements. Plan testing new related technologies and equipment for interoperability, performance, stability, and scalability, test new services, and generate structured documentation as necessary. _x000C_</t>
  </si>
  <si>
    <t>Direct Reports: none Matrix Reports to: none Key Customers: Marketing staff (product development and product management) – technical services regarding new products and product enhancements, NWG operations staff – equipment and solutions to meet operational needs; other national network operators – sufficient network capacity to cater for interconnection between networks, Legal and regulatory – technical consulting. Key Suppliers: Switch Core Planning, Marketing plans, Network Support – Specialist consulting on System Specific questions, Systems Support – Tools, Radio Planning – Traffic forecasts, Equipment vendors – product specifications, quotations, consultancy, equipment. Contracts department – budgets reports, services regarding procurement. Relations, etc.: Network with counterparts in the industry</t>
  </si>
  <si>
    <t>Minimum of 5 years’ experience in an area of specialization, telecommunication engineering and IP planning and operations experience; with experience in supervising/managing others Experience working in a medium to large organization _x000C_</t>
  </si>
  <si>
    <t>Title Type Level Telecommunication Networks General Business Knowledge Advance Opex Management General Business Knowledge Intermediate Project Management General Business Knowledge Intermediate People Management General Business Knowledge Intermediate Reporting and Analysis General Business Knowledge Intermediate Risk Management General Business Knowledge Intermediate English Literacy General Business Knowledge Intermediate Telecommunication Rules and Standards Specialized Knowledge Advance Telecommunication Artificial Intelligence Specialized Knowledge Advance Telecom Backhaul Specialized Knowledge Advance Network Topology Specialized Knowledge Advance Network Routing Specialized Knowledge Advance Border Gateway Protocol (BGP) Specialized Knowledge Advance IP Network Specialized Knowledge Advance IP RAN Specialized Knowledge Advance Link Aggregation Specialized Knowledge Advance Telecommunication Engineering Specialized Knowledge Intermediate Telecommunication Infrastructure Specialized Knowledge Intermediate Telecommunication Protocols Specialized Knowledge Intermediate Network Planning and Design Specialized Knowledge Intermediate Network Capacity Planning Specialized Knowledge Intermediate Multiprotocol Label Switching (MPLS) Specialized Knowledge Intermediate Network Congestion Management Specialized Knowledge Intermediate VPLS Network Specialized Knowledge Intermediate Software-defined networking (SDN) Specialized Knowledge Intermediate</t>
  </si>
  <si>
    <t>Transmission courses relating to SDH, ATM, GSM; IP, and MPLS etc Qualification or certification (CCIE, JNCIE) level. _x000C_</t>
  </si>
  <si>
    <t>Job Profile MTNIRANCELL Title of Position: IP RAN Planning and Optimization Manager Location of the Job: Network - Transmission Reports to: Access Transmission Planning and Optimization Senior Manager Number of subordinates: 3 Level: 3 Mission Manage the specialized area of detail planning, optimization and support of the IP Radio Access Network infrastructure. Ensure the optimal benefit obtained from building and operating an integrated Level 3 IP/MPLS including IP Radio Access Network. Context IP &amp;Transmission Technology and rollout in an environment that is guided but a regulatory environment and trends in Society. _x000C_ Roles &amp; Responsibilities Mange planning, organize, direct, control and evaluate the operations of a MTN Irancell IP RAN to the required quality by selecting appropriate technology performance auditing and management of Data &amp; IP/MPLS network Manage design and build of IP connectivity for external customers ,enterprises and partners Develop effective ongoing IP RAN planning and optimization processes and enhance IP RAN internal and cross-functional processes to improve efficiency Manage IP RAN budget for both capital and operational expenditure Manage implementation and documentation of IP RAN planning and optimization procedures according to base line and network standard parameters. Manage making configuration guidelines, processes, and write test cases and acceptance criteria for proposed new IP RAN equipment, and support throughout for funding requirements to implementation. Manage providing IP RAN MPLS network that supports diverse business and operational requirements. Plan testing new related technologies and equipment for interoperability, performance, stability, and scalability, test new services, and generate structured documentation as necessary. _x000C_ Collaboration Direct Reports: none Matrix Reports to: none Key Customers: Marketing staff (product development and product management) – technical services regarding new products and product enhancements, NWG operations staff – equipment and solutions to meet operational needs; other national network operators – sufficient network capacity to cater for interconnection between networks, Legal and regulatory – technical consulting. Key Suppliers: Switch Core Planning, Marketing plans, Network Support – Specialist consulting on System Specific questions, Systems Support – Tools, Radio Planning – Traffic forecasts, Equipment vendors – product specifications, quotations, consultancy, equipment. Contracts department – budgets reports, services regarding procurement. Relations, etc.: Network with counterparts in the industry Authorities As per Delegation of authority Job Requirements Education BSc. degree (Telecommunication Management / Information Technology) or related Experience Minimum of 5 years’ experience in an area of specialization, telecommunication engineering and IP planning and operations experience; with experience in supervising/managing others Experience working in a medium to large organization _x000C_ Competencies Technical Competencies Title Type Level Telecommunication Networks General Business Knowledge Advance Opex Management General Business Knowledge Intermediate Project Management General Business Knowledge Intermediate People Management General Business Knowledge Intermediate Reporting and Analysis General Business Knowledge Intermediate Risk Management General Business Knowledge Intermediate English Literacy General Business Knowledge Intermediate Telecommunication Rules and Standards Specialized Knowledge Advance Telecommunication Artificial Intelligence Specialized Knowledge Advance Telecom Backhaul Specialized Knowledge Advance Network Topology Specialized Knowledge Advance Network Routing Specialized Knowledge Advance Border Gateway Protocol (BGP) Specialized Knowledge Advance IP Network Specialized Knowledge Advance IP RAN Specialized Knowledge Advance Link Aggregation Specialized Knowledge Advance Telecommunication Engineering Specialized Knowledge Intermediate Telecommunication Infrastructure Specialized Knowledge Intermediate Telecommunication Protocols Specialized Knowledge Intermediate Network Planning and Design Specialized Knowledge Intermediate Network Capacity Planning Specialized Knowledge Intermediate Multiprotocol Label Switching (MPLS) Specialized Knowledge Intermediate Network Congestion Management Specialized Knowledge Intermediate VPLS Network Specialized Knowledge Intermediate Software-defined networking (SDN) Specialized Knowledge Intermediate Behavioral Competencies • Leadership_x000B_• Innovation_x000B_• Relationship_x000B_• Integrity_x000B_• Can-do_x000B_• Customer Centricity _x000B_• Agility _x000C_ Trainings Transmission courses relating to SDH, ATM, GSM; IP, and MPLS etc Qualification or certification (CCIE, JNCIE) level. _x000C_ General Working Condition Performance Standards IP network elements to be designed to meet Network KPIs for availability, congestion, etc. Record keeping of all plans, documents and policies Performance monitoring and enhancements Signoff Line Manager: Functional Manager: OA: HoD: CHRO: (if required) CEO/COO: (if required)</t>
  </si>
  <si>
    <t>IP WAN Enterprise Operation Engineer (Vendor).docx</t>
  </si>
  <si>
    <t xml:space="preserve">Division Approval By: Ali Ghahremani HR Approval By: Amin Adak Kish Document Version: NW-IPWAOEE-7/17/2024 Approved Date: 7/17/2024
</t>
  </si>
  <si>
    <t>IP WAN Enterprise Operation Engineer (vendor)</t>
  </si>
  <si>
    <t>NWG Operation – IP/TX Operations</t>
  </si>
  <si>
    <t>IP WAN enterprise Operation team leader</t>
  </si>
  <si>
    <t>To implement and maintain provided operational leading of the IP WAN Enterprise network by combining operation and execution of IP WAN Enterprise systems and communicating with Enterprise customers to facilitate company Enterprise network. To ensure that company has the best cost-effective, highly available IP WAN Enterprise network infrastructure and Available Services.</t>
  </si>
  <si>
    <t>Interface between company, planning and Implementation functions, and the various Enterprise customers. Understanding regulatory requirements in relation to monitoring. Understand trends in the broader national telecommunications environment. Harmonization between planning, optimization, Enterprise Business, and Managed Service with a larger number and feature of network elements to enhance further qualitative outcomes. _x000C_</t>
  </si>
  <si>
    <t>To support developing procedures for monitoring related links for the SMC to handle common tasks. To liaise with EB and Enterprise Customers to ensure effective network operation for IP WAN Enterprise services. To deal with vendors ensuring their performance and compliance with SLA during the role out of the IP WAN enterprise network. To support the line manager in developing appropriate standards and practices for IP WAN Enterprise services and ensure that they are documented, maintained, and applied to all services. To supervise daily operational tasks for the MVNO network, including troubleshooting and monitoring Customer, IP Security, and PS network sides. To prepare the appropriate procedures for IP WAN Enterprise services network availability and ensure for applying them To supervise troubleshooting of IP WAN Enterprise services problems quickly and provide second-line engineering solutions. To define appropriate procedures and supervise the day-to-day operational functions related to Enterprise Network equipment. To ensure maintenance and support of the Internet/Intranet and all external connections to provide the required availability for any Enterprise service in the company network. To supervise, monitor, and control Quality of Service (QoS) to ensure high availability of the Enterprise network. To supervise all changes in Enterprise routers and switches and ensure the operation of all IP WAN Enterprise changes with the minimum impact on the live network to obtain the best quality and availability. To ensure and support monitoring of IP WAN Enterprise Services performance, track the issues and high fault links, and provide reports of all issues to ensure service availability of provided links. To liaise with service partners and customers to fix issues and problems in the minimum possible time. To ensure the day-to-day operational function relating to IP WAN Enterprise equipment and network is monitored. To ensure documentation of IP WAN Enterprise databases and configurations in accordance with standards, including but not limited to the following documents: Detailed Engineering Requirements, Detailed Reference Design, and Detailed Integration Test Plan documents. To supervise the operation of all IP WAN Enterprise network deployments and routes based on defined procedures by operation subdivision. To ensure proper implementation of the operational defined procedures and policies for all IP WAN network. To use knowledge of traffic policy concept to reroute traffic from one direction to another and provide solutions to change live configuration based on OPSF and BGP protocols, if needed. To analyze and troubleshoot network communications failures and bottlenecks, apply configuration received from the planning department, and check service status with the client. To cooperate with design teams to review the operational readiness of new projects, actively contribute to solution design, and develop standards where appropriate.</t>
  </si>
  <si>
    <t>Direct Reports: None Matrix Reports to: None Key Customers: EB, ITS, S&amp;D, CR, NWG-OPs Key Suppliers: Manufacturers of routers, proxies, and Technology Vendors Relations, etc.: EB, Customers</t>
  </si>
  <si>
    <t>Minimum of 3 years’ experience in an area of specialization; with experience in supervising/managing others Experience working in a medium organization At least 2 years of operational experience Experience with traffic policy concept and rerouting traffic, designing network in big size, OPSF and BGP protocols, VPN, and Tunnels _x000C_</t>
  </si>
  <si>
    <t>Title Type Level Opex Management General Business Knowledge Intermediate Financial Administration General Business Knowledge Intermediate Project Management General Business Knowledge Intermediate People Management General Business Knowledge Advance Stakeholder Management General Business Knowledge Advance Change Management General Business Knowledge Intermediate Telecommunication Networks General Business Knowledge Advance Risk Management General Business Knowledge Intermediate Software Literacy General Business Knowledge Advance English Literacy General Business Knowledge Intermediate Disaster Recovery Management Functional Knowledge Advance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Border Gateway Protocol (BGP) Specialized Knowledge Advance IP WAN Specialized Knowledge Intermediate IP Network Specialized Knowledge Intermediate Operations and Maintenance (O&amp;M) Management Specialized Knowledge Intermediate Network Performance Management Specialized Knowledge Intermediate APN Management Specialized Knowledge Advance Deep Packet Inspection (DPI) Specialized Knowledge Intermediate</t>
  </si>
  <si>
    <t>Amin Adak Kish Staff Normal Conditions May require to work for extended hours and outside regular working hours Respond to emergencies</t>
  </si>
  <si>
    <t>IP WAN Enterprise network elements to be designed to meet Network KPI's for availability, congestion, etc.</t>
  </si>
  <si>
    <t>Job Profile Title of Position: IP WAN Enterprise Operation Engineer (vendor) Location of the Job: NWG Operation – IP/TX Operations Reports to: IP WAN enterprise Operation team leader Number of subordinates: 0 Level: 2 Mission To implement and maintain provided operational leading of the IP WAN Enterprise network by combining operation and execution of IP WAN Enterprise systems and communicating with Enterprise customers to facilitate company Enterprise network. To ensure that company has the best cost-effective, highly available IP WAN Enterprise network infrastructure and Available Services. Context Interface between company, planning and Implementation functions, and the various Enterprise customers. Understanding regulatory requirements in relation to monitoring. Understand trends in the broader national telecommunications environment. Harmonization between planning, optimization, Enterprise Business, and Managed Service with a larger number and feature of network elements to enhance further qualitative outcomes. _x000C_ Roles &amp; Responsibilities To support developing procedures for monitoring related links for the SMC to handle common tasks. To liaise with EB and Enterprise Customers to ensure effective network operation for IP WAN Enterprise services. To deal with vendors ensuring their performance and compliance with SLA during the role out of the IP WAN enterprise network. To support the line manager in developing appropriate standards and practices for IP WAN Enterprise services and ensure that they are documented, maintained, and applied to all services. To supervise daily operational tasks for the MVNO network, including troubleshooting and monitoring Customer, IP Security, and PS network sides. To prepare the appropriate procedures for IP WAN Enterprise services network availability and ensure for applying them To supervise troubleshooting of IP WAN Enterprise services problems quickly and provide second-line engineering solutions. To define appropriate procedures and supervise the day-to-day operational functions related to Enterprise Network equipment. To ensure maintenance and support of the Internet/Intranet and all external connections to provide the required availability for any Enterprise service in the company network. To supervise, monitor, and control Quality of Service (QoS) to ensure high availability of the Enterprise network. To supervise all changes in Enterprise routers and switches and ensure the operation of all IP WAN Enterprise changes with the minimum impact on the live network to obtain the best quality and availability. To ensure and support monitoring of IP WAN Enterprise Services performance, track the issues and high fault links, and provide reports of all issues to ensure service availability of provided links. To liaise with service partners and customers to fix issues and problems in the minimum possible time. To ensure the day-to-day operational function relating to IP WAN Enterprise equipment and network is monitored. To ensure documentation of IP WAN Enterprise databases and configurations in accordance with standards, including but not limited to the following documents: Detailed Engineering Requirements, Detailed Reference Design, and Detailed Integration Test Plan documents. To supervise the operation of all IP WAN Enterprise network deployments and routes based on defined procedures by operation subdivision. To ensure proper implementation of the operational defined procedures and policies for all IP WAN network. To use knowledge of traffic policy concept to reroute traffic from one direction to another and provide solutions to change live configuration based on OPSF and BGP protocols, if needed. To analyze and troubleshoot network communications failures and bottlenecks, apply configuration received from the planning department, and check service status with the client. To cooperate with design teams to review the operational readiness of new projects, actively contribute to solution design, and develop standards where appropriate. Collaboration Direct Reports: None Matrix Reports to: None Key Customers: EB, ITS, S&amp;D, CR, NWG-OPs Key Suppliers: Manufacturers of routers, proxies, and Technology Vendors Relations, etc.: EB, Customers Authorities As per delegation of authority. Job Requirements Education Bachelor Degree in Technology Systems (Telecommunication Engineer / Information Technology) or related Fluent in English Experience Minimum of 3 years’ experience in an area of specialization; with experience in supervising/managing others Experience working in a medium organization At least 2 years of operational experience Experience with traffic policy concept and rerouting traffic, designing network in big size, OPSF and BGP protocols, VPN, and Tunnels _x000C_ Competencies Technical Competencies Title Type Level Opex Management General Business Knowledge Intermediate Financial Administration General Business Knowledge Intermediate Project Management General Business Knowledge Intermediate People Management General Business Knowledge Advance Stakeholder Management General Business Knowledge Advance Change Management General Business Knowledge Intermediate Telecommunication Networks General Business Knowledge Advance Risk Management General Business Knowledge Intermediate Software Literacy General Business Knowledge Advance English Literacy General Business Knowledge Intermediate Disaster Recovery Management Functional Knowledge Advance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Border Gateway Protocol (BGP) Specialized Knowledge Advance IP WAN Specialized Knowledge Intermediate IP Network Specialized Knowledge Intermediate Operations and Maintenance (O&amp;M) Management Specialized Knowledge Intermediate Network Performance Management Specialized Knowledge Intermediate APN Management Specialized Knowledge Advance Deep Packet Inspection (DPI) Specialized Knowledge Intermediate Behavioral Competencies • Leadership_x000B_• Innovation_x000B_• Relationship_x000B_• Integrity_x000B_• Can-do_x000B_• Customer Centricity _x000B_• Agility Trainings As per IDP. _x000C_ General Working Condition Amin Adak Kish Staff Normal Conditions May require to work for extended hours and outside regular working hours Respond to emergencies Performance Standards IP WAN Enterprise network elements to be designed to meet Network KPI's for availability, congestion, etc. Signoff Line Manager: Functional Manager: OA: HoD: CHRO: (if required) CEO/COO: (if required)</t>
  </si>
  <si>
    <t>IP WAN Enterprise Operation Team Leader .docx</t>
  </si>
  <si>
    <t xml:space="preserve">Division Approval By: Ali Ghahremani HR Approval By: Sara Taheri Pour Document Version: NW-IPWOETL-2023-07-15 Approved Date: 2023-07-15
</t>
  </si>
  <si>
    <t>IP WAN Enterprise Operation Team Leader</t>
  </si>
  <si>
    <t>IP WAN Operation Manager</t>
  </si>
  <si>
    <t>2 (Vendor)</t>
  </si>
  <si>
    <t>To implement and maintain provided operational leading of IP WAN Enterprise network by combining operation and execution of IP WAN Enterprise systems and communicating with Enterprise customers to facilitate MTNIrancell’s Enterprise network. To ensure that MTNIrancell has the best cost effective, highly available IP WAN Enterprise network infrastructure and Available Services.</t>
  </si>
  <si>
    <t>Interface between MTNIrancell, planning and Implementation functions, and the various Enterprise customers. Understanding regulatory requirements in relation to monitoring. Understand trends in the broader national telecommunications environment. Harmonization between planning, optimization, Enterprise Business, and Managed Service with a larger number and feature of network elements to enhance further qualitative outcomes. _x000C_</t>
  </si>
  <si>
    <t>To identify, acquire, and train Operations on introducing new processes, techniques, and technologies as necessary in support of new IP WAN Enterprise services or service features. To support developing procedures for monitoring related links for the SMC to handle common tasks. To liaise with EB and Enterprise Customers to ensure effective network operation for IP WAN Enterprise services. To deal with vendors ensuring their performance and compliance with SLA during the role out of the IP WAN enterprise network. To support the line manager in developing appropriate standards and practices for IP WAN Enterprise services and ensure that they are documented, maintained, and applied to all services. To supervise daily operational tasks for MVNO network, including troubleshooting and monitoring Customer, IP Security, and PS network sides. To prepare the appropriate procedures for IP WAN Enterprise services network availability and ensure for applying them To supervise troubleshooting of IP WAN Enterprise services problems quickly and provide second-line engineering solutions. To define appropriate procedures and supervise the day-to-day operational functions related to Enterprise Network equipment. To ensure maintenance and support of the Internet/Intranet and all external connections to provide the required availability for any Enterprise service in the MTNIrancell network. To supervise, monitor and control Quality of Service (QoS) to ensure high availability of the Enterprise network. To supervise all changes in Enterprise routers and switches and ensure the operation of all IP WAN Enterprise changes with the minimum impact on the live network to obtain the best quality and availability. To ensure and support monitoring of IP WAN Enterprise Services performance, track the issues and high fault links, and provide reports of all issues to ensure service availability of provided links. To liaise with service partners and customers to fix issues and problems in the minimum possible time. To ensure the day-to-day operational function relating to IP WAN Enterprise equipment and network is monitored. To ensure documentation of IP WAN Enterprise databases and configurations in accordance with standards, including but not limited to the following documents: Detailed Engineering Requirements, Detailed Reference Design, and Detailed Integration Test Plan documents. To supervise the operation of all IP WAN Enterprise network deployments and routes based on defined procedures by operation subdivision. To ensure proper implementation of the operational defined procedures and policies for all IP WAN network. _x000C_</t>
  </si>
  <si>
    <t>Direct Reports: IP WAN Enterprise operations Engineer (Vendor) Matrix Reports to: None Key Customers: EB, ITS, S&amp;D, CR, NWG-OPs Key Suppliers: Manufacturers of routers, proxies, and Technology Vendors Relations, etc.: EB, Customers</t>
  </si>
  <si>
    <t>Minimum of 3 years’ experience in an area of specialization; with experience in supervising/managing others Experience working in a medium organization At least 2 years of operational experience _x000C_</t>
  </si>
  <si>
    <t>General MTNIrancell working condition May require to work for extended hours Respond to emergencies</t>
  </si>
  <si>
    <t>Job Profile MTNIRANCELL Title of Position: IP WAN Enterprise Operation Team Leader Location of the Job: NWG Operation – IP/TX Operations Reports to: IP WAN Operation Manager Number of subordinates: 2 (Vendor) Level: 2H Mission To implement and maintain provided operational leading of IP WAN Enterprise network by combining operation and execution of IP WAN Enterprise systems and communicating with Enterprise customers to facilitate MTNIrancell’s Enterprise network. To ensure that MTNIrancell has the best cost effective, highly available IP WAN Enterprise network infrastructure and Available Services. Context Interface between MTNIrancell, planning and Implementation functions, and the various Enterprise customers. Understanding regulatory requirements in relation to monitoring. Understand trends in the broader national telecommunications environment. Harmonization between planning, optimization, Enterprise Business, and Managed Service with a larger number and feature of network elements to enhance further qualitative outcomes. _x000C_ Roles &amp; Responsibilities To identify, acquire, and train Operations on introducing new processes, techniques, and technologies as necessary in support of new IP WAN Enterprise services or service features. To support developing procedures for monitoring related links for the SMC to handle common tasks. To liaise with EB and Enterprise Customers to ensure effective network operation for IP WAN Enterprise services. To deal with vendors ensuring their performance and compliance with SLA during the role out of the IP WAN enterprise network. To support the line manager in developing appropriate standards and practices for IP WAN Enterprise services and ensure that they are documented, maintained, and applied to all services. To supervise daily operational tasks for MVNO network, including troubleshooting and monitoring Customer, IP Security, and PS network sides. To prepare the appropriate procedures for IP WAN Enterprise services network availability and ensure for applying them To supervise troubleshooting of IP WAN Enterprise services problems quickly and provide second-line engineering solutions. To define appropriate procedures and supervise the day-to-day operational functions related to Enterprise Network equipment. To ensure maintenance and support of the Internet/Intranet and all external connections to provide the required availability for any Enterprise service in the MTNIrancell network. To supervise, monitor and control Quality of Service (QoS) to ensure high availability of the Enterprise network. To supervise all changes in Enterprise routers and switches and ensure the operation of all IP WAN Enterprise changes with the minimum impact on the live network to obtain the best quality and availability. To ensure and support monitoring of IP WAN Enterprise Services performance, track the issues and high fault links, and provide reports of all issues to ensure service availability of provided links. To liaise with service partners and customers to fix issues and problems in the minimum possible time. To ensure the day-to-day operational function relating to IP WAN Enterprise equipment and network is monitored. To ensure documentation of IP WAN Enterprise databases and configurations in accordance with standards, including but not limited to the following documents: Detailed Engineering Requirements, Detailed Reference Design, and Detailed Integration Test Plan documents. To supervise the operation of all IP WAN Enterprise network deployments and routes based on defined procedures by operation subdivision. To ensure proper implementation of the operational defined procedures and policies for all IP WAN network. _x000C_ Collaboration Direct Reports: IP WAN Enterprise operations Engineer (Vendor) Matrix Reports to: None Key Customers: EB, ITS, S&amp;D, CR, NWG-OPs Key Suppliers: Manufacturers of routers, proxies, and Technology Vendors Relations, etc.: EB, Customers Authorities As per delegation of authority. Job Requirements Education Bachelor Degree in Technology Systems (Telecommunication Engineer / Information Technology) or related Fluent in English Experience Minimum of 3 years’ experience in an area of specialization; with experience in supervising/managing others Experience working in a medium organization At least 2 years of operational experience _x000C_ Competencies Technical Competencies Title Type Level Opex Management General Business Knowledge Intermediate Financial Administration General Business Knowledge Intermediate Project Management General Business Knowledge Intermediate People Management General Business Knowledge Advance Stakeholder Management General Business Knowledge Advance Change Management General Business Knowledge Intermediate Telecommunication Networks General Business Knowledge Advance Risk Management General Business Knowledge Intermediate Software Literacy General Business Knowledge Advance English Literacy General Business Knowledge Intermediate Disaster Recovery Management Functional Knowledge Advance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Border Gateway Protocol (BGP) Specialized Knowledge Advance IP WAN Specialized Knowledge Intermediate IP Network Specialized Knowledge Intermediate Operations and Maintenance (O&amp;M) Management Specialized Knowledge Intermediate Network Performance Management Specialized Knowledge Intermediate APN Management Specialized Knowledge Advance Deep Packet Inspection (DPI) Specialized Knowledge Intermediate Behavioral Competencies • Leadership_x000B_• Innovation_x000B_• Relationship_x000B_• Integrity_x000B_• Can-do_x000B_• Customer Centricity _x000B_• Agility Trainings As per IDP. _x000C_ General Working Condition General MTNIrancell working condition May require to work for extended hours Respond to emergencies Performance Standards IP WAN Enterprise network elements to be designed to meet Network KPI's for availability, congestion, etc. Signoff Line Manager: Functional Manager: OA: HoD: CHRO: (if required) CEO/COO: (if required)</t>
  </si>
  <si>
    <t>IP WAN Operation Senior Manager.docx</t>
  </si>
  <si>
    <t xml:space="preserve">Division Approval By: Ali Ghahremani HR Approval By: Homayoun Shahriari Document Version: NW-SMIPW-11/3/2025 Approved Date: 11/3/2025
</t>
  </si>
  <si>
    <t>IP WAN Operation Senior Manager</t>
  </si>
  <si>
    <t>Network Operation</t>
  </si>
  <si>
    <t>Network Operation General Manager</t>
  </si>
  <si>
    <t>To provide assurance on IP WAN, Gi, PE and IXP services quality, availability and serving the best experience to consumers E2E To ensure obtaining the best upstream service from TIC/TCP or other players To map out a technology roadmap for technological evolution and migration in line with global technology trends. To ensure serving the highest quality of service for B2B and consumer customers E2E in Gi and IXP domain</t>
  </si>
  <si>
    <t>Company objectives for level and quality of service MTNIrancell Mission, policies, and procedures Understand trends in the broader national telecommunications environment. Quality of the network is a distinguishing factor in the telecommunications industry Rapid growth and expansion of MTNIrancell operations Municipalities, regulatory and other authorities controlling access and permits Quality of the network is a distinguishing factor in the telecommunications industry _x000C_</t>
  </si>
  <si>
    <t>To lead the end-to-end operational management of the IP WAN , Gi, IXP and Enterprise networks, ensuring high availability, reliability, and performance in alignment with business requirements and SLAs. To negotiate SLA terms with 3rd party operation team, and monitor enforcing the terms to ensure a proper service is provided all time To oversee day-to-day operations of secure gateways, Internet gateways, and WAN infrastructure in an outsourced environment, ensuring adherence to security policies and operational excellence. To manage incident response, fault and attack handling, escalation, and resolution for enterprise services and WAN infrastructure including B2B, DNS, BGP, PE, caching, and Internet and local connectivity. To ensure ongoing compliance with LEA and the Cybersecurity requirements, including lawful interception (3G/LTE/5G/GPRS/VoIP/FTTH) and protection against internet threats in coordination with security and regulatory teams. To coordinate closely with the Enterprise Business support teams to ensure smooth service delivery, performance monitoring, and support for B2B and corporate customers. To manage lobbying with TIC/TCP and regulatory to get Gi links with best quality for MTNI network To manage having proper E2E montoring tools in place to monitor all Gi/IXP/DNS/PE nodes performance To manage SLA calculations for Gi/IXP/DNS/PE nodes manged services To manage using AI based tools in Gi/IXP/DNS/PE nodes operation to reduce OPEX To operationalize strategic plans for enterprise services and secure external connectivity, ensuring compatibility with future technologies and the convergence of fixed/wireless networks. To manage the operational lifecycle of WAN infrastructure and edge network components ( BGP, DNS, Cache, PE) with focus on proactive monitoring, preventive maintenance, and performance tuning. To collaborate with enterprise solution teams to support the rollout and maintenance of B2B and B2B2X services, including cost estimation support and operational readiness for enterprise offerings. To define and optimize operational procedures, workflows, and monitoring tools for secure gateway, enterprise connectivity, and WAN/IXP/PE/DNS platforms, ensuring rapid fault detection and resolution. To oversee the operation of MTNIrancell Internet Gateway, ensuring availability, performance, and compliance with capacity and security requirements. To coordinate with vendors to ensure quality of service delivery, adherence to SLAs, and early detection and mitigation of risks that may impact technical or commercial targets. To drive improvements in operational efficiency through automation, process refinement, and continuous service performance reviews. To manage OPEX for the IP WAN/IXP/DNS/PE &amp; Enterprise operations domain, ensuring cost control and investment alignment with business priorities. To provide leadership, mentoring, and technical guidance to internal teams and vendor partners, enhancing team capability across technical and soft skills dimensions. To oversee BRAS operations to ensure effective authentication and service control for FTTx users, aligned with charging and policy systems _x000C_</t>
  </si>
  <si>
    <t>Direct Reports: Enterprise Network Planning and Optimization Manager, IP WAN Planning and Optimization Manager Matrix Reports to: None Key Customers: Internal departments, Cyber security, OPs, Marketing, S&amp;D, EB and Digital Key Suppliers: IP vendors, Relations, etc.: Inter departmental and intra departmental streams</t>
  </si>
  <si>
    <t>controlling access and permits Quality of the network is a distinguishing factor in the telecommunications industry _x000C_ Roles &amp; Responsibilities To lead the end-to-end operational management of the IP WAN , Gi, IXP and Enterprise networks, ensuring high availability, reliability, and performance in alignment with business requirements and SLAs. To negotiate SLA terms with 3rd party operation team, and monitor enforcing the terms to ensure a proper service is provided all time To oversee day-to-day operations of secure gateways, Internet gateways, and WAN infrastructure in an outsourced environment, ensuring adherence to security policies and operational excellence. To manage incident response, fault and attack handling, escalation, and resolution for enterprise services and WAN infrastructure including B2B, DNS, BGP, PE, caching, and Internet and local connectivity. To ensure ongoing compliance with LEA and the Cybersecurity requirements, including lawful interception (3G/LTE/5G/GPRS/VoIP/FTTH) and protection against internet threats in coordination with security and regulatory teams. To coordinate closely with the Enterprise Business support teams to ensure smooth service delivery, performance monitoring, and support for B2B and corporate customers. To manage lobbying with TIC/TCP and regulatory to get Gi links with best quality for MTNI network To manage having proper E2E montoring tools in place to monitor all Gi/IXP/DNS/PE nodes performance To manage SLA calculations for Gi/IXP/DNS/PE nodes manged services To manage using AI based tools in Gi/IXP/DNS/PE nodes operation to reduce OPEX To operationalize strategic plans for enterprise services and secure external connectivity, ensuring compatibility with future technologies and the convergence of fixed/wireless networks. To manage the operational lifecycle of WAN infrastructure and edge network components ( BGP, DNS, Cache, PE) with focus on proactive monitoring, preventive maintenance, and performance tuning. To collaborate with enterprise solution teams to support the rollout and maintenance of B2B and B2B2X services, including cost estimation support and operational readiness for enterprise offerings. To define and optimize operational procedures, workflows, and monitoring tools for secure gateway, enterprise connectivity, and WAN/IXP/PE/DNS platforms, ensuring rapid fault detection and resolution. To oversee the operation of MTNIrancell Internet Gateway, ensuring availability, performance, and compliance with capacity and security requirements. To coordinate with vendors to ensure quality of service delivery, adherence to SLAs, and early detection and mitigation of risks that may impact technical or commercial targets. To drive improvements in operational efficiency through automation, process refinement, and continuous service performance reviews. To manage OPEX for the IP WAN/IXP/DNS/PE &amp; Enterprise operations domain, ensuring cost control and investment alignment with business priorities. To provide leadership, mentoring, and technical guidance to internal teams and vendor partners, enhancing team capability across technical and soft skills dimensions. To oversee BRAS operations to ensure effective authentication and service control for FTTx users, aligned with charging and policy systems _x000C_ Collaboration Direct Reports: Enterprise Network Planning and Optimization Manager, IP WAN Planning and Optimization Manager Matrix Reports to: None Key Customers: Internal departments, Cyber security, OPs, Marketing, S&amp;D, EB and Digital Key Suppliers: IP vendors, Relations, etc.: Inter departmental and intra departmental streams Authorities As per Delegation of authority</t>
  </si>
  <si>
    <t>to consumers E2E To ensure obtaining the best upstream service from TIC/TCP or other players To map out a technology roadmap for technological evolution and migration in line with global technology trends. To ensure serving the highest quality of service for B2B and consumer customers E2E in Gi and IXP domain Context Company objectives for level and quality of service MTNIrancell Mission, policies, and procedures Understand trends in the broader national telecommunications environment. Quality of the network is a distinguishing factor in the telecommunications industry Rapid growth and expansion of MTNIrancell operations Municipalities, regulatory and other authorities controlling access and permits Quality of the network is a distinguishing factor in the telecommunications industry _x000C_ Roles &amp; Responsibilities To lead the end-to-end operational management of the IP WAN , Gi, IXP and Enterprise networks, ensuring high availability, reliability, and performance in alignment with business requirements and SLAs. To negotiate SLA terms with 3rd party operation team, and monitor enforcing the terms to ensure a proper service is provided all time To oversee day-to-day operations of secure gateways, Internet gateways, and WAN infrastructure in an outsourced environment, ensuring adherence to security policies and operational excellence. To manage incident response, fault and attack handling, escalation, and resolution for enterprise services and WAN infrastructure including B2B, DNS, BGP, PE, caching, and Internet and local connectivity. To ensure ongoing compliance with LEA and the Cybersecurity requirements, including lawful interception (3G/LTE/5G/GPRS/VoIP/FTTH) and protection against internet threats in coordination with security and regulatory teams. To coordinate closely with the Enterprise Business support teams to ensure smooth service delivery, performance monitoring, and support for B2B and corporate customers. To manage lobbying with TIC/TCP and regulatory to get Gi links with best quality for MTNI network To manage having proper E2E montoring tools in place to monitor all Gi/IXP/DNS/PE nodes performance To manage SLA calculations for Gi/IXP/DNS/PE nodes manged services To manage using AI based tools in Gi/IXP/DNS/PE nodes operation to reduce OPEX To operationalize strategic plans for enterprise services and secure external connectivity, ensuring compatibility with future technologies and the convergence of fixed/wireless networks. To manage the operational lifecycle of WAN infrastructure and edge network components ( BGP, DNS, Cache, PE) with focus on proactive monitoring, preventive maintenance, and performance tuning. To collaborate with enterprise solution teams to support the rollout and maintenance of B2B and B2B2X services, including cost estimation support and operational readiness for enterprise offerings. To define and optimize operational procedures, workflows, and monitoring tools for secure gateway, enterprise connectivity, and WAN/IXP/PE/DNS platforms, ensuring rapid fault detection and resolution. To oversee the operation of MTNIrancell Internet Gateway, ensuring availability, performance, and compliance with capacity and security requirements. To coordinate with vendors to ensure quality of service delivery, adherence to SLAs, and early detection and mitigation of risks that may impact technical or commercial targets. To drive improvements in operational efficiency through automation, process refinement, and continuous service performance reviews. To manage OPEX for the IP WAN/IXP/DNS/PE &amp; Enterprise operations domain, ensuring cost control and investment alignment with business priorities. To provide leadership, mentoring, and technical guidance to internal teams and vendor partners, enhancing team capability across technical and soft skills dimensions. To oversee BRAS operations to ensure effective authentication and service control for FTTx users, aligned with charging and policy systems _x000C_ Collaboration Direct Reports: Enterprise Network Planning and Optimization Manager, IP WAN Planning and Optimization Manager Matrix Reports to: None Key Customers: Internal departments, Cyber security, OPs, Marketing, S&amp;D, EB and Digital Key Suppliers: IP vendors, Relations, etc.: Inter departmental and intra departmental streams Authorities As per Delegation of authority Job Requirements Education Bachelor degree in Technology Systems (Telecommunication Management / Information Technology) or related Experience Manager track record of 5 years or more; with at least 3 years in relevant sector/ industry, experience in IP network planning, optimization and operation. In depth Experience with TCP/IP platforms involving dynamic routing protocols like EIGRP, OSPF, and BGP and their related control protocols. Worked across diverse cultures and geographies advantageous _x000C_</t>
  </si>
  <si>
    <t>Title Type Level People Management General Business Knowledge Intermediate Stakeholder Management General Business Knowledge Intermediate Corporate Governance General Business Knowledge Intermediate Business Plan General Business Knowledge Intermediate Telecommunication Networks General Business Knowledge Basic Local Area Network (LAN) Functional Knowledge Advance Service Level Management Functional Knowledge Intermediate Business Continuity Management Functional Knowledge Basic Network Planning and Design Specialized Knowledge Advance Network Capacity Planning Specialized Knowledge Advance Wide Area Network Specialized Knowledge Advance Network Dimensioning Specialized Knowledge Advance APN Management Specialized Knowledge Advance Mobile Internet Gateway (MIG) Specialized Knowledge Advance Virtual Private Network (VPN) Specialized Knowledge Advance Telecommunication Engineering Specialized Knowledge Intermediate Network Topology Specialized Knowledge Intermediate Network Optimization Specialized Knowledge Intermediate Network Routing Specialized Knowledge Intermediate IP Network Specialized Knowledge Intermediate Teletraffic Engineering Specialized Knowledge Intermediate Domain Name System (DNS) Specialized Knowledge Intermediate Mobile Secure Gateway Specialized Knowledge Intermediate Software-defined networking (SDN) Specialized Knowledge Intermediate Operations and Maintenance (O&amp;M) Management Specialized Knowledge Basic</t>
  </si>
  <si>
    <t>Training on Planning/Optimization and security of major vendors. Multi technology trainings Planning and Optimization services aspects. _x000C_</t>
  </si>
  <si>
    <t>Record keeping of all plans, documents, and policies Performance monitoring and enhancements</t>
  </si>
  <si>
    <t>Job Profile MTNIRANCELL Title of Position: IP WAN Operation Senior Manager Location of the Job: Network Operation Reports to: Network Operation General Manager Number of subordinates: 2 Level: 3H Mission To provide assurance on IP WAN, Gi, PE and IXP services quality, availability and serving the best experience to consumers E2E To ensure obtaining the best upstream service from TIC/TCP or other players To map out a technology roadmap for technological evolution and migration in line with global technology trends. To ensure serving the highest quality of service for B2B and consumer customers E2E in Gi and IXP domain Context Company objectives for level and quality of service MTNIrancell Mission, policies, and procedures Understand trends in the broader national telecommunications environment. Quality of the network is a distinguishing factor in the telecommunications industry Rapid growth and expansion of MTNIrancell operations Municipalities, regulatory and other authorities controlling access and permits Quality of the network is a distinguishing factor in the telecommunications industry _x000C_ Roles &amp; Responsibilities To lead the end-to-end operational management of the IP WAN , Gi, IXP and Enterprise networks, ensuring high availability, reliability, and performance in alignment with business requirements and SLAs. To negotiate SLA terms with 3rd party operation team, and monitor enforcing the terms to ensure a proper service is provided all time To oversee day-to-day operations of secure gateways, Internet gateways, and WAN infrastructure in an outsourced environment, ensuring adherence to security policies and operational excellence. To manage incident response, fault and attack handling, escalation, and resolution for enterprise services and WAN infrastructure including B2B, DNS, BGP, PE, caching, and Internet and local connectivity. To ensure ongoing compliance with LEA and the Cybersecurity requirements, including lawful interception (3G/LTE/5G/GPRS/VoIP/FTTH) and protection against internet threats in coordination with security and regulatory teams. To coordinate closely with the Enterprise Business support teams to ensure smooth service delivery, performance monitoring, and support for B2B and corporate customers. To manage lobbying with TIC/TCP and regulatory to get Gi links with best quality for MTNI network To manage having proper E2E montoring tools in place to monitor all Gi/IXP/DNS/PE nodes performance To manage SLA calculations for Gi/IXP/DNS/PE nodes manged services To manage using AI based tools in Gi/IXP/DNS/PE nodes operation to reduce OPEX To operationalize strategic plans for enterprise services and secure external connectivity, ensuring compatibility with future technologies and the convergence of fixed/wireless networks. To manage the operational lifecycle of WAN infrastructure and edge network components ( BGP, DNS, Cache, PE) with focus on proactive monitoring, preventive maintenance, and performance tuning. To collaborate with enterprise solution teams to support the rollout and maintenance of B2B and B2B2X services, including cost estimation support and operational readiness for enterprise offerings. To define and optimize operational procedures, workflows, and monitoring tools for secure gateway, enterprise connectivity, and WAN/IXP/PE/DNS platforms, ensuring rapid fault detection and resolution. To oversee the operation of MTNIrancell Internet Gateway, ensuring availability, performance, and compliance with capacity and security requirements. To coordinate with vendors to ensure quality of service delivery, adherence to SLAs, and early detection and mitigation of risks that may impact technical or commercial targets. To drive improvements in operational efficiency through automation, process refinement, and continuous service performance reviews. To manage OPEX for the IP WAN/IXP/DNS/PE &amp; Enterprise operations domain, ensuring cost control and investment alignment with business priorities. To provide leadership, mentoring, and technical guidance to internal teams and vendor partners, enhancing team capability across technical and soft skills dimensions. To oversee BRAS operations to ensure effective authentication and service control for FTTx users, aligned with charging and policy systems _x000C_ Collaboration Direct Reports: Enterprise Network Planning and Optimization Manager, IP WAN Planning and Optimization Manager Matrix Reports to: None Key Customers: Internal departments, Cyber security, OPs, Marketing, S&amp;D, EB and Digital Key Suppliers: IP vendors, Relations, etc.: Inter departmental and intra departmental streams Authorities As per Delegation of authority Job Requirements Education Bachelor degree in Technology Systems (Telecommunication Management / Information Technology) or related Experience Manager track record of 5 years or more; with at least 3 years in relevant sector/ industry, experience in IP network planning, optimization and operation. In depth Experience with TCP/IP platforms involving dynamic routing protocols like EIGRP, OSPF, and BGP and their related control protocols. Worked across diverse cultures and geographies advantageous _x000C_ Competencies Technical Competencies Title Type Level People Management General Business Knowledge Intermediate Stakeholder Management General Business Knowledge Intermediate Corporate Governance General Business Knowledge Intermediate Business Plan General Business Knowledge Intermediate Telecommunication Networks General Business Knowledge Basic Local Area Network (LAN) Functional Knowledge Advance Service Level Management Functional Knowledge Intermediate Business Continuity Management Functional Knowledge Basic Network Planning and Design Specialized Knowledge Advance Network Capacity Planning Specialized Knowledge Advance Wide Area Network Specialized Knowledge Advance Network Dimensioning Specialized Knowledge Advance APN Management Specialized Knowledge Advance Mobile Internet Gateway (MIG) Specialized Knowledge Advance Virtual Private Network (VPN) Specialized Knowledge Advance Telecommunication Engineering Specialized Knowledge Intermediate Network Topology Specialized Knowledge Intermediate Network Optimization Specialized Knowledge Intermediate Network Routing Specialized Knowledge Intermediate IP Network Specialized Knowledge Intermediate Teletraffic Engineering Specialized Knowledge Intermediate Domain Name System (DNS) Specialized Knowledge Intermediate Mobile Secure Gateway Specialized Knowledge Intermediate Software-defined networking (SDN) Specialized Knowledge Intermediate Operations and Maintenance (O&amp;M) Management Specialized Knowledge Basic Behavioral Competencies Inspiring others Creating culture of trust Facilitating Change Delegation and Empowerment Decision Making Aligning Performance for Success Building Talent _x000C_ Trainings Training on Planning/Optimization and security of major vendors. Multi technology trainings Planning and Optimization services aspects. _x000C_ General Working Condition MTNIrancell normal working condition National and international travel when required May be required to work for extended hours Performance Standards Record keeping of all plans, documents, and policies Performance monitoring and enhancements Signoff Line Manager: Functional Manager: OA: HoD: CHRO: (if required) CEO/COO: (if required)</t>
  </si>
  <si>
    <t>IP WAN Operations Engineer (Vendor).docx</t>
  </si>
  <si>
    <t xml:space="preserve">Division Approval By: Ali Ghahremani HR Approval By: Homayoun Shahriari Document Version: NW-IPWANEV-7/10/2024 Approved Date: 7/10/2024
</t>
  </si>
  <si>
    <t>IP WAN Operations Engineer (Vendor)</t>
  </si>
  <si>
    <t>To provide operational services of IP WAN network by combining the operation and execution of IP WAN systems to facilitate company’s network gradation to LTE/3G/MBB. To provide support to ensure that company will have the best cost-effective, highly available IP WAN network infrastructure and Available Services.</t>
  </si>
  <si>
    <t>The interface between company,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_x000C_</t>
  </si>
  <si>
    <t>To consult developing procedures for the SMC to handle common tasks. To support Liaisons with Regulatory and Incumbent Operators to ensure effective network operation for IP WAN services. To follow appropriate standards and practices for IP WAN and ensure that they are documented, maintained, and applied to all services. To follow and apply IP WAN network availability procedures. To follow the difference in bandwidth utilization from the defined range. To troubleshoot IP WAN network problems quickly and provide second-line engineering solutions. To follow the procedures and apply the day-to-day operational function related to Edge Network equipment. To apply operational procedures and functions related to edge network DPI_x0002_ solutions (PCEF_x0002_ and MIG_x0002_). To ensure proper operation and maintenance of PCEF and MIG. To maintain and provide support of the Internet/Intranet/IXP/NIX connections to provide the required availability for any service in the company’s network. To act as an interface with the internet providers and follow all Internet/Intranet/IXP issues with company’s internet providers. To act as an interface with service providers to provide and maintain Internet/IXP access for any company services like GPRS, 3/4/5G, LTE, corporate services, and any kind of services that need to have Internet and IXP service accesses. To monitor and control the Quality of Service (QoS) and high availability of the Edge network. To deliver all changes in Edge equipment to obtain the best quality. To monitor DNS (domain name system) service performance and related solutions on the Edge network to ensure customer optimum experience. To collaborate with vendors and ensure their compliance with and optimum performance of edge network. To collaborate and work with Internet service providers and ensure maximum performance availability. To build specifications for all Edge network, include all related technology deployments, this is in line with the planning and optimization team. To maintain the day-to-day operational function of IPWAN equipment and network. To document IP WAN databases and configurations in accordance with standards including but not limited to the following documents. To revise the technical part of pre acceptance test (PAC) and enhance the process based on IPWAN network requirements. To monitor and provide smooth operation of all IP WAN network deployments and routes based on defined procedure by operation subdivision. To ensure operation of all IP WAN changes are with the minimum impact on live network. To ensure implementation of the operational defined procedures and policies for all IP WAN network. To communicate with TIC for SLA and outages on Internet, hold a regular meeting to increase the availability of Delivered services. _x000C_</t>
  </si>
  <si>
    <t>Direct Reports: None Matrix Reports to: None Key Customers: ITS, Marketing, S&amp;D, CR and network Operational staff. Key Suppliers: Manufacturers of routers, proxies, Cache, PCEF and Technology Vendors Relations, etc.: Network with counterparts in the industry</t>
  </si>
  <si>
    <t>Implement IP WAN Operational policies Permission to halt work based on HSE risk Emergency change in case of urgency in delivery</t>
  </si>
  <si>
    <t>. To collaborate with vendors and ensure their compliance with and optimum performance of edge network. To collaborate and work with Internet service providers and ensure maximum performance availability. To build specifications for all Edge network, include all related technology deployments, this is in line with the planning and optimization team. To maintain the day-to-day operational function of IPWAN equipment and network. To document IP WAN databases and configurations in accordance with standards including but not limited to the following documents. To revise the technical part of pre acceptance test (PAC) and enhance the process based on IPWAN network requirements. To monitor and provide smooth operation of all IP WAN network deployments and routes based on defined procedure by operation subdivision. To ensure operation of all IP WAN changes are with the minimum impact on live network. To ensure implementation of the operational defined procedures and policies for all IP WAN network. To communicate with TIC for SLA and outages on Internet, hold a regular meeting to increase the availability of Delivered services. _x000C_ Collaboration Direct Reports: None Matrix Reports to: None Key Customers: ITS, Marketing, S&amp;D, CR and network Operational staff. Key Suppliers: Manufacturers of routers, proxies, Cache, PCEF and Technology Vendors Relations, etc.: Network with counterparts in the industry Authorities Implement IP WAN Operational policies Permission to halt work based on HSE risk Emergency change in case of urgency in delivery Job Requirements Education Bachelor Degree in Technology Systems (Telecommunication Engineer / Information Technology) or related Experience Minimum of 3 years’ operational experience in an area of specialization; with experience in supervising others Experience working in a medium to large organization _x000C_</t>
  </si>
  <si>
    <t>Item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Telecommunication Nodes Specialized Knowledge Intermediate Border Gateway Protocol (BGP) Specialized Knowledge Advance IP WAN Specialized Knowledge Advance IP Network Specialized Knowledge Advance Operations and Maintenance (O&amp;M) Management Specialized Knowledge Intermediate Network Performance Management Specialized Knowledge Intermediate Zone based Firewalls Specialized Knowledge Advance Deep Packet Inspection (DPI) Specialized Knowledge Intermediate Domain Name System (DNS) Specialized Knowledge Advance</t>
  </si>
  <si>
    <t>CCNA Service provider CCNP CCIE JNCIA BGP MPLS VOIP LPIC1,2 _x000C_</t>
  </si>
  <si>
    <t>Amin Adak Kish Staff Normal Conditions Required to work flexible hours Respond to emergencies</t>
  </si>
  <si>
    <t>Safeguarding of passwords and access control IP WAN and network elements to be designed to meet Network KPI's for availability, congestion, etc. Record keeping of all plans, documents and policies</t>
  </si>
  <si>
    <t>Job Profile Title of Position: IP WAN Operations Engineer (Vendor) Location of the Job: NWG - Operations-IP and TX Reports to: IP WAN Operation Manager Number of subordinates: 0 Level: 2 Mission To provide operational services of IP WAN network by combining the operation and execution of IP WAN systems to facilitate company’s network gradation to LTE/3G/MBB. To provide support to ensure that company will have the best cost-effective, highly available IP WAN network infrastructure and Available Services. Context The interface between company,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_x000C_ Roles &amp; Responsibilities To consult developing procedures for the SMC to handle common tasks. To support Liaisons with Regulatory and Incumbent Operators to ensure effective network operation for IP WAN services. To follow appropriate standards and practices for IP WAN and ensure that they are documented, maintained, and applied to all services. To follow and apply IP WAN network availability procedures. To follow the difference in bandwidth utilization from the defined range. To troubleshoot IP WAN network problems quickly and provide second-line engineering solutions. To follow the procedures and apply the day-to-day operational function related to Edge Network equipment. To apply operational procedures and functions related to edge network DPI_x0002_ solutions (PCEF_x0002_ and MIG_x0002_). To ensure proper operation and maintenance of PCEF and MIG. To maintain and provide support of the Internet/Intranet/IXP/NIX connections to provide the required availability for any service in the company’s network. To act as an interface with the internet providers and follow all Internet/Intranet/IXP issues with company’s internet providers. To act as an interface with service providers to provide and maintain Internet/IXP access for any company services like GPRS, 3/4/5G, LTE, corporate services, and any kind of services that need to have Internet and IXP service accesses. To monitor and control the Quality of Service (QoS) and high availability of the Edge network. To deliver all changes in Edge equipment to obtain the best quality. To monitor DNS (domain name system) service performance and related solutions on the Edge network to ensure customer optimum experience. To collaborate with vendors and ensure their compliance with and optimum performance of edge network. To collaborate and work with Internet service providers and ensure maximum performance availability. To build specifications for all Edge network, include all related technology deployments, this is in line with the planning and optimization team. To maintain the day-to-day operational function of IPWAN equipment and network. To document IP WAN databases and configurations in accordance with standards including but not limited to the following documents. To revise the technical part of pre acceptance test (PAC) and enhance the process based on IPWAN network requirements. To monitor and provide smooth operation of all IP WAN network deployments and routes based on defined procedure by operation subdivision. To ensure operation of all IP WAN changes are with the minimum impact on live network. To ensure implementation of the operational defined procedures and policies for all IP WAN network. To communicate with TIC for SLA and outages on Internet, hold a regular meeting to increase the availability of Delivered services. _x000C_ Collaboration Direct Reports: None Matrix Reports to: None Key Customers: ITS, Marketing, S&amp;D, CR and network Operational staff. Key Suppliers: Manufacturers of routers, proxies, Cache, PCEF and Technology Vendors Relations, etc.: Network with counterparts in the industry Authorities Implement IP WAN Operational policies Permission to halt work based on HSE risk Emergency change in case of urgency in delivery Job Requirements Education Bachelor Degree in Technology Systems (Telecommunication Engineer / Information Technology) or related Experience Minimum of 3 years’ operational experience in an area of specialization; with experience in supervising others Experience working in a medium to large organization _x000C_ Competencies Technical Competencies Item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Telecommunication Nodes Specialized Knowledge Intermediate Border Gateway Protocol (BGP) Specialized Knowledge Advance IP WAN Specialized Knowledge Advance IP Network Specialized Knowledge Advance Operations and Maintenance (O&amp;M) Management Specialized Knowledge Intermediate Network Performance Management Specialized Knowledge Intermediate Zone based Firewalls Specialized Knowledge Advance Deep Packet Inspection (DPI) Specialized Knowledge Intermediate Domain Name System (DNS) Specialized Knowledge Advance Behavioral Competencies • Leadership • Innovation • Relationship • Integrity • Can-do • Customer Centricity • Agility _x000C_ Trainings CCNA Service provider CCNP CCIE JNCIA BGP MPLS VOIP LPIC1,2 _x000C_ General Working Condition Amin Adak Kish Staff Normal Conditions Required to work flexible hours Respond to emergencies Performance Standards Safeguarding of passwords and access control IP WAN and network elements to be designed to meet Network KPI's for availability, congestion, etc. Record keeping of all plans, documents and policies Signoff Line Manager: Functional Manager: OA: HoD: CHRO: (if required) CEO/COO: (if required)</t>
  </si>
  <si>
    <t>IP WAN Operations Engineer.docx</t>
  </si>
  <si>
    <t xml:space="preserve">Division Approval By: Ali Ghahremani HR Approval By: Homayoun Shahriari Document Version: NW-IPWANOE-4/27/2024 Approved Date: 4/27/2024
</t>
  </si>
  <si>
    <t>IP WAN Operations Engineer</t>
  </si>
  <si>
    <t>To provide operational services of IP WAN network by combining the operation and execution of IP WAN systems to facilitate MTNIrancell’s network gradation to LTE/3G/MBB. To provide support to ensure that MTNIrancell will have the best cost-effective, highly available IP WAN network infrastructure and Available Services.</t>
  </si>
  <si>
    <t>The interface between MTNIrancell,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_x000C_</t>
  </si>
  <si>
    <t>To consult developing procedures for the SMC to handle common tasks. To support Liaisons with Regulatory and Incumbent Operators to ensure effective network operation for IP WAN services. To follow appropriate standards and practices for IP WAN and ensure that they are documented, maintained, and applied to all services. To follow and apply IP WAN network availability procedures. To follow the difference in bandwidth utilization from the defined range. To troubleshoot IP WAN network problems quickly and provide second-line engineering solutions. To follow the procedures and apply the day-to-day operational function related to Edge Network equipment. To apply operational procedures and functions related to edge network DPI_x0002_ solutions (PCEF_x0002_ and MIG_x0002_). To ensure proper operation and maintenance of PCEF and MIG. To maintain and provide support of the Internet/Intranet/IXP/NIX connections to provide the required availability for any service in the MTNIrancell network. To act as an interface with the internet providers and follow all Internet/Intranet/IXP issues with MTNIrancell’s internet providers. To act as an interface with service providers to provide and maintain Internet/IXP access for any MTNIrancell services like GPRS, 3/4/5G, LTE, corporate services, and any kind of services that need to have Internet and IXP service accesses. To monitor and control the Quality of Service (QoS) and high availability of the Edge network. To deliver all changes in Edge equipment to obtain the best quality. To monitor DNS (domain name system) service performance and related solutions on the Edge network to ensure customer optimum experience. To collaborate with vendors and ensure their compliance with and optimum performance of edge network. To collaborate and work with Internet service providers and ensure maximum performance availability. To build specifications for all Edge network, include all related technology deployments, this is in line with the planning and optimization team. To maintain the day-to-day operational function of IPWAN equipment and network. To document IP WAN databases and configurations in accordance with standards including but not limited to the following documents. To revise the technical part of pre acceptance test (PAC) and enhance the process based on IPWAN network requirements. To monitor and provide smooth operation of all IP WAN network deployments and routes based on defined procedure by operation subdivision. To ensure operation of all IP WAN changes are with the minimum impact on live network. To ensure implementation of the operational defined procedures and policies for all IP WAN network. To communicate with TIC for SLA and outages on Internet, hold a regular meeting to increase the availability of Delivered services. _x000C_</t>
  </si>
  <si>
    <t>General MTNIrancell working conditions Required to work flexible hours Respond to emergencies</t>
  </si>
  <si>
    <t>Job Profile MTNIRANCELL Title of Position: IP WAN Operations Engineer Location of the Job: NWG - Operations-IP and TX Reports to: IP WAN Operation Manager Number of subordinates: 0 Level: 2 Mission To provide operational services of IP WAN network by combining the operation and execution of IP WAN systems to facilitate MTNIrancell’s network gradation to LTE/3G/MBB. To provide support to ensure that MTNIrancell will have the best cost-effective, highly available IP WAN network infrastructure and Available Services. Context The interface between MTNIrancell, planning and Implementation functions, and the various Internet providers The understanding of regulatory requirements for monitoring. Understand trends in the broader national telecommunications environment. Harmonization between planning; optimization and Managed Service with a larger number and feature of the network element to enhance further qualitative outcomes’ _x000C_ Roles &amp; Responsibilities To consult developing procedures for the SMC to handle common tasks. To support Liaisons with Regulatory and Incumbent Operators to ensure effective network operation for IP WAN services. To follow appropriate standards and practices for IP WAN and ensure that they are documented, maintained, and applied to all services. To follow and apply IP WAN network availability procedures. To follow the difference in bandwidth utilization from the defined range. To troubleshoot IP WAN network problems quickly and provide second-line engineering solutions. To follow the procedures and apply the day-to-day operational function related to Edge Network equipment. To apply operational procedures and functions related to edge network DPI_x0002_ solutions (PCEF_x0002_ and MIG_x0002_). To ensure proper operation and maintenance of PCEF and MIG. To maintain and provide support of the Internet/Intranet/IXP/NIX connections to provide the required availability for any service in the MTNIrancell network. To act as an interface with the internet providers and follow all Internet/Intranet/IXP issues with MTNIrancell’s internet providers. To act as an interface with service providers to provide and maintain Internet/IXP access for any MTNIrancell services like GPRS, 3/4/5G, LTE, corporate services, and any kind of services that need to have Internet and IXP service accesses. To monitor and control the Quality of Service (QoS) and high availability of the Edge network. To deliver all changes in Edge equipment to obtain the best quality. To monitor DNS (domain name system) service performance and related solutions on the Edge network to ensure customer optimum experience. To collaborate with vendors and ensure their compliance with and optimum performance of edge network. To collaborate and work with Internet service providers and ensure maximum performance availability. To build specifications for all Edge network, include all related technology deployments, this is in line with the planning and optimization team. To maintain the day-to-day operational function of IPWAN equipment and network. To document IP WAN databases and configurations in accordance with standards including but not limited to the following documents. To revise the technical part of pre acceptance test (PAC) and enhance the process based on IPWAN network requirements. To monitor and provide smooth operation of all IP WAN network deployments and routes based on defined procedure by operation subdivision. To ensure operation of all IP WAN changes are with the minimum impact on live network. To ensure implementation of the operational defined procedures and policies for all IP WAN network. To communicate with TIC for SLA and outages on Internet, hold a regular meeting to increase the availability of Delivered services. _x000C_ Collaboration Direct Reports: None Matrix Reports to: None Key Customers: ITS, Marketing, S&amp;D, CR and network Operational staff. Key Suppliers: Manufacturers of routers, proxies, Cache, PCEF and Technology Vendors Relations, etc.: Network with counterparts in the industry Authorities Implement IP WAN Operational policies Permission to halt work based on HSE risk Emergency change in case of urgency in delivery Job Requirements Education Bachelor Degree in Technology Systems (Telecommunication Engineer / Information Technology) or related Experience Minimum of 3 years’ operational experience in an area of specialization; with experience in supervising others Experience working in a medium to large organization _x000C_ Competencies Technical Competencies Item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Intermediate Telecommunication Network Architecture Specialized Knowledge Intermediate Telecommunication Rules and Standards Specialized Knowledge Intermediate Telecommunication Nodes Specialized Knowledge Intermediate Border Gateway Protocol (BGP) Specialized Knowledge Advance IP WAN Specialized Knowledge Advance IP Network Specialized Knowledge Advance Operations and Maintenance (O&amp;M) Management Specialized Knowledge Intermediate Network Performance Management Specialized Knowledge Intermediate Zone based Firewalls Specialized Knowledge Advance Deep Packet Inspection (DPI) Specialized Knowledge Intermediate Domain Name System (DNS) Specialized Knowledge Advance Behavioral Competencies • Leadership • Innovation • Relationship • Integrity • Can-do • Customer Centricity • Agility _x000C_ Trainings CCNA Service provider CCNP CCIE JNCIA BGP MPLS VOIP LPIC1,2 _x000C_ General Working Condition General MTNIrancell working conditions Required to work flexible hours Respond to emergencies Performance Standards Safeguarding of passwords and access control IP WAN and network elements to be designed to meet Network KPI's for availability, congestion, etc. Record keeping of all plans, documents and policies Signoff Line Manager: Functional Manager: OA: HoD: CHRO: (if required) CEO/COO: (if required)</t>
  </si>
  <si>
    <t>IP WAN Planning and Optimization Engineer.docx</t>
  </si>
  <si>
    <t xml:space="preserve">Division Approval By: Ali Ghahremani HR Approval By: Homayoun Shahriari Document Version: NW-IPWANE-3/16/2025 Approved Date: 3/16/2025
</t>
  </si>
  <si>
    <t>IP WAN Planning and Optimization Engineer</t>
  </si>
  <si>
    <t>Network Group – IP WAN Planning</t>
  </si>
  <si>
    <t>IP WAN Planning and Optimization Manager</t>
  </si>
  <si>
    <t>To design and implement specifications for all products and protocols within the IP WAN network to ensure seamless Internet access for mobile users. To ensure compliance with IP WAN network standards, policies, and procedures. To support the development, optimization, and maintenance of the IP WAN network to enhance performance and reliability.</t>
  </si>
  <si>
    <t>Maintain network integrity in a complex environment influenced by internal operations, multiple turnkey vendors, external dealers, and other stakeholders.</t>
  </si>
  <si>
    <t>To design and configure the WAN network to ensure optimal performance and security. To design routing architectures using protocols such as BGP, OSPF, IS-IS, IPv6, and MPLS, and define configurations for IPSec/GRE tunnels, ACLs, and NAT to ensure secure communication. To ensure redundancy, failover mechanisms, and traffic engineering to maintain high availability; while analyzing network traffic patterns and optimizing performance. To monitor and maintain the WAN infrastructure to maximize uptime and reliability. To stay updated about routing issues, latency problems, and connectivity failures, ensuring alignment with the operations team for effective resolution. To implement and maintain firewall policies, VPNs, and security best practices. To ensure compliance with network security policies and regulatory standards. To utilize tools like Python, or Bash scripting for network automation and monitoring, along with SD-WAN solutions to enhance network flexibility and cost efficiency. To collaborate with facility, core, and IP teams to deploy and maintain network services. To coordinate with vendors, ISPs, and subcontractors for new device installations and upgrades. To maintain and update network documentation, diagrams, and change management records. To keep the network monitoring tools updated, prepare utilization reports, and monitor network capacity. Participate in RFP/RFQ creation and vendor evaluations to ensure the selection of reliable, high-quality equipment.</t>
  </si>
  <si>
    <t>Direct Reports: None Matrix Reports to: None Key Customers: NWG, ITS, Marketing, S&amp;D, CR Key Suppliers: Manufacturers of routers, and Technology Vendors Relations, etc.: counterparts in the industry</t>
  </si>
  <si>
    <t>BSc degree in Telecommunication Engineering / Information Technology / Computer Engineering or related Fluent in English</t>
  </si>
  <si>
    <t>Minimum of 3 years’ experience in an area of specialization; with experience in supervising others. Experience working in a medium organization. Experience in Segment Routing (SR) and SRv6 is considered an advantage. Experience with Python, Ansible, or Bash scripting for network automation and monitoring, along with expertise in SD-WAN solutions to enhance network flexibility and cost efficiency, is considered an advantage.</t>
  </si>
  <si>
    <t>Title Type Level Project Management General Business Knowledge Basic Telecommunication Networks General Business Knowledge Basic Local Area Network (LAN) Functional Knowledge Intermediate Service Level Management Functional Knowledge Basic Network Topology Specialized Knowledge Intermediate Network Optimization Specialized Knowledge Intermediate Network Planning and Design Specialized Knowledge Intermediate Network Capacity Planning Specialized Knowledge Intermediate Network Routing Specialized Knowledge Intermediate Border Gateway Protocol (BGP) Specialized Knowledge Intermediate IP Network Specialized Knowledge Intermediate Network Performance Management Specialized Knowledge Intermediate Wide Area Network (WAN) Specialized Knowledge Intermediate Domain Name System (DNS) Specialized Knowledge Intermediate Telecommunication Infrastructure Specialized Knowledge Basic Software-defined networking (SDN) Specialized Knowledge Basic Network Capacity Planning Specialized Knowledge Intermediate</t>
  </si>
  <si>
    <t>As per MTNIrancell requirements and condition Respond to emergencies</t>
  </si>
  <si>
    <t>Line Manager: Functional Manager: OA: HoD: CHRO: (if required) CEO/COO: (if required) General Working Condition As per MTNIrancell requirements and condition Respond to emergencies</t>
  </si>
  <si>
    <t>Job Profile MTNIRANCELL Title of Position: IP WAN Planning and Optimization Engineer Location of the Job: Network Group – IP WAN Planning Reports to: IP WAN Planning and Optimization Manager Number of subordinates: 0 Level: 2 Mission To design and implement specifications for all products and protocols within the IP WAN network to ensure seamless Internet access for mobile users. To ensure compliance with IP WAN network standards, policies, and procedures. To support the development, optimization, and maintenance of the IP WAN network to enhance performance and reliability. Context Maintain network integrity in a complex environment influenced by internal operations, multiple turnkey vendors, external dealers, and other stakeholders. Roles &amp; Responsibilities To design and configure the WAN network to ensure optimal performance and security. To design routing architectures using protocols such as BGP, OSPF, IS-IS, IPv6, and MPLS, and define configurations for IPSec/GRE tunnels, ACLs, and NAT to ensure secure communication. To ensure redundancy, failover mechanisms, and traffic engineering to maintain high availability; while analyzing network traffic patterns and optimizing performance. To monitor and maintain the WAN infrastructure to maximize uptime and reliability. To stay updated about routing issues, latency problems, and connectivity failures, ensuring alignment with the operations team for effective resolution. To implement and maintain firewall policies, VPNs, and security best practices. To ensure compliance with network security policies and regulatory standards. To utilize tools like Python, or Bash scripting for network automation and monitoring, along with SD-WAN solutions to enhance network flexibility and cost efficiency. To collaborate with facility, core, and IP teams to deploy and maintain network services. To coordinate with vendors, ISPs, and subcontractors for new device installations and upgrades. To maintain and update network documentation, diagrams, and change management records. To keep the network monitoring tools updated, prepare utilization reports, and monitor network capacity. Participate in RFP/RFQ creation and vendor evaluations to ensure the selection of reliable, high-quality equipment. Collaboration Direct Reports: None Matrix Reports to: None Key Customers: NWG, ITS, Marketing, S&amp;D, CR Key Suppliers: Manufacturers of routers, and Technology Vendors Relations, etc.: counterparts in the industry Authorities As per Delegation of authority Job Requirements Education BSc degree in Telecommunication Engineering / Information Technology / Computer Engineering or related Fluent in English Experience Minimum of 3 years’ experience in an area of specialization; with experience in supervising others. Experience working in a medium organization. Experience in Segment Routing (SR) and SRv6 is considered an advantage. Experience with Python, Ansible, or Bash scripting for network automation and monitoring, along with expertise in SD-WAN solutions to enhance network flexibility and cost efficiency, is considered an advantage. Competencies Technical Competencies Title Type Level Project Management General Business Knowledge Basic Telecommunication Networks General Business Knowledge Basic Local Area Network (LAN) Functional Knowledge Intermediate Service Level Management Functional Knowledge Basic Network Topology Specialized Knowledge Intermediate Network Optimization Specialized Knowledge Intermediate Network Planning and Design Specialized Knowledge Intermediate Network Capacity Planning Specialized Knowledge Intermediate Network Routing Specialized Knowledge Intermediate Border Gateway Protocol (BGP) Specialized Knowledge Intermediate IP Network Specialized Knowledge Intermediate Network Performance Management Specialized Knowledge Intermediate Wide Area Network (WAN) Specialized Knowledge Intermediate Domain Name System (DNS) Specialized Knowledge Intermediate Telecommunication Infrastructure Specialized Knowledge Basic Software-defined networking (SDN) Specialized Knowledge Basic Network Capacity Planning Specialized Knowledge Intermediate Behavioral Competencies Collaborate with agility Serve with respect Lead with care Act with inclusion Can-do with integrity Trainings As per IDP. Performance Standards As per performance agreement. Signoff Line Manager: Functional Manager: OA: HoD: CHRO: (if required) CEO/COO: (if required) General Working Condition As per MTNIrancell requirements and condition Respond to emergencies</t>
  </si>
  <si>
    <t>IP WAN Planning and Optimization Manager.docx</t>
  </si>
  <si>
    <t xml:space="preserve">Division Approval By: Ali Ghahremani HR Approval By: Homayoun Shahriari Document Version: NW-IPWANM-2023-07-10 Approved Date: 2023-07-10
</t>
  </si>
  <si>
    <t>Network –IP WAN Planning</t>
  </si>
  <si>
    <t>IP WAN and Enterprise Network Planning and Optimization Senior Manager</t>
  </si>
  <si>
    <t>To manage designing specifications and implementation of all products and protocols around the Edge networks and ensuring adherence to Edge network procedures. To manage the IP WAN team to support the development and maintenance of external network communications. To design, install and optimize edge networks.</t>
  </si>
  <si>
    <t>Maintain integrity in a complex environment subject to requirements from internal operations, multiple turnkey vendors, external dealers, and other stakeholders. _x000C_</t>
  </si>
  <si>
    <t>To deal with Internet service providers and vendors and ensure their compliance with and optimum performance of edge network and maximum performance availability.. To manage complete planning, product, and service design management, and implementing, of Edge network projects. To manage maintenance and support of the Internet/Intranet connection to provide the required availability for any service in the MTNIrancell network. To manage interfacing with the internet provider and following all Internet/Intranet issues with MTNIrancell’s internet provider To manage a selection of appropriate equipment for implementation and maintenance. To act as a SPOC to the line manager in WAN issues. To optimize Edge Network to improve quality and performance by deeply analyzing all bottlenecks and problematic potential areas. To define and manage appropriate operational procedures and functions relating to edge network DPI solutions (PCEF and MIG). To manage cache solution performance and optimization to reach maximum Internet bandwidth saving. To manage the interface with service providers to provide and maintain INTERNET access for any MTNIrancell services like TDD, FDD and 5G, internal purposes and any kind of services that need to have Internet access. To observe DNS (domain name system) service performance and related solutions on Edge network to ensure customer optimum experience. To act as an interface with LEA and filtering. In</t>
  </si>
  <si>
    <t>with Cyber Security Department To manage design, implementation, and support external Voice Over Internet Protocol (VOIP) connection for Termination and Origination. To manage to reach a successful plan for Policy and Charging Enforcement Function (PCEF) and MIG (Mobile Internet Gateway) integration. To manage to achieve PCEF and MIG optimization plans. To provide guidance and tactical leadership in developing new methods and systems to continuously strive for improved performance of staff and the service provided to our customers. _x000C_ Collaboration Direct Reports: IP WAN Planning and Optimization Engineer Matrix Reports to: None Key Customers: NWG, ITS, Marketing, S&amp;D, CR Key Suppliers: Manufacturers of routers, proxies, Cache, PCEF and Technology Vendors Relations, etc.: counterparts in the industry</t>
  </si>
  <si>
    <t>BSc degree in Technology Systems (Telecommunication Management / Information Technology) or related</t>
  </si>
  <si>
    <t>. To act as an interface with LEA and filtering. In collaboration with Cyber Security Department To manage design, implementation, and support external Voice Over Internet Protocol (VOIP) connection for Termination and Origination. To manage to reach a successful plan for Policy and Charging Enforcement Function (PCEF) and MIG (Mobile Internet Gateway) integration. To manage to achieve PCEF and MIG optimization plans. To provide guidance and tactical leadership in developing new methods and systems to continuously strive for improved performance of staff and the service provided to our customers. _x000C_ Collaboration Direct Reports: IP WAN Planning and Optimization Engineer Matrix Reports to: None Key Customers: NWG, ITS, Marketing, S&amp;D, CR Key Suppliers: Manufacturers of routers, proxies, Cache, PCEF and Technology Vendors Relations, etc.: counterparts in the industry Authorities As per Delegation of authority Job Requirements Education BSc degree in Technology Systems (Telecommunication Management / Information Technology) or related Experience Minimum of 5 years’ experience in an area of specialization; with experience in supervising/ managing others Experience working in a medium to large organization At least 3 years operational experience _x000C_</t>
  </si>
  <si>
    <t>Title Type Level Project Management General Business Knowledge Intermediate Budget Management General Business Knowledge Basic Opex Management General Business Knowledge Basic Telecommunication Networks General Business Knowledge Basic Local Area Network (LAN) Functional Knowledge Advance Service Level Management Functional Knowledge Intermediate Network Topology Specialized Knowledge Advance Network Optimization Specialized Knowledge Advance Network Planning and Design Specialized Knowledge Advance Network Capacity Planning Specialized Knowledge Advance Border Gateway Protocol (BGP) Specialized Knowledge Advance IP Network Specialized Knowledge Advance Wide Area Network (WAN) Specialized Knowledge Advance Domain Name System (DNS) Specialized Knowledge Advance Telecommunication Infrastructure Specialized Knowledge Intermediate Network Routing Specialized Knowledge Intermediate Network Performance Management Specialized Knowledge Intermediate Software-defined networking (SDN) Specialized Knowledge Intermediate</t>
  </si>
  <si>
    <t>Job Profile MTNIRANCELL Title of Position: IP WAN Planning and Optimization Manager Location of the Job: Network –IP WAN Planning Reports to: IP WAN and Enterprise Network Planning and Optimization Senior Manager Number of subordinates: 3 Level: 3 Mission To manage designing specifications and implementation of all products and protocols around the Edge networks and ensuring adherence to Edge network procedures. To manage the IP WAN team to support the development and maintenance of external network communications. To design, install and optimize edge networks. Context Maintain integrity in a complex environment subject to requirements from internal operations, multiple turnkey vendors, external dealers, and other stakeholders. _x000C_ Roles &amp; Responsibilities To deal with Internet service providers and vendors and ensure their compliance with and optimum performance of edge network and maximum performance availability.. To manage complete planning, product, and service design management, and implementing, of Edge network projects. To manage maintenance and support of the Internet/Intranet connection to provide the required availability for any service in the MTNIrancell network. To manage interfacing with the internet provider and following all Internet/Intranet issues with MTNIrancell’s internet provider To manage a selection of appropriate equipment for implementation and maintenance. To act as a SPOC to the line manager in WAN issues. To optimize Edge Network to improve quality and performance by deeply analyzing all bottlenecks and problematic potential areas. To define and manage appropriate operational procedures and functions relating to edge network DPI solutions (PCEF and MIG). To manage cache solution performance and optimization to reach maximum Internet bandwidth saving. To manage the interface with service providers to provide and maintain INTERNET access for any MTNIrancell services like TDD, FDD and 5G, internal purposes and any kind of services that need to have Internet access. To observe DNS (domain name system) service performance and related solutions on Edge network to ensure customer optimum experience. To act as an interface with LEA and filtering. In collaboration with Cyber Security Department To manage design, implementation, and support external Voice Over Internet Protocol (VOIP) connection for Termination and Origination. To manage to reach a successful plan for Policy and Charging Enforcement Function (PCEF) and MIG (Mobile Internet Gateway) integration. To manage to achieve PCEF and MIG optimization plans. To provide guidance and tactical leadership in developing new methods and systems to continuously strive for improved performance of staff and the service provided to our customers. _x000C_ Collaboration Direct Reports: IP WAN Planning and Optimization Engineer Matrix Reports to: None Key Customers: NWG, ITS, Marketing, S&amp;D, CR Key Suppliers: Manufacturers of routers, proxies, Cache, PCEF and Technology Vendors Relations, etc.: counterparts in the industry Authorities As per Delegation of authority Job Requirements Education BSc degree in Technology Systems (Telecommunication Management / Information Technology) or related Experience Minimum of 5 years’ experience in an area of specialization; with experience in supervising/ managing others Experience working in a medium to large organization At least 3 years operational experience _x000C_ Competencies Technical Competencies Title Type Level Project Management General Business Knowledge Intermediate Budget Management General Business Knowledge Basic Opex Management General Business Knowledge Basic Telecommunication Networks General Business Knowledge Basic Local Area Network (LAN) Functional Knowledge Advance Service Level Management Functional Knowledge Intermediate Network Topology Specialized Knowledge Advance Network Optimization Specialized Knowledge Advance Network Planning and Design Specialized Knowledge Advance Network Capacity Planning Specialized Knowledge Advance Border Gateway Protocol (BGP) Specialized Knowledge Advance IP Network Specialized Knowledge Advance Wide Area Network (WAN) Specialized Knowledge Advance Domain Name System (DNS) Specialized Knowledge Advance Telecommunication Infrastructure Specialized Knowledge Intermediate Network Routing Specialized Knowledge Intermediate Network Performance Management Specialized Knowledge Intermediate Software-defined networking (SDN) Specialized Knowledge Intermediate Behavioral Competencies • Leadership_x000B_• Innovation_x000B_• Relationship_x000B_• Integrity_x000B_• Can-do_x000B_• Customer Centricity _x000B_• Agility _x000C_ Trainings As per IDP. _x000C_ General Working Condition Required to work flexible hours Respond to emergencies Performance Standards As per performance agreement. Signoff Line Manager: Functional Manager: OA: HoD: CHRO: (if required) CEO/COO: (if required)</t>
  </si>
  <si>
    <t>IP WAN Planning and Optimization Senior Specialist.docx</t>
  </si>
  <si>
    <t xml:space="preserve">Division Approval By: Ali Ghahremani HR Approval By: Homayoun Shahriari Document Version: Approved Date:
</t>
  </si>
  <si>
    <t>IP WAN Planning and Optimization Senior Specialist</t>
  </si>
  <si>
    <t>Network Group – Core Network Planning &amp; Optimization</t>
  </si>
  <si>
    <t>To design and implement specifications for all products and protocols within the IP WAN network to ensure seamless, secure, and high-performance Internet access for mobile users. To ensure compliance with IP WAN network standards, policies, procedures, and architectural best practices. To support the development, optimization, and maintenance of the IP WAN network to enhance performance and reliability.</t>
  </si>
  <si>
    <t>To design, configure, and optimize the WAN network with a focus on advanced performance tuning, resiliency, and security across national infrastructure to ensure optimal performance and security. To design routing architectures using protocols such as BGP, OSPF, IS-IS, IPv6, and MPLS, and define configurations for IPSec/GRE tunnels, ACLs, and NAT to ensure secure communication. To engineer and validate redundancy strategies, failover mechanisms, and traffic engineering techniques using real-time performance data to maintain high availability; while analyzing network traffic patterns and optimizing performance. To conduct proactive monitoring and in-depth diagnostics of the WAN infrastructure to maximize uptime and reliability. To investigate, provide solution, and stay updated about routing issues, latency problems, and connectivity failures, ensuring alignment with the operations team for effective resolution. To implement and maintain firewall policies, VPNs, and security best practices. To validate and ensure compliance with network security policies and regulatory standards. To design and deploy network automation scripts utilizing tools like Python, or Bash scripting for network automation and monitoring, along with SD-WAN solutions to enhance network flexibility and cost efficiency. To collaborate with facility, core, and IP teams to deploy and maintain network services. To coordinate with vendors, ISPs, and subcontractors for new device installations and upgrades. To maintain and update network documentation, diagrams, and change management records. To keep the network monitoring tools updated, prepare utilization reports, and monitor network capacity. To contribute to RFP/RFQ creation and vendor evaluations to ensure the selection of reliable, high-quality equipment. To analyze industry benchmarks, open-source platforms, and vendor roadmaps in IP and WAN technologies to identify opportunities for network evolution, cost reduction, and service improvement.</t>
  </si>
  <si>
    <t>B.Sc. degree in Telecommunication Engineering / Information Technology / Computer Engineering or related Fluent in English</t>
  </si>
  <si>
    <t>Minimum of 5 years’ experience in an area of specialization; with experience in supervising others. Experience working in a medium organization. Experience in Segment Routing (SR) and SRv6 is considered an advantage. Experience with Python, Ansible, or Bash scripting for network automation and monitoring, along with expertise in SD-WAN solutions to enhance network flexibility and cost efficiency, is considered an advantage.</t>
  </si>
  <si>
    <t>Job Profile MTNIRANCELL Title of Position: IP WAN Planning and Optimization Senior Specialist Location of the Job: Network Group – Core Network Planning &amp; Optimization Reports to: IP WAN Planning and Optimization Manager Number of subordinates: 0 Level: 3 Mission To design and implement specifications for all products and protocols within the IP WAN network to ensure seamless, secure, and high-performance Internet access for mobile users. To ensure compliance with IP WAN network standards, policies, procedures, and architectural best practices. To support the development, optimization, and maintenance of the IP WAN network to enhance performance and reliability. Context Maintain network integrity in a complex environment influenced by internal operations, multiple turnkey vendors, external dealers, and other stakeholders. Roles &amp; Responsibilities To design, configure, and optimize the WAN network with a focus on advanced performance tuning, resiliency, and security across national infrastructure to ensure optimal performance and security. To design routing architectures using protocols such as BGP, OSPF, IS-IS, IPv6, and MPLS, and define configurations for IPSec/GRE tunnels, ACLs, and NAT to ensure secure communication. To engineer and validate redundancy strategies, failover mechanisms, and traffic engineering techniques using real-time performance data to maintain high availability; while analyzing network traffic patterns and optimizing performance. To conduct proactive monitoring and in-depth diagnostics of the WAN infrastructure to maximize uptime and reliability. To investigate, provide solution, and stay updated about routing issues, latency problems, and connectivity failures, ensuring alignment with the operations team for effective resolution. To implement and maintain firewall policies, VPNs, and security best practices. To validate and ensure compliance with network security policies and regulatory standards. To design and deploy network automation scripts utilizing tools like Python, or Bash scripting for network automation and monitoring, along with SD-WAN solutions to enhance network flexibility and cost efficiency. To collaborate with facility, core, and IP teams to deploy and maintain network services. To coordinate with vendors, ISPs, and subcontractors for new device installations and upgrades. To maintain and update network documentation, diagrams, and change management records. To keep the network monitoring tools updated, prepare utilization reports, and monitor network capacity. To contribute to RFP/RFQ creation and vendor evaluations to ensure the selection of reliable, high-quality equipment. To analyze industry benchmarks, open-source platforms, and vendor roadmaps in IP and WAN technologies to identify opportunities for network evolution, cost reduction, and service improvement. Collaboration Direct Reports: None Matrix Reports to: None Key Customers: NWG, ITS, Marketing, S&amp;D, CR Key Suppliers: Manufacturers of routers, and Technology Vendors Relations, etc.: counterparts in the industry Authorities As per Delegation of authority Job Requirements Education B.Sc. degree in Telecommunication Engineering / Information Technology / Computer Engineering or related Fluent in English Experience Minimum of 5 years’ experience in an area of specialization; with experience in supervising others. Experience working in a medium organization. Experience in Segment Routing (SR) and SRv6 is considered an advantage. Experience with Python, Ansible, or Bash scripting for network automation and monitoring, along with expertise in SD-WAN solutions to enhance network flexibility and cost efficiency, is considered an advantage. Competencies Technical Competencies Title Type Level Project Management General Business Knowledge Basic Telecommunication Networks General Business Knowledge Basic Local Area Network (LAN) Functional Knowledge Intermediate Service Level Management Functional Knowledge Basic Network Topology Specialized Knowledge Intermediate Network Optimization Specialized Knowledge Intermediate Network Planning and Design Specialized Knowledge Intermediate Network Capacity Planning Specialized Knowledge Intermediate Network Routing Specialized Knowledge Intermediate Border Gateway Protocol (BGP) Specialized Knowledge Intermediate IP Network Specialized Knowledge Intermediate Network Performance Management Specialized Knowledge Intermediate Wide Area Network (WAN) Specialized Knowledge Intermediate Domain Name System (DNS) Specialized Knowledge Intermediate Telecommunication Infrastructure Specialized Knowledge Basic Software-defined networking (SDN) Specialized Knowledge Basic Network Capacity Planning Specialized Knowledge Intermediate Behavioral Competencies Collaborate with agility Serve with respect Lead with care Act with inclusion Can-do with integrity Trainings As per IDP. Performance Standards As per performance agreement. Signoff Line Manager: Functional Manager: OA: HoD: CHRO: (if required) CEO/COO: (if required) General Working Condition As per MTNIrancell requirements and condition Respond to emergencies</t>
  </si>
  <si>
    <t>IPBB Planning and Optimization Engineer (Vendor).docx</t>
  </si>
  <si>
    <t xml:space="preserve">Department Approval By: Ali Ghahremani HR Approval By: Amin Adak Kish Document Version: NW-IPAOEV2-2023-10-28 Approved Date: 2023-10-28
</t>
  </si>
  <si>
    <t>IPBB Planning and Optimization Engineer (Vendor)</t>
  </si>
  <si>
    <t>Network -Core- IP Planning</t>
  </si>
  <si>
    <t>IPBB Planning and Optimization Manager</t>
  </si>
  <si>
    <t>To new technologies and designs for the company Backbone and Edge Network To plan and optimize the company IPBB (IP-Backbone) infrastructure, in line with the defined transmission topology plan and capabilities of technology to ensure that the company will have the best cost-effective, highly available IPBB network infrastructure and services To implement the appropriate planning procedures to deliver the required IPBB and edge connectivity just in time and at the required level of service; also provisioning of capacity in time and at the required level of service</t>
  </si>
  <si>
    <t>The company business plan The company vision, mission, policies, processes, and procedures Network typology to observe the national transmission regulations Transmission/IP environment where optimization, implementation, and control of network quality is of high importance. _x000C_</t>
  </si>
  <si>
    <t>To work with other team members and groups across various business units to develop scalable network designs, solutions and policy recommendations To engage with vendors and internal development teams (hardware and software) to deliver upon network innovations and expansions, maintain system configurations, and support contracts while ensuring their compliance and performance during the planning and optimization of IP backbone and IP backhaul networks To interface with core transport providers to ensure appropriate IPBB delivery mechanisms To implement configuration of (OSPF/IS-IS/BGP, VRRP, MP-IBGP, MPLS VPN, traffic Engineering, IP QoS, etc.) on existing routers and switches in IP Backbone network To design, develop, and maintain IP Backbone (IPBB) network from technical point of view To investigate root causes for any incidents in IPBB Network and report the same the management To optimize IP Backbone Network and improve its quality and performance via deep analysis of bottlenecks and potential problematic areas To analyze IP project requirements and service design and provide related reports and insights To maintain the network performance via monitoring of routing equipment in IPBB network on a daily basis To follow and track patches of routers’ operating systems on all existing devices in IP Backbone network To ensure planned IPBB and accesses are delivered on time, with sufficient capacity operating to the required service level. To ensure adherence to defined and planned specifications for all IP Backbone deployments. _x000C_</t>
  </si>
  <si>
    <t>Direct Reports: None Matrix Reports to: None Key Customers: Regional and head office Transmission staff, ITS, Marketing, S&amp;D, Network Operational staff Key Suppliers: Network and technological vendors Relations, etc.: Network with counterparts in the industry</t>
  </si>
  <si>
    <t>BSc. in Technology Systems (Telecommunication Management / Information Technology) or related Fluent in English</t>
  </si>
  <si>
    <t>Minimum of 3 years’ experience in an area of specialization; with experience in supervising others Experience working in a medium organization Experience and knowledge of the latest trends in the programmability of networks and in IP technology, planning, and optimization are preferred _x000C_</t>
  </si>
  <si>
    <t>Title Type Level English Literacy General Business Knowledge Intermediate Project Management General Business Knowledge Basic Stakeholder Management General Business Knowledge Basic Change Management General Business Knowledge Basic Quality Management General Business Knowledge Basic User Management Functional Knowledge Advance Disaster Recovery Management Functional Knowledge Intermediate Quality Assurance Functional Knowledge Intermediate Accounting Principles and Standards Functional Knowledge Intermediate Business Continuity Management Functional Knowledge Basic Troubleshoot Management Functional Knowledge Basic Contract Management Functional Knowledge Basic Device Fault Management Functional Knowledge Basic Cloud Networking Specialized Knowledge Advance Data Center Concept Specialized Knowledge Advance Gi LAN Specialized Knowledge Advance IP RAN Specialized Knowledge Advance Data Communication Network (DCN) Specialized Knowledge Advance Software-defined networking (SDN) Specialized Knowledge Advance Transmission Control Protocol (TCP) Specialized Knowledge Advance Virtual Private Network (VPN) Specialized Knowledge Advance Multiprotocol Label Switching (MPLS) Specialized Knowledge Intermediate Wide Area Network (WAN) Specialized Knowledge Intermediate Value Added Services (VAS) Specialized Knowledge Intermediate Cloud Infrastructure Specialized Knowledge Basic</t>
  </si>
  <si>
    <t>Courses relating to Network Routing &amp; Switching, Security, IP/MPLS, Voice and Wireless Performance Standards As Per IPF</t>
  </si>
  <si>
    <t>Amin Adak Kish Normal Conditions May require to work for extended hours Trainings Courses relating to Network Routing &amp; Switching, Security, IP/MPLS, Voice and Wireless</t>
  </si>
  <si>
    <t>Job Profile Title of Position: IPBB Planning and Optimization Engineer (Vendor) Location of the Job: Network -Core- IP Planning Reports to: IPBB Planning and Optimization Manager Number of subordinates: None Level: 2 Mission To new technologies and designs for the company Backbone and Edge Network To plan and optimize the company IPBB (IP-Backbone) infrastructure, in line with the defined transmission topology plan and capabilities of technology to ensure that the company will have the best cost-effective, highly available IPBB network infrastructure and services To implement the appropriate planning procedures to deliver the required IPBB and edge connectivity just in time and at the required level of service; also provisioning of capacity in time and at the required level of service Context The company business plan The company vision, mission, policies, processes, and procedures Network typology to observe the national transmission regulations Transmission/IP environment where optimization, implementation, and control of network quality is of high importance. _x000C_ Roles &amp; Responsibilities To work with other team members and groups across various business units to develop scalable network designs, solutions and policy recommendations To engage with vendors and internal development teams (hardware and software) to deliver upon network innovations and expansions, maintain system configurations, and support contracts while ensuring their compliance and performance during the planning and optimization of IP backbone and IP backhaul networks To interface with core transport providers to ensure appropriate IPBB delivery mechanisms To implement configuration of (OSPF/IS-IS/BGP, VRRP, MP-IBGP, MPLS VPN, traffic Engineering, IP QoS, etc.) on existing routers and switches in IP Backbone network To design, develop, and maintain IP Backbone (IPBB) network from technical point of view To investigate root causes for any incidents in IPBB Network and report the same the management To optimize IP Backbone Network and improve its quality and performance via deep analysis of bottlenecks and potential problematic areas To analyze IP project requirements and service design and provide related reports and insights To maintain the network performance via monitoring of routing equipment in IPBB network on a daily basis To follow and track patches of routers’ operating systems on all existing devices in IP Backbone network To ensure planned IPBB and accesses are delivered on time, with sufficient capacity operating to the required service level. To ensure adherence to defined and planned specifications for all IP Backbone deployments. _x000C_ Collaboration Direct Reports: None Matrix Reports to: None Key Customers: Regional and head office Transmission staff, ITS, Marketing, S&amp;D, Network Operational staff Key Suppliers: Network and technological vendors Relations, etc.: Network with counterparts in the industry Authorities As per Delegation of authority Job Requirements Education BSc. in Technology Systems (Telecommunication Management / Information Technology) or related Fluent in English Experience Minimum of 3 years’ experience in an area of specialization; with experience in supervising others Experience working in a medium organization Experience and knowledge of the latest trends in the programmability of networks and in IP technology, planning, and optimization are preferred _x000C_ Competencies Technical Competencies Title Type Level English Literacy General Business Knowledge Intermediate Project Management General Business Knowledge Basic Stakeholder Management General Business Knowledge Basic Change Management General Business Knowledge Basic Quality Management General Business Knowledge Basic User Management Functional Knowledge Advance Disaster Recovery Management Functional Knowledge Intermediate Quality Assurance Functional Knowledge Intermediate Accounting Principles and Standards Functional Knowledge Intermediate Business Continuity Management Functional Knowledge Basic Troubleshoot Management Functional Knowledge Basic Contract Management Functional Knowledge Basic Device Fault Management Functional Knowledge Basic Cloud Networking Specialized Knowledge Advance Data Center Concept Specialized Knowledge Advance Gi LAN Specialized Knowledge Advance IP RAN Specialized Knowledge Advance Data Communication Network (DCN) Specialized Knowledge Advance Software-defined networking (SDN) Specialized Knowledge Advance Transmission Control Protocol (TCP) Specialized Knowledge Advance Virtual Private Network (VPN) Specialized Knowledge Advance Multiprotocol Label Switching (MPLS) Specialized Knowledge Intermediate Wide Area Network (WAN) Specialized Knowledge Intermediate Value Added Services (VAS) Specialized Knowledge Intermediate Cloud Infrastructure Specialized Knowledge Basic Behavioral Competencies Leadership Innovation Relationships Integrity Can-Do Customer centricity Agility General Working Condition Amin Adak Kish Normal Conditions May require to work for extended hours Trainings Courses relating to Network Routing &amp; Switching, Security, IP/MPLS, Voice and Wireless Performance Standards As Per IPF</t>
  </si>
  <si>
    <t>IPBB Planning and Optimization Engineer.docx</t>
  </si>
  <si>
    <t xml:space="preserve">Division Approval By: Ali Ghahremani HR Approval By: Sara Taheri Pour Document Version: NW-IPBPOE-2023-10-28 Approved Date: 2023-10-28
</t>
  </si>
  <si>
    <t>IPBB Planning and Optimization Engineer</t>
  </si>
  <si>
    <t>To new technologies and designs for the MTNI Backbone and Edge Network To plan and optimize MTNI IPBB (IP-Backbone) infrastructure, in line with the defined transmission topology plan and capabilities of technology to ensure that the company will have the best cost-effective, highly available IPBB network infrastructure and services To implement the appropriate planning procedures to deliver the required IPBB and edge connectivity just in time and at the required level of service; also provisioning of capacity in time and at the required level of service</t>
  </si>
  <si>
    <t>MTN Irancell business plan MTN Irancell vision, mission, policies, processes, and procedures Network typology to observe the national transmission regulations Transmission/IP environment where optimization, implementation, and control of network quality is of high importance. _x000C_</t>
  </si>
  <si>
    <t>IP and network elements to be designed to meet Network KPI's for availability, congestion, etc. Raise IP network expansion request in time (equipment) Raise IP network expansion request in time (link requests, internal, TIC, TCI, Fiber, etc.) Percentage of installed equipment with live traffic Record keeping of all plans, documents and policies</t>
  </si>
  <si>
    <t>Job Profile MTNIRANCELL Title of Position: IPBB Planning and Optimization Engineer Location of the Job: Network -Core- IP Planning Reports to: IPBB Planning and Optimization Manager Number of subordinates: 0 Level: 2 Mission To new technologies and designs for the MTNI Backbone and Edge Network To plan and optimize MTNI IPBB (IP-Backbone) infrastructure, in line with the defined transmission topology plan and capabilities of technology to ensure that the company will have the best cost-effective, highly available IPBB network infrastructure and services To implement the appropriate planning procedures to deliver the required IPBB and edge connectivity just in time and at the required level of service; also provisioning of capacity in time and at the required level of service Context MTN Irancell business plan MTN Irancell vision, mission, policies, processes, and procedures Network typology to observe the national transmission regulations Transmission/IP environment where optimization, implementation, and control of network quality is of high importance. _x000C_ Roles &amp; Responsibilities To work with other team members and groups across various business units to develop scalable network designs, solutions and policy recommendations To engage with vendors and internal development teams (hardware and software) to deliver upon network innovations and expansions, maintain system configurations, and support contracts while ensuring their compliance and performance during the planning and optimization of IP backbone and IP backhaul networks To interface with core transport providers to ensure appropriate IPBB delivery mechanisms To implement configuration of (OSPF/IS-IS/BGP, VRRP, MP-IBGP, MPLS VPN, traffic Engineering, IP QoS, etc.) on existing routers and switches in IP Backbone network To design, develop, and maintain IP Backbone (IPBB) network from technical point of view To investigate root causes for any incidents in IPBB Network and report the same the management To optimize IP Backbone Network and improve its quality and performance via deep analysis of bottlenecks and potential problematic areas To analyze IP project requirements and service design and provide related reports and insights To maintain the network performance via monitoring of routing equipment in IPBB network on a daily basis To follow and track patches of routers’ operating systems on all existing devices in IP Backbone network To ensure planned IPBB and accesses are delivered on time, with sufficient capacity operating to the required service level. To ensure adherence to defined and planned specifications for all IP Backbone deployments. _x000C_ Collaboration Direct Reports: None Matrix Reports to: None Key Customers: Regional and head office Transmission staff, ITS, Marketing, S&amp;D, Network Operational staff Key Suppliers: Network and technological vendors Relations, etc.: Network with counterparts in the industry Authorities As per Delegation of authority Job Requirements Education BSc. in Technology Systems (Telecommunication Management / Information Technology) or related Fluent in English Experience Minimum of 3 years’ experience in an area of specialization; with experience in supervising others Experience working in a medium organization Experience and knowledge of the latest trends in the programmability of networks and in IP technology, planning, and optimization are preferred _x000C_ Competencies Technical Competencies Title Type Level English Literacy General Business Knowledge Intermediate Project Management General Business Knowledge Basic Stakeholder Management General Business Knowledge Basic Change Management General Business Knowledge Basic Quality Management General Business Knowledge Basic User Management Functional Knowledge Advance Disaster Recovery Management Functional Knowledge Intermediate Quality Assurance Functional Knowledge Intermediate Accounting Principles and Standards Functional Knowledge Intermediate Business Continuity Management Functional Knowledge Basic Troubleshoot Management Functional Knowledge Basic Contract Management Functional Knowledge Basic Device Fault Management Functional Knowledge Basic Cloud Networking Specialized Knowledge Advance Data Center Concept Specialized Knowledge Advance Gi LAN Specialized Knowledge Advance IP RAN Specialized Knowledge Advance Data Communication Network (DCN) Specialized Knowledge Advance Software-defined networking (SDN) Specialized Knowledge Advance Transmission Control Protocol (TCP) Specialized Knowledge Advance Virtual Private Network (VPN) Specialized Knowledge Advance Multiprotocol Label Switching (MPLS) Specialized Knowledge Intermediate Wide Area Network (WAN) Specialized Knowledge Intermediate Value Added Services (VAS) Specialized Knowledge Intermediate Cloud Infrastructure Specialized Knowledge Basic Behavioral Competencies • Leadership_x000B_• Innovation_x000B_• Relationship_x000B_• Integrity_x000B_• Can-do_x000B_• Customer Centricity _x000B_• Agility _x000C_ Trainings Courses relating to Network Routing &amp; Switching, Security, IP/MPLS, Voice and Wireless _x000C_ General Working Condition Normal MTN Irancell working conditions May be required to work for extended hours Performance Standards IP and network elements to be designed to meet Network KPI's for availability, congestion, etc. Raise IP network expansion request in time (equipment) Raise IP network expansion request in time (link requests, internal, TIC, TCI, Fiber, etc.) Percentage of installed equipment with live traffic Record keeping of all plans, documents and policies Signoff Line Manager: Functional Manager: OA: HoD: CHRO: (if required) CEO/COO: (if required)</t>
  </si>
  <si>
    <t>IPBB Planning and Optimization Manager.docx</t>
  </si>
  <si>
    <t xml:space="preserve">Division Approval By: Ali Ghahremani HR Approval By: Meisam Mahdavi Document Version: NW-IPBPO-4/19/2026 Approved Date: 4/19/2026
</t>
  </si>
  <si>
    <t>IP Backbone Planning and Optimization Manager</t>
  </si>
  <si>
    <t>Network – Core Planning &amp; Optimization</t>
  </si>
  <si>
    <t>To manage the delivery of a high-performance, scalable, and resilient IP Backbone network that supports MTN’s ambition for leading digital operator positioning. To drive cost-efficient network evolution toward SDN, automation, and 5G-ready transport, enabling superior customer experience. To ensure optimal utilization of network assets while supporting revenue growth, service innovation, and operational excellence.</t>
  </si>
  <si>
    <t>Operates within MTN’s OpCo–Group model, balancing local execution with Group standards and governance. Supports MTN’s strategic pillars: Network leadership (coverage, quality, capacity) Platform and digital services growth Cost efficiency and EBITDA improvement Must comply with: Group Technology guidelines Regulatory authorities and OpCo Vendor ecosystem and managed service partners Works in a high-growth, high-demand data environment, driven by: 4G/5G expansion OTT and enterprise services Requires tight cross-functional alignment with: Transmission Core IT / Digital platforms Commercial / Enterprise teams _x000C_</t>
  </si>
  <si>
    <t>To translate Group technology strategy into OpCo IPBB roadmap and execution plans. To define multi-year capacity and topology evolution plans aligned with traffic growth and business demand. To ensure alignment with MTN Group architecture standards and approved vendors. To own end-to-end IPBB performance KPIs including latency, utilization, congestion, and availability. To manage proactive optimization programs to improve customer experience (CX) and network efficiency. To implement Segment Routing - Traffic Engineering (SR-TE)-based traffic engineering strategies. To manage MTN’s transition toward SDN-controlled IP core, and automation &amp; orchestration platforms. To manage use cases for Zero Touch Provisioning (ZTP) and automated service provisioning. To ensure proper support for integration with OSS/BSS and digital ecosystem platforms. To ensure alignment with MTN Group design standards, policies, and security frameworks. To ensure all designs meet regulatory requirements, and audit and compliance standards; while maintaining high-quality documentation and knowledge repositories. To manage IPBB CAPEX planning and OPEX optimization and ensure proper support for business cases with ROI analysis, Cost-benefit modeling, and Optimize vendor selection aligned with Group sourcing strategies. To engage with Group Technology teams, OpCo leadership, vendors and managed service partners to ensure alignment and keeping up with expectations. To ensure delivery against SLAs and contractual obligations. _x000C_</t>
  </si>
  <si>
    <t>Direct Reports: IPBB Planning and Optimization Engineers Matrix Reports to: None Key Customers: Network Key Suppliers: Relations, etc.:</t>
  </si>
  <si>
    <t>and OpCo Vendor ecosystem and managed service partners Works in a high-growth, high-demand data environment, driven by: 4G/5G expansion OTT and enterprise services Requires tight cross-functional alignment with: Transmission Core IT / Digital platforms Commercial / Enterprise teams _x000C_ Roles &amp; Responsibilities To translate Group technology strategy into OpCo IPBB roadmap and execution plans. To define multi-year capacity and topology evolution plans aligned with traffic growth and business demand. To ensure alignment with MTN Group architecture standards and approved vendors. To own end-to-end IPBB performance KPIs including latency, utilization, congestion, and availability. To manage proactive optimization programs to improve customer experience (CX) and network efficiency. To implement Segment Routing - Traffic Engineering (SR-TE)-based traffic engineering strategies. To manage MTN’s transition toward SDN-controlled IP core, and automation &amp; orchestration platforms. To manage use cases for Zero Touch Provisioning (ZTP) and automated service provisioning. To ensure proper support for integration with OSS/BSS and digital ecosystem platforms. To ensure alignment with MTN Group design standards, policies, and security frameworks. To ensure all designs meet regulatory requirements, and audit and compliance standards; while maintaining high-quality documentation and knowledge repositories. To manage IPBB CAPEX planning and OPEX optimization and ensure proper support for business cases with ROI analysis, Cost-benefit modeling, and Optimize vendor selection aligned with Group sourcing strategies. To engage with Group Technology teams, OpCo leadership, vendors and managed service partners to ensure alignment and keeping up with expectations. To ensure delivery against SLAs and contractual obligations. _x000C_ Collaboration Direct Reports: IPBB Planning and Optimization Engineers Matrix Reports to: None Key Customers: Network Key Suppliers: Relations, etc.: Authorities As per Delegation of authority</t>
  </si>
  <si>
    <t>B.Sc. degree (Telecommunication Management / Information Technology) or related</t>
  </si>
  <si>
    <t>. To ensure optimal utilization of network assets while supporting revenue growth, service innovation, and operational excellence. Context Operates within MTN’s OpCo–Group model, balancing local execution with Group standards and governance. Supports MTN’s strategic pillars: Network leadership (coverage, quality, capacity) Platform and digital services growth Cost efficiency and EBITDA improvement Must comply with: Group Technology guidelines Regulatory authorities and OpCo Vendor ecosystem and managed service partners Works in a high-growth, high-demand data environment, driven by: 4G/5G expansion OTT and enterprise services Requires tight cross-functional alignment with: Transmission Core IT / Digital platforms Commercial / Enterprise teams _x000C_ Roles &amp; Responsibilities To translate Group technology strategy into OpCo IPBB roadmap and execution plans. To define multi-year capacity and topology evolution plans aligned with traffic growth and business demand. To ensure alignment with MTN Group architecture standards and approved vendors. To own end-to-end IPBB performance KPIs including latency, utilization, congestion, and availability. To manage proactive optimization programs to improve customer experience (CX) and network efficiency. To implement Segment Routing - Traffic Engineering (SR-TE)-based traffic engineering strategies. To manage MTN’s transition toward SDN-controlled IP core, and automation &amp; orchestration platforms. To manage use cases for Zero Touch Provisioning (ZTP) and automated service provisioning. To ensure proper support for integration with OSS/BSS and digital ecosystem platforms. To ensure alignment with MTN Group design standards, policies, and security frameworks. To ensure all designs meet regulatory requirements, and audit and compliance standards; while maintaining high-quality documentation and knowledge repositories. To manage IPBB CAPEX planning and OPEX optimization and ensure proper support for business cases with ROI analysis, Cost-benefit modeling, and Optimize vendor selection aligned with Group sourcing strategies. To engage with Group Technology teams, OpCo leadership, vendors and managed service partners to ensure alignment and keeping up with expectations. To ensure delivery against SLAs and contractual obligations. _x000C_ Collaboration Direct Reports: IPBB Planning and Optimization Engineers Matrix Reports to: None Key Customers: Network Key Suppliers: Relations, etc.: Authorities As per Delegation of authority Job Requirements Education B.Sc. degree (Telecommunication Management / Information Technology) or related Experience Minimum of 5 years’ experience in an area of specialization, telecommunication engineering and IP planning and operations experience; with experience in supervising/managing others Experience working in a medium to large organization _x000C_</t>
  </si>
  <si>
    <t>Title Type Level Project Management General Business Knowledge Intermediate Stakeholder Management General Business Knowledge Intermediate Change Management General Business Knowledge Intermediate Quality Management General Business Knowledge Intermediate English Literacy General Business Knowledge Intermediate User Management Functional Knowledge Advance Business Continuty Management Functional Knowledge Intermediate Disaster Recovery Management Functional Knowledge Intermediate Quality Assurance Functional Knowledge Intermediate Troubleshoot Management Functional Knowledge Intermediate Accounting Principles and Standards Functional Knowledge Intermediate Contract Management Functional Knowledge Intermediate Device Fault Management Functional Knowledge Intermediate Cloud Networking Specialized Knowledge Advance Data Center Concept Specialized Knowledge Advance Gi LAN Specialized Knowledge Advance IP RAN Specialized Knowledge Advance Multiprotocol Label Switching (MPLS) Specialized Knowledge Advance Data Communication Network (DCN) Specialized Knowledge Advance Software-defined networking (SDN) Specialized Knowledge Advance Transmission Control Protocol (TCP) Specialized Knowledge Advance Virtual Private Network (VPN) Specialized Knowledge Advance Cloud Infrastructure Specialized Knowledge Intermediate Wide Area Network (WAN) Specialized Knowledge Intermediate Value Added Services (VAS) Specialized Knowledge Intermediate</t>
  </si>
  <si>
    <t>Transmission courses relating to SDH, ATM, GSM, IP, MPLS, etc. Professional multi-vendor certifications including CCNA, CCNP, CCIP, CCIE(W), HCIE (W) _x000C_</t>
  </si>
  <si>
    <t>General MTNIrancell working condition May required to work for extended hours</t>
  </si>
  <si>
    <t>As per performance agreement, may include: IP network elements to be designed to meet Network KPIs for availability, congestion, etc. Record keeping of all plans, documents and policies Performance monitoring and enhancements</t>
  </si>
  <si>
    <t>Job Profile MTNIRANCELL Title of Position: IP Backbone Planning and Optimization Manager Location of the Job: Network – Core Planning &amp; Optimization Reports to: IP Network Planning and Optimization Senior Manager Number of subordinates: 3 Level: 3 Mission To manage the delivery of a high-performance, scalable, and resilient IP Backbone network that supports MTN’s ambition for leading digital operator positioning. To drive cost-efficient network evolution toward SDN, automation, and 5G-ready transport, enabling superior customer experience. To ensure optimal utilization of network assets while supporting revenue growth, service innovation, and operational excellence. Context Operates within MTN’s OpCo–Group model, balancing local execution with Group standards and governance. Supports MTN’s strategic pillars: Network leadership (coverage, quality, capacity) Platform and digital services growth Cost efficiency and EBITDA improvement Must comply with: Group Technology guidelines Regulatory authorities and OpCo Vendor ecosystem and managed service partners Works in a high-growth, high-demand data environment, driven by: 4G/5G expansion OTT and enterprise services Requires tight cross-functional alignment with: Transmission Core IT / Digital platforms Commercial / Enterprise teams _x000C_ Roles &amp; Responsibilities To translate Group technology strategy into OpCo IPBB roadmap and execution plans. To define multi-year capacity and topology evolution plans aligned with traffic growth and business demand. To ensure alignment with MTN Group architecture standards and approved vendors. To own end-to-end IPBB performance KPIs including latency, utilization, congestion, and availability. To manage proactive optimization programs to improve customer experience (CX) and network efficiency. To implement Segment Routing - Traffic Engineering (SR-TE)-based traffic engineering strategies. To manage MTN’s transition toward SDN-controlled IP core, and automation &amp; orchestration platforms. To manage use cases for Zero Touch Provisioning (ZTP) and automated service provisioning. To ensure proper support for integration with OSS/BSS and digital ecosystem platforms. To ensure alignment with MTN Group design standards, policies, and security frameworks. To ensure all designs meet regulatory requirements, and audit and compliance standards; while maintaining high-quality documentation and knowledge repositories. To manage IPBB CAPEX planning and OPEX optimization and ensure proper support for business cases with ROI analysis, Cost-benefit modeling, and Optimize vendor selection aligned with Group sourcing strategies. To engage with Group Technology teams, OpCo leadership, vendors and managed service partners to ensure alignment and keeping up with expectations. To ensure delivery against SLAs and contractual obligations. _x000C_ Collaboration Direct Reports: IPBB Planning and Optimization Engineers Matrix Reports to: None Key Customers: Network Key Suppliers: Relations, etc.: Authorities As per Delegation of authority Job Requirements Education B.Sc. degree (Telecommunication Management / Information Technology) or related Experience Minimum of 5 years’ experience in an area of specialization, telecommunication engineering and IP planning and operations experience; with experience in supervising/managing others Experience working in a medium to large organization _x000C_ Competencies Technical Competencies Title Type Level Project Management General Business Knowledge Intermediate Stakeholder Management General Business Knowledge Intermediate Change Management General Business Knowledge Intermediate Quality Management General Business Knowledge Intermediate English Literacy General Business Knowledge Intermediate User Management Functional Knowledge Advance Business Continuty Management Functional Knowledge Intermediate Disaster Recovery Management Functional Knowledge Intermediate Quality Assurance Functional Knowledge Intermediate Troubleshoot Management Functional Knowledge Intermediate Accounting Principles and Standards Functional Knowledge Intermediate Contract Management Functional Knowledge Intermediate Device Fault Management Functional Knowledge Intermediate Cloud Networking Specialized Knowledge Advance Data Center Concept Specialized Knowledge Advance Gi LAN Specialized Knowledge Advance IP RAN Specialized Knowledge Advance Multiprotocol Label Switching (MPLS) Specialized Knowledge Advance Data Communication Network (DCN) Specialized Knowledge Advance Software-defined networking (SDN) Specialized Knowledge Advance Transmission Control Protocol (TCP) Specialized Knowledge Advance Virtual Private Network (VPN) Specialized Knowledge Advance Cloud Infrastructure Specialized Knowledge Intermediate Wide Area Network (WAN) Specialized Knowledge Intermediate Value Added Services (VAS) Specialized Knowledge Intermediate Behavioral Competencies Execution Coaching Operational Decision Making Continuous Improvement Monitoring Information Delegation and Empowerment Guiding team Success Trainings Transmission courses relating to SDH, ATM, GSM, IP, MPLS, etc. Professional multi-vendor certifications including CCNA, CCNP, CCIP, CCIE(W), HCIE (W) _x000C_ General Working Condition General MTNIrancell working condition May required to work for extended hours Performance Standards As per performance agreement, may include: IP network elements to be designed to meet Network KPIs for availability, congestion, etc. Record keeping of all plans, documents and policies Performance monitoring and enhancements Signoff Line Manager: Functional Manager: OA: HoD: CHRO: (if required) CEO/COO: (if required)</t>
  </si>
  <si>
    <t>Irancell Store Representative (Contractor).docx</t>
  </si>
  <si>
    <t xml:space="preserve">Division Approval By: Mahmoud Talaei HR Approval By: Behnam Nadjari Document Version: SD-SCCI1-11-11-17 Approved Date: 11-11-2017
</t>
  </si>
  <si>
    <t>Irancell Store Representative (Contractor)</t>
  </si>
  <si>
    <t>Sales &amp; Distribution – Country Sales</t>
  </si>
  <si>
    <t>Irancell Store Supervisor</t>
  </si>
  <si>
    <t>To provide product and service information to customers and ensure that they receive the best possible service To promote and sell MTNIrancell products &amp; services To guide and provide support for MTNIrancell customers who reach the MTNI Stores</t>
  </si>
  <si>
    <t>Growing customer base and the urge for increasing customer satisfaction Influence of other competitors and their offerings to the ever-changing market and high-demanding customers Living up to the demands and promises that MTN Irancell portrays in public Rapid growth in the telecommunications industry Sophisticated Technology and offering _x000C_</t>
  </si>
  <si>
    <t>To maintain professional relationship with employees in other departments and divisions in order to escalate queries to designated person(s) and division(s) To confer with customers in person to provide information about products or services enquiries and customer accounts To resolve customers’ problems regarding to SIM Cards (such as SIM Swap, SIM registrations), Airtime Vouchers, billing complaints, Modems and etc. within reasonable deadlines To keep records of customer interactions or transactions, details of inquiries, complaints or comments as well as actions taken within designated systems To attend to Walk-in customers regarding to promoting all necessary information (related to introducing Products, Tariffs, Bolton, and handling of Handset/Modem configurations) To solicit sales of new or additional services or products To ensure correct charges for services requested, collect deposits or payments, or arrange for billing To refer unresolved customer complaints to designated person(s)/departments for further investigation To educate customers on handling of SIM and Airtime cards and how to use the services also present MTNIrancell services and apps in this regard To implement customer documentation process including registration, itemized Bill, SIM swap and etc. are available in service center To actively support events related to promotional sales and services To provide supervisor with daily and weekly reports of sales and services To support MTNI Distributers/Connects in sales and knowledge sharing per management request To configure MTNIrancell modems and handsets settings for customers To work collaboratively to achieve MTNIrancell Targets set per product _x000C_</t>
  </si>
  <si>
    <t>Direct reports: None Matrix reports: None Key customers: Subscribers/Retail Customers, Dealers, Distributors Key suppliers: Warehouse, Marketing, CR, CPG and Legal Relations, etc.: Warehouse, Marketing, CR, CPG and Legal, ITS</t>
  </si>
  <si>
    <t>Associate degree in Commerce, Marketing, Communications or a related discipline</t>
  </si>
  <si>
    <t>Minimum of 2 years of experience in area of Sales and Distribution; with experience in working with others Experience working in a small to medium organization _x000C_</t>
  </si>
  <si>
    <t>Row Title Type Level 1 Financial Administration General Business Knowledge Basic 2 Telecommunication Networks General Business Knowledge Intermediate 3 PPPs Development General Business Knowledge Intermediate 4 Clerical General Business Knowledge Basic 5 Data Gathering and Processing General Business Knowledge Intermediate 6 Data Visualization &amp; Presentation General Business Knowledge Basic 7 Business Process Management General Business Knowledge Basic 8 Software Literacy General Business Knowledge Advance 9 English Literacy General Business Knowledge Basic 10 Sales Management Functional Knowledge Intermediate 11 Business Law Functional Knowledge Basic 12 Sales Analytics Functional Knowledge Basic 13 Sales Reporting Functional Knowledge Intermediate 14 Channel Sales Strategy Specialized Knowledge Basic 15 Sales Channel lifecycle Specialized Knowledge Basic 16 Sales Operations Management Specialized Knowledge Intermediate 17 Sales Performance Management Specialized Knowledge Intermediate 18 Sales Pipeline Management Specialized Knowledge Basic 19 Sales Process Delivery Management Specialized Knowledge Basic 20 Sales Promotion Specialized Knowledge Basic 21 Sales Quality Assurance Specialized Knowledge Basic 22 Sales Support Specialized Knowledge Intermediate 23 Market Awareness Specialized Knowledge Basic</t>
  </si>
  <si>
    <t>Basic GSM Basic Telecommunication Fundamentals Relationship Management Customer Service skills MTNIrancell ERP System Trouble Ticketing System _x000C_</t>
  </si>
  <si>
    <t>Standard MTN Irancell working conditions Will be required to work for extended hours/in shifts (including Thursdays) Will be required to wear uniform clothing</t>
  </si>
  <si>
    <t>Job Profile MTNIRANCELL Title of Position: Irancell Store Representative (Contractor) Location of the Job: Sales &amp; Distribution – Country Sales Reports to: Irancell Store Supervisor Number of subordinates: None Level: 0 Mission To provide product and service information to customers and ensure that they receive the best possible service To promote and sell MTNIrancell products &amp; services To guide and provide support for MTNIrancell customers who reach the MTNI Stores Context Growing customer base and the urge for increasing customer satisfaction Influence of other competitors and their offerings to the ever-changing market and high-demanding customers Living up to the demands and promises that MTN Irancell portrays in public Rapid growth in the telecommunications industry Sophisticated Technology and offering _x000C_ Roles &amp; Responsibilities To maintain professional relationship with employees in other departments and divisions in order to escalate queries to designated person(s) and division(s) To confer with customers in person to provide information about products or services enquiries and customer accounts To resolve customers’ problems regarding to SIM Cards (such as SIM Swap, SIM registrations), Airtime Vouchers, billing complaints, Modems and etc. within reasonable deadlines To keep records of customer interactions or transactions, details of inquiries, complaints or comments as well as actions taken within designated systems To attend to Walk-in customers regarding to promoting all necessary information (related to introducing Products, Tariffs, Bolton, and handling of Handset/Modem configurations) To solicit sales of new or additional services or products To ensure correct charges for services requested, collect deposits or payments, or arrange for billing To refer unresolved customer complaints to designated person(s)/departments for further investigation To educate customers on handling of SIM and Airtime cards and how to use the services also present MTNIrancell services and apps in this regard To implement customer documentation process including registration, itemized Bill, SIM swap and etc. are available in service center To actively support events related to promotional sales and services To provide supervisor with daily and weekly reports of sales and services To support MTNI Distributers/Connects in sales and knowledge sharing per management request To configure MTNIrancell modems and handsets settings for customers To work collaboratively to achieve MTNIrancell Targets set per product _x000C_ Collaboration Direct reports: None Matrix reports: None Key customers: Subscribers/Retail Customers, Dealers, Distributors Key suppliers: Warehouse, Marketing, CR, CPG and Legal Relations, etc.: Warehouse, Marketing, CR, CPG and Legal, ITS Authorities None Job Requirements Education Associate degree in Commerce, Marketing, Communications or a related discipline Experience Minimum of 2 years of experience in area of Sales and Distribution; with experience in working with others Experience working in a small to medium organization _x000C_ Competencies Technical Competencies Row Title Type Level 1 Financial Administration General Business Knowledge Basic 2 Telecommunication Networks General Business Knowledge Intermediate 3 PPPs Development General Business Knowledge Intermediate 4 Clerical General Business Knowledge Basic 5 Data Gathering and Processing General Business Knowledge Intermediate 6 Data Visualization &amp; Presentation General Business Knowledge Basic 7 Business Process Management General Business Knowledge Basic 8 Software Literacy General Business Knowledge Advance 9 English Literacy General Business Knowledge Basic 10 Sales Management Functional Knowledge Intermediate 11 Business Law Functional Knowledge Basic 12 Sales Analytics Functional Knowledge Basic 13 Sales Reporting Functional Knowledge Intermediate 14 Channel Sales Strategy Specialized Knowledge Basic 15 Sales Channel lifecycle Specialized Knowledge Basic 16 Sales Operations Management Specialized Knowledge Intermediate 17 Sales Performance Management Specialized Knowledge Intermediate 18 Sales Pipeline Management Specialized Knowledge Basic 19 Sales Process Delivery Management Specialized Knowledge Basic 20 Sales Promotion Specialized Knowledge Basic 21 Sales Quality Assurance Specialized Knowledge Basic 22 Sales Support Specialized Knowledge Intermediate 23 Market Awareness Specialized Knowledge Basic Behavioral Competencies • Leadership_x000B_• Innovation_x000B_• Relationship_x000B_• Integrity_x000B_• Can-do_x000B_• Customer Centricity _x000B_• Agility _x000C_ Trainings Basic GSM Basic Telecommunication Fundamentals Relationship Management Customer Service skills MTNIrancell ERP System Trouble Ticketing System _x000C_ General Working Condition Standard MTN Irancell working conditions Will be required to work for extended hours/in shifts (including Thursdays) Will be required to wear uniform clothing Performance Standards Signoff Line Manager: Functional Manager: OA: HoD: CHRO: (if required) CEO/COO: (if required)</t>
  </si>
  <si>
    <t>Irancell Store Representative (Vendor).docx</t>
  </si>
  <si>
    <t xml:space="preserve">Department Approval By: Alireza Mehri Approval By: Amin Adak Kish Document Version: SD-ISRV1-1-7-2024 Approved Date: 1/7/2024
</t>
  </si>
  <si>
    <t>Sales Store Representative (Vendor)</t>
  </si>
  <si>
    <t>Sales Store Supervisor</t>
  </si>
  <si>
    <t>To provide product and service information to customers and ensure that they receive the best possible service To promote and sell company’s products &amp; services To guide and provide support for company’s customers who reach the company’s Stores</t>
  </si>
  <si>
    <t>Growing customer base and the urge for increasing customer satisfaction Influence of other competitors and their offerings to the ever-changing market and high-demanding customers Living up to the demands and promises that company’s portrays in public Rapid growth in the telecommunications industry Sophisticated Technology and offering _x000C_</t>
  </si>
  <si>
    <t>To sustain professional relationships with work colleagues and customers in such a way to share the knowledge and grow the skills according to the development plan. To participate in out- of- store activities and assisting to run sales projects in order to gain the high potential customers according to the company goals and target. To confer with customers in person to provide information about products or services enquiries and customer accounts To resolve customers’ problems regarding to company Services such as SIM Swap, SIM registrations, Airtime Vouchers, billing complaints, Modems and etc. within reasonable deadlines To keep records of customer interactions or transactions, details of inquiries, complaints or comments as well as actions taken within designated systems To attend to Walk-in customers regarding to promoting all necessary information (related to introducing Products, Tariffs, Bolton, and handling of Handset/Modem configurations) To solicit sales of new or additional services or products To ensure correct charges for services requested, collect deposits or payments, or arrange for billing To refer unresolved customer complaints to designated person(s)/departments for further investigation To educate customers on handling of SIM and Airtime cards and how to use the services also present company services and apps in this regard To implement customer documentation process including registration, itemized Bill, SIM swap and etc. are available in service center To actively support events related to promotional sales and services To provide supervisor with daily and weekly reports of sales and services To configure company modems and handsets settings for customers To work collaboratively to achieve company Targets set per product _x000C_</t>
  </si>
  <si>
    <t>Direct reports: None Matrix reports: None Key customers: Subscribers/Retail Customers, Key suppliers: Warehouse, Marketing, CR, CPG and Legal Relations, etc.: Warehouse, Marketing, CR, CPG and Legal, ITS</t>
  </si>
  <si>
    <t>Bachelor degree in Commerce, Marketing, Communications or a related discipline</t>
  </si>
  <si>
    <t>      Title Type Level Financial Administration General Business Knowledge Basic Telecommunication Networks General Business Knowledge Intermediate PPPs Development General Business Knowledge Intermediate Clerical General Business Knowledge Basic Data Gathering and Processing General Business Knowledge Intermediate Data Visualization &amp; Presentation General Business Knowledge Basic Business Process Management General Business Knowledge Basic Software Literacy General Business Knowledge Advance English Literacy General Business Knowledge Basic Sales Management Functional Knowledge Intermediate Business Law Functional Knowledge Basic Sales Analytics Functional Knowledge Basic Sales Reporting Functional Knowledge Intermediate Channel Sales Strategy Specialized Knowledge Basic Sales Channel lifecycle Specialized Knowledge Basic Sales Operations Management Specialized Knowledge Intermediate Sales Performance Management Specialized Knowledge Intermediate Sales Pipeline Management Specialized Knowledge Basic Sales Process Delivery Management Specialized Knowledge Basic Sales Promotion Specialized Knowledge Basic Sales Quality Assurance Specialized Knowledge Basic Sales Support Specialized Knowledge Intermediate Market Awareness Specialized Knowledge Basic</t>
  </si>
  <si>
    <t>Leadership Innovation Relationship Integrity Can-do Customer Centricity Agility General Working Condition Standard company working conditions Will be required to work for extended hours/in shifts (including Thursdays) Will be required to wear uniform clothing</t>
  </si>
  <si>
    <t>Standard company working conditions Will be required to work for extended hours/in shifts (including Thursdays) Will be required to wear uniform clothing Trainings As per IDP.</t>
  </si>
  <si>
    <t>Job Profile Title of Position: Sales Store Representative (Vendor) Location of the Job: Sales &amp; Distribution – Country Sales Reports to: Sales Store Supervisor Number of subordinates: 0 Level: 1 Mission To provide product and service information to customers and ensure that they receive the best possible service To promote and sell company’s products &amp; services To guide and provide support for company’s customers who reach the company’s Stores Context Growing customer base and the urge for increasing customer satisfaction Influence of other competitors and their offerings to the ever-changing market and high-demanding customers Living up to the demands and promises that company’s portrays in public Rapid growth in the telecommunications industry Sophisticated Technology and offering _x000C_ Roles &amp; Responsibilities To sustain professional relationships with work colleagues and customers in such a way to share the knowledge and grow the skills according to the development plan. To participate in out- of- store activities and assisting to run sales projects in order to gain the high potential customers according to the company goals and target. To confer with customers in person to provide information about products or services enquiries and customer accounts To resolve customers’ problems regarding to company Services such as SIM Swap, SIM registrations, Airtime Vouchers, billing complaints, Modems and etc. within reasonable deadlines To keep records of customer interactions or transactions, details of inquiries, complaints or comments as well as actions taken within designated systems To attend to Walk-in customers regarding to promoting all necessary information (related to introducing Products, Tariffs, Bolton, and handling of Handset/Modem configurations) To solicit sales of new or additional services or products To ensure correct charges for services requested, collect deposits or payments, or arrange for billing To refer unresolved customer complaints to designated person(s)/departments for further investigation To educate customers on handling of SIM and Airtime cards and how to use the services also present company services and apps in this regard To implement customer documentation process including registration, itemized Bill, SIM swap and etc. are available in service center To actively support events related to promotional sales and services To provide supervisor with daily and weekly reports of sales and services To configure company modems and handsets settings for customers To work collaboratively to achieve company Targets set per product _x000C_ Collaboration Direct reports: None Matrix reports: None Key customers: Subscribers/Retail Customers, Key suppliers: Warehouse, Marketing, CR, CPG and Legal Relations, etc.: Warehouse, Marketing, CR, CPG and Legal, ITS Authorities As per delegation of Authorities. Job Requirements Education Bachelor degree in Commerce, Marketing, Communications or a related discipline Experience Minimum of 2 years of experience in area of Sales and Distribution; with experience in working with others Experience working in a small to medium organization _x000C_ Competencies Technical Competencies       Title Type Level Financial Administration General Business Knowledge Basic Telecommunication Networks General Business Knowledge Intermediate PPPs Development General Business Knowledge Intermediate Clerical General Business Knowledge Basic Data Gathering and Processing General Business Knowledge Intermediate Data Visualization &amp; Presentation General Business Knowledge Basic Business Process Management General Business Knowledge Basic Software Literacy General Business Knowledge Advance English Literacy General Business Knowledge Basic Sales Management Functional Knowledge Intermediate Business Law Functional Knowledge Basic Sales Analytics Functional Knowledge Basic Sales Reporting Functional Knowledge Intermediate Channel Sales Strategy Specialized Knowledge Basic Sales Channel lifecycle Specialized Knowledge Basic Sales Operations Management Specialized Knowledge Intermediate Sales Performance Management Specialized Knowledge Intermediate Sales Pipeline Management Specialized Knowledge Basic Sales Process Delivery Management Specialized Knowledge Basic Sales Promotion Specialized Knowledge Basic Sales Quality Assurance Specialized Knowledge Basic Sales Support Specialized Knowledge Intermediate Market Awareness Specialized Knowledge Basic Behavioral Competencies Leadership Innovation Relationship Integrity Can-do Customer Centricity Agility General Working Condition Standard company working conditions Will be required to work for extended hours/in shifts (including Thursdays) Will be required to wear uniform clothing Trainings As per IDP. Performance Standards As per the performance agreement.</t>
  </si>
  <si>
    <t>Irancell Store Representative .docx</t>
  </si>
  <si>
    <t xml:space="preserve">Division Approval By: Alireza Mehri HR Approval By: Homayoun Shahriari Document Version: SD-SD-SCCI1-2022-10-31 Approved Date: 2022-10-31
</t>
  </si>
  <si>
    <t>Irancell Store Representative</t>
  </si>
  <si>
    <t>To sustain professional relationships with work colleagues and customers in such a way to share the knowledge and grow the skills according to the development plan. To participate in out- of- store activities and assisting to run sales projects in order to gain the high potential customers according to the company goals and target. To confer with customers in person to provide information about products or services enquiries and customer accounts To resolve customers’ problems regarding to MTNIrancell Services such as SIM Swap, SIM registrations, Airtime Vouchers, billing complaints, Modems and etc. within reasonable deadlines To keep records of customer interactions or transactions, details of inquiries, complaints or comments as well as actions taken within designated systems To attend to Walk-in customers regarding to promoting all necessary information (related to introducing Products, Tariffs, Bolton, and handling of Handset/Modem configurations) To solicit sales of new or additional services or products To ensure correct charges for services requested, collect deposits or payments, or arrange for billing To refer unresolved customer complaints to designated person(s)/departments for further investigation To educate customers on handling of SIM and Airtime cards and how to use the services also present MTNIrancell services and apps in this regard To implement customer documentation process including registration, itemized Bill, SIM swap and etc. are available in service center To actively support events related to promotional sales and services To provide supervisor with daily and weekly reports of sales and services To configure MTNIrancell modems and handsets settings for customers To work collaboratively to achieve MTNIrancell Targets set per product _x000C_</t>
  </si>
  <si>
    <t>Title Type Level Financial Administration General Business Knowledge Basic Telecommunication Networks General Business Knowledge Intermediate PPPs Development General Business Knowledge Intermediate Clerical General Business Knowledge Basic Data Gathering and Processing General Business Knowledge Intermediate Data Visualization &amp; Presentation General Business Knowledge Basic Business Process Management General Business Knowledge Basic Software Literacy General Business Knowledge Advance English Literacy General Business Knowledge Basic Sales Management Functional Knowledge Intermediate Business Law Functional Knowledge Basic Sales Analytics Functional Knowledge Basic Sales Reporting Functional Knowledge Intermediate Channel Sales Strategy Specialized Knowledge Basic Sales Channel lifecycle Specialized Knowledge Basic Sales Operations Management Specialized Knowledge Intermediate Sales Performance Management Specialized Knowledge Intermediate Sales Pipeline Management Specialized Knowledge Basic Sales Process Delivery Management Specialized Knowledge Basic Sales Promotion Specialized Knowledge Basic Sales Quality Assurance Specialized Knowledge Basic Sales Support Specialized Knowledge Intermediate Market Awareness Specialized Knowledge Basic</t>
  </si>
  <si>
    <t>Job Profile MTNIRANCELL Title of Position: Irancell Store Representative Location of the Job: Sales &amp; Distribution – Country Sales Reports to: Irancell Store Supervisor Number of subordinates: None Level: 1 Mission To provide product and service information to customers and ensure that they receive the best possible service To promote and sell MTNIrancell products &amp; services To guide and provide support for MTNIrancell customers who reach the MTNI Stores Context Growing customer base and the urge for increasing customer satisfaction Influence of other competitors and their offerings to the ever-changing market and high-demanding customers Living up to the demands and promises that MTN Irancell portrays in public Rapid growth in the telecommunications industry Sophisticated Technology and offering _x000C_ Roles &amp; Responsibilities To sustain professional relationships with work colleagues and customers in such a way to share the knowledge and grow the skills according to the development plan. To participate in out- of- store activities and assisting to run sales projects in order to gain the high potential customers according to the company goals and target. To confer with customers in person to provide information about products or services enquiries and customer accounts To resolve customers’ problems regarding to MTNIrancell Services such as SIM Swap, SIM registrations, Airtime Vouchers, billing complaints, Modems and etc. within reasonable deadlines To keep records of customer interactions or transactions, details of inquiries, complaints or comments as well as actions taken within designated systems To attend to Walk-in customers regarding to promoting all necessary information (related to introducing Products, Tariffs, Bolton, and handling of Handset/Modem configurations) To solicit sales of new or additional services or products To ensure correct charges for services requested, collect deposits or payments, or arrange for billing To refer unresolved customer complaints to designated person(s)/departments for further investigation To educate customers on handling of SIM and Airtime cards and how to use the services also present MTNIrancell services and apps in this regard To implement customer documentation process including registration, itemized Bill, SIM swap and etc. are available in service center To actively support events related to promotional sales and services To provide supervisor with daily and weekly reports of sales and services To configure MTNIrancell modems and handsets settings for customers To work collaboratively to achieve MTNIrancell Targets set per product _x000C_ Collaboration Direct reports: None Matrix reports: None Key customers: Subscribers/Retail Customers, Key suppliers: Warehouse, Marketing, CR, CPG and Legal Relations, etc.: Warehouse, Marketing, CR, CPG and Legal, ITS Authorities As per delegation of Authorities. Job Requirements Education Bachelor degree in Commerce, Marketing, Communications or a related discipline Experience Minimum of 2 years of experience in area of Sales and Distribution; with experience in working with others Experience working in a small to medium organization _x000C_ Competencies Technical Competencies Title Type Level Financial Administration General Business Knowledge Basic Telecommunication Networks General Business Knowledge Intermediate PPPs Development General Business Knowledge Intermediate Clerical General Business Knowledge Basic Data Gathering and Processing General Business Knowledge Intermediate Data Visualization &amp; Presentation General Business Knowledge Basic Business Process Management General Business Knowledge Basic Software Literacy General Business Knowledge Advance English Literacy General Business Knowledge Basic Sales Management Functional Knowledge Intermediate Business Law Functional Knowledge Basic Sales Analytics Functional Knowledge Basic Sales Reporting Functional Knowledge Intermediate Channel Sales Strategy Specialized Knowledge Basic Sales Channel lifecycle Specialized Knowledge Basic Sales Operations Management Specialized Knowledge Intermediate Sales Performance Management Specialized Knowledge Intermediate Sales Pipeline Management Specialized Knowledge Basic Sales Process Delivery Management Specialized Knowledge Basic Sales Promotion Specialized Knowledge Basic Sales Quality Assurance Specialized Knowledge Basic Sales Support Specialized Knowledge Intermediate Market Awareness Specialized Knowledge Basic Behavioral Competencies • Leadership_x000B_• Innovation_x000B_• Relationship_x000B_• Integrity_x000B_• Can-do_x000B_• Customer Centricity _x000B_• Agility _x000C_ Trainings As per IDP. _x000C_ General Working Condition Standard MTN Irancell working conditions Will be required to work for extended hours/in shifts (including Thursdays) Will be required to wear uniform clothing Performance Standards As per the performance agreement. Signoff Line Manager: Functional Manager: OA: HoD: CHRO: (if required) CEO/COO: (if required)</t>
  </si>
  <si>
    <t>Irancell Store Sales &amp; Services Manager.docx</t>
  </si>
  <si>
    <t xml:space="preserve">Division Approval By: Mahmoud Talaei HR Approval By: Seyedeh Dorrin Safavi Document Version: SD-ISSSM-13-01-18 Approved Date: 13-01-2018
</t>
  </si>
  <si>
    <t>Irancell Store Sales &amp; Services Manager</t>
  </si>
  <si>
    <t>Sales and Distribution- Country Sales</t>
  </si>
  <si>
    <t>Senior Manager Sales: Region</t>
  </si>
  <si>
    <t>To manage the functionality of MTNIrancell Stores within the assigned region to drive a positive customer experience measured by NPS To effectively oversee Irancell Stores within assigned region by managing all administration, monitoring and ensuring proper implementation of controls To maximize transformation of service approaches to promote sales behavior within the Stores</t>
  </si>
  <si>
    <t>Competitive and highly dynamic market with growing customer base and various demands Living up to the demands and promises that the MTN Irancell Brand portrays Rapid growth of the telecommunications sector Increased competition from other carriers _x000C_</t>
  </si>
  <si>
    <t>To follow-up with internal support providers as appropriate to ensure optimum timeframes for the resolution of customers’ queries and issues To oversee Irancell Store staff soft skills on a regularly basis and use related trainings to ensure staff are well-informed of customer service interactions in the Irancell Stores To implement specific and new strategies and campaigns in line with promoting and selling products in Stores, while transferring from pure Service delivery to pure sales To manage and ensure defined sales targets are duly met in the Stores To manage the efficient and effective operation of the Irancell Stores to optimize the sales performance against targets To ensure implementation and evaluation of assigned sales promotions/plans (including exhibitions) to meet sales objectives in regard to sales growth and market penetration To maintain a sound relationship with property owners of Irancell Stores in the assigned region and resolve any raised issue To manage and handle all internal Irancell Store issues and activities with regard to controlling of opex budget, system and equipment, forecasting merchandising items required, ensuring stock availability and logistics, overseeing settlements with banks, conducting random stock taking, ensuring alignment of processes with communicated PPPs and also resolution of external issues To manage workforce planning of Irancell Stores in the assigned region and provide necessary direction and advice to supervisors across Stores to ensure alignment To manage seamless communication and execution of all sales performance-related targets, policies, process and procedures across Irancell Stores in the assigned region To ensure monthly reports submitted by Irancell Stores in assigned region match and justify results shown in ERP reports To conduct research on competitor sales strategy to enhance sales and distribution performance of assigned Stores To plan and implement revenue generating projects in line with sales strategies of MTNIrancell To provide daily/weekly/monthly sales reports to the retail sales supervisors and management per need To determine and monitor the opex budget of the assigned Irancell Stores by explaining budget variances and over/under-expenditure per item as necessary _x000C_</t>
  </si>
  <si>
    <t>Direct reports: Irancell Store Supervisors Matrix reports: None Key customers: Subscribers/Retail Customers, Country Sales Coordinator, Franchise Store Manager Key suppliers: Marketing, S&amp;D Sub divisions and departments, Banking Service providers, Customer Relations Relations, etc.: ITS, HR, CPG, Procurement, Legal, Network</t>
  </si>
  <si>
    <t>measured by NPS To effectively oversee Irancell Stores within assigned region by managing all administration, monitoring and ensuring proper implementation of controls To maximize transformation of service approaches to promote sales behavior within the Stores Context Competitive and highly dynamic market with growing customer base and various demands Living up to the demands and promises that the MTN Irancell Brand portrays Rapid growth of the telecommunications sector Increased competition from other carriers _x000C_ Roles &amp; Responsibilities To follow-up with internal support providers as appropriate to ensure optimum timeframes for the resolution of customers’ queries and issues To oversee Irancell Store staff soft skills on a regularly basis and use related trainings to ensure staff are well-informed of customer service interactions in the Irancell Stores To implement specific and new strategies and campaigns in line with promoting and selling products in Stores, while transferring from pure Service delivery to pure sales To manage and ensure defined sales targets are duly met in the Stores To manage the efficient and effective operation of the Irancell Stores to optimize the sales performance against targets To ensure implementation and evaluation of assigned sales promotions/plans (including exhibitions) to meet sales objectives in regard to sales growth and market penetration To maintain a sound relationship with property owners of Irancell Stores in the assigned region and resolve any raised issue To manage and handle all internal Irancell Store issues and activities with regard to controlling of opex budget, system and equipment, forecasting merchandising items required, ensuring stock availability and logistics, overseeing settlements with banks, conducting random stock taking, ensuring alignment of processes with communicated PPPs and also resolution of external issues To manage workforce planning of Irancell Stores in the assigned region and provide necessary direction and advice to supervisors across Stores to ensure alignment To manage seamless communication and execution of all sales performance-related targets, policies, process and procedures across Irancell Stores in the assigned region To ensure monthly reports submitted by Irancell Stores in assigned region match and justify results shown in ERP reports To conduct research on competitor sales strategy to enhance sales and distribution performance of assigned Stores To plan and implement revenue generating projects in line with sales strategies of MTNIrancell To provide daily/weekly/monthly sales reports to the retail sales supervisors and management per need To determine and monitor the opex budget of the assigned Irancell Stores by explaining budget variances and over/under-expenditure per item as necessary _x000C_ Collaboration Direct reports: Irancell Store Supervisors Matrix reports: None Key customers: Subscribers/Retail Customers, Country Sales Coordinator, Franchise Store Manager Key suppliers: Marketing, S&amp;D Sub divisions and departments, Banking Service providers, Customer Relations Relations, etc.: ITS, HR, CPG, Procurement, Legal, Network Authorities As per Delegation of authority Job Requirements Education Bachelor’s Degree in Commerce, Marketing, Communications or a related discipline Experience Minimum of 5 years’ experience in an area of specialisation; with experience in supervising/managing others Experience working in a medium to large organization _x000C_</t>
  </si>
  <si>
    <t>Row Title Type Level 1 Strategy Management General Business Knowledge Basic 2 Project Management General Business Knowledge Basic 3 People Management General Business Knowledge Intermediate 4 Business Acumen General Business Knowledge Intermediate 5 Research and Development General Business Knowledge Basic 6 Telecommunication Networks General Business Knowledge Basic 7 PPPs Development General Business Knowledge Advance 8 Risk Management General Business Knowledge Basic 9 Data Visualization &amp; Presentation General Business Knowledge Intermediate 10 Quality Management General Business Knowledge Intermediate 11 Business Plan General Business Knowledge Basic 12 Business Process Management General Business Knowledge Intermediate 13 Software Literacy General Business Knowledge Intermediate 14 English Literacy General Business Knowledge Intermediate 15 Sales Management Functional Knowledge Advance 16 Business Law Functional Knowledge Intermediate 17 Sales Analytics Functional Knowledge Basic 18 Sales Reporting Functional Knowledge Basic 19 Brand Management Functional Knowledge Basic 20 Conflict Management Functional Knowledge Intermediate 21 Audit Management Functional Knowledge Basic 22 Warehousing and Inventory Management Specialized Knowledge Basic 23 Channel Sales Strategy Specialized Knowledge Intermediate 24 Market Awareness Specialized Knowledge Intermediate 25 Customer Experience Management Specialized Knowledge Intermediate</t>
  </si>
  <si>
    <t>to ensure staff are well-informed of customer service interactions in the Irancell Stores To implement specific and new strategies and campaigns in line with promoting and selling products in Stores, while transferring from pure Service delivery to pure sales To manage and ensure defined sales targets are duly met in the Stores To manage the efficient and effective operation of the Irancell Stores to optimize the sales performance against targets To ensure implementation and evaluation of assigned sales promotions/plans (including exhibitions) to meet sales objectives in regard to sales growth and market penetration To maintain a sound relationship with property owners of Irancell Stores in the assigned region and resolve any raised issue To manage and handle all internal Irancell Store issues and activities with regard to controlling of opex budget, system and equipment, forecasting merchandising items required, ensuring stock availability and logistics, overseeing settlements with banks, conducting random stock taking, ensuring alignment of processes with communicated PPPs and also resolution of external issues To manage workforce planning of Irancell Stores in the assigned region and provide necessary direction and advice to supervisors across Stores to ensure alignment To manage seamless communication and execution of all sales performance-related targets, policies, process and procedures across Irancell Stores in the assigned region To ensure monthly reports submitted by Irancell Stores in assigned region match and justify results shown in ERP reports To conduct research on competitor sales strategy to enhance sales and distribution performance of assigned Stores To plan and implement revenue generating projects in line with sales strategies of MTNIrancell To provide daily/weekly/monthly sales reports to the retail sales supervisors and management per need To determine and monitor the opex budget of the assigned Irancell Stores by explaining budget variances and over/under-expenditure per item as necessary _x000C_ Collaboration Direct reports: Irancell Store Supervisors Matrix reports: None Key customers: Subscribers/Retail Customers, Country Sales Coordinator, Franchise Store Manager Key suppliers: Marketing, S&amp;D Sub divisions and departments, Banking Service providers, Customer Relations Relations, etc.: ITS, HR, CPG, Procurement, Legal, Network Authorities As per Delegation of authority Job Requirements Education Bachelor’s Degree in Commerce, Marketing, Communications or a related discipline Experience Minimum of 5 years’ experience in an area of specialisation; with experience in supervising/managing others Experience working in a medium to large organization _x000C_ Competencies Technical Competencies Row Title Type Level 1 Strategy Management General Business Knowledge Basic 2 Project Management General Business Knowledge Basic 3 People Management General Business Knowledge Intermediate 4 Business Acumen General Business Knowledge Intermediate 5 Research and Development General Business Knowledge Basic 6 Telecommunication Networks General Business Knowledge Basic 7 PPPs Development General Business Knowledge Advance 8 Risk Management General Business Knowledge Basic 9 Data Visualization &amp; Presentation General Business Knowledge Intermediate 10 Quality Management General Business Knowledge Intermediate 11 Business Plan General Business Knowledge Basic 12 Business Process Management General Business Knowledge Intermediate 13 Software Literacy General Business Knowledge Intermediate 14 English Literacy General Business Knowledge Intermediate 15 Sales Management Functional Knowledge Advance 16 Business Law Functional Knowledge Intermediate 17 Sales Analytics Functional Knowledge Basic 18 Sales Reporting Functional Knowledge Basic 19 Brand Management Functional Knowledge Basic 20 Conflict Management Functional Knowledge Intermediate 21 Audit Management Functional Knowledge Basic 22 Warehousing and Inventory Management Specialized Knowledge Basic 23 Channel Sales Strategy Specialized Knowledge Intermediate 24 Market Awareness Specialized Knowledge Intermediate 25 Customer Experience Management Specialized Knowledge Intermediate Behavioral Competencies • Leadership_x000B_• Innovation_x000B_• Relationship_x000B_• Integrity_x000B_• Can-do_x000B_• Customer Centricity _x000B_• Agility _x000C_ Trainings Coaching for results Customer service Service Excellence training General business management training Employee management evaluation and training Leadership skills Audit training Stock Management courses Finance for non-financial managers _x000C_</t>
  </si>
  <si>
    <t>Standard MTN Irancell working conditions May be required to work for extended hours / on weekends Required to carry out on the spot checks of Irancell Stores Required to take on business trips Required to visit Irancell stores and market to assess the quality of service being rendered</t>
  </si>
  <si>
    <t>Job Profile MTNIRANCELL Title of Position: Irancell Store Sales &amp; Services Manager Location of the Job: Sales and Distribution- Country Sales Reports to: Senior Manager Sales: Region Number of subordinates: XN Level: 3 Mission To manage the functionality of MTNIrancell Stores within the assigned region to drive a positive customer experience measured by NPS To effectively oversee Irancell Stores within assigned region by managing all administration, monitoring and ensuring proper implementation of controls To maximize transformation of service approaches to promote sales behavior within the Stores Context Competitive and highly dynamic market with growing customer base and various demands Living up to the demands and promises that the MTN Irancell Brand portrays Rapid growth of the telecommunications sector Increased competition from other carriers _x000C_ Roles &amp; Responsibilities To follow-up with internal support providers as appropriate to ensure optimum timeframes for the resolution of customers’ queries and issues To oversee Irancell Store staff soft skills on a regularly basis and use related trainings to ensure staff are well-informed of customer service interactions in the Irancell Stores To implement specific and new strategies and campaigns in line with promoting and selling products in Stores, while transferring from pure Service delivery to pure sales To manage and ensure defined sales targets are duly met in the Stores To manage the efficient and effective operation of the Irancell Stores to optimize the sales performance against targets To ensure implementation and evaluation of assigned sales promotions/plans (including exhibitions) to meet sales objectives in regard to sales growth and market penetration To maintain a sound relationship with property owners of Irancell Stores in the assigned region and resolve any raised issue To manage and handle all internal Irancell Store issues and activities with regard to controlling of opex budget, system and equipment, forecasting merchandising items required, ensuring stock availability and logistics, overseeing settlements with banks, conducting random stock taking, ensuring alignment of processes with communicated PPPs and also resolution of external issues To manage workforce planning of Irancell Stores in the assigned region and provide necessary direction and advice to supervisors across Stores to ensure alignment To manage seamless communication and execution of all sales performance-related targets, policies, process and procedures across Irancell Stores in the assigned region To ensure monthly reports submitted by Irancell Stores in assigned region match and justify results shown in ERP reports To conduct research on competitor sales strategy to enhance sales and distribution performance of assigned Stores To plan and implement revenue generating projects in line with sales strategies of MTNIrancell To provide daily/weekly/monthly sales reports to the retail sales supervisors and management per need To determine and monitor the opex budget of the assigned Irancell Stores by explaining budget variances and over/under-expenditure per item as necessary _x000C_ Collaboration Direct reports: Irancell Store Supervisors Matrix reports: None Key customers: Subscribers/Retail Customers, Country Sales Coordinator, Franchise Store Manager Key suppliers: Marketing, S&amp;D Sub divisions and departments, Banking Service providers, Customer Relations Relations, etc.: ITS, HR, CPG, Procurement, Legal, Network Authorities As per Delegation of authority Job Requirements Education Bachelor’s Degree in Commerce, Marketing, Communications or a related discipline Experience Minimum of 5 years’ experience in an area of specialisation; with experience in supervising/managing others Experience working in a medium to large organization _x000C_ Competencies Technical Competencies Row Title Type Level 1 Strategy Management General Business Knowledge Basic 2 Project Management General Business Knowledge Basic 3 People Management General Business Knowledge Intermediate 4 Business Acumen General Business Knowledge Intermediate 5 Research and Development General Business Knowledge Basic 6 Telecommunication Networks General Business Knowledge Basic 7 PPPs Development General Business Knowledge Advance 8 Risk Management General Business Knowledge Basic 9 Data Visualization &amp; Presentation General Business Knowledge Intermediate 10 Quality Management General Business Knowledge Intermediate 11 Business Plan General Business Knowledge Basic 12 Business Process Management General Business Knowledge Intermediate 13 Software Literacy General Business Knowledge Intermediate 14 English Literacy General Business Knowledge Intermediate 15 Sales Management Functional Knowledge Advance 16 Business Law Functional Knowledge Intermediate 17 Sales Analytics Functional Knowledge Basic 18 Sales Reporting Functional Knowledge Basic 19 Brand Management Functional Knowledge Basic 20 Conflict Management Functional Knowledge Intermediate 21 Audit Management Functional Knowledge Basic 22 Warehousing and Inventory Management Specialized Knowledge Basic 23 Channel Sales Strategy Specialized Knowledge Intermediate 24 Market Awareness Specialized Knowledge Intermediate 25 Customer Experience Management Specialized Knowledge Intermediate Behavioral Competencies • Leadership_x000B_• Innovation_x000B_• Relationship_x000B_• Integrity_x000B_• Can-do_x000B_• Customer Centricity _x000B_• Agility _x000C_ Trainings Coaching for results Customer service Service Excellence training General business management training Employee management evaluation and training Leadership skills Audit training Stock Management courses Finance for non-financial managers _x000C_ General Working Condition Standard MTN Irancell working conditions May be required to work for extended hours / on weekends Required to carry out on the spot checks of Irancell Stores Required to take on business trips Required to visit Irancell stores and market to assess the quality of service being rendered Performance Standards Signoff Line Manager: Functional Manager: OA: HoD: CHRO: (if required) CEO/COO: (if required)</t>
  </si>
  <si>
    <t>Irancell Store Supervisor.docx</t>
  </si>
  <si>
    <t xml:space="preserve">Division Approval By: Alireza Mehri HR Approval By: Homayoun Shahriari Document Version: SD-SCSS-2025-07-21 Approved Date: 2025-07-21
</t>
  </si>
  <si>
    <t>S&amp;D – Country Sales</t>
  </si>
  <si>
    <t>Area Sales Manager</t>
  </si>
  <si>
    <t>To provide suitable environment so that MTNI Store representatives can provide prompt and quality service to customers as the first and direct point of contact for MTNIrancell customers.</t>
  </si>
  <si>
    <t>A technologically sophisticated industry in a developing society. Public that needs to see the value of GSM/MBB versus other mediums of communication and priorities for disposable income. Influence of other GSM/MBB and fixed line operators and their offering to same or similar markets. Living up to the demands and promises that the MTN Irancell Brand portrays. The only physical contact point with MTN Irancell _x000C_</t>
  </si>
  <si>
    <t>To deliver exceptional Customer Service to all walk-in clients by following to resolve queries or escalate to appropriate divisions (AHD team at CR) To promote new product and services to all walk-in customers based on campaigns and increase market share as defined To ensure a positive experience for all visitors, including subscribers and potential clients, to enhance service quality and support sales growth. To identify , implement service and sales improvements within the MTNI Store to elevate customer satisfaction and operational efficiency. To achieve predefined service levels and sales targets in MTNI Store. To handle all MTNI Store issues/activities with following by relevant departments and report to the Area Sales Manager. To prepare and submit regular reports to the Manager, including daily summaries of sales and service activities. To ensure customer documentation processes, including registration, itemized Bill, Sim Swap, etc., are available in MTNI Store. To support S&amp;D promotional sales and services plans (e.g., exhibition) to increase market share and respond to environmental needs. To monitor and ensure all the usage of representatives’ accesses is aligned with MTNIrancell Policies. To verify daily store transactions, ensuring reconciliation of daily sales with ERP system reports and accurate retail transaction records by all representatives. To effectively participate in out-of-store projects to introduce products and services as B2C. To oversee MTNI Store operations, including supervision of operating expenses (OPEX) and timely execution of cash settlement processes with the bank. To forecast inventory needs, ensuring adequate stock levels of consumables and operational supplies for uninterrupted service. To conduct daily/weekly/monthly meetings with MTNI Store Representatives to ensure all the MTNI Store’s processes are aligned with MTNIrancell Policies. _x000C_</t>
  </si>
  <si>
    <t>Direct reports: Irancell Store Representative Matrix reports to: None Key customers: Subscribers/ Retail Customers, Dealers, Distributors, Key suppliers: Warehouse, Marketing, CR, CPG and Legal Relations, etc: ITS , Procurement</t>
  </si>
  <si>
    <t>for all visitors, including subscribers and potential clients, to enhance service quality and support sales growth. To identify , implement service and sales improvements within the MTNI Store to elevate customer satisfaction and operational efficiency. To achieve predefined service levels and sales targets in MTNI Store. To handle all MTNI Store issues/activities with following by relevant departments and report to the Area Sales Manager. To prepare and submit regular reports to the Manager, including daily summaries of sales and service activities. To ensure customer documentation processes, including registration, itemized Bill, Sim Swap, etc., are available in MTNI Store. To support S&amp;D promotional sales and services plans (e.g., exhibition) to increase market share and respond to environmental needs. To monitor and ensure all the usage of representatives’ accesses is aligned with MTNIrancell Policies. To verify daily store transactions, ensuring reconciliation of daily sales with ERP system reports and accurate retail transaction records by all representatives. To effectively participate in out-of-store projects to introduce products and services as B2C. To oversee MTNI Store operations, including supervision of operating expenses (OPEX) and timely execution of cash settlement processes with the bank. To forecast inventory needs, ensuring adequate stock levels of consumables and operational supplies for uninterrupted service. To conduct daily/weekly/monthly meetings with MTNI Store Representatives to ensure all the MTNI Store’s processes are aligned with MTNIrancell Policies. _x000C_ Collaboration Direct reports: Irancell Store Representative Matrix reports to: None Key customers: Subscribers/ Retail Customers, Dealers, Distributors, Key suppliers: Warehouse, Marketing, CR, CPG and Legal Relations, etc: ITS , Procurement Authorities As per Delegation of authority Job Requirements Education Bachelor degree in Commerce (Marketing / Communication) or related Experience Minimum of 3 years’ experience in retail or service environment (Service Industry preferred); with experience in supervising others Experience working in a medium organization _x000C_</t>
  </si>
  <si>
    <t>Title Type Level Financial Administration General Business Knowledge Basic People Management General Business Knowledge Intermediate Business Acumen General Business Knowledge Basic Telecommunication Networks General Business Knowledge Intermediate PPPs Development General Business Knowledge Intermediate Clerical General Business Knowledge Intermediate Data Visualization &amp; Presentation General Business Knowledge Intermediate Business Plan General Business Knowledge Basic Business Process Management General Business Knowledge Basic Software Literacy General Business Knowledge Advance English Literacy General Business Knowledge Intermediate Sales Management Functional Knowledge Advance Business Law Functional Knowledge Basic Sales Analytics Functional Knowledge Basic Sales Reporting Functional Knowledge Advance Conflict Management Functional Knowledge Intermediate Warehousing and Inventory Management Specialized Knowledge Basic Channel Sales Strategy Specialized Knowledge Intermediate Sales Channel lifecycle Specialized Knowledge Intermediate Sales Operations Management Specialized Knowledge Advance Sales Performance Management Specialized Knowledge Intermediate Sales Pipeline Management Specialized Knowledge Intermediate Sales Promotion Specialized Knowledge Intermediate Sales Support Specialized Knowledge Advance Market Awareness Specialized Knowledge Basic</t>
  </si>
  <si>
    <t>Customer experience Service sale excellence Basic financial &amp; inventory concepts _x000C_</t>
  </si>
  <si>
    <t>Standard MTN working conditions May be required to work extended hours / weekends.</t>
  </si>
  <si>
    <t>Job Profile MTNIRANCELL Title of Position: Irancell Store Supervisor Location of the Job: S&amp;D – Country Sales Reports to: Area Sales Manager Number of subordinates: XN Level: 2 Mission To provide suitable environment so that MTNI Store representatives can provide prompt and quality service to customers as the first and direct point of contact for MTNIrancell customers. Context A technologically sophisticated industry in a developing society. Public that needs to see the value of GSM/MBB versus other mediums of communication and priorities for disposable income. Influence of other GSM/MBB and fixed line operators and their offering to same or similar markets. Living up to the demands and promises that the MTN Irancell Brand portrays. The only physical contact point with MTN Irancell _x000C_ Roles &amp; Responsibilities To deliver exceptional Customer Service to all walk-in clients by following to resolve queries or escalate to appropriate divisions (AHD team at CR) To promote new product and services to all walk-in customers based on campaigns and increase market share as defined To ensure a positive experience for all visitors, including subscribers and potential clients, to enhance service quality and support sales growth. To identify , implement service and sales improvements within the MTNI Store to elevate customer satisfaction and operational efficiency. To achieve predefined service levels and sales targets in MTNI Store. To handle all MTNI Store issues/activities with following by relevant departments and report to the Area Sales Manager. To prepare and submit regular reports to the Manager, including daily summaries of sales and service activities. To ensure customer documentation processes, including registration, itemized Bill, Sim Swap, etc., are available in MTNI Store. To support S&amp;D promotional sales and services plans (e.g., exhibition) to increase market share and respond to environmental needs. To monitor and ensure all the usage of representatives’ accesses is aligned with MTNIrancell Policies. To verify daily store transactions, ensuring reconciliation of daily sales with ERP system reports and accurate retail transaction records by all representatives. To effectively participate in out-of-store projects to introduce products and services as B2C. To oversee MTNI Store operations, including supervision of operating expenses (OPEX) and timely execution of cash settlement processes with the bank. To forecast inventory needs, ensuring adequate stock levels of consumables and operational supplies for uninterrupted service. To conduct daily/weekly/monthly meetings with MTNI Store Representatives to ensure all the MTNI Store’s processes are aligned with MTNIrancell Policies. _x000C_ Collaboration Direct reports: Irancell Store Representative Matrix reports to: None Key customers: Subscribers/ Retail Customers, Dealers, Distributors, Key suppliers: Warehouse, Marketing, CR, CPG and Legal Relations, etc: ITS , Procurement Authorities As per Delegation of authority Job Requirements Education Bachelor degree in Commerce (Marketing / Communication) or related Experience Minimum of 3 years’ experience in retail or service environment (Service Industry preferred); with experience in supervising others Experience working in a medium organization _x000C_ Competencies Technical Competencies Title Type Level Financial Administration General Business Knowledge Basic People Management General Business Knowledge Intermediate Business Acumen General Business Knowledge Basic Telecommunication Networks General Business Knowledge Intermediate PPPs Development General Business Knowledge Intermediate Clerical General Business Knowledge Intermediate Data Visualization &amp; Presentation General Business Knowledge Intermediate Business Plan General Business Knowledge Basic Business Process Management General Business Knowledge Basic Software Literacy General Business Knowledge Advance English Literacy General Business Knowledge Intermediate Sales Management Functional Knowledge Advance Business Law Functional Knowledge Basic Sales Analytics Functional Knowledge Basic Sales Reporting Functional Knowledge Advance Conflict Management Functional Knowledge Intermediate Warehousing and Inventory Management Specialized Knowledge Basic Channel Sales Strategy Specialized Knowledge Intermediate Sales Channel lifecycle Specialized Knowledge Intermediate Sales Operations Management Specialized Knowledge Advance Sales Performance Management Specialized Knowledge Intermediate Sales Pipeline Management Specialized Knowledge Intermediate Sales Promotion Specialized Knowledge Intermediate Sales Support Specialized Knowledge Advance Market Awareness Specialized Knowledge Basic Behavioral Competencies Lead With Care Act with inclusion Serve with respect Can-do with integrity Collaborate with agility _x000C_ Trainings Customer experience Service sale excellence Basic financial &amp; inventory concepts _x000C_ General Working Condition Standard MTN working conditions May be required to work extended hours / weekends. Performance Standards As per performance agreement. Signoff Line Manager: Functional Manager: OA: HoD: CHRO: (if required) CEO/COO: (if required)</t>
  </si>
  <si>
    <t>ISMS Lead Specialist (Vendor) 001.docx</t>
  </si>
  <si>
    <t xml:space="preserve">COMPANY Provided by Amin Adak Kish
</t>
  </si>
  <si>
    <t xml:space="preserve">Division Approval By: MohammadHasan HajiMobini HR Approval By: Shahriari Document Version: CT-SPM-2022-01-25 Approved Date: 2022-01-25
</t>
  </si>
  <si>
    <t>ISMS Lead Specialist (Vendor)</t>
  </si>
  <si>
    <t>To formulate a unified ISMS strategy aligning company and local business objectives To organize cross-functional governance frameworks ensuring stakeholder engagement To project and secure necessary resources for continuous ISMS improvement To initiate enterprise-wide risk assessments to identify, evaluate, and prioritize critical threats To decide on risk acceptance criteria and develop robust treatment roadmaps To regulate corrective action protocols ensuring timely remediation of non-conformities To originate internal audit programs verifying design and operational effectiveness of controls To create performance metrics and KPIs to monitor ISMS maturity and inform leadership To arrange regular management review sessions to evaluate progress and plan strategic enhancements</t>
  </si>
  <si>
    <t>Operates within the CTIO division at Company, coordinating closely with company’s global information security framework. Holds responsibility for strategic alignment of ISO/IEC 27001, GISP, and NIST CSF across local and group-wide programs. Engages senior stakeholders from ITS, NWG, and business units via OLAs to secure commitment and resources. Drives the internal audit and management review cadence to prepare for external certification by the competent authority. Leads continuous improvement initiatives to elevate ISMS maturity, reporting directly into CTIO governance forums. _x000C_</t>
  </si>
  <si>
    <t>To Formulate ISMS strategies to align information security objectives with company and local business goals To Establish comprehensive security policies to ensure compliance with ISO/IEC 27001 and GISP frameworks To Initiate enterprise‐wide risk assessments to identify and prioritize critical information security threats To Decide on risk acceptance criteria to guide the development of effective treatment plans To Develop risk treatment plans to mitigate high‐impact vulnerabilities and close audit findings To Project resource requirements to secure necessary budget and staffing for ISMS activities To Organize management review sessions to evaluate ISMS performance and drive continuous improvement To Adapt ISMS controls to emerging threats to maintain a robust security posture To Originate internal audit programs to verify control design and operational effectiveness To Create performance metrics and KPIs to monitor ISMS maturity and inform senior leadership To Regulate change management processes to ensure secure implementation of system updates To Plan coordination with ITS and NWG under OLAs to enforce agreed‐upon security service levels To Formulate corrective action protocols to address non‐conformities before external certification audits To Arrange stakeholder workshops to communicate ISMS objectives and foster security culture To Establish a continuous improvement roadmap to enhance ISMS maturity and readiness for external review _x000C_</t>
  </si>
  <si>
    <t>Direct reports: ISMS Senior Specialist Matrix reports to: Key customers: External and internal auditors, NWG and ITS management Key suppliers: Audit Committee, vendors Relations, etc. ITS, NWG, Vendors</t>
  </si>
  <si>
    <t>BSc. Degree in Technology Systems (Telecommunication Management / Information Technology) or a related discipline Fluent in English</t>
  </si>
  <si>
    <t>Minimum of 7 years’ experience in the area of specialisation; with experience in supervising/managing others Experience working in a medium to large organization Prior consulting experience in cyber security roles with insight on business development is preferred _x000C_</t>
  </si>
  <si>
    <t>Title Type Level Project Management General Business Knowledge Intermediate People Management General Business Knowledge Intermediate Stakeholder Management General Business Knowledge Intermediate Research and Development General Business Knowledge Advance Telecommunication Networks General Business Knowledge Intermediate Data Visualization &amp; Presentation General Business Knowledge Basic Business Process Management General Business Knowledge Intermediate Software Literacy General Business Knowledge Intermediate English Literacy General Business Knowledge Intermediate Conflict Management General Business Knowledge Intermediate Data Classification Functional Knowledge Advance 3GPP Standards Functional Knowledge Basic Vulnerability and Penetration Testing Specialized Knowledge Intermediate Cyber Security Protocols Specialized Knowledge Basic Security Architecture Specialized Knowledge Intermediate Data Analytics Specialized Knowledge Basic Authentication Systems Specialized Knowledge Basic Data Science Specialized Knowledge Basic Database Design Specialized Knowledge Basic Big Data Management Specialized Knowledge Basic</t>
  </si>
  <si>
    <t>Normal Company Work condition Open Office Layout May require to work for extended hours May require to travel locally</t>
  </si>
  <si>
    <t>Job Profile Title of Position: ISMS Lead Specialist (Vendor) Location of the Job: CTIO Office Reports to: Security Architecture and Planning Senior Manager Number of subordinates: 1 Level: 3H Mission To formulate a unified ISMS strategy aligning company and local business objectives To organize cross-functional governance frameworks ensuring stakeholder engagement To project and secure necessary resources for continuous ISMS improvement To initiate enterprise-wide risk assessments to identify, evaluate, and prioritize critical threats To decide on risk acceptance criteria and develop robust treatment roadmaps To regulate corrective action protocols ensuring timely remediation of non-conformities To originate internal audit programs verifying design and operational effectiveness of controls To create performance metrics and KPIs to monitor ISMS maturity and inform leadership To arrange regular management review sessions to evaluate progress and plan strategic enhancements Context Operates within the CTIO division at Company, coordinating closely with company’s global information security framework. Holds responsibility for strategic alignment of ISO/IEC 27001, GISP, and NIST CSF across local and group-wide programs. Engages senior stakeholders from ITS, NWG, and business units via OLAs to secure commitment and resources. Drives the internal audit and management review cadence to prepare for external certification by the competent authority. Leads continuous improvement initiatives to elevate ISMS maturity, reporting directly into CTIO governance forums. _x000C_ Roles &amp; Responsibilities To Formulate ISMS strategies to align information security objectives with company and local business goals To Establish comprehensive security policies to ensure compliance with ISO/IEC 27001 and GISP frameworks To Initiate enterprise‐wide risk assessments to identify and prioritize critical information security threats To Decide on risk acceptance criteria to guide the development of effective treatment plans To Develop risk treatment plans to mitigate high‐impact vulnerabilities and close audit findings To Project resource requirements to secure necessary budget and staffing for ISMS activities To Organize management review sessions to evaluate ISMS performance and drive continuous improvement To Adapt ISMS controls to emerging threats to maintain a robust security posture To Originate internal audit programs to verify control design and operational effectiveness To Create performance metrics and KPIs to monitor ISMS maturity and inform senior leadership To Regulate change management processes to ensure secure implementation of system updates To Plan coordination with ITS and NWG under OLAs to enforce agreed‐upon security service levels To Formulate corrective action protocols to address non‐conformities before external certification audits To Arrange stakeholder workshops to communicate ISMS objectives and foster security culture To Establish a continuous improvement roadmap to enhance ISMS maturity and readiness for external review _x000C_ Collaboration Direct reports: ISMS Senior Specialist Matrix reports to: Key customers: External and internal auditors, NWG and ITS management Key suppliers: Audit Committee, vendors Relations, etc. ITS, NWG, Vendors Authorities As per Delegation of authority Job Requirements Education BSc. Degree in Technology Systems (Telecommunication Management / Information Technology) or a related discipline Fluent in English Experience Minimum of 7 years’ experience in the area of specialisation; with experience in supervising/managing others Experience working in a medium to large organization Prior consulting experience in cyber security roles with insight on business development is preferred _x000C_ Competencies Technical Competencies Title Type Level Project Management General Business Knowledge Intermediate People Management General Business Knowledge Intermediate Stakeholder Management General Business Knowledge Intermediate Research and Development General Business Knowledge Advance Telecommunication Networks General Business Knowledge Intermediate Data Visualization &amp; Presentation General Business Knowledge Basic Business Process Management General Business Knowledge Intermediate Software Literacy General Business Knowledge Intermediate English Literacy General Business Knowledge Intermediate Conflict Management General Business Knowledge Intermediate Data Classification Functional Knowledge Advance 3GPP Standards Functional Knowledge Basic Vulnerability and Penetration Testing Specialized Knowledge Intermediate Cyber Security Protocols Specialized Knowledge Basic Security Architecture Specialized Knowledge Intermediate Data Analytics Specialized Knowledge Basic Authentication Systems Specialized Knowledge Basic Data Science Specialized Knowledge Basic Database Design Specialized Knowledge Basic Big Data Management Specialized Knowledge Basic Behavioral Competencies Lead with Care Collaborate with Agility Can-do with Integrity Serve with Respect Act with Inclusion _x000C_ Trainings Basic GSM Basic Telecommunication Fundamentals Selling skills Customer care Coaching for results _x000C_ General Working Condition Normal Company Work condition Open Office Layout May require to work for extended hours May require to travel locally Performance Standards As per performance agreement Signoff Line Manager: Functional Manager: OA: HoD: CHRO: (if required) CEO/COO: (if required)</t>
  </si>
  <si>
    <t>ISMS Risk Analysis Lead Specialist.docx</t>
  </si>
  <si>
    <t xml:space="preserve">Division Approval By: Hossein Changizi HR Approval By: Homayoun Shahriari Farah Document Version: IA-ISMSRLS-2025-11-01 Approved Date: 2025-11-01
</t>
  </si>
  <si>
    <t>ISMS Risk Anlysis Lead Specialist</t>
  </si>
  <si>
    <t>AR-Risk</t>
  </si>
  <si>
    <t>To lead and provide second-line assurance gaurdrail for MTNIrancell’s Information Security Management System (ISMS) by owning ISMS risk strategy and governanceresearching and analyzing on information security risks, oversee risk treatment progress, and enforce governance frameworks and compliance requirements consistently across the organization.</t>
  </si>
  <si>
    <t>The survivability, stability, and security of MTNIrancell’s systems are critical to safeguarding corporate reputation and revenue streams; any disruption directly impacts customer trust and financial performance.MTNIRANCELL dealer and customer-facing systems are being directly exposed to the customer base and the entire global Internet community Without strong information security governance, policies, and controls, the company faces heightened risk of unauthorized access to business-critical and confidential data.MTNIrancell relies heavily on outsourced Information Services functions and local vendors, which requires robust audit, compliance, and risk oversight to ensure contractual and regulatory requirements are consistently met. An effective ISMS, aligned with ISO/IEC 27001 standards, is essential to provide assurance, compliance visibility, and continuous improvement across all business units and partners. _x000C_</t>
  </si>
  <si>
    <t>To coordinate with MTN Group on security risk activities and control standards to ensure aligned and consistent ISMS practices across the Group To research and stay abreast of the latest developments in the information security concept to identify related risks in a teleco/techco company To collaborate in definition and act upon OLAs with ITS and NWG for security risk actions to clarify ownership, timelines, and remediation outcomes To lead and execute executation the ISMS risk cycle under ISO/IEC 27001 and NIST CSF to maintain a prioritized and current risk register and treatment plan To lead and endure existence and proper second-line assurance on the ISMS based on risk cycle, confirming that risk identification, assessment, and treatment activities are properly executed by responsible teams, and that the risk register is accurate and up to dateTo track risk treatment plans with ITS/NWG control owners to closure to ensure residual risk stays within appetite. To monitor and drive closure of internal/external audit findings and management actions to prevent repeat findings and improve assurance To review the verified implemented measures of the required policies and controls to detect and address deviations and control gaps early To oversee the internal ISMS/security audits plan and spot checks to validate control design and operating effectiveness To define and enforce risk-based security checklists for new systems and ongoing operations to embed baseline controls pre-go-live and during BAU To benchmark security technologies, policies, and standards against Group and industry practices to identify targeted improvement opportunities To contribute in security awareness campaigns by providing risk scenarios and lessons learned to reduce human-factor risks and policy exceptions To review risk dashboards, heatmaps, and concise management reports to make timely, informed decisions and shape the insights for the Risk Committee and Leadership To own and govern the ISMS Risk Track documentation set, evidence library, and audit trail, ensuring end-to-end completeness, version control, and certification/assurance readiness through periodic QA and corrective actions. To govern alignment of the ISMS risk register with the Enterprise Risk Management (ERM) taxonomy and risk appetite, setting rules for escalations, acceptances, and transfers, approving or challenging exceptions, and ensuring all risk decisions are formally documented, time-bound, and traceable. To monitor educating related teams, and provide awareness regarding various ISMS risk issues. To oversee provisioning of assurance that Business Continuity Management (BCM) and Disaster Recovery (DR) plans are aligned with ISMS requirements, and to monitor their governance, testing, and risk treatment outcomes. _x000C_</t>
  </si>
  <si>
    <t>Direct reports: None Matrix reports to: None Key customers: External and internal auditors, ITS and NWG Management, Cyber security team Key suppliers: Audit Committee, vendors Relations, etc.: ITS, NWG</t>
  </si>
  <si>
    <t>BSc. degree in Information Security / Cybersecurity or a related discipline Also below cerificates are considered as advantage: ISO/IEC 27001 NIST Cybersecurity Framework (CSF) CISA (Certified Information Systems Auditor) CISSP (Certified Information Systems Security Professional)</t>
  </si>
  <si>
    <t>Minimum of 8 years’ experience in the area of specialization, with experience in supervising others Experience working in a medium organization _x000C_</t>
  </si>
  <si>
    <t>Enterprise Risk Management (ERM) alignment Familiarity with ISO/IEC 31000 Information security risk assessment and treatment methods Ability to prepare dashboards, risk heatmaps, and executive reports Ability to interpret logs, metrics, and compliance KPIs from Cyber Security/IT teams Quantitative and qualitative risk analysis Policy development, version control, and enforcement Familiarity with telecom regulatory frameworks and privacy laws</t>
  </si>
  <si>
    <t>Security and Risk Management courses Security Forensics, Incident Handling, and Response courses Workshops and seminars relating to cybersecurity Security professional certifications _x000C_</t>
  </si>
  <si>
    <t>Job Profile MTNIRANCELL Title of Position: ISMS Risk Anlysis Lead Specialist Location of the Job: AR-Risk Reports to: Risk &amp; Compliance General Manager Number of subordinates: 0 Level: 3H Mission To lead and provide second-line assurance gaurdrail for MTNIrancell’s Information Security Management System (ISMS) by owning ISMS risk strategy and governanceresearching and analyzing on information security risks, oversee risk treatment progress, and enforce governance frameworks and compliance requirements consistently across the organization. Context The survivability, stability, and security of MTNIrancell’s systems are critical to safeguarding corporate reputation and revenue streams; any disruption directly impacts customer trust and financial performance.MTNIRANCELL dealer and customer-facing systems are being directly exposed to the customer base and the entire global Internet community Without strong information security governance, policies, and controls, the company faces heightened risk of unauthorized access to business-critical and confidential data.MTNIrancell relies heavily on outsourced Information Services functions and local vendors, which requires robust audit, compliance, and risk oversight to ensure contractual and regulatory requirements are consistently met. An effective ISMS, aligned with ISO/IEC 27001 standards, is essential to provide assurance, compliance visibility, and continuous improvement across all business units and partners. _x000C_ Roles &amp; Responsibilities To coordinate with MTN Group on security risk activities and control standards to ensure aligned and consistent ISMS practices across the Group To research and stay abreast of the latest developments in the information security concept to identify related risks in a teleco/techco company To collaborate in definition and act upon OLAs with ITS and NWG for security risk actions to clarify ownership, timelines, and remediation outcomes To lead and execute executation the ISMS risk cycle under ISO/IEC 27001 and NIST CSF to maintain a prioritized and current risk register and treatment plan To lead and endure existence and proper second-line assurance on the ISMS based on risk cycle, confirming that risk identification, assessment, and treatment activities are properly executed by responsible teams, and that the risk register is accurate and up to dateTo track risk treatment plans with ITS/NWG control owners to closure to ensure residual risk stays within appetite. To monitor and drive closure of internal/external audit findings and management actions to prevent repeat findings and improve assurance To review the verified implemented measures of the required policies and controls to detect and address deviations and control gaps early To oversee the internal ISMS/security audits plan and spot checks to validate control design and operating effectiveness To define and enforce risk-based security checklists for new systems and ongoing operations to embed baseline controls pre-go-live and during BAU To benchmark security technologies, policies, and standards against Group and industry practices to identify targeted improvement opportunities To contribute in security awareness campaigns by providing risk scenarios and lessons learned to reduce human-factor risks and policy exceptions To review risk dashboards, heatmaps, and concise management reports to make timely, informed decisions and shape the insights for the Risk Committee and Leadership To own and govern the ISMS Risk Track documentation set, evidence library, and audit trail, ensuring end-to-end completeness, version control, and certification/assurance readiness through periodic QA and corrective actions. To govern alignment of the ISMS risk register with the Enterprise Risk Management (ERM) taxonomy and risk appetite, setting rules for escalations, acceptances, and transfers, approving or challenging exceptions, and ensuring all risk decisions are formally documented, time-bound, and traceable. To monitor educating related teams, and provide awareness regarding various ISMS risk issues. To oversee provisioning of assurance that Business Continuity Management (BCM) and Disaster Recovery (DR) plans are aligned with ISMS requirements, and to monitor their governance, testing, and risk treatment outcomes. _x000C_ Collaboration Direct reports: None Matrix reports to: None Key customers: External and internal auditors, ITS and NWG Management, Cyber security team Key suppliers: Audit Committee, vendors Relations, etc.: ITS, NWG Authorities As per the Delegation of Authority Job Requirements Education BSc. degree in Information Security / Cybersecurity or a related discipline Also below cerificates are considered as advantage: ISO/IEC 27001 NIST Cybersecurity Framework (CSF) CISA (Certified Information Systems Auditor) CISSP (Certified Information Systems Security Professional) Experience Minimum of 8 years’ experience in the area of specialization, with experience in supervising others Experience working in a medium organization _x000C_ Competencies Technical Competencies Enterprise Risk Management (ERM) alignment Familiarity with ISO/IEC 31000 Information security risk assessment and treatment methods Ability to prepare dashboards, risk heatmaps, and executive reports Ability to interpret logs, metrics, and compliance KPIs from Cyber Security/IT teams Quantitative and qualitative risk analysis Policy development, version control, and enforcement Familiarity with telecom regulatory frameworks and privacy laws Behavioral Competencies • Leadership_x000B_• Innovation_x000B_• Relationship_x000B_• Integrity_x000B_• Can-do_x000B_• Customer Centricity _x000B_• Agility _x000C_ Trainings Security and Risk Management courses Security Forensics, Incident Handling, and Response courses Workshops and seminars relating to cybersecurity Security professional certifications _x000C_ General Working Condition Normal MTN Irancell working conditions May be required to work for extended hours May require to travel locally/internationally Performance Standards As per yearly agreed KPIs Signoff Line Manager: Functional Manager: OA: HoD: CHRO: (if required) CEO/COO: (if required)</t>
  </si>
  <si>
    <t>ISMS Risk Analysis Senior Specialist.docx</t>
  </si>
  <si>
    <t xml:space="preserve">Division Approval By: HR Approval By: Homayoun Shahriari Farah Document Version: Approved Date:
</t>
  </si>
  <si>
    <t>ISMS Risk Anlysis Senior Specialist</t>
  </si>
  <si>
    <t>To provide second-line assurance for MTNIrancell’s Information Security Management System (ISMS) by analyzing and reporting on information security risks, monitoring risk treatment progress, and ensuring governance frameworks and compliance requirements are consistently applied across the organization.</t>
  </si>
  <si>
    <t>To coordinate with MTN Group on security risk activities and control standards to ensure aligned and consistent ISMS practices across the Group To research the ISMS and information security concept to identify related risks in a teleco company, and stay abreast of the latest developments To act upon OLAs with ITS and NWG for security risk actions to clarify ownership, timelines, and remediation outcomes To maintain and version-control ISMS policies, processes, and procedures to meet information assurance objectives and preserve audit-ready evidence To execute the ISMS risk cycle under ISO/IEC 27001 and NIST CSF to maintain a prioritized and current risk register and treatment plan To provide second-line assurance on the ISMS risk cycle, confirming that risk identification, assessment, and treatment activities are properly executed by responsible teams, and that the risk register is accurate and up to dateTo track risk treatment plans with ITS/NWG control owners to closure to ensure residual risk stays within appetite. To monitor and drive closure of internal/external audit findings and management actions to prevent repeat findings and improve assurance To verify the implementation and effectiveness of the required policies and controls to detect and address deviations and control gaps early To plan and coordinate internal ISMS/security audits and spot checks to validate control design and operating effectiveness To define and enforce risk-based security checklists for new systems and ongoing operations to embed baseline controls pre-go-live and during BAU To benchmark security technologies, policies, and standards against Group and industry practices to identify targeted improvement opportunities To contribute to security awareness campaigns by providing risk scenarios and lessons learned to reduce human-factor risks and policy exceptions To prepare risk dashboards, heatmaps, and concise management reports to enable timely, informed decisions by Risk Committees and leadership To review solution architectures and material changes from a risk perspective to identify and mitigate risks before deployment To maintain the ISMS Risk Track documentation set, evidence library, and audit trail, so that certification and assurance activities proceed smoothly. To align the ISMS risk register with the Enterprise Risk Management (ERM) taxonomy and appetite, so that escalations, acceptances, and transfers are governed and recorded To educate related teams, and provide awareness regarding various ISMS risk issues. To provide assurance that Business Continuity Management (BCM) and Disaster Recovery (DR) plans are aligned with ISMS requirements, and to monitor their governance, testing, and risk treatment outcomes. _x000C_</t>
  </si>
  <si>
    <t>Minimum of 5 years’ experience in the area of specialization, with experience in supervising others Experience working in a medium organization _x000C_</t>
  </si>
  <si>
    <t>Job Profile MTNIRANCELL Title of Position: ISMS Risk Anlysis Senior Specialist Location of the Job: AR-Risk Reports to: Risk &amp; Compliance General Manager Number of subordinates: 0 Level: 3 Mission To provide second-line assurance for MTNIrancell’s Information Security Management System (ISMS) by analyzing and reporting on information security risks, monitoring risk treatment progress, and ensuring governance frameworks and compliance requirements are consistently applied across the organization. Context The survivability, stability, and security of MTNIrancell’s systems are critical to safeguarding corporate reputation and revenue streams; any disruption directly impacts customer trust and financial performance.MTNIRANCELL dealer and customer-facing systems are being directly exposed to the customer base and the entire global Internet community Without strong information security governance, policies, and controls, the company faces heightened risk of unauthorized access to business-critical and confidential data.MTNIrancell relies heavily on outsourced Information Services functions and local vendors, which requires robust audit, compliance, and risk oversight to ensure contractual and regulatory requirements are consistently met. An effective ISMS, aligned with ISO/IEC 27001 standards, is essential to provide assurance, compliance visibility, and continuous improvement across all business units and partners. _x000C_ Roles &amp; Responsibilities To coordinate with MTN Group on security risk activities and control standards to ensure aligned and consistent ISMS practices across the Group To research the ISMS and information security concept to identify related risks in a teleco company, and stay abreast of the latest developments To act upon OLAs with ITS and NWG for security risk actions to clarify ownership, timelines, and remediation outcomes To maintain and version-control ISMS policies, processes, and procedures to meet information assurance objectives and preserve audit-ready evidence To execute the ISMS risk cycle under ISO/IEC 27001 and NIST CSF to maintain a prioritized and current risk register and treatment plan To provide second-line assurance on the ISMS risk cycle, confirming that risk identification, assessment, and treatment activities are properly executed by responsible teams, and that the risk register is accurate and up to dateTo track risk treatment plans with ITS/NWG control owners to closure to ensure residual risk stays within appetite. To monitor and drive closure of internal/external audit findings and management actions to prevent repeat findings and improve assurance To verify the implementation and effectiveness of the required policies and controls to detect and address deviations and control gaps early To plan and coordinate internal ISMS/security audits and spot checks to validate control design and operating effectiveness To define and enforce risk-based security checklists for new systems and ongoing operations to embed baseline controls pre-go-live and during BAU To benchmark security technologies, policies, and standards against Group and industry practices to identify targeted improvement opportunities To contribute to security awareness campaigns by providing risk scenarios and lessons learned to reduce human-factor risks and policy exceptions To prepare risk dashboards, heatmaps, and concise management reports to enable timely, informed decisions by Risk Committees and leadership To review solution architectures and material changes from a risk perspective to identify and mitigate risks before deployment To maintain the ISMS Risk Track documentation set, evidence library, and audit trail, so that certification and assurance activities proceed smoothly. To align the ISMS risk register with the Enterprise Risk Management (ERM) taxonomy and appetite, so that escalations, acceptances, and transfers are governed and recorded To educate related teams, and provide awareness regarding various ISMS risk issues. To provide assurance that Business Continuity Management (BCM) and Disaster Recovery (DR) plans are aligned with ISMS requirements, and to monitor their governance, testing, and risk treatment outcomes. _x000C_ Collaboration Direct reports: None Matrix reports to: None Key customers: External and internal auditors, ITS and NWG Management, Cyber security team Key suppliers: Audit Committee, vendors Relations, etc.: ITS, NWG Authorities As per the Delegation of Authority Job Requirements Education BSc. degree in Information Security / Cybersecurity or a related discipline Also below cerificates are considered as advantage: ISO/IEC 27001 NIST Cybersecurity Framework (CSF) CISA (Certified Information Systems Auditor) CISSP (Certified Information Systems Security Professional) Experience Minimum of 5 years’ experience in the area of specialization, with experience in supervising others Experience working in a medium organization _x000C_ Competencies Technical Competencies Enterprise Risk Management (ERM) alignment Familiarity with ISO/IEC 31000 Information security risk assessment and treatment methods Ability to prepare dashboards, risk heatmaps, and executive reports Ability to interpret logs, metrics, and compliance KPIs from Cyber Security/IT teams Quantitative and qualitative risk analysis Policy development, version control, and enforcement Familiarity with telecom regulatory frameworks and privacy laws Behavioral Competencies • Leadership_x000B_• Innovation_x000B_• Relationship_x000B_• Integrity_x000B_• Can-do_x000B_• Customer Centricity _x000B_• Agility _x000C_ Trainings Security and Risk Management courses Security Forensics, Incident Handling, and Response courses Workshops and seminars relating to cybersecurity Security professional certifications _x000C_ General Working Condition Normal MTN Irancell working conditions May be required to work for extended hours May require to travel locally/internationally Performance Standards As per yearly agreed KPIs Signoff Line Manager: Functional Manager: OA: HoD: CHRO: (if required) CEO/COO: (if required)</t>
  </si>
  <si>
    <t>ISMS Senior Specialist (Vendor).docx</t>
  </si>
  <si>
    <t xml:space="preserve">Division Approval By: MohammadHasan HajiMobini HR Approval By: Homayoun Shahriari Document Version: CT-ISSS-2025-07-09 Approved Date: 2025-07-09
</t>
  </si>
  <si>
    <t>ISMS Senior Specialist (Vendor)</t>
  </si>
  <si>
    <t>CTIO Office - Security Architecture and Planning Matrix</t>
  </si>
  <si>
    <t>To analyze vulnerability scan outputs and penetration test results to pinpoint critical gaps_x000B_To verify implemented controls against Annex A requirements and recommend improvements_x000B_To adapt procedural documentation to streamline daily ISMS operations and change requests To acquire and track defined ISMS metrics measuring program effectiveness and trends_x000B_To pull and compile compliance reports informing CTIO governance reviews and senior management_x000B_To appraise audit findings, prioritize remediation actions, and monitor closure status To arrange security awareness initiatives embedding a culture of information security across teams_x000B_To evaluate incident response procedures ensuring rapid detection, analysis, and resolution_x000B_To project audit readiness status preparing company for external certification and regulatory review</t>
  </si>
  <si>
    <t>Functions as the hands-on ISMS expert, embedding controls and processes under the direction of the Lead Specialist. Acts as the primary liaison with internal audit teams and external vendors to execute planned security assessments. Manages the ISMS asset inventory, vulnerability remediation tracking, and documentation control workflows. Provides regular compliance reporting and metrics to CTIO and Audit &amp; Risk for governance review. Facilitates security awareness and incident response readiness across ITS, NWG, and business stakeholders. _x000C_</t>
  </si>
  <si>
    <t>To analyze vulnerability scan outputs to identify critical security gaps and recommend corrective actions to ensure the security and integrity of the organization's assets. To evaluate implemented controls and incident response procedures to verify alignment with industry best practices and Annex A requirements, ensuring effective security protocols. To create and maintain the Information Security Management System (ISMS) asset inventory to ensure accurate risk profiling and valuation, informing security decision-making. To Study audit findings to recommend prioritized corrective actions and track closure status To develop and maintain detailed procedural documentation to guide daily ISMS operations and process change requests, ensuring continuity and consistency. To Acquire and track defined ISMS metrics to measure program effectiveness and report trends To Adapt document control workflows to maintain integrity, versioning, and accessibility of ISMS records To plan and generate regular compliance reports to inform CTIO governance reviews and senior management decision-making, ensuring strategic alignment. To evaluate supplier security assessments to ensure third-party compliance with organizational standards, mitigating external risks. To organize security awareness initiatives to educate individuals on policies, procedures, and emerging risks, promoting a security-conscious culture. To regulate the enforcement of security checklists for new system deployments and existing operations, strengthening security protocols and reducing potential risks to protect organizational assets. To develop follow-up actions on risk treatment plans to confirm the timely resolution of identified vulnerabilities, ensuring remediation. To maintain project audit readiness status to prepare the company for external certification and regulatory reviews, ensuring compliance. To verify incident response procedures to ensure timely detection, thorough analysis, and effective resolution of security events, minimizing impact. _x000C_</t>
  </si>
  <si>
    <t>Direct reports: Matrix reports to: Key customers: External and internal auditors, NWG and ITS management Key suppliers: Audit Committee, vendors Relations, etc. ITS, NWG, Vendors</t>
  </si>
  <si>
    <t>Minimum of 3 years’ experience in the area of specialisation; with experience in supervising/managing others Experience working in a medium to large organization Prior consulting experience in cyber security roles with insight on business development is preferred _x000C_</t>
  </si>
  <si>
    <t>Normal company Work condition Open Office Layout May require to work for extended hours May require to travel locally</t>
  </si>
  <si>
    <t>Job Profile Title of Position: ISMS Senior Specialist (Vendor) Location of the Job: CTIO Office - Security Architecture and Planning Matrix Reports to: ISMS Lead Specialist (Vendor) Number of subordinates: 0 Level: 3 Mission To analyze vulnerability scan outputs and penetration test results to pinpoint critical gaps_x000B_To verify implemented controls against Annex A requirements and recommend improvements_x000B_To adapt procedural documentation to streamline daily ISMS operations and change requests To acquire and track defined ISMS metrics measuring program effectiveness and trends_x000B_To pull and compile compliance reports informing CTIO governance reviews and senior management_x000B_To appraise audit findings, prioritize remediation actions, and monitor closure status To arrange security awareness initiatives embedding a culture of information security across teams_x000B_To evaluate incident response procedures ensuring rapid detection, analysis, and resolution_x000B_To project audit readiness status preparing company for external certification and regulatory review Context Functions as the hands-on ISMS expert, embedding controls and processes under the direction of the Lead Specialist. Acts as the primary liaison with internal audit teams and external vendors to execute planned security assessments. Manages the ISMS asset inventory, vulnerability remediation tracking, and documentation control workflows. Provides regular compliance reporting and metrics to CTIO and Audit &amp; Risk for governance review. Facilitates security awareness and incident response readiness across ITS, NWG, and business stakeholders. _x000C_ Roles &amp; Responsibilities To analyze vulnerability scan outputs to identify critical security gaps and recommend corrective actions to ensure the security and integrity of the organization's assets. To evaluate implemented controls and incident response procedures to verify alignment with industry best practices and Annex A requirements, ensuring effective security protocols. To create and maintain the Information Security Management System (ISMS) asset inventory to ensure accurate risk profiling and valuation, informing security decision-making. To Study audit findings to recommend prioritized corrective actions and track closure status To develop and maintain detailed procedural documentation to guide daily ISMS operations and process change requests, ensuring continuity and consistency. To Acquire and track defined ISMS metrics to measure program effectiveness and report trends To Adapt document control workflows to maintain integrity, versioning, and accessibility of ISMS records To plan and generate regular compliance reports to inform CTIO governance reviews and senior management decision-making, ensuring strategic alignment. To evaluate supplier security assessments to ensure third-party compliance with organizational standards, mitigating external risks. To organize security awareness initiatives to educate individuals on policies, procedures, and emerging risks, promoting a security-conscious culture. To regulate the enforcement of security checklists for new system deployments and existing operations, strengthening security protocols and reducing potential risks to protect organizational assets. To develop follow-up actions on risk treatment plans to confirm the timely resolution of identified vulnerabilities, ensuring remediation. To maintain project audit readiness status to prepare the company for external certification and regulatory reviews, ensuring compliance. To verify incident response procedures to ensure timely detection, thorough analysis, and effective resolution of security events, minimizing impact. _x000C_ Collaboration Direct reports: Matrix reports to: Key customers: External and internal auditors, NWG and ITS management Key suppliers: Audit Committee, vendors Relations, etc. ITS, NWG, Vendors Authorities As per Delegation of authority Job Requirements Education BSc. Degree in Technology Systems (Telecommunication Management / Information Technology) or a related discipline Fluent in English Experience Minimum of 3 years’ experience in the area of specialisation; with experience in supervising/managing others Experience working in a medium to large organization Prior consulting experience in cyber security roles with insight on business development is preferred _x000C_ Competencies Technical Competencies Title Type Level Project Management General Business Knowledge Intermediate People Management General Business Knowledge Intermediate Stakeholder Management General Business Knowledge Intermediate Research and Development General Business Knowledge Advance Telecommunication Networks General Business Knowledge Intermediate Data Visualization &amp; Presentation General Business Knowledge Basic Business Process Management General Business Knowledge Intermediate Software Literacy General Business Knowledge Intermediate English Literacy General Business Knowledge Intermediate Conflict Management General Business Knowledge Intermediate Data Classification Functional Knowledge Advance 3GPP Standards Functional Knowledge Basic Vulnerability and Penetration Testing Specialized Knowledge Intermediate Cyber Security Protocols Specialized Knowledge Basic Security Architecture Specialized Knowledge Intermediate Data Analytics Specialized Knowledge Basic Authentication Systems Specialized Knowledge Basic Data Science Specialized Knowledge Basic Database Design Specialized Knowledge Basic Big Data Management Specialized Knowledge Basic Behavioral Competencies Lead with Care Collaborate with Agility Can-do with Integrity Serve with Respect Act with Inclusion _x000C_ Trainings Basic GSM Basic Telecommunication Fundamentals Selling skills Customer care Coaching for results _x000C_ General Working Condition Normal company Work condition Open Office Layout May require to work for extended hours May require to travel locally Performance Standards As per performance agreement Signoff Line Manager: Functional Manager: OA: HoD: CHRO: (if required) CEO/COO: (if required)</t>
  </si>
  <si>
    <t>IT Agile Program Manager.docx</t>
  </si>
  <si>
    <t xml:space="preserve">Division Approval By: Reza HajiGholamAli HR Approval By: Homayoun Shahriari Farrah Document Version: IS-IAPM-4/30/2023 Approved Date: 4/30/2023
</t>
  </si>
  <si>
    <t>IT Agile Program Manager</t>
  </si>
  <si>
    <t>IT Agile Solution Delivery Senior Manager</t>
  </si>
  <si>
    <t>To ensure that assigned tasks are completed within the given time and the performance is top-notch. To manage and oversee the product backlogs/projects aligned with portfolio roadmap/MTNIrancell strategies in the agreed delivery time box, ensuring the agreed backlogs/projects are completed on time and within budget duration each release/sprints. To ensure the projects are delivered with the Agile principles &amp; methodologies.</t>
  </si>
  <si>
    <t>Involves projects that are across boundaries between GSM, Digital Services, Data, Internet, Mobile financial services, e-commerce, business, consumer, customer retention, billing, turnkey partners and infrastructure outsourcers. Budget management for all ITS agile projects Rapid changing nature of IT and Telecom environment towards Digital Transformation and high demand for faster time to market. Market size and expectation of customers for a quality Purchase and Sale (P&amp;S) Ever- continuous nature of MTNIrancell P&amp;S that doesn’t let any break down and stoppage Stakeholder Management of each agile ART Agile delivery based on project life cycle _x000C_</t>
  </si>
  <si>
    <t>To design and maintain IT Agile Program management framework and governance structures to ensure integrity of all delivered projects. To develop and oversee deployment plans related to the Agile delivery and management of ITS Programs. To identify delivery metrics and manage efforts to improve the efficiency, quality, and cost of resource management. To plan, deliver, sustain, and report program benefits in line with program stage and program business case as expected in agile model. To identify and mitigate project risks and issues promptly and effectively. To provide various reports related to the assigned portfolio based on IT Agile Program Management KPIs, including but not limited to identify risks, any reasons on delayed projects, etc. To manage dependencies between agile teams and projects and resolve any possible conflict. To manage proper communication between agile managers and related parties, and also intervene in any conflict or issue arisen. To facilitate communication of team members with other ITS teams related to the project delivery to ensure smooth process of solution delivery. To ensure all agile teams are following agile principles and that ceremonies happen on time. To manage the agile release trains integration aligned with Planning Interval (PI) objectives. To manage lessons learned and the knowledge gathered during the program accomplishment to be used on future projects and programs. To manage multiple agile technical teams providing technology and methodology leadership, ensuring the delivery of elegant and innovative IT solutions to high impact business opportunities. To ensure teams work autonomously and reach their goals in each release through the IT Agile Solution Delivery Manager management. _x000C_</t>
  </si>
  <si>
    <t>Direct Reports: IT Agile Solution Delivery Manager, IT Agile Solution Delivery Coordinator Matrix Reports to: None Key Customers: Business departments, ITS Key Suppliers: ITS Relations, etc.: All of Vendors</t>
  </si>
  <si>
    <t>B.Sc. Degree in Information Technology or related area Project Management certification (PMP, PGMP) is advantageous</t>
  </si>
  <si>
    <t>Minimum of 5 years of project management experience; with experience in supervising/managing others Experience in Agile Project Management _x000C_</t>
  </si>
  <si>
    <t>Title Type Level Capex Management General Business Knowledge Advance Stakeholder Management General Business Knowledge Advance Project Management General Business Knowledge Advance Budget Management General Business Knowledge Advance Strategy Management General Business Knowledge Intermediate Change Management General Business Knowledge Advance Quality Management General Business Knowledge Intermediate Risk Management General Business Knowledge Advance English Literacy General Business Knowledge Intermediate Business Analysis Functional Knowledge Intermediate Requirement Analysis Functional Knowledge Intermediate Program Management Specialized Knowledge Advance Portfolio Management Specialized Knowledge Intermediate</t>
  </si>
  <si>
    <t>GSM Systems Project Management Program Management IT related training Risk Management _x000C_</t>
  </si>
  <si>
    <t>Requires mobility both locally and internationally Requires to be present at time of launch of P&amp;S May be required to work extended hours</t>
  </si>
  <si>
    <t>Job Profile MTNIRANCELL Title of Position: IT Agile Program Manager Location of the Job: ITS – Solution Delivery Reports to: IT Agile Solution Delivery Senior Manager Number of subordinates: 3 Level: 3 Mission To ensure that assigned tasks are completed within the given time and the performance is top-notch. To manage and oversee the product backlogs/projects aligned with portfolio roadmap/MTNIrancell strategies in the agreed delivery time box, ensuring the agreed backlogs/projects are completed on time and within budget duration each release/sprints. To ensure the projects are delivered with the Agile principles &amp; methodologies. Context Involves projects that are across boundaries between GSM, Digital Services, Data, Internet, Mobile financial services, e-commerce, business, consumer, customer retention, billing, turnkey partners and infrastructure outsourcers. Budget management for all ITS agile projects Rapid changing nature of IT and Telecom environment towards Digital Transformation and high demand for faster time to market. Market size and expectation of customers for a quality Purchase and Sale (P&amp;S) Ever- continuous nature of MTNIrancell P&amp;S that doesn’t let any break down and stoppage Stakeholder Management of each agile ART Agile delivery based on project life cycle _x000C_ Roles &amp; Responsibilities To design and maintain IT Agile Program management framework and governance structures to ensure integrity of all delivered projects. To develop and oversee deployment plans related to the Agile delivery and management of ITS Programs. To identify delivery metrics and manage efforts to improve the efficiency, quality, and cost of resource management. To plan, deliver, sustain, and report program benefits in line with program stage and program business case as expected in agile model. To identify and mitigate project risks and issues promptly and effectively. To provide various reports related to the assigned portfolio based on IT Agile Program Management KPIs, including but not limited to identify risks, any reasons on delayed projects, etc. To manage dependencies between agile teams and projects and resolve any possible conflict. To manage proper communication between agile managers and related parties, and also intervene in any conflict or issue arisen. To facilitate communication of team members with other ITS teams related to the project delivery to ensure smooth process of solution delivery. To ensure all agile teams are following agile principles and that ceremonies happen on time. To manage the agile release trains integration aligned with Planning Interval (PI) objectives. To manage lessons learned and the knowledge gathered during the program accomplishment to be used on future projects and programs. To manage multiple agile technical teams providing technology and methodology leadership, ensuring the delivery of elegant and innovative IT solutions to high impact business opportunities. To ensure teams work autonomously and reach their goals in each release through the IT Agile Solution Delivery Manager management. _x000C_ Collaboration Direct Reports: IT Agile Solution Delivery Manager, IT Agile Solution Delivery Coordinator Matrix Reports to: None Key Customers: Business departments, ITS Key Suppliers: ITS Relations, etc.: All of Vendors Authorities As per Delegation of authority Job Requirements Education B.Sc. Degree in Information Technology or related area Project Management certification (PMP, PGMP) is advantageous Experience Minimum of 5 years of project management experience; with experience in supervising/managing others Experience in Agile Project Management _x000C_ Competencies Technical Competencies Title Type Level Capex Management General Business Knowledge Advance Stakeholder Management General Business Knowledge Advance Project Management General Business Knowledge Advance Budget Management General Business Knowledge Advance Strategy Management General Business Knowledge Intermediate Change Management General Business Knowledge Advance Quality Management General Business Knowledge Intermediate Risk Management General Business Knowledge Advance English Literacy General Business Knowledge Intermediate Business Analysis Functional Knowledge Intermediate Requirement Analysis Functional Knowledge Intermediate Program Management Specialized Knowledge Advance Portfolio Management Specialized Knowledge Intermediate Behavioral Competencies Lead With Care Act with inclusion Serve with respect Can-do with integrity Collaborate with agility _x000C_ Trainings GSM Systems Project Management Program Management IT related training Risk Management _x000C_ General Working Condition Requires mobility both locally and internationally Requires to be present at time of launch of P&amp;S May be required to work extended hours Performance Standards As per performance agreement Signoff Line Manager: Functional Manager: OA: HoD: CHRO: (if required) CEO/COO: (if required)</t>
  </si>
  <si>
    <t>IT Agile Solution Delivery Coordinator (Vendor).docx</t>
  </si>
  <si>
    <t xml:space="preserve">Department Approval By: Babak Khorrami HR Approval By: Amin Adak Kish Document Version: IS-IASDCV2-4/9/2023 Approved Date: 4/9/2023
</t>
  </si>
  <si>
    <t>IT Agile Solution Delivery Coordinator (Vendor)</t>
  </si>
  <si>
    <t>ITS –IT Agile Solution Delivery</t>
  </si>
  <si>
    <t>To coordinate and monitor the implementation and delivery of sprint items/project deliverables against the project plans considering agile timeboxes. To assist the team on achieving a high level of performance and quality, holding teams accountable for their work, and removing obstacles regarding backlog items delivery aligned with organizational strategies. To support of projects delivery, mainly related to continuous Integration and enhancement of existing products using Agile principles &amp; methodologies to achieve the target values.</t>
  </si>
  <si>
    <t>ITS manages projects across boundaries among GSM, Internet, Mobile, e-commerce, business, consumer, customer retention, billing, turnkey partners, and infrastructure outsourcers. Numerous internal and external dependencies and impacts of IT projects. Ever changing nature of clients’ requirements and fast developments and breakthroughs in the Telecommunication industry _x000C_</t>
  </si>
  <si>
    <t>To contribute to the planning of ITS assigned projects according to ITS solution delivery process and policy. To ensure all assigned ITS projects are well defined in terms of detailed ITS project deliverables, quality, and time frames and also work with teams to ensure they consider these details during all levels of planning. To coordinate the implementation of all assigned ITS projects against the overall project plan based on time and budgetary constraints with a focus on agile delivery and enforcing the values and principles of Agile through continuous learning and feedback loops. To facilitate discussions, decision-making, and conflict resolution to remove impediments for a successful delivery. To identify reasons for delays in assigned ITS projects and plan activities to overcome these by raising any issues. To apply Risk Management principles on all assigned ITS projects throughout the project cycle and agile timeboxes. To ensure the performance of resources is up to the required standard during the implementation of the ITS project plan. To ensure ITS project documents are complete and stored appropriately based on ITS solution delivery policies. To monitor the impact of newly assigned ITS projects on the overall ITS systems constantly and evaluate the impact and core areas of influence on ITS platforms To review the success of project planning post-implementation, and report the results to ITS management. To support and facilitate in scoping and evaluation of new required software and hardware for projects. To track and report assigned ITS projects’ progress and performance of resources, including MTNIrancell teams and vendors to ITS management according to ITS solution delivery policies and present reports defining project progress, problems, and solutions developing a culture of transparency and trust. To ensure that assigned ITS projects are aligned with the procurement and financial processes of the company. To perform, accomplish, and coordinate all activities related to administrative tasks of the projects. To accomplish the tasks related to the administration of the Solution Delivery processes, e.g., demand management and Product and Service Committee. To ensure the communication standard between the project team and stakeholders is followed. To coordinate projects to matrix organization within the scope and timeline of the project. _x000C_</t>
  </si>
  <si>
    <t>Direct reports: None Matrix reports: None Key customers: All of ITS Departments, Vendors, All of Divisions Key suppliers: All of ITS Departments, Vendors, All of Divisions Relations:</t>
  </si>
  <si>
    <t>B.Sc. in Information Technology, Industrial engineering, or related MBA degree is advantageous</t>
  </si>
  <si>
    <t>      Title Type Level Stakeholder Management General Business Knowledge Intermediate Risk Management General Business Knowledge Intermediate Project Management General Business Knowledge Intermediate Quality Management General Business Knowledge Intermediate English Literacy General Business Knowledge Intermediate Change Management General Business Knowledge Basic Budget Management General Business Knowledge Basic Business Analysis Functional Knowledge Basic Requirement Analysis Functional Knowledge Basic Program Management Specialized Knowledge Basic</t>
  </si>
  <si>
    <t>Negotiating skills Project Management IT related courses Customer Services Performance Standards As Per IPF</t>
  </si>
  <si>
    <t>Job Profile Title of Position: IT Agile Solution Delivery Coordinator (Vendor) Location of the Job: ITS –IT Agile Solution Delivery Reports to: IT Agile Program Manager Number of subordinates: 0 Level: 2 Mission To coordinate and monitor the implementation and delivery of sprint items/project deliverables against the project plans considering agile timeboxes. To assist the team on achieving a high level of performance and quality, holding teams accountable for their work, and removing obstacles regarding backlog items delivery aligned with organizational strategies. To support of projects delivery, mainly related to continuous Integration and enhancement of existing products using Agile principles &amp; methodologies to achieve the target values. Context ITS manages projects across boundaries among GSM, Internet, Mobile, e-commerce, business, consumer, customer retention, billing, turnkey partners, and infrastructure outsourcers. Numerous internal and external dependencies and impacts of IT projects. Ever changing nature of clients’ requirements and fast developments and breakthroughs in the Telecommunication industry _x000C_ Roles &amp; Responsibilities To contribute to the planning of ITS assigned projects according to ITS solution delivery process and policy. To ensure all assigned ITS projects are well defined in terms of detailed ITS project deliverables, quality, and time frames and also work with teams to ensure they consider these details during all levels of planning. To coordinate the implementation of all assigned ITS projects against the overall project plan based on time and budgetary constraints with a focus on agile delivery and enforcing the values and principles of Agile through continuous learning and feedback loops. To facilitate discussions, decision-making, and conflict resolution to remove impediments for a successful delivery. To identify reasons for delays in assigned ITS projects and plan activities to overcome these by raising any issues. To apply Risk Management principles on all assigned ITS projects throughout the project cycle and agile timeboxes. To ensure the performance of resources is up to the required standard during the implementation of the ITS project plan. To ensure ITS project documents are complete and stored appropriately based on ITS solution delivery policies. To monitor the impact of newly assigned ITS projects on the overall ITS systems constantly and evaluate the impact and core areas of influence on ITS platforms To review the success of project planning post-implementation, and report the results to ITS management. To support and facilitate in scoping and evaluation of new required software and hardware for projects. To track and report assigned ITS projects’ progress and performance of resources, including MTNIrancell teams and vendors to ITS management according to ITS solution delivery policies and present reports defining project progress, problems, and solutions developing a culture of transparency and trust. To ensure that assigned ITS projects are aligned with the procurement and financial processes of the company. To perform, accomplish, and coordinate all activities related to administrative tasks of the projects. To accomplish the tasks related to the administration of the Solution Delivery processes, e.g., demand management and Product and Service Committee. To ensure the communication standard between the project team and stakeholders is followed. To coordinate projects to matrix organization within the scope and timeline of the project. _x000C_ Collaboration Direct reports: None Matrix reports: None Key customers: All of ITS Departments, Vendors, All of Divisions Key suppliers: All of ITS Departments, Vendors, All of Divisions Relations: Authorities As per Delegation of authority Job Requirements Education B.Sc. in Information Technology, Industrial engineering, or related MBA degree is advantageous Experience Minimum of 3 years of experience in the area of specialization; with experience in supervising others Experience working in a medium organization _x000C_ Competencies Technical Competencies       Title Type Level Stakeholder Management General Business Knowledge Intermediate Risk Management General Business Knowledge Intermediate Project Management General Business Knowledge Intermediate Quality Management General Business Knowledge Intermediate English Literacy General Business Knowledge Intermediate Change Management General Business Knowledge Basic Budget Management General Business Knowledge Basic Business Analysis Functional Knowledge Basic Requirement Analysis Functional Knowledge Basic Program Management Specialized Knowledge Basic Behavioral Competencies Leadership Innovation Relationships Integrity Can-Do Customer centricity Agility Trainings Negotiating skills Project Management IT related courses Customer Services Performance Standards As Per IPF General Working Condition Amin Adak Kish Normal Conditions May require to work for extended hours</t>
  </si>
  <si>
    <t>IT Agile Solution Delivery Manager (Vendor).docx</t>
  </si>
  <si>
    <t xml:space="preserve">Department Approval By: Babak Khorrami HR Approval By: Amin Adak Kish Document Version: IS-IAGDM-2024-11-18 Approved Date: 2024-11-18
</t>
  </si>
  <si>
    <t>IT Agile Solution Delivery Manager (Vendor)</t>
  </si>
  <si>
    <t>Drive the delivery of product backlogs and projects in alignment with the company’s strategic portfolio roadmap, ensuring all deliverables meet the agreed timebox and sprint schedules. Ensure that all planned backlogs and projects are completed on time and within budget for each release cycle and sprint. Lead the delivery of projects focused on continuous integration and iterative development of existing products, strictly adhering to Agile principles and methodologies to enhance efficiency and responsiveness.</t>
  </si>
  <si>
    <t>The projects that Information Technology Services manages cross boundaries between GSM, data, Internet, Mobile financial services, e-commerce, business, consumer, customer retention, billing, turnkey partners, and infrastructure outsourcers. Business planning and budget management for all ITS projects. Rapid changing nature of IT and Telecom environment. Market size and expectation of customers for a quality P&amp;S. The ever-continuous nature of company P&amp;S does not allow for any breakdown or stoppage. The Complexity of business processes related to each domain. Stakeholder Management of each domain. Agile delivery based on project life cycle. _x000C_</t>
  </si>
  <si>
    <t>Define and continuously refine Agile project management methodologies, policies, and processes to support company ITS projects, ensuring alignment with the Program IT Agile Solution Delivery Management Office standards (PPPs). Facilitate iterative delivery of product increments in line with the company portfolio roadmap, ensuring each sprint/release aligns with business priorities and adds measurable value. Champion Agile best practices, guiding the team in delivering high-quality work within short cycles to adapt quickly to changes in project scope or business needs. Engage regularly with project stakeholders and cross-functional teams, creating communication plans that foster transparency and enable quick feedback loops. Act as a bridge between business and technical teams to ensure the evolving requirements are continuously aligned, facilitating collaborative backlog grooming sessions and regular sprint reviews. Deliver frequent progress updates to the Project Steering Committee (Steercom) and other stakeholders, emphasizing open communication of project goals, timelines, and adaptive responses to challenges. Embed risk management into Agile processes, identifying and addressing risks and blockers collaboratively with the team as they arise, maintaining an adaptable approach to mitigate impact. Collaborate with the team to forecast resource and capacity needs for upcoming sprints, aligning team composition and workload with Agile principles to maintain sustainable progress and avoid over-commitment. Continuously monitor resource use and budget to adjust sprint planning and backlog priorities, optimizing resource utilization to deliver high-value increments effectively. Lead and coach cross-functional teams, including internal and external contributors, in Agile principles, fostering a collaborative environment that values team accountability, open communication, and shared ownership. Conduct regular retrospectives and feedback sessions to identify improvement opportunities and drive a culture of continuous learning and process refinement. Facilitate continuous improvement initiatives, gathering insights from sprint retrospectives and lessons learned to adapt workflows, enhance team efficiency, and increase project predictability. Exploit the Waterfall method to seamlessly collaborate in environments where Agile and Waterfall coexist, allowing for better integration of iterative Agile cycles within traditionally structured project timelines. Manage projects that incorporate both Agile and Waterfall approaches, aligning sequential Waterfall phases (e.g., requirements gathering and design) with Agile sprints to ensure consistent project flow and milestone tracking. Collaborate with stakeholders on Waterfall-driven parts of a project where fixed-scope deliverables are essential, ensuring clear timelines, budgets, and deliverables are established from the outset. Track Waterfall-defined milestones alongside Agile sprint goals, ensuring long-term project objectives are met without disrupting iterative progress. Monitor real-time project spending across Agile sprints, analyze cost variances, and take corrective actions to optimize resource allocation and prevent budget overruns. Prepare and present budget variance reports and financial forecasts, leveraging Agile metrics such as burndown and velocity to correlate progress with spending. Summarize feedback from business stakeholders, end-users, and cross-functional teams to management, providing insight into stakeholder satisfaction and areas for improvement. Proactively escalate critical project issues that require executive intervention, detailing potential impacts on timeline, budget, and strategic alignment. Develop and maintain real-time project dashboards for management, providing ongoing visibility into project status, financials, team capacity, and Agile metrics. _x000C_</t>
  </si>
  <si>
    <t>Direct Reports: None Matrix Reports to: None Key Customers: All of ITS Departments, Vendors, All of Divisions Key Suppliers: All of ITS Departments, Vendors, All of Divisions Relations, etc.: Vendors</t>
  </si>
  <si>
    <t>B.Sc. in Information Technology, Computer, Industrial Engineering or Industrial Management MBA is an advantage</t>
  </si>
  <si>
    <t>Minimum of 5 years of experience in project management area; with experience in supervising/managing others Experience working in a medium to large organization _x000C_</t>
  </si>
  <si>
    <t>Title Type Level Agile Delivery Management General Business Knowledge Advance Stakeholder Management General Business Knowledge Advance Project Management General Business Knowledge Advance Capex Management General Business Knowledge Intermediate Budget Management General Business Knowledge Intermediate Risk Management General Business Knowledge Intermediate Quality Management General Business Knowledge Intermediate English Literacy General Business Knowledge Intermediate Change Management General Business Knowledge Basic Strategy Management General Business Knowledge Basic Business Analysis Functional Knowledge Intermediate Requirement Analysis Functional Knowledge Intermediate Program Management Specialized Knowledge Intermediate Portfolio Management Specialized Knowledge Basic</t>
  </si>
  <si>
    <t>PMBOK Agile Project Management Scrum Master Business Analysis Risk Management Project Management Tools Performance Standards As Per IPF</t>
  </si>
  <si>
    <t>Job Profile Title of Position: IT Agile Solution Delivery Manager (Vendor) Location of the Job: ITS – Solution Delivery Reports to: IT Agile Program Manager Number of subordinates: 0 Level: 3 Mission Drive the delivery of product backlogs and projects in alignment with the company’s strategic portfolio roadmap, ensuring all deliverables meet the agreed timebox and sprint schedules. Ensure that all planned backlogs and projects are completed on time and within budget for each release cycle and sprint. Lead the delivery of projects focused on continuous integration and iterative development of existing products, strictly adhering to Agile principles and methodologies to enhance efficiency and responsiveness. Context The projects that Information Technology Services manages cross boundaries between GSM, data, Internet, Mobile financial services, e-commerce, business, consumer, customer retention, billing, turnkey partners, and infrastructure outsourcers. Business planning and budget management for all ITS projects. Rapid changing nature of IT and Telecom environment. Market size and expectation of customers for a quality P&amp;S. The ever-continuous nature of company P&amp;S does not allow for any breakdown or stoppage. The Complexity of business processes related to each domain. Stakeholder Management of each domain. Agile delivery based on project life cycle. _x000C_ Roles &amp; Responsibilities Define and continuously refine Agile project management methodologies, policies, and processes to support company ITS projects, ensuring alignment with the Program IT Agile Solution Delivery Management Office standards (PPPs). Facilitate iterative delivery of product increments in line with the company portfolio roadmap, ensuring each sprint/release aligns with business priorities and adds measurable value. Champion Agile best practices, guiding the team in delivering high-quality work within short cycles to adapt quickly to changes in project scope or business needs. Engage regularly with project stakeholders and cross-functional teams, creating communication plans that foster transparency and enable quick feedback loops. Act as a bridge between business and technical teams to ensure the evolving requirements are continuously aligned, facilitating collaborative backlog grooming sessions and regular sprint reviews. Deliver frequent progress updates to the Project Steering Committee (Steercom) and other stakeholders, emphasizing open communication of project goals, timelines, and adaptive responses to challenges. Embed risk management into Agile processes, identifying and addressing risks and blockers collaboratively with the team as they arise, maintaining an adaptable approach to mitigate impact. Collaborate with the team to forecast resource and capacity needs for upcoming sprints, aligning team composition and workload with Agile principles to maintain sustainable progress and avoid over-commitment. Continuously monitor resource use and budget to adjust sprint planning and backlog priorities, optimizing resource utilization to deliver high-value increments effectively. Lead and coach cross-functional teams, including internal and external contributors, in Agile principles, fostering a collaborative environment that values team accountability, open communication, and shared ownership. Conduct regular retrospectives and feedback sessions to identify improvement opportunities and drive a culture of continuous learning and process refinement. Facilitate continuous improvement initiatives, gathering insights from sprint retrospectives and lessons learned to adapt workflows, enhance team efficiency, and increase project predictability. Exploit the Waterfall method to seamlessly collaborate in environments where Agile and Waterfall coexist, allowing for better integration of iterative Agile cycles within traditionally structured project timelines. Manage projects that incorporate both Agile and Waterfall approaches, aligning sequential Waterfall phases (e.g., requirements gathering and design) with Agile sprints to ensure consistent project flow and milestone tracking. Collaborate with stakeholders on Waterfall-driven parts of a project where fixed-scope deliverables are essential, ensuring clear timelines, budgets, and deliverables are established from the outset. Track Waterfall-defined milestones alongside Agile sprint goals, ensuring long-term project objectives are met without disrupting iterative progress. Monitor real-time project spending across Agile sprints, analyze cost variances, and take corrective actions to optimize resource allocation and prevent budget overruns. Prepare and present budget variance reports and financial forecasts, leveraging Agile metrics such as burndown and velocity to correlate progress with spending. Summarize feedback from business stakeholders, end-users, and cross-functional teams to management, providing insight into stakeholder satisfaction and areas for improvement. Proactively escalate critical project issues that require executive intervention, detailing potential impacts on timeline, budget, and strategic alignment. Develop and maintain real-time project dashboards for management, providing ongoing visibility into project status, financials, team capacity, and Agile metrics. _x000C_ Collaboration Direct Reports: None Matrix Reports to: None Key Customers: All of ITS Departments, Vendors, All of Divisions Key Suppliers: All of ITS Departments, Vendors, All of Divisions Relations, etc.: Vendors Authorities As per Delegation of authority Job Requirements Education B.Sc. in Information Technology, Computer, Industrial Engineering or Industrial Management MBA is an advantage Experience Minimum of 5 years of experience in project management area; with experience in supervising/managing others Experience working in a medium to large organization _x000C_ Competencies Technical Competencies Title Type Level Agile Delivery Management General Business Knowledge Advance Stakeholder Management General Business Knowledge Advance Project Management General Business Knowledge Advance Capex Management General Business Knowledge Intermediate Budget Management General Business Knowledge Intermediate Risk Management General Business Knowledge Intermediate Quality Management General Business Knowledge Intermediate English Literacy General Business Knowledge Intermediate Change Management General Business Knowledge Basic Strategy Management General Business Knowledge Basic Business Analysis Functional Knowledge Intermediate Requirement Analysis Functional Knowledge Intermediate Program Management Specialized Knowledge Intermediate Portfolio Management Specialized Knowledge Basic Behavioral Competencies Lead With Care Act with inclusion Serve with respect Can-do with integrity Collaborate with agility Trainings PMBOK Agile Project Management Scrum Master Business Analysis Risk Management Project Management Tools Performance Standards As Per IPF General Working Condition Amin Adak Kish Normal Conditions May require to work for extended hours</t>
  </si>
  <si>
    <t>IT Agile Solution Delivery Manager.docx</t>
  </si>
  <si>
    <t xml:space="preserve">Division Approval By: Reza HajiGholamAli HR Approval By: Homayoun Shahiari Farrah Document Version: IS-ADM-2/1/2023 Approved Date: 2/1/2023
</t>
  </si>
  <si>
    <t>IT Agile Solution Delivery Manager</t>
  </si>
  <si>
    <t>0 (Vendor Management)</t>
  </si>
  <si>
    <t>To deliver the product backlogs/projects aligned with portfolio roadmap/MTNIrancell strategies in the agreed delivery timebox. To ensure the agreed backlogs/projects are completed on time and within budget duration each release /sprints. To deliver the projects that are mainly related to continuous Integration and development of current products with Agile priniciples &amp; methodologies.</t>
  </si>
  <si>
    <t>The projects that Information Technology Services manage are across boundaries between GSM, data, Internet, Mobile financial services, e-commerce, business, consumer, customer retention, billing, turnkey partners, and infrastructure outsourcers. Business planning and budget management for all ITS projects. Rapid changing nature of IT and Telecom environment. Market size and expectation of customers for a quality P&amp;S. Ever-continuous nature of MTNIrancell P&amp;S does not let any breakdown and stoppage. The Complexity of business processes related to each domains. Stakeholder Management of each domain. Agile delivery based on project life cycle. _x000C_</t>
  </si>
  <si>
    <t>To define and apply Agile Project Management methodologies and Policies and Processes for MTNIrancell ITS projects in line with the Program Management Office PPPs. To manage all the assigned project phases of the ITS project within timelines, Cost and Quality defined according to the ITS Project Management PPPs. To define project stakeholders and communication plans to manage ITS assigned projects effectively. To serve as the liaison between business and technical aspects of projects. To ensure the project charter is prepared correctly and the scope, time frames, and deliverables are clear as part of the project charter. To apply Risk Management principles on all assigned ITS projects throughout the project cycle according to ITS project Management PPPs. To report the project progress and Risks and Issues according to the ITS Program Management office PPPs. To report to the Project Steercom and ensure feedback and actions are accomplished accordingly. To communicate and track the project with the stakeholders and project team members according to the ITS project management PPPs,. To escalate, manage and mitigate risks and issues to the project stakeholders and team members. To develop the ITS assigned project plans (Time, Cost, Resource, Budget, Communications, Quality, etc.) in alignment with the ITS program office master plan. To manage day-to-day operational aspects of ITS assigned projects based on the project scope and timeline. To maintain the historical report of reasons for project delays, plan activities to overcome these, and identify penalties for the responsible teams. To elaborate forecasting of the project's budget, resource, and capacity requirements. Give input to forecasting annual budgetary requirements for the Department. To develop lessons learned and maintain the knowledge gathered during project accomplishment in the ITS PMO project repository. To perform, accomplish and coordinate all activities related to administrative tasks of the ITS assigned projects. To lead a project team, including other professionals or consultants with expert skills and knowledge relevant to the project. To assign and monitor the work of project resources and evaluate the performance of resources that participated in the Projects. To enable teams to work autonomously and reach their goals in each release. _x000C_</t>
  </si>
  <si>
    <t>Direct Reports: None Matrix Reports to: None Key Customers: All of ITS Departments , Vendors , All of Divisions Key Suppliers: All of ITS Departments, Vendors, All of Divisions Relations, etc.: Vendors</t>
  </si>
  <si>
    <t>Minimum of 5 years of experience in project management area ; with experience in supervising/managing others Experience working in a medium to large organization _x000C_</t>
  </si>
  <si>
    <t>PMBOK Agile project management Business analysis Risk Management Project management tools _x000C_</t>
  </si>
  <si>
    <t>Requires mobility both locally and internationally Requies to be present at time of launch of P&amp;S May be required to work extended hours</t>
  </si>
  <si>
    <t>Job Profile MTNIRANCELL Title of Position: IT Agile Solution Delivery Manager Location of the Job: ITS – Solution Delivery Reports to: IT Agile Program Manager Number of subordinates: 0 (Vendor Management) Level: 3 Mission To deliver the product backlogs/projects aligned with portfolio roadmap/MTNIrancell strategies in the agreed delivery timebox. To ensure the agreed backlogs/projects are completed on time and within budget duration each release /sprints. To deliver the projects that are mainly related to continuous Integration and development of current products with Agile priniciples &amp; methodologies. Context The projects that Information Technology Services manage are across boundaries between GSM, data, Internet, Mobile financial services, e-commerce, business, consumer, customer retention, billing, turnkey partners, and infrastructure outsourcers. Business planning and budget management for all ITS projects. Rapid changing nature of IT and Telecom environment. Market size and expectation of customers for a quality P&amp;S. Ever-continuous nature of MTNIrancell P&amp;S does not let any breakdown and stoppage. The Complexity of business processes related to each domains. Stakeholder Management of each domain. Agile delivery based on project life cycle. _x000C_ Roles &amp; Responsibilities To define and apply Agile Project Management methodologies and Policies and Processes for MTNIrancell ITS projects in line with the Program Management Office PPPs. To manage all the assigned project phases of the ITS project within timelines, Cost and Quality defined according to the ITS Project Management PPPs. To define project stakeholders and communication plans to manage ITS assigned projects effectively. To serve as the liaison between business and technical aspects of projects. To ensure the project charter is prepared correctly and the scope, time frames, and deliverables are clear as part of the project charter. To apply Risk Management principles on all assigned ITS projects throughout the project cycle according to ITS project Management PPPs. To report the project progress and Risks and Issues according to the ITS Program Management office PPPs. To report to the Project Steercom and ensure feedback and actions are accomplished accordingly. To communicate and track the project with the stakeholders and project team members according to the ITS project management PPPs,. To escalate, manage and mitigate risks and issues to the project stakeholders and team members. To develop the ITS assigned project plans (Time, Cost, Resource, Budget, Communications, Quality, etc.) in alignment with the ITS program office master plan. To manage day-to-day operational aspects of ITS assigned projects based on the project scope and timeline. To maintain the historical report of reasons for project delays, plan activities to overcome these, and identify penalties for the responsible teams. To elaborate forecasting of the project's budget, resource, and capacity requirements. Give input to forecasting annual budgetary requirements for the Department. To develop lessons learned and maintain the knowledge gathered during project accomplishment in the ITS PMO project repository. To perform, accomplish and coordinate all activities related to administrative tasks of the ITS assigned projects. To lead a project team, including other professionals or consultants with expert skills and knowledge relevant to the project. To assign and monitor the work of project resources and evaluate the performance of resources that participated in the Projects. To enable teams to work autonomously and reach their goals in each release. _x000C_ Collaboration Direct Reports: None Matrix Reports to: None Key Customers: All of ITS Departments , Vendors , All of Divisions Key Suppliers: All of ITS Departments, Vendors, All of Divisions Relations, etc.: Vendors Authorities As per Delegation of authority Job Requirements Education B.Sc. in Information Technology, Computer, Industrial Engineering or Industrial Management MBA is an advantage Experience Minimum of 5 years of experience in project management area ; with experience in supervising/managing others Experience working in a medium to large organization _x000C_ Competencies Technical Competencies Title Type Level Agile Delivery Management General Business Knowledge Advance Stakeholder Management General Business Knowledge Advance Project Management General Business Knowledge Advance Capex Management General Business Knowledge Intermediate Budget Management General Business Knowledge Intermediate Risk Management General Business Knowledge Intermediate Quality Management General Business Knowledge Intermediate English Literacy General Business Knowledge Intermediate Change Management General Business Knowledge Basic Strategy Management General Business Knowledge Basic Business Analysis Functional Knowledge Intermediate Requirement Analysis Functional Knowledge Intermediate Program Management Specialized Knowledge Intermediate Portfolio Management Specialized Knowledge Basic Behavioral Competencies Lead With Care Act with inclusion Serve with respect Can-do with integrity Collaborate with agility _x000C_ Trainings PMBOK Agile project management Business analysis Risk Management Project management tools _x000C_ General Working Condition Requires mobility both locally and internationally Requies to be present at time of launch of P&amp;S May be required to work extended hours Performance Standards As per performance agreement. Signoff Line Manager: Functional Manager: OA: HoD: CHRO: (if required) CEO/COO: (if required)</t>
  </si>
  <si>
    <t>IT Data and Analytics Platforms Senior Manager.docx</t>
  </si>
  <si>
    <t xml:space="preserve">Division Approval By: Reza HajiGholamAli HR Approval By: Homayoun Shahriari Farrah Document Version: IS-DAPSM-4/11/2023 Approved Date: 4/11/2023
</t>
  </si>
  <si>
    <t>To develop and oversee integration, implementation, and support of Big Data and BI Systems in line with MTNIrancell business strategy To maximize the utilization of Big Data and BI applications within MTNIrancell to automate standard processes</t>
  </si>
  <si>
    <t>MTNIrancell requirement is for a first world Information Systems house which adds value within a developing country and environment The ITS Applications and Data Center are outsourced A convergent Information Systems and Value-Added Services environment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t>
  </si>
  <si>
    <t>To develop a model for directing and managing the outsourcing partners from whom MTNIrancell has procured the operational services for business and operations support systems in Big Data and BI environments such that they deliver the services as per service level agreements. To ensure proper data and reports are provided for MTNIrancell Organization Transformation &amp; Improvement projects to launch targeted campaigns and loyalty programs tailored to the customer’s profile. To facilitate the involvement of the relevant projects/operational stakeholders to address operational issues, including mentoring and supporting the managers to get vendors resolving incidents and tasks within the agreed Service Levels. To influence the outsourcing partners to ensure service delivery and resource deployment as per MTNIrancell’s business needs. To develop ITS programs related to Data services and Business Intelligence. To drive and validate teams on Business Intelligence analysis in order to deliver requested services to internal customers, such as Marketing, Finance, etc. To manage the implementation of strategies, Operations, and Maintenance of Big Data and BI Systems/Services, including but not limited to Data Lake, BIB, Fast Data, GEO BI, CVM, Recommendation Engine, Social Media Analytics, Management Dashboard, EDS, FMS, RA, and LEA, and identify opportunities for related technology leverage and innovation. To ensure alignment of ITS Big Data and BI systems strategy to ITS and business overall strategies. To provide the Operation General Manager with proper data and reports for budget management and strategic operational plans. To establish a proper governance framework to facilitate Service management and procurement teams in preparing, negotiating, and enforcing Service Level Agreements with internal customers (business units) and suppliers/vendors to ensure timely resolution of problems and issues. To advise managers to deliver operational services procured from MTNIrancell’s Managed Services/Outsourcing Partners in Big Data and BI systems and applications. To ensure that the department (Big Data and BI) and its partners can manage all identified projects and have sufficient capacity to support the business and its strategic goals for projects requiring advanced analytics, complex reporting, portal enhancements, and storage enhancements. To enhance operational processes for delivering services in Big Data and BI systems in line with SLA expectations. To advise the internal and external teams on all Big Data and BI platforms engineering technical decisions, including architecture approach, solution design, and detailed troubleshooting. To develop innovative approaches in operational and project-related tasks in Big Data and BI systems. To collaborate with the IT Operation General Manager in creating ITS Big Data and BI systems’ governance structure, related policies, processes, and procedures to manage the ITS Big Data and BI systems. To act as an integrator and mediator to resolve conflicts among outsourcing partners as escalated by lower-level managers. To ensure that internal customers and project issues are identified timeously, documented, resolved, and communicated for any project requiring the involvement of systems under BI and Big Data systems area. Internal customers refer here to projects member from any Business unit (mainly Customer Relations, Marketing, Revenue Assurance, Sales and distribution, etc.). To participate in selecting suitable technologies and negotiate/manage contracts with suppliers to achieve the Return on ITS investments (ROI) targets. _x000C_</t>
  </si>
  <si>
    <t>Direct Reports: Big data manager, BI &amp; Analytics Platforms Manager Matrix Reports to: None Key Customers: All departments and business units within MTNIrancell Key Suppliers: Vendors and all internal departments Relations, etc.: Vendors</t>
  </si>
  <si>
    <t>Bachelor Degree in Information Technology or related MBA/Masters is advantageous</t>
  </si>
  <si>
    <t>Manager track record of 5 years or more; with at least 3 years in telecommunication related Business &amp; Operations Support Systems and Applications 3 years of experience in managing a portfolio of technical and business projects Worked across diverse cultures and geographies is advantageous _x000C_</t>
  </si>
  <si>
    <t>Title Type Level Capex Management General Business Knowledge Intermediate Project Management General Business Knowledge Intermediate Business Plan General Business Knowledge Basic Data Visualization &amp; Presentation General Business Knowledge Intermediate Reporting and Analysis General Business Knowledge Intermediate Change Management General Business Knowledge Basic Opex Management General Business Knowledge Intermediate People Management General Business Knowledge Intermediate Budget Management General Business Knowledge Intermediate Strategy Management General Business Knowledge Advance Telecommunication Networks General Business Knowledge Intermediate Business Analysis Functional Knowledge Basic IT Architecture Functional Knowledge Basic IT Service Management Functional Knowledge Basic IT Operation Management Functional Knowledge Intermediate Requirement Analysis Functional Knowledge Intermediate Software Literacy General Business Knowledge Intermediate Database Management Functional Knowledge Intermediate Tender Management Specialized Knowledge Basic Big Data Specialized Knowledge Advance Business Intelligence Specialized Knowledge Advance Data Warehousing Specialized Knowledge Intermediate System Performance and Capacity Management Functional Knowledge Basic Program Management Specialized Knowledge Intermediate Data Administration Specialized Knowledge Basic</t>
  </si>
  <si>
    <t>Application development methodology Joint application development Problem-solving and Root cause analysis techniques _x000C_</t>
  </si>
  <si>
    <t>Normal MTNIrancell working conditions May require to work extended hours Ability to manage a 24 x 7 operation which requires after hours availability May require to travel locally and internationally</t>
  </si>
  <si>
    <t>Job Profile MTNIRANCELL Title of Position: IT Data and Analytics Platforms Senior Manager Location of the Job: ITS- Infrastructure- Data and Analytics Reports to: IT Operation General Manager Number of subordinates: 2 Level: 3H Mission To develop and oversee integration, implementation, and support of Big Data and BI Systems in line with MTNIrancell business strategy To maximize the utilization of Big Data and BI applications within MTNIrancell to automate standard processes Context MTNIrancell requirement is for a first world Information Systems house which adds value within a developing country and environment The ITS Applications and Data Center are outsourced A convergent Information Systems and Value-Added Services environment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 Roles &amp; Responsibilities To develop a model for directing and managing the outsourcing partners from whom MTNIrancell has procured the operational services for business and operations support systems in Big Data and BI environments such that they deliver the services as per service level agreements. To ensure proper data and reports are provided for MTNIrancell Organization Transformation &amp; Improvement projects to launch targeted campaigns and loyalty programs tailored to the customer’s profile. To facilitate the involvement of the relevant projects/operational stakeholders to address operational issues, including mentoring and supporting the managers to get vendors resolving incidents and tasks within the agreed Service Levels. To influence the outsourcing partners to ensure service delivery and resource deployment as per MTNIrancell’s business needs. To develop ITS programs related to Data services and Business Intelligence. To drive and validate teams on Business Intelligence analysis in order to deliver requested services to internal customers, such as Marketing, Finance, etc. To manage the implementation of strategies, Operations, and Maintenance of Big Data and BI Systems/Services, including but not limited to Data Lake, BIB, Fast Data, GEO BI, CVM, Recommendation Engine, Social Media Analytics, Management Dashboard, EDS, FMS, RA, and LEA, and identify opportunities for related technology leverage and innovation. To ensure alignment of ITS Big Data and BI systems strategy to ITS and business overall strategies. To provide the Operation General Manager with proper data and reports for budget management and strategic operational plans. To establish a proper governance framework to facilitate Service management and procurement teams in preparing, negotiating, and enforcing Service Level Agreements with internal customers (business units) and suppliers/vendors to ensure timely resolution of problems and issues. To advise managers to deliver operational services procured from MTNIrancell’s Managed Services/Outsourcing Partners in Big Data and BI systems and applications. To ensure that the department (Big Data and BI) and its partners can manage all identified projects and have sufficient capacity to support the business and its strategic goals for projects requiring advanced analytics, complex reporting, portal enhancements, and storage enhancements. To enhance operational processes for delivering services in Big Data and BI systems in line with SLA expectations. To advise the internal and external teams on all Big Data and BI platforms engineering technical decisions, including architecture approach, solution design, and detailed troubleshooting. To develop innovative approaches in operational and project-related tasks in Big Data and BI systems. To collaborate with the IT Operation General Manager in creating ITS Big Data and BI systems’ governance structure, related policies, processes, and procedures to manage the ITS Big Data and BI systems. To act as an integrator and mediator to resolve conflicts among outsourcing partners as escalated by lower-level managers. To ensure that internal customers and project issues are identified timeously, documented, resolved, and communicated for any project requiring the involvement of systems under BI and Big Data systems area. Internal customers refer here to projects member from any Business unit (mainly Customer Relations, Marketing, Revenue Assurance, Sales and distribution, etc.). To participate in selecting suitable technologies and negotiate/manage contracts with suppliers to achieve the Return on ITS investments (ROI) targets. _x000C_ Collaboration Direct Reports: Big data manager, BI &amp; Analytics Platforms Manager Matrix Reports to: None Key Customers: All departments and business units within MTNIrancell Key Suppliers: Vendors and all internal departments Relations, etc.: Vendors Authorities As per Delegation of authority Job Requirements Education Bachelor Degree in Information Technology or related MBA/Masters is advantageous Experience Manager track record of 5 years or more; with at least 3 years in telecommunication related Business &amp; Operations Support Systems and Applications 3 years of experience in managing a portfolio of technical and business projects Worked across diverse cultures and geographies is advantageous _x000C_ Competencies Technical Competencies Title Type Level Capex Management General Business Knowledge Intermediate Project Management General Business Knowledge Intermediate Business Plan General Business Knowledge Basic Data Visualization &amp; Presentation General Business Knowledge Intermediate Reporting and Analysis General Business Knowledge Intermediate Change Management General Business Knowledge Basic Opex Management General Business Knowledge Intermediate People Management General Business Knowledge Intermediate Budget Management General Business Knowledge Intermediate Strategy Management General Business Knowledge Advance Telecommunication Networks General Business Knowledge Intermediate Business Analysis Functional Knowledge Basic IT Architecture Functional Knowledge Basic IT Service Management Functional Knowledge Basic IT Operation Management Functional Knowledge Intermediate Requirement Analysis Functional Knowledge Intermediate Software Literacy General Business Knowledge Intermediate Database Management Functional Knowledge Intermediate Tender Management Specialized Knowledge Basic Big Data Specialized Knowledge Advance Business Intelligence Specialized Knowledge Advance Data Warehousing Specialized Knowledge Intermediate System Performance and Capacity Management Functional Knowledge Basic Program Management Specialized Knowledge Intermediate Data Administration Specialized Knowledge Basic Behavioral Competencies Leadership Innovation Relationship Integrity Can-do Customer Centricity Agility _x000C_ Trainings Application development methodology Joint application development Problem-solving and Root cause analysis techniques _x000C_ General Working Condition Normal MTNIrancell working conditions May require to work extended hours Ability to manage a 24 x 7 operation which requires after hours availability May require to travel locally and internationally Performance Standards As per performance agreement Signoff Line Manager: Functional Manager: OA: HoD: CHRO: (if required) CEO/COO: (if required)</t>
  </si>
  <si>
    <t>IT End-User Support Coordinator (Vendor).docx</t>
  </si>
  <si>
    <t xml:space="preserve">Department Approval By: Amin Adak Kish HR Approval By: Homayoun Shahiari Document Version: IS-ISEUSV- 2024-04-13 Approved Date: 2024-04-13
</t>
  </si>
  <si>
    <t>IT End-User Support Coordinator (Vendor)</t>
  </si>
  <si>
    <t>To efficiently resolve user technology issues and ensure smooth IT service delivery through support, maintenance, and project execution. To install, test, configure, and deploy small-to-large scale end-user support tools and services followed by a scheduling plan.</t>
  </si>
  <si>
    <t>The installation of new equipment is a carefully planned operation with the outsources as the migration of systems must occur without disruption to the business The IT and telecom industry does not accept stoppages, breakdowns, and low levels of service Rapid growth and expansion of company operations Fast-growing IT services Necessity of proper IT support to achieve company goals The necessity for IT services to cover SLA's times and qualities with suppliers and customers. _x000C_</t>
  </si>
  <si>
    <t>To provide technical support to company staff on various hardware, software/license, and network issues, and documentation and record all support activities. To provide a forecast plan regarding budget estimation and purchasing required end-user equipment. To prepare a report of all end-user requests for review of line manager and IT infrastructure management. To liaise with CPG, procurement, and finance to order hardware, software, and licenses. To monitor all end-user tickets to ensure their alignment with business and raise the issues to the related teams and members. To efficiently execute the operation of end-user area facilities and services, including HW, SW, and OS, and troubleshoot/resolve IT end-user problems effectively, both independently and as part of a team. To install, configure, and maintain desktop computers, laptops, computer peripherals, and other IT equipment, and check user accounts and permissions of newcomers. To support the team with user migration and data transfer during hardware or software upgrades. To check alignment with service level agreements (SLAs) and report on performance metrics for all end-user tickets, including newcomers. To support the line manager in providing key inputs to the ITS end-user architectural designs to improve ITS systems and services availability by updating plans, related follow-ups, handling meetings, etc. To ensure a stable operating environment in terms of end-user services and facilities in the assigned company region. To operate the company IT Infrastructure projects in the area of assigned regions. To support the line manager to remain fully aligned with the core end-user operation and strategies under the supervision of Infrastructure operation management by managing vendors and troubleshooting. To work closely with the HRBP team to ensure end-user services stability and capacity in the regions and divisions. To follow company policies, processes, and procedures such as security policy, and CT requirements in all activities. To ensure the maintenance of information systems and technical support infrastructure for the end-users. To liaise with different ITS teams, business units, and outsourcing partners in the assigned region to fulfill business requirements in Infrastructure. To coordinate different outsourcing partners and play the role of a mediator to resolve conflicts among them. To install Hardware/Software/License in a laboratory environment, dry-run testing before commercial deployment and implementation. To monitor system performance through deep analysis of KPI/SLA trends and challenges with neighbor counterparts resolving incidents and problems. _x000C_</t>
  </si>
  <si>
    <t>Direct reports: None Matrix reports: None Key customers: All company staff and subsidiaries Key suppliers: Suppliers Relations: CPG, Procurement, HR, Finance and Subsidiary</t>
  </si>
  <si>
    <t>Bachelor’s degree in Computer Engineering, Information Technology or related</t>
  </si>
  <si>
    <t>Minimum of 3 years of experience in the area of specialization as end-user or helpdesk support engineer Experience working in a medium to large organization</t>
  </si>
  <si>
    <t>Title Type Level Research and Development General Business Knowledge Basic Project Management General Business Knowledge Intermediate Stakeholder Management General Business Knowledge Advance Risk Management General Business Knowledge Intermediate Change Management General Business Knowledge Basic Reporting and Analysis General Business Knowledge Intermediate English Literacy General Business Knowledge Basic Database Management Functional Knowledge Basic IT Governance Functional Knowledge Intermediate IT Infrastructure Functional Knowledge Advance IT Operation Management Functional Knowledge Advance System Performance and Capacity Management Functional Knowledge Intermediate Troubleshoot Management Functional Knowledge Advance IT Service Management Functional Knowledge Basic End-User Management Specialized Knowledge Advance IT Security Specialized Knowledge Intermediate Virtualization Specialized Knowledge Intermediate Business Continuity Management Specialized Knowledge Advance Cloud Computing Specialized Knowledge Basic</t>
  </si>
  <si>
    <t>IT Service Management VMware Desktop Virtualization (Desktop Management) Network and Security Fundamental Supplier management Performance Standards As per performance agreement</t>
  </si>
  <si>
    <t>Amin Adak Kish Normal Conditions May require to work for extended hours Trainings IT Service Management VMware Desktop Virtualization (Desktop Management) Network and Security Fundamental Supplier management</t>
  </si>
  <si>
    <t>Job Profile Title of Position: IT End-User Support Coordinator (Vendor) Location of the Job: ITS – Infrastructure Reports to: End-User Solutions &amp; Support Lead Specialist Number of subordinates: 0 Level: 2 Mission To efficiently resolve user technology issues and ensure smooth IT service delivery through support, maintenance, and project execution. To install, test, configure, and deploy small-to-large scale end-user support tools and services followed by a scheduling plan. Context The installation of new equipment is a carefully planned operation with the outsources as the migration of systems must occur without disruption to the business The IT and telecom industry does not accept stoppages, breakdowns, and low levels of service Rapid growth and expansion of company operations Fast-growing IT services Necessity of proper IT support to achieve company goals The necessity for IT services to cover SLA's times and qualities with suppliers and customers. _x000C_ Roles &amp; Responsibilities To provide technical support to company staff on various hardware, software/license, and network issues, and documentation and record all support activities. To provide a forecast plan regarding budget estimation and purchasing required end-user equipment. To prepare a report of all end-user requests for review of line manager and IT infrastructure management. To liaise with CPG, procurement, and finance to order hardware, software, and licenses. To monitor all end-user tickets to ensure their alignment with business and raise the issues to the related teams and members. To efficiently execute the operation of end-user area facilities and services, including HW, SW, and OS, and troubleshoot/resolve IT end-user problems effectively, both independently and as part of a team. To install, configure, and maintain desktop computers, laptops, computer peripherals, and other IT equipment, and check user accounts and permissions of newcomers. To support the team with user migration and data transfer during hardware or software upgrades. To check alignment with service level agreements (SLAs) and report on performance metrics for all end-user tickets, including newcomers. To support the line manager in providing key inputs to the ITS end-user architectural designs to improve ITS systems and services availability by updating plans, related follow-ups, handling meetings, etc. To ensure a stable operating environment in terms of end-user services and facilities in the assigned company region. To operate the company IT Infrastructure projects in the area of assigned regions. To support the line manager to remain fully aligned with the core end-user operation and strategies under the supervision of Infrastructure operation management by managing vendors and troubleshooting. To work closely with the HRBP team to ensure end-user services stability and capacity in the regions and divisions. To follow company policies, processes, and procedures such as security policy, and CT requirements in all activities. To ensure the maintenance of information systems and technical support infrastructure for the end-users. To liaise with different ITS teams, business units, and outsourcing partners in the assigned region to fulfill business requirements in Infrastructure. To coordinate different outsourcing partners and play the role of a mediator to resolve conflicts among them. To install Hardware/Software/License in a laboratory environment, dry-run testing before commercial deployment and implementation. To monitor system performance through deep analysis of KPI/SLA trends and challenges with neighbor counterparts resolving incidents and problems. _x000C_ Collaboration Direct reports: None Matrix reports: None Key customers: All company staff and subsidiaries Key suppliers: Suppliers Relations: CPG, Procurement, HR, Finance and Subsidiary Authorities As per delegation of authority Job Requirements Education Bachelor’s degree in Computer Engineering, Information Technology or related Experience Minimum of 3 years of experience in the area of specialization as end-user or helpdesk support engineer Experience working in a medium to large organization Competencies Technical Competencies Title Type Level Research and Development General Business Knowledge Basic Project Management General Business Knowledge Intermediate Stakeholder Management General Business Knowledge Advance Risk Management General Business Knowledge Intermediate Change Management General Business Knowledge Basic Reporting and Analysis General Business Knowledge Intermediate English Literacy General Business Knowledge Basic Database Management Functional Knowledge Basic IT Governance Functional Knowledge Intermediate IT Infrastructure Functional Knowledge Advance IT Operation Management Functional Knowledge Advance System Performance and Capacity Management Functional Knowledge Intermediate Troubleshoot Management Functional Knowledge Advance IT Service Management Functional Knowledge Basic End-User Management Specialized Knowledge Advance IT Security Specialized Knowledge Intermediate Virtualization Specialized Knowledge Intermediate Business Continuity Management Specialized Knowledge Advance Cloud Computing Specialized Knowledge Basic Behavioral Competencies Leadership Innovation Relationships Integrity Can-Do Customer centricity Agility General Working Condition Amin Adak Kish Normal Conditions May require to work for extended hours Trainings IT Service Management VMware Desktop Virtualization (Desktop Management) Network and Security Fundamental Supplier management Performance Standards As per performance agreement</t>
  </si>
  <si>
    <t>IT ERP Engineer.docx</t>
  </si>
  <si>
    <t xml:space="preserve">Division Approval By: Hasan Bolvardi HR Approval By: Homayoun Shahriari Document Version: IS-IERPE -2022-04-15 Approved Date: 2022-04-15
</t>
  </si>
  <si>
    <t>IT ERP Engineer</t>
  </si>
  <si>
    <t>ITS- Operation-Enterprise System Support</t>
  </si>
  <si>
    <t>IT ERP Manager</t>
  </si>
  <si>
    <t>To operate and coordinate operational services, enterprise applications, and systems procured from and/or outsourced to MTN Irancell’s Managed Services / Outsourcing Partners for systems including but not limited to Enterprise Applications, website, ERP, DMS, LDMS, etc.</t>
  </si>
  <si>
    <t>MTN Irancell`S requirement is for a first world Information Systems house that adds value within a developing country and environment ITS Applications and Data Center are outsourced A convergent Information Systems and Value Added Services environment Technology and systems embargo makes it difficult to operate A competitive environment exists which requires robust technologies to achieve an advantage The IT &amp; telecommunication industry does not accept the stoppages, breakdowns, and low levels of service Vendors/ suppliers are facing challenges to deliver products and services; hence most projects are Turnkey Technical support and escalation often need to be ‘out of country’ – with time lags for resolving critical issues Rapid growth and expansion of MTN Irancell’s operations _x000C_</t>
  </si>
  <si>
    <t>To monitor and evaluate the performance of outsourced partners against SLAs. To ensure that the outsourcing partners from whom MTN Irancell has procured the operational services deliver the services as per service level agreements. To support in the delivery of IT-related projects (new systems implementations and existing systems’ enhancements) either as appointed project manager or subject matter expert in addition to operations management. To work with outsourcing partners to ensure they put the enhancements and changes into production in line with business requirements and change management process. To be responsible for the functional and operational management of Enterprise application performance (monitoring, measuring, adjusting, and reporting). To monitor overall application performance and required services that support business partners as required. To provide discipline and develop solutions/action plans to support MIS strategy. To follow policies, processes, and procedures to coordinate the environment, i.e., Enterprise Applications, databases, and operating systems. To control SLAs with internal customers (business units) and suppliers/vendors to ensure timely resolution of problems and issues. To measure the managed services partners` output and compare the result with their SLAs and prepare related reports. To contribute to systems’ enhancements identification and implementation of these enhancements and new systems/applications. To handle daily queries, incidents, requests, and faults related to Enterprise Applications. _x000C_</t>
  </si>
  <si>
    <t>Direct Reports: None Matrix Reports to: None Key Customers: Legal, Marketing, Finance including Revenue Assurance, Customer Relations, Network Group, BRM Dep. Key Suppliers: Vendors Relations, etc.: Business at large and all vendors</t>
  </si>
  <si>
    <t>Application development methodology CDR Management Systems and relevant techniques Operating Systems Project management Joint application development Problem-solving and Root cause analysis techniques Management training in terms of planning, operating, leading and controlling _x000C_</t>
  </si>
  <si>
    <t>Standard working conditions – local and international travel</t>
  </si>
  <si>
    <t>Job Profile MTNIRANCELL Title of Position: IT ERP Engineer Location of the Job: ITS- Operation-Enterprise System Support Reports to: IT ERP Manager Number of subordinates: 0 Level: 2 Mission To operate and coordinate operational services, enterprise applications, and systems procured from and/or outsourced to MTN Irancell’s Managed Services / Outsourcing Partners for systems including but not limited to Enterprise Applications, website, ERP, DMS, LDMS, etc. Context MTN Irancell`S requirement is for a first world Information Systems house that adds value within a developing country and environment ITS Applications and Data Center are outsourced A convergent Information Systems and Value Added Services environment Technology and systems embargo makes it difficult to operate A competitive environment exists which requires robust technologies to achieve an advantage The IT &amp; telecommunication industry does not accept the stoppages, breakdowns, and low levels of service Vendors/ suppliers are facing challenges to deliver products and services; hence most projects are Turnkey Technical support and escalation often need to be ‘out of country’ – with time lags for resolving critical issues Rapid growth and expansion of MTN Irancell’s operations _x000C_ Roles &amp; Responsibilities To monitor and evaluate the performance of outsourced partners against SLAs. To ensure that the outsourcing partners from whom MTN Irancell has procured the operational services deliver the services as per service level agreements. To support in the delivery of IT-related projects (new systems implementations and existing systems’ enhancements) either as appointed project manager or subject matter expert in addition to operations management. To work with outsourcing partners to ensure they put the enhancements and changes into production in line with business requirements and change management process. To be responsible for the functional and operational management of Enterprise application performance (monitoring, measuring, adjusting, and reporting). To monitor overall application performance and required services that support business partners as required. To provide discipline and develop solutions/action plans to support MIS strategy. To follow policies, processes, and procedures to coordinate the environment, i.e., Enterprise Applications, databases, and operating systems. To control SLAs with internal customers (business units) and suppliers/vendors to ensure timely resolution of problems and issues. To measure the managed services partners` output and compare the result with their SLAs and prepare related reports. To contribute to systems’ enhancements identification and implementation of these enhancements and new systems/applications. To handle daily queries, incidents, requests, and faults related to Enterprise Applications. _x000C_ Collaboration Direct Reports: None Matrix Reports to: None Key Customers: Legal, Marketing, Finance including Revenue Assurance, Customer Relations, Network Group, BRM Dep. Key Suppliers: Vendors Relations, etc.: Business at large and all vendors Authorities As per Delegation of authority Job Requirements Education Bachelor Degree in Information Technology, Business Management or related. Experience Minimum of 3 years of experience in ITS Environments, especially Revenue Assurance System and CDR Management Systems; with experience in supervising/managing others Experience working in a medium to large organization Exposure to typical Mobile Telecommunication applications and processes Experience in CI/CD implementation Experience in application development is an advantage _x000C_ Competencies Technical Competencies Title Type Level Software Literacy General Business Knowledge Advance Reporting and Analysis General Business Knowledge Advance Change Management General Business Knowledge Advance Data Gathering and Processing General Business Knowledge Advance Research and Development General Business Knowledge Intermediate Business Process Management General Business Knowledge Intermediate Data Visualization &amp; Presentation General Business Knowledge Intermediate Project Management General Business Knowledge Basic Budget Management General Business Knowledge Basic Strategy Management General Business Knowledge Basic Application Development and Maintenance Functional Knowledge Advance Configuration Management Functional Knowledge Advance IT Infrastructure Functional Knowledge Basic IT Governance Functional Knowledge Basic IT Architecture Functional Knowledge Basic IT Standards Functional Knowledge Basic IT Operation Management Functional Knowledge Basic Requirement Analysis Functional Knowledge Basic IT Service Management Functional Knowledge Basic Software Engineering Functional Knowledge Basic System Performance and Capacity Management Functional Knowledge Basic UI/UX Specialized Knowledge Intermediate Program Management Specialized Knowledge Basic Behavioral Competencies Act with Inclusion Serve with Respect Can-Do with Integrity Collaborate with Agility Lead with Care _x000C_ Trainings Application development methodology CDR Management Systems and relevant techniques Operating Systems Project management Joint application development Problem-solving and Root cause analysis techniques Management training in terms of planning, operating, leading and controlling _x000C_ General Working Condition Standard working conditions – local and international travel Performance Standards As per performance agreement Signoff Line Manager: Functional Manager: OA: HoD: CHRO: (if required) CEO/COO: (if required)</t>
  </si>
  <si>
    <t>IT Infrastructure Delivery Senior Manager.docx</t>
  </si>
  <si>
    <t xml:space="preserve">Division Approval By: Reza HajiGholamAli HR Approval By: Homayoun Shahriari Farrah Document Version: IS-IDSM-8/27/2023 Approved Date: 8/27/2023
</t>
  </si>
  <si>
    <t>IT Infrastructure Delivery Senior Manager</t>
  </si>
  <si>
    <t>IT Infrastructure General Manager </t>
  </si>
  <si>
    <t>To lead and mentor the infrastructure managers to ensure timely and efficient delivery of infrastructure projects, adhering to requirements, design, and acceptance criteria. To manage and ensure cost-effectiveness of solution planning and implementation while aligning with business objectives, budgets, and compliance with corporate policies and legal obligations. To establish and maintain relationships with stakeholders, vendors, partners, and clients to support effective collaboration and successful delivery of infrastructure projects.</t>
  </si>
  <si>
    <t>To lead and mentor the IT Infrastructure managers in planning, implementation, and time-bounded delivery from requirements clarification to design and delivery acceptance. To manage time and cost-effectiveness of solution planning and implementation followed by business objectives and budgeting plans. To ensure compliance with corporate policies, legal obligations, and standard requirements on selection, configuration, and expansion of infrastructure capacity. To establish and maintain effective relationships with stakeholders, including Vendors, Partners, and Clients. To plan and provide detail dimensioning and forecasting of required infrastructure portfolio (Hardware, Infrastructural software, Expertise, and Processes) to ensure appropriate and optimum level of successful delivery plans. To manage, develop, and maintain an integrated system for the end-to-end demand management of Clients. To establish and strengthen Infrastructure/Cloud Architecture and supporting policies across the organization. To drive appropriate upgrade, expansion, and modernization plans across infrastructure assets to meet future needs. To collaborate with Service/Project Owners or PMO team to ensure business requirements for infrastructure resources are incorporated into multi-year plans. To provide technical infrastructure advice and guidance to organization leaders, division heads, and relevant committees (such as A&amp;R) to ensure business benefits are derived from large IT investments in Hardware. To actively communicate with vendors, solution providers, and hardware manufactures to stay aware of the infrastructure roadmaps, security-related concerns, and technology shifting to enrich decisions on new IT investments. To act as the single point of contact for the design and delivery of infrastructure (compute, storage, etc.) to support IT/Business related projects. To interfere and resolve complex technical or managerial issues during the entire infrastructure planning, installation, integration, and acceptance delivery life cycle. To closely collaborate with tendering committee and procurement teams for shortlisting the best providers and contractors. To ensure data integrity of Configuration Management Database (CMDB) and Data Center Infrastructure Management (DCIM) consoles across new expansion and change activities and projects. To collaborate with related teams to monitor the IT Infrastructure equipment delivery in terms of quality of receivables. _x000C_</t>
  </si>
  <si>
    <t>and successful delivery of infrastructure projects. Context A convergent Information Technology Systems environment where very few services work independently of others Global Awareness of Industry Trends, Developments &amp; Challenges Technology and systems embargo makes it challenging to expand and operate Competitive environment exists which requires robust technologies &amp; agile deployment to achieve a competitive advantage The IT &amp; Telecommunication industry expects extremely high availability of services Rapid growth and distributed expansion of MTNIrancell’s operations The stability &amp; reliability of systems is closely linked to MTNIrancell’s image and loss of stability results in immediate revenue loss. There are several suppliers which need to be managed and their components made to function as a whole Highly critical environment needing core focus on Strategic, Tactical, Business Continuity and Operations Plans for Security Threats/Risks, Backup/Recovery, Capacity Management, and other core IT Disciplines The expected complex environment in supporting enterprise business divisions to enable new business opportunities _x000C_ Roles &amp; Responsibilities To lead and mentor the IT Infrastructure managers in planning, implementation, and time-bounded delivery from requirements clarification to design and delivery acceptance. To manage time and cost-effectiveness of solution planning and implementation followed by business objectives and budgeting plans. To ensure compliance with corporate policies, legal obligations, and standard requirements on selection, configuration, and expansion of infrastructure capacity. To establish and maintain effective relationships with stakeholders, including Vendors, Partners, and Clients. To plan and provide detail dimensioning and forecasting of required infrastructure portfolio (Hardware, Infrastructural software, Expertise, and Processes) to ensure appropriate and optimum level of successful delivery plans. To manage, develop, and maintain an integrated system for the end-to-end demand management of Clients. To establish and strengthen Infrastructure/Cloud Architecture and supporting policies across the organization. To drive appropriate upgrade, expansion, and modernization plans across infrastructure assets to meet future needs. To collaborate with Service/Project Owners or PMO team to ensure business requirements for infrastructure resources are incorporated into multi-year plans. To provide technical infrastructure advice and guidance to organization leaders, division heads, and relevant committees (such as A&amp;R) to ensure business benefits are derived from large IT investments in Hardware. To actively communicate with vendors, solution providers, and hardware manufactures to stay aware of the infrastructure roadmaps, security-related concerns, and technology shifting to enrich decisions on new IT investments. To act as the single point of contact for the design and delivery of infrastructure (compute, storage, etc.) to support IT/Business related projects. To interfere and resolve complex technical or managerial issues during the entire infrastructure planning, installation, integration, and acceptance delivery life cycle. To closely collaborate with tendering committee and procurement teams for shortlisting the best providers and contractors. To ensure data integrity of Configuration Management Database (CMDB) and Data Center Infrastructure Management (DCIM) consoles across new expansion and change activities and projects. To collaborate with related teams to monitor the IT Infrastructure equipment delivery in terms of quality of receivables. _x000C_ Collaboration Direct Reports: Infrastructure Planning and delivery Manager, Cloud Infrastructure Senior Specialist Matrix Reports to: None Key Customers: IT Heads, IT Project Managers, Business Partners, Irancell’s SBUs Key Suppliers: Vendors and Solution Providers Relations, etc.: PMO, Team Leaders, Data Center Planning, IFM</t>
  </si>
  <si>
    <t>Minimum of 10 years of experience in the area of specialization; Minimum 2 years of experience in IT division of ISP companies with experience in managing/supervising infrastructure teams and engineers Operation, Administration, and Maintenance (OAM) experience in virtualization technology, operating systems, database, data center systems, cloud computing, backup and storage equipment Extensive experience leading infrastructure delivery teams inclusive of scope, scheduling, budgeting, and project planning. Experience working with third-party vendors, negotiating contracts, and oversight of vendor resources Know-how &amp; know-why knowledge of various Hardware leading brands including HP, IBM, EMC, ASUS, Quantum</t>
  </si>
  <si>
    <t>Title Type Level Supplier Relation Management General Business Knowledge Advance Project Management General Business Knowledge Advance Business Plan General Business Knowledge Intermediate Capex Management General Business Knowledge Advance English Literacy General Business Knowledge Intermediate People Management General Business Knowledge Advance Budget Management General Business Knowledge Intermediate Reporting and Analysis General Business Knowledge Basic PPPs Development General Business Knowledge Basic Stakeholder Management General Business Knowledge Basic Telecommunication Networks General Business Knowledge Intermediate IT Infrastructure Functional Knowledge Advance System Performance and Capacity Management Functional Knowledge Advance IT Governance Functional Knowledge Intermediate Database Management Functional Knowledge Intermediate IT Operation Management Functional Knowledge Advance Requirement Analysis Functional Knowledge Intermediate IT Architecture Functional Knowledge Intermediate Data Centre Management Specialized Knowledge Advance Business Continuity Management Specialized Knowledge Intermediate DC Infrastructure Management (DCIM) Specialized Knowledge Advance Cloud Computing Specialized Knowledge Intermediate IT Asset Management Specialized Knowledge Intermediate Virtualization Specialized Knowledge Advance IT Service Desk Management Specialized Knowledge Basic Hardware dimensioning and sizing Functional Knowledge Intermediate Backup and archiving solutions Specialized Knowledge Advance IAAS &amp; PAAS Specialized Knowledge Advance</t>
  </si>
  <si>
    <t>Job Profile MTNIRANCELL Title of Position: IT Infrastructure Delivery Senior Manager Location of the Job: ITS – Infrastructure Reports to: IT Infrastructure General Manager  Number of subordinates: 2 Level: 3H Mission To lead and mentor the infrastructure managers to ensure timely and efficient delivery of infrastructure projects, adhering to requirements, design, and acceptance criteria. To manage and ensure cost-effectiveness of solution planning and implementation while aligning with business objectives, budgets, and compliance with corporate policies and legal obligations. To establish and maintain relationships with stakeholders, vendors, partners, and clients to support effective collaboration and successful delivery of infrastructure projects. Context A convergent Information Technology Systems environment where very few services work independently of others Global Awareness of Industry Trends, Developments &amp; Challenges Technology and systems embargo makes it challenging to expand and operate Competitive environment exists which requires robust technologies &amp; agile deployment to achieve a competitive advantage The IT &amp; Telecommunication industry expects extremely high availability of services Rapid growth and distributed expansion of MTNIrancell’s operations The stability &amp; reliability of systems is closely linked to MTNIrancell’s image and loss of stability results in immediate revenue loss. There are several suppliers which need to be managed and their components made to function as a whole Highly critical environment needing core focus on Strategic, Tactical, Business Continuity and Operations Plans for Security Threats/Risks, Backup/Recovery, Capacity Management, and other core IT Disciplines The expected complex environment in supporting enterprise business divisions to enable new business opportunities _x000C_ Roles &amp; Responsibilities To lead and mentor the IT Infrastructure managers in planning, implementation, and time-bounded delivery from requirements clarification to design and delivery acceptance. To manage time and cost-effectiveness of solution planning and implementation followed by business objectives and budgeting plans. To ensure compliance with corporate policies, legal obligations, and standard requirements on selection, configuration, and expansion of infrastructure capacity. To establish and maintain effective relationships with stakeholders, including Vendors, Partners, and Clients. To plan and provide detail dimensioning and forecasting of required infrastructure portfolio (Hardware, Infrastructural software, Expertise, and Processes) to ensure appropriate and optimum level of successful delivery plans. To manage, develop, and maintain an integrated system for the end-to-end demand management of Clients. To establish and strengthen Infrastructure/Cloud Architecture and supporting policies across the organization. To drive appropriate upgrade, expansion, and modernization plans across infrastructure assets to meet future needs. To collaborate with Service/Project Owners or PMO team to ensure business requirements for infrastructure resources are incorporated into multi-year plans. To provide technical infrastructure advice and guidance to organization leaders, division heads, and relevant committees (such as A&amp;R) to ensure business benefits are derived from large IT investments in Hardware. To actively communicate with vendors, solution providers, and hardware manufactures to stay aware of the infrastructure roadmaps, security-related concerns, and technology shifting to enrich decisions on new IT investments. To act as the single point of contact for the design and delivery of infrastructure (compute, storage, etc.) to support IT/Business related projects. To interfere and resolve complex technical or managerial issues during the entire infrastructure planning, installation, integration, and acceptance delivery life cycle. To closely collaborate with tendering committee and procurement teams for shortlisting the best providers and contractors. To ensure data integrity of Configuration Management Database (CMDB) and Data Center Infrastructure Management (DCIM) consoles across new expansion and change activities and projects. To collaborate with related teams to monitor the IT Infrastructure equipment delivery in terms of quality of receivables. _x000C_ Collaboration Direct Reports: Infrastructure Planning and delivery Manager, Cloud Infrastructure Senior Specialist Matrix Reports to: None Key Customers: IT Heads, IT Project Managers, Business Partners, Irancell’s SBUs Key Suppliers: Vendors and Solution Providers Relations, etc.: PMO, Team Leaders, Data Center Planning, IFM Authorities As per delegation of authority Job Requirements Education B.Sc. degree in Computer Science, Information Technology, or equivalent Experience Minimum of 10 years of experience in the area of specialization; Minimum 2 years of experience in IT division of ISP companies with experience in managing/supervising infrastructure teams and engineers Operation, Administration, and Maintenance (OAM) experience in virtualization technology, operating systems, database, data center systems, cloud computing, backup and storage equipment Extensive experience leading infrastructure delivery teams inclusive of scope, scheduling, budgeting, and project planning. Experience working with third-party vendors, negotiating contracts, and oversight of vendor resources Know-how &amp; know-why knowledge of various Hardware leading brands including HP, IBM, EMC, ASUS, Quantum Competencies Technical Competencies Title Type Level Supplier Relation Management General Business Knowledge Advance Project Management General Business Knowledge Advance Business Plan General Business Knowledge Intermediate Capex Management General Business Knowledge Advance English Literacy General Business Knowledge Intermediate People Management General Business Knowledge Advance Budget Management General Business Knowledge Intermediate Reporting and Analysis General Business Knowledge Basic PPPs Development General Business Knowledge Basic Stakeholder Management General Business Knowledge Basic Telecommunication Networks General Business Knowledge Intermediate IT Infrastructure Functional Knowledge Advance System Performance and Capacity Management Functional Knowledge Advance IT Governance Functional Knowledge Intermediate Database Management Functional Knowledge Intermediate IT Operation Management Functional Knowledge Advance Requirement Analysis Functional Knowledge Intermediate IT Architecture Functional Knowledge Intermediate Data Centre Management Specialized Knowledge Advance Business Continuity Management Specialized Knowledge Intermediate DC Infrastructure Management (DCIM) Specialized Knowledge Advance Cloud Computing Specialized Knowledge Intermediate IT Asset Management Specialized Knowledge Intermediate Virtualization Specialized Knowledge Advance IT Service Desk Management Specialized Knowledge Basic Hardware dimensioning and sizing Functional Knowledge Intermediate Backup and archiving solutions Specialized Knowledge Advance IAAS &amp; PAAS Specialized Knowledge Advance Behavioral Competencies Leadership Innovation Relationship Integrity Can-do Customer Centricity Agility Trainings As per IDP _x000C_ General Working Condition Long and irregular hours Tied in with legal and financial responsibilities Ability to manage a 24 x 7 operation which require long and late hours Performance Standards As per performance agreement Signoff Line Manager: Functional Manager: OA: HoD: CHRO: (if required) CEO/COO: (if required)</t>
  </si>
  <si>
    <t>IT Operation General Manager.docx</t>
  </si>
  <si>
    <t xml:space="preserve">Division Approval By: Hasan Bolvardi HR Approval By: Homayoun Shahriari Document Version: IS-GMCO-2025-04-29 Approved Date: 2025-04-29
</t>
  </si>
  <si>
    <t>ITS - Operation</t>
  </si>
  <si>
    <t>4 Direct</t>
  </si>
  <si>
    <t>To ideate, develop and manage strategy for all ITS Digital Channels and Platforms Business Support Systems and Services Data Analytics Services Enterprise Support Services To manage the operational services procured for MTNIrancell Managed Services / Outsourcing Partners for all IT Operations. To develop and oversee integration, implementation, and support of the IT Operations services in line with MTNIrancell’s business strategy To work closely with all MTNIrancell’s Business Divisions to execute the approved company’s strategy To actively participate in the creation of the company’s annual business plan and develop the annual IT operations strategy. To drive Business Process Efficiency and Optimization – Service Monitoring, KPI Measurement, Performance Management, and Automation of key business processes i.e Tariff Management, Bill-run, Month-end Reporting, Achieving Services, Voucher Provisioning, eCharge Account Provisioning, Mobile financial services, and MVNO’s and various BSS and Content delivery and Service Providing platforms.</t>
  </si>
  <si>
    <t>MTNIrancell requirement is for a first-world Information Technology Systems division that adds value within the country and environment. A convergent Information Technology Systems environment where very few services work independently of others. Global Awareness off Industry Trends Technology and systems embargo makes it challenging to operate Competitive environment exists which requires robust technologies &amp; agile deployment to achieve an advantage The IT &amp; Telecommunication industry expects extremely high availability of services Technical support and escalation often need to be ‘out of country’ – with time lags for resolving critical issues Rapid growth and expansion of MTN Irancell’s operations _x000C_</t>
  </si>
  <si>
    <t>To provide strategic direction, advice, and consultation to the various business disciplines , ensuring that technology as an enabler is optimized To stay abreast and updated with all the latest local and global international best practices from a technology, process &amp; project management perspective To participate and contribute to the community of practices, conferences, seminars, and research in order to ensure that MTNIrancell applies the most up-to-date technologies and processes. To lead research communities within ITS to find a better implementation of Standard operating procedures and Automation solutions. To minimize the company’s risk and ensure sufficient redundancy to comply with Business Continuity Procedures and execute related plans. To orchestrate and synchronize information technology use cases to minimize inefficiencies and maximize the utilization of various technological offerings to business To set strategy for, plan, develop and manage an overall convergent, integrated, service-oriented, and business-aligned IT Operations to ensure reliable, stable, scalable, high performing, and highly available systems and applications. To align ITS operations plan with organization’s strategic business plan To provide high-level analysis and design reviews to other teams in ITS to avoid duplication of efforts and data redundancy in solving the same application problems within different products To track technology possibilities with a two to the five-year horizon with a focus on converging IT and Telco technologies. To enforce and ensure Active</t>
  </si>
  <si>
    <t>of ITS operation teams with Solution Delivery teams through System Analysis / Technical Consultancy services with a focus on project execution and delivery in line with business expectations and requirements To drive the selection of suitable technologies and negotiate/manage contracts with suppliers to achieve the targets for the ROI on IT investments To prepare and manage ITS Operations budget and strategic operational plans To manage OPEX and CAPEX for ITS Operations To prepare, negotiate, and enforce Service Level Agreements with internal customers (business units) and suppliers/vendors to ensure timely resolution of problems and issues To liaise with other ITS functional areas, business units, and outsourcing partners for systems’ enhancements requirements and propose related items to the project team To manage operational projects (eg: Automate Month End Reporting or Voucher provisioning), including signing off system requirements, identifying resources, and estimating timelines for project completion To ensure that the IT Operations sub-division remains relevant in new technologies by keeping abreast of all developments To set strategy, Design, and Develop Co-ordination, Service Provision, Operations, and Implementation for the Business Support Systems including but not limited to: Charging Systems, Interconnect, Mediation, Billing, CBS, DDS and Roaming Settlement Platforms CRM Stack including but not limited to CLM, Provisioning system, DMS, Provisioning, PPMS, ENM, MNP and Notification Services. Tariff Management, UPC, Order Management and Recommendation Engine DPOS, eShop, Market Place and EMP MVNO To set strategy, Design, and Develop Co-ordination, Service Provision, Operations, and Implementation for the ITS Channels and Digital Platforms including but not limited to: UMS, USSD, SMSC, ECP, API Management Platform, AAT and other messaging services HSDP, Content Service for CPs, and other content platforms Advanced OTA (AOTA), , Device Management (DMC), and other SIM services IPS, Payment Gateways, Wallet (JIBJET), BNPL and Loan-based Services IPTV, RBT, (Media and Entertainment) Delivery Systems MyIrancell mobile app, CMP, CAS To set strategy, Design, and Develop Co-ordination, Service Provision, Operations, and Implementation for the Data Analytics and Achieving including but not limited to: BIG DATA and BI Systems and Services EDS, RDM and RAFM To set strategy, Design, and Develop Co-ordination, Service Provision, Operations, and Implementation for the Enterprise Support Services including but not limited to: ERP and TAX Services and Platforms Digital Office Stack and Services (Including but not limited to iCare, iApp, iTender, iQA, KBS, iChat, iParking, iFood, ETS, Auora and Automation etc.) Irancell WebSite and Portals (Shine and others) To provide leadership and structure in a very fast-changing and complex environment with multiple interfaces To provide leadership to a large team of multiple disciplines within the technology framework To ensure technologies and methodologies are chosen according to the strategic intent of the company and fit in within the Least Cost Operator objectives of MTN Group To integrate different outsourcing partners and play the role of a mediator to resolve conflicts among them To facilitate cross-functional teams that include members from MTNIrancell and outsourcing partners To ensure maximum efficiency of departments ability to provide support and service to the business To provide insight and confer with for determination and application of international global best practices, metric's &amp; benchmarks to MTNIrancell ITS Operation _x000C_ Collaboration Direct Reports: Business Support Systems SM (Billing Chargin), Digital Channels and Platforms SM, IT Data and Analytics Platforms SM, Enterprise Systems Support SM Matrix Reports to: Key Customers: Marketing / Customer Relations / Customer Services / Sales &amp; Distribution / Enterprise Business Unit / ITS Key Suppliers: Managed Services Vendor, Outsource Partners, Hardware / Software (Services), Key suppliers related 3rd Party suppliers to key vendors and MTNIrancell Labs LOC Relations, etc.: Outsourcing partners’ Account Executives and Managers, ITS PMO Project Managers, Marketing, Business Units, Customer Service, Finance &amp; Revenue Assurance, NWG departments, Sales &amp; Distribution and Enterprise Business Unit., HR</t>
  </si>
  <si>
    <t>Outsourcing partners’ Account Executives and Managers, ITS PMO Project Managers Marketing, Business Units, Customer Service, Finance &amp; Revenue Assurance, NWG departments, Sales &amp; Distribution and Enterprise Business Unit. As per Delegation of authority</t>
  </si>
  <si>
    <t>BSc in Information Technology or Telecommunication engineering, Electronic engineering, Computer science. MBA / Masters Advantageous</t>
  </si>
  <si>
    <t>Senior management track record of 5 years or more; with at least 3 years in Telecommunications Company and experience in IT Platforms / BSS Services as Billing &amp; Charging and Telco CRM / Digital Services, FINTECH and LendTECH//Data Analytics and Reporting/Enterprise Services Experience working in a global/multinational enterprise (understanding emerging markets advantageous) Worked across diverse cultures and geographies Strong Operations Management Background Good Understanding of ALL GSM / 3G/4G Protocols &amp; Core Infrastructure Good Understanding of all IT Protocols &amp; Infrastructure Technologies Good Understanding of Cyber Security Standards and Practices _x000C_</t>
  </si>
  <si>
    <t>Title Type Level Strategy Management General Business Knowledge Intermediate Budget Management General Business Knowledge Advance Opex Management General Business Knowledge Advance Capex Management General Business Knowledge Advance Project Management General Business Knowledge Intermediate People Management General Business Knowledge Advance Supplier Relation Management General Business Knowledge Advance Change Management General Business Knowledge Basic Telecommunication Networks General Business Knowledge Basic Risk Management General Business Knowledge Basic Corporate Governance General Business Knowledge Basic Business Plan General Business Knowledge Basic Application Development and Maintenance Functional Knowledge Basic Business Analysis Functional Knowledge Basic IT Architecture Functional Knowledge Basic IT Governance Functional Knowledge Basic IT Infrastructure Functional Knowledge Basic IT Standards Functional Knowledge Intermediate IT Operation Management Functional Knowledge Advance System Performance and Capacity Management Functional Knowledge Advance System Disaster Recovery Management Specialized Knowledge Intermediate IT Security Specialized Knowledge Basic Tender Management Specialized Knowledge Intermediate Big Data Specialized Knowledge Basic Cloud Computing Specialized Knowledge Basic</t>
  </si>
  <si>
    <t>Relevant Conferences Executive Management layer training _x000C_</t>
  </si>
  <si>
    <t>Local &amp; International Travel Required Adherence to all local conditions Working on days other than standard week days as internationally known Ability to manage a 24 x 7 operation which requires long and late hours</t>
  </si>
  <si>
    <t>Job Profile MTNIRANCELL Title of Position: IT Operation General Manager Location of the Job: ITS - Operation Reports to: Chief Information Officer Number of subordinates: 4 Direct Level: 4 Mission To ideate, develop and manage strategy for all ITS Digital Channels and Platforms Business Support Systems and Services Data Analytics Services Enterprise Support Services To manage the operational services procured for MTNIrancell Managed Services / Outsourcing Partners for all IT Operations. To develop and oversee integration, implementation, and support of the IT Operations services in line with MTNIrancell’s business strategy To work closely with all MTNIrancell’s Business Divisions to execute the approved company’s strategy To actively participate in the creation of the company’s annual business plan and develop the annual IT operations strategy. To drive Business Process Efficiency and Optimization – Service Monitoring, KPI Measurement, Performance Management, and Automation of key business processes i.e Tariff Management, Bill-run, Month-end Reporting, Achieving Services, Voucher Provisioning, eCharge Account Provisioning, Mobile financial services, and MVNO’s and various BSS and Content delivery and Service Providing platforms. Context MTNIrancell requirement is for a first-world Information Technology Systems division that adds value within the country and environment. A convergent Information Technology Systems environment where very few services work independently of others. Global Awareness off Industry Trends Technology and systems embargo makes it challenging to operate Competitive environment exists which requires robust technologies &amp; agile deployment to achieve an advantage The IT &amp; Telecommunication industry expects extremely high availability of services Technical support and escalation often need to be ‘out of country’ – with time lags for resolving critical issues Rapid growth and expansion of MTN Irancell’s operations _x000C_ Roles &amp; Responsibilities To provide strategic direction, advice, and consultation to the various business disciplines , ensuring that technology as an enabler is optimized To stay abreast and updated with all the latest local and global international best practices from a technology, process &amp; project management perspective To participate and contribute to the community of practices, conferences, seminars, and research in order to ensure that MTNIrancell applies the most up-to-date technologies and processes. To lead research communities within ITS to find a better implementation of Standard operating procedures and Automation solutions. To minimize the company’s risk and ensure sufficient redundancy to comply with Business Continuity Procedures and execute related plans. To orchestrate and synchronize information technology use cases to minimize inefficiencies and maximize the utilization of various technological offerings to business To set strategy for, plan, develop and manage an overall convergent, integrated, service-oriented, and business-aligned IT Operations to ensure reliable, stable, scalable, high performing, and highly available systems and applications. To align ITS operations plan with organization’s strategic business plan To provide high-level analysis and design reviews to other teams in ITS to avoid duplication of efforts and data redundancy in solving the same application problems within different products To track technology possibilities with a two to the five-year horizon with a focus on converging IT and Telco technologies. To enforce and ensure Active Collaboration of ITS operation teams with Solution Delivery teams through System Analysis / Technical Consultancy services with a focus on project execution and delivery in line with business expectations and requirements To drive the selection of suitable technologies and negotiate/manage contracts with suppliers to achieve the targets for the ROI on IT investments To prepare and manage ITS Operations budget and strategic operational plans To manage OPEX and CAPEX for ITS Operations To prepare, negotiate, and enforce Service Level Agreements with internal customers (business units) and suppliers/vendors to ensure timely resolution of problems and issues To liaise with other ITS functional areas, business units, and outsourcing partners for systems’ enhancements requirements and propose related items to the project team To manage operational projects (eg: Automate Month End Reporting or Voucher provisioning), including signing off system requirements, identifying resources, and estimating timelines for project completion To ensure that the IT Operations sub-division remains relevant in new technologies by keeping abreast of all developments To set strategy, Design, and Develop Co-ordination, Service Provision, Operations, and Implementation for the Business Support Systems including but not limited to: Charging Systems, Interconnect, Mediation, Billing, CBS, DDS and Roaming Settlement Platforms CRM Stack including but not limited to CLM, Provisioning system, DMS, Provisioning, PPMS, ENM, MNP and Notification Services. Tariff Management, UPC, Order Management and Recommendation Engine DPOS, eShop, Market Place and EMP MVNO To set strategy, Design, and Develop Co-ordination, Service Provision, Operations, and Implementation for the ITS Channels and Digital Platforms including but not limited to: UMS, USSD, SMSC, ECP, API Management Platform, AAT and other messaging services HSDP, Content Service for CPs, and other content platforms Advanced OTA (AOTA), , Device Management (DMC), and other SIM services IPS, Payment Gateways, Wallet (JIBJET), BNPL and Loan-based Services IPTV, RBT, (Media and Entertainment) Delivery Systems MyIrancell mobile app, CMP, CAS To set strategy, Design, and Develop Co-ordination, Service Provision, Operations, and Implementation for the Data Analytics and Achieving including but not limited to: BIG DATA and BI Systems and Services EDS, RDM and RAFM To set strategy, Design, and Develop Co-ordination, Service Provision, Operations, and Implementation for the Enterprise Support Services including but not limited to: ERP and TAX Services and Platforms Digital Office Stack and Services (Including but not limited to iCare, iApp, iTender, iQA, KBS, iChat, iParking, iFood, ETS, Auora and Automation etc.) Irancell WebSite and Portals (Shine and others) To provide leadership and structure in a very fast-changing and complex environment with multiple interfaces To provide leadership to a large team of multiple disciplines within the technology framework To ensure technologies and methodologies are chosen according to the strategic intent of the company and fit in within the Least Cost Operator objectives of MTN Group To integrate different outsourcing partners and play the role of a mediator to resolve conflicts among them To facilitate cross-functional teams that include members from MTNIrancell and outsourcing partners To ensure maximum efficiency of departments ability to provide support and service to the business To provide insight and confer with for determination and application of international global best practices, metric's &amp; benchmarks to MTNIrancell ITS Operation _x000C_ Collaboration Direct Reports: Business Support Systems SM (Billing Chargin), Digital Channels and Platforms SM, IT Data and Analytics Platforms SM, Enterprise Systems Support SM Matrix Reports to: Key Customers: Marketing / Customer Relations / Customer Services / Sales &amp; Distribution / Enterprise Business Unit / ITS Key Suppliers: Managed Services Vendor, Outsource Partners, Hardware / Software (Services), Key suppliers related 3rd Party suppliers to key vendors and MTNIrancell Labs LOC Relations, etc.: Outsourcing partners’ Account Executives and Managers, ITS PMO Project Managers, Marketing, Business Units, Customer Service, Finance &amp; Revenue Assurance, NWG departments, Sales &amp; Distribution and Enterprise Business Unit., HR Authorities Outsourcing partners’ Account Executives and Managers, ITS PMO Project Managers Marketing, Business Units, Customer Service, Finance &amp; Revenue Assurance, NWG departments, Sales &amp; Distribution and Enterprise Business Unit. As per Delegation of authority Job Requirements Education BSc in Information Technology or Telecommunication engineering, Electronic engineering, Computer science. MBA / Masters Advantageous Experience Senior management track record of 5 years or more; with at least 3 years in Telecommunications Company and experience in IT Platforms / BSS Services as Billing &amp; Charging and Telco CRM / Digital Services, FINTECH and LendTECH//Data Analytics and Reporting/Enterprise Services Experience working in a global/multinational enterprise (understanding emerging markets advantageous) Worked across diverse cultures and geographies Strong Operations Management Background Good Understanding of ALL GSM / 3G/4G Protocols &amp; Core Infrastructure Good Understanding of all IT Protocols &amp; Infrastructure Technologies Good Understanding of Cyber Security Standards and Practices _x000C_ Competencies Technical Competencies Title Type Level Strategy Management General Business Knowledge Intermediate Budget Management General Business Knowledge Advance Opex Management General Business Knowledge Advance Capex Management General Business Knowledge Advance Project Management General Business Knowledge Intermediate People Management General Business Knowledge Advance Supplier Relation Management General Business Knowledge Advance Change Management General Business Knowledge Basic Telecommunication Networks General Business Knowledge Basic Risk Management General Business Knowledge Basic Corporate Governance General Business Knowledge Basic Business Plan General Business Knowledge Basic Application Development and Maintenance Functional Knowledge Basic Business Analysis Functional Knowledge Basic IT Architecture Functional Knowledge Basic IT Governance Functional Knowledge Basic IT Infrastructure Functional Knowledge Basic IT Standards Functional Knowledge Intermediate IT Operation Management Functional Knowledge Advance System Performance and Capacity Management Functional Knowledge Advance System Disaster Recovery Management Specialized Knowledge Intermediate IT Security Specialized Knowledge Basic Tender Management Specialized Knowledge Intermediate Big Data Specialized Knowledge Basic Cloud Computing Specialized Knowledge Basic Behavioral Competencies Lead With Care Act with inclusion Serve with respect Can-do with integrity Collaborate with agility _x000C_ Trainings Relevant Conferences Executive Management layer training _x000C_ General Working Condition Local &amp; International Travel Required Adherence to all local conditions Working on days other than standard week days as internationally known Ability to manage a 24 x 7 operation which requires long and late hours Performance Standards Signoff Line Manager: Functional Manager: OA: HoD: CHRO: (if required) CEO/COO: (if required)</t>
  </si>
  <si>
    <t>IT Performance &amp; Capacity Lead Specialist .docx</t>
  </si>
  <si>
    <t>IT Performance &amp; Capacity Lead Specialist</t>
  </si>
  <si>
    <t>ITS- Infrastructure- Service Operation Management</t>
  </si>
  <si>
    <t>ITS Service Operation Management Senior Manager</t>
  </si>
  <si>
    <t>To technically oversee and analyze the capacity and performance of ITS systems and applications—both IT and ICT—on a national scale, ensuring optimal service quality and a superior experience for internal and external customers) To support and maintain the technical service catalog, ensuring all technical service documents are updated and aligned for use in monitoring activities and across the broader Service Management function Driving All Service Management Projects</t>
  </si>
  <si>
    <t>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includes the CORE connectivity To provide monitoring reports in International Scale The ITS Services used by MTN Irancell are interface to numerous other business units and ITS Vendors _x000C_</t>
  </si>
  <si>
    <t>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 the CORE connectivity Liaise with all vendors to ensure integration of statistical platforms, ensure integrity between vendors where necessary. Manage the performance of ITS systems and applications, IT as well as ICT, at various levels of operation and Initiate actions to improve the quality, availability and measurement of this area. Hands-on technical involvement may be required. Assimilate the performance of the ITS systems and applications in the overall network and analyze cross-systems impact with the various vendors present in the MTNIrancell network.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 named systems.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t>
  </si>
  <si>
    <t>Direct Reports: Performance and Capacity Engineer Matrix Reports to: ITS management and Senior Operations Manager Key Customers: Marketing, ITS operations Key Suppliers: Vendors Relations, etc.:</t>
  </si>
  <si>
    <t>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t>
  </si>
  <si>
    <t>for internal and external customers) To support and maintain the technical service catalog, ensuring all technical service documents are updated and aligned for use in monitoring activities and across the broader Service Management function Driving All Service Management Projects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includes the CORE connectivity To provide monitoring reports in International Scale The ITS Services used by MTN Irancell are interface to numerous other business units and ITS Vendors _x000C_ Roles &amp; Responsibilities 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 the CORE connectivity Liaise with all vendors to ensure integration of statistical platforms, ensure integrity between vendors where necessary. Manage the performance of ITS systems and applications, IT as well as ICT, at various levels of operation and Initiate actions to improve the quality, availability and measurement of this area. Hands-on technical involvement may be required. Assimilate the performance of the ITS systems and applications in the overall network and analyze cross-systems impact with the various vendors present in the MTNIrancell network.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 named systems.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 Collaboration Direct Reports: Performance and Capacity Engineer Matrix Reports to: ITS management and Senior Operations Manager Key Customers: Marketing, ITS operations Key Suppliers: Vendors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t>
  </si>
  <si>
    <t>Title Type Level Data Gathering and Processing General Business Knowledge Advance People Management General Business Knowledge Advance Supplier Relation Management General Business Knowledge Advance Project Management General Business Knowledge Advance Risk Management General Business Knowledge Advance Software Literacy General Business Knowledge Advance Change Management General Business Knowledge Intermediate Telecommunication Networks General Business Knowledge Intermediate Business Process Management General Business Knowledge Intermediate English Literacy General Business Knowledge Intermediate PPPs Development General Business Knowledge Basic Configuration Management Functional Knowledge Advance System Performance and Capacity Management Functional Knowledge Advance IT Service Management Functional Knowledge Advance Business Analysis Functional Knowledge Intermediate Application Development and Maintenance Functional Knowledge Intermediate IT Architecture Functional Knowledge Advance IT Standards Functional Knowledge Intermediate Database Management Functional Knowledge Intermediate Meeting Management Specialized Knowledge Advance System Disaster Recovery Management Specialized Knowledge Intermediate Business Continuity Management Specialized Knowledge Advance Data Administration Specialized Knowledge Advance IT Security Specialized Knowledge Basic Big Data Specialized Knowledge Intermediate</t>
  </si>
  <si>
    <t>Monitoring Tools Visualization tools and techniques Vendor Specifics Project Management Business Analysis Basic Telecommunication (Switching, Transmission, Radio and Data) 2G/3G/GPRS/EDGE/WiMAX/LTE/… courses Knowledge related to Telecom services Database, Cloud and Docker Technologies _x000C_</t>
  </si>
  <si>
    <t>General MTNIrancell Working Condition May require to work overtime</t>
  </si>
  <si>
    <t>Job Profile MTNIRANCELL Title of Position: IT Performance &amp; Capacity Lead Specialist Location of the Job: ITS- Infrastructure- Service Operation Management Reports to: ITS Service Operation Management Senior Manager Number of subordinates: 0 Level: 3 Mission To technically oversee and analyze the capacity and performance of ITS systems and applications—both IT and ICT—on a national scale, ensuring optimal service quality and a superior experience for internal and external customers) To support and maintain the technical service catalog, ensuring all technical service documents are updated and aligned for use in monitoring activities and across the broader Service Management function Driving All Service Management Projects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includes the CORE connectivity To provide monitoring reports in International Scale The ITS Services used by MTN Irancell are interface to numerous other business units and ITS Vendors _x000C_ Roles &amp; Responsibilities 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 the CORE connectivity Liaise with all vendors to ensure integration of statistical platforms, ensure integrity between vendors where necessary. Manage the performance of ITS systems and applications, IT as well as ICT, at various levels of operation and Initiate actions to improve the quality, availability and measurement of this area. Hands-on technical involvement may be required. Assimilate the performance of the ITS systems and applications in the overall network and analyze cross-systems impact with the various vendors present in the MTNIrancell network.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 named systems.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 Collaboration Direct Reports: Performance and Capacity Engineer Matrix Reports to: ITS management and Senior Operations Manager Key Customers: Marketing, ITS operations Key Suppliers: Vendors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 Competencies Technical Competencies Title Type Level Data Gathering and Processing General Business Knowledge Advance People Management General Business Knowledge Advance Supplier Relation Management General Business Knowledge Advance Project Management General Business Knowledge Advance Risk Management General Business Knowledge Advance Software Literacy General Business Knowledge Advance Change Management General Business Knowledge Intermediate Telecommunication Networks General Business Knowledge Intermediate Business Process Management General Business Knowledge Intermediate English Literacy General Business Knowledge Intermediate PPPs Development General Business Knowledge Basic Configuration Management Functional Knowledge Advance System Performance and Capacity Management Functional Knowledge Advance IT Service Management Functional Knowledge Advance Business Analysis Functional Knowledge Intermediate Application Development and Maintenance Functional Knowledge Intermediate IT Architecture Functional Knowledge Advance IT Standards Functional Knowledge Intermediate Database Management Functional Knowledge Intermediate Meeting Management Specialized Knowledge Advance System Disaster Recovery Management Specialized Knowledge Intermediate Business Continuity Management Specialized Knowledge Advance Data Administration Specialized Knowledge Advance IT Security Specialized Knowledge Basic Big Data Specialized Knowledge Intermediate Behavioral Competencies Lead With Care Act with inclusion Serve with respect Can-do with integrity Collaborate with agility _x000C_ Trainings Monitoring Tools Visualization tools and techniques Vendor Specifics Project Management Business Analysis Basic Telecommunication (Switching, Transmission, Radio and Data) 2G/3G/GPRS/EDGE/WiMAX/LTE/… courses Knowledge related to Telecom services Database, Cloud and Docker Technologies _x000C_ General Working Condition General MTNIrancell Working Condition May require to work overtime Performance Standards As per performance agreement Signoff Line Manager: Functional Manager: OA: HoD: CHRO: (if required) CEO/COO: (if required)</t>
  </si>
  <si>
    <t>IT Performance Analysis Senior Specialist (001).docx</t>
  </si>
  <si>
    <t>IT Performance Analysis Senior Specialist</t>
  </si>
  <si>
    <t>To ensure continuous monitoring and analysis of the capacity and performance of IT and ICT systems and applications across the organization, aiming to maintain optimal system availability and high-quality user experience for both internal and external stakeholders. To lead the maintenance and enhancement of the Technical Service Catalog by updating and aligning technical service documentation for use in performance monitoring, capacity planning, and broader IT Service Management (ITSM) functions.</t>
  </si>
  <si>
    <t>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 the CORE connectivity To provide monitoring reports in International Scale The ITS Services used by MTN Irancell are interface to numerous other business units and ITS Vendors _x000C_</t>
  </si>
  <si>
    <t>To engage with international organizations, global standardization bodies, vendors, and telecom operators to stay aligned with global performance trends and ensure compliance with recognized quality standards. To develop and maintain service monitoring frameworks and KPI tracking mechanisms to ensure vendor-delivered performance aligns with contractual obligations across IT and ICT systems, including CORE connectivity components. To coordinate with multiple vendors to integrate statistical and monitoring platforms, ensuring data consistency and integrity across heterogeneous environments. To analyze the performance of ITS systems and applications within the broader network, identifying cross-system impacts and interactions across various vendor technologies. To manage the end-to-end performance KPIs of ITS systems by tracing, benchmarking, analyzing, and forecasting performance profiles using historical and real-time data. To support the development and automation of measurement systems and performance monitoring tools, ensuring alignment with system architecture and operational requirements. To produce regular performance reports and insights for ITS systems and applications, covering internal services as well as third-party or partner systems. To validate statistical accuracy across data collection systems, including OSS platforms and their northbound interfaces, ensuring high reliability of performance data. To perform trend analysis and diagnostic reviews on performance metrics, identifying inefficiencies or service degradations within ITS systems and applications. To monitor system performance using specialized tools, generate technical reports, and communicate findings to relevant technical and business stakeholders. To contribute to improvement initiatives by analyzing existing software tools and procedures, and recommending enhancements for better performance monitoring and analytics. To provide technical insights supporting the development and optimization of new MTN Group networks, especially in international or partner-driven environments. To analyze daily operational issues and performance degradations across IT and ICT systems, recommending corrective or preventive technical actions. To contribute to the design and enhancement of measurement tools that support forecasting of system utilization, capacity trends, and future scalability needs. To ensure end-to-end visibility of business-critical services by coordinating monitoring activities across systems, domains, and managed service vendors. To assess resource requirements for accommodating new technologies and service rollouts based on performance and capacity projections. To analyze the interaction between various technologies and systems within the IT landscape, identifying conflicts or inefficiencies that impact service performance. To collect and maintain technical service information (for inclusion in the Technical Service Catalog) to ensure appropriate monitoring and visibility across platforms _x000C_</t>
  </si>
  <si>
    <t>Direct Reports Matrix Reports to: Key Customers: ITS operations Key Suppliers: Relations, etc.:</t>
  </si>
  <si>
    <t>for both internal and external stakeholders. To lead the maintenance and enhancement of the Technical Service Catalog by updating and aligning technical service documentation for use in performance monitoring, capacity planning, and broader IT Service Management (ITSM) functions.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 the CORE connectivity To provide monitoring reports in International Scale The ITS Services used by MTN Irancell are interface to numerous other business units and ITS Vendors _x000C_ Roles &amp; Responsibilities To engage with international organizations, global standardization bodies, vendors, and telecom operators to stay aligned with global performance trends and ensure compliance with recognized quality standards. To develop and maintain service monitoring frameworks and KPI tracking mechanisms to ensure vendor-delivered performance aligns with contractual obligations across IT and ICT systems, including CORE connectivity components. To coordinate with multiple vendors to integrate statistical and monitoring platforms, ensuring data consistency and integrity across heterogeneous environments. To analyze the performance of ITS systems and applications within the broader network, identifying cross-system impacts and interactions across various vendor technologies. To manage the end-to-end performance KPIs of ITS systems by tracing, benchmarking, analyzing, and forecasting performance profiles using historical and real-time data. To support the development and automation of measurement systems and performance monitoring tools, ensuring alignment with system architecture and operational requirements. To produce regular performance reports and insights for ITS systems and applications, covering internal services as well as third-party or partner systems. To validate statistical accuracy across data collection systems, including OSS platforms and their northbound interfaces, ensuring high reliability of performance data. To perform trend analysis and diagnostic reviews on performance metrics, identifying inefficiencies or service degradations within ITS systems and applications. To monitor system performance using specialized tools, generate technical reports, and communicate findings to relevant technical and business stakeholders. To contribute to improvement initiatives by analyzing existing software tools and procedures, and recommending enhancements for better performance monitoring and analytics. To provide technical insights supporting the development and optimization of new MTN Group networks, especially in international or partner-driven environments. To analyze daily operational issues and performance degradations across IT and ICT systems, recommending corrective or preventive technical actions. To contribute to the design and enhancement of measurement tools that support forecasting of system utilization, capacity trends, and future scalability needs. To ensure end-to-end visibility of business-critical services by coordinating monitoring activities across systems, domains, and managed service vendors. To assess resource requirements for accommodating new technologies and service rollouts based on performance and capacity projections. To analyze the interaction between various technologies and systems within the IT landscape, identifying conflicts or inefficiencies that impact service performance. To collect and maintain technical service information (for inclusion in the Technical Service Catalog) to ensure appropriate monitoring and visibility across platforms _x000C_ Collaboration Direct Reports Matrix Reports to: Key Customers: ITS operations Key Suppliers: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t>
  </si>
  <si>
    <t>Job Profile MTNIRANCELL Title of Position: IT Performance Analysis Senior Specialist Location of the Job: Reports to: Number of subordinates: 0 Level: 3 Mission To ensure continuous monitoring and analysis of the capacity and performance of IT and ICT systems and applications across the organization, aiming to maintain optimal system availability and high-quality user experience for both internal and external stakeholders. To lead the maintenance and enhancement of the Technical Service Catalog by updating and aligning technical service documentation for use in performance monitoring, capacity planning, and broader IT Service Management (ITSM) functions.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 the CORE connectivity To provide monitoring reports in International Scale The ITS Services used by MTN Irancell are interface to numerous other business units and ITS Vendors _x000C_ Roles &amp; Responsibilities To engage with international organizations, global standardization bodies, vendors, and telecom operators to stay aligned with global performance trends and ensure compliance with recognized quality standards. To develop and maintain service monitoring frameworks and KPI tracking mechanisms to ensure vendor-delivered performance aligns with contractual obligations across IT and ICT systems, including CORE connectivity components. To coordinate with multiple vendors to integrate statistical and monitoring platforms, ensuring data consistency and integrity across heterogeneous environments. To analyze the performance of ITS systems and applications within the broader network, identifying cross-system impacts and interactions across various vendor technologies. To manage the end-to-end performance KPIs of ITS systems by tracing, benchmarking, analyzing, and forecasting performance profiles using historical and real-time data. To support the development and automation of measurement systems and performance monitoring tools, ensuring alignment with system architecture and operational requirements. To produce regular performance reports and insights for ITS systems and applications, covering internal services as well as third-party or partner systems. To validate statistical accuracy across data collection systems, including OSS platforms and their northbound interfaces, ensuring high reliability of performance data. To perform trend analysis and diagnostic reviews on performance metrics, identifying inefficiencies or service degradations within ITS systems and applications. To monitor system performance using specialized tools, generate technical reports, and communicate findings to relevant technical and business stakeholders. To contribute to improvement initiatives by analyzing existing software tools and procedures, and recommending enhancements for better performance monitoring and analytics. To provide technical insights supporting the development and optimization of new MTN Group networks, especially in international or partner-driven environments. To analyze daily operational issues and performance degradations across IT and ICT systems, recommending corrective or preventive technical actions. To contribute to the design and enhancement of measurement tools that support forecasting of system utilization, capacity trends, and future scalability needs. To ensure end-to-end visibility of business-critical services by coordinating monitoring activities across systems, domains, and managed service vendors. To assess resource requirements for accommodating new technologies and service rollouts based on performance and capacity projections. To analyze the interaction between various technologies and systems within the IT landscape, identifying conflicts or inefficiencies that impact service performance. To collect and maintain technical service information (for inclusion in the Technical Service Catalog) to ensure appropriate monitoring and visibility across platforms _x000C_ Collaboration Direct Reports Matrix Reports to: Key Customers: ITS operations Key Suppliers: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 Competencies Technical Competencies Title Type Level Data Gathering and Processing General Business Knowledge Advance People Management General Business Knowledge Advance Supplier Relation Management General Business Knowledge Advance Project Management General Business Knowledge Advance Risk Management General Business Knowledge Advance Software Literacy General Business Knowledge Advance Change Management General Business Knowledge Intermediate Telecommunication Networks General Business Knowledge Intermediate Business Process Management General Business Knowledge Intermediate English Literacy General Business Knowledge Intermediate PPPs Development General Business Knowledge Basic Configuration Management Functional Knowledge Advance System Performance and Capacity Management Functional Knowledge Advance IT Service Management Functional Knowledge Advance Business Analysis Functional Knowledge Intermediate Application Development and Maintenance Functional Knowledge Intermediate IT Architecture Functional Knowledge Advance IT Standards Functional Knowledge Intermediate Database Management Functional Knowledge Intermediate Meeting Management Specialized Knowledge Advance System Disaster Recovery Management Specialized Knowledge Intermediate Business Continuity Management Specialized Knowledge Advance Data Administration Specialized Knowledge Advance IT Security Specialized Knowledge Basic Big Data Specialized Knowledge Intermediate Behavioral Competencies _x000C_ Trainings _x000C_ General Working Condition General MTNIrancell Working Condition May require to work overtime Performance Standards As per performance agreement Signoff Line Manager: Functional Manager: OA: HoD: CHRO: (if required) CEO/COO: (if required)</t>
  </si>
  <si>
    <t>IT Performance Analysis Senior Specialist.docx</t>
  </si>
  <si>
    <t>IT Platforms Engineer (Trainee).docx</t>
  </si>
  <si>
    <t>IT Platforms Engineer (Trainee)</t>
  </si>
  <si>
    <t>Digital Channel and Platforms Senior Manager Job Overview To assist in the development, implementation, and maintenance of ITS platforms, ensuring they meet business requirements and perform efficiently, while supporting new product integrations and updates to optimize platform functionality. To provide technical support to internal teams for new services and platform enhancements, ensuring smooth performance through troubleshooting, capacity planning, and vendor management. To document all platform activities, including changes and performance metrics, track updates, and support testing phases like ATP and UAT to ensure successful project rollouts and operational success.</t>
  </si>
  <si>
    <t>Bachelor’s degree in Information Technology or related, _x000C_ Competencies Technical Competencies Title Type Level Reporting and Analysis General Business Knowledge Advance Software Literacy General Business Knowledge Advance Risk Management General Business Knowledge Intermediate Telecommunication Networks General Business Knowledge Intermediate Data Gathering and Processing General Business Knowledge Intermediate Business Process Management General Business Knowledge Basic Project Management General Business Knowledge Basic Troubleshoot Management Functional Knowledge Advance System Performance and Capacity Management Functional Knowledge Advance IT Operation Management Functional Knowledge Advance IT Infrastructure Functional Knowledge Advance IT Service Management Functional Knowledge Intermediate IT Standards Functional Knowledge Intermediate IT Architecture Functional Knowledge Intermediate IT Governance Functional Knowledge Intermediate Database Management Functional Knowledge Intermediate Business Analysis Functional Knowledge Basic Configuration Management Functional Knowledge Basic System Disaster Recovery Management Specialized Knowledge Advance Software Programming Specialized Knowledge Intermediate Big Data Specialized Knowledge Intermediate IT Quality Control Testing Specialized Knowledge Intermediate Virtualization Specialized Knowledge Intermediate IT Security Specialized Knowledge Intermediate Cloud Computing Specialized Knowledge Intermediate Behavioral Competencies Lead With Care Act with inclusion Serve with respect Can-do with integrity Collaborate with agility</t>
  </si>
  <si>
    <t>Title Type Level Reporting and Analysis General Business Knowledge Advance Software Literacy General Business Knowledge Advance Risk Management General Business Knowledge Intermediate Telecommunication Networks General Business Knowledge Intermediate Data Gathering and Processing General Business Knowledge Intermediate Business Process Management General Business Knowledge Basic Project Management General Business Knowledge Basic Troubleshoot Management Functional Knowledge Advance System Performance and Capacity Management Functional Knowledge Advance IT Operation Management Functional Knowledge Advance IT Infrastructure Functional Knowledge Advance IT Service Management Functional Knowledge Intermediate IT Standards Functional Knowledge Intermediate IT Architecture Functional Knowledge Intermediate IT Governance Functional Knowledge Intermediate Database Management Functional Knowledge Intermediate Business Analysis Functional Knowledge Basic Configuration Management Functional Knowledge Basic System Disaster Recovery Management Specialized Knowledge Advance Software Programming Specialized Knowledge Intermediate Big Data Specialized Knowledge Intermediate IT Quality Control Testing Specialized Knowledge Intermediate Virtualization Specialized Knowledge Intermediate IT Security Specialized Knowledge Intermediate Cloud Computing Specialized Knowledge Intermediate</t>
  </si>
  <si>
    <t>Job Profile Title of Position: IT Platforms Engineer (Trainee) Location of the Job: ITS Reports to: Digital Channel and Platforms Senior Manager Job Overview To assist in the development, implementation, and maintenance of ITS platforms, ensuring they meet business requirements and perform efficiently, while supporting new product integrations and updates to optimize platform functionality. To provide technical support to internal teams for new services and platform enhancements, ensuring smooth performance through troubleshooting, capacity planning, and vendor management. To document all platform activities, including changes and performance metrics, track updates, and support testing phases like ATP and UAT to ensure successful project rollouts and operational success. Job Requirements Education Bachelor’s degree in Information Technology or related, _x000C_ Competencies Technical Competencies Title Type Level Reporting and Analysis General Business Knowledge Advance Software Literacy General Business Knowledge Advance Risk Management General Business Knowledge Intermediate Telecommunication Networks General Business Knowledge Intermediate Data Gathering and Processing General Business Knowledge Intermediate Business Process Management General Business Knowledge Basic Project Management General Business Knowledge Basic Troubleshoot Management Functional Knowledge Advance System Performance and Capacity Management Functional Knowledge Advance IT Operation Management Functional Knowledge Advance IT Infrastructure Functional Knowledge Advance IT Service Management Functional Knowledge Intermediate IT Standards Functional Knowledge Intermediate IT Architecture Functional Knowledge Intermediate IT Governance Functional Knowledge Intermediate Database Management Functional Knowledge Intermediate Business Analysis Functional Knowledge Basic Configuration Management Functional Knowledge Basic System Disaster Recovery Management Specialized Knowledge Advance Software Programming Specialized Knowledge Intermediate Big Data Specialized Knowledge Intermediate IT Quality Control Testing Specialized Knowledge Intermediate Virtualization Specialized Knowledge Intermediate IT Security Specialized Knowledge Intermediate Cloud Computing Specialized Knowledge Intermediate Behavioral Competencies Lead With Care Act with inclusion Serve with respect Can-do with integrity Collaborate with agility</t>
  </si>
  <si>
    <t>IT Platforms Manager.docx</t>
  </si>
  <si>
    <t xml:space="preserve">Division Approval By: Reza HajiGholamAli HR Approval By: Homayoun Shahriari Farrah Document Version: IS-ITPM-12/26/2022 Approved Date: 12/26/2022
</t>
  </si>
  <si>
    <t>ITS Platforms Manager</t>
  </si>
  <si>
    <t>ITS Core Operations - Platforms</t>
  </si>
  <si>
    <t>ITS Platforms Senior Manager</t>
  </si>
  <si>
    <t>To provide tactical and operational leadership to the team working on development and maintenance of ITS platforms, products and services, in line with business requirements, global technology trends, best practices and budgetary priorities within assigned Platforms.</t>
  </si>
  <si>
    <t>MTNIrancell requirement is for a first world Information Systems house which adds value within a developing country and environment. ITS Applications and Data Center are outsourced A convergent Information Systems and Assigned ITS Platforms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t>
  </si>
  <si>
    <t>To liaise with Marketing as well as other business units in defining their product roadmap and definition of their products. To deliver the services and deploy the resources as per MTNIrancell’s business needs through influencing the outsourcing partner. To collaborate with suppliers and ensure that the operations, performance, and functionality of assigned ITS Platforms/services meet the requirements of the organization and the agreed SLAs. To ensure vendor interaction and selection are managed appropriately including oversight and approval of equipment configurations in cost control and full lifecycle costing. To integrate different outsourcing partners and play the role of a mediator to resolve conflicts among them and facilitate cross-functional teams that include members from MTNIrancell and outsourcing partners. To ensure planned assigned ITS Platforms infrastructure changes, as well as products and services, are delivered on time to meet operational requirements and also manage their development continuously to ensure their designs are developed based on development plans, business requirements, and budgetary prioritization. To ensure the effective utilization of assigned ITS Platforms’ infrastructure, scalability, and capabilities and manage their P&amp;S technical life cycle. To ensure assigned ITS Platforms meet business requirements and are sufficient for growth in customer numbers and demand, in line with the agreed budget. To oversee and approve the detailed product and service design ensuring that the impact on existing systems (including network capacity), products, services, and processes are managed. To ensure proper SLAs are composed and in place for assigned ITS Platforms and services. To ensure system documentation is sufficiently detailed and up to date to ensure business continuity and prevent over-reliance on a few individuals. To ensure the performance of deliverables is monitored and investigated for performance and functionality issues, and future designs optimized around root causes identified. To contribute to forecasting, planning, and developing assigned ITS Platforms budgets in line with MTNIrancell’s financial requirements. To identify key changes to assigned ITS Platforms in the future from technological, commercial, business, and consumer behavior perspectives and determine how these could impact assigned ITS Platforms’ plans and strategies. To ensure proper integration of assigned ITS Platforms plans and other systems/applications. To assist in the development of the assigned ITS Platforms and Services/applications strategy in the context of product and services needs and capabilities of the underlying infrastructural platform. To ensure compliance of all assigned platforms/systems/applications with regulatory, financial, commercial, and business requirements including but not limited to the Security and integrity of banking systems/external systems. To assist in maximum efficiency of ITS Platforms department ability to provide support and service to the business by promoting best practices and the culture of</t>
  </si>
  <si>
    <t>and provide subject matter expertise to other business and technical units. To build the understanding of existing and emerging assigned ITS Platforms technologies and capabilities across the business to develop the product roadmap, unleashing unused capabilities and monetizing unused opportunities. To represent MTNIrancell at various industry forums and deliver presentations on assigned ITS Platforms to foster company’s brand image in the market, initiating a constructive discourse towards the industry players and pioneers. _x000C_ Collaboration Direct Reports: ITS Platforms Engineer (Respective area) Matrix Reports to: Key Customers: Marketing, Finance, Customer Relations, Sales and Distribution, L&amp;R, CPG, NWG, EB, DG Key Suppliers: External Vendors/Suppliers Relations, etc.: Business at large and all vendors</t>
  </si>
  <si>
    <t>Minimum of 5 years of experience in IT environment with experience in supervising/managing others Experience working in a medium to large organization _x000C_</t>
  </si>
  <si>
    <t>Title Type Level Reporting and Analysis General Business Knowledge Advance Software Literacy General Business Knowledge Advance Capex Management General Business Knowledge Intermediate Quality Management General Business Knowledge Intermediate Opex Management General Business Knowledge Intermediate Risk Management General Business Knowledge Intermediate Budget Management General Business Knowledge Intermediate Project Management General Business Knowledge Basic System Performance and Capacity Management Functional Knowledge Advance IT Operation Management Functional Knowledge Advance IT Service Management Functional Knowledge Intermediate IT Standards Functional Knowledge Intermediate IT Governance Functional Knowledge Intermediate IT Infrastructure Functional Knowledge Intermediate Database Management Functional Knowledge Intermediate IT Architecture Functional Knowledge Intermediate Business Analysis Functional Knowledge Intermediate Troubleshoot Management Functional Knowledge Intermediate Configuration Management Functional Knowledge Basic System Disaster Recovery Management Specialized Knowledge Advance Big Data Specialized Knowledge Intermediate Tender Management Specialized Knowledge Intermediate IT Security Specialized Knowledge Intermediate Software Programming Specialized Knowledge Basic Cloud Computing Specialized Knowledge Basic</t>
  </si>
  <si>
    <t>Application development methodology Data Warehousing and relevant techniques Operating Systems Project management Joint application development Problem solving and Root cause analysis techniques Management training in terms of planning, operating, leading and controlling _x000C_</t>
  </si>
  <si>
    <t>General MTN Irancell working conditions Ability to manage a 24 x 7 operation which require long and late hours May require to travel locally/Internationally</t>
  </si>
  <si>
    <t>Job Profile MTNIRANCELL Title of Position: ITS Platforms Manager Location of the Job: ITS Core Operations - Platforms Reports to: ITS Platforms Senior Manager Number of subordinates: 1-2 Level: 3 Mission To provide tactical and operational leadership to the team working on development and maintenance of ITS platforms, products and services, in line with business requirements, global technology trends, best practices and budgetary priorities within assigned Platforms. Context MTNIrancell requirement is for a first world Information Systems house which adds value within a developing country and environment. ITS Applications and Data Center are outsourced A convergent Information Systems and Assigned ITS Platforms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 Roles &amp; Responsibilities To liaise with Marketing as well as other business units in defining their product roadmap and definition of their products. To deliver the services and deploy the resources as per MTNIrancell’s business needs through influencing the outsourcing partner. To collaborate with suppliers and ensure that the operations, performance, and functionality of assigned ITS Platforms/services meet the requirements of the organization and the agreed SLAs. To ensure vendor interaction and selection are managed appropriately including oversight and approval of equipment configurations in cost control and full lifecycle costing. To integrate different outsourcing partners and play the role of a mediator to resolve conflicts among them and facilitate cross-functional teams that include members from MTNIrancell and outsourcing partners. To ensure planned assigned ITS Platforms infrastructure changes, as well as products and services, are delivered on time to meet operational requirements and also manage their development continuously to ensure their designs are developed based on development plans, business requirements, and budgetary prioritization. To ensure the effective utilization of assigned ITS Platforms’ infrastructure, scalability, and capabilities and manage their P&amp;S technical life cycle. To ensure assigned ITS Platforms meet business requirements and are sufficient for growth in customer numbers and demand, in line with the agreed budget. To oversee and approve the detailed product and service design ensuring that the impact on existing systems (including network capacity), products, services, and processes are managed. To ensure proper SLAs are composed and in place for assigned ITS Platforms and services. To ensure system documentation is sufficiently detailed and up to date to ensure business continuity and prevent over-reliance on a few individuals. To ensure the performance of deliverables is monitored and investigated for performance and functionality issues, and future designs optimized around root causes identified. To contribute to forecasting, planning, and developing assigned ITS Platforms budgets in line with MTNIrancell’s financial requirements. To identify key changes to assigned ITS Platforms in the future from technological, commercial, business, and consumer behavior perspectives and determine how these could impact assigned ITS Platforms’ plans and strategies. To ensure proper integration of assigned ITS Platforms plans and other systems/applications. To assist in the development of the assigned ITS Platforms and Services/applications strategy in the context of product and services needs and capabilities of the underlying infrastructural platform. To ensure compliance of all assigned platforms/systems/applications with regulatory, financial, commercial, and business requirements including but not limited to the Security and integrity of banking systems/external systems. To assist in maximum efficiency of ITS Platforms department ability to provide support and service to the business by promoting best practices and the culture of collaboration and provide subject matter expertise to other business and technical units. To build the understanding of existing and emerging assigned ITS Platforms technologies and capabilities across the business to develop the product roadmap, unleashing unused capabilities and monetizing unused opportunities. To represent MTNIrancell at various industry forums and deliver presentations on assigned ITS Platforms to foster company’s brand image in the market, initiating a constructive discourse towards the industry players and pioneers. _x000C_ Collaboration Direct Reports: ITS Platforms Engineer (Respective area) Matrix Reports to: Key Customers: Marketing, Finance, Customer Relations, Sales and Distribution, L&amp;R, CPG, NWG, EB, DG Key Suppliers: External Vendors/Suppliers Relations, etc.: Business at large and all vendors Authorities As per Delegation of authority Job Requirements Education Bachelor Degree in Information Technology or related Experience Minimum of 5 years of experience in IT environment with experience in supervising/managing others Experience working in a medium to large organization _x000C_ Competencies Technical Competencies Title Type Level Reporting and Analysis General Business Knowledge Advance Software Literacy General Business Knowledge Advance Capex Management General Business Knowledge Intermediate Quality Management General Business Knowledge Intermediate Opex Management General Business Knowledge Intermediate Risk Management General Business Knowledge Intermediate Budget Management General Business Knowledge Intermediate Project Management General Business Knowledge Basic System Performance and Capacity Management Functional Knowledge Advance IT Operation Management Functional Knowledge Advance IT Service Management Functional Knowledge Intermediate IT Standards Functional Knowledge Intermediate IT Governance Functional Knowledge Intermediate IT Infrastructure Functional Knowledge Intermediate Database Management Functional Knowledge Intermediate IT Architecture Functional Knowledge Intermediate Business Analysis Functional Knowledge Intermediate Troubleshoot Management Functional Knowledge Intermediate Configuration Management Functional Knowledge Basic System Disaster Recovery Management Specialized Knowledge Advance Big Data Specialized Knowledge Intermediate Tender Management Specialized Knowledge Intermediate IT Security Specialized Knowledge Intermediate Software Programming Specialized Knowledge Basic Cloud Computing Specialized Knowledge Basic Behavioral Competencies • Leadership_x000B_• Innovation_x000B_• Relationship_x000B_• Integrity_x000B_• Can-do_x000B_• Customer Centricity _x000B_• Agility _x000C_ Trainings Application development methodology Data Warehousing and relevant techniques Operating Systems Project management Joint application development Problem solving and Root cause analysis techniques Management training in terms of planning, operating, leading and controlling _x000C_ General Working Condition General MTN Irancell working conditions Ability to manage a 24 x 7 operation which require long and late hours May require to travel locally/Internationally Performance Standards As per performance agreement Signoff Line Manager: Functional Manager: OA: HoD: CHRO: (if required) CEO/COO: (if required)</t>
  </si>
  <si>
    <t>IT Program Management Office Senior Manager.docx</t>
  </si>
  <si>
    <t xml:space="preserve">Division Approval By: Srinivas Rao HR Approval By: Behnam Nadjari Document Version: IS-ITPMO-2018-01-23 Approved Date: 2018-01-23
</t>
  </si>
  <si>
    <t>IT Program Management Office Senior Manager</t>
  </si>
  <si>
    <t>To manage and oversee the ITS Program Management Office which entails the strategic and tactical management &amp; coordination of ITS related Project Portfolio as well as End to End accountability for Product and Service Delivery across all Information Technology Services including BSS &amp; Telco Domain, Media &amp; Entertainment Domain, Big Data &amp; BI Domain and Business Enablement domain and turnkey partners.</t>
  </si>
  <si>
    <t>The projects that Information Technology Services manage are across boundaries between GSM, , data, Internet, Mobile financial services, e-commerce, business, consumer, customer retention, billing, turnkey partners and infrastructure outsourcers. Business planning and budget management for all ITS projects Rapid changing nature of IT and Telecom environment Market size and expectation of customers for a quality P&amp;S Ever continuous nature of MTNIrancell P&amp;S that doesn’t let any break down and stoppage _x000C_</t>
  </si>
  <si>
    <t>To design and maintain ITS Program management framework and governance structures to ensure integrity of all delivered projects To drive and lead ITS Program Management Office with the appropriate project governance, standards and processes To plan and manage ITS assigned projects in each Domain (including BSS and Telco, Business Enablement, Media and Entertainment, and Big Data and BI), making sure they are completed on time and within budget. To translate strategies to define Program/Project Management methodologies, and PPPs for MTNIrancell ITS projects in line with the company and group overall PPP’s. To plan and manage all the assigned project phases of the ITS projects within timelines, Cost and Quality defined according to the ITS Project management PPP’s. To define and apply Risk Management principles on all assigned ITS programs/projects throughout the project cycle according to ITS project management PPP’s. To provide forecasting strategies of the budget, resource and capacity requirements of the programs and projects, and give input to forecasting annual budgetary requirements for the Department. To ensure the alignment of Information Technology Systems programs/projects with the various business units through appropriate forums To resolve resource conflicts between projects and negotiate priorities between Information Systems Technologies and different business units To oversee and manage various communication made related to projects with project owners and third party deliverers also any other involved internal parties to maintain and maximize quality of ITS projects To inform and advise management of any deviations from Information Technology Services Business plan and budget when planning and executing the Products and Services’ calendar, also to suggest appropriate actions for rectification, and ensure successful planning and execution of commitment and capitalization plan in the area of products and services To obtain approval for projects’ execution from relevant bodies (Capex steering committee, Head of division, etc.) To manage delivery of weekly/monthly/quarterly program/project report indicating statuses, project cost, time and any deviations. To anticipate and report any risk to project delivery and produces a mitigation plan working closely with ITS and business unit managers Lead and manage the PMO teams for the delivery of ITS projects in line with the approved timeline Provides coaching, guidance and motivation of Program/Project managers in the dynamic ITS and business environment Negotiating and influencing senior managers to arrive at a comprehensive project prioritization plan for ITS program and projects and negotiates Information Technology Systems project priorities based on limited resources _x000C_</t>
  </si>
  <si>
    <t>Direct Reports: IT Program Manager Matrix Reports to: None Key Customers: Internal Business Units Key Suppliers: Outsourcing Partners/vendors Relations, etc.: All of Vendors</t>
  </si>
  <si>
    <t>BSc in Information Technology or related Masters/MBA is advantageous</t>
  </si>
  <si>
    <t>Manager track record of 5 years or more; with at least 3 years’ experience in Program/Project management of telecom industry Worked across diverse cultures and geographies advantageous _x000C_</t>
  </si>
  <si>
    <t>Title Type Level Budget Management General Business Knowledge Advance Capex Management General Business Knowledge Advance Stakeholder Management General Business Knowledge Advance Strategy Management General Business Knowledge Advance Project Management General Business Knowledge Advance Change Management General Business Knowledge Advance Risk Management General Business Knowledge Advance Reporting and Analysis General Business Knowledge Intermediate English Literacy General Business Knowledge Intermediate Quality Management General Business Knowledge Intermediate IT Governance Functional Knowledge Advance Business Analysis Functional Knowledge Intermediate Requirement Analysis Functional Knowledge Intermediate Application Development and Maintenance Functional Knowledge Intermediate IT Architecture Functional Knowledge Intermediate Program Management Specialized Knowledge Advance Portfolio Management Specialized Knowledge Advance</t>
  </si>
  <si>
    <t>GSM Systems Program Management IT related training _x000C_</t>
  </si>
  <si>
    <t>General MTN Irancell Working Condition May require to work Extended hours Will require mobility both locally and internationally</t>
  </si>
  <si>
    <t>Job Profile MTNIRANCELL Title of Position: IT Program Management Office Senior Manager Location of the Job: ITS – Solution Delivery Reports to: Solution Delivery General Manager Number of subordinates: 5 Level: 3H Mission To manage and oversee the ITS Program Management Office which entails the strategic and tactical management &amp; coordination of ITS related Project Portfolio as well as End to End accountability for Product and Service Delivery across all Information Technology Services including BSS &amp; Telco Domain, Media &amp; Entertainment Domain, Big Data &amp; BI Domain and Business Enablement domain and turnkey partners. Context The projects that Information Technology Services manage are across boundaries between GSM, , data, Internet, Mobile financial services, e-commerce, business, consumer, customer retention, billing, turnkey partners and infrastructure outsourcers. Business planning and budget management for all ITS projects Rapid changing nature of IT and Telecom environment Market size and expectation of customers for a quality P&amp;S Ever continuous nature of MTNIrancell P&amp;S that doesn’t let any break down and stoppage _x000C_ Roles &amp; Responsibilities To design and maintain ITS Program management framework and governance structures to ensure integrity of all delivered projects To drive and lead ITS Program Management Office with the appropriate project governance, standards and processes To plan and manage ITS assigned projects in each Domain (including BSS and Telco, Business Enablement, Media and Entertainment, and Big Data and BI), making sure they are completed on time and within budget. To translate strategies to define Program/Project Management methodologies, and PPPs for MTNIrancell ITS projects in line with the company and group overall PPP’s. To plan and manage all the assigned project phases of the ITS projects within timelines, Cost and Quality defined according to the ITS Project management PPP’s. To define and apply Risk Management principles on all assigned ITS programs/projects throughout the project cycle according to ITS project management PPP’s. To provide forecasting strategies of the budget, resource and capacity requirements of the programs and projects, and give input to forecasting annual budgetary requirements for the Department. To ensure the alignment of Information Technology Systems programs/projects with the various business units through appropriate forums To resolve resource conflicts between projects and negotiate priorities between Information Systems Technologies and different business units To oversee and manage various communication made related to projects with project owners and third party deliverers also any other involved internal parties to maintain and maximize quality of ITS projects To inform and advise management of any deviations from Information Technology Services Business plan and budget when planning and executing the Products and Services’ calendar, also to suggest appropriate actions for rectification, and ensure successful planning and execution of commitment and capitalization plan in the area of products and services To obtain approval for projects’ execution from relevant bodies (Capex steering committee, Head of division, etc.) To manage delivery of weekly/monthly/quarterly program/project report indicating statuses, project cost, time and any deviations. To anticipate and report any risk to project delivery and produces a mitigation plan working closely with ITS and business unit managers Lead and manage the PMO teams for the delivery of ITS projects in line with the approved timeline Provides coaching, guidance and motivation of Program/Project managers in the dynamic ITS and business environment Negotiating and influencing senior managers to arrive at a comprehensive project prioritization plan for ITS program and projects and negotiates Information Technology Systems project priorities based on limited resources _x000C_ Collaboration Direct Reports: IT Program Manager Matrix Reports to: None Key Customers: Internal Business Units Key Suppliers: Outsourcing Partners/vendors Relations, etc.: All of Vendors Authorities As per Delegation of authority Job Requirements Education BSc in Information Technology or related Masters/MBA is advantageous Experience Manager track record of 5 years or more; with at least 3 years’ experience in Program/Project management of telecom industry Worked across diverse cultures and geographies advantageous _x000C_ Competencies Technical Competencies Title Type Level Budget Management General Business Knowledge Advance Capex Management General Business Knowledge Advance Stakeholder Management General Business Knowledge Advance Strategy Management General Business Knowledge Advance Project Management General Business Knowledge Advance Change Management General Business Knowledge Advance Risk Management General Business Knowledge Advance Reporting and Analysis General Business Knowledge Intermediate English Literacy General Business Knowledge Intermediate Quality Management General Business Knowledge Intermediate IT Governance Functional Knowledge Advance Business Analysis Functional Knowledge Intermediate Requirement Analysis Functional Knowledge Intermediate Application Development and Maintenance Functional Knowledge Intermediate IT Architecture Functional Knowledge Intermediate Program Management Specialized Knowledge Advance Portfolio Management Specialized Knowledge Advance Behavioral Competencies • Leadership_x000B_• Innovation_x000B_• Relationship_x000B_• Integrity_x000B_• Can-do_x000B_• Customer Centricity _x000B_• Agility _x000C_ Trainings GSM Systems Program Management IT related training _x000C_ General Working Condition General MTN Irancell Working Condition May require to work Extended hours Will require mobility both locally and internationally Performance Standards Signoff Line Manager: Functional Manager: OA: HoD: CHRO: (if required) CEO/COO: (if required)</t>
  </si>
  <si>
    <t>IT Program Manager.docx</t>
  </si>
  <si>
    <t xml:space="preserve">Division Approval By: Hasan Bolvardi HR Approval By: Homayoun Shahriari Document Version: IS-IPM-2021-10-26 Approved Date: 2021-10-26
</t>
  </si>
  <si>
    <t>IT Program Manager</t>
  </si>
  <si>
    <t>To manage and oversee the ITS Programs under the assigned domain which entails the tactical management &amp; coordination of assigned ITS Project Portfolio as well as End to End responsibility for Product and Service Delivery.</t>
  </si>
  <si>
    <t>The projects that Information Technology Services manage are across boundaries between GSM, Digital Services, Data, Internet, Mobile financial services, e-commerce, business, consumer, customer retention, billing, turnkey partners and infrastructure outsourcers. Business planning and budget management for all ITS projects Rapid changing nature of IT and Telecom environment towards Digital Transformation Market size and expectation of customers for a quality P&amp;S Ever continuous nature of MTNIrancell P&amp;S that doesn’t let any break down and stoppage Complexity of business process related to each domains Stakeholder Management of each domains _x000C_</t>
  </si>
  <si>
    <t>To collaborate in designing and maintaining ITS Program management framework and governance structures to ensure integrity of all delivered projects To develop and oversee deployment plans related to the delivery and management of ITS Programs. To program identify delivery metrics and lead efforts to improve the efficiency, quality and cost of resource management To plan and manage all the assigned project phases within timelines, Cost and Quality defined according to the ITS Program management PPP’s. To be able to plan, Deliver, Sustain and Report Program Benefits in line with Program Stage and Program Business Case as expected. To drive and lead ITS Programs in the assigned portfolio to reach in the defined targets To ensure all the assigned projects are completed based on PPPs, timeline, quality and budget To apply Risk Management principles on all assigned ITS projects/Program throughout the project and program cycle according to ITS project management PPP’s. To obtain approval for projects’ execution from relevant bodies (Capex steering committee, Head of division, etc.) To provide various reports related to the assigned portfolio based on ITS Program Management KPIs including but not limited to identify risks, any reasons on delayed projects and etc. To ensure that projects are organized and executed in a consistent manner and fulfilled within established standards. To resolve resource conflicts between projects and negotiate priorities between Information Systems Technologies and different business units To convey the important relationship of each project to the overall program and organizational performance objectives. To manage proper communication between project managers and related parties also and intervene in any conflict or issue arisen To facilitate communication of team members with other ITS teams related to the project delivery to ensure smooth process of solution delivery To act as a partner to other ITS teams and related stakeholders to gather requirements and define/plan projects phases to be delivered on demand To take all appropriate measures to ensure project managers deliver successfully on their projects To ensure that the overall program structure and program management processes enable the program and its component teams to successfully complete the work and to integrate the components’ deliverables into the program’s end products, services, results, and benefits. To manage lessons learned and the knowledge gathered during the course of program accomplishment To manage multiple technical teams providing technology and methodology leadership ensuring the delivery of elegant and innovative IT solutions to high impact business opportunities To act in an scrum master capacity and drive agile delivery methods for ITS programs _x000C_</t>
  </si>
  <si>
    <t>Direct Reports: IT Project Manager, IT Project Coordinator Matrix Reports to: None Key Customers: Business Depts. and internal ITS Depts. Key Suppliers: ITS Depts. Relations, etc.: All of Vendors</t>
  </si>
  <si>
    <t>B.S. Degree in Information Technology or related area</t>
  </si>
  <si>
    <t>At least 5 Years project management experience. Project Management (PMP certification is a plus) Agile Project Management Program Management (PGMP certification is a plus) _x000C_</t>
  </si>
  <si>
    <t>GSM Systems Project Management Program Management IT related training Risk Management Resource Management _x000C_</t>
  </si>
  <si>
    <t>Will require mobility both locally and internationally Will require to be present at time of launch of P&amp;S May be required to work extended hours</t>
  </si>
  <si>
    <t>Job Profile MTNIRANCELL Title of Position: IT Program Manager Location of the Job: ITS – Solution Delivery Reports to: IT Program Management Office Senior Manager Number of subordinates: 3 Level: 3 Mission To manage and oversee the ITS Programs under the assigned domain which entails the tactical management &amp; coordination of assigned ITS Project Portfolio as well as End to End responsibility for Product and Service Delivery. Context The projects that Information Technology Services manage are across boundaries between GSM, Digital Services, Data, Internet, Mobile financial services, e-commerce, business, consumer, customer retention, billing, turnkey partners and infrastructure outsourcers. Business planning and budget management for all ITS projects Rapid changing nature of IT and Telecom environment towards Digital Transformation Market size and expectation of customers for a quality P&amp;S Ever continuous nature of MTNIrancell P&amp;S that doesn’t let any break down and stoppage Complexity of business process related to each domains Stakeholder Management of each domains _x000C_ Roles &amp; Responsibilities To collaborate in designing and maintaining ITS Program management framework and governance structures to ensure integrity of all delivered projects To develop and oversee deployment plans related to the delivery and management of ITS Programs. To program identify delivery metrics and lead efforts to improve the efficiency, quality and cost of resource management To plan and manage all the assigned project phases within timelines, Cost and Quality defined according to the ITS Program management PPP’s. To be able to plan, Deliver, Sustain and Report Program Benefits in line with Program Stage and Program Business Case as expected. To drive and lead ITS Programs in the assigned portfolio to reach in the defined targets To ensure all the assigned projects are completed based on PPPs, timeline, quality and budget To apply Risk Management principles on all assigned ITS projects/Program throughout the project and program cycle according to ITS project management PPP’s. To obtain approval for projects’ execution from relevant bodies (Capex steering committee, Head of division, etc.) To provide various reports related to the assigned portfolio based on ITS Program Management KPIs including but not limited to identify risks, any reasons on delayed projects and etc. To ensure that projects are organized and executed in a consistent manner and fulfilled within established standards. To resolve resource conflicts between projects and negotiate priorities between Information Systems Technologies and different business units To convey the important relationship of each project to the overall program and organizational performance objectives. To manage proper communication between project managers and related parties also and intervene in any conflict or issue arisen To facilitate communication of team members with other ITS teams related to the project delivery to ensure smooth process of solution delivery To act as a partner to other ITS teams and related stakeholders to gather requirements and define/plan projects phases to be delivered on demand To take all appropriate measures to ensure project managers deliver successfully on their projects To ensure that the overall program structure and program management processes enable the program and its component teams to successfully complete the work and to integrate the components’ deliverables into the program’s end products, services, results, and benefits. To manage lessons learned and the knowledge gathered during the course of program accomplishment To manage multiple technical teams providing technology and methodology leadership ensuring the delivery of elegant and innovative IT solutions to high impact business opportunities To act in an scrum master capacity and drive agile delivery methods for ITS programs _x000C_ Collaboration Direct Reports: IT Project Manager, IT Project Coordinator Matrix Reports to: None Key Customers: Business Depts. and internal ITS Depts. Key Suppliers: ITS Depts. Relations, etc.: All of Vendors Authorities As per Delegation of authority Job Requirements Education B.S. Degree in Information Technology or related area Experience At least 5 Years project management experience. Project Management (PMP certification is a plus) Agile Project Management Program Management (PGMP certification is a plus) _x000C_ Competencies Technical Competencies Title Type Level Capex Management General Business Knowledge Advance Stakeholder Management General Business Knowledge Advance Project Management General Business Knowledge Advance Budget Management General Business Knowledge Advance Strategy Management General Business Knowledge Intermediate Change Management General Business Knowledge Advance Quality Management General Business Knowledge Intermediate Risk Management General Business Knowledge Advance English Literacy General Business Knowledge Intermediate Business Analysis Functional Knowledge Intermediate Requirement Analysis Functional Knowledge Intermediate Program Management Specialized Knowledge Advance Portfolio Management Specialized Knowledge Intermediate Behavioral Competencies • Leadership_x000B_• Innovation_x000B_• Relationship_x000B_• Integrity_x000B_• Can-do_x000B_• Customer Centricity _x000B_• Agility _x000C_ Trainings GSM Systems Project Management Program Management IT related training Risk Management Resource Management _x000C_ General Working Condition Will require mobility both locally and internationally Will require to be present at time of launch of P&amp;S May be required to work extended hours Performance Standards As per performance agreement Signoff Line Manager: Functional Manager: OA: HoD: CHRO: (if required) CEO/COO: (if required)</t>
  </si>
  <si>
    <t>IT Project Coordinator (Vendor).docx</t>
  </si>
  <si>
    <t xml:space="preserve">Department Approval By: Ali Akbarnia HR Approval By: Amin Adak Kish Document Version: IS-IPCV2-10/8/2023 Approved Date: 10/8/2023
</t>
  </si>
  <si>
    <t>IT Project Coordinator (Vendor)</t>
  </si>
  <si>
    <t>ITS – Program Management Office</t>
  </si>
  <si>
    <t>To coordinate and monitor the implementation of all assigned ITS projects against the project plans daily. To coordinate assigned ITS projects to achieve the development and implementation of solutions accordingly.</t>
  </si>
  <si>
    <t>ITS manages projects across boundaries between GSM, Internet, Mobile, e-commerce, business, consumer, customer retention, billing, turnkey partners, and infrastructure outsourcers. Numerous internal and external dependencies and impacts of IT projects. Ever changing nature of clients’ requirements and fast developments and breakthroughs in the communication industry _x000C_</t>
  </si>
  <si>
    <t>To contribute to the planning of ITS assigned projects according to ITS project management process and policy. To ensure all assigned ITS projects are well defined in terms of detailed ITS project deliverables and time frames. To coordinate the implementation of all assigned ITS projects against the overall project plan based on time and budgetary constraints. To identify reasons for delays in assigned ITS projects and plan activities to overcome these by raising any issues. To apply Risk Management principles on all assigned ITS projects throughout the project cycle. To ensure the performance of resources is up to the required standard during the implementation of the ITS project plan. To ensure ITS project documents are complete and stored appropriately based on ITS project management policies. To monitor the impact of new assigned ITS projects on the overall ITS systems constantly and evaluate the impact and core areas of influence on ITS platforms To review the success of project planning post implementation and report the results to ITS management. To support and facilitate in scoping and evaluation of new required software and hardware for projects. To track and report assigned ITS projects progress and performance of resources, including internal teams and vendors to ITS management according to ITS project management policies. To ensure that assigned ITS projects are aligned with the procurement and financial processes of the company. To perform, accomplish and coordinate all activities related to administrative tasks of the projects. To accomplish the tasks related to the administration of the PMO processes, e.g., demand management and P&amp;S committee. To ensure the standard of communication between the project team and stakeholders is being followed To coordinate projects to matrix organization within the scope and timeline of the project. _x000C_</t>
  </si>
  <si>
    <t>Job Profile Title of Position: IT Project Coordinator (Vendor) Location of the Job: ITS – Program Management Office Reports to: IT Program Manager Number of subordinates: 0 Level: 2 Mission To coordinate and monitor the implementation of all assigned ITS projects against the project plans daily. To coordinate assigned ITS projects to achieve the development and implementation of solutions accordingly. Context ITS manages projects across boundaries between GSM, Internet, Mobile, e-commerce, business, consumer, customer retention, billing, turnkey partners, and infrastructure outsourcers. Numerous internal and external dependencies and impacts of IT projects. Ever changing nature of clients’ requirements and fast developments and breakthroughs in the communication industry _x000C_ Roles &amp; Responsibilities To contribute to the planning of ITS assigned projects according to ITS project management process and policy. To ensure all assigned ITS projects are well defined in terms of detailed ITS project deliverables and time frames. To coordinate the implementation of all assigned ITS projects against the overall project plan based on time and budgetary constraints. To identify reasons for delays in assigned ITS projects and plan activities to overcome these by raising any issues. To apply Risk Management principles on all assigned ITS projects throughout the project cycle. To ensure the performance of resources is up to the required standard during the implementation of the ITS project plan. To ensure ITS project documents are complete and stored appropriately based on ITS project management policies. To monitor the impact of new assigned ITS projects on the overall ITS systems constantly and evaluate the impact and core areas of influence on ITS platforms To review the success of project planning post implementation and report the results to ITS management. To support and facilitate in scoping and evaluation of new required software and hardware for projects. To track and report assigned ITS projects progress and performance of resources, including internal teams and vendors to ITS management according to ITS project management policies. To ensure that assigned ITS projects are aligned with the procurement and financial processes of the company. To perform, accomplish and coordinate all activities related to administrative tasks of the projects. To accomplish the tasks related to the administration of the PMO processes, e.g., demand management and P&amp;S committee. To ensure the standard of communication between the project team and stakeholders is being followed To coordinate projects to matrix organization within the scope and timeline of the project. _x000C_ Collaboration Direct reports: None Matrix reports: None Key customers: All of ITS Departments, Vendors, All of Divisions Key suppliers: All of ITS Departments, Vendors, All of Divisions Relations: Authorities As per Delegation of authority Job Requirements Education B.Sc. in Information Technology, Industrial engineering, or related MBA degree is advantageous Experience Minimum of 3 years of experience in the area of specialization; with experience in supervising others Experience working in a medium organization _x000C_ Competencies Technical Competencies       Title Type Level Stakeholder Management General Business Knowledge Intermediate Risk Management General Business Knowledge Intermediate Project Management General Business Knowledge Intermediate Quality Management General Business Knowledge Intermediate English Literacy General Business Knowledge Intermediate Change Management General Business Knowledge Basic Budget Management General Business Knowledge Basic Business Analysis Functional Knowledge Basic Requirement Analysis Functional Knowledge Basic Program Management Specialized Knowledge Basic Behavioral Competencies Leadership Innovation Relationships Integrity Can-Do Customer centricity Agility Trainings Negotiating skills Project Management IT related courses Customer Services Performance Standards As Per IPF General Working Condition Amin Adak Kish Normal Conditions May require to work for extended hours</t>
  </si>
  <si>
    <t>IT Project Coordinator.docx</t>
  </si>
  <si>
    <t xml:space="preserve">Division Approval By: Reza HajiGholamAli HR Approval By: Homayoun Shahriari Farrah Document Version: IS-PC1-2022-10-26 Approved Date: 2022-10-26
</t>
  </si>
  <si>
    <t>IT Project Coordinator</t>
  </si>
  <si>
    <t>To contribute to the planning of ITS assigned projects according to ITS project management process and policy. To ensure all assigned ITS projects are well defined in terms of detailed ITS project deliverables and time frames. To coordinate the implementation of all assigned ITS projects against the overall project plan based on time and budgetary constraints. To identify reasons for delays in assigned ITS projects and plan activities to overcome these by raising any issues. To apply Risk Management principles on all assigned ITS projects throughout the project cycle. To ensure the performance of resources is up to the required standard during the implementation of the ITS project plan. To ensure ITS project documents are complete and stored appropriately based on ITS project management policies. To monitor the impact of new assigned ITS projects on the overall ITS systems constantly and evaluate the impact and core areas of influence on ITS platforms To review the success of project planning post implementation and report the results to ITS management. To support and facilitate in scoping and evaluation of new required software and hardware for projects. To track and report assigned ITS projects progress and performance of resources, including MTNIrancell teams and vendors to ITS management according to ITS project management policies. To ensure that assigned ITS projects are aligned with the procurement and financial processes of the company. To perform, accomplish and coordinate all activities related to administrative tasks of the projects. To accomplish the tasks related to the administration of the PMO processes, e.g., demand management and P&amp;S committee. To ensure the standard of communication between the project team and stakeholders is being followed To coordinate projects to matrix organization within the scope and timeline of the project. _x000C_</t>
  </si>
  <si>
    <t>Direct Reports: None Matrix Reports to: Key Customers: All of ITS Departments, Vendors, All of Divisions Key Suppliers: All of ITS Departments, Vendors, All of Divisions Relations, etc.:</t>
  </si>
  <si>
    <t>BSc in Information Technology, Industrial engineering or related MBA is an advantage</t>
  </si>
  <si>
    <t>Title Type Level Stakeholder Management General Business Knowledge Intermediate Risk Management General Business Knowledge Intermediate Project Management General Business Knowledge Intermediate Quality Management General Business Knowledge Intermediate English Literacy General Business Knowledge Intermediate Change Management General Business Knowledge Basic Budget Management General Business Knowledge Basic Business Analysis Functional Knowledge Basic Requirement Analysis Functional Knowledge Basic Program Management Specialized Knowledge Basic</t>
  </si>
  <si>
    <t>Negotiating skills Project Management procedures PMBOK related training i.e., PMP IT related courses Customer Services Risk Management Stakeholder Management Project Scheduling _x000C_</t>
  </si>
  <si>
    <t>General MTN Irancell Working Condition Require to work Extended hours</t>
  </si>
  <si>
    <t>Job Profile MTNIRANCELL Title of Position: IT Project Coordinator Location of the Job: ITS – Program Management Office Reports to: IT Program Manager Number of subordinates: 0 Level: 2 Mission To coordinate and monitor the implementation of all assigned ITS projects against the project plans daily. To coordinate assigned ITS projects to achieve the development and implementation of solutions accordingly. Context ITS manages projects across boundaries between GSM, Internet, Mobile, e-commerce, business, consumer, customer retention, billing, turnkey partners, and infrastructure outsourcers. Numerous internal and external dependencies and impacts of IT projects. Ever changing nature of clients’ requirements and fast developments and breakthroughs in the communication industry _x000C_ Roles &amp; Responsibilities To contribute to the planning of ITS assigned projects according to ITS project management process and policy. To ensure all assigned ITS projects are well defined in terms of detailed ITS project deliverables and time frames. To coordinate the implementation of all assigned ITS projects against the overall project plan based on time and budgetary constraints. To identify reasons for delays in assigned ITS projects and plan activities to overcome these by raising any issues. To apply Risk Management principles on all assigned ITS projects throughout the project cycle. To ensure the performance of resources is up to the required standard during the implementation of the ITS project plan. To ensure ITS project documents are complete and stored appropriately based on ITS project management policies. To monitor the impact of new assigned ITS projects on the overall ITS systems constantly and evaluate the impact and core areas of influence on ITS platforms To review the success of project planning post implementation and report the results to ITS management. To support and facilitate in scoping and evaluation of new required software and hardware for projects. To track and report assigned ITS projects progress and performance of resources, including MTNIrancell teams and vendors to ITS management according to ITS project management policies. To ensure that assigned ITS projects are aligned with the procurement and financial processes of the company. To perform, accomplish and coordinate all activities related to administrative tasks of the projects. To accomplish the tasks related to the administration of the PMO processes, e.g., demand management and P&amp;S committee. To ensure the standard of communication between the project team and stakeholders is being followed To coordinate projects to matrix organization within the scope and timeline of the project. _x000C_ Collaboration Direct Reports: None Matrix Reports to: Key Customers: All of ITS Departments, Vendors, All of Divisions Key Suppliers: All of ITS Departments, Vendors, All of Divisions Relations, etc.: Authorities As per Delegation of authority Job Requirements Education BSc in Information Technology, Industrial engineering or related MBA is an advantage Experience Minimum of 3 years’ experience in the area of specialization; with experience in supervising others Experience working in a medium organization _x000C_ Competencies Technical Competencies Title Type Level Stakeholder Management General Business Knowledge Intermediate Risk Management General Business Knowledge Intermediate Project Management General Business Knowledge Intermediate Quality Management General Business Knowledge Intermediate English Literacy General Business Knowledge Intermediate Change Management General Business Knowledge Basic Budget Management General Business Knowledge Basic Business Analysis Functional Knowledge Basic Requirement Analysis Functional Knowledge Basic Program Management Specialized Knowledge Basic Behavioral Competencies • Leadership_x000B_• Innovation_x000B_• Relationship_x000B_• Integrity_x000B_• Can-do_x000B_• Customer Centricity _x000B_• Agility _x000C_ Trainings Negotiating skills Project Management procedures PMBOK related training i.e., PMP IT related courses Customer Services Risk Management Stakeholder Management Project Scheduling _x000C_ General Working Condition General MTN Irancell Working Condition Require to work Extended hours Performance Standards As per performance agreement Signoff Line Manager: Functional Manager: OA: HoD: CHRO: (if required) CEO/COO: (if required)</t>
  </si>
  <si>
    <t>IT Project Manager (Vendor).docx</t>
  </si>
  <si>
    <t xml:space="preserve">Department Approval By: Babak Khorrami HR Approval By: Amin Adak Kish Document Version: IS-IPMV-2024-11-25 Approved Date: 2024-11-25
</t>
  </si>
  <si>
    <t>IT Project Manager (Vendor)</t>
  </si>
  <si>
    <t>To plan and manage ITS assigned projects, ensuring they are completed on time and within budget. To ensure ITS projects` alignment with company business strategy, business plan, and ITS budgets and resource capacities.</t>
  </si>
  <si>
    <t>The projects that Information Technology Services manage are across boundaries between GSM, data, Internet, Mobile financial services, e-commerce, Digital Services, business, consumer, customer retention, billing, turnkey partners, and infrastructure outsourcers. Business planning and budget management for all ITS projects. Rapid changing nature of IT and Telecom environment. Market size and expectation of customers for a quality P&amp;S. Ever-continuous nature of company P&amp;S does not let any breakdown and stoppage. The Complexity of business processes related to each domain. Stakeholder Management of each domain. Agile delivery based on project life cycle. _x000C_</t>
  </si>
  <si>
    <t>To define and apply Project Management methodologies and Policies and Processes for company ITS projects in line with the Program Management Office PPPs. To manage all the assigned project phases of the ITS project within timelines, Cost and Quality defined according to the ITS Project Management PPPs. To define project stakeholders and communication plan to manage ITS assigned project effectively. To serve as the liaison between business and technical aspects of projects. To ensure the project charter is prepared correctly and the scope, time frames, and deliverables are clear as part of the project charter. To apply Risk Management principles on all assigned ITS projects throughout the project cycle according to ITS project Management PPPs. To report the project progress and Risks and Issues according to the ITS Program Management office PPPs. To report to the Project Steercom, ensure feedback and actions are accomplished accordingly. To communicate and track the project with the stakeholders and project team members. According to the ITS project management PPPs, To escalate, manage and mitigate risks and issues to the project stakeholders and team members. To develop the ITS assigned project plans (Time, Cost, Resource, Budget, Communications, Quality, etc.) in alignment with the ITS program office master plan. To manage day-to-day operational aspects of ITS assigned project based on the project scope and timeline. To maintain the historical report of reasons for delays in projects, plan activities to overcome these, and identify penalties for the responsible teams. To elaborate forecasting of the project's budget, resource, and capacity requirements. Provide input to forecasting annual budgetary requirements for the Department. To develop lessons learned and maintain the knowledge gathered during project accomplishment in the ITS PMO project repository. To perform, accomplish and coordinate all activities related to administrative tasks of the ITS assigned projects. To accomplish the functions related to the PMO processes, e.g., demand management and P&amp;S committee. To lead a project team, including other professionals or consultants with expert skills and knowledge relevant to the project. To assign, monitor work of project resources and evaluate the performance of resources participated in the Projects. To maintain regular update of Projects Progress and Status on Organization’s Project Management Tools and System and archive the latest documents in Project Repository System. To develop and Execute Proper Project Clousre and Hand Over to Operation and the Respectice Stakeholders. _x000C_</t>
  </si>
  <si>
    <t>Direct Reports: None Matrix Reports to: IT Program Manager Key Customers: All of ITS Departments, Vendors, All of Divisions Key Suppliers: All of ITS Departments, Vendors, All of Divisions Relations, etc.: Vendors</t>
  </si>
  <si>
    <t>B.Sc. in Information Technology, Computer, industrial engineering, or Industrial management MBA is an advantage</t>
  </si>
  <si>
    <t>      Title Type Level Stakeholder Management General Business Knowledge Advance Project Management General Business Knowledge Advance Communication Management General Business Knowledge Advance Capex Management General Business Knowledge Intermediate Budget Management General Business Knowledge Intermediate Risk Management General Business Knowledge Intermediate Quality Management General Business Knowledge Intermediate English Literacy General Business Knowledge Intermediate Change Management General Business Knowledge Basic Strategy Management General Business Knowledge Basic Problem Solving Skills Functional Knowledge Advance Business Analysis Functional Knowledge Intermediate Requirement Analysis Functional Knowledge Intermediate Program Management Specialized Knowledge Intermediate Portfolio Management Specialized Knowledge Basic</t>
  </si>
  <si>
    <t>PMBOK Agile Certified Practitioner and Professional Business Analysis is an added advantage Risk Management Project management tools Performance Standards As Per IPF</t>
  </si>
  <si>
    <t>Job Profile Title of Position: IT Project Manager (Vendor) Location of the Job: ITS – Solution Delivery Reports to: IT Program Manager Number of subordinates: 0 Level: 3 Mission To plan and manage ITS assigned projects, ensuring they are completed on time and within budget. To ensure ITS projects` alignment with company business strategy, business plan, and ITS budgets and resource capacities. Context The projects that Information Technology Services manage are across boundaries between GSM, data, Internet, Mobile financial services, e-commerce, Digital Services, business, consumer, customer retention, billing, turnkey partners, and infrastructure outsourcers. Business planning and budget management for all ITS projects. Rapid changing nature of IT and Telecom environment. Market size and expectation of customers for a quality P&amp;S. Ever-continuous nature of company P&amp;S does not let any breakdown and stoppage. The Complexity of business processes related to each domain. Stakeholder Management of each domain. Agile delivery based on project life cycle. _x000C_ Roles &amp; Responsibilities To define and apply Project Management methodologies and Policies and Processes for company ITS projects in line with the Program Management Office PPPs. To manage all the assigned project phases of the ITS project within timelines, Cost and Quality defined according to the ITS Project Management PPPs. To define project stakeholders and communication plan to manage ITS assigned project effectively. To serve as the liaison between business and technical aspects of projects. To ensure the project charter is prepared correctly and the scope, time frames, and deliverables are clear as part of the project charter. To apply Risk Management principles on all assigned ITS projects throughout the project cycle according to ITS project Management PPPs. To report the project progress and Risks and Issues according to the ITS Program Management office PPPs. To report to the Project Steercom, ensure feedback and actions are accomplished accordingly. To communicate and track the project with the stakeholders and project team members. According to the ITS project management PPPs, To escalate, manage and mitigate risks and issues to the project stakeholders and team members. To develop the ITS assigned project plans (Time, Cost, Resource, Budget, Communications, Quality, etc.) in alignment with the ITS program office master plan. To manage day-to-day operational aspects of ITS assigned project based on the project scope and timeline. To maintain the historical report of reasons for delays in projects, plan activities to overcome these, and identify penalties for the responsible teams. To elaborate forecasting of the project's budget, resource, and capacity requirements. Provide input to forecasting annual budgetary requirements for the Department. To develop lessons learned and maintain the knowledge gathered during project accomplishment in the ITS PMO project repository. To perform, accomplish and coordinate all activities related to administrative tasks of the ITS assigned projects. To accomplish the functions related to the PMO processes, e.g., demand management and P&amp;S committee. To lead a project team, including other professionals or consultants with expert skills and knowledge relevant to the project. To assign, monitor work of project resources and evaluate the performance of resources participated in the Projects. To maintain regular update of Projects Progress and Status on Organization’s Project Management Tools and System and archive the latest documents in Project Repository System. To develop and Execute Proper Project Clousre and Hand Over to Operation and the Respectice Stakeholders. _x000C_ Collaboration Direct Reports: None Matrix Reports to: IT Program Manager Key Customers: All of ITS Departments, Vendors, All of Divisions Key Suppliers: All of ITS Departments, Vendors, All of Divisions Relations, etc.: Vendors Authorities As per Delegation of authority Job Requirements Education B.Sc. in Information Technology, Computer, industrial engineering, or Industrial management MBA is an advantage Experience Minimum of 5 years of experience in project management area ; with experience in supervising/managing others Experience working in a medium to large organization _x000C_ Competencies Technical Competencies       Title Type Level Stakeholder Management General Business Knowledge Advance Project Management General Business Knowledge Advance Communication Management General Business Knowledge Advance Capex Management General Business Knowledge Intermediate Budget Management General Business Knowledge Intermediate Risk Management General Business Knowledge Intermediate Quality Management General Business Knowledge Intermediate English Literacy General Business Knowledge Intermediate Change Management General Business Knowledge Basic Strategy Management General Business Knowledge Basic Problem Solving Skills Functional Knowledge Advance Business Analysis Functional Knowledge Intermediate Requirement Analysis Functional Knowledge Intermediate Program Management Specialized Knowledge Intermediate Portfolio Management Specialized Knowledge Basic Behavioral Competencies Lead With Care Act with inclusion Serve with respect Can-do with integrity Collaborate with agility Trainings PMBOK Agile Certified Practitioner and Professional Business Analysis is an added advantage Risk Management Project management tools Performance Standards As Per IPF General Working Condition Amin Adak Kish Normal Conditions May require to work for extended hours</t>
  </si>
  <si>
    <t>IT Project Manager.docx</t>
  </si>
  <si>
    <t xml:space="preserve">Division Approval By: Hasan Bolvardi HR Approval By: Homayoun Shahriari Document Version: IS-PM-2024-08-11 Approved Date: 2024-08-11
</t>
  </si>
  <si>
    <t>IT Project Manager</t>
  </si>
  <si>
    <t>To plan and manage ITS assigned projects, ensuring they are completed on time and within budget. To ensure ITS projects` alignment with MTNIRANCELL business strategy, business plan, and ITS budgets and resource capacities.</t>
  </si>
  <si>
    <t>The projects that Information Technology Services manage are across boundaries between GSM, data, Internet, Mobile financial services, e-commerce, Digital Services, business, consumer, customer retention, billing, turnkey partners, and infrastructure outsourcers. Business planning and budget management for all ITS projects. Rapid changing nature of IT and Telecom environment. Market size and expectation of customers for a quality P&amp;S. Ever-continuous nature of MTNIrancell P&amp;S does not let any breakdown and stoppage. The Complexity of business processes related to each domains. Stakeholder Management of each domain. Agile delivery based on project life cycle. _x000C_</t>
  </si>
  <si>
    <t>To define and apply Project Management methodologies and Policies and Processes for MTNIrancell ITS projects in line with the Program Management Office PPPs. To manage all the assigned project phases of the ITS project within timelines, Cost and Quality defined according to the ITS Project Management PPPs. To define project stakeholders and communication plan to manage ITS assigned project effectively. To serve as the liaison between business and technical aspects of projects. To ensure the project charter is prepared correctly and the scope, time frames, and deliverables are clear as part of the project charter. To apply Risk Management principles on all assigned ITS projects throughout the project cycle according to ITS project Management PPPs. To report the project progress and Risks and Issues according to the ITS Program Management office PPPs. To report to the Project Steercom, ensure feedback and actions are accomplished accordingly. To communicate and track the project with the stakeholders and project team members. According to the ITS project management PPPs, To escalate, manage and mitigate risks and issues to the project stakeholders and team members. To develop the ITS assigned project plans (Time, Cost, Resource, Budget, Communications, Quality, etc.) in alignment with the ITS program office master plan. To manage day-to-day operational aspects of ITS assigned project based on the project scope and timeline. To maintain the historical report of reasons for delays in projects, plan activities to overcome these, and identify penalties for the responsible teams. To elaborate forecasting of the project's budget, resource, and capacity requirements. Provide input to forecasting annual budgetary requirements for the Department. To develop lessons learned and maintain the knowledge gathered during project accomplishment in the ITS PMO project repository. To perform, accomplish and coordinate all activities related to administrative tasks of the ITS assigned projects. To accomplish the functions related to the PMO processes, e.g., demand management and P&amp;S committee. To lead a project team, including other professionals or consultants with expert skills and knowledge relevant to the project. To assign, monitor work of project resources and evaluate the performance of resources participated in the Projects. To maintain regular update of Projects Progress and Status on Organization’s Project Management Tools and System and archive the latest documents in Project Repository System. To develop and Execute Proper Project Clousre and Hand Over to Operation and the Respectice Stakeholders. _x000C_</t>
  </si>
  <si>
    <t>Title Type Level Stakeholder Management General Business Knowledge Advance Project Management General Business Knowledge Advance Communication Management General Business Knowledge Advance Capex Management General Business Knowledge Intermediate Budget Management General Business Knowledge Intermediate Risk Management General Business Knowledge Intermediate Quality Management General Business Knowledge Intermediate English Literacy General Business Knowledge Intermediate Change Management General Business Knowledge Basic Strategy Management General Business Knowledge Basic Problem Solving Skills Functional Knowledge Advance Business Analysis Functional Knowledge Intermediate Requirement Analysis Functional Knowledge Intermediate Program Management Specialized Knowledge Intermediate Portfolio Management Specialized Knowledge Basic</t>
  </si>
  <si>
    <t>PMBOK Agile Certified Practitioner and Professional Business Analysis is an added advantage Risk Management Project management tools _x000C_</t>
  </si>
  <si>
    <t>Job Profile MTNIRANCELL Title of Position: IT Project Manager Location of the Job: ITS – Solution Delivery Reports to: IT Program Manager Number of subordinates: 0 Level: 3 Mission To plan and manage ITS assigned projects, ensuring they are completed on time and within budget. To ensure ITS projects` alignment with MTNIRANCELL business strategy, business plan, and ITS budgets and resource capacities. Context The projects that Information Technology Services manage are across boundaries between GSM, data, Internet, Mobile financial services, e-commerce, Digital Services, business, consumer, customer retention, billing, turnkey partners, and infrastructure outsourcers. Business planning and budget management for all ITS projects. Rapid changing nature of IT and Telecom environment. Market size and expectation of customers for a quality P&amp;S. Ever-continuous nature of MTNIrancell P&amp;S does not let any breakdown and stoppage. The Complexity of business processes related to each domains. Stakeholder Management of each domain. Agile delivery based on project life cycle. _x000C_ Roles &amp; Responsibilities To define and apply Project Management methodologies and Policies and Processes for MTNIrancell ITS projects in line with the Program Management Office PPPs. To manage all the assigned project phases of the ITS project within timelines, Cost and Quality defined according to the ITS Project Management PPPs. To define project stakeholders and communication plan to manage ITS assigned project effectively. To serve as the liaison between business and technical aspects of projects. To ensure the project charter is prepared correctly and the scope, time frames, and deliverables are clear as part of the project charter. To apply Risk Management principles on all assigned ITS projects throughout the project cycle according to ITS project Management PPPs. To report the project progress and Risks and Issues according to the ITS Program Management office PPPs. To report to the Project Steercom, ensure feedback and actions are accomplished accordingly. To communicate and track the project with the stakeholders and project team members. According to the ITS project management PPPs, To escalate, manage and mitigate risks and issues to the project stakeholders and team members. To develop the ITS assigned project plans (Time, Cost, Resource, Budget, Communications, Quality, etc.) in alignment with the ITS program office master plan. To manage day-to-day operational aspects of ITS assigned project based on the project scope and timeline. To maintain the historical report of reasons for delays in projects, plan activities to overcome these, and identify penalties for the responsible teams. To elaborate forecasting of the project's budget, resource, and capacity requirements. Provide input to forecasting annual budgetary requirements for the Department. To develop lessons learned and maintain the knowledge gathered during project accomplishment in the ITS PMO project repository. To perform, accomplish and coordinate all activities related to administrative tasks of the ITS assigned projects. To accomplish the functions related to the PMO processes, e.g., demand management and P&amp;S committee. To lead a project team, including other professionals or consultants with expert skills and knowledge relevant to the project. To assign, monitor work of project resources and evaluate the performance of resources participated in the Projects. To maintain regular update of Projects Progress and Status on Organization’s Project Management Tools and System and archive the latest documents in Project Repository System. To develop and Execute Proper Project Clousre and Hand Over to Operation and the Respectice Stakeholders. _x000C_ Collaboration Direct Reports: None Matrix Reports to: IT Program Manager Key Customers: All of ITS Departments, Vendors, All of Divisions Key Suppliers: All of ITS Departments, Vendors, All of Divisions Relations, etc.: Vendors Authorities As per Delegation of authority Job Requirements Education B.Sc. in Information Technology, Computer, industrial engineering, or Industrial management MBA is an advantage Experience Minimum of 5 years of experience in project management area ; with experience in supervising/managing others Experience working in a medium to large organization _x000C_ Competencies Technical Competencies Title Type Level Stakeholder Management General Business Knowledge Advance Project Management General Business Knowledge Advance Communication Management General Business Knowledge Advance Capex Management General Business Knowledge Intermediate Budget Management General Business Knowledge Intermediate Risk Management General Business Knowledge Intermediate Quality Management General Business Knowledge Intermediate English Literacy General Business Knowledge Intermediate Change Management General Business Knowledge Basic Strategy Management General Business Knowledge Basic Problem Solving Skills Functional Knowledge Advance Business Analysis Functional Knowledge Intermediate Requirement Analysis Functional Knowledge Intermediate Program Management Specialized Knowledge Intermediate Portfolio Management Specialized Knowledge Basic Behavioral Competencies Lead With Care Act with inclusion Serve with respect Can-do with integrity Collaborate with agility _x000C_ Trainings PMBOK Agile Certified Practitioner and Professional Business Analysis is an added advantage Risk Management Project management tools _x000C_ General Working Condition Requires mobility both locally and internationally Requires to be present at time of launch of P&amp;S May be required to work extended hours Performance Standards As per performance agreement. Signoff Line Manager: Functional Manager: OA: HoD: CHRO: (if required) CEO/COO: (if required)</t>
  </si>
  <si>
    <t>IT Project Support Coordinator (Vendor).docx</t>
  </si>
  <si>
    <t xml:space="preserve">Department Approval By: Babak Khorrami HR Approval By: Amin Adak Kish Document Version: IS-PSCOV-2024-01-21 Approved Date: 2024-01-21
</t>
  </si>
  <si>
    <t>IT Project Support Coordinator (Vendor)</t>
  </si>
  <si>
    <t>IT – Program Management Office</t>
  </si>
  <si>
    <t>IT Solution Delivery General Manager</t>
  </si>
  <si>
    <t>To coordinate and monitor the implementation of all assigned projects related to “Charging &amp; Billing Transformation (Converged) Program” against the project plan. To provide essential administrative and logistical support to project teams related to “Charging &amp; Billing Transformation (Converged) Program”, ensuring smooth coordination, communication, and documentation to help achieve project success IT</t>
  </si>
  <si>
    <t>IT manages projects across boundaries between GSM, Internet, Mobile, e-commerce, business, consumer, customer retention, billing, turnkey partners, and infrastructure outsourcers. Numerous internal and external dependencies and impacts of IT projects. Ever-changing nature of clients’ requirements and fast developments and breakthroughs in the communication industry _x000C_</t>
  </si>
  <si>
    <t>To support the IT assigned projects according to IT project management process and policies by managing program documentation, maintaining files, records, and other program-related information. To support the implementation of assigned projects related to “Charging &amp; Billing Transformation (Converged) Program” against the overall program plan based on time and budgetary constraints. To identify reasons for delays in assigned IT projects and plan activities to overcome these by raising any issues and create and maintain detailed documentation outlining project deliverables, ensuring a comprehensive and accurate representation of the work to be undertaken To support the project manager in identifying and resolving project issues and risks IT. To ensure all program related documents are complete and consistent and stored appropriately based on IT project management policies. ITITIT To support program team in documentation of scoping and evaluation of new required software and hardware for projects. To assist in tracking and reporting of assigned IT projects progress and performance of resources, including internal teams and vendors, to IT management according to IT project management policies. To perform, accomplish, and coordinate all activities related to administrative tasks of the program. To accomplish the tasks related to the administration of the PMO processes, e.g., demand management and P&amp;S committee. To assist in coordination of the project communication and stakeholders engagement To coordinate projects to matrix organization within the scope and master plan of the program. To coordinate meetings, including scheduling, preparing agendas, and taking meeting minutes and follow up the meetings’ actions with action owners in accordance with agreed due dates. To provide general support to the project team as needed, such as coordinating training sessions, preparing presentations, and conducting research. _x000C_</t>
  </si>
  <si>
    <t>Direct reports: None Matrix reports: None Key customers: IT Key suppliers: IT Relations: IT Project Managers and Project Coordinators</t>
  </si>
  <si>
    <t>Minimum of 3 years of experience in the area of specialization; Experience working in a medium organization _x000C_</t>
  </si>
  <si>
    <t>      Title Type Level Stakeholder Management General Business Knowledge Intermediate Project Management General Business Knowledge Basic Quality Management General Business Knowledge Basic English Literacy General Business Knowledge Intermediate Change Management General Business Knowledge Basic Budget Management General Business Knowledge Basic Business Analysis Functional Knowledge Basic Requirement Analysis Functional Knowledge Basic Program Management Specialized Knowledge Basic Document Management General Business Knowledge Intermediate</t>
  </si>
  <si>
    <t>Job Profile Title of Position: IT Project Support Coordinator (Vendor) Location of the Job: IT – Program Management Office Reports to: IT Solution Delivery General Manager Number of subordinates: 0 Level: 2 Mission To coordinate and monitor the implementation of all assigned projects related to “Charging &amp; Billing Transformation (Converged) Program” against the project plan. To provide essential administrative and logistical support to project teams related to “Charging &amp; Billing Transformation (Converged) Program”, ensuring smooth coordination, communication, and documentation to help achieve project success IT Context IT manages projects across boundaries between GSM, Internet, Mobile, e-commerce, business, consumer, customer retention, billing, turnkey partners, and infrastructure outsourcers. Numerous internal and external dependencies and impacts of IT projects. Ever-changing nature of clients’ requirements and fast developments and breakthroughs in the communication industry _x000C_ Roles &amp; Responsibilities To support the IT assigned projects according to IT project management process and policies by managing program documentation, maintaining files, records, and other program-related information. To support the implementation of assigned projects related to “Charging &amp; Billing Transformation (Converged) Program” against the overall program plan based on time and budgetary constraints. To identify reasons for delays in assigned IT projects and plan activities to overcome these by raising any issues and create and maintain detailed documentation outlining project deliverables, ensuring a comprehensive and accurate representation of the work to be undertaken To support the project manager in identifying and resolving project issues and risks IT. To ensure all program related documents are complete and consistent and stored appropriately based on IT project management policies. ITITIT To support program team in documentation of scoping and evaluation of new required software and hardware for projects. To assist in tracking and reporting of assigned IT projects progress and performance of resources, including internal teams and vendors, to IT management according to IT project management policies. To perform, accomplish, and coordinate all activities related to administrative tasks of the program. To accomplish the tasks related to the administration of the PMO processes, e.g., demand management and P&amp;S committee. To assist in coordination of the project communication and stakeholders engagement To coordinate projects to matrix organization within the scope and master plan of the program. To coordinate meetings, including scheduling, preparing agendas, and taking meeting minutes and follow up the meetings’ actions with action owners in accordance with agreed due dates. To provide general support to the project team as needed, such as coordinating training sessions, preparing presentations, and conducting research. _x000C_ Collaboration Direct reports: None Matrix reports: None Key customers: IT Key suppliers: IT Relations: IT Project Managers and Project Coordinators Authorities As per Delegation of authority Job Requirements Education B.Sc. in Information Technology, Industrial engineering, or related MBA degree is advantageous Experience Minimum of 3 years of experience in the area of specialization; Experience working in a medium organization _x000C_ Competencies Technical Competencies       Title Type Level Stakeholder Management General Business Knowledge Intermediate Project Management General Business Knowledge Basic Quality Management General Business Knowledge Basic English Literacy General Business Knowledge Intermediate Change Management General Business Knowledge Basic Budget Management General Business Knowledge Basic Business Analysis Functional Knowledge Basic Requirement Analysis Functional Knowledge Basic Program Management Specialized Knowledge Basic Document Management General Business Knowledge Intermediate Behavioral Competencies Leadership Innovation Relationships Integrity Can-Do Customer centricity Agility Trainings Negotiating skills Project Management IT related courses Customer Services Performance Standards As Per IPF General Working Condition Amin Adak Kish Normal Conditions May require to work for extended hours</t>
  </si>
  <si>
    <t>IT Quality Management Senior Manager.docx</t>
  </si>
  <si>
    <t xml:space="preserve">Division Approval By: Srinivas Rao HR Approval By: Behnam Nadjari Document Version: IS-QMSM-2018-01-17 Approved Date: 2018-01-17
</t>
  </si>
  <si>
    <t>IT Quality Management Senior Manager</t>
  </si>
  <si>
    <t>Transformation and Governance- Quality Control</t>
  </si>
  <si>
    <t>IT Transformation and Governance General Manager</t>
  </si>
  <si>
    <t>To ensure providing the highest-quality products and services possible and also responsible for implementing related processes and tools and developing skills maturating them throughout ITS division. To modernize end to end delivery by obtaining agile testing practices with the focus on automation testing where possible and working software as the primary measure of progress in the hands of the user</t>
  </si>
  <si>
    <t>A convergent Information Systems and Value 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Rapid growth and expansion of MTN Irancell’s operations Work in the tech and software world, creating new technology products, software, and other user services. Heavily involved in both the worlds of development and operations. MTNIrancell promise of quality product and service _x000C_</t>
  </si>
  <si>
    <t>To support vendor management by regular business reviews of suppliers, and define, measure, and improve the Product Quality SLAs among vendors To serve as ITS Quality Management representative in Product and Services and other related Committees To establish, manage, and continuously improve processes tailored for Quality Management of ITS systems and services in line with the latest best practices, methods, and standards. To design MTNIrancell Software quality framework which indicates standards, processes, tools, and techniques that clarify end-to-end responsibilities from business modeling stage to deployment, considering different types of projects (Cascade, Dev-Ops, extreme, …). To direct the ITS software quality program, with respect to the implementation of international standards and frameworks including but not limited to ISTQB, ISO, SEI, CMMI, SAFE, tmforum, and ensure products and services delivered by ITS will meet these standards requirement. To compile various quality management reports, create statistical process control metrics, manage nonconformity material discrepancy reports, and recommend continuous improvement activities. To collaborate with various teams throughout ITS division as well as suppliers to apply pertinent Six Sigma attributes and other quality procedures appropriate to the business objectives. To Collaborate with ITS product design teams on new initiatives to develop related tools, processes, policies, plans, and other qualification requirements. To ensure investigation process is in place within ITS functions and services and there are sufficient Tools and Processes in place to record, track and report related activities and deficiencies. To ensure required Security tests are designed based on the latest best practices, methods, and standards and they are in place for all ITS Products and Services before go live. To refine, update, and develop the existing product acceptance policies for all projects if required. To Develop and conduct ITS Quality Management audit plans and ensure there are sufficient Tools and Processes in place to record, track and report related activities and deficiencies To develop feedback loop for quality improvements by delivering “unfinished” demo and fail fast strategy To bring any quality issues as well as any significant developments identified during software quality activities to the attention of management. To manage the software quality of products to maturate, automate and improve all aspects of software quality e.g. testing, source control, and release. To assure ITS P&amp;S adheres to MTN Irancell quality standard and improvement strategies and frameworks e.g. P10 To monitor ITS quality control problems/concerns and provide support for internal teams to resolve them with customers, test teams, or other staff related to the production of ITS P&amp;S. Develop and maintain related strategies and policies Manage the software quality teams to ensure proper test strategy and test plans are in place Ensure appropriate</t>
  </si>
  <si>
    <t>of different ITS quality teams. Lead the agile quality control within ITS Provides guidance and leadership through persuasion to MTNIRANCELL leaders in determining the quality and measurement possibilities going forward. Leading the software quality management efforts for ITS division to achieve “best practice” quality systems. _x000C_ Collaboration Direct Reports: ITS Quality Control Managers Matrix Reports to: None Key Customers: ITS Solution delivery, ITS Operations, , Marketing, Customer Experience team, Customer relations, Finance Key Suppliers: All MTNIrancell divisions Relations, etc.: Vendor</t>
  </si>
  <si>
    <t>B.Sc. degree in Information Technology or related. MBA / Masters Advantageous</t>
  </si>
  <si>
    <t>team, Customer relations, Finance Key Suppliers: All MTNIrancell divisions Relations, etc.: Vendor Authorities As per Delegation of authority Job Requirements Education B.Sc. degree in Information Technology or related. MBA / Masters Advantageous Experience Manager track record of 5 years or more; with at least 3 years in IT At least three years should be in a quality consultancy role Worked across diverse cultures and geographies advantageous _x000C_</t>
  </si>
  <si>
    <t>Title Type Level People Management General Business Knowledge Advance Stakeholder Management General Business Knowledge Advance Reporting and Analysis General Business Knowledge Advance Quality Management General Business Knowledge Advance Research and Development General Business Knowledge Intermediate Opex Management General Business Knowledge Intermediate Budget Management General Business Knowledge Intermediate Project Management General Business Knowledge Intermediate Capex Management General Business Knowledge Intermediate Strategy Management General Business Knowledge Intermediate Software Literacy General Business Knowledge Intermediate English Literacy General Business Knowledge Intermediate Financial Administration General Business Knowledge Basic Change Management General Business Knowledge Basic Risk Management General Business Knowledge Basic PPPs Development General Business Knowledge Basic Business Plan General Business Knowledge Basic Business Process Management General Business Knowledge Basic Software Engineering Functional Knowledge Intermediate Business Analysis Functional Knowledge Intermediate IT Governance Functional Knowledge Intermediate IT Standards Functional Knowledge Basic Program Management Specialized Knowledge Intermediate Meeting Management Specialized Knowledge Intermediate Tender Management Specialized Knowledge Basic</t>
  </si>
  <si>
    <t>Solid grounding in quality and metrics: ISTQB , Test Automation tools , SAFE , tmForum PMBOK _x000C_</t>
  </si>
  <si>
    <t>General MTN Irancell working condition May require to work extended hours May require to travel locally/internationally</t>
  </si>
  <si>
    <t>Job Profile MTNIRANCELL Title of Position: IT Quality Management Senior Manager Location of the Job: Transformation and Governance- Quality Control Reports to: IT Transformation and Governance General Manager Number of subordinates: 4 Level: 3H Mission To ensure providing the highest-quality products and services possible and also responsible for implementing related processes and tools and developing skills maturating them throughout ITS division. To modernize end to end delivery by obtaining agile testing practices with the focus on automation testing where possible and working software as the primary measure of progress in the hands of the user Context A convergent Information Systems and Value 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Rapid growth and expansion of MTN Irancell’s operations Work in the tech and software world, creating new technology products, software, and other user services. Heavily involved in both the worlds of development and operations. MTNIrancell promise of quality product and service _x000C_ Roles &amp; Responsibilities To support vendor management by regular business reviews of suppliers, and define, measure, and improve the Product Quality SLAs among vendors To serve as ITS Quality Management representative in Product and Services and other related Committees To establish, manage, and continuously improve processes tailored for Quality Management of ITS systems and services in line with the latest best practices, methods, and standards. To design MTNIrancell Software quality framework which indicates standards, processes, tools, and techniques that clarify end-to-end responsibilities from business modeling stage to deployment, considering different types of projects (Cascade, Dev-Ops, extreme, …). To direct the ITS software quality program, with respect to the implementation of international standards and frameworks including but not limited to ISTQB, ISO, SEI, CMMI, SAFE, tmforum, and ensure products and services delivered by ITS will meet these standards requirement. To compile various quality management reports, create statistical process control metrics, manage nonconformity material discrepancy reports, and recommend continuous improvement activities. To collaborate with various teams throughout ITS division as well as suppliers to apply pertinent Six Sigma attributes and other quality procedures appropriate to the business objectives. To Collaborate with ITS product design teams on new initiatives to develop related tools, processes, policies, plans, and other qualification requirements. To ensure investigation process is in place within ITS functions and services and there are sufficient Tools and Processes in place to record, track and report related activities and deficiencies. To ensure required Security tests are designed based on the latest best practices, methods, and standards and they are in place for all ITS Products and Services before go live. To refine, update, and develop the existing product acceptance policies for all projects if required. To Develop and conduct ITS Quality Management audit plans and ensure there are sufficient Tools and Processes in place to record, track and report related activities and deficiencies To develop feedback loop for quality improvements by delivering “unfinished” demo and fail fast strategy To bring any quality issues as well as any significant developments identified during software quality activities to the attention of management. To manage the software quality of products to maturate, automate and improve all aspects of software quality e.g. testing, source control, and release. To assure ITS P&amp;S adheres to MTN Irancell quality standard and improvement strategies and frameworks e.g. P10 To monitor ITS quality control problems/concerns and provide support for internal teams to resolve them with customers, test teams, or other staff related to the production of ITS P&amp;S. Develop and maintain related strategies and policies Manage the software quality teams to ensure proper test strategy and test plans are in place Ensure appropriate collaboration of different ITS quality teams. Lead the agile quality control within ITS Provides guidance and leadership through persuasion to MTNIRANCELL leaders in determining the quality and measurement possibilities going forward. Leading the software quality management efforts for ITS division to achieve “best practice” quality systems. _x000C_ Collaboration Direct Reports: ITS Quality Control Managers Matrix Reports to: None Key Customers: ITS Solution delivery, ITS Operations, , Marketing, Customer Experience team, Customer relations, Finance Key Suppliers: All MTNIrancell divisions Relations, etc.: Vendor Authorities As per Delegation of authority Job Requirements Education B.Sc. degree in Information Technology or related. MBA / Masters Advantageous Experience Manager track record of 5 years or more; with at least 3 years in IT At least three years should be in a quality consultancy role Worked across diverse cultures and geographies advantageous _x000C_ Competencies Technical Competencies Title Type Level People Management General Business Knowledge Advance Stakeholder Management General Business Knowledge Advance Reporting and Analysis General Business Knowledge Advance Quality Management General Business Knowledge Advance Research and Development General Business Knowledge Intermediate Opex Management General Business Knowledge Intermediate Budget Management General Business Knowledge Intermediate Project Management General Business Knowledge Intermediate Capex Management General Business Knowledge Intermediate Strategy Management General Business Knowledge Intermediate Software Literacy General Business Knowledge Intermediate English Literacy General Business Knowledge Intermediate Financial Administration General Business Knowledge Basic Change Management General Business Knowledge Basic Risk Management General Business Knowledge Basic PPPs Development General Business Knowledge Basic Business Plan General Business Knowledge Basic Business Process Management General Business Knowledge Basic Software Engineering Functional Knowledge Intermediate Business Analysis Functional Knowledge Intermediate IT Governance Functional Knowledge Intermediate IT Standards Functional Knowledge Basic Program Management Specialized Knowledge Intermediate Meeting Management Specialized Knowledge Intermediate Tender Management Specialized Knowledge Basic Behavioral Competencies Leadership Innovation Relationship Integrity Can-do Customer Centricity Agility _x000C_ Trainings Solid grounding in quality and metrics: ISTQB , Test Automation tools , SAFE , tmForum PMBOK _x000C_ General Working Condition General MTN Irancell working condition May require to work extended hours May require to travel locally/internationally Performance Standards As per the performance agreement Signoff Line Manager: Functional Manager: OA: HoD: CHRO: (if required) CEO/COO: (if required)</t>
  </si>
  <si>
    <t>IT Service Level Manager.docx</t>
  </si>
  <si>
    <t xml:space="preserve">Division Approval By: Srinivas Rao HR Approval By: Dorrin Safavi Document Version: IS-ISCLM-2016-09-10 Approved Date: 2016-09-10
</t>
  </si>
  <si>
    <t>IT Service Level Manager</t>
  </si>
  <si>
    <t>ITS - Service Management</t>
  </si>
  <si>
    <t>ITS Service Management Senior manager</t>
  </si>
  <si>
    <t>To ensure continuity of best practice of service level management processes required by MTNIrancell To influence in negotiation and creation and to maintain, measure and report the contracts between MTN Irancell and the ITS Outsourced vendors as well as MTNIrancell Business. To drive and manage the CRM and to ensure an efficient and quality Customer Service To manage and maintain the availability management process and apply it into the ITS metrics and IT service providers.</t>
  </si>
  <si>
    <t>The stability of systems is closely linked to MTN Irancell’s image, and loss of stability results in immediate revenue loss. Over 1500 internal users and over 20,000 dealers use the systems, as well as some systems being directly exposed to the customer base. MTN Irancell ITS uses a fully outsourced model for Infrastructure and Applications. These partners need to be measured and managed as their services are a critical component of the ITS services that the ITS organization provides to MTN Irancell, its customers, and it’s dealers. The GSM/ MTN Irancell requirement is for a first world information technology services and value add within an developing country and environment Best practices not the norms amongst similar companies or parallel industries. Skills base and availability of skills is relatively and at a premium. Vendors/ suppliers are inconsistent _x000C_</t>
  </si>
  <si>
    <t>Assist ITS Management in the negotiation of contracts with an optimum mix of price and quality. Interactions with cross-functional teams in an outsourced environment with various vendors and several business-owning divisions Provide a coherent and stable service level across the organization. Define and implement ITIL guidelines for service level management, governance structure and processes, dispute resolutions Negotiate and create Multi-year contracts with Vendors and Suppliers. Create and maintain a catalogue of existing services offered by the ITS departments. Analyses and review service performance against agreed SLAs and OLAs. Produce regular reports on service performance and achievements to the customer &amp; IT provider Organize and maintain regular service level review process with both the customer and IT service providers, which includes: Review outstanding actions from previous reviews Review SLAs and OLAs as necessary Negotiates with both customer and IT provider on any services level requirements for existing and proposed new/developing services. Agree appropriate actions with ITS service providers to maintain/improve service levels Manage configuration management of ITS applications. Develop and maintain a customer centric interface between ITS and its client base, the rest of the organization. Set Performance targets as to the result to be achieved in Contract and Service Level negotiations. Accountable for Maintaining Availability And Reliability of IT services Compile availability plans and ensure the availability of all Services and Systems within the department and to the Business Units as per the agreed processes, targets, Service Catalogue and SLAs. Monitor and evaluate ITS current availability metrics based on goals and standards of the department and CRM strategies and provide and perform a constant Service Improvement. Accountable and Responsible in providing accurate reports of service/systems availability on a daily, weekly, monthly, quarterly and annual basis.(Executive/Management and Technical Friendly) Accountable and responsible that all Availability Management and Calculations are accurate, based on best practices, aligned with the available ITS metrics, documented and remain available upon requests. Accountable and responsible for maintaining, improvement and aligning the ITSM Service Catalogue with the current ITS Services and Systems. Ensuring the Service Catalogue also complies with the current SLAs/OLAs with Business Units Maintain regular proactive communication with the business to achieve customer satisfaction and retention. Decisions made in this role have a medium and long-term impact (Operational, Tactical &amp; Strategic) Coaching and mentoring of direct reports Compile and distribute international benchmarks and standards on service level management Manage synergy between business needs and technology development. Manage the conflicting requirements of providing an optimum service to the internal customer 24 hours a day. Document weekly partner performance against the SLA. Provide Monthly report card feedback to each vendor on their performance against the SLA. Keep informed of Infrastructure and Application architecture and design principles Work flow processes ITS projects _x000C_</t>
  </si>
  <si>
    <t>Direct Reports: IT SLM Analyst Matrix Reports to: None Key Customers: MTN Irancell Business divisions. Key Suppliers: ITS Service Providers Relations, etc.: All internal clients and external suppliers and Vendors</t>
  </si>
  <si>
    <t>Initiates any action required to maintain or improve service levels As per delegation of authority Conformance with budget Negotiation with supplier As per Delegation of authority</t>
  </si>
  <si>
    <t>Minimum of 5 years’ experience in account management and managing vendors; with experience in supervising/managing others Experience working in a medium to large organization Proposed By Manager : 2 years project management experience and exposure to formal requirements and design processes. _x000C_</t>
  </si>
  <si>
    <t>Title Type Level Software Literacy General Business Knowledge Advance People Management General Business Knowledge Advance Supplier Relation Management General Business Knowledge Advance Data Gathering and Processing General Business Knowledge Advance Reporting and Analysis General Business Knowledge Advance Change Management General Business Knowledge Intermediate PPPs Development General Business Knowledge Intermediate Business Process Management General Business Knowledge Intermediate English Literacy General Business Knowledge Intermediate Project Management General Business Knowledge Intermediate Risk Management General Business Knowledge Basic IT Service Management Functional Knowledge Advance Business Analysis Functional Knowledge Advance IT Standards Functional Knowledge Advance System Performance and Capacity Management Functional Knowledge Advance Application Development and Maintenance Functional Knowledge Intermediate IT Governance Functional Knowledge Intermediate Troubleshoot Management Functional Knowledge Basic IT Architecture Functional Knowledge Basic Database Management Functional Knowledge Basic Meeting Management Specialized Knowledge Advance Business Continuity Management Specialized Knowledge Intermediate UI/UX Specialized Knowledge Basic Big Data Specialized Knowledge Basic IT Security Specialized Knowledge Basic</t>
  </si>
  <si>
    <t>Strategy Development Leadership Development Programs _x000C_</t>
  </si>
  <si>
    <t>Standard office environment Local and International travel</t>
  </si>
  <si>
    <t>Job Profile MTNIRANCELL Title of Position: IT Service Level Manager Location of the Job: ITS - Service Management Reports to: ITS Service Management Senior manager Number of subordinates: 2 Level: 3 Mission To ensure continuity of best practice of service level management processes required by MTNIrancell To influence in negotiation and creation and to maintain, measure and report the contracts between MTN Irancell and the ITS Outsourced vendors as well as MTNIrancell Business. To drive and manage the CRM and to ensure an efficient and quality Customer Service To manage and maintain the availability management process and apply it into the ITS metrics and IT service providers. Context The stability of systems is closely linked to MTN Irancell’s image, and loss of stability results in immediate revenue loss. Over 1500 internal users and over 20,000 dealers use the systems, as well as some systems being directly exposed to the customer base. MTN Irancell ITS uses a fully outsourced model for Infrastructure and Applications. These partners need to be measured and managed as their services are a critical component of the ITS services that the ITS organization provides to MTN Irancell, its customers, and it’s dealers. The GSM/ MTN Irancell requirement is for a first world information technology services and value add within an developing country and environment Best practices not the norms amongst similar companies or parallel industries. Skills base and availability of skills is relatively and at a premium. Vendors/ suppliers are inconsistent _x000C_ Roles &amp; Responsibilities Assist ITS Management in the negotiation of contracts with an optimum mix of price and quality. Interactions with cross-functional teams in an outsourced environment with various vendors and several business-owning divisions Provide a coherent and stable service level across the organization. Define and implement ITIL guidelines for service level management, governance structure and processes, dispute resolutions Negotiate and create Multi-year contracts with Vendors and Suppliers. Create and maintain a catalogue of existing services offered by the ITS departments. Analyses and review service performance against agreed SLAs and OLAs. Produce regular reports on service performance and achievements to the customer &amp; IT provider Organize and maintain regular service level review process with both the customer and IT service providers, which includes: Review outstanding actions from previous reviews Review SLAs and OLAs as necessary Negotiates with both customer and IT provider on any services level requirements for existing and proposed new/developing services. Agree appropriate actions with ITS service providers to maintain/improve service levels Manage configuration management of ITS applications. Develop and maintain a customer centric interface between ITS and its client base, the rest of the organization. Set Performance targets as to the result to be achieved in Contract and Service Level negotiations. Accountable for Maintaining Availability And Reliability of IT services Compile availability plans and ensure the availability of all Services and Systems within the department and to the Business Units as per the agreed processes, targets, Service Catalogue and SLAs. Monitor and evaluate ITS current availability metrics based on goals and standards of the department and CRM strategies and provide and perform a constant Service Improvement. Accountable and Responsible in providing accurate reports of service/systems availability on a daily, weekly, monthly, quarterly and annual basis.(Executive/Management and Technical Friendly) Accountable and responsible that all Availability Management and Calculations are accurate, based on best practices, aligned with the available ITS metrics, documented and remain available upon requests. Accountable and responsible for maintaining, improvement and aligning the ITSM Service Catalogue with the current ITS Services and Systems. Ensuring the Service Catalogue also complies with the current SLAs/OLAs with Business Units Maintain regular proactive communication with the business to achieve customer satisfaction and retention. Decisions made in this role have a medium and long-term impact (Operational, Tactical &amp; Strategic) Coaching and mentoring of direct reports Compile and distribute international benchmarks and standards on service level management Manage synergy between business needs and technology development. Manage the conflicting requirements of providing an optimum service to the internal customer 24 hours a day. Document weekly partner performance against the SLA. Provide Monthly report card feedback to each vendor on their performance against the SLA. Keep informed of Infrastructure and Application architecture and design principles Work flow processes ITS projects _x000C_ Collaboration Direct Reports: IT SLM Analyst Matrix Reports to: None Key Customers: MTN Irancell Business divisions. Key Suppliers: ITS Service Providers Relations, etc.: All internal clients and external suppliers and Vendors Authorities Initiates any action required to maintain or improve service levels As per delegation of authority Conformance with budget Negotiation with supplier As per Delegation of authority Job Requirements Education Bachelor Degree in Information Technology or related Experience Minimum of 5 years’ experience in account management and managing vendors; with experience in supervising/managing others Experience working in a medium to large organization Proposed By Manager : 2 years project management experience and exposure to formal requirements and design processes. _x000C_ Competencies Technical Competencies Title Type Level Software Literacy General Business Knowledge Advance People Management General Business Knowledge Advance Supplier Relation Management General Business Knowledge Advance Data Gathering and Processing General Business Knowledge Advance Reporting and Analysis General Business Knowledge Advance Change Management General Business Knowledge Intermediate PPPs Development General Business Knowledge Intermediate Business Process Management General Business Knowledge Intermediate English Literacy General Business Knowledge Intermediate Project Management General Business Knowledge Intermediate Risk Management General Business Knowledge Basic IT Service Management Functional Knowledge Advance Business Analysis Functional Knowledge Advance IT Standards Functional Knowledge Advance System Performance and Capacity Management Functional Knowledge Advance Application Development and Maintenance Functional Knowledge Intermediate IT Governance Functional Knowledge Intermediate Troubleshoot Management Functional Knowledge Basic IT Architecture Functional Knowledge Basic Database Management Functional Knowledge Basic Meeting Management Specialized Knowledge Advance Business Continuity Management Specialized Knowledge Intermediate UI/UX Specialized Knowledge Basic Big Data Specialized Knowledge Basic IT Security Specialized Knowledge Basic Behavioral Competencies • Leadership_x000B_• Innovation_x000B_• Relationship_x000B_• Integrity_x000B_• Can-do_x000B_• Customer Centricity _x000B_• Agility _x000C_ Trainings Strategy Development Leadership Development Programs _x000C_ General Working Condition Standard office environment Local and International travel Performance Standards Signoff Line Manager: Functional Manager: OA: HoD: CHRO: (if required) CEO/COO: (if required)</t>
  </si>
  <si>
    <t>IT Service Operation Management Senior Manager.docx</t>
  </si>
  <si>
    <t xml:space="preserve">Division Approval By: Reza HajiGholamAli HR Approval By: Homayoun Shahriari Farrah Document Version: IS-SMISM-12/10/2022 Approved Date: 12/10/2022
</t>
  </si>
  <si>
    <t>IT Service Operation Management Senior Manager</t>
  </si>
  <si>
    <t>ITS- Infrastructure-IT Service Operation Management</t>
  </si>
  <si>
    <t>Monitor and Ensure MTNIrancell Service Operation Management Policies are aligned to corporate strategy Ensure Performance and Capacity of MTNIrancell systems are updated with MTNIrancell requirements Articulate and execute the ITS Service Operation Management Strategy within MTNIrancell and across the outsourced vendors. Provide framework for the development and management of the ITS Service Support of MTNIrancell’s managed service</t>
  </si>
  <si>
    <t>Highly pressurized environment due to focus on ITS systems availability and stability. MTNIrancell has outsourced is Data Center Operations and Application Support functions to external vendors. This implies that the ITS Service Management disciplines need to be embedded and enforced in external vendor organizations with no direct reporting lines into MTNIrancell. The stability of systems is closely linked to MTNIrancell’s image, and loss of stability results in immediate revenue loss. Over 2000 internal users and over 8,000 dealers use the systems, as well as some systems being directly exposed to the customer base. The ITS applications used by MTNIrancell are interfaced to numerous other applications, as well as downstream network elements. Driving the end-to-end availability of these services entails working across multiple technical domains and various managed service vendors. _x000C_</t>
  </si>
  <si>
    <t>To provide support for business requirement acceptance, unit testing, integrated testing, stress &amp; performance testing, quality assurance, security management, infrastructure release management, application release management, business planning. To articulate ITS Service Operation Management framework, standards, and strategies. To define and develop procedures for management of daily Incidents, changes and problems both internally and across the outsourcing contracts. To ensure accountability for Incident / Problem Management processes; Chairs the daily service meeting to review all problems logged and manage all unresolved problems across ITS functional disciplines. Problem ownership for end user satisfaction. Escalation process and procedure. Provides management escalation and reporting. Conducts risk assessment and possible mitigation. Produces monthly status reports on problem trends and recommendations. Communicates with end users on problem status and continuous feedback. Keeps IT management appraised on problems and escalates if out of SLA. To attend meetings such as customer management or client service review meetings to represent ITS Service Operation Management department performance, service improvements, quality and processes. To provide reports to an agreed schedule (or on request), including management and account performance reports to top management. To ensure SLAs are achieved and client expectations are met (or exceeded). To define procedures for building services relationships with clients and vendors to ensure quality of service delivery. To ensure that systems, processes, and methodologies as specified are followed for effective monitoring, control and support of service delivery. To ensure and enhance Incident Management, Problem Management, Change Management, Configuration Management, Business Service Level Management, Asset Management, are happening properly for the IT Delivery environment. To provide framework for the performance of ITS systems and applications. To escalate to and interact with functional management within other MTNIrancell divisions to ensure issues are addressed. To act as a member of the management team of ITS Infrastructure Services division, jointly responsible for the strategic management of the associated team. To manage the conflicting requirements of providing an optimum service to the internal customer 24 hours a day. _x000C_</t>
  </si>
  <si>
    <t>Direct Reports: Service Support Manager, ITS Performance and Capacity Manager, IT Service Level Manager, Partner Support Manager Matrix Reports to: Operational Teams, Service transition Team Key Customers: All users within regions Key Suppliers: Users, Managers within MTN IS Scope Relations, etc.: Users/Managers within MTN Scope</t>
  </si>
  <si>
    <t>Escalation to Executives Influence IT operations As per Delegation of authority</t>
  </si>
  <si>
    <t>Bachelor Degree in Information Technology or related MBA / Masters Advantageous ITIL Service Management Certification (preferred)</t>
  </si>
  <si>
    <t>Manager track record of 5 years of experience; with at least 3 years within IT Service Operation and telecommunications environment or similar _x000C_</t>
  </si>
  <si>
    <t>Title Type Level Corporate Governance General Business Knowledge Advance Data Gathering and Processing General Business Knowledge Advance People Management General Business Knowledge Advance Risk Management General Business Knowledge Advance Supplier Relation Management General Business Knowledge Intermediate PPPs Development General Business Knowledge Intermediate Project Management General Business Knowledge Intermediate Strategy Management General Business Knowledge Intermediate Business Process Management General Business Knowledge Intermediate Budget Management General Business Knowledge Basic IT Standards Functional Knowledge Advance IT Governance Functional Knowledge Advance Business Analysis Functional Knowledge Advance IT Service Management Functional Knowledge Advance Troubleshoot Management Functional Knowledge Advance Software Engineering Functional Knowledge Basic Meeting Management Specialized Knowledge Advance IT Service Desk Management Specialized Knowledge Intermediate System Disaster Recovery Management Specialized Knowledge Intermediate Business Intelligence Specialized Knowledge Intermediate Business Continuity Management Specialized Knowledge Intermediate Program Management Specialized Knowledge Basic IT Security Specialized Knowledge Basic Big Data Specialized Knowledge Basic IT Asset Management Specialized Knowledge Basic</t>
  </si>
  <si>
    <t>Studying towards further ITIL certification ITIL Practitioner courses Project Management General Finance management Strategic Planning Quality Management _x000C_</t>
  </si>
  <si>
    <t>General MTN Irancell working conditions Needs to be able to work at any hour, and must be able to be on site during planned and unplanned out-of-hours work in order to motivate staff and take final accountability Must have own transport</t>
  </si>
  <si>
    <t>Job Profile MTNIRANCELL Title of Position: IT Service Operation Management Senior Manager Location of the Job: ITS- Infrastructure-IT Service Operation Management Reports to: ITS Infrastructure General Manager Number of subordinates: 4 Level: 3H Mission Monitor and Ensure MTNIrancell Service Operation Management Policies are aligned to corporate strategy Ensure Performance and Capacity of MTNIrancell systems are updated with MTNIrancell requirements Articulate and execute the ITS Service Operation Management Strategy within MTNIrancell and across the outsourced vendors. Provide framework for the development and management of the ITS Service Support of MTNIrancell’s managed service Context Highly pressurized environment due to focus on ITS systems availability and stability. MTNIrancell has outsourced is Data Center Operations and Application Support functions to external vendors. This implies that the ITS Service Management disciplines need to be embedded and enforced in external vendor organizations with no direct reporting lines into MTNIrancell. The stability of systems is closely linked to MTNIrancell’s image, and loss of stability results in immediate revenue loss. Over 2000 internal users and over 8,000 dealers use the systems, as well as some systems being directly exposed to the customer base. The ITS applications used by MTNIrancell are interfaced to numerous other applications, as well as downstream network elements. Driving the end-to-end availability of these services entails working across multiple technical domains and various managed service vendors. _x000C_ Roles &amp; Responsibilities To provide support for business requirement acceptance, unit testing, integrated testing, stress &amp; performance testing, quality assurance, security management, infrastructure release management, application release management, business planning. To articulate ITS Service Operation Management framework, standards, and strategies. To define and develop procedures for management of daily Incidents, changes and problems both internally and across the outsourcing contracts. To ensure accountability for Incident / Problem Management processes; Chairs the daily service meeting to review all problems logged and manage all unresolved problems across ITS functional disciplines. Problem ownership for end user satisfaction. Escalation process and procedure. Provides management escalation and reporting. Conducts risk assessment and possible mitigation. Produces monthly status reports on problem trends and recommendations. Communicates with end users on problem status and continuous feedback. Keeps IT management appraised on problems and escalates if out of SLA. To attend meetings such as customer management or client service review meetings to represent ITS Service Operation Management department performance, service improvements, quality and processes. To provide reports to an agreed schedule (or on request), including management and account performance reports to top management. To ensure SLAs are achieved and client expectations are met (or exceeded). To define procedures for building services relationships with clients and vendors to ensure quality of service delivery. To ensure that systems, processes, and methodologies as specified are followed for effective monitoring, control and support of service delivery. To ensure and enhance Incident Management, Problem Management, Change Management, Configuration Management, Business Service Level Management, Asset Management, are happening properly for the IT Delivery environment. To provide framework for the performance of ITS systems and applications. To escalate to and interact with functional management within other MTNIrancell divisions to ensure issues are addressed. To act as a member of the management team of ITS Infrastructure Services division, jointly responsible for the strategic management of the associated team. To manage the conflicting requirements of providing an optimum service to the internal customer 24 hours a day. _x000C_ Collaboration Direct Reports: Service Support Manager, ITS Performance and Capacity Manager, IT Service Level Manager, Partner Support Manager Matrix Reports to: Operational Teams, Service transition Team Key Customers: All users within regions Key Suppliers: Users, Managers within MTN IS Scope Relations, etc.: Users/Managers within MTN Scope Authorities Escalation to Executives Influence IT operations As per Delegation of authority Job Requirements Education Bachelor Degree in Information Technology or related MBA / Masters Advantageous ITIL Service Management Certification (preferred) Experience Manager track record of 5 years of experience; with at least 3 years within IT Service Operation and telecommunications environment or similar _x000C_ Competencies Technical Competencies Title Type Level Corporate Governance General Business Knowledge Advance Data Gathering and Processing General Business Knowledge Advance People Management General Business Knowledge Advance Risk Management General Business Knowledge Advance Supplier Relation Management General Business Knowledge Intermediate PPPs Development General Business Knowledge Intermediate Project Management General Business Knowledge Intermediate Strategy Management General Business Knowledge Intermediate Business Process Management General Business Knowledge Intermediate Budget Management General Business Knowledge Basic IT Standards Functional Knowledge Advance IT Governance Functional Knowledge Advance Business Analysis Functional Knowledge Advance IT Service Management Functional Knowledge Advance Troubleshoot Management Functional Knowledge Advance Software Engineering Functional Knowledge Basic Meeting Management Specialized Knowledge Advance IT Service Desk Management Specialized Knowledge Intermediate System Disaster Recovery Management Specialized Knowledge Intermediate Business Intelligence Specialized Knowledge Intermediate Business Continuity Management Specialized Knowledge Intermediate Program Management Specialized Knowledge Basic IT Security Specialized Knowledge Basic Big Data Specialized Knowledge Basic IT Asset Management Specialized Knowledge Basic Behavioral Competencies Leadership Innovation Relationship Integrity Can-do Customer Centricity Agility _x000C_ Trainings Studying towards further ITIL certification ITIL Practitioner courses Project Management General Finance management Strategic Planning Quality Management _x000C_ General Working Condition General MTN Irancell working conditions Needs to be able to work at any hour, and must be able to be on site during planned and unplanned out-of-hours work in order to motivate staff and take final accountability Must have own transport Performance Standards As per performance agreement Signoff Line Manager: Functional Manager: OA: HoD: CHRO: (if required) CEO/COO: (if required)</t>
  </si>
  <si>
    <t>IT Service Support Manager.docx</t>
  </si>
  <si>
    <t xml:space="preserve">Division Approval By: Reza HajiGholamAli HR Approval By: Homayoun Shahriari Farrah Document Version: IS-ISSM-11/1/2023 Approved Date: 11/1/2023
</t>
  </si>
  <si>
    <t>ITS –Service Operation Management</t>
  </si>
  <si>
    <t>To establish, maintain, and control the IT Service Management processes within IT and to ensure compliance with counterpart business divisions. To develop, implement, maintain, and continual service improvement of policies, procedures, tools, and solutions for Incident Management, Problem Management, Event Management, Knowledge Management, Change Management, Asset, Configuration Management, and service catalogues. To establish and maintain a responsive, up-to-date, and agile Service desk as the Single Point of Contact of the IT division.</t>
  </si>
  <si>
    <t>Highly pressurized environment due to focus on IT systems availability and revenue generation of ITS products and services. A short unavailability can result in major revenue loss. Communication and cooperation with both suppliers and customers (both internal and external), so broad telecom preferably technical background desired Huge amount of work needs to be done with people Internal to MTNIrancell or with suppliers who don’t report directly to the Service Support Manager First escalation point for all ITS issues and requests including service disruption, degradation, outage, etc. Unpredictable workloads due to planned or unplanned changes, faults or other activities during and after working hours Working across multiple technical domains and various managed service vendors The working condition necessitates repetitive follow-ups activities _x000C_</t>
  </si>
  <si>
    <t>To cooperate with different IT teams, including SLM, Performance and Capacity, account management, operation, vendor managed service teams, and also different divisions, including NWG, Marketing, and CR to ensure ITS service operations are aligned with predefined KPIs and SLAs. To monitor IT systems and services 24*7, take first response, and coordinate related IT teams. To manage small-scale/peripheral projects related to improving existing IT services To maintain a systematic, disciplined, and analytical approach to ensure following IT Service Operation Management disciplines are properly implemented and followed by all IT and business divisions: IT Service Operation Management (Including but not limited to Incident, Problem, and Service desk management) IT Service Transition Management (Including but not limited to Asset and Configuration Management and Change Management) Service Desk Front Office Team To manage cross-functional coordination of incident and problem resolutions. To Identify and address underlying root causes of incidents to prevent reoccurrences. To manage and oversee the analysis of the day-to-day Service Desk cases, Incidents, changes, and problems both internally and across the outsourcing contracts. To deploy the Front Office for all IT products and services and ensure complete surveillance over all systems so that all faults are addressed promptly, and the health of systems is guaranteed. To ensure that Release Management, Product Go-live requirements fulfillment, Application Support, Incident Management, Problem Management, Change Management, Configuration Management, and Network Monitoring are done properly for all the products and services within IT. To chair the regular service meetings to review all problems logged and manage all unresolved problems across IT service support functional disciplines. To implement and maintain a proper escalation process and SLA management to be followed by the staff for the management of all faults and problems in order to guarantee timely resolution of all Incidents and Problems. To provide reports, such as service exceptions reports and daily/weekly/monthly status trends on all areas of responsibility, provide recommendations for mitigation and continual service improvement, and escalate appropriately. To manage the account of the outsourced service desk in line with the OPEX budget and relevant SLA. To manage the implementation and maintenance of Configuration and Catalogue Management DB for all IT systems and ensure that the process’s dependency on Change Management and Asset Management is properly defined and documented. To oversee the performance of IT suppliers to ensure quality delivery and ensure that all services and Operational activities are per the SLA. To ensure the smooth and efficient running of IT day-to-day activities, ensure that SLAs are met, and quality targets are reached, maintained, and improved. To deal with resistance against regulations/processes and simultaneously support the other IT or business functions during the establishment and optimization of IT Service Support Management disciplines. To manage IT Service interruptions and impacts for end users in order to decrease them. To lead IT support groups, outsourced partners, and business divisions to ensure that the IT Service support processes are understood and performed effectively. To lead and mentor IT Service desk and Front office teams to ensure their performance requirements and required tasks are accomplished. To build and maintain a constructive relationship with customers in MTNIrancell business divisions to ensure the smooth operation of IT services. _x000C_</t>
  </si>
  <si>
    <t>Direct Reports: Incident &amp; Problem Management Engineers, Change Management Engineer, and System Configuration Engineer, Service desk operators Matrix Reports to: IT Infrastructure General Manager  , CIO Key Customers: All business divisions Key Suppliers: Outsourced Service desk contractor, Outsourced operational support contractors/vendors, Account Management teams Relations, etc.: Users/Vendors/Managers within MTNIrancell</t>
  </si>
  <si>
    <t>Vendors SLA negotiation, modifications &amp; due diligence Any decision about the processes within management scope (Incident, Problem, Configuration, and Change management) As per delegation of authority Propose SLA-related liquidated damages or penalties on service support contracts</t>
  </si>
  <si>
    <t>Bachelor degree in Computer/IT/Electronics Engineering or related</t>
  </si>
  <si>
    <t>Minimum of 5 years of experience in the IT telecommunications; with experience in supervising/managing others Experience working in a medium to large organization At least 2 years of experience within operation or managed service of IT divisions Practical working experience as an engineer or manager in BSS/OSS domains of Telco Service Provider is a plus. _x000C_</t>
  </si>
  <si>
    <t>Title Type Level Risk Management General Business Knowledge Advance Change Management General Business Knowledge Advance Reporting and Analysis General Business Knowledge Advance Supplier Relation Management General Business Knowledge Advance English Literacy General Business Knowledge Intermediate Business Process Management General Business Knowledge Intermediate PPPs Development General Business Knowledge Intermediate Project Management General Business Knowledge Intermediate People Management General Business Knowledge Advance IT Service Management Functional Knowledge Advance IT Standards Functional Knowledge Advance System Performance and Capacity Management Functional Knowledge Advance Troubleshoot Management Functional Knowledge Advance Application Support and Maintenance Functional Knowledge Advance IT Architecture Functional Knowledge Intermediate Database Management Functional Knowledge Basic System Disaster Recovery Management Specialized Knowledge Intermediate Business Continuity Management Specialized Knowledge Intermediate IT Asset Management Specialized Knowledge Intermediate Meeting Management Specialized Knowledge Intermediate IT Security Specialized Knowledge Basic Business Support System Specialized Knowledge Intermediate ITS Value-Added Services Specialized Knowledge Intermediate Operating system Specialized Knowledge Basic Monitoring/Ticketing System Specialized Knowledge Intermediate</t>
  </si>
  <si>
    <t>Management skills ITIL Service Management and Practitioner courses Project Management General Finance management Quality Management _x000C_</t>
  </si>
  <si>
    <t>To be able to work at any hour, and be able to be on-site during planned and unplanned out-of-hours work in order to motivate staff and take final accountability. General MTNIrancell working condition</t>
  </si>
  <si>
    <t>Job Profile MTNIRANCELL Title of Position: IT Service Support Manager Location of the Job: ITS –Service Operation Management Reports to: IT Service Operation Management Senior Manager Number of subordinates: 5 Level: 3 Mission To establish, maintain, and control the IT Service Management processes within IT and to ensure compliance with counterpart business divisions. To develop, implement, maintain, and continual service improvement of policies, procedures, tools, and solutions for Incident Management, Problem Management, Event Management, Knowledge Management, Change Management, Asset, Configuration Management, and service catalogues. To establish and maintain a responsive, up-to-date, and agile Service desk as the Single Point of Contact of the IT division. Context Highly pressurized environment due to focus on IT systems availability and revenue generation of ITS products and services. A short unavailability can result in major revenue loss. Communication and cooperation with both suppliers and customers (both internal and external), so broad telecom preferably technical background desired Huge amount of work needs to be done with people Internal to MTNIrancell or with suppliers who don’t report directly to the Service Support Manager First escalation point for all ITS issues and requests including service disruption, degradation, outage, etc. Unpredictable workloads due to planned or unplanned changes, faults or other activities during and after working hours Working across multiple technical domains and various managed service vendors The working condition necessitates repetitive follow-ups activities _x000C_ Roles &amp; Responsibilities To cooperate with different IT teams, including SLM, Performance and Capacity, account management, operation, vendor managed service teams, and also different divisions, including NWG, Marketing, and CR to ensure ITS service operations are aligned with predefined KPIs and SLAs. To monitor IT systems and services 24*7, take first response, and coordinate related IT teams. To manage small-scale/peripheral projects related to improving existing IT services To maintain a systematic, disciplined, and analytical approach to ensure following IT Service Operation Management disciplines are properly implemented and followed by all IT and business divisions: IT Service Operation Management (Including but not limited to Incident, Problem, and Service desk management) IT Service Transition Management (Including but not limited to Asset and Configuration Management and Change Management) Service Desk Front Office Team To manage cross-functional coordination of incident and problem resolutions. To Identify and address underlying root causes of incidents to prevent reoccurrences. To manage and oversee the analysis of the day-to-day Service Desk cases, Incidents, changes, and problems both internally and across the outsourcing contracts. To deploy the Front Office for all IT products and services and ensure complete surveillance over all systems so that all faults are addressed promptly, and the health of systems is guaranteed. To ensure that Release Management, Product Go-live requirements fulfillment, Application Support, Incident Management, Problem Management, Change Management, Configuration Management, and Network Monitoring are done properly for all the products and services within IT. To chair the regular service meetings to review all problems logged and manage all unresolved problems across IT service support functional disciplines. To implement and maintain a proper escalation process and SLA management to be followed by the staff for the management of all faults and problems in order to guarantee timely resolution of all Incidents and Problems. To provide reports, such as service exceptions reports and daily/weekly/monthly status trends on all areas of responsibility, provide recommendations for mitigation and continual service improvement, and escalate appropriately. To manage the account of the outsourced service desk in line with the OPEX budget and relevant SLA. To manage the implementation and maintenance of Configuration and Catalogue Management DB for all IT systems and ensure that the process’s dependency on Change Management and Asset Management is properly defined and documented. To oversee the performance of IT suppliers to ensure quality delivery and ensure that all services and Operational activities are per the SLA. To ensure the smooth and efficient running of IT day-to-day activities, ensure that SLAs are met, and quality targets are reached, maintained, and improved. To deal with resistance against regulations/processes and simultaneously support the other IT or business functions during the establishment and optimization of IT Service Support Management disciplines. To manage IT Service interruptions and impacts for end users in order to decrease them. To lead IT support groups, outsourced partners, and business divisions to ensure that the IT Service support processes are understood and performed effectively. To lead and mentor IT Service desk and Front office teams to ensure their performance requirements and required tasks are accomplished. To build and maintain a constructive relationship with customers in MTNIrancell business divisions to ensure the smooth operation of IT services. _x000C_ Collaboration Direct Reports: Incident &amp; Problem Management Engineers, Change Management Engineer, and System Configuration Engineer, Service desk operators Matrix Reports to: IT Infrastructure General Manager  , CIO Key Customers: All business divisions Key Suppliers: Outsourced Service desk contractor, Outsourced operational support contractors/vendors, Account Management teams Relations, etc.: Users/Vendors/Managers within MTNIrancell Authorities Vendors SLA negotiation, modifications &amp; due diligence Any decision about the processes within management scope (Incident, Problem, Configuration, and Change management) As per delegation of authority Propose SLA-related liquidated damages or penalties on service support contracts Job Requirements Education Bachelor degree in Computer/IT/Electronics Engineering or related Experience Minimum of 5 years of experience in the IT telecommunications; with experience in supervising/managing others Experience working in a medium to large organization At least 2 years of experience within operation or managed service of IT divisions Practical working experience as an engineer or manager in BSS/OSS domains of Telco Service Provider is a plus. _x000C_ Competencies Technical Competencies Title Type Level Risk Management General Business Knowledge Advance Change Management General Business Knowledge Advance Reporting and Analysis General Business Knowledge Advance Supplier Relation Management General Business Knowledge Advance English Literacy General Business Knowledge Intermediate Business Process Management General Business Knowledge Intermediate PPPs Development General Business Knowledge Intermediate Project Management General Business Knowledge Intermediate People Management General Business Knowledge Advance IT Service Management Functional Knowledge Advance IT Standards Functional Knowledge Advance System Performance and Capacity Management Functional Knowledge Advance Troubleshoot Management Functional Knowledge Advance Application Support and Maintenance Functional Knowledge Advance IT Architecture Functional Knowledge Intermediate Database Management Functional Knowledge Basic System Disaster Recovery Management Specialized Knowledge Intermediate Business Continuity Management Specialized Knowledge Intermediate IT Asset Management Specialized Knowledge Intermediate Meeting Management Specialized Knowledge Intermediate IT Security Specialized Knowledge Basic Business Support System Specialized Knowledge Intermediate ITS Value-Added Services Specialized Knowledge Intermediate Operating system Specialized Knowledge Basic Monitoring/Ticketing System Specialized Knowledge Intermediate Behavioral Competencies • Leadership_x000B_• Innovation_x000B_• Relationship_x000B_• Integrity_x000B_• Can-do_x000B_• Customer Centricity _x000B_• Agility Trainings Management skills ITIL Service Management and Practitioner courses Project Management General Finance management Quality Management _x000C_ General Working Condition To be able to work at any hour, and be able to be on-site during planned and unplanned out-of-hours work in order to motivate staff and take final accountability. General MTNIrancell working condition Performance Standards As per performance agreement Signoff Line Manager: Functional Manager: OA: HoD: CHRO: (if required) CEO/COO: (if required)</t>
  </si>
  <si>
    <t>IT SLM Analyst.docx</t>
  </si>
  <si>
    <t xml:space="preserve">Division Approval By: Hasan Bolvardi HR Approval By: Homayoun Shahriari Document Version: Is-SLMS-2021-11-23 Approved Date: 2021-11-23
</t>
  </si>
  <si>
    <t>IT SLM Analyst</t>
  </si>
  <si>
    <t>ITS-Service Management</t>
  </si>
  <si>
    <t>To support SLM manager to develop, report and analyze Service Portfolio, service level agreements, operational level agreements and underpinning contracts with ITS outsourcing partners to meet the support and requirements of the business and evaluate Partner Performances to increase Service qualification.</t>
  </si>
  <si>
    <t>Rapid growth and expansion of MTN IRANCELL operations. Highly pressurized environment due to focus on ITS systems availability, ITS Service Level and Customer Satisfaction. Working in ITIL environment to be familiar with ITIL processes in ITS. Company Mission, policies and procedures. MTNIrancell’s business plan. Company objectives for level and quality of service. The increasing need for skills enhancement and development. Locally available skills and manpower. Increased need to relate with several parts and at all levels within and outside MTN IRANCELL. _x000C_</t>
  </si>
  <si>
    <t>To work with cross-functional teams, internal and external to MTNIRANCELL ITS division, to ensure all SLM related Policies, Processes and Procedures (PPPs) conform to agreed service levels and best practice methods. To maintain, create and adhere to the IT Service Management (ITSM) Policy, Process and Procedure (PPP) as well as effective communicate with all levels. To increase customer satisfaction by consulting in End User Challenges, resource management, vendor management, service desk with related groups and persons. To define, report, analyze and present monthly Proof-of-Play information / service metrics for each Customer division. To maintain regular proactive communication with the business to achieve customer satisfaction and retention. To hold regular meetings in order to update his/her comprehensive understanding of ITS Portfolio (products &amp; services) as well as company model and mission. To support the Service Level Manager in developing continuous service improvement activities including the pro-active identification of further service improvement opportunities. To initiate SLA and OLA processes, provide operational support to define/update the Service Level and Service Catalogues with vendors as well as business units, and document and maintain all SLAs according to service management processes. To process and review Service Level Requirements (SLRs) as Go-Live prerequisites on iCatalog system, and Coordinate and communicate updates from the SLR to the IT Service Catalogue (iCatalog). To maintain, improve and align ITSM Service Portfolio with the current ITS Services and Systems. To update and maintain SLM documentation with on-going data integrity of SLM database including ITS services as well as associated SLAs/ OLAs. To review and monitor Service Level Agreements (SLA’s) with Vendors, and Operating Level Agreements (OLA’s) with IT support teams to ensure it is in line with organizational requirements and standards. To coordinate and facilitate SLM review meetings; record decisions made during SLM review meetings/ Vendors Performance Review; and maintain a schedule to implement SLAs/OLAs changes. To update and maintain the Service Level and Service Catalogue constantly in terms of ownership/responsibilities for delivering assigned tasks, KPIs, targets, and etc. ensuring that services are documented through the lifecycle to support the Service Level Management &amp; Service Catalogue tactical plans. To measure and report the performance of ITS teams including ITS Vendors with accord to the agreed Service levels. To fully integrate and automate the ITSM processes with other teams processes including Service Support Operations (SSM) and Performance and capacity (P&amp;C). To compile vendor availability and reliability plans to ensure ITS availability for all Services and Systems against Business Units as per the agreed processes, targets, Service Catalogue and SLAs. To ensure maximum delivery to MTNIrancell Business Units by proposing changes for Continual Service Improvement aims to keep operations efficiently up &amp; running. To persuade outsourcing partners to deliver the services as per business needs and notice them to bridging operational gaps. To analyze the performance of ITS vendors on “Mean Time to Handle” (MTTH) and SMART KPIs to ensure sufficient support and delivery of services to MTNI Business Units. To create, validate and publish Service Level Reports of IT service performance against KPI’s in SLAs and OLAs. To stay abreast with changing technologies and service levels best practices. To develop and maintain an effective and efficient SLA Management system (both electronic and manual). Review SLM processes and Portals to make them integrated and digitalized towards ITSM digitalization. Make analytical dashboards for better decision making on Partner evaluation. _x000C_</t>
  </si>
  <si>
    <t>Direct Reports: None Matrix Reports to: None Key Customers: All MTN IRANCELL Divisions as well as Suppliers Key Suppliers: All MTN IRANCELL Divisions as well as vendors Relations, etc.: ITS outsourced Vendors</t>
  </si>
  <si>
    <t>B.Sc. in Information Technology or related field Fluent in English</t>
  </si>
  <si>
    <t>Minimum of 3 years’ experience in the area of specialization; with experience in supervising others Experience working in a medium size organization Experience with Analytical tools (problem-solving and decision making) Min 2 years IT Service Delivery Experience including Documentation and database, ITIL experience, Report analysis and working in multi-vendor environment Experience to chair, run and facilitate customer/Vendors/Supplier meetings or workshops. _x000C_</t>
  </si>
  <si>
    <t>Title Type Level Reporting and Analysis General Business Knowledge Advance Supplier Relation Management General Business Knowledge Advance Software Literacy General Business Knowledge Advance Data Visualization &amp; Presentation General Business Knowledge Intermediate People Management General Business Knowledge Intermediate PPPs Development General Business Knowledge Intermediate Change Management General Business Knowledge Intermediate Data Gathering and Processing General Business Knowledge Intermediate Business Process Management General Business Knowledge Intermediate English Literacy General Business Knowledge Intermediate Project Management General Business Knowledge Basic Risk Management General Business Knowledge Basic Corporate Governance General Business Knowledge Basic Opex Management General Business Knowledge Basic Business Analysis Functional Knowledge Advance IT Service Management Functional Knowledge Intermediate Application Development and Maintenance Functional Knowledge Intermediate IT Governance Functional Knowledge Basic IT Architecture Functional Knowledge Basic Software Engineering Functional Knowledge Basic System Performance and Capacity Management Functional Knowledge Basic Business Continuity Management Specialized Knowledge Intermediate Meeting Management Specialized Knowledge Intermediate Big Data Specialized Knowledge Basic Data Administration Specialized Knowledge Basic Business Intelligence and AI Specialized Knowledge Intermediate</t>
  </si>
  <si>
    <t>ITIL Foundation Six Sigma is an advantage BI tools _x000C_</t>
  </si>
  <si>
    <t>Standard MTN IRANCELL working conditions. Open plan office. Needs to be able to work at any hour, and must be able to be on site during planned and unplanned out-of-hours work in order to motivate staff and take final accountability.</t>
  </si>
  <si>
    <t>Service meetings Service reports Systems availability – as per agreed targets Project deadlines – as per agreed targets</t>
  </si>
  <si>
    <t>Job Profile MTNIRANCELL Title of Position: IT SLM Analyst Location of the Job: ITS-Service Management Reports to: IT Service Level Manager Number of subordinates: 0 Level: 2 Mission To support SLM manager to develop, report and analyze Service Portfolio, service level agreements, operational level agreements and underpinning contracts with ITS outsourcing partners to meet the support and requirements of the business and evaluate Partner Performances to increase Service qualification. Context Rapid growth and expansion of MTN IRANCELL operations. Highly pressurized environment due to focus on ITS systems availability, ITS Service Level and Customer Satisfaction. Working in ITIL environment to be familiar with ITIL processes in ITS. Company Mission, policies and procedures. MTNIrancell’s business plan. Company objectives for level and quality of service. The increasing need for skills enhancement and development. Locally available skills and manpower. Increased need to relate with several parts and at all levels within and outside MTN IRANCELL. _x000C_ Roles &amp; Responsibilities To work with cross-functional teams, internal and external to MTNIRANCELL ITS division, to ensure all SLM related Policies, Processes and Procedures (PPPs) conform to agreed service levels and best practice methods. To maintain, create and adhere to the IT Service Management (ITSM) Policy, Process and Procedure (PPP) as well as effective communicate with all levels. To increase customer satisfaction by consulting in End User Challenges, resource management, vendor management, service desk with related groups and persons. To define, report, analyze and present monthly Proof-of-Play information / service metrics for each Customer division. To maintain regular proactive communication with the business to achieve customer satisfaction and retention. To hold regular meetings in order to update his/her comprehensive understanding of ITS Portfolio (products &amp; services) as well as company model and mission. To support the Service Level Manager in developing continuous service improvement activities including the pro-active identification of further service improvement opportunities. To initiate SLA and OLA processes, provide operational support to define/update the Service Level and Service Catalogues with vendors as well as business units, and document and maintain all SLAs according to service management processes. To process and review Service Level Requirements (SLRs) as Go-Live prerequisites on iCatalog system, and Coordinate and communicate updates from the SLR to the IT Service Catalogue (iCatalog). To maintain, improve and align ITSM Service Portfolio with the current ITS Services and Systems. To update and maintain SLM documentation with on-going data integrity of SLM database including ITS services as well as associated SLAs/ OLAs. To review and monitor Service Level Agreements (SLA’s) with Vendors, and Operating Level Agreements (OLA’s) with IT support teams to ensure it is in line with organizational requirements and standards. To coordinate and facilitate SLM review meetings; record decisions made during SLM review meetings/ Vendors Performance Review; and maintain a schedule to implement SLAs/OLAs changes. To update and maintain the Service Level and Service Catalogue constantly in terms of ownership/responsibilities for delivering assigned tasks, KPIs, targets, and etc. ensuring that services are documented through the lifecycle to support the Service Level Management &amp; Service Catalogue tactical plans. To measure and report the performance of ITS teams including ITS Vendors with accord to the agreed Service levels. To fully integrate and automate the ITSM processes with other teams processes including Service Support Operations (SSM) and Performance and capacity (P&amp;C). To compile vendor availability and reliability plans to ensure ITS availability for all Services and Systems against Business Units as per the agreed processes, targets, Service Catalogue and SLAs. To ensure maximum delivery to MTNIrancell Business Units by proposing changes for Continual Service Improvement aims to keep operations efficiently up &amp; running. To persuade outsourcing partners to deliver the services as per business needs and notice them to bridging operational gaps. To analyze the performance of ITS vendors on “Mean Time to Handle” (MTTH) and SMART KPIs to ensure sufficient support and delivery of services to MTNI Business Units. To create, validate and publish Service Level Reports of IT service performance against KPI’s in SLAs and OLAs. To stay abreast with changing technologies and service levels best practices. To develop and maintain an effective and efficient SLA Management system (both electronic and manual). Review SLM processes and Portals to make them integrated and digitalized towards ITSM digitalization. Make analytical dashboards for better decision making on Partner evaluation. _x000C_ Collaboration Direct Reports: None Matrix Reports to: None Key Customers: All MTN IRANCELL Divisions as well as Suppliers Key Suppliers: All MTN IRANCELL Divisions as well as vendors Relations, etc.: ITS outsourced Vendors Authorities As per Delegation of authority Job Requirements Education B.Sc. in Information Technology or related field Fluent in English Experience Minimum of 3 years’ experience in the area of specialization; with experience in supervising others Experience working in a medium size organization Experience with Analytical tools (problem-solving and decision making) Min 2 years IT Service Delivery Experience including Documentation and database, ITIL experience, Report analysis and working in multi-vendor environment Experience to chair, run and facilitate customer/Vendors/Supplier meetings or workshops. _x000C_ Competencies Technical Competencies Title Type Level Reporting and Analysis General Business Knowledge Advance Supplier Relation Management General Business Knowledge Advance Software Literacy General Business Knowledge Advance Data Visualization &amp; Presentation General Business Knowledge Intermediate People Management General Business Knowledge Intermediate PPPs Development General Business Knowledge Intermediate Change Management General Business Knowledge Intermediate Data Gathering and Processing General Business Knowledge Intermediate Business Process Management General Business Knowledge Intermediate English Literacy General Business Knowledge Intermediate Project Management General Business Knowledge Basic Risk Management General Business Knowledge Basic Corporate Governance General Business Knowledge Basic Opex Management General Business Knowledge Basic Business Analysis Functional Knowledge Advance IT Service Management Functional Knowledge Intermediate Application Development and Maintenance Functional Knowledge Intermediate IT Governance Functional Knowledge Basic IT Architecture Functional Knowledge Basic Software Engineering Functional Knowledge Basic System Performance and Capacity Management Functional Knowledge Basic Business Continuity Management Specialized Knowledge Intermediate Meeting Management Specialized Knowledge Intermediate Big Data Specialized Knowledge Basic Data Administration Specialized Knowledge Basic Business Intelligence and AI Specialized Knowledge Intermediate Behavioral Competencies • Leadership_x000B_• Innovation_x000B_• Relationship_x000B_• Integrity_x000B_• Can-do_x000B_• Customer Centricity _x000B_• Agility _x000C_ Trainings ITIL Foundation Six Sigma is an advantage BI tools _x000C_ General Working Condition Standard MTN IRANCELL working conditions. Open plan office. Needs to be able to work at any hour, and must be able to be on site during planned and unplanned out-of-hours work in order to motivate staff and take final accountability. Performance Standards Service meetings Service reports Systems availability – as per agreed targets Project deadlines – as per agreed targets Signoff Line Manager: Functional Manager: OA: HoD: CHRO: (if required) CEO/COO: (if required)</t>
  </si>
  <si>
    <t>IT Solution Architect Lead Specialist.docx</t>
  </si>
  <si>
    <t xml:space="preserve">Division Approval By: Srinivas Rao HR Approval By: Behnam Nadjari Document Version: IS-IASP-2015-11-29 Approved Date: 2015-11-29
</t>
  </si>
  <si>
    <t>ITS Architect Lead Specialist</t>
  </si>
  <si>
    <t>ITS - Architecture and Planning</t>
  </si>
  <si>
    <t>ITS Architecture and Planning Senior Manager</t>
  </si>
  <si>
    <t>Translating business vision and strategy into effective systems and applications to fulfil the business requirements by creating, communicating, and improving the key principles, methods and models that describe the MTN Irancell’s current and future state of architectural view. Partnering with MTNIranecell divisions, IT teams and MTN group to develop vendor strategy and evaluation selection criteria for key technologies also Partner with infrastructure teams to design and deliver scalable, available, supportable, performance, solutions. Research, analyse, and recommend solutions, which meet the business and technology needs for new projects. Communicate and coordinate architecture and strategy throughout the organization and with 3rd party development vendors, ensuring compliance with overall strategic direction. Participate in implementation of architectural governance model at the organizational level and provide solutions Led the Architecture Centre of Excellence responsible for managing all consultants in the architect role and providing a functional specialization in a matrix organization Provide the principles and guidance on the use and deployment of all IT resources and assets across the enterprise. They are developed in order to make the information environment as productive and cost-effective as possible</t>
  </si>
  <si>
    <t>Related to strategic and digital business analysis and business opportunities arising from developments in the mobile phone industry, ITS , mobile internet, e-commerce and m-Commerce Operate in a scarce skills &amp; highly specialised systems environment within IRANCELL The incumbent is responsible for implementing best practices to achieve technical excellence taking cognisance of the impact that these changes will have on the total organisation. Defines transformation strategy and sets innovation and research agenda for Group/ Business Units in specific area of expertise Relationships with industry at appropriate key influencing level, building creditability both internally and externally Perform a rapid evaluation of the situation, identifying likely areas requiring focus Budget responsibility varies depending on the lines of business and programme delivery responsibility _x000C_</t>
  </si>
  <si>
    <t>Review and consult with vendors or any other third party on enterprise issues related to all services. Maintains professional knowledge of current trends and developments in the field and applies pertinent new knowledge to performance of other responsibilities Liaise, consult and align with MTN group architecture roadmap, standards and product portfolio Help to educate ITS operations teams on adoption of architecture principles and standards, reference models, and processes affecting system designs and technology selections. Act as a bridge between ITS and MTNIrancell divisions to provide guidance and advice on new technologies and how to fix their existing issue. Be the point of contact for emergency incidents for service owned applications. Work closely with ITS staff to serve as a technical point of contact and with engineering leads to understand details and constraints of technical implementations and provide advice. Evaluates effectiveness of technical services provided and recommends changes in procedures to meet Irancell users’ needs Possesses and applies comprehensive knowledge of particular function to the oversight of significant assignments Planning, organizing, staffing, and coordinating the assigned technical projects Work with MTNIrancell divisions to gather their business requirement for new changing in system, new technical architect related project and design the solutions as per standard architecture frameworks Develop, implement, maintain and manage data models predictive analysis utilizing available tools and storage management processes &amp; procedures and capacity planning. Maintain, document, analyse and optimize data flow along with enforcing efficient data utilization across applications Defining a performance management framework for measuring implementation success of new product and services in existing environment. Support and develop the technical product and service Life Cycle processes and activities Support and develop the process and reports on the technical investment decisions and approval such as tender evaluation and review in line with other technical divisions and business units. Implement the strategies and plans for migration of legacy integration stack to the new stack as per the architecture standards Identifying technical and process improvement opportunities for implementation of standard architectures rules and principles Develop secure number management process and policy to ensure data integrity must be aligning across applications. Documenting enterprise service capabilities (service catalogues) available to use across the divisions Alignment with MTNIrancell policies and procedures that will support relevant cross-agency and government-wide initiatives and projects Collaborating with business and ITS management functions across to develop: Alignment of product &amp; services roadmap with MTNIrancell Business strategies Modernization blueprints of all the enterprise applications Evaluate effort and cost-benefit of solutions offered by vendors and review impact analysis Suggest plans to Management for migrating enterprise applications from current architecture to a desired architecture – through identifying initiatives to migrate to the desired architecture. Build and maintain the enterprise information model and ensure linkages to other architecture models and reference architectures Deliver conceptual and logical solution designs for specific applications or suites of applications within a conceptual and logical solution architecture for a set of business requirements that defines how the needs of an entire project/program impact the applications. Facilitate the creation, endorsement, and utilization of ITS architecture that applies professional expertise, exemplifies broad technical, analytical, and communication skills, and reflects extensive knowledge about industry best practices to develop Provide advice by evaluating current use and advising senior management on the safe use of Irancell system integration without impeding business and their efforts. Evaluate new technologies and software products to determine feasibility and desirability of incorporating their capabilities within the integrated application map and architecture blueprint Implement and follow the demand management process in alignment with Irancell Project office and by being involved at all phases of demand management process. This includes all change requests and departmental or cross divisional projects Clarify technical Business requirements specified as processes and rules in Business Process Modelling Notation (Business goals, strategy, alignment using value chains, Business Motivation Model, context models) Control the cost incurred for solutions requested by providing the input to bids/costing for all solutions, including those with complex structures. Define, design and maintenance of the Enterprise reference Architecture in Irancell systems. This includes common services, patterns, frameworks and understanding of Common technology platforms Ensure that the components of the application architecture are on the appropriate long term path, and that ‘dead-end’ application options are minimized Align Applications to standard frameworks and application MAP Develop and maintain an overall integrated, business aligned application architecture framework for MTNIrancell in line with world class standards (e-TOM, TAM/TNA, SID, TOGAF) Ensure Shared Information Data models are effectively used in designing data solutions Design Enterprise semantics and information model. Data flow architecture, Data models in entity relationship diagrams, database schema, and analytical models. To research and present the new technology trend and impact analysis with current MTNIrancell used technologies. Ensure business continuance facilitation and process &amp; procedures to enable Storage DRP and Enable capacity planning and trend analysis Validate application solutions and changes in respect of efficient data use and data flow and maintain documentation and deliver quarterly status reports to Storage manager Lead the creation of detailed high level technical designs which will support the achievement goals, priorities and targets by establishing appropriate integration design. Lead and promote the establishment of the Service Oriented Architecture integration policies all over the applications To provide high level analysis and design reviews to other teams in respect of integration and use, to avoid potential impact on the enterprise and drive adoption as deemed appropriate. Analyse architecture best practice trends and emerging integration technologies; determine their potential impact on the enterprise and drive adoption as deemed appropriate. Supports the end to end development of the application integration solutions, their installation, integration, and testing Reviewing technology trends with specific focus in system integration Maximized technology investment by aligning Application, Data, Infrastructure and Security architectures with business imperatives Participating in the international conference related to digital world, strategic ITS architecture workshop and IT –Telecom related topics and share the knowledge across the MTNIrancell enterprise Assist Irancell management for mapping business strategic and digital plan and product &amp; Services with ITS strategic roadmap Provided internal consulting to multiple practice areas regarding the adoption of emerging technologies include working with major platform providers, implementing proof-of-concepts, and developing approaches to standardize and implement these technologies Assisting the ITS Management &amp; program office by reviewing artefacts, designs, and plans from vendors. Activities included defining strategies and roadmaps that allow MTNIrancell and project teams to implement solutions and realize global strategies, assisting vendors in designs, identifying risks and working through mitigation strategies, and performing audits Work with architect(s) to provide a consensus based enterprise solution that is scalable, adaptable and in synchronization with ever changing business needs Acts as a resource for direction, training and guidance for less experienced staff. Conduct internal training on data architecture concepts. Appropriate strategic timing for people up-skilling in line with newly developed technologies and strategic practices Shares expertise with colleagues and others, Team learning and knowledge sharing within ITS team(s) Act as an Enterprise Architecture Single Point of Contact (EA SPOC) for the systems practice. Included facilitation of governance processes, variance and exception approvals, and technology standards compliance. _x000C_</t>
  </si>
  <si>
    <t>Direct Reports: None Matrix Reports to: Irancell leadership, Project Managers, Architects, Industry Analysts and Business Analysts Key Customers: All Irancelll Business Units specially, Marketing, S&amp;D, Finance, Customer relation Key Suppliers: All Irancell Vendors Relations, etc.: Build the relationship with all business Units including Legal and audit departments</t>
  </si>
  <si>
    <t>BA in Technology Systems (Telecommunication Management / Information Technology) or relate MBA / Masters Advantageous</t>
  </si>
  <si>
    <t>d staff. Conduct internal training on data architecture concepts. Appropriate strategic timing for people up-skilling in line with newly developed technologies and strategic practices Shares expertise with colleagues and others, Team learning and knowledge sharing within ITS team(s) Act as an Enterprise Architecture Single Point of Contact (EA SPOC) for the systems practice. Included facilitation of governance processes, variance and exception approvals, and technology standards compliance. _x000C_ Collaboration Direct Reports: None Matrix Reports to: Irancell leadership, Project Managers, Architects, Industry Analysts and Business Analysts Key Customers: All Irancelll Business Units specially, Marketing, S&amp;D, Finance, Customer relation Key Suppliers: All Irancell Vendors Relations, etc.: Build the relationship with all business Units including Legal and audit departments Authorities As per Delegation of authority Job Requirements Education BA in Technology Systems (Telecommunication Management / Information Technology) or relate MBA / Masters Advantageous Experience Manager track record of 5 years or more; with at least 3 years in multi-disciplinary IT Worked across diverse cultures and geographies advantageous Experience in an IT or quantitative business area with solid demonstrated experience in data architecture, integrating and analysing disparate data sources, and data quality improvement, IT application domain, with a strong emphasis on software development and solutions, evaluating and implementing data quality metrics on both relational and legacy (flat file) systems. Experience in participating in analysis sessions with the user community to capture data requirements clearly, completely and correctly, in creating, reviewing and presenting Source Systems Analysis and Source To Target mapping across Staging, Integration and Presentation layers, in incrementally building Staging, Operational Data Stores &amp; Dimensional data marts, in delivering quality work on time with multiple, competing priorities _x000C_</t>
  </si>
  <si>
    <t>Title Type Level Stakeholder Management General Business Knowledge Advance Strategy Management General Business Knowledge Advance Business Acumen General Business Knowledge intermediate Budget Management General Business Knowledge Intermediate Data Gathering and Processing General Business Knowledge Intermediate Telecommunication Networks General Business Knowledge Intermediate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Intermediate IT Operation Management Functional Knowledge Intermediate Big Data Specialized Knowledge Advance Software Programming Specialized Knowledge Advance UI/UX Specialized Knowledge intermediate IT Security Specialized Knowledge Intermediate Tender Management Specialized Knowledge intermediate Virtualization Specialized Knowledge intermediate Business Intelligence Specialized Knowledge intermediate Data Administration Specialized Knowledge intermediate Data Warehousing Specialized Knowledge Intermediate System Disaster Recovery Management Specialized Knowledge Basic</t>
  </si>
  <si>
    <t>Management Communication (written and verbal) Negotiation IT Specific – Data structures, Architecture, Networks &amp; Storage infrastructure systems _x000C_</t>
  </si>
  <si>
    <t>High volume Stressful Non routine Long and irregular hours</t>
  </si>
  <si>
    <t>Job Profile MTNIRANCELL Title of Position: ITS Architect Lead Specialist Location of the Job: ITS - Architecture and Planning Reports to: ITS Architecture and Planning Senior Manager Number of subordinates: 0 Level: 3H Mission Translating business vision and strategy into effective systems and applications to fulfil the business requirements by creating, communicating, and improving the key principles, methods and models that describe the MTN Irancell’s current and future state of architectural view. Partnering with MTNIranecell divisions, IT teams and MTN group to develop vendor strategy and evaluation selection criteria for key technologies also Partner with infrastructure teams to design and deliver scalable, available, supportable, performance, solutions. Research, analyse, and recommend solutions, which meet the business and technology needs for new projects. Communicate and coordinate architecture and strategy throughout the organization and with 3rd party development vendors, ensuring compliance with overall strategic direction. Participate in implementation of architectural governance model at the organizational level and provide solutions Led the Architecture Centre of Excellence responsible for managing all consultants in the architect role and providing a functional specialization in a matrix organization Provide the principles and guidance on the use and deployment of all IT resources and assets across the enterprise. They are developed in order to make the information environment as productive and cost-effective as possible Context Related to strategic and digital business analysis and business opportunities arising from developments in the mobile phone industry, ITS , mobile internet, e-commerce and m-Commerce Operate in a scarce skills &amp; highly specialised systems environment within IRANCELL The incumbent is responsible for implementing best practices to achieve technical excellence taking cognisance of the impact that these changes will have on the total organisation. Defines transformation strategy and sets innovation and research agenda for Group/ Business Units in specific area of expertise Relationships with industry at appropriate key influencing level, building creditability both internally and externally Perform a rapid evaluation of the situation, identifying likely areas requiring focus Budget responsibility varies depending on the lines of business and programme delivery responsibility _x000C_ Roles &amp; Responsibilities Review and consult with vendors or any other third party on enterprise issues related to all services. Maintains professional knowledge of current trends and developments in the field and applies pertinent new knowledge to performance of other responsibilities Liaise, consult and align with MTN group architecture roadmap, standards and product portfolio Help to educate ITS operations teams on adoption of architecture principles and standards, reference models, and processes affecting system designs and technology selections. Act as a bridge between ITS and MTNIrancell divisions to provide guidance and advice on new technologies and how to fix their existing issue. Be the point of contact for emergency incidents for service owned applications. Work closely with ITS staff to serve as a technical point of contact and with engineering leads to understand details and constraints of technical implementations and provide advice. Evaluates effectiveness of technical services provided and recommends changes in procedures to meet Irancell users’ needs Possesses and applies comprehensive knowledge of particular function to the oversight of significant assignments Planning, organizing, staffing, and coordinating the assigned technical projects Work with MTNIrancell divisions to gather their business requirement for new changing in system, new technical architect related project and design the solutions as per standard architecture frameworks Develop, implement, maintain and manage data models predictive analysis utilizing available tools and storage management processes &amp; procedures and capacity planning. Maintain, document, analyse and optimize data flow along with enforcing efficient data utilization across applications Defining a performance management framework for measuring implementation success of new product and services in existing environment. Support and develop the technical product and service Life Cycle processes and activities Support and develop the process and reports on the technical investment decisions and approval such as tender evaluation and review in line with other technical divisions and business units. Implement the strategies and plans for migration of legacy integration stack to the new stack as per the architecture standards Identifying technical and process improvement opportunities for implementation of standard architectures rules and principles Develop secure number management process and policy to ensure data integrity must be aligning across applications. Documenting enterprise service capabilities (service catalogues) available to use across the divisions Alignment with MTNIrancell policies and procedures that will support relevant cross-agency and government-wide initiatives and projects Collaborating with business and ITS management functions across to develop: Alignment of product &amp; services roadmap with MTNIrancell Business strategies Modernization blueprints of all the enterprise applications Evaluate effort and cost-benefit of solutions offered by vendors and review impact analysis Suggest plans to Management for migrating enterprise applications from current architecture to a desired architecture – through identifying initiatives to migrate to the desired architecture. Build and maintain the enterprise information model and ensure linkages to other architecture models and reference architectures Deliver conceptual and logical solution designs for specific applications or suites of applications within a conceptual and logical solution architecture for a set of business requirements that defines how the needs of an entire project/program impact the applications. Facilitate the creation, endorsement, and utilization of ITS architecture that applies professional expertise, exemplifies broad technical, analytical, and communication skills, and reflects extensive knowledge about industry best practices to develop Provide advice by evaluating current use and advising senior management on the safe use of Irancell system integration without impeding business and their efforts. Evaluate new technologies and software products to determine feasibility and desirability of incorporating their capabilities within the integrated application map and architecture blueprint Implement and follow the demand management process in alignment with Irancell Project office and by being involved at all phases of demand management process. This includes all change requests and departmental or cross divisional projects Clarify technical Business requirements specified as processes and rules in Business Process Modelling Notation (Business goals, strategy, alignment using value chains, Business Motivation Model, context models) Control the cost incurred for solutions requested by providing the input to bids/costing for all solutions, including those with complex structures. Define, design and maintenance of the Enterprise reference Architecture in Irancell systems. This includes common services, patterns, frameworks and understanding of Common technology platforms Ensure that the components of the application architecture are on the appropriate long term path, and that ‘dead-end’ application options are minimized Align Applications to standard frameworks and application MAP Develop and maintain an overall integrated, business aligned application architecture framework for MTNIrancell in line with world class standards (e-TOM, TAM/TNA, SID, TOGAF) Ensure Shared Information Data models are effectively used in designing data solutions Design Enterprise semantics and information model. Data flow architecture, Data models in entity relationship diagrams, database schema, and analytical models. To research and present the new technology trend and impact analysis with current MTNIrancell used technologies. Ensure business continuance facilitation and process &amp; procedures to enable Storage DRP and Enable capacity planning and trend analysis Validate application solutions and changes in respect of efficient data use and data flow and maintain documentation and deliver quarterly status reports to Storage manager Lead the creation of detailed high level technical designs which will support the achievement goals, priorities and targets by establishing appropriate integration design. Lead and promote the establishment of the Service Oriented Architecture integration policies all over the applications To provide high level analysis and design reviews to other teams in respect of integration and use, to avoid potential impact on the enterprise and drive adoption as deemed appropriate. Analyse architecture best practice trends and emerging integration technologies; determine their potential impact on the enterprise and drive adoption as deemed appropriate. Supports the end to end development of the application integration solutions, their installation, integration, and testing Reviewing technology trends with specific focus in system integration Maximized technology investment by aligning Application, Data, Infrastructure and Security architectures with business imperatives Participating in the international conference related to digital world, strategic ITS architecture workshop and IT –Telecom related topics and share the knowledge across the MTNIrancell enterprise Assist Irancell management for mapping business strategic and digital plan and product &amp; Services with ITS strategic roadmap Provided internal consulting to multiple practice areas regarding the adoption of emerging technologies include working with major platform providers, implementing proof-of-concepts, and developing approaches to standardize and implement these technologies Assisting the ITS Management &amp; program office by reviewing artefacts, designs, and plans from vendors. Activities included defining strategies and roadmaps that allow MTNIrancell and project teams to implement solutions and realize global strategies, assisting vendors in designs, identifying risks and working through mitigation strategies, and performing audits Work with architect(s) to provide a consensus based enterprise solution that is scalable, adaptable and in synchronization with ever changing business needs Acts as a resource for direction, training and guidance for less experienced staff. Conduct internal training on data architecture concepts. Appropriate strategic timing for people up-skilling in line with newly developed technologies and strategic practices Shares expertise with colleagues and others, Team learning and knowledge sharing within ITS team(s) Act as an Enterprise Architecture Single Point of Contact (EA SPOC) for the systems practice. Included facilitation of governance processes, variance and exception approvals, and technology standards compliance. _x000C_ Collaboration Direct Reports: None Matrix Reports to: Irancell leadership, Project Managers, Architects, Industry Analysts and Business Analysts Key Customers: All Irancelll Business Units specially, Marketing, S&amp;D, Finance, Customer relation Key Suppliers: All Irancell Vendors Relations, etc.: Build the relationship with all business Units including Legal and audit departments Authorities As per Delegation of authority Job Requirements Education BA in Technology Systems (Telecommunication Management / Information Technology) or relate MBA / Masters Advantageous Experience Manager track record of 5 years or more; with at least 3 years in multi-disciplinary IT Worked across diverse cultures and geographies advantageous Experience in an IT or quantitative business area with solid demonstrated experience in data architecture, integrating and analysing disparate data sources, and data quality improvement, IT application domain, with a strong emphasis on software development and solutions, evaluating and implementing data quality metrics on both relational and legacy (flat file) systems. Experience in participating in analysis sessions with the user community to capture data requirements clearly, completely and correctly, in creating, reviewing and presenting Source Systems Analysis and Source To Target mapping across Staging, Integration and Presentation layers, in incrementally building Staging, Operational Data Stores &amp; Dimensional data marts, in delivering quality work on time with multiple, competing priorities _x000C_ Competencies Technical Competencies Title Type Level Stakeholder Management General Business Knowledge Advance Strategy Management General Business Knowledge Advance Business Acumen General Business Knowledge intermediate Budget Management General Business Knowledge Intermediate Data Gathering and Processing General Business Knowledge Intermediate Telecommunication Networks General Business Knowledge Intermediate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Intermediate IT Operation Management Functional Knowledge Intermediate Big Data Specialized Knowledge Advance Software Programming Specialized Knowledge Advance UI/UX Specialized Knowledge intermediate IT Security Specialized Knowledge Intermediate Tender Management Specialized Knowledge intermediate Virtualization Specialized Knowledge intermediate Business Intelligence Specialized Knowledge intermediate Data Administration Specialized Knowledge intermediate Data Warehousing Specialized Knowledge Intermediate System Disaster Recovery Management Specialized Knowledge Basic Behavioral Competencies • Leadership_x000B_• Innovation_x000B_• Relationship_x000B_• Integrity_x000B_• Can-do_x000B_• Customer Centricity _x000B_• Agility _x000C_ Trainings Management Communication (written and verbal) Negotiation IT Specific – Data structures, Architecture, Networks &amp; Storage infrastructure systems _x000C_ General Working Condition High volume Stressful Non routine Long and irregular hours Performance Standards Signoff Line Manager: Functional Manager: OA: HoD: CHRO: (if required) CEO/COO: (if required)</t>
  </si>
  <si>
    <t>IT Solution Architect Senior Specialist Domain Lead.docx</t>
  </si>
  <si>
    <t xml:space="preserve">Division Approval By: Reza HajiGholamAli HR Approval By: Homayoun Shahriari Farrah Document Version: IS-IASSD-6/7/2023 Approved Date: 6/7/2023
</t>
  </si>
  <si>
    <t>IT Solution Architect Senior Specialist (Domain Lead)</t>
  </si>
  <si>
    <t>IT– Solution Delivery- Solution Architecture</t>
  </si>
  <si>
    <t>IT Solution Architecture Senior Manager</t>
  </si>
  <si>
    <t>To translate business vision and strategy into effective systems and applications to fulfill the business requirements by creating, communicating, and improving the key principles, methods, and models that describe MTNIrancell’s current and future state of the architectural view. To research, analyze, and recommend solutions, which meet the business and technology needs for new projects, communicate and coordinate architecture and strategy throughout the organization and with 3rd party development vendors, ensuring compliance with overall strategic direction. To oversee end-to-end technical aspects of the Architecture domain, including strategy, design, architecture, implementation, and building roadmaps.</t>
  </si>
  <si>
    <t>Non-routine and very complex environment involving the applications/Systems of advanced technical/business skills in the area of specialization Related to strategic and digital business analysis and business opportunities arising from developments in the mobile phone industry, ITS, mobile internet, e-commerce, and m-Commerce Operate in a scarce skills &amp; highly specialized systems environment within MTNIrancell Perform a rapid evaluation of the situation, identifying likely areas requiring focus A convergent Information Systems and Value-Added Services environment All ITS applications and data centers are outsourced Best practices are not usually in place where MTN sets up operations – there is a need to set these up Technical support and escalation often need to be ‘out of the country’ – with time lags for resolving critical issues Rapid growth and expansion of MTN Irancell’s operations</t>
  </si>
  <si>
    <t>To collaborate with other teams to develop Go To Live plans for new product launches and training for direct and indirect partner teams. To liaise with relevant domain teams in PMO, Agile Solution Delivery, and Quality Control departments in conducting the projects related to the domain of responsibility and ensure all possible issues are resolved smoothly during the project delivery time. To provide consultancy to the DevOps team regarding the impacts of the changes to the current/new systems/applications and lead the end-to-end development of the application integration solutions, their installation, testing, and their alignment and integration on the overall Enterprise/Data architecture integration. To oversee educating ITS operations teams on adopting architecture principles and standards, reference models, and processes affecting system designs and technology selections. To initiate IT Infrastructure architecture modernization, leveraging existing investments while harnessing the agility and scalability of new architectures to enable new business opportunities. To develop and maintain an overall integrated, business-aligned application architecture framework, policies, processes, systems artifacts, Enterprise Reference Architecture (including common services, patterns, and understanding of Common technology platforms), enterprise information models, Data flow architecture, and data models in line with world-class standards (e-TOM, TAM/TNA, SID, TOGAF), system design, all architecture directions and principles, MTN group architecture roadmap, MTNIrancell PPPs, standards, and product portfolio across the organization in the area of the assigned domain and collaborate with other Architect domains for alignment. To provide technical advice in emergency incidents for service-owned applications, enterprise service issues, and new technology solutions for ITS and other divisions. To define a performance management framework to evaluate the effectiveness and measure implementation success of new products and services in the existing environment and provide ongoing tracking and monitoring of the performance of decision systems and statistical models, and recommend changes in procedures to meet MTNIrancell users’ needs. To collaborate with business and ITS management functions to: develop products &amp; services roadmap aligned with MTNIrancell Business strategies develop Modernization blueprints for all the enterprise applications Evaluate the effort and cost-benefit of solutions offered by business units/vendors and review impact analysis To suggest enterprise applications migration plans from the current architecture to a desired architecture through identifying initiatives. To evaluate new technologies and software products to determine the feasibility and desirability of incorporating their capabilities to implement the strategies and plans for migrating legacy integration stack to the new stack per the architecture standards, map, and blueprints. To support and lead the technical product and service Life Cycle processes and activities. To develop a “Deployment with Flexibility” approach and lead the projects assigned to the related domain of responsibility using the SaaS/PaaS/DaaS considering deployment of applications on-premises, in the cloud, or a hybrid environment. To oversee long-term business agility with tools that empower groups of users to self-serve their connectivity needs by implementing the solution with Easy, Cost-effective Connectivity using open API (Application Program Interface) structure considering existing and future roadmap of MTNIrancell. To analyze the data being produced through systems/services, collect and pre-process a large image dataset, develop Machine Learning and Data Mining, Graph Mining, Big Data, sampling and estimation, Intrusion and Fraud detection, massive streaming data, and time-series prediction, and ensure the data are all correct, consistent, integrated, optimized, and well managed. To follow the demand management process through end-to-end Demand Generation engagement events and gather MTNIrancell division’s business requirement for changes in system and/or new technical architect-related projects, clarify technical Business requirements specified as processes and rules in Business Process Modelling Notation (Business goals, strategy, alignment using value chains, Business Motivation Model, context models), and design the solutions as per standard architecture frameworks. To deliver conceptual and logical solution designs/architecture for applications considering business requirements and ensure the application architecture components are on the appropriate long-term path and ‘dead-end’ application options are minimized. To support and develop the processes and reports on the technology investment decisions and approval, such as tender evaluation and review in line with other technical divisions and business units. To ensure all required documentation for every step of the system development process, performance analysis, enterprise service capabilities (service catalogs) etc., are in place. To provide high-level analysis and design reviews to other teams regarding integration and use to avoid potential impact on the enterprise and drive adoption as deemed appropriate. To review vendors’ artifacts, designs, and plans through defining strategies and roadmaps that allow MTNIrancell and project teams to implement solutions and realize global strategies, assisting vendors in designs, identifying risks, working through mitigation strategies, and performing audits. To collaborate with IT Solution Architect(s) to provide a consensus-based enterprise solution that is scalable, adaptable, and synchronized with ever-changing business needs. To oversee the planning, organizing, staffing, and coordinating of assigned technical projects and lead cross-functional teams regarding product management, engineering, support, marketing, and channels. To stay abreast of technological advancements, best practice trends, and emerging integration technologies, determine their potential impact on the enterprise and drive adoption as deemed appropriate and advise the team and other divisions regarding technical aspects to get to the expected delivery and fixing any possible issues. _x000C_</t>
  </si>
  <si>
    <t>Direct Reports: None Matrix Reports to: IT Architect Senior Specialists Key Customers: All MTNIrancelll Business Units especially, Marketing, S&amp;D, Finance, Customer relation Key Suppliers: All MTNIrancell Vendors Relations, etc.: Build the relationship with all business Units including Legal and audit departments</t>
  </si>
  <si>
    <t>B.Sc. degree in Information Technologies or related. Master’s degree in Mathematics, Statistics, Computer sciences or related fields is preferred</t>
  </si>
  <si>
    <t>Minimum of 6 years of experience in the area of specialization, with experience in supervising/managing others Experience working in a medium to large organization Experience in an IT or quantitative business area with solid demonstrated experience in architecture, IT application domain. Experience in participating in solution analysis sessions with the user community _x000C_</t>
  </si>
  <si>
    <t>Title Type Level Stakeholder Management General Business Knowledge Advance Strategy Management General Business Knowledge Intermediate Business Acumen General Business Knowledge intermediate Data Gathering and Processing General Business Knowledge Intermediate Telecommunication Networks General Business Knowledge Intermediate Budget Management General Business Knowledge Basic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Intermediate IT Operation Management Functional Knowledge Intermediate Big Data Specialized Knowledge Advance Software Programming Specialized Knowledge Advance Business Intelligence Specialized Knowledge Advance UI/UX Specialized Knowledge intermediate IT Security Specialized Knowledge Intermediate Tender Management Specialized Knowledge intermediate Virtualization Specialized Knowledge intermediate Data Administration Specialized Knowledge intermediate Data Warehousing Specialized Knowledge intermediate System Disaster Recovery Management Specialized Knowledge Basic</t>
  </si>
  <si>
    <t>Project Management Negotiation IT Specific – Data structures, Architecture, Networks &amp; Storage infrastructure systems _x000C_</t>
  </si>
  <si>
    <t>General MTNIrancell Working Conditions May require to work extended hours/days</t>
  </si>
  <si>
    <t>Job Profile MTNIRANCELL Title of Position: IT Solution Architect Senior Specialist (Domain Lead) Location of the Job: IT– Solution Delivery- Solution Architecture Reports to: IT Solution Architecture Senior Manager Number of subordinates: 0 Level: 3 Mission To translate business vision and strategy into effective systems and applications to fulfill the business requirements by creating, communicating, and improving the key principles, methods, and models that describe MTNIrancell’s current and future state of the architectural view. To research, analyze, and recommend solutions, which meet the business and technology needs for new projects, communicate and coordinate architecture and strategy throughout the organization and with 3rd party development vendors, ensuring compliance with overall strategic direction. To oversee end-to-end technical aspects of the Architecture domain, including strategy, design, architecture, implementation, and building roadmaps. Context Non-routine and very complex environment involving the applications/Systems of advanced technical/business skills in the area of specialization Related to strategic and digital business analysis and business opportunities arising from developments in the mobile phone industry, ITS, mobile internet, e-commerce, and m-Commerce Operate in a scarce skills &amp; highly specialized systems environment within MTNIrancell Perform a rapid evaluation of the situation, identifying likely areas requiring focus A convergent Information Systems and Value-Added Services environment All ITS applications and data centers are outsourced Best practices are not usually in place where MTN sets up operations – there is a need to set these up Technical support and escalation often need to be ‘out of the country’ – with time lags for resolving critical issues Rapid growth and expansion of MTN Irancell’s operations Roles &amp; Responsibilities To collaborate with other teams to develop Go To Live plans for new product launches and training for direct and indirect partner teams. To liaise with relevant domain teams in PMO, Agile Solution Delivery, and Quality Control departments in conducting the projects related to the domain of responsibility and ensure all possible issues are resolved smoothly during the project delivery time. To provide consultancy to the DevOps team regarding the impacts of the changes to the current/new systems/applications and lead the end-to-end development of the application integration solutions, their installation, testing, and their alignment and integration on the overall Enterprise/Data architecture integration. To oversee educating ITS operations teams on adopting architecture principles and standards, reference models, and processes affecting system designs and technology selections. To initiate IT Infrastructure architecture modernization, leveraging existing investments while harnessing the agility and scalability of new architectures to enable new business opportunities. To develop and maintain an overall integrated, business-aligned application architecture framework, policies, processes, systems artifacts, Enterprise Reference Architecture (including common services, patterns, and understanding of Common technology platforms), enterprise information models, Data flow architecture, and data models in line with world-class standards (e-TOM, TAM/TNA, SID, TOGAF), system design, all architecture directions and principles, MTN group architecture roadmap, MTNIrancell PPPs, standards, and product portfolio across the organization in the area of the assigned domain and collaborate with other Architect domains for alignment. To provide technical advice in emergency incidents for service-owned applications, enterprise service issues, and new technology solutions for ITS and other divisions. To define a performance management framework to evaluate the effectiveness and measure implementation success of new products and services in the existing environment and provide ongoing tracking and monitoring of the performance of decision systems and statistical models, and recommend changes in procedures to meet MTNIrancell users’ needs. To collaborate with business and ITS management functions to: develop products &amp; services roadmap aligned with MTNIrancell Business strategies develop Modernization blueprints for all the enterprise applications Evaluate the effort and cost-benefit of solutions offered by business units/vendors and review impact analysis To suggest enterprise applications migration plans from the current architecture to a desired architecture through identifying initiatives. To evaluate new technologies and software products to determine the feasibility and desirability of incorporating their capabilities to implement the strategies and plans for migrating legacy integration stack to the new stack per the architecture standards, map, and blueprints. To support and lead the technical product and service Life Cycle processes and activities. To develop a “Deployment with Flexibility” approach and lead the projects assigned to the related domain of responsibility using the SaaS/PaaS/DaaS considering deployment of applications on-premises, in the cloud, or a hybrid environment. To oversee long-term business agility with tools that empower groups of users to self-serve their connectivity needs by implementing the solution with Easy, Cost-effective Connectivity using open API (Application Program Interface) structure considering existing and future roadmap of MTNIrancell. To analyze the data being produced through systems/services, collect and pre-process a large image dataset, develop Machine Learning and Data Mining, Graph Mining, Big Data, sampling and estimation, Intrusion and Fraud detection, massive streaming data, and time-series prediction, and ensure the data are all correct, consistent, integrated, optimized, and well managed. To follow the demand management process through end-to-end Demand Generation engagement events and gather MTNIrancell division’s business requirement for changes in system and/or new technical architect-related projects, clarify technical Business requirements specified as processes and rules in Business Process Modelling Notation (Business goals, strategy, alignment using value chains, Business Motivation Model, context models), and design the solutions as per standard architecture frameworks. To deliver conceptual and logical solution designs/architecture for applications considering business requirements and ensure the application architecture components are on the appropriate long-term path and ‘dead-end’ application options are minimized. To support and develop the processes and reports on the technology investment decisions and approval, such as tender evaluation and review in line with other technical divisions and business units. To ensure all required documentation for every step of the system development process, performance analysis, enterprise service capabilities (service catalogs) etc., are in place. To provide high-level analysis and design reviews to other teams regarding integration and use to avoid potential impact on the enterprise and drive adoption as deemed appropriate. To review vendors’ artifacts, designs, and plans through defining strategies and roadmaps that allow MTNIrancell and project teams to implement solutions and realize global strategies, assisting vendors in designs, identifying risks, working through mitigation strategies, and performing audits. To collaborate with IT Solution Architect(s) to provide a consensus-based enterprise solution that is scalable, adaptable, and synchronized with ever-changing business needs. To oversee the planning, organizing, staffing, and coordinating of assigned technical projects and lead cross-functional teams regarding product management, engineering, support, marketing, and channels. To stay abreast of technological advancements, best practice trends, and emerging integration technologies, determine their potential impact on the enterprise and drive adoption as deemed appropriate and advise the team and other divisions regarding technical aspects to get to the expected delivery and fixing any possible issues. _x000C_ Collaboration Direct Reports: None Matrix Reports to: IT Architect Senior Specialists Key Customers: All MTNIrancelll Business Units especially, Marketing, S&amp;D, Finance, Customer relation Key Suppliers: All MTNIrancell Vendors Relations, etc.: Build the relationship with all business Units including Legal and audit departments Authorities As per Delegation of authority Job Requirements Education B.Sc. degree in Information Technologies or related. Master’s degree in Mathematics, Statistics, Computer sciences or related fields is preferred Experience Minimum of 6 years of experience in the area of specialization, with experience in supervising/managing others Experience working in a medium to large organization Experience in an IT or quantitative business area with solid demonstrated experience in architecture, IT application domain. Experience in participating in solution analysis sessions with the user community _x000C_ Competencies Technical Competencies Title Type Level Stakeholder Management General Business Knowledge Advance Strategy Management General Business Knowledge Intermediate Business Acumen General Business Knowledge intermediate Data Gathering and Processing General Business Knowledge Intermediate Telecommunication Networks General Business Knowledge Intermediate Budget Management General Business Knowledge Basic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Intermediate IT Operation Management Functional Knowledge Intermediate Big Data Specialized Knowledge Advance Software Programming Specialized Knowledge Advance Business Intelligence Specialized Knowledge Advance UI/UX Specialized Knowledge intermediate IT Security Specialized Knowledge Intermediate Tender Management Specialized Knowledge intermediate Virtualization Specialized Knowledge intermediate Data Administration Specialized Knowledge intermediate Data Warehousing Specialized Knowledge intermediate System Disaster Recovery Management Specialized Knowledge Basic Behavioral Competencies Leadership Innovation Relationship Integrity Can-do Customer Centricity Agility _x000C_ Trainings Project Management Negotiation IT Specific – Data structures, Architecture, Networks &amp; Storage infrastructure systems _x000C_ General Working Condition General MTNIrancell Working Conditions May require to work extended hours/days Performance Standards As per performance agreement Signoff Line Manager: Functional Manager: OA: HoD: CHRO: (if required) CEO/COO: (if required)</t>
  </si>
  <si>
    <t>IT Solution Architect Senior Specialist.docx</t>
  </si>
  <si>
    <t xml:space="preserve">Division Approval By: Hasan Bolvardi HR Approval By: Homayoun Shahriari Document Version: IS-ISASS-2022-02-28 Approved Date: 2022-02-28
</t>
  </si>
  <si>
    <t>IT Solution Architect Senior Specialist</t>
  </si>
  <si>
    <t>ITS – Solution Delivery- Solution Architecture</t>
  </si>
  <si>
    <t>To translate business vision and strategy into effective systems and applications to fulfill the business requirements by creating, communicating, and improving the key principles, methods, and models that describe MTN Irancell’s current and future state of the architectural view. To research, analyze, and recommend solutions that meet the business and technology needs for new projects, communicate and coordinate architecture and strategy throughout the organization and with 3rd party development vendors, ensuring compliance with overall strategic direction.</t>
  </si>
  <si>
    <t>Non-routine and very complex environment, involving the applications/Systems of advanced technical/business skills in the specialization. Operate in a scarce skills &amp; highly specialized systems environment within Irancell. Defines transformation strategy and sets innovation and research agenda for Group/ Business Units in the specific area of expertise. Relationships with industry at appropriate fundamental influencing level, building both internally and externally creditability. A convergent Information Systems and Value-Added Services environment. All ITS applications and data centers are outsourced. Best practices are not usually where MTN sets up operations – there is a need to set these up. Vendors/ suppliers face challenges in delivering products and services; hence most projects are turnkey. Technical support and escalation often need to be ‘out of country’ – with time lags for resolving critical issues. Rapid growth and expansion of MTNIrancell’s operations. _x000C_</t>
  </si>
  <si>
    <t>To collaborate with other teams to develop Go To Live plans for new product launches and training for direct and indirect partner teams. To provide consultancy to the DevOps team regarding the impact of the changes to the current/new systems/applications on the overall Enterprise/Data architecture to ensure they are all aligned and integrated. To provide and keep management update of statuses of each assigned project To oversee ITS operations teams educating process on adopting architecture principles and standards, reference models, and procedures affecting system designs and technology selections. To initiate IT Infrastructure architecture modernization: Leverage existing investments while harnessing the agility and scalability of new architectures for enabling new business opportunities. To work closely with respective ITS Architect Domain Lead to lead and deliver the assigned projects. To ensure compliance and alignment with all architecture directions, standards, MTN group architecture roadmap, MTNIrancell policies and procedures, standards and product portfolio across the organization, and direct involvement in development efforts. To collaborate in developing policies, processes, systems artifacts, and Enterprise Reference Architecture (including standard services, patterns, frameworks, and understanding of Common technology platforms), enterprise information model, Data flow architecture, and data models in line with the systems design and architecture principles. To contribute in developing and maintaining an overall integrated, business-aligned application architecture framework for MTNIrancell in line with world-class standards (e-TOM, TAM/TNA, SID, TOGAF). To act as a bridge between ITS and MTNIrancell divisions to provide guidance and advice on new technologies and fix their current issue. To be the point of contact for emergency incidents for service-owned applications, work closely with ITS staff and engineering leads to serve as a technical point of contact, understand details and constraints of technical implementations and provide advice. To evaluate the effectiveness and measure implementation success of new products and services in the existing environment and provide ongoing tracking and monitoring of the performance of decision systems and statistical models, and recommend changes in procedures to meet MTNIrancell users’ needs. To collaborate with business and ITS management functions to Evaluate effort and cost-benefit of solutions offered by business units/vendors and review impact analysis. To suggest plans to Management for migrating enterprise applications from current architecture to the desired architecture – through identifying initiatives to migrate to the desired architecture. To evaluate new technologies and software products to determine feasibility and desirability of incorporating their capabilities to implement the strategies and plans for migration. To support and lead the technical product and service Life Cycle processes and activities. To lead the end-to-end development of the application integration solutions, installation, integration, and testing. To contribute in developing “Deployment with Flexibility” using the SaaS/PaaS/DaaS considering deployment of applications on-premises, in the cloud, or a hybrid environment. To analyze the data being produced through systems/services, collect and pre-process a large image dataset, develop Machine learning and data mining, graph mining, big data, sampling and estimation, intrusion and fraud detection, , massive streaming data, and time-series prediction, and ensure the data are all correct, consistent, integrated, optimized, and well managed. To implement and follow the demand management process through end-to-end Demand Generation engagement events and working with MTNIrancell divisions to gather their business requirement for changes in the system and/or new technical architect-related projects. To deliver conceptual and logical solution designs for specific applications or suites of applications within a conceptual and logical solution architecture for a set of business requirements that defines how the needs of an entire project/program impact the applications. To support and develop the processes and reports on the technology investment decisions and approval, such as tender evaluation and review in line with other technical divisions and business units. To ensure that all required documentation for every step of the system development process, performance analysis, enterprise service capabilities (service catalogs), etc., are in place. To ensure that the application architecture components are on the appropriate long-term path and that ‘dead-end’ application options are minimized. To provide high-level analysis and design reviews to other teams regarding integration and use to avoid potential impact on the enterprise and drive adoption as deemed appropriate. To analyze architecture best practice trends and emerging integration technologies; determine their potential impact on the enterprise and drive adoption as appropriate. To provide internal consultation to multiple practice areas regarding the adoption of emerging technologies include working with major platform providers, implementing proof-of-concept, and developing approaches to standardize and implement these technologies. To work with IT architect(s) to provide a consensus-based enterprise solution that is scalable, adaptable, and synchronizes with ever-changing business needs. To identify and manage Risks of information and IT assets through appropriate standards and security policies. To build a deep learning model for automatic selection of representative images for various search guidance modules. To constantly review and consult with vendors or any other third parties on enterprise issues related to all services to develop solutions to resolve them. To oversee the planning, organizing, and coordinating assigned technical projects and lead cross-functional teams regarding product management, engineering, support, marketing, and channels. To inspire others through conviction, vision, and the ability to formulate and articulate direction in the solution area. To share expertise with colleagues and others, Team learning, and knowledge sharing within ITS team(s). To act as an Enterprise Architecture Single Point of Contact (EA SPOC) for the systems practice, including facilitation of governance processes, variance and exception approvals, and technology standards compliance. _x000C_</t>
  </si>
  <si>
    <t>Direct Reports: None Matrix Reports to: IT Solution Architect Senior Specialist (Domain Lead) Key Customers: All Irancelll Business Units specially, Marketing, S&amp;D, Finance, Customer relation Key Suppliers: All Irancell Vendors Relations, etc.: Build the relationship with all business Units including Legal and audit departments</t>
  </si>
  <si>
    <t>BSc degree in Information Technologies or related. Master’s degree in Mathematics, Statistics, Computer sciences or related fields is preferred</t>
  </si>
  <si>
    <t>Minimum of 5 years of experience in the area of specialization; with experience in supervising/managing others Experience working in a medium to large organization Experience in an IT or quantitative business area with solid demonstrated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 Integration and Presentation layers. _x000C_</t>
  </si>
  <si>
    <t>Normal MTN Irancell Working Conditions May require to work extended hours/days Business Travel may be required</t>
  </si>
  <si>
    <t>Job Profile MTNIRANCELL Title of Position: IT Solution Architect Senior Specialist Location of the Job: ITS – Solution Delivery- Solution Architecture Reports to: IT Solution Architecture Senior Manager Number of subordinates: 0 Level: 3 Mission To translate business vision and strategy into effective systems and applications to fulfill the business requirements by creating, communicating, and improving the key principles, methods, and models that describe MTN Irancell’s current and future state of the architectural view. To research, analyze, and recommend solutions that meet the business and technology needs for new projects, communicate and coordinate architecture and strategy throughout the organization and with 3rd party development vendors, ensuring compliance with overall strategic direction. Context Non-routine and very complex environment, involving the applications/Systems of advanced technical/business skills in the specialization. Operate in a scarce skills &amp; highly specialized systems environment within Irancell. Defines transformation strategy and sets innovation and research agenda for Group/ Business Units in the specific area of expertise. Relationships with industry at appropriate fundamental influencing level, building both internally and externally creditability. A convergent Information Systems and Value-Added Services environment. All ITS applications and data centers are outsourced. Best practices are not usually where MTN sets up operations – there is a need to set these up. Vendors/ suppliers face challenges in delivering products and services; hence most projects are turnkey. Technical support and escalation often need to be ‘out of country’ – with time lags for resolving critical issues. Rapid growth and expansion of MTNIrancell’s operations. _x000C_ Roles &amp; Responsibilities To collaborate with other teams to develop Go To Live plans for new product launches and training for direct and indirect partner teams. To provide consultancy to the DevOps team regarding the impact of the changes to the current/new systems/applications on the overall Enterprise/Data architecture to ensure they are all aligned and integrated. To provide and keep management update of statuses of each assigned project To oversee ITS operations teams educating process on adopting architecture principles and standards, reference models, and procedures affecting system designs and technology selections. To initiate IT Infrastructure architecture modernization: Leverage existing investments while harnessing the agility and scalability of new architectures for enabling new business opportunities. To work closely with respective ITS Architect Domain Lead to lead and deliver the assigned projects. To ensure compliance and alignment with all architecture directions, standards, MTN group architecture roadmap, MTNIrancell policies and procedures, standards and product portfolio across the organization, and direct involvement in development efforts. To collaborate in developing policies, processes, systems artifacts, and Enterprise Reference Architecture (including standard services, patterns, frameworks, and understanding of Common technology platforms), enterprise information model, Data flow architecture, and data models in line with the systems design and architecture principles. To contribute in developing and maintaining an overall integrated, business-aligned application architecture framework for MTNIrancell in line with world-class standards (e-TOM, TAM/TNA, SID, TOGAF). To act as a bridge between ITS and MTNIrancell divisions to provide guidance and advice on new technologies and fix their current issue. To be the point of contact for emergency incidents for service-owned applications, work closely with ITS staff and engineering leads to serve as a technical point of contact, understand details and constraints of technical implementations and provide advice. To evaluate the effectiveness and measure implementation success of new products and services in the existing environment and provide ongoing tracking and monitoring of the performance of decision systems and statistical models, and recommend changes in procedures to meet MTNIrancell users’ needs. To collaborate with business and ITS management functions to Evaluate effort and cost-benefit of solutions offered by business units/vendors and review impact analysis. To suggest plans to Management for migrating enterprise applications from current architecture to the desired architecture – through identifying initiatives to migrate to the desired architecture. To evaluate new technologies and software products to determine feasibility and desirability of incorporating their capabilities to implement the strategies and plans for migration. To support and lead the technical product and service Life Cycle processes and activities. To lead the end-to-end development of the application integration solutions, installation, integration, and testing. To contribute in developing “Deployment with Flexibility” using the SaaS/PaaS/DaaS considering deployment of applications on-premises, in the cloud, or a hybrid environment. To analyze the data being produced through systems/services, collect and pre-process a large image dataset, develop Machine learning and data mining, graph mining, big data, sampling and estimation, intrusion and fraud detection, , massive streaming data, and time-series prediction, and ensure the data are all correct, consistent, integrated, optimized, and well managed. To implement and follow the demand management process through end-to-end Demand Generation engagement events and working with MTNIrancell divisions to gather their business requirement for changes in the system and/or new technical architect-related projects. To deliver conceptual and logical solution designs for specific applications or suites of applications within a conceptual and logical solution architecture for a set of business requirements that defines how the needs of an entire project/program impact the applications. To support and develop the processes and reports on the technology investment decisions and approval, such as tender evaluation and review in line with other technical divisions and business units. To ensure that all required documentation for every step of the system development process, performance analysis, enterprise service capabilities (service catalogs), etc., are in place. To ensure that the application architecture components are on the appropriate long-term path and that ‘dead-end’ application options are minimized. To provide high-level analysis and design reviews to other teams regarding integration and use to avoid potential impact on the enterprise and drive adoption as deemed appropriate. To analyze architecture best practice trends and emerging integration technologies; determine their potential impact on the enterprise and drive adoption as appropriate. To provide internal consultation to multiple practice areas regarding the adoption of emerging technologies include working with major platform providers, implementing proof-of-concept, and developing approaches to standardize and implement these technologies. To work with IT architect(s) to provide a consensus-based enterprise solution that is scalable, adaptable, and synchronizes with ever-changing business needs. To identify and manage Risks of information and IT assets through appropriate standards and security policies. To build a deep learning model for automatic selection of representative images for various search guidance modules. To constantly review and consult with vendors or any other third parties on enterprise issues related to all services to develop solutions to resolve them. To oversee the planning, organizing, and coordinating assigned technical projects and lead cross-functional teams regarding product management, engineering, support, marketing, and channels. To inspire others through conviction, vision, and the ability to formulate and articulate direction in the solution area. To share expertise with colleagues and others, Team learning, and knowledge sharing within ITS team(s). To act as an Enterprise Architecture Single Point of Contact (EA SPOC) for the systems practice, including facilitation of governance processes, variance and exception approvals, and technology standards compliance. _x000C_ Collaboration Direct Reports: None Matrix Reports to: IT Solution Architect Senior Specialist (Domain Lead) Key Customers: All Irancelll Business Units specially, Marketing, S&amp;D, Finance, Customer relation Key Suppliers: All Irancell Vendors Relations, etc.: Build the relationship with all business Units including Legal and audit departments Authorities As per Delegation of authority Job Requirements Education BSc degree in Information Technologies or related. Master’s degree in Mathematics, Statistics, Computer sciences or related fields is preferred Experience Minimum of 5 years of experience in the area of specialization; with experience in supervising/managing others Experience working in a medium to large organization Experience in an IT or quantitative business area with solid demonstrated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 Integration and Presentation layers. _x000C_ Competencies Technical Competencies Title Type Level Stakeholder Management General Business Knowledge Advance Strategy Management General Business Knowledge Intermediate Business Acumen General Business Knowledge intermediate Data Gathering and Processing General Business Knowledge Intermediate Telecommunication Networks General Business Knowledge Intermediate Budget Management General Business Knowledge Basic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Intermediate IT Operation Management Functional Knowledge Intermediate Big Data Specialized Knowledge Advance Software Programming Specialized Knowledge Advance Business Intelligence Specialized Knowledge Advance UI/UX Specialized Knowledge intermediate IT Security Specialized Knowledge Intermediate Tender Management Specialized Knowledge intermediate Virtualization Specialized Knowledge intermediate Data Administration Specialized Knowledge intermediate Data Warehousing Specialized Knowledge intermediate System Disaster Recovery Management Specialized Knowledge Basic Behavioral Competencies Lead With Care Act with inclusion Serve with respect Can-do with integrity Collaborate with agility _x000C_ Trainings Project Management Negotiation IT Specific – Data structures, Architecture, Networks &amp; Storage infrastructure systems _x000C_ General Working Condition Normal MTN Irancell Working Conditions May require to work extended hours/days Business Travel may be required Performance Standards As per performance agreement Signoff Line Manager: Functional Manager: OA: HoD: CHRO: (if required) CEO/COO: (if required)</t>
  </si>
  <si>
    <t>IT Solution Architecture Senior Manager.docx</t>
  </si>
  <si>
    <t xml:space="preserve">Division Approval By: Reza HajiGholamAli HR Approval By: Homayoun Shahriari Farrah Document Version: IS-APM-11/23/2022 Approved Date: 11/23/2022
</t>
  </si>
  <si>
    <t>ITS Solution Architecture Senior Manager</t>
  </si>
  <si>
    <t>ITS Solution Architecture</t>
  </si>
  <si>
    <t>ITS Solution Delivery General Manager</t>
  </si>
  <si>
    <t>According to the chart</t>
  </si>
  <si>
    <t>To plan, develop, and manage a convergent, integrated, service-oriented, standardized, and business-aligned solution architecture to ensure reliable, stable, scalable, high-performing, and highly available systems and applications Work closely with all BU’s to add to and execute their strategy from an ITS solution architecture and technical capability perspective</t>
  </si>
  <si>
    <t>MTN Irancell’s requirement is for a first world Information Systems house that adds value within a developing country and environment A convergent Information Systems and Value-Added Services environment All ITS applications and data centers are outsourced. Best practices are not usually in a place where MTN sets up operations – there is a need to set these up. Skills base and availability are relatively scarce and come at a premium. Technology and systems embargo makes it difficult to operate. A competitive environment exists which requires robust technologies to achieve an advantage. The IT &amp; Telecommunication industry does not accept stoppages, breakdowns, and low levels of service. Vendors/ suppliers are facing challenges in delivering products and services; hence most projects are turnkey. Technical support and escalation often need to be ‘out of country’ – with time lags for resolving critical issues. Rapid growth and expansion of MTN Irancell’s operations. _x000C_</t>
  </si>
  <si>
    <t>To manage solution architecture &amp; planning, including: Capacity planning and implementation of capacity-related measures across ITS and VAS applications and systems Align and operate ITS to the world’s best practices (TOGAF, eTOM, TAM, CobIT, ISO, etc.) To manage tactical affairs such as vendor management based on defined and implemented SLAs, and ensure drive cost efficiency, effectiveness, and LCO initiatives. To plan, develop, and manage a convergent, integrated, service-oriented, and business-aligned solution architecture, using the right standards and methodologies to ensure reliable, stable, scalable, high performing, and highly available systems and applications as a central role in planning and solution design. To create and evolve an appropriate solution architecture from different viewpoints (infrastructure, applications, business, and data components) to support the company in achieving strategic goals, priorities and targets by establishing proper research channels and networks. To provide high level analysis and design reviews to other teams in ITS to avoid duplication of efforts and data redundancy in solving the same application problems within different products. To provide technical advice by evaluating new technologies and products to determine feasibility and desirability of incorporating their capabilities within the organization. To define the Solution Architecture process and the Solution Architecture Review Process and to lead the effective integration of these processes with other related business and IT processes. To track technology possibilities with a two-to-five-year horizon focusing on converging IT and Telco technologies. To check the contents of the User Requirement Specification (URS) and Technical Specification for completeness and accuracy. To drive strategic business solutions that integrate across the organization to support all business functions, i.e., Marketing, Customer Relations, Sales &amp; Distribution, Finance, Procurement, Human Resource, and Network Group. To ensure all SLM-related PPPs conform to agreed service levels and internationally recognized benchmarks by working with cross-functional teams, internal and external to MTN Irancell ITS division. To drive the selection of suitable technologies and negotiate/manage contracts with suppliers to achieve the targets for the ROI on IT investments. To manage and contribute to preparing ITS Solution Architecture budget in terms of translating architecture roadmap to cost &amp; delivery solution. To manage effective communication with other ITS functional areas, business units, and outsourcing partners for systems’ enhancements requirements. To ensure the delivery of all change request &amp; projects with zero defect at commercial launch. To ensure all delivery process/operational process &amp; QA tools &amp; methods are aligned to industry standards. To aid in ITS platform transformations in alignment with digital transformation strategy. To decide on and manage the implementation of DevOps methodologies and principles for agile project development and deployment. To ensure of management approval for various stages of design development e.g., master plan, schematic design and pre-tender stage. To manage the conversion of prearranged components into a technical design used by architects as a blueprint and build the roadmaps. To manage standardizing good practices in design and detailing for tender drawings and documents of future projects. To manage workflow between cross-functional teams, including members from MTN Irancell and outsourcing partners. To provide updates to stakeholders on system architecture changes, product development processes, costs, budgets, and project challenges on constraints including, risks, time, resources, and scope. _x000C_</t>
  </si>
  <si>
    <t>Direct Reports: ITS Architect Specialist, ITS Architect Senior Specialist, ITS Architect Lead Specialist Matrix Reports to: None Key Customers: All departments and business units within MTN Irancell, ITS functional areas Key Suppliers: Vendors and all internal departments Relations, etc.: Business at large and all vendors</t>
  </si>
  <si>
    <t>Ownership of ITS Solution Architecture Blueprint As per Delegation of authority</t>
  </si>
  <si>
    <t>Bachelor's degree in IT or related fields</t>
  </si>
  <si>
    <t>Minimum of 7 years of experience of managing the Telecom IT Enterprise, Business, and Operations Support Systems with focus on the Solution Architecture _x000C_</t>
  </si>
  <si>
    <t>Title Type Level Business Acumen General Business Knowledge Advance Stakeholder Management General Business Knowledge Advance Strategy Management General Business Knowledge Advance Budget Management General Business Knowledge Intermediate Data Gathering and Processing General Business Knowledge Intermediate Telecommunication Networks General Business Knowledge Intermediate Business Analysis Functional Knowledge Advance IT Architecture Functional Knowledge Advance Requirement Analysis Functional Knowledge Advance Software Engineering Functional Knowledge Advance IT Standards Functional Knowledge Advance IT Infrastructure Functional Knowledge Intermediate IT Service Management Functional Knowledge Intermediate IT Operation Management Functional Knowledge Intermediate System Performance and Capacity Management Functional Knowledge Intermediate Big Data Specialized Knowledge Advance Tender Management Specialized Knowledge Advance IT Security Specialized Knowledge Intermediate Program Management Specialized Knowledge Intermediate Software Programming Specialized Knowledge Intermediate UI/UX Specialized Knowledge intermediate Business Intelligence Specialized Knowledge Intermediate Business Continuity Management Specialized Knowledge Intermediate Data Warehousing Specialized Knowledge Intermediate System Disaster Recovery Management Specialized Knowledge Basic</t>
  </si>
  <si>
    <t>Application development methodology Management training in terms of planning, operating, leading and controlling _x000C_</t>
  </si>
  <si>
    <t>Job Profile MTNIRANCELL Title of Position: ITS Solution Architecture Senior Manager Location of the Job: ITS Solution Architecture Reports to: ITS Solution Delivery General Manager Number of subordinates: According to the chart Level: 3H Mission To plan, develop, and manage a convergent, integrated, service-oriented, standardized, and business-aligned solution architecture to ensure reliable, stable, scalable, high-performing, and highly available systems and applications Work closely with all BU’s to add to and execute their strategy from an ITS solution architecture and technical capability perspective Context MTN Irancell’s requirement is for a first world Information Systems house that adds value within a developing country and environment A convergent Information Systems and Value-Added Services environment All ITS applications and data centers are outsourced. Best practices are not usually in a place where MTN sets up operations – there is a need to set these up. Skills base and availability are relatively scarce and come at a premium. Technology and systems embargo makes it difficult to operate. A competitive environment exists which requires robust technologies to achieve an advantage. The IT &amp; Telecommunication industry does not accept stoppages, breakdowns, and low levels of service. Vendors/ suppliers are facing challenges in delivering products and services; hence most projects are turnkey. Technical support and escalation often need to be ‘out of country’ – with time lags for resolving critical issues. Rapid growth and expansion of MTN Irancell’s operations. _x000C_ Roles &amp; Responsibilities To manage solution architecture &amp; planning, including: Capacity planning and implementation of capacity-related measures across ITS and VAS applications and systems Align and operate ITS to the world’s best practices (TOGAF, eTOM, TAM, CobIT, ISO, etc.) To manage tactical affairs such as vendor management based on defined and implemented SLAs, and ensure drive cost efficiency, effectiveness, and LCO initiatives. To plan, develop, and manage a convergent, integrated, service-oriented, and business-aligned solution architecture, using the right standards and methodologies to ensure reliable, stable, scalable, high performing, and highly available systems and applications as a central role in planning and solution design. To create and evolve an appropriate solution architecture from different viewpoints (infrastructure, applications, business, and data components) to support the company in achieving strategic goals, priorities and targets by establishing proper research channels and networks. To provide high level analysis and design reviews to other teams in ITS to avoid duplication of efforts and data redundancy in solving the same application problems within different products. To provide technical advice by evaluating new technologies and products to determine feasibility and desirability of incorporating their capabilities within the organization. To define the Solution Architecture process and the Solution Architecture Review Process and to lead the effective integration of these processes with other related business and IT processes. To track technology possibilities with a two-to-five-year horizon focusing on converging IT and Telco technologies. To check the contents of the User Requirement Specification (URS) and Technical Specification for completeness and accuracy. To drive strategic business solutions that integrate across the organization to support all business functions, i.e., Marketing, Customer Relations, Sales &amp; Distribution, Finance, Procurement, Human Resource, and Network Group. To ensure all SLM-related PPPs conform to agreed service levels and internationally recognized benchmarks by working with cross-functional teams, internal and external to MTN Irancell ITS division. To drive the selection of suitable technologies and negotiate/manage contracts with suppliers to achieve the targets for the ROI on IT investments. To manage and contribute to preparing ITS Solution Architecture budget in terms of translating architecture roadmap to cost &amp; delivery solution. To manage effective communication with other ITS functional areas, business units, and outsourcing partners for systems’ enhancements requirements. To ensure the delivery of all change request &amp; projects with zero defect at commercial launch. To ensure all delivery process/operational process &amp; QA tools &amp; methods are aligned to industry standards. To aid in ITS platform transformations in alignment with digital transformation strategy. To decide on and manage the implementation of DevOps methodologies and principles for agile project development and deployment. To ensure of management approval for various stages of design development e.g., master plan, schematic design and pre-tender stage. To manage the conversion of prearranged components into a technical design used by architects as a blueprint and build the roadmaps. To manage standardizing good practices in design and detailing for tender drawings and documents of future projects. To manage workflow between cross-functional teams, including members from MTN Irancell and outsourcing partners. To provide updates to stakeholders on system architecture changes, product development processes, costs, budgets, and project challenges on constraints including, risks, time, resources, and scope. _x000C_ Collaboration Direct Reports: ITS Architect Specialist, ITS Architect Senior Specialist, ITS Architect Lead Specialist Matrix Reports to: None Key Customers: All departments and business units within MTN Irancell, ITS functional areas Key Suppliers: Vendors and all internal departments Relations, etc.: Business at large and all vendors Authorities Ownership of ITS Solution Architecture Blueprint As per Delegation of authority Job Requirements Education Bachelor's degree in IT or related fields Experience Minimum of 7 years of experience of managing the Telecom IT Enterprise, Business, and Operations Support Systems with focus on the Solution Architecture _x000C_ Competencies Technical Competencies Title Type Level Business Acumen General Business Knowledge Advance Stakeholder Management General Business Knowledge Advance Strategy Management General Business Knowledge Advance Budget Management General Business Knowledge Intermediate Data Gathering and Processing General Business Knowledge Intermediate Telecommunication Networks General Business Knowledge Intermediate Business Analysis Functional Knowledge Advance IT Architecture Functional Knowledge Advance Requirement Analysis Functional Knowledge Advance Software Engineering Functional Knowledge Advance IT Standards Functional Knowledge Advance IT Infrastructure Functional Knowledge Intermediate IT Service Management Functional Knowledge Intermediate IT Operation Management Functional Knowledge Intermediate System Performance and Capacity Management Functional Knowledge Intermediate Big Data Specialized Knowledge Advance Tender Management Specialized Knowledge Advance IT Security Specialized Knowledge Intermediate Program Management Specialized Knowledge Intermediate Software Programming Specialized Knowledge Intermediate UI/UX Specialized Knowledge intermediate Business Intelligence Specialized Knowledge Intermediate Business Continuity Management Specialized Knowledge Intermediate Data Warehousing Specialized Knowledge Intermediate System Disaster Recovery Management Specialized Knowledge Basic Behavioral Competencies Lead With Care Act with inclusion Serve with respect Can-do with integrity Collaborate with agility _x000C_ Trainings Application development methodology Management training in terms of planning, operating, leading and controlling _x000C_ General Working Condition Standard working conditions – local and international travel Working on days other than standard week days as internationally known Adhere to dress code as demanded by host country Ability to manage a 24 x 7 operation which require long and late hours Performance Standards As per performance agreement Signoff Line Manager: Functional Manager: OA: HoD: CHRO: (if required) CEO/COO: (if required)</t>
  </si>
  <si>
    <t>IT Special Projects Senior Manager.docx</t>
  </si>
  <si>
    <t xml:space="preserve">Division Approval By: Dani Abu Ghaida HR Approval By: Behnam Nadjari Document Version: IS-SMISP-2020-07-05 Approved Date: 2020-07-05
</t>
  </si>
  <si>
    <t>ITS Special Projects Senior Manager</t>
  </si>
  <si>
    <t>To provide support to the CIO in the course of the transformation the ITS Division, and its cross-functional departments, as they initiate, develop and deliver appropriate best practices and special projects</t>
  </si>
  <si>
    <t>Best practices are often a continuous improvement effort and require continuous efforts to set them up, evolve them, and continuously ensure their effectiveness. ITS and Digital Transformation skills base and availability of such skills are relatively scarce and comes at a premium. Technology and systems embargo makes it difficult to operate at a world-class ITS standard Contributing to a culture of innovation and actively seeking ways to enhance the ITS capabilities is a vital requirement Competitive environment exists which requires robust technologies to achieve technology-driven advantages Vendor governance best practices need to be verified to ensure the interests of the operation is met on the long term. The IT &amp; Telecommunication industry does not tolerate with outages, breakdowns and low level of service Vendors/ suppliers are facing their own challenges to deliver products and services hence most projects are Turnkey Technical support and escalation often need to be ‘out of country’ – with time lags for resolving critical issues MTNIrancell requirement is for a first world Information Systems house which adds value within a developing country and environment MTNIrancell Policies, Procedures and Processes are sophisticated and require a robust ITS environment to support them _x000C_</t>
  </si>
  <si>
    <t>To provide support to the CIO and ITS Management in developing best practices and new ideas in Innovation, digital/IT governance, Vendor management, operating models (E.g. Agile Operating Model), ITS strategies and related areas and more focus on customer centric disciplines. To support the enablement of cross-functional</t>
  </si>
  <si>
    <t>with ITS Solution Delivery, ITS Infrastructure Services, and ITS Core Operations on operating model and enterprise architectural improvements. To document lessons learned from the work and outcome of the innovation initiatives and clubs To Ensure alignment of IT innovation Initiatives with business and IT/Digital Transformation objectives To participate and consult with other teams on select special projects to understand the business roadmaps and coordinate with IT Dept. to influence related ITS initiatives roadmap To lead and drive special projects associated with ITS Maturity, especially the ones that are more interdepartmental To develop comprehensive framework and related PPPs for enablement of the Tech garage and the associated tech club agenda and deliverables To support CIO in alignment of strategic reporting initiatives of OPCO, BDM-related, and Group requests (including periodic and ad-hoc requests) To research, identify and propose best practices on ITS Governance Models to help progress on the IT Strategic execution To support other ITS department, who have interfaces with Vendors, by providing them with thought leadership, best practices, and sourcing playbooks To identify and propose to CIO, sourcing models for other ITS department to consider for Vendor Maturity Assessment (to be conducted periodically) To work with teams on select special projects to understand the business roadmaps and coordinate with IT Dept. to influence related ITS initiatives roadmap To maintain quarterly and monthly charter of strategic and special project initiatives to support the ITS division progress on achieving their KPIs To work with various departments in supporting them with Oxygen and EA reporting for Group To support the CIO in monitoring the open ITS Audit and Risk initiatives to provide feedback into ITS risk mitigation plans To collect information and consolidate reports for CIO to support in monitoring the performance of ITS Strategy and Governance Execution To support CIO in providing insights that feeds into the ITS progression to help better plan for ITS and project/program/portfolio governance, Agile Operating model, IT Maturity and more focus on customer centric disciplines To research, identify and propose best practices in ITS Governance Models to push forward the enablement of the operating model with the IT Strategic execution To propose and support in coaching of cross-functional teams on best practices on project/program/portfolio governance to help them in execution of critical initiatives To coordinate with, coach and engage cross-functional teams that include members from MTN Irancell and outsourcing partners in working together on best practices towards achieving the company’s objective for assigned projects. Perform periodic competency evaluation of innovation teams and their tasks and plan actions to address identified gaps. _x000C_ Collaboration Direct Reports: Innovation and Business Development Manager Matrix Reports to: IT Architecture and Planning department, IT Senior Management, IT Project Managers Key Customers: ITS Departments (Directly) and Digital, Marketing, Audit and Risk, Finance, Network (Indirectly) Key Suppliers: All ITS Departments, Vendors, ITS Outsourcing Partners Relations, etc.: ITS Departments, Universities, Vendors</t>
  </si>
  <si>
    <t>Manager track record of 5 years or more; with at least 3 years in relevant sector/ industry Worked across diverse cultures and geographies advantageous Significant experience of technological research and development for an organization Experience of managing, monitoring and where necessary revising complex projects and work streams to meet objectives _x000C_</t>
  </si>
  <si>
    <t>Software Development Life Cycle Project management Business Analyses Techniques Problem solving and Root cause analysis techniques _x000C_</t>
  </si>
  <si>
    <t>General MTNIrancell working conditions May require local and international travel Adhere to company values and standards May require to work extended hours</t>
  </si>
  <si>
    <t>Job Profile MTNIRANCELL Title of Position: ITS Special Projects Senior Manager Location of the Job: ITS Management-Special Projects Reports to: Chief Information Officer Number of subordinates: 1 Level: 3H Mission To provide support to the CIO in the course of the transformation the ITS Division, and its cross-functional departments, as they initiate, develop and deliver appropriate best practices and special projects Context Best practices are often a continuous improvement effort and require continuous efforts to set them up, evolve them, and continuously ensure their effectiveness. ITS and Digital Transformation skills base and availability of such skills are relatively scarce and comes at a premium. Technology and systems embargo makes it difficult to operate at a world-class ITS standard Contributing to a culture of innovation and actively seeking ways to enhance the ITS capabilities is a vital requirement Competitive environment exists which requires robust technologies to achieve technology-driven advantages Vendor governance best practices need to be verified to ensure the interests of the operation is met on the long term. The IT &amp; Telecommunication industry does not tolerate with outages, breakdowns and low level of service Vendors/ suppliers are facing their own challenges to deliver products and services hence most projects are Turnkey Technical support and escalation often need to be ‘out of country’ – with time lags for resolving critical issues MTNIrancell requirement is for a first world Information Systems house which adds value within a developing country and environment MTNIrancell Policies, Procedures and Processes are sophisticated and require a robust ITS environment to support them _x000C_ Roles &amp; Responsibilities To provide support to the CIO and ITS Management in developing best practices and new ideas in Innovation, digital/IT governance, Vendor management, operating models (E.g. Agile Operating Model), ITS strategies and related areas and more focus on customer centric disciplines. To support the enablement of cross-functional collaboration with ITS Solution Delivery, ITS Infrastructure Services, and ITS Core Operations on operating model and enterprise architectural improvements. To document lessons learned from the work and outcome of the innovation initiatives and clubs To Ensure alignment of IT innovation Initiatives with business and IT/Digital Transformation objectives To participate and consult with other teams on select special projects to understand the business roadmaps and coordinate with IT Dept. to influence related ITS initiatives roadmap To lead and drive special projects associated with ITS Maturity, especially the ones that are more interdepartmental To develop comprehensive framework and related PPPs for enablement of the Tech garage and the associated tech club agenda and deliverables To support CIO in alignment of strategic reporting initiatives of OPCO, BDM-related, and Group requests (including periodic and ad-hoc requests) To research, identify and propose best practices on ITS Governance Models to help progress on the IT Strategic execution To support other ITS department, who have interfaces with Vendors, by providing them with thought leadership, best practices, and sourcing playbooks To identify and propose to CIO, sourcing models for other ITS department to consider for Vendor Maturity Assessment (to be conducted periodically) To work with teams on select special projects to understand the business roadmaps and coordinate with IT Dept. to influence related ITS initiatives roadmap To maintain quarterly and monthly charter of strategic and special project initiatives to support the ITS division progress on achieving their KPIs To work with various departments in supporting them with Oxygen and EA reporting for Group To support the CIO in monitoring the open ITS Audit and Risk initiatives to provide feedback into ITS risk mitigation plans To collect information and consolidate reports for CIO to support in monitoring the performance of ITS Strategy and Governance Execution To support CIO in providing insights that feeds into the ITS progression to help better plan for ITS and project/program/portfolio governance, Agile Operating model, IT Maturity and more focus on customer centric disciplines To research, identify and propose best practices in ITS Governance Models to push forward the enablement of the operating model with the IT Strategic execution To propose and support in coaching of cross-functional teams on best practices on project/program/portfolio governance to help them in execution of critical initiatives To coordinate with, coach and engage cross-functional teams that include members from MTN Irancell and outsourcing partners in working together on best practices towards achieving the company’s objective for assigned projects. Perform periodic competency evaluation of innovation teams and their tasks and plan actions to address identified gaps. _x000C_ Collaboration Direct Reports: Innovation and Business Development Manager Matrix Reports to: IT Architecture and Planning department, IT Senior Management, IT Project Managers Key Customers: ITS Departments (Directly) and Digital, Marketing, Audit and Risk, Finance, Network (Indirectly) Key Suppliers: All ITS Departments, Vendors, ITS Outsourcing Partners Relations, etc.: ITS Departments, Universities, Vendors Authorities As per Delegation of authority Job Requirements Education Bachelor degree in Information Technology or related Experience Manager track record of 5 years or more; with at least 3 years in relevant sector/ industry Worked across diverse cultures and geographies advantageous Significant experience of technological research and development for an organization Experience of managing, monitoring and where necessary revising complex projects and work streams to meet objectives _x000C_ Competencies Technical Competencies Behavioral Competencies • Leadership_x000B_• Innovation_x000B_• Relationship_x000B_• Integrity_x000B_• Can-do_x000B_• Customer Centricity _x000B_• Agility _x000C_ Trainings Software Development Life Cycle Project management Business Analyses Techniques Problem solving and Root cause analysis techniques _x000C_ General Working Condition General MTNIrancell working conditions May require local and international travel Adhere to company values and standards May require to work extended hours Performance Standards Signoff Line Manager: Functional Manager: OA: HoD: CHRO: (if required) CEO/COO: (if required)</t>
  </si>
  <si>
    <t>IT Technology Architect Lead Specialist.docx</t>
  </si>
  <si>
    <t xml:space="preserve">Division Approval By: Reza HajiGholamAli HR Approval By: Homayoun Shahriari Farrah Document Version: IS-ITALS-4/15/2023 Approved Date: 4/15/2023
</t>
  </si>
  <si>
    <t>IT Technology Architect Lead Specialist</t>
  </si>
  <si>
    <t>ITS– Solution Delivery- Solution Architecture</t>
  </si>
  <si>
    <t>To develop an IT technology strategy and roadmap aligned with the organization's goals and objectives. To research, analyze and evaluate emerging technology trends, identifying innovation and improvement opportunities. To guide and support development teams to ensure technology solutions, strategies, and roadmaps are implemented correctly and efficiently aligned with business objectives and goals.</t>
  </si>
  <si>
    <t>Strategic and digital business analysis and business opportunities arising from developments in the mobile phone industry, ITS, mobile internet, e-commerce and m-Commerce Operate in a scarce skills &amp; highly specialized systems environment within MTNIRANCELL Strong relationship is required with industry at appropriate key influencing level, building creditability both internally and externally a technology environment where change phases are extremely rapid and new technology outdate too short Budget responsibility varies depending on the lines of business and program delivery responsibility _x000C_</t>
  </si>
  <si>
    <t>To collaborate with business leaders and stakeholders, identifying and prioritizing technology initiatives to support business objectives. To create, develop, and maintain technical documentation, including system diagrams, architecture diagrams, design documents, data models, and other technical specifications. To evaluate existing systems and infrastructure to identify areas for improvement and recommend changes or upgrades as needed. To develop a technology strategy and roadmap aligned with the organization's goals and objectives, involving analyzing business requirements and assessing the technology landscape to identify opportunities for improvement. To guide and support development teams to ensure technology solutions, strategies, and roadmaps are implemented correctly and efficiently aligned with business objectives and goals. To develop and maintain relationships with vendors, partners, and other stakeholders to ensure the organization can access the best technology solutions available. To participate in selecting technology vendors and solutions and manage vendor relationships and contracts to resolve conflicts. To research, analyze and evaluate emerging technology trends, identifying innovation and improvement opportunities to determine if new technologies and tools can be incorporated into the organization's technology stack. To manage budget and resource allocation for technology initiatives and monitor expenditures to ensure they are within budgetary constraints. To ensure compliance with relevant regulations, standards, and policies and implement appropriate security measures to protect the organization's information assets. To develop technical architectures, evaluate and select technology platforms, and create technical specifications to design technical solutions that satisfy the business stakeholders’ expectations. To advise/consult team members, resolve technical issues, and communicate technical decisions to stakeholders to ensure the development team adhere to best practices and that they deliver high-quality solutions. To oversee the implementation of technology solutions to ensure that they are delivered on time, within budget, and meet quality standards. This involves working closely with project managers and other stakeholders to monitor progress, identify risks and issues, and provide guidance and support as needed. To work closely with security and compliance teams, identifying and addressing potential vulnerabilities and risks to ensure that technology solutions are secure and compliant with relevant regulations and standards. To manage communication with technology vendors and ensure that software and hardware products are properly integrated with the organization's technical infrastructure. To provide technical training and support to the development team and other stakeholders within the organization. To be responsible for continuously evaluating and improving the organization's technical infrastructure to ensure it meets changing business requirements and industry trends. To research at an advanced level and educate technical teams on the latest technology trends while aiming to integrate new developments in MTNIrancell systems. _x000C_</t>
  </si>
  <si>
    <t>Direct Reports: None Matrix Reports to: None Key Customers: ITS division Key Suppliers: ITS division Relations, etc.: Stakeholders</t>
  </si>
  <si>
    <t>Bachelor degree in Technology Systems (Telecommunication Management/Information Technology) or relate MBA/Master’s degree is advantageous</t>
  </si>
  <si>
    <t>Minimum of 5 years of experience; with at least 3 years in multi-disciplinary IT Worked across diverse cultures and geographies is advantageous _x000C_</t>
  </si>
  <si>
    <t>Title Type Level Strategy Management General Business Knowledge Intermediate Project Management General Business Knowledge Basic People Management General Business Knowledge Basic Research and Development General Business Knowledge Basic PPPs Development General Business Knowledge Intermediate English Literacy General Business Knowledge Advance Application Development and Maintenance Functional Knowledge Advance Database Management Functional Knowledge Intermediate IT Architecture Functional Knowledge Intermediate IT Governance Functional Knowledge Intermediate IT Infrastructure Functional Knowledge Advance IT Standards Functional Knowledge Advance IT Operation Management Functional Knowledge Intermediate Requirement Analysis Functional Knowledge Advance IT Service Management Functional Knowledge Basic Software Engineering Functional Knowledge Intermediate System Performance and Capacity Management Functional Knowledge Advance Troubleshoot Management Functional Knowledge Intermediate Software Programming Specialized Knowledge Intermediate Tender Management Specialized Knowledge Intermediate Virtualization Specialized Knowledge Intermediate Big Data Specialized Knowledge Intermediate Cloud Computing Specialized Knowledge Intermediate Agile Delivery Methods Specialized Knowledge Intermediate DevOps Specialized Knowledge Intermediate</t>
  </si>
  <si>
    <t>Job Profile MTNIRANCELL Title of Position: IT Technology Architect Lead Specialist Location of the Job: ITS– Solution Delivery- Solution Architecture Reports to: IT Solution Architecture Senior Manager Number of subordinates: 0 Level: 3H Mission To develop an IT technology strategy and roadmap aligned with the organization's goals and objectives. To research, analyze and evaluate emerging technology trends, identifying innovation and improvement opportunities. To guide and support development teams to ensure technology solutions, strategies, and roadmaps are implemented correctly and efficiently aligned with business objectives and goals. Context Strategic and digital business analysis and business opportunities arising from developments in the mobile phone industry, ITS, mobile internet, e-commerce and m-Commerce Operate in a scarce skills &amp; highly specialized systems environment within MTNIRANCELL Strong relationship is required with industry at appropriate key influencing level, building creditability both internally and externally a technology environment where change phases are extremely rapid and new technology outdate too short Budget responsibility varies depending on the lines of business and program delivery responsibility _x000C_ Roles &amp; Responsibilities To collaborate with business leaders and stakeholders, identifying and prioritizing technology initiatives to support business objectives. To create, develop, and maintain technical documentation, including system diagrams, architecture diagrams, design documents, data models, and other technical specifications. To evaluate existing systems and infrastructure to identify areas for improvement and recommend changes or upgrades as needed. To develop a technology strategy and roadmap aligned with the organization's goals and objectives, involving analyzing business requirements and assessing the technology landscape to identify opportunities for improvement. To guide and support development teams to ensure technology solutions, strategies, and roadmaps are implemented correctly and efficiently aligned with business objectives and goals. To develop and maintain relationships with vendors, partners, and other stakeholders to ensure the organization can access the best technology solutions available. To participate in selecting technology vendors and solutions and manage vendor relationships and contracts to resolve conflicts. To research, analyze and evaluate emerging technology trends, identifying innovation and improvement opportunities to determine if new technologies and tools can be incorporated into the organization's technology stack. To manage budget and resource allocation for technology initiatives and monitor expenditures to ensure they are within budgetary constraints. To ensure compliance with relevant regulations, standards, and policies and implement appropriate security measures to protect the organization's information assets. To develop technical architectures, evaluate and select technology platforms, and create technical specifications to design technical solutions that satisfy the business stakeholders’ expectations. To advise/consult team members, resolve technical issues, and communicate technical decisions to stakeholders to ensure the development team adhere to best practices and that they deliver high-quality solutions. To oversee the implementation of technology solutions to ensure that they are delivered on time, within budget, and meet quality standards. This involves working closely with project managers and other stakeholders to monitor progress, identify risks and issues, and provide guidance and support as needed. To work closely with security and compliance teams, identifying and addressing potential vulnerabilities and risks to ensure that technology solutions are secure and compliant with relevant regulations and standards. To manage communication with technology vendors and ensure that software and hardware products are properly integrated with the organization's technical infrastructure. To provide technical training and support to the development team and other stakeholders within the organization. To be responsible for continuously evaluating and improving the organization's technical infrastructure to ensure it meets changing business requirements and industry trends. To research at an advanced level and educate technical teams on the latest technology trends while aiming to integrate new developments in MTNIrancell systems. _x000C_ Collaboration Direct Reports: None Matrix Reports to: None Key Customers: ITS division Key Suppliers: ITS division Relations, etc.: Stakeholders Authorities As per Delegation of authority Job Requirements Education Bachelor degree in Technology Systems (Telecommunication Management/Information Technology) or relate MBA/Master’s degree is advantageous Experience Minimum of 5 years of experience; with at least 3 years in multi-disciplinary IT Worked across diverse cultures and geographies is advantageous _x000C_ Competencies Technical Competencies Title Type Level Strategy Management General Business Knowledge Intermediate Project Management General Business Knowledge Basic People Management General Business Knowledge Basic Research and Development General Business Knowledge Basic PPPs Development General Business Knowledge Intermediate English Literacy General Business Knowledge Advance Application Development and Maintenance Functional Knowledge Advance Database Management Functional Knowledge Intermediate IT Architecture Functional Knowledge Intermediate IT Governance Functional Knowledge Intermediate IT Infrastructure Functional Knowledge Advance IT Standards Functional Knowledge Advance IT Operation Management Functional Knowledge Intermediate Requirement Analysis Functional Knowledge Advance IT Service Management Functional Knowledge Basic Software Engineering Functional Knowledge Intermediate System Performance and Capacity Management Functional Knowledge Advance Troubleshoot Management Functional Knowledge Intermediate Software Programming Specialized Knowledge Intermediate Tender Management Specialized Knowledge Intermediate Virtualization Specialized Knowledge Intermediate Big Data Specialized Knowledge Intermediate Cloud Computing Specialized Knowledge Intermediate Agile Delivery Methods Specialized Knowledge Intermediate DevOps Specialized Knowledge Intermediate Behavioral Competencies Leadership Innovation Relationship Integrity Can-do Customer Centricity Agility _x000C_ Trainings As per IDP. _x000C_ General Working Condition Normal MTNIrancell working conditions Performance Standards As per performance agreement Signoff Line Manager: Functional Manager: OA: HoD: CHRO: (if required) CEO/COO: (if required)</t>
  </si>
  <si>
    <t>IT Transformation and Governance General Manager.docx</t>
  </si>
  <si>
    <t xml:space="preserve">Division Approval By: Hasan Bolvardi HR Approval By: Homayoun Shahriari Document Version: IS-TGGM-07-19-2022 Approved Date: 07-19-2022
</t>
  </si>
  <si>
    <t>ITS Transformation and Governance</t>
  </si>
  <si>
    <t>To lead, implement and monitor the IT transformation strategy and governance to support division with required decisions based on the latest technology trends in line with MTNIrancell Business strategies. To lead, implement and drive the MTNIRANCELL Enterprise Architect and IT Quality assurance initiatives. To deploy strategies to empower ITS governance by proposing related frameworks and standards To act as the first line of IT business plan integrity control to ensure its feasibility.</t>
  </si>
  <si>
    <t>Rapidly moving technological dynamics Saturation of traditional IT technology trends and shifting to a new generation of technology MTNIRANCELL's business plan &amp; MTN Group Strategy High customer expectations for time to market and quality of products. Under researched and emerging technology Internal and external relations for digital transformation strategic planning and monitoring/technology research and development processes Economic conditions, social trends, Technological breakthroughs, Legal and Regulatory constraints, and Governmental policies that affect strategy planning and OPEX/CAPEX management Trends within the industry as being experienced and embraced internationally _x000C_</t>
  </si>
  <si>
    <t>To actively identify risks within areas such as Enterprise Architect (EA) design and, quality assurance facing the ITS division and propose feasible solutions to mitigate them. To identify and propose frameworks and standards for IT different disciplines with a focus on IT transformation. To define, implement, and monitor EA program and IT transformation strategy and obtain stakeholders’ buy‐in for the areas as mentioned and related programs and frameworks. To compile reports related to budget, digital transformation, EA, IT strategy, IT Digital transformation strategy performance, and accurately report ITS financial and leadership KPI’s performance to IT Management. To determine the fittest solution on monetizing new services, products, and contents and propose to IT management. To provide thought leadership on the relevant IT initiatives based on the appropriate best practices findings and benchmarking results. To ensure the availability of effective communication amongst all stakeholders to align with corporate strategy and IT initiatives. To initiate digital transformation projects to support the integrity and maintain strategic alignment between different IT programs. To engage with the related external workgroups (MTN Group, Other Opco’s, and communities to stay abreast of newly proposed related IT initiatives. To actively participate in the creation of the company’s annual IT business plan and develop the annual IT governance and IT transformation strategy. To develop, execute, and streamline the IT Quality assurance domains ( E.g. Software quality management ). _x000C_</t>
  </si>
  <si>
    <t>Direct reports: IT Transformation Senior Manager , IT Governance and Enterprise Architecture Lead Specialist, IT Quality Management Senior Manager Matrix reports to: None Key customers: All of the Divisions Key suppliers: All of the Divisions Relations, etc.: All of the Divisions, MTN group, Technology Vendors, Local Development Center</t>
  </si>
  <si>
    <t>BSc in Information Technology or Telecommunication engineering, Electronic engineering, Computer science. Minimum of 4 year tertiary qualification / MBA or Masters advantageous Fluent in English</t>
  </si>
  <si>
    <t>d and embraced internationally _x000C_ Roles &amp; Responsibilities To actively identify risks within areas such as Enterprise Architect (EA) design and, quality assurance facing the ITS division and propose feasible solutions to mitigate them. To identify and propose frameworks and standards for IT different disciplines with a focus on IT transformation. To define, implement, and monitor EA program and IT transformation strategy and obtain stakeholders’ buy‐in for the areas as mentioned and related programs and frameworks. To compile reports related to budget, digital transformation, EA, IT strategy, IT Digital transformation strategy performance, and accurately report ITS financial and leadership KPI’s performance to IT Management. To determine the fittest solution on monetizing new services, products, and contents and propose to IT management. To provide thought leadership on the relevant IT initiatives based on the appropriate best practices findings and benchmarking results. To ensure the availability of effective communication amongst all stakeholders to align with corporate strategy and IT initiatives. To initiate digital transformation projects to support the integrity and maintain strategic alignment between different IT programs. To engage with the related external workgroups (MTN Group, Other Opco’s, and communities to stay abreast of newly proposed related IT initiatives. To actively participate in the creation of the company’s annual IT business plan and develop the annual IT governance and IT transformation strategy. To develop, execute, and streamline the IT Quality assurance domains ( E.g. Software quality management ). _x000C_ Collaboration Direct reports: IT Transformation Senior Manager , IT Governance and Enterprise Architecture Lead Specialist, IT Quality Management Senior Manager Matrix reports to: None Key customers: All of the Divisions Key suppliers: All of the Divisions Relations, etc.: All of the Divisions, MTN group, Technology Vendors, Local Development Center Authorities As per delegation of authority Job Requirements Education BSc in Information Technology or Telecommunication engineering, Electronic engineering, Computer science. Minimum of 4 year tertiary qualification / MBA or Masters advantageous Fluent in English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t>
  </si>
  <si>
    <t>Title Type Level Strategy Management General Business Knowledge Advance Budget Management General Business Knowledge Basic People Management General Business Knowledge Intermediate Research and Development General Business Knowledge Intermediate Telecommunication Networks General Business Knowledge Advance Risk Management General Business Knowledge Basic Corporate Governance General Business Knowledge Basic Business Analysis Functional Knowledge Basic IT Architecture Functional Knowledge Advance IT Governance Functional Knowledge Advance IT Infrastructure Functional Knowledge Basic IT Standards Functional Knowledge Advance Software Engineering Functional Knowledge Basic System Performance and Capacity Management Functional Knowledge Basic IT Quality Control Testing Specialized Knowledge Basic IT Security Specialized Knowledge Basic Portfolio Management Specialized Knowledge Basic Program Management Specialized Knowledge Basic Virtualization Specialized Knowledge Basic Meeting Management Specialized Knowledge Intermediate Big Data Specialized Knowledge Basic Business Continuity Management Specialized Knowledge Basic Cloud Computing Specialized Knowledge Basic Agile Delivery Methods Specialized Knowledge Basic DevOps Specialized Knowledge Basic</t>
  </si>
  <si>
    <t>Technical Skills &amp; Certifications on Core ITS Technologies Negotiating skills Financial acumen IT related courses – TOGAF, e-TOM, Digital Transformation assessment. _x000C_</t>
  </si>
  <si>
    <t>Local &amp; International Travel Required Adherence to all local conditions Working on days other than standard weekdays as internationally known Ability to manage a 24 x 7 operation which require long and late hours</t>
  </si>
  <si>
    <t>Job Profile MTNIRANCELL Title of Position: IT Transformation and Governance General Manager Location of the Job: ITS Transformation and Governance Reports to: Chief Information Officer Number of subordinates: 3 Level: 4 Mission To lead, implement and monitor the IT transformation strategy and governance to support division with required decisions based on the latest technology trends in line with MTNIrancell Business strategies. To lead, implement and drive the MTNIRANCELL Enterprise Architect and IT Quality assurance initiatives. To deploy strategies to empower ITS governance by proposing related frameworks and standards To act as the first line of IT business plan integrity control to ensure its feasibility. Context Rapidly moving technological dynamics Saturation of traditional IT technology trends and shifting to a new generation of technology MTNIRANCELL's business plan &amp; MTN Group Strategy High customer expectations for time to market and quality of products. Under researched and emerging technology Internal and external relations for digital transformation strategic planning and monitoring/technology research and development processes Economic conditions, social trends, Technological breakthroughs, Legal and Regulatory constraints, and Governmental policies that affect strategy planning and OPEX/CAPEX management Trends within the industry as being experienced and embraced internationally _x000C_ Roles &amp; Responsibilities To actively identify risks within areas such as Enterprise Architect (EA) design and, quality assurance facing the ITS division and propose feasible solutions to mitigate them. To identify and propose frameworks and standards for IT different disciplines with a focus on IT transformation. To define, implement, and monitor EA program and IT transformation strategy and obtain stakeholders’ buy‐in for the areas as mentioned and related programs and frameworks. To compile reports related to budget, digital transformation, EA, IT strategy, IT Digital transformation strategy performance, and accurately report ITS financial and leadership KPI’s performance to IT Management. To determine the fittest solution on monetizing new services, products, and contents and propose to IT management. To provide thought leadership on the relevant IT initiatives based on the appropriate best practices findings and benchmarking results. To ensure the availability of effective communication amongst all stakeholders to align with corporate strategy and IT initiatives. To initiate digital transformation projects to support the integrity and maintain strategic alignment between different IT programs. To engage with the related external workgroups (MTN Group, Other Opco’s, and communities to stay abreast of newly proposed related IT initiatives. To actively participate in the creation of the company’s annual IT business plan and develop the annual IT governance and IT transformation strategy. To develop, execute, and streamline the IT Quality assurance domains ( E.g. Software quality management ). _x000C_ Collaboration Direct reports: IT Transformation Senior Manager , IT Governance and Enterprise Architecture Lead Specialist, IT Quality Management Senior Manager Matrix reports to: None Key customers: All of the Divisions Key suppliers: All of the Divisions Relations, etc.: All of the Divisions, MTN group, Technology Vendors, Local Development Center Authorities As per delegation of authority Job Requirements Education BSc in Information Technology or Telecommunication engineering, Electronic engineering, Computer science. Minimum of 4 year tertiary qualification / MBA or Masters advantageous Fluent in English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Budget Management General Business Knowledge Basic People Management General Business Knowledge Intermediate Research and Development General Business Knowledge Intermediate Telecommunication Networks General Business Knowledge Advance Risk Management General Business Knowledge Basic Corporate Governance General Business Knowledge Basic Business Analysis Functional Knowledge Basic IT Architecture Functional Knowledge Advance IT Governance Functional Knowledge Advance IT Infrastructure Functional Knowledge Basic IT Standards Functional Knowledge Advance Software Engineering Functional Knowledge Basic System Performance and Capacity Management Functional Knowledge Basic IT Quality Control Testing Specialized Knowledge Basic IT Security Specialized Knowledge Basic Portfolio Management Specialized Knowledge Basic Program Management Specialized Knowledge Basic Virtualization Specialized Knowledge Basic Meeting Management Specialized Knowledge Intermediate Big Data Specialized Knowledge Basic Business Continuity Management Specialized Knowledge Basic Cloud Computing Specialized Knowledge Basic Agile Delivery Methods Specialized Knowledge Basic DevOps Specialized Knowledge Basic Behavioral Competencies Leadership Innovation Relationship Integrity Can-do Customer Centricity Agility _x000C_ Trainings Technical Skills &amp; Certifications on Core ITS Technologies Negotiating skills Financial acumen IT related courses – TOGAF, e-TOM, Digital Transformation assessment. _x000C_ General Working Condition Local &amp; International Travel Required Adherence to all local conditions Working on days other than standard weekdays as internationally known Ability to manage a 24 x 7 operation which require long and late hours Performance Standards As per the performance agreement. Signoff Line Manager: Functional Manager: OA: HoD: CHRO: (if required) CEO/COO: (if required)</t>
  </si>
  <si>
    <t>ITS Agile Solution Delivery Senior Manager.docx</t>
  </si>
  <si>
    <t xml:space="preserve">Division Approval By: Reza HajiGholamAli HR Approval By: Homayoun Shahriari Farrah Document Version: IS-ADSM-2/28/2023 Approved Date: 2/28/2023
</t>
  </si>
  <si>
    <t>ITS Agile Solution Delivery Senior Manager</t>
  </si>
  <si>
    <t>Oversee the planning, delivery, and management of solutions for existing software within an agile environment. Responsible for leading teams, working collaboratively with stakeholders, and the management and facilitation of on-time, on-budget, on-quality delivery of IT and digital services, ensuring that software delivery meets business needs. Establish an efficient way of CI/CD backlog management and delivery on the existing software, using Agile PMO methodologies. Manage a portfolio of digital and IT projects and initiatives, developing processes and software delivery using best practices, e.g., Scrum and Safe. Respond gracefully to change trends to improve the ability of the organization to function, especially in rapid changes.</t>
  </si>
  <si>
    <t>The projects that Information Technology Services manage are across boundaries between GSM, data, Internet, Mobile financial services, e-commerce, business, consumer, customer retention, billing, turnkey partners and infrastructure outsourcers. Business planning and budget management for all ITS projects. Rapid changing nature of IT and Telecom environment and high demand for faster time to market. Market size and expectation of customers for a quality P&amp;S. Ever continuous nature of MTNIrancell P&amp;S that doesn’t let any break down and stoppage. _x000C_</t>
  </si>
  <si>
    <t>To manage the design and maintaining IT Agile Delivery Solution framework and governance structures to ensure integrity of all delivered projects. To lead the team with the appropriate project governance, standards , processes and ensure the delivery of software solutions in an agile environment to meet business needs, while adhering to project timelines, budget, and quality standards. To manage project scope, schedules, budgets, and resources, providing clear communication to stakeholders regarding project status, risks, and issues throughout the software delivery lifecycle. To manage stakeholders and act as a point of escalation for the team in the fast-paced environment to increase client satisfaction. To drive continuous improvement in software delivery processes, using agile methodology, testing, and deployment, to increase efficiency and lead business value delivery. To provide guidance on agile methodologies, Scrum practices, software development, and technical skills to team members, improving overall performance of the team. To facilitate effective communication and</t>
  </si>
  <si>
    <t>between technical and non-technical teams, ensuring a clear understanding of project requirements, objectives, success criteria, and progress throughout the project life cycle. To identify Agile Team’s “blind spots” and weaknesses, and develops plan(s) to address them. To lead collaborative and dynamic planning process, prioritizing the urgent works with respect to the capacity and capability of the team. To ensure there is a well-managed (“DEEP”) product backlog with PO/PM, and coach/train where needed for the PO/PM. To develop and maintain information radiators using tools such as Jira for tracking, measuring, and reporting on metrics such as team maturity, team happiness, effectiveness of agile processes, team throughput/velocity, and portfolio health. To ensure the goals, scope, and time-lines for product delivery and the company expectations are aligned appropriately. To ensure the delivery teams follow the defined agile approach for delivery and coordination of the project and managing all related risks and issues appropriately and to ensure all blocking issues are handled through the defined issue management paths. To facilitate the program planning release level across multiple teams to smooth the operation. To monitor all actions and activities from scope to delivery, ensuring adherence to technical roadmap. To constantly review and improve the demand management process. To ensure efficient planning for short-time horizons and monitor the re-planning at frequent intervals based on continuous re-assessment of priorities and the value of potential deliverables. To resolve resource conflicts between projects and negotiate priorities between Information Systems Technologies and different business units. To obtain approval for projects’ execution from relevant bodies (Capex steering committee, Head of division, etc.). To manage delivery of program/project reports frequently indicating statuses, project cost, time and any deviations. To work closely with DevOps team for application development, operations and maintenance. . _x000C_ Collaboration Direct Reports: IT Agile Program Manager Matrix Reports to: None Key Customers: Internal Business Units Key Suppliers: Outsourcing Partners/vendors Relations, etc.: All of Vendors</t>
  </si>
  <si>
    <t>B.Sc. in Information Technology, Computer Science, or related field. Masters/MBA is advantageous.</t>
  </si>
  <si>
    <t>Minimum of 5 years of experience in IT solution delivery; with at least 3 years in an agile environment and Telecom industry. Experience working with agile methodologies, including Scrum, Kanban, and Lean. Experience in managing cross-functional teams, working collaboratively with stakeholders, and delivering software solutions on time and within budget. Experience in coaching and developing team members. Experience in software development and testing best practices, deployment, and release management. Experience with project management tools, such as JIRA, Confluence, or similar. _x000C_</t>
  </si>
  <si>
    <t>General MTN Irancell Working Condition May require to work Extended hours Requires mobility both locally and internationally</t>
  </si>
  <si>
    <t>Job Profile MTNIRANCELL Title of Position: ITS Agile Solution Delivery Senior Manager Location of the Job: ITS – Solution Delivery Reports to: Solution Delivery General Manager Number of subordinates: 2 Level: 3H Mission Oversee the planning, delivery, and management of solutions for existing software within an agile environment. Responsible for leading teams, working collaboratively with stakeholders, and the management and facilitation of on-time, on-budget, on-quality delivery of IT and digital services, ensuring that software delivery meets business needs. Establish an efficient way of CI/CD backlog management and delivery on the existing software, using Agile PMO methodologies. Manage a portfolio of digital and IT projects and initiatives, developing processes and software delivery using best practices, e.g., Scrum and Safe. Respond gracefully to change trends to improve the ability of the organization to function, especially in rapid changes. Context The projects that Information Technology Services manage are across boundaries between GSM, data, Internet, Mobile financial services, e-commerce, business, consumer, customer retention, billing, turnkey partners and infrastructure outsourcers. Business planning and budget management for all ITS projects. Rapid changing nature of IT and Telecom environment and high demand for faster time to market. Market size and expectation of customers for a quality P&amp;S. Ever continuous nature of MTNIrancell P&amp;S that doesn’t let any break down and stoppage. _x000C_ Roles &amp; Responsibilities To manage the design and maintaining IT Agile Delivery Solution framework and governance structures to ensure integrity of all delivered projects. To lead the team with the appropriate project governance, standards , processes and ensure the delivery of software solutions in an agile environment to meet business needs, while adhering to project timelines, budget, and quality standards. To manage project scope, schedules, budgets, and resources, providing clear communication to stakeholders regarding project status, risks, and issues throughout the software delivery lifecycle. To manage stakeholders and act as a point of escalation for the team in the fast-paced environment to increase client satisfaction. To drive continuous improvement in software delivery processes, using agile methodology, testing, and deployment, to increase efficiency and lead business value delivery. To provide guidance on agile methodologies, Scrum practices, software development, and technical skills to team members, improving overall performance of the team. To facilitate effective communication and collaboration between technical and non-technical teams, ensuring a clear understanding of project requirements, objectives, success criteria, and progress throughout the project life cycle. To identify Agile Team’s “blind spots” and weaknesses, and develops plan(s) to address them. To lead collaborative and dynamic planning process, prioritizing the urgent works with respect to the capacity and capability of the team. To ensure there is a well-managed (“DEEP”) product backlog with PO/PM, and coach/train where needed for the PO/PM. To develop and maintain information radiators using tools such as Jira for tracking, measuring, and reporting on metrics such as team maturity, team happiness, effectiveness of agile processes, team throughput/velocity, and portfolio health. To ensure the goals, scope, and time-lines for product delivery and the company expectations are aligned appropriately. To ensure the delivery teams follow the defined agile approach for delivery and coordination of the project and managing all related risks and issues appropriately and to ensure all blocking issues are handled through the defined issue management paths. To facilitate the program planning release level across multiple teams to smooth the operation. To monitor all actions and activities from scope to delivery, ensuring adherence to technical roadmap. To constantly review and improve the demand management process. To ensure efficient planning for short-time horizons and monitor the re-planning at frequent intervals based on continuous re-assessment of priorities and the value of potential deliverables. To resolve resource conflicts between projects and negotiate priorities between Information Systems Technologies and different business units. To obtain approval for projects’ execution from relevant bodies (Capex steering committee, Head of division, etc.). To manage delivery of program/project reports frequently indicating statuses, project cost, time and any deviations. To work closely with DevOps team for application development, operations and maintenance. . _x000C_ Collaboration Direct Reports: IT Agile Program Manager Matrix Reports to: None Key Customers: Internal Business Units Key Suppliers: Outsourcing Partners/vendors Relations, etc.: All of Vendors Authorities As per Delegation of authority Job Requirements Education B.Sc. in Information Technology, Computer Science, or related field. Masters/MBA is advantageous. Experience Minimum of 5 years of experience in IT solution delivery; with at least 3 years in an agile environment and Telecom industry. Experience working with agile methodologies, including Scrum, Kanban, and Lean. Experience in managing cross-functional teams, working collaboratively with stakeholders, and delivering software solutions on time and within budget. Experience in coaching and developing team members. Experience in software development and testing best practices, deployment, and release management. Experience with project management tools, such as JIRA, Confluence, or similar. _x000C_ Competencies Technical Competencies Title Type Level Budget Management General Business Knowledge Advance Capex Management General Business Knowledge Advance Stakeholder Management General Business Knowledge Advance Strategy Management General Business Knowledge Advance Project Management General Business Knowledge Advance Change Management General Business Knowledge Advance Risk Management General Business Knowledge Advance Reporting and Analysis General Business Knowledge Intermediate English Literacy General Business Knowledge Intermediate Quality Management General Business Knowledge Intermediate IT Governance Functional Knowledge Advance Business Analysis Functional Knowledge Intermediate Requirement Analysis Functional Knowledge Intermediate Application Development and Maintenance Functional Knowledge Intermediate IT Architecture Functional Knowledge Intermediate Program Management Specialized Knowledge Advance Portfolio Management Specialized Knowledge Advance Behavioral Competencies Lead With Care Act with inclusion Serve with respect Can-do with integrity Collaborate with agility _x000C_ Trainings GSM Systems Program Management IT related training _x000C_ General Working Condition General MTN Irancell Working Condition May require to work Extended hours Requires mobility both locally and internationally Performance Standards As per performance agreement. Signoff Line Manager: Functional Manager: OA: HoD: CHRO: (if required) CEO/COO: (if required)</t>
  </si>
  <si>
    <t>ITS Budgeting &amp; Financial Manager.docx</t>
  </si>
  <si>
    <t xml:space="preserve">Division Approval By: Srinivas Rao HR Approval By: Homayoun Shahriari Document Version: IS-BFM-2015-01-17 Approved Date: 2015-01-17
</t>
  </si>
  <si>
    <t>ITS Budgeting &amp; Financial Manager</t>
  </si>
  <si>
    <t>ITS Management</t>
  </si>
  <si>
    <t>ITS Quality Assurance Senior Manager</t>
  </si>
  <si>
    <t>To manage all CAPEX and OPEX affairs in ITS division to ensure that CAPEX commitment &amp; capitalization and OPEX commitment &amp; saving done properly.</t>
  </si>
  <si>
    <t>Financial management and control within a technical environment dealing with OPEX and CAPEX Budgets. Scrutinizing and developing tactics/action plans for Managing CAPEX commitment and capitalization against business plan, Directing OPEX commitment and saving against business plan, OPEX and CAPEX forecasts. Contribution compiling and consolidating ITS business plan and ITS strategy development/implementation, enabling project delivery, Controlling and reporting on Organization structure for the ITS Division. Managing ITS monthly Accruals and Non-Financial KPIs for possible opportunities of Saving, Efficiencies and Alignment with ITS’s Mission and Vision. _x000C_</t>
  </si>
  <si>
    <t>Ensuring the timeous completion of required ITS financial activities by the external departments (Finance, CPG, and Procurement) as well as the internal divisions such as analysing balance sheet, managing delivery notes and etc. To liaise with architecture department to develop and manage ITS financial systems/model to enhance management of ITS financial affairs Ensuring ITS projects’ capitalization timeous by reviewing all ITS open POs with ITS management team and all ITS project managers, monthly. Act as contact point with L&amp;D team in order to gathering ITS training needs from relevant SMs after reviewing them quarterly to ensure it’s aligned with ITS business plan. To manage the preparation process of documented system about ITS accounting policies and procedures Interpret the company and ITS’s financial results to management and recommend improvement activities Engage in benchmarking studies to establish areas of potential operational improvement and deducting ITS Operational &amp; Capital Cost. To manage ITS CAPEX Commitment and capitalization and developing relevant action plans. To manage OPEX Commitment and highlighting key Risks to achieve saving and optimizing expenditures Ensure that sufficient funds are available to meet ongoing operational (OPEX) and capital (CAPEX) investment requirements (Comprehensive Budgeting) Contributing, consolidating and analysing long-term ITS business plan and ICT strategy regards to CAPEX, OPEX, Training Plan and Headcount to ensure on time submission by trend comparison with previous years. Analyse CAPEX and OPEX status and updates for CIO and General managers in ITS MANCON meeting weekly/monthly/Yearly Compiling and developing all ITS reports including quarterly CEO, group CEO updates, key business metrics and Non-financial KPIs Controlling ITS budget board paper for executions to ensure its alignment with ITS CAPEX tracker. To lead ITS OPEX and CAPEX budget forecasting against business plan _x000C_</t>
  </si>
  <si>
    <t>Direct Reports: ITS Finance Coordinator Matrix Reports to: CIO, ITS GMs Key Customers: ITS Cost centre owners, Finance, CPG, Procurement . Key Suppliers: ITS Cost centre owners, Finance, CPG, Procurement , HR Relations, etc.: Vendors</t>
  </si>
  <si>
    <t>CAPEX &amp; OPEX budgeting Revising policies &amp; procedures Developing and managing financial systems/model As per Delegation of authority</t>
  </si>
  <si>
    <t>BA/BSc. In Financial accounting , Engineering</t>
  </si>
  <si>
    <t>Minimum 3-5 years in telecom industry, financial operation Previous exposure to ERP financial tools (ERP experience preferred), accounting standards and practices, financial analysis/budgeting/forecasting skills. _x000C_</t>
  </si>
  <si>
    <t>Title Type Level Capex Management General Business Knowledge Advance Opex Management General Business Knowledge Advance Budget Management General Business Knowledge Advance Reporting and Analysis General Business Knowledge Advance Software Literacy General Business Knowledge Advance Research and Development General Business Knowledge Advance Data Gathering and Processing General Business Knowledge Advance Stakeholder Management General Business Knowledge Intermediate People Management General Business Knowledge Intermediate Financial Administration General Business Knowledge Intermediate Data Visualization &amp; Presentation General Business Knowledge Intermediate English Literacy General Business Knowledge Intermediate Business Process Management General Business Knowledge Basic PPPs Development General Business Knowledge Basic Strategy Management General Business Knowledge Basic Clerical General Business Knowledge Basic Risk Management General Business Knowledge Basic Change Management General Business Knowledge Basic Quality Management General Business Knowledge Basic Business Plan General Business Knowledge Basic IT Standards Functional Knowledge Intermediate IT Governance Functional Knowledge Basic Business Analysis Functional Knowledge Basic Meeting Management Specialized Knowledge Intermediate Tender Management Specialized Knowledge Basic</t>
  </si>
  <si>
    <t>Financial Management Accounting Budgeting Management Skills _x000C_</t>
  </si>
  <si>
    <t>Job Profile MTNIRANCELL Title of Position: ITS Budgeting &amp; Financial Manager Location of the Job: ITS Management Reports to: ITS Quality Assurance Senior Manager Number of subordinates: 1 Level: 3 Mission To manage all CAPEX and OPEX affairs in ITS division to ensure that CAPEX commitment &amp; capitalization and OPEX commitment &amp; saving done properly. Context Financial management and control within a technical environment dealing with OPEX and CAPEX Budgets. Scrutinizing and developing tactics/action plans for Managing CAPEX commitment and capitalization against business plan, Directing OPEX commitment and saving against business plan, OPEX and CAPEX forecasts. Contribution compiling and consolidating ITS business plan and ITS strategy development/implementation, enabling project delivery, Controlling and reporting on Organization structure for the ITS Division. Managing ITS monthly Accruals and Non-Financial KPIs for possible opportunities of Saving, Efficiencies and Alignment with ITS’s Mission and Vision. _x000C_ Roles &amp; Responsibilities Ensuring the timeous completion of required ITS financial activities by the external departments (Finance, CPG, and Procurement) as well as the internal divisions such as analysing balance sheet, managing delivery notes and etc. To liaise with architecture department to develop and manage ITS financial systems/model to enhance management of ITS financial affairs Ensuring ITS projects’ capitalization timeous by reviewing all ITS open POs with ITS management team and all ITS project managers, monthly. Act as contact point with L&amp;D team in order to gathering ITS training needs from relevant SMs after reviewing them quarterly to ensure it’s aligned with ITS business plan. To manage the preparation process of documented system about ITS accounting policies and procedures Interpret the company and ITS’s financial results to management and recommend improvement activities Engage in benchmarking studies to establish areas of potential operational improvement and deducting ITS Operational &amp; Capital Cost. To manage ITS CAPEX Commitment and capitalization and developing relevant action plans. To manage OPEX Commitment and highlighting key Risks to achieve saving and optimizing expenditures Ensure that sufficient funds are available to meet ongoing operational (OPEX) and capital (CAPEX) investment requirements (Comprehensive Budgeting) Contributing, consolidating and analysing long-term ITS business plan and ICT strategy regards to CAPEX, OPEX, Training Plan and Headcount to ensure on time submission by trend comparison with previous years. Analyse CAPEX and OPEX status and updates for CIO and General managers in ITS MANCON meeting weekly/monthly/Yearly Compiling and developing all ITS reports including quarterly CEO, group CEO updates, key business metrics and Non-financial KPIs Controlling ITS budget board paper for executions to ensure its alignment with ITS CAPEX tracker. To lead ITS OPEX and CAPEX budget forecasting against business plan _x000C_ Collaboration Direct Reports: ITS Finance Coordinator Matrix Reports to: CIO, ITS GMs Key Customers: ITS Cost centre owners, Finance, CPG, Procurement . Key Suppliers: ITS Cost centre owners, Finance, CPG, Procurement , HR Relations, etc.: Vendors Authorities CAPEX &amp; OPEX budgeting Revising policies &amp; procedures Developing and managing financial systems/model As per Delegation of authority Job Requirements Education BA/BSc. In Financial accounting , Engineering Experience Minimum 3-5 years in telecom industry, financial operation Previous exposure to ERP financial tools (ERP experience preferred), accounting standards and practices, financial analysis/budgeting/forecasting skills. _x000C_ Competencies Technical Competencies Title Type Level Capex Management General Business Knowledge Advance Opex Management General Business Knowledge Advance Budget Management General Business Knowledge Advance Reporting and Analysis General Business Knowledge Advance Software Literacy General Business Knowledge Advance Research and Development General Business Knowledge Advance Data Gathering and Processing General Business Knowledge Advance Stakeholder Management General Business Knowledge Intermediate People Management General Business Knowledge Intermediate Financial Administration General Business Knowledge Intermediate Data Visualization &amp; Presentation General Business Knowledge Intermediate English Literacy General Business Knowledge Intermediate Business Process Management General Business Knowledge Basic PPPs Development General Business Knowledge Basic Strategy Management General Business Knowledge Basic Clerical General Business Knowledge Basic Risk Management General Business Knowledge Basic Change Management General Business Knowledge Basic Quality Management General Business Knowledge Basic Business Plan General Business Knowledge Basic IT Standards Functional Knowledge Intermediate IT Governance Functional Knowledge Basic Business Analysis Functional Knowledge Basic Meeting Management Specialized Knowledge Intermediate Tender Management Specialized Knowledge Basic Behavioral Competencies • Leadership_x000B_• Innovation_x000B_• Relationship_x000B_• Integrity_x000B_• Can-do_x000B_• Customer Centricity _x000B_• Agility _x000C_ Trainings Financial Management Accounting Budgeting Management Skills _x000C_ General Working Condition Performance Standards Signoff Line Manager: Functional Manager: OA: HoD: CHRO: (if required) CEO/COO: (if required)</t>
  </si>
  <si>
    <t>ITS ERP manager.docx</t>
  </si>
  <si>
    <t xml:space="preserve">Division Approval By: Mohsen Akhbari HR Approval By: Homayoun Shahriari Document Version: IS-IERPM-2025-06-22 Approved Date: 2025-06-22
</t>
  </si>
  <si>
    <t>To manage the end-to-end ERP system and related enterprise applications supporting operational business processes, ensuring seamless integration with network and IT infrastructure, adherence to ITIL processes, and high service availability.</t>
  </si>
  <si>
    <t>MTN Irancell requirement is for a first world Information Systems house which adds value within a developing country and environment Interaction and cooperation with project team to deliver business requirements smoothly . ITS Applications and Data Center are outsourced A convergent Information Systems and Value-Added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t>
  </si>
  <si>
    <t>Own ERP system lifecycle management, including configurations, upgrades, customizations, and integrations in</t>
  </si>
  <si>
    <t>with various teams Collaborate with internal business units, project teams, A&amp;R, security, and network teams to optimize ERP processes and ensure compliance with operational and security policies. Drive ERP-related projects and act as subject matter expert to support system enhancements and new implementations. Manage ERP incidents, problem resolution, change requests, and ensure alignment with ITIL operational standards. Lead and mentor the ERP support and operations team to achieve performance, SLA targets, and continuous service improvement. Develop and maintain ERP performance monitoring, reporting, and capacity planning. Coordinate with outsourcing vendors and internal IT teams to ensure timely delivery of ERP Manage ERP integrations with other business systems and network infrastructure ensuring data integrity and operational efficiency. Analyze and map key business processes to ensure ERP supports operational requirements optimally. Act as ERP subject matter expert to internal teams and external partners during projects or operational changes. Facilitate communication and alignment among stakeholders regarding ERP performance and changes. Lead, mentor, and develop the ERP support and operations team to drive service excellence. Manage relationships with outsourcing vendors and internal IT teams to ensure delivery of agreed SLAs and continuous service improvements. Provide training and guidance to business users and support teams on ERP functionalities and best practices in collaboration with related teams Ensure ERP system security compliance in collaboration with the security team. Maintain proper documentation of ERP processes, configurations, and changes. Drive continuous improvement initiatives for ERP management aligned with industry standards and organizational goals. _x000C_ Collaboration Direct Reports: ERP Engineer Matrix Reports to: None Key Customers: All Internal Business Units Key Suppliers: Vendors Relations, etc.: Business at large and all vendors</t>
  </si>
  <si>
    <t>Bachelor Degree in Information Technology, Industrial Engineering fields</t>
  </si>
  <si>
    <t>Bachelor’s degree in IT, Industrial Engineering Minimum 5 years managing ERP systems in an operational environment. Strong knowledge of business processes and ERP functionality. Familiarity with ITIL framework and network integration concepts. Experience managing cross-functional teams and working with multiple stakeholders across business and IT _x000C_</t>
  </si>
  <si>
    <t>Job Profile MTNIRANCELL Title of Position: Enterprise Applications Manager Location of the Job: ITS- Infrastructure and Enterprise Support Reports to: Enterprise Systems Support Senior Manager Number of subordinates: 1 Level: 3 Mission To manage the end-to-end ERP system and related enterprise applications supporting operational business processes, ensuring seamless integration with network and IT infrastructure, adherence to ITIL processes, and high service availability. Context MTN Irancell requirement is for a first world Information Systems house which adds value within a developing country and environment Interaction and cooperation with project team to deliver business requirements smoothly . ITS Applications and Data Center are outsourced A convergent Information Systems and Value-Added Services environment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Own ERP system lifecycle management, including configurations, upgrades, customizations, and integrations in collaboration with various teams Collaborate with internal business units, project teams, A&amp;R, security, and network teams to optimize ERP processes and ensure compliance with operational and security policies. Drive ERP-related projects and act as subject matter expert to support system enhancements and new implementations. Manage ERP incidents, problem resolution, change requests, and ensure alignment with ITIL operational standards. Lead and mentor the ERP support and operations team to achieve performance, SLA targets, and continuous service improvement. Develop and maintain ERP performance monitoring, reporting, and capacity planning. Coordinate with outsourcing vendors and internal IT teams to ensure timely delivery of ERP Manage ERP integrations with other business systems and network infrastructure ensuring data integrity and operational efficiency. Analyze and map key business processes to ensure ERP supports operational requirements optimally. Act as ERP subject matter expert to internal teams and external partners during projects or operational changes. Facilitate communication and alignment among stakeholders regarding ERP performance and changes. Lead, mentor, and develop the ERP support and operations team to drive service excellence. Manage relationships with outsourcing vendors and internal IT teams to ensure delivery of agreed SLAs and continuous service improvements. Provide training and guidance to business users and support teams on ERP functionalities and best practices in collaboration with related teams Ensure ERP system security compliance in collaboration with the security team. Maintain proper documentation of ERP processes, configurations, and changes. Drive continuous improvement initiatives for ERP management aligned with industry standards and organizational goals. _x000C_ Collaboration Direct Reports: ERP Engineer Matrix Reports to: None Key Customers: All Internal Business Units Key Suppliers: Vendors Relations, etc.: Business at large and all vendors Authorities As per Delegation of authority Job Requirements Education Bachelor Degree in Information Technology, Industrial Engineering fields Experience Bachelor’s degree in IT, Industrial Engineering Minimum 5 years managing ERP systems in an operational environment. Strong knowledge of business processes and ERP functionality. Familiarity with ITIL framework and network integration concepts. Experience managing cross-functional teams and working with multiple stakeholders across business and IT _x000C_ Competencies Technical Competencies Title Type Level PPPs Development General Business Knowledge Advance Budget Management General Business Knowledge Advance Capex Management General Business Knowledge Advance Change Management General Business Knowledge Advance Software Literacy General Business Knowledge Advance Opex Management General Business Knowledge Intermediate Risk Management General Business Knowledge Intermediate Strategy Management General Business Knowledge Intermediate Research and Development General Business Knowledge Intermediate Stakeholder Management General Business Knowledge Intermediate Business Process Management General Business Knowledge Intermediate Project Management General Business Knowledge Basic Financial Administration General Business Knowledge Basic Configuration Management Functional Knowledge Advance Application Development and Maintenance Functional Knowledge Advance IT Infrastructure Functional Knowledge Intermediate IT Architecture Functional Knowledge Intermediate IT Governance Functional Knowledge Intermediate Software Engineering Functional Knowledge Intermediate IT Standards Functional Knowledge Intermediate System Performance and Capacity Management Functional Knowledge Intermediate IT Service Management Functional Knowledge Intermediate Requirement Analysis Functional Knowledge Intermediate IT Operation Management Functional Knowledge Intermediate Program Management Specialized Knowledge Intermediate Behavioral Competencies Act with Inclusion Serve with Respect Can-Do with Integrity Collaborate with Agility Lead with Care _x000C_ Trainings Application development methodology Operating Systems Project management Joint application development Problem solving and Root cause analysis techniques Management training in terms of planning, operating, leading and controlling _x000C_ General Working Condition General MTN Irancell Working Condition May require to work extended hours and manage 24*7 operations Performance Standards As per IPF Signoff Line Manager: Functional Manager: OA: HoD: CHRO: (if required) CEO/COO: (if required)</t>
  </si>
  <si>
    <t>ITS Finance Coordinator.docx</t>
  </si>
  <si>
    <t xml:space="preserve">Division Approval By: Reza HajiGholamAli HR Approval By: Sara Taheri Pour Document Version: IS-PO-7/17/2023 Approved Date: 7/17/2023
</t>
  </si>
  <si>
    <t>ITS Finance Coordinator</t>
  </si>
  <si>
    <t>ITS Management- Quality Control</t>
  </si>
  <si>
    <t>ITS Financial Manager</t>
  </si>
  <si>
    <t>To ensure that all activities related to the financial operations, reporting, and requirements are fulfilled for the ITS Division in line with the principles, policies, processes, and procedures in place at MTNIrancell.</t>
  </si>
  <si>
    <t>Financial management and control within a technical environment dealing with OPEX and CAPEX Budgets. Scrutinizing and developing tactics/action plans for Managing CAPEX commitment and capitalization against the business plan, Directing OPEX commitment and saving against business plan, OPEX and CAPEX forecasts. Contribution compiling and consolidating ITS business plan and ITS strategy development/implementation, enabling project delivery, Controlling and reporting on Organization structure for the ITS Division. _x000C_</t>
  </si>
  <si>
    <t>To liaise with Finance in following up ITS Purchase Requisitions (PRs) with CPG for capitalization and with Procurement for Purchase Order (PO) raising. To stay up to date with the world’s knowledge to propose ways and methods leading to cost saving and efficiency. To raise and coordinate ITS PRs and Invoices based on the contracts and motivations, ensuring related POs are raised and issued correctly to suppliers, and follow up on the required actions. To develop and maintain ITS Financial Tracker, including status of all financial documents, such as CAPEX/OPEX Invoices, PRs, etc. To extract and track ITS open POs for OPEX and follow up on them to ensure they are all settled in a timely manner. To verify invoices from vendors in compliance with contract/PO terms and conditions to ensure penalties on OPEX invoices are being applied in cases of not meeting agreed SLAs from Vendor side. To ensure suppliers invoices comply with POs, match delivery receipts with the invoices to send them to Finance, and inform suppliers on the progress of their invoices, PRs, and other financial documents. To prepare financial requirements for all ITS events, such as preparing/raising required reports/invoices, reconciliation between invoices and ERP data, and to cooperate with Project Accountants to track CPG project expenditure. To prepare monthly ITS OPEX Accrual report, submit it to the relevant Systems, and ensure tax returns are filled timely. To control the Gift SIM Cards distributed to the stakeholders to be used in testing the Projects, and prepare the related reports if required. To prepare and compile ITS financial reports for management/CAPEX Steer committee, including CAPEX, OPEX, etc. To prepare ITS annual budget based on ITS plans and policies. To ensure ITS costs are correctly allocated to the correct cost centers within approved budget, and control the department’s approved budget. To coordinate material requests (SIM, CPE, Voucher, etc.) by raising in ERP for testing ITS’s projects from MTNIrancell Warehouse or Service Centers. To monthly analyze ITS actual and accrual operation expenditures, report variances against ITS budget, and raise areas of concern to relevant ITS managers. To control ITS OPEX’s contracts and informing relevant OPEX owners before expiration of related POs. To report daily budget approvals, reallocations, commitments, and capitalization aligned with CPG and Finance requirements. To cooperate with all ITS internal teams to prepare reallocation documents for Finance and CPG. _x000C_</t>
  </si>
  <si>
    <t>Direct Reports: None Matrix Reports to: None Key Customers: Owner of OPEX Cost Centers, Finance, Procurement, CPG Key Suppliers: Owner of OPEX Cost Centers, Finance, Procurement, CPG Relations, etc.: Vendors</t>
  </si>
  <si>
    <t>B.Sc. degree in Finance/Accounting</t>
  </si>
  <si>
    <t>Minimum of 3 years of experience in the area of specialization; with experience in supervising others Experience working in a medium organization At least 2 years finance and accounting experience in telecommunications industry _x000C_</t>
  </si>
  <si>
    <t>Title Type Level Financial Administration General Business Knowledge Advance Capex Management General Business Knowledge Advance Opex Management General Business Knowledge Advance Software Literacy General Business Knowledge Advance Clerical General Business Knowledge Advance Data Gathering and Processing General Business Knowledge Advance Research and Development General Business Knowledge Intermediate Budget Management General Business Knowledge Intermediate Reporting and Analysis General Business Knowledge Intermediate Data Visualization &amp; Presentation General Business Knowledge Intermediate English Literacy General Business Knowledge Intermediate Stakeholder Management General Business Knowledge Basic PPPs Development General Business Knowledge Basic Change Management General Business Knowledge Basic People Management General Business Knowledge Basic Business Plan General Business Knowledge Basic Quality Management General Business Knowledge Basic Business Process Management General Business Knowledge Basic Risk Management General Business Knowledge Basic Requirement Analysis Functional Knowledge Advance IT Standards Functional Knowledge Intermediate IT Governance Functional Knowledge Basic Business Analysis Functional Knowledge Basic Meeting Management Specialized Knowledge Intermediate Tender Management Specialized Knowledge Basic</t>
  </si>
  <si>
    <t>ERP Financial System General Office Software _x000C_</t>
  </si>
  <si>
    <t>General MTN Irancell working condition May require to work overtime</t>
  </si>
  <si>
    <t>Job Profile MTNIRANCELL Title of Position: ITS Finance Coordinator Location of the Job: ITS Management- Quality Control Reports to: ITS Financial Manager Number of subordinates: 0 Level: 2 Mission To ensure that all activities related to the financial operations, reporting, and requirements are fulfilled for the ITS Division in line with the principles, policies, processes, and procedures in place at MTNIrancell. Context Financial management and control within a technical environment dealing with OPEX and CAPEX Budgets. Scrutinizing and developing tactics/action plans for Managing CAPEX commitment and capitalization against the business plan, Directing OPEX commitment and saving against business plan, OPEX and CAPEX forecasts. Contribution compiling and consolidating ITS business plan and ITS strategy development/implementation, enabling project delivery, Controlling and reporting on Organization structure for the ITS Division. _x000C_ Roles &amp; Responsibilities To liaise with Finance in following up ITS Purchase Requisitions (PRs) with CPG for capitalization and with Procurement for Purchase Order (PO) raising. To stay up to date with the world’s knowledge to propose ways and methods leading to cost saving and efficiency. To raise and coordinate ITS PRs and Invoices based on the contracts and motivations, ensuring related POs are raised and issued correctly to suppliers, and follow up on the required actions. To develop and maintain ITS Financial Tracker, including status of all financial documents, such as CAPEX/OPEX Invoices, PRs, etc. To extract and track ITS open POs for OPEX and follow up on them to ensure they are all settled in a timely manner. To verify invoices from vendors in compliance with contract/PO terms and conditions to ensure penalties on OPEX invoices are being applied in cases of not meeting agreed SLAs from Vendor side. To ensure suppliers invoices comply with POs, match delivery receipts with the invoices to send them to Finance, and inform suppliers on the progress of their invoices, PRs, and other financial documents. To prepare financial requirements for all ITS events, such as preparing/raising required reports/invoices, reconciliation between invoices and ERP data, and to cooperate with Project Accountants to track CPG project expenditure. To prepare monthly ITS OPEX Accrual report, submit it to the relevant Systems, and ensure tax returns are filled timely. To control the Gift SIM Cards distributed to the stakeholders to be used in testing the Projects, and prepare the related reports if required. To prepare and compile ITS financial reports for management/CAPEX Steer committee, including CAPEX, OPEX, etc. To prepare ITS annual budget based on ITS plans and policies. To ensure ITS costs are correctly allocated to the correct cost centers within approved budget, and control the department’s approved budget. To coordinate material requests (SIM, CPE, Voucher, etc.) by raising in ERP for testing ITS’s projects from MTNIrancell Warehouse or Service Centers. To monthly analyze ITS actual and accrual operation expenditures, report variances against ITS budget, and raise areas of concern to relevant ITS managers. To control ITS OPEX’s contracts and informing relevant OPEX owners before expiration of related POs. To report daily budget approvals, reallocations, commitments, and capitalization aligned with CPG and Finance requirements. To cooperate with all ITS internal teams to prepare reallocation documents for Finance and CPG. _x000C_ Collaboration Direct Reports: None Matrix Reports to: None Key Customers: Owner of OPEX Cost Centers, Finance, Procurement, CPG Key Suppliers: Owner of OPEX Cost Centers, Finance, Procurement, CPG Relations, etc.: Vendors Authorities As per delegation of authority Job Requirements Education B.Sc. degree in Finance/Accounting Experience Minimum of 3 years of experience in the area of specialization; with experience in supervising others Experience working in a medium organization At least 2 years finance and accounting experience in telecommunications industry _x000C_ Competencies Technical Competencies Title Type Level Financial Administration General Business Knowledge Advance Capex Management General Business Knowledge Advance Opex Management General Business Knowledge Advance Software Literacy General Business Knowledge Advance Clerical General Business Knowledge Advance Data Gathering and Processing General Business Knowledge Advance Research and Development General Business Knowledge Intermediate Budget Management General Business Knowledge Intermediate Reporting and Analysis General Business Knowledge Intermediate Data Visualization &amp; Presentation General Business Knowledge Intermediate English Literacy General Business Knowledge Intermediate Stakeholder Management General Business Knowledge Basic PPPs Development General Business Knowledge Basic Change Management General Business Knowledge Basic People Management General Business Knowledge Basic Business Plan General Business Knowledge Basic Quality Management General Business Knowledge Basic Business Process Management General Business Knowledge Basic Risk Management General Business Knowledge Basic Requirement Analysis Functional Knowledge Advance IT Standards Functional Knowledge Intermediate IT Governance Functional Knowledge Basic Business Analysis Functional Knowledge Basic Meeting Management Specialized Knowledge Intermediate Tender Management Specialized Knowledge Basic Behavioral Competencies Leadership Innovation Relationship Integrity Can-do Customer Centricity Agility _x000C_ Trainings ERP Financial System General Office Software _x000C_ General Working Condition General MTN Irancell working condition May require to work overtime Performance Standards As per performance agreement Signoff Line Manager: Functional Manager: OA: HoD: CHRO: (if required) CEO/COO: (if required)</t>
  </si>
  <si>
    <t>ITS Infrastructure and Enterprise Support General Manager.docx</t>
  </si>
  <si>
    <t xml:space="preserve">Division Approval By: Dani Abu Ghaida HR Approval By: Mahboubeh Mohammadi Document Version: IS-GMIIES-2020-11-02 Approved Date: 2020-11-02
</t>
  </si>
  <si>
    <t>To develop strategic and tactical plans and ensure execution thereof to drive the Infrastructure Operations in the ITS Division To ensure disciplined operations in a Multi-Vendor Environment through the delivery and adherence to best of class IT worldwide Frameworks To deploy strategies to maximize the return from the investments in Data Centers across the country To deploy Big Data and BI strategies to support the business with required decision support systems based on the latest technology trends in line with MTN Irancell Business strategies. To deploy strategies to integrate, implement and support Enterprise Applications as well as develop Digital Office strategy in order to maximize corporate end-user support efficiency in line with MTN Irancell business strategy To deploy strategies to manage and maintain Multi-Vendor/Partner Service Levels and accountability To ensure the hosted and Private Environments, Processes, Policies, and Functions meet the highest level of Operational Excellence and Standards</t>
  </si>
  <si>
    <t>A convergent Information Technology Systems environment where very few services work independently of others. Global Awareness of Industry Trends, Developments Technology and systems embargo makes it challenging to operate Competitive environment exists which requires robust technologies &amp; agile deployment to achieve a competitive advantage The IT &amp; Telecommunication industry expects extremely high availability of services Rapid growth and expansion of MTN Irancell’s operations The stability of systems is closely linked to MTN Irancell’s image and loss of stability results in immediate revenue loss. There are several suppliers which need to be managed and their components made to function as a whole Highly Critical environment needing core focus on Strategic, Tactical and Operations Plans for Security Threats/Risks, Backup/Recovery, Capacity Management, and other core ITS Disciplines The expected complex environment in supporting enterprise business divisions to enable new business opportunities _x000C_</t>
  </si>
  <si>
    <t>To provide strategic direction, advice, and consultation to the various business disciplines in ensuring that technology as an enabler is optimized To propose technology synchronization to minimize inefficiencies and maximize the utilization of various technological offerings to business To plan, manage, develop, drive, deliver and control ITS Infrastructure and Enterprise Support Budget and Business Plans to achieve Best Service Experience. To contribute to the ITS Business Plans, Strategies, and Budgets in terms of Planning, Delivering, Controlling, and Reviewing proposed budgets To contribute in and support the ITS MANCOM and ITS Leadership to drive the IT Roadmap and deliver better IT Services in the organization To ensure budget expenditures (Capex &amp; Opex) in the ITS Infrastructure and Enterprise services are optimized to the maximum efficiency To ensure alignment of MTNIrancell infrastructure with IT Best Practices (ITIL, TOGAF, e-TOM, COBIT, PMP, etc.) and ensure Practices, Guidelines, Processes, Policies, and Procedures are up to date in IT deliveries to maximize ITS Customer Satisfactions To develop and implement strategies (such as cabling policies, CR procedure, etc.) to ensure controlled operations and health of the Data Center Sites in all MTNIrancell Data Center Locations across the country; plus hosted services for enterprise customers To develop and implement strategies to ensure the security of MTN Irancell systems/services in the layers of data center operations, OS (Operation Systems), and DB (DataBase) in alignment with security governance policies To develop, deliver and continually enhance appropriate support structures and enable services for enterprise business customers To develop Strategy and Design, Co-ordinate, provide Service Provision, also Operations and implementation for the Big Data and BI Systems/Services/solutions including but not limited to Data Lake, CVM, BIB, Engine Room, Recommendation Engine-Social Media Analytics, Management Dashboard, EDS, LEA, FMS/RA To oversee and ensure the existence of DR plans for the Enterprise Services Protection from various levels of disasters To manage the strategic plans for outsourcing contracts of infrastructure operational services for Enterprise Applications and End-user devices including Performance and Service level management of the contract. To manage the delivery of appropriate and segmented levels of SLAs committed to the enterprise customers, business partners, and subscribers for hosted solutions To manage the tactical delivery of operational level agreements with MTNIrancell Network group for the provision of Network services. To manage the strategic focus of ITS Service Desk function in line with MTN Irancell business strategies To provide strategic and detailed contributions to the ITS business plans and budgets To drive the selection of suitable technologies and negotiate/manage contracts with suppliers to achieve the targets for the ROI on IT investments Ensure an optimum (Efficient, Effective, Secured, and User-Friendly) environment for end-users to operate and conduct their day to day operations and business Drive cost efficiency, effectiveness, LCO (Least Cost Operation) initiatives Align the organization’s strategic business plan with ITS operations plan Vendor management strategy for area defined Coaching and mentoring of Infrastructure and Enterprise Support department’s staff _x000C_</t>
  </si>
  <si>
    <t>Direct Reports: Data Centers Senior Manager, ITS Service Management Senior Manager, Enterprise Systems Support Senior Manager, Big Data and BI Senior Manager Matrix Reports to: None Key Customers: All of Divisions, Enterprise Business Customers Key Suppliers: All of Divisions, Vendors Relations, etc.: Vendors,</t>
  </si>
  <si>
    <t>. To contribute to the ITS Business Plans, Strategies, and Budgets in terms of Planning, Delivering, Controlling, and Reviewing proposed budgets To contribute in and support the ITS MANCOM and ITS Leadership to drive the IT Roadmap and deliver better IT Services in the organization To ensure budget expenditures (Capex &amp; Opex) in the ITS Infrastructure and Enterprise services are optimized to the maximum efficiency To ensure alignment of MTNIrancell infrastructure with IT Best Practices (ITIL, TOGAF, e-TOM, COBIT, PMP, etc.) and ensure Practices, Guidelines, Processes, Policies, and Procedures are up to date in IT deliveries to maximize ITS Customer Satisfactions To develop and implement strategies (such as cabling policies, CR procedure, etc.) to ensure controlled operations and health of the Data Center Sites in all MTNIrancell Data Center Locations across the country; plus hosted services for enterprise customers To develop and implement strategies to ensure the security of MTN Irancell systems/services in the layers of data center operations, OS (Operation Systems), and DB (DataBase) in alignment with security governance policies To develop, deliver and continually enhance appropriate support structures and enable services for enterprise business customers To develop Strategy and Design, Co-ordinate, provide Service Provision, also Operations and implementation for the Big Data and BI Systems/Services/solutions including but not limited to Data Lake, CVM, BIB, Engine Room, Recommendation Engine-Social Media Analytics, Management Dashboard, EDS, LEA, FMS/RA To oversee and ensure the existence of DR plans for the Enterprise Services Protection from various levels of disasters To manage the strategic plans for outsourcing contracts of infrastructure operational services for Enterprise Applications and End-user devices including Performance and Service level management of the contract. To manage the delivery of appropriate and segmented levels of SLAs committed to the enterprise customers, business partners, and subscribers for hosted solutions To manage the tactical delivery of operational level agreements with MTNIrancell Network group for the provision of Network services. To manage the strategic focus of ITS Service Desk function in line with MTN Irancell business strategies To provide strategic and detailed contributions to the ITS business plans and budgets To drive the selection of suitable technologies and negotiate/manage contracts with suppliers to achieve the targets for the ROI on IT investments Ensure an optimum (Efficient, Effective, Secured, and User-Friendly) environment for end-users to operate and conduct their day to day operations and business Drive cost efficiency, effectiveness, LCO (Least Cost Operation) initiatives Align the organization’s strategic business plan with ITS operations plan Vendor management strategy for area defined Coaching and mentoring of Infrastructure and Enterprise Support department’s staff _x000C_ Collaboration Direct Reports: Data Centers Senior Manager, ITS Service Management Senior Manager, Enterprise Systems Support Senior Manager, Big Data and BI Senior Manager Matrix Reports to: None Key Customers: All of Divisions, Enterprise Business Customers Key Suppliers: All of Divisions, Vendors Relations, etc.: Vendors, Authorities As per Delegation of authority Job Requirements Education BSc in Information Technology or Telecommunication engineering, Electronic engineering, Computer science. MBA / Masters Advantageous Experience Senior management track record of 5 years or more; with at least 3 years in Telecommunications Company as per relevant role Experience working in a global/multinational enterprise (understanding emerging markets advantageous) Worked across diverse cultures and geographies _x000C_</t>
  </si>
  <si>
    <t>Technical Skills &amp; Certifications on Core ITS Technologies Negotiating skills Financial acumen IT related courses – PMP, ITIL, etc _x000C_</t>
  </si>
  <si>
    <t>Local &amp; International Travel Required Adherence to all local conditions Working on days other than standard week days as internationally known Ability to manage a 24 x 7 operation which require long and late hours</t>
  </si>
  <si>
    <t>Job Profile MTNIRANCELL Title of Position: ITS Infrastructure and Enterprise Support General Manager Location of the Job: ITS- Infrastructure and Enterprise Support Reports to: Chief Information Officer Number of subordinates: 4 Direct Level: 4 Mission To develop strategic and tactical plans and ensure execution thereof to drive the Infrastructure Operations in the ITS Division To ensure disciplined operations in a Multi-Vendor Environment through the delivery and adherence to best of class IT worldwide Frameworks To deploy strategies to maximize the return from the investments in Data Centers across the country To deploy Big Data and BI strategies to support the business with required decision support systems based on the latest technology trends in line with MTN Irancell Business strategies. To deploy strategies to integrate, implement and support Enterprise Applications as well as develop Digital Office strategy in order to maximize corporate end-user support efficiency in line with MTN Irancell business strategy To deploy strategies to manage and maintain Multi-Vendor/Partner Service Levels and accountability To ensure the hosted and Private Environments, Processes, Policies, and Functions meet the highest level of Operational Excellence and Standards Context A convergent Information Technology Systems environment where very few services work independently of others. Global Awareness of Industry Trends, Developments Technology and systems embargo makes it challenging to operate Competitive environment exists which requires robust technologies &amp; agile deployment to achieve a competitive advantage The IT &amp; Telecommunication industry expects extremely high availability of services Rapid growth and expansion of MTN Irancell’s operations The stability of systems is closely linked to MTN Irancell’s image and loss of stability results in immediate revenue loss. There are several suppliers which need to be managed and their components made to function as a whole Highly Critical environment needing core focus on Strategic, Tactical and Operations Plans for Security Threats/Risks, Backup/Recovery, Capacity Management, and other core ITS Disciplines The expected complex environment in supporting enterprise business divisions to enable new business opportunities _x000C_ Roles &amp; Responsibilities To provide strategic direction, advice, and consultation to the various business disciplines in ensuring that technology as an enabler is optimized To propose technology synchronization to minimize inefficiencies and maximize the utilization of various technological offerings to business To plan, manage, develop, drive, deliver and control ITS Infrastructure and Enterprise Support Budget and Business Plans to achieve Best Service Experience. To contribute to the ITS Business Plans, Strategies, and Budgets in terms of Planning, Delivering, Controlling, and Reviewing proposed budgets To contribute in and support the ITS MANCOM and ITS Leadership to drive the IT Roadmap and deliver better IT Services in the organization To ensure budget expenditures (Capex &amp; Opex) in the ITS Infrastructure and Enterprise services are optimized to the maximum efficiency To ensure alignment of MTNIrancell infrastructure with IT Best Practices (ITIL, TOGAF, e-TOM, COBIT, PMP, etc.) and ensure Practices, Guidelines, Processes, Policies, and Procedures are up to date in IT deliveries to maximize ITS Customer Satisfactions To develop and implement strategies (such as cabling policies, CR procedure, etc.) to ensure controlled operations and health of the Data Center Sites in all MTNIrancell Data Center Locations across the country; plus hosted services for enterprise customers To develop and implement strategies to ensure the security of MTN Irancell systems/services in the layers of data center operations, OS (Operation Systems), and DB (DataBase) in alignment with security governance policies To develop, deliver and continually enhance appropriate support structures and enable services for enterprise business customers To develop Strategy and Design, Co-ordinate, provide Service Provision, also Operations and implementation for the Big Data and BI Systems/Services/solutions including but not limited to Data Lake, CVM, BIB, Engine Room, Recommendation Engine-Social Media Analytics, Management Dashboard, EDS, LEA, FMS/RA To oversee and ensure the existence of DR plans for the Enterprise Services Protection from various levels of disasters To manage the strategic plans for outsourcing contracts of infrastructure operational services for Enterprise Applications and End-user devices including Performance and Service level management of the contract. To manage the delivery of appropriate and segmented levels of SLAs committed to the enterprise customers, business partners, and subscribers for hosted solutions To manage the tactical delivery of operational level agreements with MTNIrancell Network group for the provision of Network services. To manage the strategic focus of ITS Service Desk function in line with MTN Irancell business strategies To provide strategic and detailed contributions to the ITS business plans and budgets To drive the selection of suitable technologies and negotiate/manage contracts with suppliers to achieve the targets for the ROI on IT investments Ensure an optimum (Efficient, Effective, Secured, and User-Friendly) environment for end-users to operate and conduct their day to day operations and business Drive cost efficiency, effectiveness, LCO (Least Cost Operation) initiatives Align the organization’s strategic business plan with ITS operations plan Vendor management strategy for area defined Coaching and mentoring of Infrastructure and Enterprise Support department’s staff _x000C_ Collaboration Direct Reports: Data Centers Senior Manager, ITS Service Management Senior Manager, Enterprise Systems Support Senior Manager, Big Data and BI Senior Manager Matrix Reports to: None Key Customers: All of Divisions, Enterprise Business Customers Key Suppliers: All of Divisions, Vendors Relations, etc.: Vendors, Authorities As per Delegation of authority Job Requirements Education BSc in Information Technology or Telecommunication engineering, Electronic engineering, Computer science. MBA / Masters Advantageous Experience Senior management track record of 5 years or more; with at least 3 years in Telecommunications Company as per relevant role Experience working in a global/multinational enterprise (understanding emerging markets advantageous) Worked across diverse cultures and geographies _x000C_ Competencies Technical Competencies Behavioral Competencies • Leadership_x000B_• Innovation_x000B_• Relationship_x000B_• Integrity_x000B_• Can-do_x000B_• Customer Centricity _x000B_• Agility _x000C_ Trainings Technical Skills &amp; Certifications on Core ITS Technologies Negotiating skills Financial acumen IT related courses – PMP, ITIL, etc _x000C_ General Working Condition Local &amp; International Travel Required Adherence to all local conditions Working on days other than standard week days as internationally known Ability to manage a 24 x 7 operation which require long and late hours Performance Standards As per Performance Agreement Signoff Line Manager: Functional Manager: OA: HoD: CHRO: (if required) CEO/COO: (if required)</t>
  </si>
  <si>
    <t>ITS Performance and Capacity Manager.docx</t>
  </si>
  <si>
    <t xml:space="preserve">Division Approval By: Hasan Bolvardi HR Approval By: Homayoun Shahriari Document Version: IS-PCM-2021-12-05 Approved Date: 2021-12-05
</t>
  </si>
  <si>
    <t>Performance and Capacity Manager</t>
  </si>
  <si>
    <t>Manage the Capacity and Performance of the ITS systems and Applications, IT as well as ICT, on a National basis in order to ensure a high quality experience for the end user (internal and external customers) Manage Technical Service catalog project and update Technical service documents in order to be used in not only Monitoring purposes but also in whole Service Management team Driving All Service Management Projects</t>
  </si>
  <si>
    <t>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includes the CORE connectivity Liaise with all vendors to ensure integration of statistical platforms, ensure integrity between vendors where necessary. Manage the performance of ITS systems and applications, IT as well as ICT, at various levels of operation and Initiate actions to improve the quality, availability and measurement of this area. Hands-on technical involvement may be required. Assimilate the performance of the ITS systems and applications in the overall network and analyze cross-systems impact with the various vendors present in the MTNIrancell network.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 named systems.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t>
  </si>
  <si>
    <t>Direct Reports: Performance and Capacity Engineer Matrix Reports to: ITS management and Senior Operations Manager Key Customers: Marketing, , ITS operations Key Suppliers: Vendors Relations, etc.:</t>
  </si>
  <si>
    <t>for the end user (internal and external customers) Manage Technical Service catalog project and update Technical service documents in order to be used in not only Monitoring purposes but also in whole Service Management team Driving All Service Management Projects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includes the CORE connectivity To provide monitoring reports in International Scale The ITS Services used by MTN Irancell are interface to numerous other business units and ITS Vendors _x000C_ Roles &amp; Responsibilities 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includes the CORE connectivity Liaise with all vendors to ensure integration of statistical platforms, ensure integrity between vendors where necessary. Manage the performance of ITS systems and applications, IT as well as ICT, at various levels of operation and Initiate actions to improve the quality, availability and measurement of this area. Hands-on technical involvement may be required. Assimilate the performance of the ITS systems and applications in the overall network and analyze cross-systems impact with the various vendors present in the MTNIrancell network.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 named systems.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 Collaboration Direct Reports: Performance and Capacity Engineer Matrix Reports to: ITS management and Senior Operations Manager Key Customers: Marketing, , ITS operations Key Suppliers: Vendors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t>
  </si>
  <si>
    <t>Job Profile MTNIRANCELL Title of Position: Performance and Capacity Manager Location of the Job: ITS- Infrastructure- Service Operation Management Reports to: ITS Service Operation Management Senior Manager Number of subordinates: 3 Level: 3 Mission Manage the Capacity and Performance of the ITS systems and Applications, IT as well as ICT, on a National basis in order to ensure a high quality experience for the end user (internal and external customers) Manage Technical Service catalog project and update Technical service documents in order to be used in not only Monitoring purposes but also in whole Service Management team Driving All Service Management Projects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includes the CORE connectivity To provide monitoring reports in International Scale The ITS Services used by MTN Irancell are interface to numerous other business units and ITS Vendors _x000C_ Roles &amp; Responsibilities 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includes the CORE connectivity Liaise with all vendors to ensure integration of statistical platforms, ensure integrity between vendors where necessary. Manage the performance of ITS systems and applications, IT as well as ICT, at various levels of operation and Initiate actions to improve the quality, availability and measurement of this area. Hands-on technical involvement may be required. Assimilate the performance of the ITS systems and applications in the overall network and analyze cross-systems impact with the various vendors present in the MTNIrancell network.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 named systems.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 Collaboration Direct Reports: Performance and Capacity Engineer Matrix Reports to: ITS management and Senior Operations Manager Key Customers: Marketing, , ITS operations Key Suppliers: Vendors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 Competencies Technical Competencies Title Type Level Data Gathering and Processing General Business Knowledge Advance People Management General Business Knowledge Advance Supplier Relation Management General Business Knowledge Advance Project Management General Business Knowledge Advance Risk Management General Business Knowledge Advance Software Literacy General Business Knowledge Advance Change Management General Business Knowledge Intermediate Telecommunication Networks General Business Knowledge Intermediate Business Process Management General Business Knowledge Intermediate English Literacy General Business Knowledge Intermediate PPPs Development General Business Knowledge Basic Configuration Management Functional Knowledge Advance System Performance and Capacity Management Functional Knowledge Advance IT Service Management Functional Knowledge Advance Business Analysis Functional Knowledge Intermediate Application Development and Maintenance Functional Knowledge Intermediate IT Architecture Functional Knowledge Advance IT Standards Functional Knowledge Intermediate Database Management Functional Knowledge Intermediate Meeting Management Specialized Knowledge Advance System Disaster Recovery Management Specialized Knowledge Intermediate Business Continuity Management Specialized Knowledge Advance Data Administration Specialized Knowledge Advance IT Security Specialized Knowledge Basic Big Data Specialized Knowledge Intermediate Behavioral Competencies Leadership Innovation Relationship Integrity Can-do Customer Centricity Agility _x000C_ Trainings Monitoring Tools Visualization tools and techniques Vendor Specifics Project Management Business Analysis Basic Telecommunication (Switching, Transmission, Radio and Data) 2G/3G/GPRS/EDGE/WiMAX/LTE/… courses Knowledge related to Telecom services Database, Cloud and Docker Technologies _x000C_ General Working Condition General MTNIrancell Working Condition May require to work overtime Performance Standards As per performance agreement Signoff Line Manager: Functional Manager: OA: HoD: CHRO: (if required) CEO/COO: (if required)</t>
  </si>
  <si>
    <t>ITS Performance and Capacity Senior Specialist.docx</t>
  </si>
  <si>
    <t>Performance and Capacity Senior Specialist</t>
  </si>
  <si>
    <t>To ensure the Capacity and Performance of the ITS systems and Applications, IT as well as ICT, on a national basis in order to ensure a high-quality experience for the end user (internal and external customers) to oversee Technical Service catalog project and update technical service documents in order to be used in not only Monitoring purposes but also in whole Service Management team</t>
  </si>
  <si>
    <t>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 the CORE connectivity To liaise with all vendors to ensure integration of statistical platforms, ensure integrity between vendors where necessary. . To assimilate the performance of the ITS systems and applications in the overall network and analyze cross-systems impact with the various vendors present in the MTNIrancell network. to collaborate to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above-named systems. To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t>
  </si>
  <si>
    <t>for the end user (internal and external customers) to oversee Technical Service catalog project and update technical service documents in order to be used in not only Monitoring purposes but also in whole Service Management team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 the CORE connectivity To provide monitoring reports in International Scale The ITS Services used by MTN Irancell are interface to numerous other business units and ITS Vendors _x000C_ Roles &amp; Responsibilities 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 the CORE connectivity To liaise with all vendors to ensure integration of statistical platforms, ensure integrity between vendors where necessary. . To assimilate the performance of the ITS systems and applications in the overall network and analyze cross-systems impact with the various vendors present in the MTNIrancell network. to collaborate to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above-named systems. To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 Collaboration Direct Reports: Performance and Capacity Engineer Matrix Reports to: ITS management and Senior Operations Manager Key Customers: Marketing, , ITS operations Key Suppliers: Vendors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t>
  </si>
  <si>
    <t>Job Profile MTNIRANCELL Title of Position: Performance and Capacity Senior Specialist Location of the Job: ITS- Infrastructure- Service Operation Management Reports to: ITS Service Operation Management Senior Manager Number of subordinates: 0 Level: 3 Mission To ensure the Capacity and Performance of the ITS systems and Applications, IT as well as ICT, on a national basis in order to ensure a high-quality experience for the end user (internal and external customers) to oversee Technical Service catalog project and update technical service documents in order to be used in not only Monitoring purposes but also in whole Service Management team Context The following factors are relevant to meeting the core purpose of this job: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IT as well as ICT nodes, bearing in mind that nodes include the CORE connectivity To provide monitoring reports in International Scale The ITS Services used by MTN Irancell are interface to numerous other business units and ITS Vendors _x000C_ Roles &amp; Responsibilities Interface with International Organizations, such as Global standardization bodies, Vendors and international telecommunication operators in order to get in line with global trends and maintain certain quality standards. To provide service monitoring functions and KPI adherence mechanisms to ensure that the Vendors deliver agreed performance, for ITS systems and Applications, IT as well as ICT nodes, bearing in mind that nodes include the CORE connectivity To liaise with all vendors to ensure integration of statistical platforms, ensure integrity between vendors where necessary. . To assimilate the performance of the ITS systems and applications in the overall network and analyze cross-systems impact with the various vendors present in the MTNIrancell network. to collaborate to manage the Performance KPIs of all ITS systems, platforms and applications; to be able to trace, monitor, benchmark, evaluate, analyze and even forecast the performance profile of each KPI Manage the development of an automated and effective measurement environment for ITS systems and applications, IT as well as ICT including the definition, refinement, selection and implementation of network performance tools, as applicable to the above-named systems. To report regularly and comprehensively on the progress and activities of ITS systems and applications (covering not only Irancell Services but also Partner systems Ensure statistical accuracy in the various data collection packages, from various OSS (Operation and Support System) elements and their north bound interfaces. Build up stats to perform trend analysis and trouble shoot areas of non-performance within the ITS systems and applications, in IT as well as ICT environment. Monitor ITS systems for overall efficiency and trouble spots using system performance tools and provide technical status reports to different target groups. Manage initiation and implementation of project, ideas and feedback on software tools, procedures and improvements to ITS systems and applications functionalities. Provide Technical and Managerial input into the operational establishment and development of new MTN Group networks in the international arena. Track day-to-day operational issues/failures/capacity by analyzing ITS systems and applications, IT as well as ICT and recommending corrective actions. Ensure development of IT measurement systems which forecast system utilization and dimensioning. Monitoring and ensuring the end-to-end availability and stability of Business Critical services demands working across multiple technical domains, business teams and Managed Service’s vendors. Ensure adequate resources for new technologies and services Manage the complexities of the interaction between the multitude of technologies and services in the IT Environments Manage the conflicting requirements of providing an optimum service to the customer (24 hours a day) by ensuring about ITS systems and applications’ Performance and integration of new capacities / services Manage and drive gathering technical information (in the scope of technical Service Catalog) of services and platforms to be assure about providing valuable related monitoring Manage All Service Management (digital) projects to ensure that requested enhancements have been done for projects and also new tools and technologies are being used inside Service management in order to cover business expectations from Service Management _x000C_ Collaboration Direct Reports: Performance and Capacity Engineer Matrix Reports to: ITS management and Senior Operations Manager Key Customers: Marketing, , ITS operations Key Suppliers: Vendors Relations, etc.: Authorities Application of Penalties Issue management reports/escalation. Operational responsibility for Core Nodes Authorizing staff leave and other staff matters Recommending / authorizing remuneration packages, increases and benefits Authorize Processes and Procedures within the technical maintenance arena Authorizing Job Descriptions As per Delegation of authority Job Requirements Education Bachelor Degree in Information Technology or related Experience Minimum of 5 years’ experience telecommunication and IT performance management; with experience in supervising/managing others Experience working in a medium to large organization Experience in managing a diverse technical team _x000C_ Competencies Technical Competencies Title Type Level Data Gathering and Processing General Business Knowledge Advance People Management General Business Knowledge Advance Supplier Relation Management General Business Knowledge Advance Project Management General Business Knowledge Advance Risk Management General Business Knowledge Advance Software Literacy General Business Knowledge Advance Change Management General Business Knowledge Intermediate Telecommunication Networks General Business Knowledge Intermediate Business Process Management General Business Knowledge Intermediate English Literacy General Business Knowledge Intermediate PPPs Development General Business Knowledge Basic Configuration Management Functional Knowledge Advance System Performance and Capacity Management Functional Knowledge Advance IT Service Management Functional Knowledge Advance Business Analysis Functional Knowledge Intermediate Application Development and Maintenance Functional Knowledge Intermediate IT Architecture Functional Knowledge Advance IT Standards Functional Knowledge Intermediate Database Management Functional Knowledge Intermediate Meeting Management Specialized Knowledge Advance System Disaster Recovery Management Specialized Knowledge Intermediate Business Continuity Management Specialized Knowledge Advance Data Administration Specialized Knowledge Advance IT Security Specialized Knowledge Basic Big Data Specialized Knowledge Intermediate Behavioral Competencies _x000C_ Trainings Monitoring Tools Visualization tools and techniques Vendor Specifics Project Management Business Analysis Basic Telecommunication (Switching, Transmission, Radio and Data) 2G/3G/GPRS/EDGE/WiMAX/LTE/… courses Knowledge related to Telecom services Database, Cloud and Docker Technologies _x000C_ General Working Condition General MTNIrancell Working Condition May require to work overtime Performance Standards As per performance agreement Signoff Line Manager: Functional Manager: OA: HoD: CHRO: (if required) CEO/COO: (if required)</t>
  </si>
  <si>
    <t>ITS Platforms Engineer.docx</t>
  </si>
  <si>
    <t xml:space="preserve">Division Approval By: Hasan Bolvardi HR Approval By: Homayoun Shariari Document Version: IS-ITPE-2025-05-07 Approved Date: 2025-05-07
</t>
  </si>
  <si>
    <t>ITS Platforms Engineer</t>
  </si>
  <si>
    <t>ITS- Operation – Digital Channels and Platforms</t>
  </si>
  <si>
    <t>ITS Platforms Manager (Respective Area)</t>
  </si>
  <si>
    <t>To lead digital platform validation, integration, and continuous improvement by ensuring technical excellence, operational reliability, and seamless collaboration between internal teams and external vendors. This role encompasses validating proposed solutions, managing incidents, and maintaining system efficiency to support and enhance business objectives.</t>
  </si>
  <si>
    <t>• Strategic Shift to Digital Transformation: MTN Irancell has transitioned from traditional VAS offerings to embracing a digital-first approach. This shift emphasizes the development and deployment of advanced digital platforms, aligning with global standards and catering to customers' evolving needs in a rapidly changing technological landscape. • Integration of Advanced Technologies: The company is investing in cutting-edge technologies, including big data analytics, virtualization, DevOps practices, and robust API ecosystems. These investments aim to enhance service delivery, operational efficiency, and customer engagement across all digital touchpoints. • Enhanced Vendor Collaboration: Recognizing the complexities of delivering innovative digital solutions, MTN Irancell fosters stronger collaborations with vendors and suppliers. This approach ensures the timely and effective deployment of products and services that meet the company's high standards and customer expectations. • Dynamic Market Environment: Operating in a highly competitive digital services market, MTN Irancell is committed to continuous innovation to maintain its leadership position. The company is responsive to the increasing demand for new and diverse digital services, reflecting a proactive approach to market dynamics. • Rapid Organizational Growth: Aligned with ITS digital transformation strategy, MTN Irancell is experiencing rapid growth and expansion. The company is scaling ITS operations and infrastructure to support the increasing demand for digital services, ensuring scalability and sustainability in its offerings. _x000C_</t>
  </si>
  <si>
    <t>• Business Requirements Alignment • Collaborate with business stakeholders to understand, document, and translate business needs into robust technical solutions. • Ensure that all digital platform initiatives directly support and enhance organizational objectives. • Technical Validation, Solution Assessment &amp; RFP Evaluation • Evaluate and validate proposed solution documents, including vendor responses to RFPs, to ensure they meet business and technical requirements. • Assess new integration proposals and verify that proposed technologies align with best practices and operational standards. • Integration &amp; Implementation Oversight • Work closely with cross-functional teams to plan, design, and implement digital platform solutions. • Ensure seamless integration of new solutions with existing systems, maintaining interoperability and data consistency. • Capacity Planning, Performance Optimization &amp; High Availability • Monitor and analyze system performance to ensure digital platforms maintain sufficient capacity. • Define and track key performance indicators (KPIs) such as response times, uptime, and throughput to guarantee high availability and reliability. • Implement strategies that enhance system efficiency while ensuring scalability. • Incident Management &amp; Troubleshooting • Lead the coordination of internal technical teams to promptly investigate, diagnose, and resolve incidents reported by vendors. • Utilize comprehensive log analysis—including application and Linux logs—and system diagnostics to identify and remedy issues swiftly. • Technical Expertise &amp; Support • Provide hands-on technical support across multiple domains, including programming, system architecture design, and database management (SQL and NoSQL). • Ensure proficient use of API protocols and adherence to DevOps practices, leveraging automation tools to maintain platform stability. • Stay current with emerging IT technologies and best practices to keep the digital platforms state-of-the-art. • Vendor Coordination &amp; Supervision • Act as the primary liaison between external vendor teams and internal groups. • Oversee vendor-provided solutions to ensure compliance with quality, security, and performance standards while maintaining open communication channels. • Contractual Compliance &amp; Oversight • Monitor all vendor and supplier activities to strictly adhere to contractual obligations, including service level agreements (SLAs) and deliverables. • Enforce standards that align vendor operations with business requirements. • Documentation &amp; Continuous Updates • Maintain comprehensive and regularly updated documentation covering all changes, activities, and decisions related to digital platforms. • Ensure that technical documents, integration guides, and operating procedures reflect current system configurations and best practices. • Project Methodology Application • Apply project management methodologies to guide the effective implementation of new technologies and processes. • Adapt project delivery approaches based on business needs and technological advances. • Evaluate the risk of projects and follow a demand management principle for implementation of changes • Continuous Improvement &amp; Innovation • Continuously assess global digital technology trends and implement new tools and practices to enhance platform capabilities. • Ensure that the digital platforms leverage the latest technologies and robust architectural methodologies, with minimal data gaps, to drive operational efficiency and scalability. • Performance Reporting &amp; Traffic Analysis • Define, track, and report on service traffic and platform performance KPIs, ensuring alignment with business goals. • Produce and present regular performance reports to the line manager and relevant stakeholders to inform strategic decision-making and drive continuous improvement. _x000C_</t>
  </si>
  <si>
    <t>between internal teams and external vendors. This role encompasses validating proposed solutions, managing incidents, and maintaining system efficiency to support and enhance business objectives. Context • Strategic Shift to Digital Transformation: MTN Irancell has transitioned from traditional VAS offerings to embracing a digital-first approach. This shift emphasizes the development and deployment of advanced digital platforms, aligning with global standards and catering to customers' evolving needs in a rapidly changing technological landscape. • Integration of Advanced Technologies: The company is investing in cutting-edge technologies, including big data analytics, virtualization, DevOps practices, and robust API ecosystems. These investments aim to enhance service delivery, operational efficiency, and customer engagement across all digital touchpoints. • Enhanced Vendor Collaboration: Recognizing the complexities of delivering innovative digital solutions, MTN Irancell fosters stronger collaborations with vendors and suppliers. This approach ensures the timely and effective deployment of products and services that meet the company's high standards and customer expectations. • Dynamic Market Environment: Operating in a highly competitive digital services market, MTN Irancell is committed to continuous innovation to maintain its leadership position. The company is responsive to the increasing demand for new and diverse digital services, reflecting a proactive approach to market dynamics. • Rapid Organizational Growth: Aligned with ITS digital transformation strategy, MTN Irancell is experiencing rapid growth and expansion. The company is scaling ITS operations and infrastructure to support the increasing demand for digital services, ensuring scalability and sustainability in its offerings. _x000C_ Roles &amp; Responsibilities • Business Requirements Alignment • Collaborate with business stakeholders to understand, document, and translate business needs into robust technical solutions. • Ensure that all digital platform initiatives directly support and enhance organizational objectives. • Technical Validation, Solution Assessment &amp; RFP Evaluation • Evaluate and validate proposed solution documents, including vendor responses to RFPs, to ensure they meet business and technical requirements. • Assess new integration proposals and verify that proposed technologies align with best practices and operational standards. • Integration &amp; Implementation Oversight • Work closely with cross-functional teams to plan, design, and implement digital platform solutions. • Ensure seamless integration of new solutions with existing systems, maintaining interoperability and data consistency. • Capacity Planning, Performance Optimization &amp; High Availability • Monitor and analyze system performance to ensure digital platforms maintain sufficient capacity. • Define and track key performance indicators (KPIs) such as response times, uptime, and throughput to guarantee high availability and reliability. • Implement strategies that enhance system efficiency while ensuring scalability. • Incident Management &amp; Troubleshooting • Lead the coordination of internal technical teams to promptly investigate, diagnose, and resolve incidents reported by vendors. • Utilize comprehensive log analysis—including application and Linux logs—and system diagnostics to identify and remedy issues swiftly. • Technical Expertise &amp; Support • Provide hands-on technical support across multiple domains, including programming, system architecture design, and database management (SQL and NoSQL). • Ensure proficient use of API protocols and adherence to DevOps practices, leveraging automation tools to maintain platform stability. • Stay current with emerging IT technologies and best practices to keep the digital platforms state-of-the-art. • Vendor Coordination &amp; Supervision • Act as the primary liaison between external vendor teams and internal groups. • Oversee vendor-provided solutions to ensure compliance with quality, security, and performance standards while maintaining open communication channels. • Contractual Compliance &amp; Oversight • Monitor all vendor and supplier activities to strictly adhere to contractual obligations, including service level agreements (SLAs) and deliverables. • Enforce standards that align vendor operations with business requirements. • Documentation &amp; Continuous Updates • Maintain comprehensive and regularly updated documentation covering all changes, activities, and decisions related to digital platforms. • Ensure that technical documents, integration guides, and operating procedures reflect current system configurations and best practices. • Project Methodology Application • Apply project management methodologies to guide the effective implementation of new technologies and processes. • Adapt project delivery approaches based on business needs and technological advances. • Evaluate the risk of projects and follow a demand management principle for implementation of changes • Continuous Improvement &amp; Innovation • Continuously assess global digital technology trends and implement new tools and practices to enhance platform capabilities. • Ensure that the digital platforms leverage the latest technologies and robust architectural methodologies, with minimal data gaps, to drive operational efficiency and scalability. • Performance Reporting &amp; Traffic Analysis • Define, track, and report on service traffic and platform performance KPIs, ensuring alignment with business goals. • Produce and present regular performance reports to the line manager and relevant stakeholders to inform strategic decision-making and drive continuous improvement. _x000C_ Collaboration Direct Reports: None Matrix Reports to: None Key Customers: Product developers and Product Managers (responsible for assigned ITS Platforms (Respective Area)) in Marketing, CR, S&amp;D, Digital Key Suppliers: Infrastructure, Operations, NWG, Equipment suppliers, other Systems Planning areas Relations, etc.: Equipment Suppliers, Marketing, IPBB, Core &amp; TX Planning</t>
  </si>
  <si>
    <t>B. Sc. in Information Technology or related,</t>
  </si>
  <si>
    <t>Competency Category Level Reporting &amp; Analysis General Business Knowledge Advanced Software Literacy General Business Knowledge Intermediate Risk Management General Business Knowledge Intermediate Business Process Management General Business Knowledge Intermediate Project Management (Waterfall &amp; DevOps) General Business Knowledge Basic Vendor Management General Business Knowledge Intermediate Troubleshoot Management Functional Knowledge Advanced System Performance &amp; Capacity Management Functional Knowledge Advanced IT Operation Management Functional Knowledge Advanced IT Infrastructure &amp; Configuration Management Functional Knowledge Basic IT Service Management &amp; Standards Functional Knowledge Intermediate IT Architecture &amp; Design Patterns Functional Knowledge Basic Database Management (SQL &amp; NoSQL) Functional Knowledge Intermediate Documentation &amp; Technical Writing Functional Knowledge Intermediate System Disaster Recovery Management Specialized Knowledge Intermediate Programming &amp; Scripting Specialized Knowledge Basic API Protocols &amp; Integration Specialized Knowledge Intermediate Logging, Monitoring &amp; Observability Specialized Knowledge Advanced Networking &amp; Security Specialized Knowledge Intermediate Continuous Learning &amp; Innovation Specialized Knowledge Intermediate</t>
  </si>
  <si>
    <t>Telephony/GSM systems, Application Servers, DevOps Linux Databases Interpersonal skills, Supervisory skills _x000C_</t>
  </si>
  <si>
    <t>Normal MTN Irancell working conditions May require to work for extended hours Ability to manage a 24 x 7 operation which require long and late hours May require to travel locally/internationally</t>
  </si>
  <si>
    <t>while maintaining open communication channels. • Contractual Compliance &amp; Oversight • Monitor all vendor and supplier activities to strictly adhere to contractual obligations, including service level agreements (SLAs) and deliverables. • Enforce standards that align vendor operations with business requirements. • Documentation &amp; Continuous Updates • Maintain comprehensive and regularly updated documentation covering all changes, activities, and decisions related to digital platforms. • Ensure that technical documents, integration guides, and operating procedures reflect current system configurations and best practices. • Project Methodology Application • Apply project management methodologies to guide the effective implementation of new technologies and processes. • Adapt project delivery approaches based on business needs and technological advances. • Evaluate the risk of projects and follow a demand management principle for implementation of changes • Continuous Improvement &amp; Innovation • Continuously assess global digital technology trends and implement new tools and practices to enhance platform capabilities. • Ensure that the digital platforms leverage the latest technologies and robust architectural methodologies, with minimal data gaps, to drive operational efficiency and scalability. • Performance Reporting &amp; Traffic Analysis • Define, track, and report on service traffic and platform performance KPIs, ensuring alignment with business goals. • Produce and present regular performance reports to the line manager and relevant stakeholders to inform strategic decision-making and drive continuous improvement. _x000C_ Collaboration Direct Reports: None Matrix Reports to: None Key Customers: Product developers and Product Managers (responsible for assigned ITS Platforms (Respective Area)) in Marketing, CR, S&amp;D, Digital Key Suppliers: Infrastructure, Operations, NWG, Equipment suppliers, other Systems Planning areas Relations, etc.: Equipment Suppliers, Marketing, IPBB, Core &amp; TX Planning Authorities As per Delegation of authority Job Requirements Education B. Sc. in Information Technology or related, Experience Minimum of 3 years of experience in the area of specialization; with experience in supervising others Experience working in a medium organization _x000C_ Competencies Technical Competencies Competency Category Level Reporting &amp; Analysis General Business Knowledge Advanced Software Literacy General Business Knowledge Intermediate Risk Management General Business Knowledge Intermediate Business Process Management General Business Knowledge Intermediate Project Management (Waterfall &amp; DevOps) General Business Knowledge Basic Vendor Management General Business Knowledge Intermediate Troubleshoot Management Functional Knowledge Advanced System Performance &amp; Capacity Management Functional Knowledge Advanced IT Operation Management Functional Knowledge Advanced IT Infrastructure &amp; Configuration Management Functional Knowledge Basic IT Service Management &amp; Standards Functional Knowledge Intermediate IT Architecture &amp; Design Patterns Functional Knowledge Basic Database Management (SQL &amp; NoSQL) Functional Knowledge Intermediate Documentation &amp; Technical Writing Functional Knowledge Intermediate System Disaster Recovery Management Specialized Knowledge Intermediate Programming &amp; Scripting Specialized Knowledge Basic API Protocols &amp; Integration Specialized Knowledge Intermediate Logging, Monitoring &amp; Observability Specialized Knowledge Advanced Networking &amp; Security Specialized Knowledge Intermediate Continuous Learning &amp; Innovation Specialized Knowledge Intermediate Behavioral Competencies Lead With Care Act with inclusion Serve with respect Can-do with integrity Collaborate with agility _x000C_ Trainings Telephony/GSM systems, Application Servers, DevOps Linux Databases Interpersonal skills, Supervisory skills _x000C_ General Working Condition Normal MTN Irancell working conditions May require to work for extended hours Ability to manage a 24 x 7 operation which require long and late hours May require to travel locally/internationally Performance Standards As per performance agreement</t>
  </si>
  <si>
    <t>Job Profile MTNIRANCELL Title of Position: ITS Platforms Engineer Location of the Job: ITS- Operation – Digital Channels and Platforms Reports to: ITS Platforms Manager (Respective Area) Number of subordinates: 0 Level: 2 Mission To lead digital platform validation, integration, and continuous improvement by ensuring technical excellence, operational reliability, and seamless collaboration between internal teams and external vendors. This role encompasses validating proposed solutions, managing incidents, and maintaining system efficiency to support and enhance business objectives. Context • Strategic Shift to Digital Transformation: MTN Irancell has transitioned from traditional VAS offerings to embracing a digital-first approach. This shift emphasizes the development and deployment of advanced digital platforms, aligning with global standards and catering to customers' evolving needs in a rapidly changing technological landscape. • Integration of Advanced Technologies: The company is investing in cutting-edge technologies, including big data analytics, virtualization, DevOps practices, and robust API ecosystems. These investments aim to enhance service delivery, operational efficiency, and customer engagement across all digital touchpoints. • Enhanced Vendor Collaboration: Recognizing the complexities of delivering innovative digital solutions, MTN Irancell fosters stronger collaborations with vendors and suppliers. This approach ensures the timely and effective deployment of products and services that meet the company's high standards and customer expectations. • Dynamic Market Environment: Operating in a highly competitive digital services market, MTN Irancell is committed to continuous innovation to maintain its leadership position. The company is responsive to the increasing demand for new and diverse digital services, reflecting a proactive approach to market dynamics. • Rapid Organizational Growth: Aligned with ITS digital transformation strategy, MTN Irancell is experiencing rapid growth and expansion. The company is scaling ITS operations and infrastructure to support the increasing demand for digital services, ensuring scalability and sustainability in its offerings. _x000C_ Roles &amp; Responsibilities • Business Requirements Alignment • Collaborate with business stakeholders to understand, document, and translate business needs into robust technical solutions. • Ensure that all digital platform initiatives directly support and enhance organizational objectives. • Technical Validation, Solution Assessment &amp; RFP Evaluation • Evaluate and validate proposed solution documents, including vendor responses to RFPs, to ensure they meet business and technical requirements. • Assess new integration proposals and verify that proposed technologies align with best practices and operational standards. • Integration &amp; Implementation Oversight • Work closely with cross-functional teams to plan, design, and implement digital platform solutions. • Ensure seamless integration of new solutions with existing systems, maintaining interoperability and data consistency. • Capacity Planning, Performance Optimization &amp; High Availability • Monitor and analyze system performance to ensure digital platforms maintain sufficient capacity. • Define and track key performance indicators (KPIs) such as response times, uptime, and throughput to guarantee high availability and reliability. • Implement strategies that enhance system efficiency while ensuring scalability. • Incident Management &amp; Troubleshooting • Lead the coordination of internal technical teams to promptly investigate, diagnose, and resolve incidents reported by vendors. • Utilize comprehensive log analysis—including application and Linux logs—and system diagnostics to identify and remedy issues swiftly. • Technical Expertise &amp; Support • Provide hands-on technical support across multiple domains, including programming, system architecture design, and database management (SQL and NoSQL). • Ensure proficient use of API protocols and adherence to DevOps practices, leveraging automation tools to maintain platform stability. • Stay current with emerging IT technologies and best practices to keep the digital platforms state-of-the-art. • Vendor Coordination &amp; Supervision • Act as the primary liaison between external vendor teams and internal groups. • Oversee vendor-provided solutions to ensure compliance with quality, security, and performance standards while maintaining open communication channels. • Contractual Compliance &amp; Oversight • Monitor all vendor and supplier activities to strictly adhere to contractual obligations, including service level agreements (SLAs) and deliverables. • Enforce standards that align vendor operations with business requirements. • Documentation &amp; Continuous Updates • Maintain comprehensive and regularly updated documentation covering all changes, activities, and decisions related to digital platforms. • Ensure that technical documents, integration guides, and operating procedures reflect current system configurations and best practices. • Project Methodology Application • Apply project management methodologies to guide the effective implementation of new technologies and processes. • Adapt project delivery approaches based on business needs and technological advances. • Evaluate the risk of projects and follow a demand management principle for implementation of changes • Continuous Improvement &amp; Innovation • Continuously assess global digital technology trends and implement new tools and practices to enhance platform capabilities. • Ensure that the digital platforms leverage the latest technologies and robust architectural methodologies, with minimal data gaps, to drive operational efficiency and scalability. • Performance Reporting &amp; Traffic Analysis • Define, track, and report on service traffic and platform performance KPIs, ensuring alignment with business goals. • Produce and present regular performance reports to the line manager and relevant stakeholders to inform strategic decision-making and drive continuous improvement. _x000C_ Collaboration Direct Reports: None Matrix Reports to: None Key Customers: Product developers and Product Managers (responsible for assigned ITS Platforms (Respective Area)) in Marketing, CR, S&amp;D, Digital Key Suppliers: Infrastructure, Operations, NWG, Equipment suppliers, other Systems Planning areas Relations, etc.: Equipment Suppliers, Marketing, IPBB, Core &amp; TX Planning Authorities As per Delegation of authority Job Requirements Education B. Sc. in Information Technology or related, Experience Minimum of 3 years of experience in the area of specialization; with experience in supervising others Experience working in a medium organization _x000C_ Competencies Technical Competencies Competency Category Level Reporting &amp; Analysis General Business Knowledge Advanced Software Literacy General Business Knowledge Intermediate Risk Management General Business Knowledge Intermediate Business Process Management General Business Knowledge Intermediate Project Management (Waterfall &amp; DevOps) General Business Knowledge Basic Vendor Management General Business Knowledge Intermediate Troubleshoot Management Functional Knowledge Advanced System Performance &amp; Capacity Management Functional Knowledge Advanced IT Operation Management Functional Knowledge Advanced IT Infrastructure &amp; Configuration Management Functional Knowledge Basic IT Service Management &amp; Standards Functional Knowledge Intermediate IT Architecture &amp; Design Patterns Functional Knowledge Basic Database Management (SQL &amp; NoSQL) Functional Knowledge Intermediate Documentation &amp; Technical Writing Functional Knowledge Intermediate System Disaster Recovery Management Specialized Knowledge Intermediate Programming &amp; Scripting Specialized Knowledge Basic API Protocols &amp; Integration Specialized Knowledge Intermediate Logging, Monitoring &amp; Observability Specialized Knowledge Advanced Networking &amp; Security Specialized Knowledge Intermediate Continuous Learning &amp; Innovation Specialized Knowledge Intermediate Behavioral Competencies Lead With Care Act with inclusion Serve with respect Can-do with integrity Collaborate with agility _x000C_ Trainings Telephony/GSM systems, Application Servers, DevOps Linux Databases Interpersonal skills, Supervisory skills _x000C_ General Working Condition Normal MTN Irancell working conditions May require to work for extended hours Ability to manage a 24 x 7 operation which require long and late hours May require to travel locally/internationally Performance Standards As per performance agreement Signoff Line Manager: Functional Manager: OA: HoD: CHRO: (if required) CEO/COO: (if required)</t>
  </si>
  <si>
    <t>ITS Platforms Senior Manager.docx</t>
  </si>
  <si>
    <t xml:space="preserve">Division Approval By: Reza Haji GholamAli HR Approval By: Behnam Nadjari Document Version: IS-SMITSP-2020-03-03 Approved Date: 2020-03-03
</t>
  </si>
  <si>
    <t>ITS-Core Operations</t>
  </si>
  <si>
    <t>ITS Core Operations GM</t>
  </si>
  <si>
    <t>Sole Responsibility of all “Service and Content Delivery”, “Messaging System Services” and “SIM Services” Platforms as well as all other Value Added Services and products development and subject matter expertise (SME) within MTNIrancell. Sole Responsibility for the Operations, Vendor Management and Service level Management of all assigned Platforms Actively participate in the creation of the company’s annual business plan for ITS Platform Services and develop the annual ITS Platforms Services strategy</t>
  </si>
  <si>
    <t>Competitive environment exists which requires robust technologies to achieve advantage The IT &amp; Telecommunication industry does not accept stoppages, breakdowns and low level of service Rapid growth and expansion of MTNIrancell’s operations Global awareness of all Industry Trends &amp; Developments ITS Applications and Data Center are outsourced A Convergent Information Systems and Value Added Services environment _x000C_</t>
  </si>
  <si>
    <t>To participate and contribute in community of practices, conferences, seminars and research in order to ensure that MTNIrancell applies the most up-to-date Technology To Cooperate with Procurement in order to support any relevant Procurement Process for Tender Evaluation, RFI and RFP submissions of ITS Platforms and products development areas of expertise. To develop and formulate an integrated plan for Messaging Services, SIM-based Services and Service &amp; Content Delivery (API Industry) Platforms to address all the business requirements offerings and service to customers. To Develop and lead Relevant Business Processes for assigned Platforms within MTNIrancell based on company Strategies, Industry Standards, and Best Practices. To Manage Platform/Product Roadmap and Lifecycle in terms of initiating and motivating expansion, swap or upgrade Projects according to Business or Technical demand To ensure that all the assigned Platforms, remains relevant in new technologies maximally by keeping abreast developments. To ensure an effective and efficient operation of all assigned Platforms, owning the service specific operating models and capabilities and integration with wider global and regional service delivery. To provide KPI and Service Definitions of assigned Platforms and ensure the KPIs are appropriately benchmarked and are met uninterruptedly To Oversee the Design, Development and Implementation of in-house tools and applications to support operations and fulfill the business needs of organization for Messaging Services, SIM-based Services and Service &amp; Content Delivery (API Industry) Platforms To ensure Capacity Management is in place for assigned Platforms, according to the MTNIrancell PPPs in order to meet business needs To ensure proper Customer Experience Management over the assigned Platforms is in place and all services are up and running as per promises. To collaborate closely with respective Counter Parts among MTN Group in order to ensure of maximum alignment in Strategy and Intent for assigned Platforms To collaborate with MTNIrancell Legal Department in order to facilitate Regulatory Body Correspondents on time and manage their relevancy To ensure services meet MTNIrancell InfoSec best practices and policies aligned with ISO 27001. To develop plans to ensure maximum alignment to ITS and MTNIrancell Business Continuity PPPsBuild and leverage strategic relationships with 3rd party suppliers ensuring a leading understanding of Expected Service Levels Lead and manage a multi-sourced, multi-skilled team that is both local and geographically spread across the globe. Provide leadership and structure in a very fast changing and complex environment with multiple interfaces. Team Management including Supervision and oversee, Resource Recruitment, Resource Performance Assessment, Career Path Planning, Workload Management, optimal balance of BAU operations Create an environment that empowers, encourages, inspires and motivates each individual in the team to fulfil his or her potential and add value to the team. Ensure technologies and methodologies chosen are according to the strategic intent of the company and fits in within Least Cost Operator objectives of MTN Group. Financial Management of relevant Platforms area in terms of OPEX and CAPEX Manage Service Level Agreements (SLA) of Commercial and Technical fields within a multi-vendor environment. Vendor Management in terms of having Live Operational Contracts and SLA in Place Conduct teams in order to prepare on time on subject Management Reports according to demand pipeline Stakeholder Management over the assigned Platforms in order to ensure Conflict Resolution among different business units Work alongside with the ITS Service Management to ensure the Operational Tickets are being managed as expected according to the existing Framework such as ITIL standards _x000C_</t>
  </si>
  <si>
    <t>Direct Reports: Messaging Systems Manager, Service and Content Delivery Manager, SIM Services Manager Matrix Reports to: None Key Customers: Marketing, Digital, Enterprise Business, S&amp;D, CR, ITS and Network Group. Key Suppliers: Network Group, Service providers, Content Providers Relations, etc.: 3rd party vendors</t>
  </si>
  <si>
    <t>BSC in Telecommunication, electronic, computer Engineering, Information Technology or related MBA / Masters is advantageous</t>
  </si>
  <si>
    <t>Management over the assigned Platforms is in place and all services are up and running as per promises. To collaborate closely with respective Counter Parts among MTN Group in order to ensure of maximum alignment in Strategy and Intent for assigned Platforms To collaborate with MTNIrancell Legal Department in order to facilitate Regulatory Body Correspondents on time and manage their relevancy To ensure services meet MTNIrancell InfoSec best practices and policies aligned with ISO 27001. To develop plans to ensure maximum alignment to ITS and MTNIrancell Business Continuity PPPsBuild and leverage strategic relationships with 3rd party suppliers ensuring a leading understanding of Expected Service Levels Lead and manage a multi-sourced, multi-skilled team that is both local and geographically spread across the globe. Provide leadership and structure in a very fast changing and complex environment with multiple interfaces. Team Management including Supervision and oversee, Resource Recruitment, Resource Performance Assessment, Career Path Planning, Workload Management, optimal balance of BAU operations Create an environment that empowers, encourages, inspires and motivates each individual in the team to fulfil his or her potential and add value to the team. Ensure technologies and methodologies chosen are according to the strategic intent of the company and fits in within Least Cost Operator objectives of MTN Group. Financial Management of relevant Platforms area in terms of OPEX and CAPEX Manage Service Level Agreements (SLA) of Commercial and Technical fields within a multi-vendor environment. Vendor Management in terms of having Live Operational Contracts and SLA in Place Conduct teams in order to prepare on time on subject Management Reports according to demand pipeline Stakeholder Management over the assigned Platforms in order to ensure Conflict Resolution among different business units Work alongside with the ITS Service Management to ensure the Operational Tickets are being managed as expected according to the existing Framework such as ITIL standards _x000C_ Collaboration Direct Reports: Messaging Systems Manager, Service and Content Delivery Manager, SIM Services Manager Matrix Reports to: None Key Customers: Marketing, Digital, Enterprise Business, S&amp;D, CR, ITS and Network Group. Key Suppliers: Network Group, Service providers, Content Providers Relations, etc.: 3rd party vendors Authorities As per Delegation of authority Job Requirements Education BSC in Telecommunication, electronic, computer Engineering, Information Technology or related MBA / Masters is advantageous Experience Manager track record of 5 years or more; with at least 3 years in relevant sector/ industry (Telecommunication company with VAS Management environment) Worked across diverse cultures and geographies advantageous _x000C_</t>
  </si>
  <si>
    <t>Title Type Level Opex Management General Business Knowledge Advance Reporting and Analysis General Business Knowledge Advance Budget Management General Business Knowledge Advance Capex Management General Business Knowledge Advance Software Literacy General Business Knowledge Advance Risk Management General Business Knowledge Intermediate Telecommunication Networks General Business Knowledge Intermediate Strategy Management General Business Knowledge Intermediate Project Management General Business Knowledge Basic System Performance and Capacity Management Functional Knowledge Advance IT Operation Management Functional Knowledge Advance IT Service Management Functional Knowledge Intermediate Software Engineering Functional Knowledge Intermediate IT Infrastructure Functional Knowledge Intermediate IT Standards Functional Knowledge Intermediate IT Architecture Functional Knowledge Intermediate IT Governance Functional Knowledge Intermediate Business Analysis Functional Knowledge Intermediate System Disaster Recovery Management Specialized Knowledge Advance Virtualization Specialized Knowledge Intermediate Software Programming Specialized Knowledge Intermediate Tender Management Specialized Knowledge Intermediate Cloud Computing Specialized Knowledge Intermediate IT Security Specialized Knowledge Basic Big Data Specialized Knowledge Basic</t>
  </si>
  <si>
    <t>Application development methodology Data Warehousing and relevant techniques Operating Systems Project management Good understanding of Mobile Network Technologies and Core Network _x000C_</t>
  </si>
  <si>
    <t>General MTN Irancell Working Condition May require to work Extended hours Working on days other than standard week days as internationally known</t>
  </si>
  <si>
    <t>Job Profile MTNIRANCELL Title of Position: ITS Platforms Senior Manager Location of the Job: ITS-Core Operations Reports to: ITS Core Operations GM Number of subordinates: 3 Level: 3H Mission Sole Responsibility of all “Service and Content Delivery”, “Messaging System Services” and “SIM Services” Platforms as well as all other Value Added Services and products development and subject matter expertise (SME) within MTNIrancell. Sole Responsibility for the Operations, Vendor Management and Service level Management of all assigned Platforms Actively participate in the creation of the company’s annual business plan for ITS Platform Services and develop the annual ITS Platforms Services strategy Context Competitive environment exists which requires robust technologies to achieve advantage The IT &amp; Telecommunication industry does not accept stoppages, breakdowns and low level of service Rapid growth and expansion of MTNIrancell’s operations Global awareness of all Industry Trends &amp; Developments ITS Applications and Data Center are outsourced A Convergent Information Systems and Value Added Services environment _x000C_ Roles &amp; Responsibilities To participate and contribute in community of practices, conferences, seminars and research in order to ensure that MTNIrancell applies the most up-to-date Technology To Cooperate with Procurement in order to support any relevant Procurement Process for Tender Evaluation, RFI and RFP submissions of ITS Platforms and products development areas of expertise. To develop and formulate an integrated plan for Messaging Services, SIM-based Services and Service &amp; Content Delivery (API Industry) Platforms to address all the business requirements offerings and service to customers. To Develop and lead Relevant Business Processes for assigned Platforms within MTNIrancell based on company Strategies, Industry Standards, and Best Practices. To Manage Platform/Product Roadmap and Lifecycle in terms of initiating and motivating expansion, swap or upgrade Projects according to Business or Technical demand To ensure that all the assigned Platforms, remains relevant in new technologies maximally by keeping abreast developments. To ensure an effective and efficient operation of all assigned Platforms, owning the service specific operating models and capabilities and integration with wider global and regional service delivery. To provide KPI and Service Definitions of assigned Platforms and ensure the KPIs are appropriately benchmarked and are met uninterruptedly To Oversee the Design, Development and Implementation of in-house tools and applications to support operations and fulfill the business needs of organization for Messaging Services, SIM-based Services and Service &amp; Content Delivery (API Industry) Platforms To ensure Capacity Management is in place for assigned Platforms, according to the MTNIrancell PPPs in order to meet business needs To ensure proper Customer Experience Management over the assigned Platforms is in place and all services are up and running as per promises. To collaborate closely with respective Counter Parts among MTN Group in order to ensure of maximum alignment in Strategy and Intent for assigned Platforms To collaborate with MTNIrancell Legal Department in order to facilitate Regulatory Body Correspondents on time and manage their relevancy To ensure services meet MTNIrancell InfoSec best practices and policies aligned with ISO 27001. To develop plans to ensure maximum alignment to ITS and MTNIrancell Business Continuity PPPsBuild and leverage strategic relationships with 3rd party suppliers ensuring a leading understanding of Expected Service Levels Lead and manage a multi-sourced, multi-skilled team that is both local and geographically spread across the globe. Provide leadership and structure in a very fast changing and complex environment with multiple interfaces. Team Management including Supervision and oversee, Resource Recruitment, Resource Performance Assessment, Career Path Planning, Workload Management, optimal balance of BAU operations Create an environment that empowers, encourages, inspires and motivates each individual in the team to fulfil his or her potential and add value to the team. Ensure technologies and methodologies chosen are according to the strategic intent of the company and fits in within Least Cost Operator objectives of MTN Group. Financial Management of relevant Platforms area in terms of OPEX and CAPEX Manage Service Level Agreements (SLA) of Commercial and Technical fields within a multi-vendor environment. Vendor Management in terms of having Live Operational Contracts and SLA in Place Conduct teams in order to prepare on time on subject Management Reports according to demand pipeline Stakeholder Management over the assigned Platforms in order to ensure Conflict Resolution among different business units Work alongside with the ITS Service Management to ensure the Operational Tickets are being managed as expected according to the existing Framework such as ITIL standards _x000C_ Collaboration Direct Reports: Messaging Systems Manager, Service and Content Delivery Manager, SIM Services Manager Matrix Reports to: None Key Customers: Marketing, Digital, Enterprise Business, S&amp;D, CR, ITS and Network Group. Key Suppliers: Network Group, Service providers, Content Providers Relations, etc.: 3rd party vendors Authorities As per Delegation of authority Job Requirements Education BSC in Telecommunication, electronic, computer Engineering, Information Technology or related MBA / Masters is advantageous Experience Manager track record of 5 years or more; with at least 3 years in relevant sector/ industry (Telecommunication company with VAS Management environment) Worked across diverse cultures and geographies advantageous _x000C_ Competencies Technical Competencies Title Type Level Opex Management General Business Knowledge Advance Reporting and Analysis General Business Knowledge Advance Budget Management General Business Knowledge Advance Capex Management General Business Knowledge Advance Software Literacy General Business Knowledge Advance Risk Management General Business Knowledge Intermediate Telecommunication Networks General Business Knowledge Intermediate Strategy Management General Business Knowledge Intermediate Project Management General Business Knowledge Basic System Performance and Capacity Management Functional Knowledge Advance IT Operation Management Functional Knowledge Advance IT Service Management Functional Knowledge Intermediate Software Engineering Functional Knowledge Intermediate IT Infrastructure Functional Knowledge Intermediate IT Standards Functional Knowledge Intermediate IT Architecture Functional Knowledge Intermediate IT Governance Functional Knowledge Intermediate Business Analysis Functional Knowledge Intermediate System Disaster Recovery Management Specialized Knowledge Advance Virtualization Specialized Knowledge Intermediate Software Programming Specialized Knowledge Intermediate Tender Management Specialized Knowledge Intermediate Cloud Computing Specialized Knowledge Intermediate IT Security Specialized Knowledge Basic Big Data Specialized Knowledge Basic Behavioral Competencies • Leadership_x000B_• Innovation_x000B_• Relationship_x000B_• Integrity_x000B_• Can-do_x000B_• Customer Centricity _x000B_• Agility _x000C_ Trainings Application development methodology Data Warehousing and relevant techniques Operating Systems Project management Good understanding of Mobile Network Technologies and Core Network _x000C_ General Working Condition General MTN Irancell Working Condition May require to work Extended hours Working on days other than standard week days as internationally known Performance Standards Signoff Line Manager: Functional Manager: OA: HoD: CHRO: (if required) CEO/COO: (if required)</t>
  </si>
  <si>
    <t>ITS Quality Control Lead Specialist.docx</t>
  </si>
  <si>
    <t>ITS Quality Control Lead Specialist</t>
  </si>
  <si>
    <t>To establish and maintain a technical environment where all aspects of ITS quality—including information management, technical methods, tools, reporting mechanisms, and performance targets—are systematically measured, analyzed, and enhanced to ensure continuous improvement and alignment with organizational standards.</t>
  </si>
  <si>
    <t>A convergent Information Systems and Value Added Services environment. Technology and systems embargo makes it difficult to operate. A competitive environment exists which requires robust technologies to achieve an advantage. The IT &amp; telecommunication industry does not accept stoppages, breakdowns, and low service levels. Vendors/ suppliers are facing challenges in delivering products and services; hence most projects are turnkey. Rapid growth and expansion of MTN Irancell’s operations. Work in the tech and software world, creating new technology products, software, and other user services. Heavily involved in both the worlds of development and operations. MTNIrancell promise quality product and service. _x000C_</t>
  </si>
  <si>
    <t>To collaborate with the PMO, Architecture, and operational teams to technically support projects within the assigned domain of responsibility, ensuring adherence to quality control standards. To support the definition, negotiation, and implementation of in-house ITS quality procedures, standards, and specifications in alignment with internal stakeholders and external vendors. To identify and assess MTN Irancell Business Units ITS related quality requirements &amp; concerns and ensure that they are all met . Tocontribute to the development and maintenance of the ITS quality and metrics framework, ensuring it aligns with high-performance standards and supports continuous improvement . To participate in defining and maintaining ITS quality control SLAs with Business Units, vendors, and suppliers, ensuring clear expectations for service and product quality . To collaborate with stakeholders to ensure compliance with MTN Irancell’s systems and services quality standards, as well as adherence to national and international standards across development and testing processes. To support the establishment of technical standards, systems, and procedures to proactively prevent potential risks or quality issues during the testing phases, in</t>
  </si>
  <si>
    <t>with operations, PMO, and architecture teams . To collaborate with ITS operation teams, PMOs, and Architects to establish standards, systems, and procedures to prevent potential risk or quality issues during testing processes. To maintain and update controls, documentation, and technical procedures related to ITS quality and testing, and contribute to feedback mechanisms that ensure continuous learning and improvement from testing outcomes . To set up and maintain controls and documentation procedures for ITS quality and testing point of way and develop a feedback mechanism so that learning from testing is deployed back into practice. To establish and update a business model for information system quality and metrics within the MTNIRANCELL context, consistent with high performance. To validate test plans and test scenarios as per the agreed framework within ITS and vendors. To manage different levels of testing, including internal, integration, user acceptance, and post-implementation test, and ensure they have been done with acceptable quality and raised issues during the test are addressed appropriately. To resolve ITS quality control problems/concerns with customers, test teams, or other staff related to the production of P&amp;S. To ensure availability, reliability, and quality of testing systems through aggressive monitoring. To provide daily or project-based reports to make test progress and challenges evident to management and related stakeholders. To compile various quality management reports, create statistical process control metrics, manage nonconformity material discrepancy reports, quality of solutions in use or to be used, etc. and recommend continuous improvement activities. _x000C_ Collaboration Direct Reports: None Matrix Reports to: IT Program Management Office Senior Manager, IT Solution Architecture Senior Manager Key Customers: All MTN Irancell divisions Key Suppliers: All MTN Irancell divisions Relations, etc.: Vendor</t>
  </si>
  <si>
    <t>Minimum of 5 years’ experience in IT environment; with experience in supervising/managing others. Experience working in a medium to large organization. Minimum 3 years in a quality consultancy role. _x000C_</t>
  </si>
  <si>
    <t>Title Type Level Quality Management General Business Knowledge Advance Software Literacy General Business Knowledge Advance Research and Development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Software Engineering Functional Knowledge Intermediate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t>
  </si>
  <si>
    <t>Solid grounding in quality and metrics: ISO 9000, SEI CMM, SPICE, ISTQB _x000C_</t>
  </si>
  <si>
    <t>and supports continuous improvement . To participate in defining and maintaining ITS quality control SLAs with Business Units, vendors, and suppliers, ensuring clear expectations for service and product quality . To collaborate with stakeholders to ensure compliance with MTN Irancell’s systems and services quality standards, as well as adherence to national and international standards across development and testing processes. To support the establishment of technical standards, systems, and procedures to proactively prevent potential risks or quality issues during the testing phases, in collaboration with operations, PMO, and architecture teams . To collaborate with ITS operation teams, PMOs, and Architects to establish standards, systems, and procedures to prevent potential risk or quality issues during testing processes. To maintain and update controls, documentation, and technical procedures related to ITS quality and testing, and contribute to feedback mechanisms that ensure continuous learning and improvement from testing outcomes . To set up and maintain controls and documentation procedures for ITS quality and testing point of way and develop a feedback mechanism so that learning from testing is deployed back into practice. To establish and update a business model for information system quality and metrics within the MTNIRANCELL context, consistent with high performance. To validate test plans and test scenarios as per the agreed framework within ITS and vendors. To manage different levels of testing, including internal, integration, user acceptance, and post-implementation test, and ensure they have been done with acceptable quality and raised issues during the test are addressed appropriately. To resolve ITS quality control problems/concerns with customers, test teams, or other staff related to the production of P&amp;S. To ensure availability, reliability, and quality of testing systems through aggressive monitoring. To provide daily or project-based reports to make test progress and challenges evident to management and related stakeholders. To compile various quality management reports, create statistical process control metrics, manage nonconformity material discrepancy reports, quality of solutions in use or to be used, etc. and recommend continuous improvement activities. _x000C_ Collaboration Direct Reports: None Matrix Reports to: IT Program Management Office Senior Manager, IT Solution Architecture Senior Manager Key Customers: All MTN Irancell divisions Key Suppliers: All MTN Irancell divisions Relations, etc.: Vendor Authorities As per Delegation of authority Job Requirements Education B.Sc. degree in Information Technology or related Experience Minimum of 5 years’ experience in IT environment; with experience in supervising/managing others. Experience working in a medium to large organization. Minimum 3 years in a quality consultancy role. _x000C_ Competencies Technical Competencies Title Type Level Quality Management General Business Knowledge Advance Software Literacy General Business Knowledge Advance Research and Development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Software Engineering Functional Knowledge Intermediate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 Behavioral Competencies Lead With Care Act with inclusion Serve with respect Can-do with integrity Collaborate with agility _x000C_ Trainings Solid grounding in quality and metrics: ISO 9000, SEI CMM, SPICE, ISTQB _x000C_ General Working Condition General MTN Irancell working condition May require to work extended hours May require to travel locally/internationally Performance Standards As per performance agreement.</t>
  </si>
  <si>
    <t>Job Profile MTNIRANCELL Title of Position: ITS Quality Control Lead Specialist Location of the Job: Transformation and Governance- Quality Control Reports to: IT Quality Management Senior Manager Number of subordinates: 0 Level: 3 Mission To establish and maintain a technical environment where all aspects of ITS quality—including information management, technical methods, tools, reporting mechanisms, and performance targets—are systematically measured, analyzed, and enhanced to ensure continuous improvement and alignment with organizational standards. Context A convergent Information Systems and Value Added Services environment. Technology and systems embargo makes it difficult to operate. A competitive environment exists which requires robust technologies to achieve an advantage. The IT &amp; telecommunication industry does not accept stoppages, breakdowns, and low service levels. Vendors/ suppliers are facing challenges in delivering products and services; hence most projects are turnkey. Rapid growth and expansion of MTN Irancell’s operations. Work in the tech and software world, creating new technology products, software, and other user services. Heavily involved in both the worlds of development and operations. MTNIrancell promise quality product and service. _x000C_ Roles &amp; Responsibilities To collaborate with the PMO, Architecture, and operational teams to technically support projects within the assigned domain of responsibility, ensuring adherence to quality control standards. To support the definition, negotiation, and implementation of in-house ITS quality procedures, standards, and specifications in alignment with internal stakeholders and external vendors. To identify and assess MTN Irancell Business Units ITS related quality requirements &amp; concerns and ensure that they are all met . Tocontribute to the development and maintenance of the ITS quality and metrics framework, ensuring it aligns with high-performance standards and supports continuous improvement . To participate in defining and maintaining ITS quality control SLAs with Business Units, vendors, and suppliers, ensuring clear expectations for service and product quality . To collaborate with stakeholders to ensure compliance with MTN Irancell’s systems and services quality standards, as well as adherence to national and international standards across development and testing processes. To support the establishment of technical standards, systems, and procedures to proactively prevent potential risks or quality issues during the testing phases, in collaboration with operations, PMO, and architecture teams . To collaborate with ITS operation teams, PMOs, and Architects to establish standards, systems, and procedures to prevent potential risk or quality issues during testing processes. To maintain and update controls, documentation, and technical procedures related to ITS quality and testing, and contribute to feedback mechanisms that ensure continuous learning and improvement from testing outcomes . To set up and maintain controls and documentation procedures for ITS quality and testing point of way and develop a feedback mechanism so that learning from testing is deployed back into practice. To establish and update a business model for information system quality and metrics within the MTNIRANCELL context, consistent with high performance. To validate test plans and test scenarios as per the agreed framework within ITS and vendors. To manage different levels of testing, including internal, integration, user acceptance, and post-implementation test, and ensure they have been done with acceptable quality and raised issues during the test are addressed appropriately. To resolve ITS quality control problems/concerns with customers, test teams, or other staff related to the production of P&amp;S. To ensure availability, reliability, and quality of testing systems through aggressive monitoring. To provide daily or project-based reports to make test progress and challenges evident to management and related stakeholders. To compile various quality management reports, create statistical process control metrics, manage nonconformity material discrepancy reports, quality of solutions in use or to be used, etc. and recommend continuous improvement activities. _x000C_ Collaboration Direct Reports: None Matrix Reports to: IT Program Management Office Senior Manager, IT Solution Architecture Senior Manager Key Customers: All MTN Irancell divisions Key Suppliers: All MTN Irancell divisions Relations, etc.: Vendor Authorities As per Delegation of authority Job Requirements Education B.Sc. degree in Information Technology or related Experience Minimum of 5 years’ experience in IT environment; with experience in supervising/managing others. Experience working in a medium to large organization. Minimum 3 years in a quality consultancy role. _x000C_ Competencies Technical Competencies Title Type Level Quality Management General Business Knowledge Advance Software Literacy General Business Knowledge Advance Research and Development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Software Engineering Functional Knowledge Intermediate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 Behavioral Competencies Lead With Care Act with inclusion Serve with respect Can-do with integrity Collaborate with agility _x000C_ Trainings Solid grounding in quality and metrics: ISO 9000, SEI CMM, SPICE, ISTQB _x000C_ General Working Condition General MTN Irancell working condition May require to work extended hours May require to travel locally/internationally Performance Standards As per performance agreement. Signoff Line Manager: Functional Manager: OA: HoD: CHRO: (if required) CEO/COO: (if required)</t>
  </si>
  <si>
    <t>ITS Quality Control Manager.docx</t>
  </si>
  <si>
    <t xml:space="preserve">Division Approval By: Hasan Bolvardi HR Approval By: Homayoun Shahriari Document Version: IS-SQAM-2022-06-07 Approved Date: 2022-06-07
</t>
  </si>
  <si>
    <t>ITS Quality Control Manager</t>
  </si>
  <si>
    <t>To create and manage an environment in which all ITS facets of quality can be measured, organized, and enhanced. This environment covers information management, workplace methods, tools, reporting mechanisms, and targets.</t>
  </si>
  <si>
    <t>To collaborate with related PMO and Architecture teams in managing the projects related to the assigned domain of responsibility. To determine, negotiate, and agree on in-house ITS quality procedures, standards, and/or specifications within the ITS and relevant stakeholders and vendors. To identify and assess MTN Irancell Business Units ITS related quality requirements &amp; concerns and ensure that they are all met. To establish and update a business model for information system quality and metrics within the MTN Irancell context, consistent with high performance. To establish and maintain the ITS quality control SLAs for MTN Irancell Business Units, Vendors/Suppliers. To plan and establish quality requirements, test cases, and testing materials in</t>
  </si>
  <si>
    <t>with suppliers/vendors and MTN Irancell stakeholders and relevant quality tools to ensure the agreed quality level of ITS products and Services. To liaise with all stakeholders to ensure compliance and/or adherence to MTN Irancell Systems/Services quality Standards and ensure that ITS P&amp;S development and testing processes comply with standards at both national and international levels. To collaborate with ITS operation teams, PMOs, and Architects to establish standards, systems, and procedures to prevent potential risk or quality issues during testing processes. To align quality control assigned domain with the MTN Irancell demand management lifecycle process (from requirement gathering until post-implementation test), delivery, implementation, and deployment plans. To set up and maintain controls and documentation procedures for ITS quality and testing point of way and develop a feedback mechanism so that learning from testing is deployed back into practice. To establish and update a business model for information system quality and metrics within the MTNIRANCELL context, consistent with high performance. To manage ITS testing teams to ensure that appropriate testing techniques are employed, and testing occurs within the framework of the model. To validate test plans and test scenarios as per the agreed framework within ITS and vendors. To manage different levels of testing, including internal, integration, user acceptance, and post-implementation test, and ensure they have been done with acceptable quality and raised issues during the test are addressed appropriately. To manage all changes in the user acceptance test environment and ensure its availability for business. To resolve ITS quality control problems/concerns with customers, test teams, or other staff related to the production of P&amp;S. To ensure availability, reliability, and quality of testing systems through aggressive monitoring. To provide daily or project-based reports to make test progress and challenges evident to management and related stakeholders. To compile various quality management reports, create statistical process control metrics, manage nonconformity material discrepancy reports, quality of solutions in use or to be used, etc. and recommend continuous improvement activities. _x000C_ Collaboration Direct Reports: None Matrix Reports to: IT Program Management Office Senior Manager, IT Solution Architecture Senior Manager Key Customers: All MTN Irancell divisions Key Suppliers: All MTN Irancell divisions Relations, etc.: Vendor</t>
  </si>
  <si>
    <t>Title Type Level Quality Management General Business Knowledge Advance Software Literacy General Business Knowledge Advance Research and Development General Business Knowledge Intermediate People Management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Software Engineering Functional Knowledge Intermediate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t>
  </si>
  <si>
    <t>Job Profile MTNIRANCELL Title of Position: ITS Quality Control Manager Location of the Job: Transformation and Governance- Quality Control Reports to: IT Quality Management Senior Manager Number of subordinates: None Level: 3 Mission To create and manage an environment in which all ITS facets of quality can be measured, organized, and enhanced. This environment covers information management, workplace methods, tools, reporting mechanisms, and targets. Context A convergent Information Systems and Value Added Services environment. Technology and systems embargo makes it difficult to operate. A competitive environment exists which requires robust technologies to achieve an advantage. The IT &amp; telecommunication industry does not accept stoppages, breakdowns, and low service levels. Vendors/ suppliers are facing challenges in delivering products and services; hence most projects are turnkey. Rapid growth and expansion of MTN Irancell’s operations. Work in the tech and software world, creating new technology products, software, and other user services. Heavily involved in both the worlds of development and operations. MTNIrancell promise quality product and service. _x000C_ Roles &amp; Responsibilities To collaborate with related PMO and Architecture teams in managing the projects related to the assigned domain of responsibility. To determine, negotiate, and agree on in-house ITS quality procedures, standards, and/or specifications within the ITS and relevant stakeholders and vendors. To identify and assess MTN Irancell Business Units ITS related quality requirements &amp; concerns and ensure that they are all met. To establish and update a business model for information system quality and metrics within the MTN Irancell context, consistent with high performance. To establish and maintain the ITS quality control SLAs for MTN Irancell Business Units, Vendors/Suppliers. To plan and establish quality requirements, test cases, and testing materials in collaboration with suppliers/vendors and MTN Irancell stakeholders and relevant quality tools to ensure the agreed quality level of ITS products and Services. To liaise with all stakeholders to ensure compliance and/or adherence to MTN Irancell Systems/Services quality Standards and ensure that ITS P&amp;S development and testing processes comply with standards at both national and international levels. To collaborate with ITS operation teams, PMOs, and Architects to establish standards, systems, and procedures to prevent potential risk or quality issues during testing processes. To align quality control assigned domain with the MTN Irancell demand management lifecycle process (from requirement gathering until post-implementation test), delivery, implementation, and deployment plans. To set up and maintain controls and documentation procedures for ITS quality and testing point of way and develop a feedback mechanism so that learning from testing is deployed back into practice. To establish and update a business model for information system quality and metrics within the MTNIRANCELL context, consistent with high performance. To manage ITS testing teams to ensure that appropriate testing techniques are employed, and testing occurs within the framework of the model. To validate test plans and test scenarios as per the agreed framework within ITS and vendors. To manage different levels of testing, including internal, integration, user acceptance, and post-implementation test, and ensure they have been done with acceptable quality and raised issues during the test are addressed appropriately. To manage all changes in the user acceptance test environment and ensure its availability for business. To resolve ITS quality control problems/concerns with customers, test teams, or other staff related to the production of P&amp;S. To ensure availability, reliability, and quality of testing systems through aggressive monitoring. To provide daily or project-based reports to make test progress and challenges evident to management and related stakeholders. To compile various quality management reports, create statistical process control metrics, manage nonconformity material discrepancy reports, quality of solutions in use or to be used, etc. and recommend continuous improvement activities. _x000C_ Collaboration Direct Reports: None Matrix Reports to: IT Program Management Office Senior Manager, IT Solution Architecture Senior Manager Key Customers: All MTN Irancell divisions Key Suppliers: All MTN Irancell divisions Relations, etc.: Vendor Authorities As per Delegation of authority Job Requirements Education B.Sc. degree in Information Technology or related Experience Minimum of 5 years’ experience in IT environment; with experience in supervising/managing others. Experience working in a medium to large organization. Minimum 3 years in a quality consultancy role. _x000C_ Competencies Technical Competencies Title Type Level Quality Management General Business Knowledge Advance Software Literacy General Business Knowledge Advance Research and Development General Business Knowledge Intermediate People Management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Software Engineering Functional Knowledge Intermediate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 Behavioral Competencies Leadership Innovation Relationship Integrity Can-do Customer Centricity Agility _x000C_ Trainings Solid grounding in quality and metrics: ISO 9000, SEI CMM, SPICE, ISTQB _x000C_ General Working Condition General MTN Irancell working condition May require to work extended hours May require to travel locally/internationally Performance Standards As per performance agreement. Signoff Line Manager: Functional Manager: OA: HoD: CHRO: (if required) CEO/COO: (if required)</t>
  </si>
  <si>
    <t>ITS Solution Architect Specialist (Trainee).docx</t>
  </si>
  <si>
    <t>ITS Solution Architect Specialist (Trainee)</t>
  </si>
  <si>
    <t>IT Solution Architecture Senior Manager Job Overview To assist senior architects in designing and implementing integrated, business-aligned application architectures, ensuring alignment with enterprise standards, policies, and roadmaps, while supporting the development of technical solutions for business needs. To work closely with business units, engineering teams, and IT stakeholders to guide the application of new technologies, troubleshoot current challenges, and support project delivery, ensuring solutions are scalable, adaptable, and meet evolving business requirements. To research and analyze structured and unstructured data, support the development of machine learning models, and provide actionable insights to optimize system performance, ensuring that data is accurate, consistent, and integrated across platforms.</t>
  </si>
  <si>
    <t>Bachelor’s degree in Information Technologies, Computer Science, Operations Research, Industrial Engineering, Applied Mathematics, Statistics, or related fields. _x000C_ Competencies Technical Competencies Title Type Level Stakeholder Management General Business Knowledge Intermediate Business Acumen General Business Knowledge intermediate Data Gathering and Processing General Business Knowledge Intermediate Telecommunication Networks General Business Knowledge Intermediate Strategy Management General Business Knowledge Basic Budget Management General Business Knowledge Basic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Basic IT Operation Management Functional Knowledge Basic Software Programming Specialized Knowledge Advance Big Data Specialized Knowledge intermediate Business Intelligence Specialized Knowledge intermediate Tender Management Specialized Knowledge intermediate Virtualization Specialized Knowledge intermediate Data Administration Specialized Knowledge intermediate Data Warehousing Specialized Knowledge intermediate UI/UX Specialized Knowledge basic IT Security Specialized Knowledge Basic System Disaster Recovery Management Specialized Knowledge Basic Behavioral Competencies Lead With Care Act with inclusion Serve with respect Can-do with integrity Collaborate with agility</t>
  </si>
  <si>
    <t>Title Type Level Stakeholder Management General Business Knowledge Intermediate Business Acumen General Business Knowledge intermediate Data Gathering and Processing General Business Knowledge Intermediate Telecommunication Networks General Business Knowledge Intermediate Strategy Management General Business Knowledge Basic Budget Management General Business Knowledge Basic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Basic IT Operation Management Functional Knowledge Basic Software Programming Specialized Knowledge Advance Big Data Specialized Knowledge intermediate Business Intelligence Specialized Knowledge intermediate Tender Management Specialized Knowledge intermediate Virtualization Specialized Knowledge intermediate Data Administration Specialized Knowledge intermediate Data Warehousing Specialized Knowledge intermediate UI/UX Specialized Knowledge basic IT Security Specialized Knowledge Basic System Disaster Recovery Management Specialized Knowledge Basic</t>
  </si>
  <si>
    <t>Job Profile Title of Position: ITS Solution Architect Specialist (Trainee) Location of the Job: ITS Reports to: IT Solution Architecture Senior Manager Job Overview To assist senior architects in designing and implementing integrated, business-aligned application architectures, ensuring alignment with enterprise standards, policies, and roadmaps, while supporting the development of technical solutions for business needs. To work closely with business units, engineering teams, and IT stakeholders to guide the application of new technologies, troubleshoot current challenges, and support project delivery, ensuring solutions are scalable, adaptable, and meet evolving business requirements. To research and analyze structured and unstructured data, support the development of machine learning models, and provide actionable insights to optimize system performance, ensuring that data is accurate, consistent, and integrated across platforms. Job Requirements Education Bachelor’s degree in Information Technologies, Computer Science, Operations Research, Industrial Engineering, Applied Mathematics, Statistics, or related fields. _x000C_ Competencies Technical Competencies Title Type Level Stakeholder Management General Business Knowledge Intermediate Business Acumen General Business Knowledge intermediate Data Gathering and Processing General Business Knowledge Intermediate Telecommunication Networks General Business Knowledge Intermediate Strategy Management General Business Knowledge Basic Budget Management General Business Knowledge Basic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Basic IT Operation Management Functional Knowledge Basic Software Programming Specialized Knowledge Advance Big Data Specialized Knowledge intermediate Business Intelligence Specialized Knowledge intermediate Tender Management Specialized Knowledge intermediate Virtualization Specialized Knowledge intermediate Data Administration Specialized Knowledge intermediate Data Warehousing Specialized Knowledge intermediate UI/UX Specialized Knowledge basic IT Security Specialized Knowledge Basic System Disaster Recovery Management Specialized Knowledge Basic Behavioral Competencies Lead With Care Act with inclusion Serve with respect Can-do with integrity Collaborate with agility</t>
  </si>
  <si>
    <t>ITS Solution Architecture Engineer (Vendor) .docx</t>
  </si>
  <si>
    <t xml:space="preserve">Department Approval By: Babak Khorrami HR Approval By: Amin Adak Kish Document Version: IS-ISAEV2-2024-06-02 Approved Date: 2024-06-02
</t>
  </si>
  <si>
    <t>ITS Solution Architecture Engineer (Vendor)</t>
  </si>
  <si>
    <t>To provide tactical and operational support on research, analysis and suggest solutions that meet the business and technology needs of new projects To support senior architects in managing end to end technical aspects of Architecture domain including strategy, design, architecture, implementation, and building roadmaps.</t>
  </si>
  <si>
    <t>Non-routine and very complex environment, involving the applications/Systems of advanced technical/business skills in area of specialization Related to strategic and digital business analysis and business opportunities arising from developments in the mobile phone industry, ITS, mobile internet, e-commerce, m-Commerce and big data / data lake Operate in a scarce skills &amp; highly specialized systems environment within the company Budget responsibility varies depending on the lines of business and program delivery responsibility A convergent Information Systems and Value-Added Services environment All ITS applications and data centers are outsourced Vendors/suppliers are facing their own challenges to deliver products and services hence most projects are turnkey Technical support and escalation often need to be ‘out of country’ – with time lags for resolving critical issues Rapid growth and expansion of the company’s operations _x000C_</t>
  </si>
  <si>
    <t>To work closely with all IT Senior architects, business units, and engineering teams to develop long-term data platform architecture tactics. To liaise with domain leads and the senior manager to ensure integrity of proposed solutions under the assigned domain. To act as a communication bridge between ITS and the company’s divisions to provide guidance and advice on new technologies and how to fix their current issue. To support the development of policies, processes, systems artifacts, Enterprise Reference Architecture (including common services, patterns, frameworks, and understanding of Common technology platforms), enterprise information models, Data flow architecture and data models in line with the systems design and architecture principles. To implement an overall integrated, business-aligned application architecture framework for the company in line with world-class standards (e-TOM, TAM/TNA, SID, TOGAF, DMBOK) in the area of the assigned domain and collaborate with other Architect Domains to ensure they are all aligned. To execute experiments against data points and provide solutions based on experiment results and previously undiscovered solutions to command data challenges. To coordinate research and analytic activities utilizing various data points (unstructured and structured) and employ programming to clean, massage, and organize the data. To interpret and analyze data using exploratory mathematic and statistical techniques based on the scientific method. To conduct all data experiments tasked by the Data Science Team. To check compliance and alignment with all architecture directions, standards, company’s architecture roadmap, policies, procedures, standards, and product portfolio across the organization and direct involvement in development efforts. To support the technical product and service Life Cycle processes and activities. To implement end-to-end development of the application integration solutions, their installation, integration, and testing. To analyze the data produced through systems/services, collect and pre-process a large image dataset, develop Machine Learning and data mining, graph mining, big data, sampling and estimation, intrusion and fraud detection, cyber-security, massive streaming data, and time-series prediction, and ensure data are all correct, consistent, integrated, optimized, and well managed. To provide support to architects for delivering conceptual and logical solution designs for specific applications or suites of applications within a conceptual and logical solution architecture for a set of business requirements that defines how the needs of an entire project/program impact the applications. To support and develop the processes and reports on the technical investment decisions and approval, such as tender evaluation and review in line with other technical divisions and business units. To control and ensure all required documentation for every step of the system development process, performance analysis, enterprise service capabilities (service catalogs), etc., are in place. To participate and assist in providing high-level analysis and design reviews to other teams concerning integration and use to avoid potential impact on the enterprise and drive adoption as deemed appropriate. To support IT architect(s) to design a consensus-based enterprise solution that is scalable, adaptable, and synchronized with ever-changing business needs. To collaborate in building a deep learning model for the automated selection of representative images for various search guidance modules. To provide various insights on technical aspects of a certain project. To collaborate with other teams to develop Go Live plans for new product launches and training for direct and indirect partner teams. To liaise with relevant Domain teams in Architect, PMO, Agile Delivery, and Quality Control Departments in conducting the projects related to the Domain of responsibility and ensure all possible issues are resolved smoothly during the project delivery time. To provide and keep the management updated on the statuses of each project related to the assigned Domain. To coordinate assigned technical projects and conduct cross-functional teams regarding product management, engineering, support, marketing, and channels. To facilitate cross-functional teams, including members of the company and outsourcing partners. To share expertise with colleagues and collaborate on team learning and knowledge sharing within ITS team(s). _x000C_</t>
  </si>
  <si>
    <t>Direct reports: None Matrix reports: ITS Architect Senior Specialists Key customers: ITS Architects and All Business Units specially, Marketing, DG, S&amp;D, Finance, Customer Relation Key suppliers: All ITS Vendors Relations: Build the relationship with all business Units, including Legal and audit departments</t>
  </si>
  <si>
    <t>B.Sc. in Information Technologies, Computer Science, Operations Research, Industrial Engineering, Applied Mathematics, Statistics, or related fields.</t>
  </si>
  <si>
    <t>Minimum of 3 years of experience in applying data science methods to real-world data problems Experience utilizing visualization tools to take advantage of the growing volume of available information Experience working in a medium to large organization Experience in an IT or quantitative business area with solid experience in architecture, integrating and analyzing disparate sources, quality improvement, and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 Integration and Presentation layers. _x000C_</t>
  </si>
  <si>
    <t>Project Management Negotiation IT Specific – Data structures, Architecture, Networks &amp; Storage infrastructure systems Performance Standards As Per IPF</t>
  </si>
  <si>
    <t>Job Profile Title of Position: ITS Solution Architecture Engineer (Vendor) Location of the Job: ITS – Solution Delivery- Solution Architecture Reports to: IT Solution Architecture Senior Manager Number of subordinates: 0 Level: 2 Mission To provide tactical and operational support on research, analysis and suggest solutions that meet the business and technology needs of new projects To support senior architects in managing end to end technical aspects of Architecture domain including strategy, design, architecture, implementation, and building roadmaps. Context Non-routine and very complex environment, involving the applications/Systems of advanced technical/business skills in area of specialization Related to strategic and digital business analysis and business opportunities arising from developments in the mobile phone industry, ITS, mobile internet, e-commerce, m-Commerce and big data / data lake Operate in a scarce skills &amp; highly specialized systems environment within the company Budget responsibility varies depending on the lines of business and program delivery responsibility A convergent Information Systems and Value-Added Services environment All ITS applications and data centers are outsourced Vendors/suppliers are facing their own challenges to deliver products and services hence most projects are turnkey Technical support and escalation often need to be ‘out of country’ – with time lags for resolving critical issues Rapid growth and expansion of the company’s operations _x000C_ Roles &amp; Responsibilities To work closely with all IT Senior architects, business units, and engineering teams to develop long-term data platform architecture tactics. To liaise with domain leads and the senior manager to ensure integrity of proposed solutions under the assigned domain. To act as a communication bridge between ITS and the company’s divisions to provide guidance and advice on new technologies and how to fix their current issue. To support the development of policies, processes, systems artifacts, Enterprise Reference Architecture (including common services, patterns, frameworks, and understanding of Common technology platforms), enterprise information models, Data flow architecture and data models in line with the systems design and architecture principles. To implement an overall integrated, business-aligned application architecture framework for the company in line with world-class standards (e-TOM, TAM/TNA, SID, TOGAF, DMBOK) in the area of the assigned domain and collaborate with other Architect Domains to ensure they are all aligned. To execute experiments against data points and provide solutions based on experiment results and previously undiscovered solutions to command data challenges. To coordinate research and analytic activities utilizing various data points (unstructured and structured) and employ programming to clean, massage, and organize the data. To interpret and analyze data using exploratory mathematic and statistical techniques based on the scientific method. To conduct all data experiments tasked by the Data Science Team. To check compliance and alignment with all architecture directions, standards, company’s architecture roadmap, policies, procedures, standards, and product portfolio across the organization and direct involvement in development efforts. To support the technical product and service Life Cycle processes and activities. To implement end-to-end development of the application integration solutions, their installation, integration, and testing. To analyze the data produced through systems/services, collect and pre-process a large image dataset, develop Machine Learning and data mining, graph mining, big data, sampling and estimation, intrusion and fraud detection, cyber-security, massive streaming data, and time-series prediction, and ensure data are all correct, consistent, integrated, optimized, and well managed. To provide support to architects for delivering conceptual and logical solution designs for specific applications or suites of applications within a conceptual and logical solution architecture for a set of business requirements that defines how the needs of an entire project/program impact the applications. To support and develop the processes and reports on the technical investment decisions and approval, such as tender evaluation and review in line with other technical divisions and business units. To control and ensure all required documentation for every step of the system development process, performance analysis, enterprise service capabilities (service catalogs), etc., are in place. To participate and assist in providing high-level analysis and design reviews to other teams concerning integration and use to avoid potential impact on the enterprise and drive adoption as deemed appropriate. To support IT architect(s) to design a consensus-based enterprise solution that is scalable, adaptable, and synchronized with ever-changing business needs. To collaborate in building a deep learning model for the automated selection of representative images for various search guidance modules. To provide various insights on technical aspects of a certain project. To collaborate with other teams to develop Go Live plans for new product launches and training for direct and indirect partner teams. To liaise with relevant Domain teams in Architect, PMO, Agile Delivery, and Quality Control Departments in conducting the projects related to the Domain of responsibility and ensure all possible issues are resolved smoothly during the project delivery time. To provide and keep the management updated on the statuses of each project related to the assigned Domain. To coordinate assigned technical projects and conduct cross-functional teams regarding product management, engineering, support, marketing, and channels. To facilitate cross-functional teams, including members of the company and outsourcing partners. To share expertise with colleagues and collaborate on team learning and knowledge sharing within ITS team(s). _x000C_ Collaboration Direct reports: None Matrix reports: ITS Architect Senior Specialists Key customers: ITS Architects and All Business Units specially, Marketing, DG, S&amp;D, Finance, Customer Relation Key suppliers: All ITS Vendors Relations: Build the relationship with all business Units, including Legal and audit departments Authorities As per Delegation of authority Job Requirements Education B.Sc. in Information Technologies, Computer Science, Operations Research, Industrial Engineering, Applied Mathematics, Statistics, or related fields. Experience Minimum of 3 years of experience in applying data science methods to real-world data problems Experience utilizing visualization tools to take advantage of the growing volume of available information Experience working in a medium to large organization Experience in an IT or quantitative business area with solid experience in architecture, integrating and analyzing disparate sources, quality improvement, and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 Integration and Presentation layers. _x000C_ Competencies Technical Competencies Title Type Level Stakeholder Management General Business Knowledge Intermediate Business Acumen General Business Knowledge intermediate Data Gathering and Processing General Business Knowledge Intermediate Telecommunication Networks General Business Knowledge Intermediate Strategy Management General Business Knowledge Basic Budget Management General Business Knowledge Basic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Basic IT Operation Management Functional Knowledge Basic Software Programming Specialized Knowledge Advance Big Data Specialized Knowledge intermediate Business Intelligence Specialized Knowledge intermediate Tender Management Specialized Knowledge intermediate Virtualization Specialized Knowledge intermediate Data Administration Specialized Knowledge intermediate Data Warehousing Specialized Knowledge intermediate UI/UX Specialized Knowledge basic IT Security Specialized Knowledge Basic System Disaster Recovery Management Specialized Knowledge Basic Behavioral Competencies Leadership Innovation Relationships Integrity Can-Do Customer centricity Agility Trainings Project Management Negotiation IT Specific – Data structures, Architecture, Networks &amp; Storage infrastructure systems Performance Standards As Per IPF General Working Condition Amin Adak Kish Normal Conditions May require to work for extended hours</t>
  </si>
  <si>
    <t>ITS Solution Architecture Senior Specialist (Vendor).docx</t>
  </si>
  <si>
    <t xml:space="preserve">Department Approval By: Reza HajiGholamali HR Approval By: Amin Adak Kish Document Version: IS-SASSV-2024-07-13 Approved Date: 2024-07-13
</t>
  </si>
  <si>
    <t>IT Solution Architect Senior Specialist (Vendor)</t>
  </si>
  <si>
    <t>To drive continuous performance optimization and cost reduction through integrating cutting-edge technologies like cloud, virtualization, and SDN, implementing automation tools for streamlined operations, conducting regular performance evaluations, and actively contributing to the development and execution of the telecom company's IT strategy and road map To implement clear communication of technical solutions, and design new network solutions to support increased demands and emerging technologies during a transition from Telco to TechCo.</t>
  </si>
  <si>
    <t>Non-routine and very complex environment, involving the applications/Systems of advanced technical/business skills in the specialization. Operate in in scarce skills&amp; highly specialized systems environment within company. Defines transformation strategy and sets innovation and research agenda for Group/ Business Units in the specific area of expertise. Relationships with industry at appropriate fundamental influencing level, building both internal and external creditability. A convergent Information Systems and Value-Added Services environment. All ITS applications and data centers are outsourced. Best practices are not usually where company sets up operations – there is a need to set these up. Vendors/ suppliers face challenges in delivering products and services; hence most projects are turnkey. Technical support and escalation often need to be ‘out of the country’ – with time lags for resolving critical issues. Rapid growth and expansion of company’s operations _x000C_</t>
  </si>
  <si>
    <t>Collaborate with teams to develop comprehensive Go to Live plans and training for direct and indirect partners, while providing expert consultancy to the DevOps team regarding the impact of new product integrations on the enterprise/data architecture, ensuring seamless partner onboarding and optimal alignment across systems To provide and keep management updated on the status of each assigned project To guide and empower ITS operations teams to seamlessly integrate architecture principles, standards, reference models, and procedures into their workflow, influencing future system designs and technology selections To initiate IT Infrastructure architecture modernization: Leverage existing investments while harnessing the agility and scalability of new architectures to enable new business opportunities To be partner with ITS Architect Domain Leads to co-lead and deliver assigned projects through effective</t>
  </si>
  <si>
    <t>and shared ownership To ensure organizational alignment with architecture directions, company Group roadmaps, and company policies, and directly shape the future by collaborating on policies, processes, systems artifacts, and reference architectures, guaranteeing seamless integration with development efforts and data architecture principles To contribute to developing and maintaining an overall integrated, business-aligned application architecture framework for company in line with world-class standards (e-TOM, TAM/TNA, SID, TOGAF) To leverage expertise to guide divisions in adopting new technologies, navigate through challenges, and optimize overall efficiency by fostering knowledge sharing and cross-functional collaboration To be the point of contact for emergency incidents for service-owned applications, work closely with ITS staff and engineering leads to serve as a technical point of contact, understand details and constraints of technical implementations and provide advice. To evaluate the effectiveness measure implementation success of new products and services in the existing environment and provide ongoing tracking and monitoring of the performance of decision systems and statistical models, and recommend changes in procedures to meet company users’ needs. To collaborate with business and ITS management functions to Evaluate the effort and cost-benefit of solutions offered by business units/vendors and review impact analysis To analyze the current architecture and future goals, identify high-impact initiatives, and present compelling roadmaps to management for migrating enterprise applications to the desired architecture To evaluate new technologies and software products to determine the feasibility and desirability of incorporating their capabilities to implement the strategies and plans for migration. To support and lead the technical product and service Life Cycle processes and activities. To lead the end-to-end development of the application integration solutions, installation, integration, and testing. To contribute to developing “Deployment with Flexibility” using the SaaS/PaaS/DaaS considering deployment of applications on-premises, in the cloud, or a hybrid environment To leverage existing sources to build a robust analytical foundation. Develop and deploy cutting-edge pipelines for unlocking insights from diverse data (images, streams, time series), enabling accurate predictions and optimized decisions. Prioritize data quality, consistency, and integration across the evolving landscape, paving the way for reliable analytics and propelling future customer experiences To implement and follow the demand management process through end-to-end Demand Generation engagement events and working with company divisions to gather their business requirement for changes in the system and/or new technical architect-related projects. To deliver conceptual and logical solution designs for specific applications or suites of applications within a conceptual and logical solution architecture for a set of business requirements that defines how the needs of an entire project/program impact the applications To facilitate the evaluation and approval of technology investments in collaboration with technical divisions and business units, ensuring comprehensive tender reviews. Simultaneously, guarantee proper documentation at every stage of system development, including performance analysis and service catalog updates, creating a clear and streamlined workflow for informed decision-making. To ensure that the application architecture components are on the appropriate long-term path and that ‘dead-end’ application options are minimized. To provide high-level analysis and design reviews to other teams regarding integration and use to avoid potential impact on the enterprise and drive adoption as deemed appropriate. To provide internal consultation to multiple practice areas regarding the adoption of emerging technologies include working with major platform providers, implementing proof-of-concept, and developing approaches to standardize and implement these technologies. To work with IT architect(s) to provide a consensus-based enterprise solution that is scalable, adaptable, and synchronizes with ever-changing business needs. To build a deep learning model for the automatic selection of representative images for various search guidance modules Continuously engage with vendors and third parties to analyze and address enterprise issues across all services, proactively driving optimal solutions and ensuring service performance for the future. To oversee the planning, organizing, and coordinating assigned technical projects and lead cross-functional teams regarding product management, engineering, support, marketing, and channels Inspire others through a passionate vision and the ability to articulate a compelling roadmap in the solution area, igniting collective action and driving progress. To share expertise with colleagues and others, Team learning, and knowledge sharing within ITS team(s). To act as an Enterprise Architecture Single Point of Contact (EA SPOC) for the systems practice, including facilitation of governance processes, variance and exception approvals, and technology standards compliance _x000C_ Collaboration Direct Reports: None Matrix Reports to: IT Solution Architect Senior Specialist (Domain Lead) Key Customers: All company Business Units specially, Marketing, S&amp;D, Finance, Customer relation Key Suppliers: All company Vendors Relations, etc.: Build the relationship with all business Units including Legal and audit departments</t>
  </si>
  <si>
    <t>s To implement and follow the demand management process through end-to-end Demand Generation engagement events and working with company divisions to gather their business requirement for changes in the system and/or new technical architect-related projects. To deliver conceptual and logical solution designs for specific applications or suites of applications within a conceptual and logical solution architecture for a set of business requirements that defines how the needs of an entire project/program impact the applications To facilitate the evaluation and approval of technology investments in collaboration with technical divisions and business units, ensuring comprehensive tender reviews. Simultaneously, guarantee proper documentation at every stage of system development, including performance analysis and service catalog updates, creating a clear and streamlined workflow for informed decision-making. To ensure that the application architecture components are on the appropriate long-term path and that ‘dead-end’ application options are minimized. To provide high-level analysis and design reviews to other teams regarding integration and use to avoid potential impact on the enterprise and drive adoption as deemed appropriate. To provide internal consultation to multiple practice areas regarding the adoption of emerging technologies include working with major platform providers, implementing proof-of-concept, and developing approaches to standardize and implement these technologies. To work with IT architect(s) to provide a consensus-based enterprise solution that is scalable, adaptable, and synchronizes with ever-changing business needs. To build a deep learning model for the automatic selection of representative images for various search guidance modules Continuously engage with vendors and third parties to analyze and address enterprise issues across all services, proactively driving optimal solutions and ensuring service performance for the future. To oversee the planning, organizing, and coordinating assigned technical projects and lead cross-functional teams regarding product management, engineering, support, marketing, and channels Inspire others through a passionate vision and the ability to articulate a compelling roadmap in the solution area, igniting collective action and driving progress. To share expertise with colleagues and others, Team learning, and knowledge sharing within ITS team(s). To act as an Enterprise Architecture Single Point of Contact (EA SPOC) for the systems practice, including facilitation of governance processes, variance and exception approvals, and technology standards compliance _x000C_ Collaboration Direct Reports: None Matrix Reports to: IT Solution Architect Senior Specialist (Domain Lead) Key Customers: All company Business Units specially, Marketing, S&amp;D, Finance, Customer relation Key Suppliers: All company Vendors Relations, etc.: Build the relationship with all business Units including Legal and audit departments Authorities As per Delegation of authority Job Requirements Education BSc degree in Information Technologies or related. Master’s degree in Mathematics, Statistics, Computer sciences or related fields is preferred Experience Minimum of 5 years of experience in the area of specialization; with experience in supervising/managing others Experience working in a medium to large organization Experience in an IT or quantitative business area with solid demonstrated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 Integration and Presentation layers. _x000C_</t>
  </si>
  <si>
    <t>Title Type Level Stakeholder Management General Business Knowledge Advance Business Acumen General Business Knowledge intermediate Data Gathering and Processing General Business Knowledge Intermediate Telecommunication Networks General Business Knowledge Intermediate Strategy Management General Business Knowledge Intermediate Budget Management General Business Knowledge Intermediate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Intermediate IT Operation Management Functional Knowledge Intermediate Software Programming Specialized Knowledge Advance Big Data Specialized Knowledge Advance Business Intelligence Specialized Knowledge Advance Tender Management Specialized Knowledge intermediate Virtualization Specialized Knowledge intermediate Data Administration Specialized Knowledge intermediate Data Warehousing Specialized Knowledge intermediate UI/UX Specialized Knowledge intermediate IT Security Specialized Knowledge intermediate System Disaster Recovery Management Specialized Knowledge Basic</t>
  </si>
  <si>
    <t>Job Profile Title of Position: IT Solution Architect Senior Specialist (Vendor) Location of the Job: ITS – Solution Delivery- Solution Architecture Reports to: IT Solution Architecture Senior Manager Number of subordinates: 0 Level: 3 Mission To drive continuous performance optimization and cost reduction through integrating cutting-edge technologies like cloud, virtualization, and SDN, implementing automation tools for streamlined operations, conducting regular performance evaluations, and actively contributing to the development and execution of the telecom company's IT strategy and road map To implement clear communication of technical solutions, and design new network solutions to support increased demands and emerging technologies during a transition from Telco to TechCo. Context Non-routine and very complex environment, involving the applications/Systems of advanced technical/business skills in the specialization. Operate in in scarce skills&amp; highly specialized systems environment within company. Defines transformation strategy and sets innovation and research agenda for Group/ Business Units in the specific area of expertise. Relationships with industry at appropriate fundamental influencing level, building both internal and external creditability. A convergent Information Systems and Value-Added Services environment. All ITS applications and data centers are outsourced. Best practices are not usually where company sets up operations – there is a need to set these up. Vendors/ suppliers face challenges in delivering products and services; hence most projects are turnkey. Technical support and escalation often need to be ‘out of the country’ – with time lags for resolving critical issues. Rapid growth and expansion of company’s operations _x000C_ Roles &amp; Responsibilities Collaborate with teams to develop comprehensive Go to Live plans and training for direct and indirect partners, while providing expert consultancy to the DevOps team regarding the impact of new product integrations on the enterprise/data architecture, ensuring seamless partner onboarding and optimal alignment across systems To provide and keep management updated on the status of each assigned project To guide and empower ITS operations teams to seamlessly integrate architecture principles, standards, reference models, and procedures into their workflow, influencing future system designs and technology selections To initiate IT Infrastructure architecture modernization: Leverage existing investments while harnessing the agility and scalability of new architectures to enable new business opportunities To be partner with ITS Architect Domain Leads to co-lead and deliver assigned projects through effective collaboration and shared ownership To ensure organizational alignment with architecture directions, company Group roadmaps, and company policies, and directly shape the future by collaborating on policies, processes, systems artifacts, and reference architectures, guaranteeing seamless integration with development efforts and data architecture principles To contribute to developing and maintaining an overall integrated, business-aligned application architecture framework for company in line with world-class standards (e-TOM, TAM/TNA, SID, TOGAF) To leverage expertise to guide divisions in adopting new technologies, navigate through challenges, and optimize overall efficiency by fostering knowledge sharing and cross-functional collaboration To be the point of contact for emergency incidents for service-owned applications, work closely with ITS staff and engineering leads to serve as a technical point of contact, understand details and constraints of technical implementations and provide advice. To evaluate the effectiveness measure implementation success of new products and services in the existing environment and provide ongoing tracking and monitoring of the performance of decision systems and statistical models, and recommend changes in procedures to meet company users’ needs. To collaborate with business and ITS management functions to Evaluate the effort and cost-benefit of solutions offered by business units/vendors and review impact analysis To analyze the current architecture and future goals, identify high-impact initiatives, and present compelling roadmaps to management for migrating enterprise applications to the desired architecture To evaluate new technologies and software products to determine the feasibility and desirability of incorporating their capabilities to implement the strategies and plans for migration. To support and lead the technical product and service Life Cycle processes and activities. To lead the end-to-end development of the application integration solutions, installation, integration, and testing. To contribute to developing “Deployment with Flexibility” using the SaaS/PaaS/DaaS considering deployment of applications on-premises, in the cloud, or a hybrid environment To leverage existing sources to build a robust analytical foundation. Develop and deploy cutting-edge pipelines for unlocking insights from diverse data (images, streams, time series), enabling accurate predictions and optimized decisions. Prioritize data quality, consistency, and integration across the evolving landscape, paving the way for reliable analytics and propelling future customer experiences To implement and follow the demand management process through end-to-end Demand Generation engagement events and working with company divisions to gather their business requirement for changes in the system and/or new technical architect-related projects. To deliver conceptual and logical solution designs for specific applications or suites of applications within a conceptual and logical solution architecture for a set of business requirements that defines how the needs of an entire project/program impact the applications To facilitate the evaluation and approval of technology investments in collaboration with technical divisions and business units, ensuring comprehensive tender reviews. Simultaneously, guarantee proper documentation at every stage of system development, including performance analysis and service catalog updates, creating a clear and streamlined workflow for informed decision-making. To ensure that the application architecture components are on the appropriate long-term path and that ‘dead-end’ application options are minimized. To provide high-level analysis and design reviews to other teams regarding integration and use to avoid potential impact on the enterprise and drive adoption as deemed appropriate. To provide internal consultation to multiple practice areas regarding the adoption of emerging technologies include working with major platform providers, implementing proof-of-concept, and developing approaches to standardize and implement these technologies. To work with IT architect(s) to provide a consensus-based enterprise solution that is scalable, adaptable, and synchronizes with ever-changing business needs. To build a deep learning model for the automatic selection of representative images for various search guidance modules Continuously engage with vendors and third parties to analyze and address enterprise issues across all services, proactively driving optimal solutions and ensuring service performance for the future. To oversee the planning, organizing, and coordinating assigned technical projects and lead cross-functional teams regarding product management, engineering, support, marketing, and channels Inspire others through a passionate vision and the ability to articulate a compelling roadmap in the solution area, igniting collective action and driving progress. To share expertise with colleagues and others, Team learning, and knowledge sharing within ITS team(s). To act as an Enterprise Architecture Single Point of Contact (EA SPOC) for the systems practice, including facilitation of governance processes, variance and exception approvals, and technology standards compliance _x000C_ Collaboration Direct Reports: None Matrix Reports to: IT Solution Architect Senior Specialist (Domain Lead) Key Customers: All company Business Units specially, Marketing, S&amp;D, Finance, Customer relation Key Suppliers: All company Vendors Relations, etc.: Build the relationship with all business Units including Legal and audit departments Authorities As per Delegation of authority Job Requirements Education BSc degree in Information Technologies or related. Master’s degree in Mathematics, Statistics, Computer sciences or related fields is preferred Experience Minimum of 5 years of experience in the area of specialization; with experience in supervising/managing others Experience working in a medium to large organization Experience in an IT or quantitative business area with solid demonstrated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 Integration and Presentation layers. _x000C_ Competencies Technical Competencies Title Type Level Stakeholder Management General Business Knowledge Advance Business Acumen General Business Knowledge intermediate Data Gathering and Processing General Business Knowledge Intermediate Telecommunication Networks General Business Knowledge Intermediate Strategy Management General Business Knowledge Intermediate Budget Management General Business Knowledge Intermediate Business Analysis Functional Knowledge Advance IT Architecture Functional Knowledge Advance Requirement Analysis Functional Knowledge Advance Software Engineering Functional Knowledge Advance IT Standards Functional Knowledge Advance System Performance and Capacity Management Functional Knowledge Advance IT Infrastructure Functional Knowledge intermediate IT Service Management Functional Knowledge Intermediate IT Operation Management Functional Knowledge Intermediate Software Programming Specialized Knowledge Advance Big Data Specialized Knowledge Advance Business Intelligence Specialized Knowledge Advance Tender Management Specialized Knowledge intermediate Virtualization Specialized Knowledge intermediate Data Administration Specialized Knowledge intermediate Data Warehousing Specialized Knowledge intermediate UI/UX Specialized Knowledge intermediate IT Security Specialized Knowledge intermediate System Disaster Recovery Management Specialized Knowledge Basic Behavioral Competencies Leadership Innovation Relationships Integrity Can-Do Customer centricity Agility Trainings Project Management Negotiation IT Specific – Data structures, Architecture, Networks &amp; Storage infrastructure systems Performance Standards As Per IPF General Working Condition Amin Adak Kish Normal Conditions May require to work for extended hours</t>
  </si>
  <si>
    <t>ITSM Program Manager .docx</t>
  </si>
  <si>
    <t xml:space="preserve">Division Approval By: Mohsen Akhbari HR Approval By: Homayoun Shahriari Document Version: IS-PSM-2025-10-22 Approved Date: 2025-10-22
</t>
  </si>
  <si>
    <t>ITSM Program Manager</t>
  </si>
  <si>
    <t>ITS –Services Management</t>
  </si>
  <si>
    <t>Provide strategic leadership for the governance, performance, and continual improvement of IT Service Management (ITSM) processes across the organization. Oversee and optimize relationships with ITS partners and third-party service providers to ensure seamless, cost-effective service delivery. Champion consistent application of ITSM frameworks and metrics to drive standardization, accountability, and measurable service performance. Deliver high-quality, customer-centric IT services that create value for both internal stakeholders and external clients. Accelerate innovation in service management through the adoption of AI, automation, and data-driven decision-making practices.</t>
  </si>
  <si>
    <t>The ITSM Program Manager plays a critical role in driving operational excellence and digital transformation within IT Services. This role leads the strategic design, governance, and continuous improvement of IT Service Management processes to ensure alignment with business objectives and industry best practices.</t>
  </si>
  <si>
    <t>Provide strategic leadership and direction for the IT Service Management (ITSM) program, ensuring alignment with organizational goals, digital transformation initiatives, compliance requirements, and industry best practices. Serve as the enterprise-level owner of the ITSM framework, governing key processes such as Incident, Change, Problem, Request Fulfillment, Event, Knowledge, and Service Catalog Management. Customize and implement ITIL 4 and ISO/IEC 20000 frameworks to fit the organization’s maturity, structure, and operational needs. Foster a culture of continual service improvement, customer-centricity, and innovation across IT service functions. Define and track KPIs, Critical Success Factors (CSFs), and quality benchmarks to evaluate and improve ITSM process performance. Establish and maintain centralized, controlled, and audit-ready documentation for all ITSM processes, ensuring clarity of workflows, responsibilities, and ownership. Lead initiatives to resolve audit findings, address non-conformities, and pursue opportunities for improvement in the service management system. Oversee internal audits, evidence collection, certification readiness, and ongoing compliance with ISO/IEC 20000 and other regulatory requirements. Ensure all ITSM records and documentation are consistently maintained in an audit-ready state to support internal reviews and external certifications. Collaborate with internal audit teams and external certification bodies to ensure alignment and audit preparedness. Champion the adoption of AI and automation within ITSM, including the implementation of virtual agents, predictive analytics, and self-healing capabilities. Coordinate cross-functional teams, vendors, and service providers to implement and optimize ITSM technologies and service improvements. Lead ITSM transformation projects from planning through execution, ensuring delivery on scope, schedule, budget, and strategic objectives. Manage program risks, financials, stakeholder expectations, and executive communications to ensure transparency and accountability. Promote knowledge-sharing and a structured document lifecycle across the ITSM ecosystem. Integrate customer experience (CX) and user satisfaction metrics into ITSM strategies to ensure service enhancements align with evolving business value expectations. _x000C_</t>
  </si>
  <si>
    <t>Direct Reports: Partner Support Specialist Matrix Reports to: None Key Customers: All business divisions Key Suppliers: Outsourced operational support contractors/vendors, Account Management teams, Service Management Relations, etc.: Business Partners with MTNIrancell</t>
  </si>
  <si>
    <t>Bachelor degree in Information Technology or Industrial Engineering</t>
  </si>
  <si>
    <t>(CX) and user satisfaction metrics into ITSM strategies to ensure service enhancements align with evolving business value expectations. _x000C_ Collaboration Direct Reports: Partner Support Specialist Matrix Reports to: None Key Customers: All business divisions Key Suppliers: Outsourced operational support contractors/vendors, Account Management teams, Service Management Relations, etc.: Business Partners with MTNIrancell Authorities As per Delegation of authority Job Requirements Education Bachelor degree in Information Technology or Industrial Engineering Experience Minimum of 5 years' experience with contract management, strategy, partnership or procurement; with experience in supervising/managing others Experience working in a medium to large organization 3 years project management experience and exposure to formal requirements and design processes Experience in managing a diverse business team _x000C_</t>
  </si>
  <si>
    <t>Title Type Level Reporting and Analysis General Business Knowledge Advance English Literacy General Business Knowledge Advance PPPs Development General Business Knowledge Advance Data Gathering and Processing General Business Knowledge Advance Software Literacy General Business Knowledge Advance People Management General Business Knowledge Advance Business Process Management General Business Knowledge Advance Supplier Relation Management General Business Knowledge Intermediate Corporate Governance General Business Knowledge Intermediate Business Acumen General Business Knowledge Intermediate Telecommunication Networks General Business Knowledge Intermediate Risk Management General Business Knowledge Intermediate Project Management General Business Knowledge Intermediate IT Service Management Functional Knowledge Advance Business Analysis Functional Knowledge Advance Application Development and Maintenance Functional Knowledge Intermediate IT Standards Functional Knowledge Intermediate IT Governance Functional Knowledge Intermediate IT Architecture Functional Knowledge Basic Software Engineering Functional Knowledge Basic System Performance and Capacity Management Functional Knowledge Basic Meeting Management Specialized Knowledge Advance Business Continuity Management Specialized Knowledge Intermediate IT Security Specialized Knowledge Basic Big Data Specialized Knowledge Basic</t>
  </si>
  <si>
    <t>ITIL Service Management and Practitioner courses Project Management General Finance management Strategic Management Holding and Acquisition management</t>
  </si>
  <si>
    <t>To be able to work at any hour and be able to be on-site during planned and unplanned out-of-hours work in order to motivate staff and take final accountability. Open office environment General MTNIrancell Working Condition</t>
  </si>
  <si>
    <t>Job Profile MTNIRANCELL Title of Position: ITSM Program Manager Location of the Job: ITS –Services Management Reports to: ITS Service Operation Management Senior Manager Number of subordinates: 1 Level: 3 Mission Provide strategic leadership for the governance, performance, and continual improvement of IT Service Management (ITSM) processes across the organization. Oversee and optimize relationships with ITS partners and third-party service providers to ensure seamless, cost-effective service delivery. Champion consistent application of ITSM frameworks and metrics to drive standardization, accountability, and measurable service performance. Deliver high-quality, customer-centric IT services that create value for both internal stakeholders and external clients. Accelerate innovation in service management through the adoption of AI, automation, and data-driven decision-making practices. Context The ITSM Program Manager plays a critical role in driving operational excellence and digital transformation within IT Services. This role leads the strategic design, governance, and continuous improvement of IT Service Management processes to ensure alignment with business objectives and industry best practices. Roles &amp; Responsibilities Provide strategic leadership and direction for the IT Service Management (ITSM) program, ensuring alignment with organizational goals, digital transformation initiatives, compliance requirements, and industry best practices. Serve as the enterprise-level owner of the ITSM framework, governing key processes such as Incident, Change, Problem, Request Fulfillment, Event, Knowledge, and Service Catalog Management. Customize and implement ITIL 4 and ISO/IEC 20000 frameworks to fit the organization’s maturity, structure, and operational needs. Foster a culture of continual service improvement, customer-centricity, and innovation across IT service functions. Define and track KPIs, Critical Success Factors (CSFs), and quality benchmarks to evaluate and improve ITSM process performance. Establish and maintain centralized, controlled, and audit-ready documentation for all ITSM processes, ensuring clarity of workflows, responsibilities, and ownership. Lead initiatives to resolve audit findings, address non-conformities, and pursue opportunities for improvement in the service management system. Oversee internal audits, evidence collection, certification readiness, and ongoing compliance with ISO/IEC 20000 and other regulatory requirements. Ensure all ITSM records and documentation are consistently maintained in an audit-ready state to support internal reviews and external certifications. Collaborate with internal audit teams and external certification bodies to ensure alignment and audit preparedness. Champion the adoption of AI and automation within ITSM, including the implementation of virtual agents, predictive analytics, and self-healing capabilities. Coordinate cross-functional teams, vendors, and service providers to implement and optimize ITSM technologies and service improvements. Lead ITSM transformation projects from planning through execution, ensuring delivery on scope, schedule, budget, and strategic objectives. Manage program risks, financials, stakeholder expectations, and executive communications to ensure transparency and accountability. Promote knowledge-sharing and a structured document lifecycle across the ITSM ecosystem. Integrate customer experience (CX) and user satisfaction metrics into ITSM strategies to ensure service enhancements align with evolving business value expectations. _x000C_ Collaboration Direct Reports: Partner Support Specialist Matrix Reports to: None Key Customers: All business divisions Key Suppliers: Outsourced operational support contractors/vendors, Account Management teams, Service Management Relations, etc.: Business Partners with MTNIrancell Authorities As per Delegation of authority Job Requirements Education Bachelor degree in Information Technology or Industrial Engineering Experience Minimum of 5 years' experience with contract management, strategy, partnership or procurement; with experience in supervising/managing others Experience working in a medium to large organization 3 years project management experience and exposure to formal requirements and design processes Experience in managing a diverse business team _x000C_ Competencies Technical Competencies Title Type Level Reporting and Analysis General Business Knowledge Advance English Literacy General Business Knowledge Advance PPPs Development General Business Knowledge Advance Data Gathering and Processing General Business Knowledge Advance Software Literacy General Business Knowledge Advance People Management General Business Knowledge Advance Business Process Management General Business Knowledge Advance Supplier Relation Management General Business Knowledge Intermediate Corporate Governance General Business Knowledge Intermediate Business Acumen General Business Knowledge Intermediate Telecommunication Networks General Business Knowledge Intermediate Risk Management General Business Knowledge Intermediate Project Management General Business Knowledge Intermediate IT Service Management Functional Knowledge Advance Business Analysis Functional Knowledge Advance Application Development and Maintenance Functional Knowledge Intermediate IT Standards Functional Knowledge Intermediate IT Governance Functional Knowledge Intermediate IT Architecture Functional Knowledge Basic Software Engineering Functional Knowledge Basic System Performance and Capacity Management Functional Knowledge Basic Meeting Management Specialized Knowledge Advance Business Continuity Management Specialized Knowledge Intermediate IT Security Specialized Knowledge Basic Big Data Specialized Knowledge Basic Behavioral Competencies Lead With Care Act with inclusion Serve with respect Can-do with integrity Collaborate with agility _x000C_ Trainings ITIL Service Management and Practitioner courses Project Management General Finance management Strategic Management Holding and Acquisition management General Working Condition To be able to work at any hour and be able to be on-site during planned and unplanned out-of-hours work in order to motivate staff and take final accountability. Open office environment General MTNIrancell Working Condition Performance Standards As per performance agreement Signoff Line Manager: Functional Manager: OA: HoD: CHRO: (if required) CEO/COO: (if required)</t>
  </si>
  <si>
    <t>IVR System Support Administrator (Vendor).docx</t>
  </si>
  <si>
    <t xml:space="preserve">Department Approval By: Arash Farahzadi Approval By: Amin Adak Kish Document Version: CS-ISSA-2024-02-14 Approved Date: 2024-02-14
</t>
  </si>
  <si>
    <t>IVR System Support Administrator (Vendor)</t>
  </si>
  <si>
    <t>Corporate Intelligent Program Manager</t>
  </si>
  <si>
    <t>To answer IVR Incoming Calls</t>
  </si>
  <si>
    <t>Operating within an ever-changing environment Operating within an environment with changes in legislation and the continued adherence to local content conditions _x000C_</t>
  </si>
  <si>
    <t>To Answer IVR incoming calls promptly and effectively To provide accurate information and assistance based on predefined guidelines To transfer calls to appropriate divisions, departments, or agents when required To handle basic inquiries, such as divisions’ role To assist callers with basic guidance to find the relevant department or agent To escalate complex or escalated issues to senior supervisors To follow up on unresolved issues and ensure timely resolution Continuously update knowledge of services, and procedures to provide accurate information to callers To collaborate with other team members and departments to enhance overall service delivery To maintain confidentiality of caller information and adhere to data protection regulations _x000C_</t>
  </si>
  <si>
    <t>Direct reports: Corporate Intelligent Program Manager Matrix reports: None Key customers: CPG, FIN, CS-Secretariat Key suppliers: NWG, CT, CS-Secretariat Relations: all DIVs</t>
  </si>
  <si>
    <t>To manage incoming calls efficiently, including answering calls promptly, navigating through IVR menus, and directing callers to the appropriate options or departments based on their need To transfer calls to other team members or escalate calls to senior representatives or supervisors as needed</t>
  </si>
  <si>
    <t>Associate Degree (IT is preferred)</t>
  </si>
  <si>
    <t>Experience working in a call center environment for at least 2 years Preferred to have experience working with interactive voice response systems or similar automated phone systems Basic technical skills required for IVR operators, including proficiency in using computer systems, navigating software interfaces, and troubleshooting common issues that may arise during call handling _x000C_</t>
  </si>
  <si>
    <t>      Title Type Level Stakeholder Management General business knowledge Advanced Clerical General business knowledge Basic Reporting and Analysis General business knowledge Basic Corporate Governance General business knowledge Intermediate Company Administration Systems Functional knowledge Advanced Problem-Solving Functional knowledge Intermediate</t>
  </si>
  <si>
    <t>As Per IDP Performance Standards As per performance agreement.</t>
  </si>
  <si>
    <t>Amin Adak Kish Staff Normal Conditions May require to work for extended hours Trainings As Per IDP</t>
  </si>
  <si>
    <t>Job Profile Title of Position: IVR System Support Administrator (Vendor) Location of the Job: Corporate Support Services Reports to: Corporate Intelligent Program Manager Number of subordinates: 0 Level: 1 Mission To answer IVR Incoming Calls Context Operating within an ever-changing environment Operating within an environment with changes in legislation and the continued adherence to local content conditions _x000C_ Roles &amp; Responsibilities To Answer IVR incoming calls promptly and effectively To provide accurate information and assistance based on predefined guidelines To transfer calls to appropriate divisions, departments, or agents when required To handle basic inquiries, such as divisions’ role To assist callers with basic guidance to find the relevant department or agent To escalate complex or escalated issues to senior supervisors To follow up on unresolved issues and ensure timely resolution Continuously update knowledge of services, and procedures to provide accurate information to callers To collaborate with other team members and departments to enhance overall service delivery To maintain confidentiality of caller information and adhere to data protection regulations _x000C_ Collaboration Direct reports: Corporate Intelligent Program Manager Matrix reports: None Key customers: CPG, FIN, CS-Secretariat Key suppliers: NWG, CT, CS-Secretariat Relations: all DIVs Authorities To manage incoming calls efficiently, including answering calls promptly, navigating through IVR menus, and directing callers to the appropriate options or departments based on their need To transfer calls to other team members or escalate calls to senior representatives or supervisors as needed Job Requirements Education Associate Degree (IT is preferred) Experience Experience working in a call center environment for at least 2 years Preferred to have experience working with interactive voice response systems or similar automated phone systems Basic technical skills required for IVR operators, including proficiency in using computer systems, navigating software interfaces, and troubleshooting common issues that may arise during call handling _x000C_ Competencies Technical Competencies       Title Type Level Stakeholder Management General business knowledge Advanced Clerical General business knowledge Basic Reporting and Analysis General business knowledge Basic Corporate Governance General business knowledge Intermediate Company Administration Systems Functional knowledge Advanced Problem-Solving Functional knowledge Intermediate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</si>
  <si>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Job Profile Financial manager.docx</t>
  </si>
  <si>
    <t>Financial Manager</t>
  </si>
  <si>
    <t>CEO of Irancell Labs</t>
  </si>
  <si>
    <t>: Manage financial functionality and accounting processes for Irancell Labs; Manage and handle budgeting process; Provide financial reports and dashboard for the company;</t>
  </si>
  <si>
    <t>Rapid growth and expansion of Irancell-Labs operations Competitive market and fast growing customer base Shifting phase of evolution in organization life cycle Company Mission, policies and procedures Irancell-Labs business plan Company objectives for level and quality of service The increasing need for skills enhancement and development Increased need to relate with several parts and at all levels within and outside Irancell-Labs Roles and Responsibilities To ensure that the financial picture externally and the internal realities match To setup and maintain financial and accounting policies of Irancell-Labs to ensure prudent and professional management of financial matters, avoidance of risk prone PPPs; liquidity to optimize funds, cost, earnings and cash availability. To manage and perform all accounting operations related to Irancell Labs To prepare financial statements and monthly financial reports as well as the company’s budget. To prepare and send quarterly Tax Returns. To manage and monitor all accounting Procedure in company to comply with existing standards. To Manage Financial Audit, Tax Audit and provide related reports To compile financial reports, including statutory bodies, shareholders and financial institutions. To develop policies, processes and procedures of Financial Management of Irancell-Labs. To ensure compliance of Irancell-Labs with local regulations and laws (SSO, Tax Organizations, FIPPA and other regulatory authorities etc.) and financial institutions requirements, also follow principals enforced by MTNIrancell To provide in-depth financial reports and analysis regarding performance of the company. To align with the holding finance deadlines and prepare required reports on time. Job Requirements Education Bachelor degree in Financial Management / Accounting / Internal Auditing or related CA Certification/ MBA / Masters Advantageous Acceptable Professional Accounting Qualification Experience 5 years Technical Accounting Experience in Preparation of Financial Statements of large organizations as either Accountant or External Auditor. Experience in Budgeting. Experience in hands-on accounting and financial forecasting. Experience of dealing with Inter-Company transaction accounting Prior experience of dealing with Tax Office for assessments/appeals Knowledge/Skills / Ability Advanced in Rahkaran financial software Expert in financial policies and procedures Expert skills in management reporting interpretation and analysis Advanced skill in budgeting, financial planning, business planning Advanced skill and understanding of tax management Basic legal understanding and interpretation Fluent in English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CHRO: (if required) CEO/COO: (if required)</t>
  </si>
  <si>
    <t>etc.) and financial institutions requirements, also follow principals enforced by MTNIrancell To provide in-depth financial reports and analysis regarding performance of the company. To align with the holding finance deadlines and prepare required reports on time.</t>
  </si>
  <si>
    <t>5 years Technical Accounting Experience in Preparation of Financial Statements of large organizations as either Accountant or External Auditor. Experience in Budgeting. Experience in hands-on accounting and financial forecasting. Experience of dealing with Inter-Company transaction accounting Prior experience of dealing with Tax Office for assessments/appeals Knowledge/Skills / Ability Advanced in Rahkaran financial software Expert in financial policies and procedures Expert skills in management reporting interpretation and analysis Advanced skill in budgeting, financial planning, business planning Advanced skill and understanding of tax management Basic legal understanding and interpretation Fluent in English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CHRO: (if required) CEO/COO: (if required)</t>
  </si>
  <si>
    <t>Job Profile Irancell Labs Title of Position: Financial Manager Location of the Job: Irancell Labs Reports to: CEO of Irancell Labs Number of subordinates: 2 Level: 3 Mission: Manage financial functionality and accounting processes for Irancell Labs; Manage and handle budgeting process; Provide financial reports and dashboard for the company; Context Rapid growth and expansion of Irancell-Labs operations Competitive market and fast growing customer base Shifting phase of evolution in organization life cycle Company Mission, policies and procedures Irancell-Labs business plan Company objectives for level and quality of service The increasing need for skills enhancement and development Increased need to relate with several parts and at all levels within and outside Irancell-Labs Roles and Responsibilities To ensure that the financial picture externally and the internal realities match To setup and maintain financial and accounting policies of Irancell-Labs to ensure prudent and professional management of financial matters, avoidance of risk prone PPPs; liquidity to optimize funds, cost, earnings and cash availability. To manage and perform all accounting operations related to Irancell Labs To prepare financial statements and monthly financial reports as well as the company’s budget. To prepare and send quarterly Tax Returns. To manage and monitor all accounting Procedure in company to comply with existing standards. To Manage Financial Audit, Tax Audit and provide related reports To compile financial reports, including statutory bodies, shareholders and financial institutions. To develop policies, processes and procedures of Financial Management of Irancell-Labs. To ensure compliance of Irancell-Labs with local regulations and laws (SSO, Tax Organizations, FIPPA and other regulatory authorities etc.) and financial institutions requirements, also follow principals enforced by MTNIrancell To provide in-depth financial reports and analysis regarding performance of the company. To align with the holding finance deadlines and prepare required reports on time. Job Requirements Education Bachelor degree in Financial Management / Accounting / Internal Auditing or related CA Certification/ MBA / Masters Advantageous Acceptable Professional Accounting Qualification Experience 5 years Technical Accounting Experience in Preparation of Financial Statements of large organizations as either Accountant or External Auditor. Experience in Budgeting. Experience in hands-on accounting and financial forecasting. Experience of dealing with Inter-Company transaction accounting Prior experience of dealing with Tax Office for assessments/appeals Knowledge/Skills / Ability Advanced in Rahkaran financial software Expert in financial policies and procedures Expert skills in management reporting interpretation and analysis Advanced skill in budgeting, financial planning, business planning Advanced skill and understanding of tax management Basic legal understanding and interpretation Fluent in English Behavioral qualities: Active Collaboration Get it Done Complete Accountability Able to identify and conceal sensitive information Customer-focused Confidence Team player Attention to detail Ethical Trustworthy Action-oriented Results-driven Signoff Line Manager: Functional Manager: OA: HoD: CHRO: (if required) CEO/COO: (if required)</t>
  </si>
  <si>
    <t>Judiciary Claim  Manager.docx</t>
  </si>
  <si>
    <t xml:space="preserve">Division Approval By: Rouhollah Rezaei HR Approval By: Homayoun Shahriari Document Version: LR-JCM-11-23-2021 Approved Date: 11/23/2021
</t>
  </si>
  <si>
    <t>Judiciary Claim Manager</t>
  </si>
  <si>
    <t>Legal Senior Manager (Litigation)</t>
  </si>
  <si>
    <t>Manage and monitor judicial queries, quality team control, sign responses to judicial authorities, and act as legal representative of MTNIrancell as and when required by the judicial authorities.</t>
  </si>
  <si>
    <t>Rapid growth and expansion of MTNIrancell operations. The shifting phase of evolution in the organization's life cycle. Company Mission, policies, and procedures. Judicial authorities' requirements. Increased need to relate with several parts and at Medium levels with judicial authorities and within MTNIrancell. _x000C_</t>
  </si>
  <si>
    <t>Develop policy and procedures in the judiciary query management area to meet the customer expectations Cascade issues to take proper action on judiciary inquiries received Manage to respond to inquiries based on requests from Judiciary Authorities. Escalate and consult with Legal Senior Manager (Litigation) the complex judicial inquiries to get solutions. Ensure proper relationship with other MTNIrancell divisions (CR, NW, ITS) to provide quick response to the customers Manage implementation of processes and procedures relevant to malicious calls and provide the related report for Legal Senior Manager (Litigation, Legal &amp; Regulatory) to finally decide. Ensure proper delivery of customer inquiries to the related judicial authorities Give the response and solution to the legal questions raised by judiciary users and the quality team as well. Attend courts/judicial authorities meetings as legal representative of MTNIrancell to present a required explanation at GM level. Liaising with Judicial Authorities, police, and other relevant authorities at the general level _x000C_</t>
  </si>
  <si>
    <t>Direct Reports: None Matrix Reports to: CCRO Key Customers: MTNIrancell subscribers, police and Judicial</t>
  </si>
  <si>
    <t>, and act as legal representative of MTNIrancell as and when required by the judicial authorities. Context Rapid growth and expansion of MTNIrancell operations. The shifting phase of evolution in the organization's life cycle. Company Mission, policies, and procedures. Judicial authorities' requirements. Increased need to relate with several parts and at Medium levels with judicial authorities and within MTNIrancell. _x000C_ Roles &amp; Responsibilities Develop policy and procedures in the judiciary query management area to meet the customer expectations Cascade issues to take proper action on judiciary inquiries received Manage to respond to inquiries based on requests from Judiciary Authorities. Escalate and consult with Legal Senior Manager (Litigation) the complex judicial inquiries to get solutions. Ensure proper relationship with other MTNIrancell divisions (CR, NW, ITS) to provide quick response to the customers Manage implementation of processes and procedures relevant to malicious calls and provide the related report for Legal Senior Manager (Litigation, Legal &amp; Regulatory) to finally decide. Ensure proper delivery of customer inquiries to the related judicial authorities Give the response and solution to the legal questions raised by judiciary users and the quality team as well. Attend courts/judicial authorities meetings as legal representative of MTNIrancell to present a required explanation at GM level. Liaising with Judicial Authorities, police, and other relevant authorities at the general level _x000C_ Collaboration Direct Reports: None Matrix Reports to: CCRO Key Customers: MTNIrancell subscribers, police and Judicial authorities Key Suppliers: Judiciary supervisors, judiciary quality team, Judiciary Queries Administrators, Customer Relations, ITS, NW Relations, etc.: Secretariat, Judiciary Queries Authorities As per Delegation of authority</t>
  </si>
  <si>
    <t>B.Sc. in Law M.A is an additional advantage Fluent in English</t>
  </si>
  <si>
    <t>5 years experience in the Legal field and telecoms industry _x000C_</t>
  </si>
  <si>
    <t>Basic GSM technology _x000C_</t>
  </si>
  <si>
    <t>Standard MTNIRANCELL working conditions. Open plan office.</t>
  </si>
  <si>
    <t>Normal departmental standards will apply</t>
  </si>
  <si>
    <t>Job Profile MTNIRANCELL Title of Position: Judiciary Claim Manager Location of the Job: Legal &amp; Regulatory Reports to: Legal Senior Manager (Litigation) Number of subordinates: 3 Level: 3 Mission Manage and monitor judicial queries, quality team control, sign responses to judicial authorities, and act as legal representative of MTNIrancell as and when required by the judicial authorities. Context Rapid growth and expansion of MTNIrancell operations. The shifting phase of evolution in the organization's life cycle. Company Mission, policies, and procedures. Judicial authorities' requirements. Increased need to relate with several parts and at Medium levels with judicial authorities and within MTNIrancell. _x000C_ Roles &amp; Responsibilities Develop policy and procedures in the judiciary query management area to meet the customer expectations Cascade issues to take proper action on judiciary inquiries received Manage to respond to inquiries based on requests from Judiciary Authorities. Escalate and consult with Legal Senior Manager (Litigation) the complex judicial inquiries to get solutions. Ensure proper relationship with other MTNIrancell divisions (CR, NW, ITS) to provide quick response to the customers Manage implementation of processes and procedures relevant to malicious calls and provide the related report for Legal Senior Manager (Litigation, Legal &amp; Regulatory) to finally decide. Ensure proper delivery of customer inquiries to the related judicial authorities Give the response and solution to the legal questions raised by judiciary users and the quality team as well. Attend courts/judicial authorities meetings as legal representative of MTNIrancell to present a required explanation at GM level. Liaising with Judicial Authorities, police, and other relevant authorities at the general level _x000C_ Collaboration Direct Reports: None Matrix Reports to: CCRO Key Customers: MTNIrancell subscribers, police and Judicial authorities Key Suppliers: Judiciary supervisors, judiciary quality team, Judiciary Queries Administrators, Customer Relations, ITS, NW Relations, etc.: Secretariat, Judiciary Queries Authorities As per Delegation of authority Job Requirements Education B.Sc. in Law M.A is an additional advantage Fluent in English Experience 5 years experience in the Legal field and telecoms industry _x000C_ Competencies Technical Competencies Behavioral Competencies Execution Coaching Operational Decision Making Continuous Improvement Monitoring Information Delegation and Empowerment Guiding team Success _x000C_ Trainings Basic GSM technology _x000C_ General Working Condition Standard MTNIRANCELL working conditions. Open plan office. Performance Standards Normal departmental standards will apply Signoff Line Manager: Functional Manager: OA: HoD: CHRO: (if required) CEO/COO: (if required)</t>
  </si>
  <si>
    <t>Junior Android Developer.docx</t>
  </si>
  <si>
    <t>Junior Android Developer</t>
  </si>
  <si>
    <t>Technical Development Team Lead</t>
  </si>
  <si>
    <t>To design, test and deploy applications for Android, from the architectural planning stage to the QA testing and debugging stage.</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</si>
  <si>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Conceptualize and formulate apps that are suitable for use on all types of Android devices. Collaborate with UI and UX Designer, as well as Software Testers, to ensure that each app is presentable and in perfect working order. Create app updates, including bug fixes and additional features, proofreading your code, and correcting mistakes before each app is released. Design, develop and maintain high quality and general reliable Java codes. Maintain and update the design specifications and source code for new applications. Continuously discover and evaluate the existing applications and implement new technologies to maximize app’s efficiency. Identify the variations of fragments and layouts of Android XML and create adaptive interfaces that work with various device form factors. Determine the UI/UX requirements, mockups and APIs to develop high-performing Android apps. Provide clear and complete documentation based on the definition of the software development process Perform Unit-test code for robustness, including edge cases, usability and general reliability to identify the bugs and take measures to resolve them.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Maintain and add new features to payment SDKs for effective application integration. Be able to use version control tools like Git and have good understanding of Git flow to pull request and merge code conflicts without affecting other parts of code. _x000C_ _x000C_Authorities As per Delegation of authority Job Requirements Education Bachelor’s Degree in Technology Systems (Information Technology/ Computer Science) or a related discipline Experience Minimum of 3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Familiar with the android application lifecycle and Java familiarity with Kotlin (Coin, Coroutine, …) and advanced Language features Reactive programming with RxJava or Kotlin Flow/Channels Familiar with Android Native Development Kit (NDK) Use of Android Architecture Components and knowledge of MVVM/MVI/MVP patterns Enough knowledge of Android SDK, different versions of Android, and how to deal with different screen sizes Familiarity with network communication through RESTful APIs and Sockets to connect application to back-end services Enough knowledge of Android UI design principles, patterns and best practices Knowledge of the open-source Android ecosystem and the libraries available for common tasks A knack for benchmarking and optimization Familiar with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Familiar with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</si>
  <si>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Bachelor’s Degree in Technology Systems (Information Technology/ Computer Science) or a related discipline</t>
  </si>
  <si>
    <t>Minimum of 3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Familiar with the android application lifecycle and Java familiarity with Kotlin (Coin, Coroutine, …) and advanced Language features Reactive programming with RxJava or Kotlin Flow/Channels Familiar with Android Native Development Kit (NDK) Use of Android Architecture Components and knowledge of MVVM/MVI/MVP patterns Enough knowledge of Android SDK, different versions of Android, and how to deal with different screen sizes Familiarity with network communication through RESTful APIs and Sockets to connect application to back-end services Enough knowledge of Android UI design principles, patterns and best practices Knowledge of the open-source Android ecosystem and the libraries available for common tasks A knack for benchmarking and optimization Familiar with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Familiar with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</si>
  <si>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Conceptualize and formulate apps that are suitable for use on all types of Android devices. Collaborate with UI and UX Designer, as well as Software Testers, to ensure that each app is presentable and in perfect working order. Create app updates, including bug fixes and additional features, proofreading your code, and correcting mistakes before each app is released. Design, develop and maintain high quality and general reliable Java codes. Maintain and update the design specifications and source code for new applications. Continuously discover and evaluate the existing applications and implement new technologies to maximize app’s efficiency. Identify the variations of fragments and layouts of Android XML and create adaptive interfaces that work with various device form factors. Determine the UI/UX requirements, mockups and APIs to develop high-performing Android apps. Provide clear and complete documentation based on the definition of the software development process Perform Unit-test code for robustness, including edge cases, usability and general reliability to identify the bugs and take measures to resolve them.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Maintain and add new features to payment SDKs for effective application integration. Be able to use version control tools like Git and have good understanding of Git flow to pull request and merge code conflicts without affecting other parts of code. _x000C_ _x000C_Authorities As per Delegation of authority Job Requirements Education Bachelor’s Degree in Technology Systems (Information Technology/ Computer Science) or a related discipline Experience Minimum of 3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Familiar with the android application lifecycle and Java familiarity with Kotlin (Coin, Coroutine, …) and advanced Language features Reactive programming with RxJava or Kotlin Flow/Channels Familiar with Android Native Development Kit (NDK) Use of Android Architecture Components and knowledge of MVVM/MVI/MVP patterns Enough knowledge of Android SDK, different versions of Android, and how to deal with different screen sizes Familiarity with network communication through RESTful APIs and Sockets to connect application to back-end services Enough knowledge of Android UI design principles, patterns and best practices Knowledge of the open-source Android ecosystem and the libraries available for common tasks A knack for benchmarking and optimization Familiar with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Familiar with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t>
  </si>
  <si>
    <t>Job Profile Irancell Labs Title of Position: Junior Android Developer Location of the Job: Irancell Labs Reports to: Technical Development Team Lead Number of subordinates: 0 Level: Mission To design, test and deploy applications for Android, from the architectural planning stage to the QA testing and debugging stage.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Conceptualize and formulate apps that are suitable for use on all types of Android devices. Collaborate with UI and UX Designer, as well as Software Testers, to ensure that each app is presentable and in perfect working order. Create app updates, including bug fixes and additional features, proofreading your code, and correcting mistakes before each app is released. Design, develop and maintain high quality and general reliable Java codes. Maintain and update the design specifications and source code for new applications. Continuously discover and evaluate the existing applications and implement new technologies to maximize app’s efficiency. Identify the variations of fragments and layouts of Android XML and create adaptive interfaces that work with various device form factors. Determine the UI/UX requirements, mockups and APIs to develop high-performing Android apps. Provide clear and complete documentation based on the definition of the software development process Perform Unit-test code for robustness, including edge cases, usability and general reliability to identify the bugs and take measures to resolve them.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Maintain and add new features to payment SDKs for effective application integration. Be able to use version control tools like Git and have good understanding of Git flow to pull request and merge code conflicts without affecting other parts of code. _x000C_ _x000C_Authorities As per Delegation of authority Job Requirements Education Bachelor’s Degree in Technology Systems (Information Technology/ Computer Science) or a related discipline Experience Minimum of 3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Familiar with the android application lifecycle and Java familiarity with Kotlin (Coin, Coroutine, …) and advanced Language features Reactive programming with RxJava or Kotlin Flow/Channels Familiar with Android Native Development Kit (NDK) Use of Android Architecture Components and knowledge of MVVM/MVI/MVP patterns Enough knowledge of Android SDK, different versions of Android, and how to deal with different screen sizes Familiarity with network communication through RESTful APIs and Sockets to connect application to back-end services Enough knowledge of Android UI design principles, patterns and best practices Knowledge of the open-source Android ecosystem and the libraries available for common tasks A knack for benchmarking and optimization Familiar with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Familiar with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</si>
  <si>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Junior DB Developer.docx</t>
  </si>
  <si>
    <t>Junior Database Developer</t>
  </si>
  <si>
    <t>To be responsible for designing, testing, planning, implementing, protecting, operating, managing and maintaining our company's databases. Understanding project needs and guidelines, establishing and implementing test systems to identify potential risks and issues, fixing and upgrading components, and storing data according to protocols.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</si>
  <si>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Design and maintain database solutions for new and existing projects by understanding the business requirements Develop and maintain database structures that utilize database architectural standards (normalized tables, primary keys, foreign keys, events, triggers, etc.) Write scripts to create, optimize and maintain databases, tables, constraints, functions, stored procedures, indexes, and triggers Provide primary support for the organizations data repositories and will be responsible for requested SQL reports optimizing complex SQL queries, stored procedures, and views to extract the information, trends, or patterns contained in the data Implement fault-tolerant scripting (shell/Perl) managing rogue daemons toxic to EDI (Electronic Data Interchange) transaction flow. Design and implement an effective and efficient Provider/Facility data flow architecture using SSIS. Normalize tables that significantly reduce database reads along with redesign T-SQL associate with real-time data feeds. database performance and perform maintenance duties such as tuning, backup, restoration and disaster recovery whenever need. Formulate and implement policies, procedures, and standards relating to database management, database security, and monitors transaction activity and utilization. Develop complex PL/SQL store procedures/Packages for data migration purposes and create stored procedures/Packages using Pl/SQL programming according to the business requirements. Participate in SDLC process including requirement gathering, development, testing, debugging, deployment, documentation and production support. To be responsible for performing data analysis activities to capture data requirements clearly, completely, and correctly while, at the same time, representing them in a formal and visual way through data models. Troubleshoot any potential problems, creating and submitting testing reports and information about improving the database system if necessary to ensure the proper operations of a database. Create documentation about the database system and provide an operational manual and supporting documentation. Provide general support on information technology to design, develop, execute, and maintain the database application systems, applying several RDBMS _x000C_ _x000C_Authorities As per Delegation of authority Job Requirements Education Bachelor’s Degree in Technology Systems (Information Technology/ Computer Science/ Computer Engineering) or a related discipline Experience Minimum of 3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performance tuning, query optimization, troubleshooting, performance monitoring and other associated tools. Knowledge/Skills / Ability Good knowledge in DB high availability and clustering and security of the DBs Good knowledge of SQL &amp; PL/pgSQL and familiarity with NoSQL DBs. Good Knowledge of different SQL Database engines Expert in famous DB Engines in Iran Familiarity with OS (Unix) Expert in DB Application development Familiar with Shell scripting Familiar with MS SQL Server T-SQL Programming Expert in Backups, Restores, Recovery Model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General Working Condition General Working condition of Irancell Labs May required to work for extended hours Signoff Line Manager: Functional Manager: OA: HoD: CHRO: (if required) CEO/COO: (if required)</t>
  </si>
  <si>
    <t>Bachelor’s Degree in Technology Systems (Information Technology/ Computer Science/ Computer Engineering) or a related discipline</t>
  </si>
  <si>
    <t>Minimum of 3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performance tuning, query optimization, troubleshooting, performance monitoring and other associated tools. Knowledge/Skills / Ability Good knowledge in DB high availability and clustering and security of the DBs Good knowledge of SQL &amp; PL/pgSQL and familiarity with NoSQL DBs. Good Knowledge of different SQL Database engines Expert in famous DB Engines in Iran Familiarity with OS (Unix) Expert in DB Application development Familiar with Shell scripting Familiar with MS SQL Server T-SQL Programming Expert in Backups, Restores, Recovery Model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</si>
  <si>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Design and maintain database solutions for new and existing projects by understanding the business requirements Develop and maintain database structures that utilize database architectural standards (normalized tables, primary keys, foreign keys, events, triggers, etc.) Write scripts to create, optimize and maintain databases, tables, constraints, functions, stored procedures, indexes, and triggers Provide primary support for the organizations data repositories and will be responsible for requested SQL reports optimizing complex SQL queries, stored procedures, and views to extract the information, trends, or patterns contained in the data Implement fault-tolerant scripting (shell/Perl) managing rogue daemons toxic to EDI (Electronic Data Interchange) transaction flow. Design and implement an effective and efficient Provider/Facility data flow architecture using SSIS. Normalize tables that significantly reduce database reads along with redesign T-SQL associate with real-time data feeds. database performance and perform maintenance duties such as tuning, backup, restoration and disaster recovery whenever need. Formulate and implement policies, procedures, and standards relating to database management, database security, and monitors transaction activity and utilization. Develop complex PL/SQL store procedures/Packages for data migration purposes and create stored procedures/Packages using Pl/SQL programming according to the business requirements. Participate in SDLC process including requirement gathering, development, testing, debugging, deployment, documentation and production support. To be responsible for performing data analysis activities to capture data requirements clearly, completely, and correctly while, at the same time, representing them in a formal and visual way through data models. Troubleshoot any potential problems, creating and submitting testing reports and information about improving the database system if necessary to ensure the proper operations of a database. Create documentation about the database system and provide an operational manual and supporting documentation. Provide general support on information technology to design, develop, execute, and maintain the database application systems, applying several RDBMS _x000C_ _x000C_Authorities As per Delegation of authority Job Requirements Education Bachelor’s Degree in Technology Systems (Information Technology/ Computer Science/ Computer Engineering) or a related discipline Experience Minimum of 3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performance tuning, query optimization, troubleshooting, performance monitoring and other associated tools. Knowledge/Skills / Ability Good knowledge in DB high availability and clustering and security of the DBs Good knowledge of SQL &amp; PL/pgSQL and familiarity with NoSQL DBs. Good Knowledge of different SQL Database engines Expert in famous DB Engines in Iran Familiarity with OS (Unix) Expert in DB Application development Familiar with Shell scripting Familiar with MS SQL Server T-SQL Programming Expert in Backups, Restores, Recovery Model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General Working Condition General Working condition of Irancell Labs May required to work for extended hours</t>
  </si>
  <si>
    <t>Job Profile Irancell Labs Title of Position: Junior Database Developer Location of the Job: Irancell Labs Reports to: Technical Development Team Lead Number of subordinates: 0 Level: TBD Mission To be responsible for designing, testing, planning, implementing, protecting, operating, managing and maintaining our company's databases. Understanding project needs and guidelines, establishing and implementing test systems to identify potential risks and issues, fixing and upgrading components, and storing data according to protocols.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Design and maintain database solutions for new and existing projects by understanding the business requirements Develop and maintain database structures that utilize database architectural standards (normalized tables, primary keys, foreign keys, events, triggers, etc.) Write scripts to create, optimize and maintain databases, tables, constraints, functions, stored procedures, indexes, and triggers Provide primary support for the organizations data repositories and will be responsible for requested SQL reports optimizing complex SQL queries, stored procedures, and views to extract the information, trends, or patterns contained in the data Implement fault-tolerant scripting (shell/Perl) managing rogue daemons toxic to EDI (Electronic Data Interchange) transaction flow. Design and implement an effective and efficient Provider/Facility data flow architecture using SSIS. Normalize tables that significantly reduce database reads along with redesign T-SQL associate with real-time data feeds. database performance and perform maintenance duties such as tuning, backup, restoration and disaster recovery whenever need. Formulate and implement policies, procedures, and standards relating to database management, database security, and monitors transaction activity and utilization. Develop complex PL/SQL store procedures/Packages for data migration purposes and create stored procedures/Packages using Pl/SQL programming according to the business requirements. Participate in SDLC process including requirement gathering, development, testing, debugging, deployment, documentation and production support. To be responsible for performing data analysis activities to capture data requirements clearly, completely, and correctly while, at the same time, representing them in a formal and visual way through data models. Troubleshoot any potential problems, creating and submitting testing reports and information about improving the database system if necessary to ensure the proper operations of a database. Create documentation about the database system and provide an operational manual and supporting documentation. Provide general support on information technology to design, develop, execute, and maintain the database application systems, applying several RDBMS _x000C_ _x000C_Authorities As per Delegation of authority Job Requirements Education Bachelor’s Degree in Technology Systems (Information Technology/ Computer Science/ Computer Engineering) or a related discipline Experience Minimum of 3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performance tuning, query optimization, troubleshooting, performance monitoring and other associated tools. Knowledge/Skills / Ability Good knowledge in DB high availability and clustering and security of the DBs Good knowledge of SQL &amp; PL/pgSQL and familiarity with NoSQL DBs. Good Knowledge of different SQL Database engines Expert in famous DB Engines in Iran Familiarity with OS (Unix) Expert in DB Application development Familiar with Shell scripting Familiar with MS SQL Server T-SQL Programming Expert in Backups, Restores, Recovery Model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General Working Condition General Working condition of Irancell Labs May required to work for extended hours Signoff Line Manager: Functional Manager: OA: HoD: CHRO: (if required) CEO/COO: (if required)</t>
  </si>
  <si>
    <t>Junior IOS Developer.docx</t>
  </si>
  <si>
    <t>Junior IOS Developer</t>
  </si>
  <si>
    <t>To collaborate with the design team for new application features, identifying and fixing application bottlenecks, maintaining the core code, and updating applications published on the App Store. To develop new features, design, test, and deploy applications for iOS and publish the application on app stores.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</si>
  <si>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Sanction and limitation of app store for Iranian applications Roles and Responsibilities Implement new features in existing apps, perform maintenance on iOS applications and make sure that apps are compatible with various models of mobile devices. Partner with UX designers, product managers and back-end engineers to build intuitive user interfaces from the ground up using the latest web technologies Create app updates, including bug fixes and additional features, proofreading your code, and correcting mistakes before each app is released. Monitor the apps technical lifecycle during each phase of development. Work with backend developers to integrate and consume restful API’s Maintain and update the design specifications and source code for new applications. Continuously discover and evaluate the existing applications and implement new technologies to maximize app’s efficiency. Provide clear and complete documentation based on the definition of the software development process Own the development, testing and maintenance of native SDKs and Unity on different mobile platforms, their respective OS versions and devices. Perform Unit-testing code for robustness, including edge cases, usability and general reliability to identify the bugs and take measures to resolve them. Take care of maintaining feature reliability and achieve higher quality by refactoring code, correcting bottlenecks and fixing bugs.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Ensure software stability via regression, support QC and perform unit and user acceptance test Use version control tools like Git and have good understanding of Git flow, pull request and merge code conflicts without affecting other parts of code. Stay abreast with new technologies. Estimate and implement them in order to make app development faster and easier Collaborate with QC team to run tests to identify design flaws and bugs, such as performing code reviews and performance analyses, take feedback, implement changes and document issues and resolutions Design and develop app-based analytics that may guide future UI improvements, business strategy or subject matter changes. _x000C_ _x000C_Authorities As per Delegation of authority Job Requirements Education Bachelor’s Degree in Technology Systems (Information Technology/ Computer Science/ Computer Engineering) or a related discipline Experience Minimum of 3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Knowledge of the IOS application lifecycle, Swift and advanced Language features Knowledge of IOS common Architecture, knowledge of MVVM/MVI/MVP patterns Knowledge of Apple SDK and Apple frameworks Familiarity with network communication through RESTful APIs and Sockets to connect application to back-end services Strong knowledge of ARC Familiar with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Familiar with the Agile/Scrum development process. Optimization and benchmarking skills. Written and verbal communication skills. Proficient in English language (research, documentation, speaking) Self-organized but team-oriented Ability to manage your workload with minimal supervision.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</si>
  <si>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Minimum of 3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Knowledge of the IOS application lifecycle, Swift and advanced Language features Knowledge of IOS common Architecture, knowledge of MVVM/MVI/MVP patterns Knowledge of Apple SDK and Apple frameworks Familiarity with network communication through RESTful APIs and Sockets to connect application to back-end services Strong knowledge of ARC Familiar with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Familiar with the Agile/Scrum development process. Optimization and benchmarking skills. Written and verbal communication skills. Proficient in English language (research, documentation, speaking) Self-organized but team-oriented Ability to manage your workload with minimal supervision.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</si>
  <si>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Sanction and limitation of app store for Iranian applications Roles and Responsibilities Implement new features in existing apps, perform maintenance on iOS applications and make sure that apps are compatible with various models of mobile devices. Partner with UX designers, product managers and back-end engineers to build intuitive user interfaces from the ground up using the latest web technologies Create app updates, including bug fixes and additional features, proofreading your code, and correcting mistakes before each app is released. Monitor the apps technical lifecycle during each phase of development. Work with backend developers to integrate and consume restful API’s Maintain and update the design specifications and source code for new applications. Continuously discover and evaluate the existing applications and implement new technologies to maximize app’s efficiency. Provide clear and complete documentation based on the definition of the software development process Own the development, testing and maintenance of native SDKs and Unity on different mobile platforms, their respective OS versions and devices. Perform Unit-testing code for robustness, including edge cases, usability and general reliability to identify the bugs and take measures to resolve them. Take care of maintaining feature reliability and achieve higher quality by refactoring code, correcting bottlenecks and fixing bugs.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Ensure software stability via regression, support QC and perform unit and user acceptance test Use version control tools like Git and have good understanding of Git flow, pull request and merge code conflicts without affecting other parts of code. Stay abreast with new technologies. Estimate and implement them in order to make app development faster and easier Collaborate with QC team to run tests to identify design flaws and bugs, such as performing code reviews and performance analyses, take feedback, implement changes and document issues and resolutions Design and develop app-based analytics that may guide future UI improvements, business strategy or subject matter changes. _x000C_ _x000C_Authorities As per Delegation of authority Job Requirements Education Bachelor’s Degree in Technology Systems (Information Technology/ Computer Science/ Computer Engineering) or a related discipline Experience Minimum of 3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Knowledge of the IOS application lifecycle, Swift and advanced Language features Knowledge of IOS common Architecture, knowledge of MVVM/MVI/MVP patterns Knowledge of Apple SDK and Apple frameworks Familiarity with network communication through RESTful APIs and Sockets to connect application to back-end services Strong knowledge of ARC Familiar with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Familiar with the Agile/Scrum development process. Optimization and benchmarking skills. Written and verbal communication skills. Proficient in English language (research, documentation, speaking) Self-organized but team-oriented Ability to manage your workload with minimal supervision. Excellent interpersonal skills. Ability to work independently. Outstanding presentation skills. Good time management skills. _x000C_ General Working Condition General Working condition of Irancell Labs May required to work for extended hours</t>
  </si>
  <si>
    <t>Job Profile Irancell Labs Title of Position: Junior IOS Developer Location of the Job: Irancell Labs Reports to: Technical Development Team Lead Number of subordinates: 0 Level: TBD Mission To collaborate with the design team for new application features, identifying and fixing application bottlenecks, maintaining the core code, and updating applications published on the App Store. To develop new features, design, test, and deploy applications for iOS and publish the application on app stores.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Sanction and limitation of app store for Iranian applications Roles and Responsibilities Implement new features in existing apps, perform maintenance on iOS applications and make sure that apps are compatible with various models of mobile devices. Partner with UX designers, product managers and back-end engineers to build intuitive user interfaces from the ground up using the latest web technologies Create app updates, including bug fixes and additional features, proofreading your code, and correcting mistakes before each app is released. Monitor the apps technical lifecycle during each phase of development. Work with backend developers to integrate and consume restful API’s Maintain and update the design specifications and source code for new applications. Continuously discover and evaluate the existing applications and implement new technologies to maximize app’s efficiency. Provide clear and complete documentation based on the definition of the software development process Own the development, testing and maintenance of native SDKs and Unity on different mobile platforms, their respective OS versions and devices. Perform Unit-testing code for robustness, including edge cases, usability and general reliability to identify the bugs and take measures to resolve them. Take care of maintaining feature reliability and achieve higher quality by refactoring code, correcting bottlenecks and fixing bugs.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Ensure software stability via regression, support QC and perform unit and user acceptance test Use version control tools like Git and have good understanding of Git flow, pull request and merge code conflicts without affecting other parts of code. Stay abreast with new technologies. Estimate and implement them in order to make app development faster and easier Collaborate with QC team to run tests to identify design flaws and bugs, such as performing code reviews and performance analyses, take feedback, implement changes and document issues and resolutions Design and develop app-based analytics that may guide future UI improvements, business strategy or subject matter changes. _x000C_ _x000C_Authorities As per Delegation of authority Job Requirements Education Bachelor’s Degree in Technology Systems (Information Technology/ Computer Science/ Computer Engineering) or a related discipline Experience Minimum of 3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Knowledge of the IOS application lifecycle, Swift and advanced Language features Knowledge of IOS common Architecture, knowledge of MVVM/MVI/MVP patterns Knowledge of Apple SDK and Apple frameworks Familiarity with network communication through RESTful APIs and Sockets to connect application to back-end services Strong knowledge of ARC Familiar with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Familiar with the Agile/Scrum development process. Optimization and benchmarking skills. Written and verbal communication skills. Proficient in English language (research, documentation, speaking) Self-organized but team-oriented Ability to manage your workload with minimal supervision.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</si>
  <si>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Junior Software Quality Control Engineer.docx</t>
  </si>
  <si>
    <t>Junior Software Quality Control Engineer</t>
  </si>
  <si>
    <t>Technical Director</t>
  </si>
  <si>
    <t>Test new features and improve the quality of our services/products, specifically our Android &amp; iOS apps and website to improve the quality of our services for millions of users. Play a major key role in the delivery of high quality products from a design and implementation process perspectives in compliance and alignment with defined standards. Improve the product quality with the creation of an environment which guidelines, standards and criteria of testing is defined, measured and enhanced for preparation of test plans, test cases and test execution. This environment extends to cover Information management, test methods and tools, reporting mechanisms and targets.</t>
  </si>
  <si>
    <t>Irancell Labs policies, processes and procedures regarding software performance standards 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Coordinate Integration of test management, UAT incident monitoring and root cause analysis and UAT environment availability insurance Provide the reporting requirements for the business; ensuring that accurate quality reports are developed and generated on time with high quality. Responsible for availability, reliability and Quality of testing systems through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resolve software quality control problems/concerns with customers, test teams or other staff related to production of P&amp;S. To implement and execute automated suites of black-box and white-box test scripts to identify product issues and write detailed bug reports during the product development cycle To utilize tools such as code coverage tools to assess the coverage of test suites and make recommendations for additional test cases To document software defects, using a bug tracking system, and report defects to software developers.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Experience Minimum of 3 years’ experience in software testing and delivering multiple testing services to complex projects. Experience working in a small to medium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Familiar with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Familiarity with Security, Load and Stress Testing and related tools Experience Familiar with Issue tracking and bug tracking tools (Jira,..) Familiarity with DevOps and Scrum is a plus Familiar with java or Python or C++ Familiar with CI/CD tools like Jenkins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</si>
  <si>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Coordinate Integration of test management, UAT incident monitoring and root cause analysis and UAT environment availability insurance Provide the reporting requirements for the business; ensuring that accurate quality reports are developed and generated on time with high quality. Responsible for availability, reliability and Quality of testing systems through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resolve software quality control problems/concerns with customers, test teams or other staff related to production of P&amp;S. To implement and execute automated suites of black-box and white-box test scripts to identify product issues and write detailed bug reports during the product development cycle To utilize tools such as code coverage tools to assess the coverage of test suites and make recommendations for additional test cases To document software defects, using a bug tracking system, and report defects to software developers. To conduct software compatibility tests with programs, hardware, operating systems, or network environments. To perform initial debugging procedures by reviewing configuration files, logs, or code pieces to determine breakdown source. _x000C_ _x000C_</t>
  </si>
  <si>
    <t>Bachelor’s Degree in Technology Systems (Information Technology/ Computer Science/ Computer Engineering/ Operations Research/ Industrial Engineering/ Applied Mathematics/ Statistics) or a related discipline</t>
  </si>
  <si>
    <t>Minimum of 3 years’ experience in software testing and delivering multiple testing services to complex projects. Experience working in a small to medium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Familiar with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Familiarity with Security, Load and Stress Testing and related tools Experience Familiar with Issue tracking and bug tracking tools (Jira,..) Familiarity with DevOps and Scrum is a plus Familiar with java or Python or C++ Familiar with CI/CD tools like Jenkins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</si>
  <si>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Coordinate Integration of test management, UAT incident monitoring and root cause analysis and UAT environment availability insurance Provide the reporting requirements for the business; ensuring that accurate quality reports are developed and generated on time with high quality. Responsible for availability, reliability and Quality of testing systems through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resolve software quality control problems/concerns with customers, test teams or other staff related to production of P&amp;S. To implement and execute automated suites of black-box and white-box test scripts to identify product issues and write detailed bug reports during the product development cycle To utilize tools such as code coverage tools to assess the coverage of test suites and make recommendations for additional test cases To document software defects, using a bug tracking system, and report defects to software developers.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Experience Minimum of 3 years’ experience in software testing and delivering multiple testing services to complex projects. Experience working in a small to medium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Familiar with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Familiarity with Security, Load and Stress Testing and related tools Experience Familiar with Issue tracking and bug tracking tools (Jira,..) Familiarity with DevOps and Scrum is a plus Familiar with java or Python or C++ Familiar with CI/CD tools like Jenkins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t>
  </si>
  <si>
    <t>Job Profile Irancell Labs Title of Position: Junior Software Quality Control Engineer Location of the Job: Irancell Labs Reports to: Technical Director Number of subordinates: 0 Level: Mission Test new features and improve the quality of our services/products, specifically our Android &amp; iOS apps and website to improve the quality of our services for millions of users. Play a major key role in the delivery of high quality products from a design and implementation process perspectives in compliance and alignment with defined standards. Improve the product quality with the creation of an environment which guidelines, standards and criteria of testing is defined, measured and enhanced for preparation of test plans, test cases and test execution. This environment extends to cover Information management, test methods and tools, reporting mechanisms and targets. Context Irancell Labs policies, processes and procedures regarding software performance standards 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Coordinate Integration of test management, UAT incident monitoring and root cause analysis and UAT environment availability insurance Provide the reporting requirements for the business; ensuring that accurate quality reports are developed and generated on time with high quality. Responsible for availability, reliability and Quality of testing systems through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resolve software quality control problems/concerns with customers, test teams or other staff related to production of P&amp;S. To implement and execute automated suites of black-box and white-box test scripts to identify product issues and write detailed bug reports during the product development cycle To utilize tools such as code coverage tools to assess the coverage of test suites and make recommendations for additional test cases To document software defects, using a bug tracking system, and report defects to software developers.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Experience Minimum of 3 years’ experience in software testing and delivering multiple testing services to complex projects. Experience working in a small to medium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Familiar with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Familiarity with Security, Load and Stress Testing and related tools Experience Familiar with Issue tracking and bug tracking tools (Jira,..) Familiarity with DevOps and Scrum is a plus Familiar with java or Python or C++ Familiar with CI/CD tools like Jenkins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</si>
  <si>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Junior Web Developer.docx</t>
  </si>
  <si>
    <t>Junior Web Developer</t>
  </si>
  <si>
    <t>To design, testdevelop and deploy website, from the architectural planningdesign stage to the QA testing and debugging stage. To ensure the alignment of web design and user experience requirements, optimizing web pages for maximum efficiency, and maintaining brand consistency across all web pages, among other duties. To assist in determination ofe the structure and design of web pages, striking a balance between functional and aesthetic design, and ensuring web design is optimized for smartphones.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</si>
  <si>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development teams to create elegant, usable, responsive and interactive interfaces across multiple devices. Create web updates, including bug fixes and additional features , proofreading your code, and correcting mistakes before each update is released. Continuously discover and evaluate the existing website and implement new technologies to maximize web’s efficiency. To pPerform Unit-test code for robustness, including edge cases, usability, and general reliability to identify the bugs and take measures to resolve them. To pParticipate in planning, architectural discussions, implementation, and maintenance of the application codebase. Take care of maintaining feature reliability and achieve higher quality by refactoring code, correcting bottlenecks, and fixing bugs. To wWork independently collaboratively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Be able to useUse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Turning UI/UX designs into prototypes, creating excellent interactions from designs, writing reusable content modules and maintainability of the code. Review and optimize the app usage by monitoring key metrics and rectifying the issues proactively. To sSupport QA in performing the usability tests, audits and be involved in validation, debugging, accessibility as well as maintenance and supporting functions of the website. To dDevelop cross platform front ends in CSS, HTML, JavaScript and to optimize it, to write the middle tier PHP code that is necessary for its support. Leverage the capabilities of the content management system and is actively involved involve in streamlining content, deploying, updating and maintaining it. Ensure the code is valid, properly structured and compatible with multiple browsers, mobile devices and operating systems. Document style guidelines for website content and implement procedures for ongoing website revision and maintenance. Communicate with information Information technology Technology or network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2 3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Familiar with network communication through RESTful APIs and Sockets to connect application to back-end services Familiar with how web applications work including security, session management, and best development practices Familiar with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</si>
  <si>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requirements, optimizing web pages for maximum efficiency, and maintaining brand consistency across all web pages, among other duties. To assist in determination ofe the structure and design of web pages, striking a balance between functional and aesthetic design, and ensuring web design is optimized for smartphones.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development teams to create elegant, usable, responsive and interactive interfaces across multiple devices. Create web updates, including bug fixes and additional features , proofreading your code, and correcting mistakes before each update is released. Continuously discover and evaluate the existing website and implement new technologies to maximize web’s efficiency. To pPerform Unit-test code for robustness, including edge cases, usability, and general reliability to identify the bugs and take measures to resolve them. To pParticipate in planning, architectural discussions, implementation, and maintenance of the application codebase. Take care of maintaining feature reliability and achieve higher quality by refactoring code, correcting bottlenecks, and fixing bugs. To wWork independently collaboratively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Be able to useUse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Turning UI/UX designs into prototypes, creating excellent interactions from designs, writing reusable content modules and maintainability of the code. Review and optimize the app usage by monitoring key metrics and rectifying the issues proactively. To sSupport QA in performing the usability tests, audits and be involved in validation, debugging, accessibility as well as maintenance and supporting functions of the website. To dDevelop cross platform front ends in CSS, HTML, JavaScript and to optimize it, to write the middle tier PHP code that is necessary for its support. Leverage the capabilities of the content management system and is actively involved involve in streamlining content, deploying, updating and maintaining it. Ensure the code is valid, properly structured and compatible with multiple browsers, mobile devices and operating systems. Document style guidelines for website content and implement procedures for ongoing website revision and maintenance. Communicate with information Information technology Technology or network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2 3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Familiar with network communication through RESTful APIs and Sockets to connect application to back-end services Familiar with how web applications work including security, session management, and best development practices Familiar with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</si>
  <si>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development teams to create elegant, usable, responsive and interactive interfaces across multiple devices. Create web updates, including bug fixes and additional features , proofreading your code, and correcting mistakes before each update is released. Continuously discover and evaluate the existing website and implement new technologies to maximize web’s efficiency. To pPerform Unit-test code for robustness, including edge cases, usability, and general reliability to identify the bugs and take measures to resolve them. To pParticipate in planning, architectural discussions, implementation, and maintenance of the application codebase. Take care of maintaining feature reliability and achieve higher quality by refactoring code, correcting bottlenecks, and fixing bugs. To wWork independently collaboratively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Be able to useUse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Turning UI/UX designs into prototypes, creating excellent interactions from designs, writing reusable content modules and maintainability of the code. Review and optimize the app usage by monitoring key metrics and rectifying the issues proactively. To sSupport QA in performing the usability tests, audits and be involved in validation, debugging, accessibility as well as maintenance and supporting functions of the website. To dDevelop cross platform front ends in CSS, HTML, JavaScript and to optimize it, to write the middle tier PHP code that is necessary for its support. Leverage the capabilities of the content management system and is actively involved involve in streamlining content, deploying, updating and maintaining it. Ensure the code is valid, properly structured and compatible with multiple browsers, mobile devices and operating systems. Document style guidelines for website content and implement procedures for ongoing website revision and maintenance. Communicate with information Information technology Technology or network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2 3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Familiar with network communication through RESTful APIs and Sockets to connect application to back-end services Familiar with how web applications work including security, session management, and best development practices Familiar with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t>
  </si>
  <si>
    <t>Job Profile Irancell Labs Title of Position: Junior Web Developer Location of the Job: Irancell Labs Reports to: Technical Development Team Lead Number of subordinates: 0 Level: TBD Mission To design, testdevelop and deploy website, from the architectural planningdesign stage to the QA testing and debugging stage. To ensure the alignment of web design and user experience requirements, optimizing web pages for maximum efficiency, and maintaining brand consistency across all web pages, among other duties. To assist in determination ofe the structure and design of web pages, striking a balance between functional and aesthetic design, and ensuring web design is optimized for smartphones.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development teams to create elegant, usable, responsive and interactive interfaces across multiple devices. Create web updates, including bug fixes and additional features , proofreading your code, and correcting mistakes before each update is released. Continuously discover and evaluate the existing website and implement new technologies to maximize web’s efficiency. To pPerform Unit-test code for robustness, including edge cases, usability, and general reliability to identify the bugs and take measures to resolve them. To pParticipate in planning, architectural discussions, implementation, and maintenance of the application codebase. Take care of maintaining feature reliability and achieve higher quality by refactoring code, correcting bottlenecks, and fixing bugs. To wWork independently collaboratively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Be able to useUse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Turning UI/UX designs into prototypes, creating excellent interactions from designs, writing reusable content modules and maintainability of the code. Review and optimize the app usage by monitoring key metrics and rectifying the issues proactively. To sSupport QA in performing the usability tests, audits and be involved in validation, debugging, accessibility as well as maintenance and supporting functions of the website. To dDevelop cross platform front ends in CSS, HTML, JavaScript and to optimize it, to write the middle tier PHP code that is necessary for its support. Leverage the capabilities of the content management system and is actively involved involve in streamlining content, deploying, updating and maintaining it. Ensure the code is valid, properly structured and compatible with multiple browsers, mobile devices and operating systems. Document style guidelines for website content and implement procedures for ongoing website revision and maintenance. Communicate with information Information technology Technology or network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2 3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Familiar with network communication through RESTful APIs and Sockets to connect application to back-end services Familiar with how web applications work including security, session management, and best development practices Familiar with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</si>
  <si>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L&amp;R Coordinator.docx</t>
  </si>
  <si>
    <t xml:space="preserve">Division Approval By: Rouhollah Rezaei HR Approval By: Homayoun Shahriari Document Version: LR-LRC-2021-02-17 Approved Date: 2021-02-17
</t>
  </si>
  <si>
    <t>L&amp;R Coordinator</t>
  </si>
  <si>
    <t>Legal and Regulatory General Manager</t>
  </si>
  <si>
    <t>To provide timely and quality assured translation and interpretation support services to HoD and coordinate LR correspondence and follow-up with relevant Legal and Regulatory departments and contribute to the smooth operation of the Division.</t>
  </si>
  <si>
    <t>Rapid growth and expansion of MTN IRANCELL operations. An evolving macro-economic environment both local and international. Shifting phase of evolution in organization life cycle. Company Mission, policies and procedures. MTN Irancell’s business plan. Company objectives for level and quality of service. The increasing need for skills enhancement and development. Locally available skills and manpower. Increased need to relate with several parts and at all levels within and outside MTN IRANCELL. _x000C_</t>
  </si>
  <si>
    <t>To liaise with relevant departments regarding legal and regulatory queries and correspondence weekly/monthly/quarterly and annual reports and collect required data or information. To coordinate all correspondences, requests, reports, administrative LR queries, drafting letters, and ensure all issues are resolved and clarified on time. To gather and compile the required documents and reports related to legal and regulatory correspondence. To understand and generate different types of complex translated documents (technical, legal, financial etc). To determine context and translation approach to different projects and justify chosen approach To ensure that the formatting and framework of the translated documents (grammatically, linguistically and literaturally) are proper and within standards. To check and edit the translations of related L&amp;R documents, in terms of meaning and form, to ensure that they are accurate and remain consistent and within the correct context. To cross-read, proofread, edit, and revise L&amp;R translated documents. To classify all related documents in L&amp;R Data Bases, coordinate proper documentation and archiving for the related correspondences/ transactions, and update information systems such as online database of L&amp;R cases and the related reports. To perform and ensure proper typing and/or formatting of letters, presentations, and documents specified by L&amp;R GM to eliminate editorial errors. To prepare monthly/weekly management reports as required. _x000C_</t>
  </si>
  <si>
    <t>Direct Reports: None Matrix Reports to: None Key Customers: LR departments Key Suppliers: LR departments Relations, etc.: other departments</t>
  </si>
  <si>
    <t>BA in English related fields (English Translation, Translation Studies, English Literature, English Teaching, Linguistics) Commercial/technical and/or further legal qualification will be an advantage Fluent in English</t>
  </si>
  <si>
    <t>Minimum of 3 years’ experience in an administrative medium. Being Familiar with Legal and Regulatory environment. Experience working in a medium organization _x000C_</t>
  </si>
  <si>
    <t>Effective business writing and correspondence skills. Effective communication skills. General Office administration and performance standards. On-going industry knowledge update General Office Software _x000C_</t>
  </si>
  <si>
    <t>General MTN Irancell working conditions May Require to work for extended hours</t>
  </si>
  <si>
    <t>. On-going industry knowledge update General Office Software _x000C_ General Working Condition General MTN Irancell working conditions May Require to work for extended hours Performance Standards As per performance agreement</t>
  </si>
  <si>
    <t>Job Profile MTNIRANCELL Title of Position: L&amp;R Coordinator Location of the Job: Legal &amp; Regulatory Reports to: Legal and Regulatory General Manager Number of subordinates: 0 Level: 2 Mission To provide timely and quality assured translation and interpretation support services to HoD and coordinate LR correspondence and follow-up with relevant Legal and Regulatory departments and contribute to the smooth operation of the Division. Context Rapid growth and expansion of MTN IRANCELL operations. An evolving macro-economic environment both local and international. Shifting phase of evolution in organization life cycle. Company Mission, policies and procedures. MTN Irancell’s business plan. Company objectives for level and quality of service. The increasing need for skills enhancement and development. Locally available skills and manpower. Increased need to relate with several parts and at all levels within and outside MTN IRANCELL. _x000C_ Roles &amp; Responsibilities To liaise with relevant departments regarding legal and regulatory queries and correspondence weekly/monthly/quarterly and annual reports and collect required data or information. To coordinate all correspondences, requests, reports, administrative LR queries, drafting letters, and ensure all issues are resolved and clarified on time. To gather and compile the required documents and reports related to legal and regulatory correspondence. To understand and generate different types of complex translated documents (technical, legal, financial etc). To determine context and translation approach to different projects and justify chosen approach To ensure that the formatting and framework of the translated documents (grammatically, linguistically and literaturally) are proper and within standards. To check and edit the translations of related L&amp;R documents, in terms of meaning and form, to ensure that they are accurate and remain consistent and within the correct context. To cross-read, proofread, edit, and revise L&amp;R translated documents. To classify all related documents in L&amp;R Data Bases, coordinate proper documentation and archiving for the related correspondences/ transactions, and update information systems such as online database of L&amp;R cases and the related reports. To perform and ensure proper typing and/or formatting of letters, presentations, and documents specified by L&amp;R GM to eliminate editorial errors. To prepare monthly/weekly management reports as required. _x000C_ Collaboration Direct Reports: None Matrix Reports to: None Key Customers: LR departments Key Suppliers: LR departments Relations, etc.: other departments Authorities As per Delegation of authority Job Requirements Education BA in English related fields (English Translation, Translation Studies, English Literature, English Teaching, Linguistics) Commercial/technical and/or further legal qualification will be an advantage Fluent in English Experience Minimum of 3 years’ experience in an administrative medium. Being Familiar with Legal and Regulatory environment. Experience working in a medium organization _x000C_ Competencies Technical Competencies Behavioral Competencies • Leadership_x000B_• Innovation_x000B_• Relationship_x000B_• Integrity_x000B_• Can-do_x000B_• Customer Centricity _x000B_• Agility _x000C_ Trainings Effective business writing and correspondence skills. Effective communication skills. General Office administration and performance standards. On-going industry knowledge update General Office Software _x000C_ General Working Condition General MTN Irancell working conditions May Require to work for extended hours Performance Standards As per performance agreement Signoff Line Manager: Functional Manager: OA: HoD: CHRO: (if required) CEO/COO: (if required)</t>
  </si>
  <si>
    <t>Lease BTS Property Landlord Relation Manager .docx</t>
  </si>
  <si>
    <t xml:space="preserve">Division Approval By: Mehdi Rezaei HR Approval By: Homayoun Shahriari Document Version: CP-BPMM-19-08-2025 Approved Date: 19-08-2025
</t>
  </si>
  <si>
    <t>Lease BTS Property Landlord Relation Manager</t>
  </si>
  <si>
    <t>To ensure reliable stable network operations by cultivating trusted, long-term relationships with landlords. To secure uninterrupted site access, and enable timely maintenance and infrastructure upgrades by proactively addressing landlords issues. To build and maintain a proper relationship with MTNIRANCELL Leased Property Landlords to ensure company rights as per contract is strenghten</t>
  </si>
  <si>
    <t>Company Business plan Company Policies, Procedures, and Processes. A dynamic environment influenced by govenmental policies and procedures. Organization-wide customers with high expectations. Landlord expectations Uncertainty in the macro economy Different Cultures across country Network Quality and Stability is dependent on live sites _x000C_</t>
  </si>
  <si>
    <t>To lead communication with BTS lease lessors, ensuring landlord queries and concerns are addressed promptly within company policies and limitations. To ensure uninterrupted site access (24/7) by proactively coordinating with site owners and resolving access-related challenges or disputes. To proactively identify and address and resolve landlord issues , including those arising from maintenance-related property damages, to maintain trust and prevent operational disruptions. To establish and maintain effective communication channels with landlords, ensuring feedback is captured, acknowledged, and acted upon in a timely manner. To coordinate site visits and maintenance activities with subcontractors and vendors to ensure smooth operations and prevent conflicts with landlords. To monitor landlord satisfaction and implement strategies to improve relationship metrics while reducing instances of access restrictions. To ensure compliance with national regulations and provincial policies, liaising with the property team, legal teams, and relevant authorities to safeguard company interests. To liaise frequently with MTNIRANCELL’s appointed Site Build Contractors, various local and provincial government authorities. To manage all lease and rental agreements, resolving escalated conflicts and maintaining a clear, organized record of all landlord contracts and interactions. To prepare periodic reports and insights on landlord relationship status, contract negotiations, and access issues for senior management decision-making. To collaborate with the legal department ensuring all landlord agreements are compliant with local regulations and company policies, and to address any legal disputes effectively. To develop and maintain a comprehensive landlord database, including contact details, contract terms, and a history of interactions and issues. To conduct regular site visits and landlord meetings to assess satisfaction levels, gather feedback, and identify potential problems before they escalate. To implement a robust system for early detection of landlord issues or potential conflicts, enabling swift intervention and resolution. _x000C_</t>
  </si>
  <si>
    <t>Direct reports, BTS Property Access Coordinator Matrix reports, Finance Department key customers, Internal (RAN Department; Transmission; Core and MBB; Operations; ITS and IFM key suppliers, Landlords Relations, etc. None</t>
  </si>
  <si>
    <t>to safeguard company interests. To liaise frequently with MTNIRANCELL’s appointed Site Build Contractors, various local and provincial government authorities. To manage all lease and rental agreements, resolving escalated conflicts and maintaining a clear, organized record of all landlord contracts and interactions. To prepare periodic reports and insights on landlord relationship status, contract negotiations, and access issues for senior management decision-making. To collaborate with the legal department ensuring all landlord agreements are compliant with local regulations and company policies, and to address any legal disputes effectively. To develop and maintain a comprehensive landlord database, including contact details, contract terms, and a history of interactions and issues. To conduct regular site visits and landlord meetings to assess satisfaction levels, gather feedback, and identify potential problems before they escalate. To implement a robust system for early detection of landlord issues or potential conflicts, enabling swift intervention and resolution. _x000C_ Collaboration Direct reports, BTS Property Access Coordinator Matrix reports, Finance Department key customers, Internal (RAN Department; Transmission; Core and MBB; Operations; ITS and IFM key suppliers, Landlords Relations, etc. None Authorities As per Delegation of authority</t>
  </si>
  <si>
    <t>B.Sc. in Information Technology, Engineering or related Qualification in Business (e.g. MBA) in an advantageous English</t>
  </si>
  <si>
    <t>Job Profile MTNIRANCELL Title of Position: Lease BTS Property Landlord Relation Manager Location of the Job: Capital Program Group-PSO Reports to: Property &amp; Site Acquisition Support Senior Manager Number of subordinates: 8 Level: 3 Mission To ensure reliable stable network operations by cultivating trusted, long-term relationships with landlords. To secure uninterrupted site access, and enable timely maintenance and infrastructure upgrades by proactively addressing landlords issues. To build and maintain a proper relationship with MTNIRANCELL Leased Property Landlords to ensure company rights as per contract is strenghten Context Company Business plan Company Policies, Procedures, and Processes. A dynamic environment influenced by govenmental policies and procedures. Organization-wide customers with high expectations. Landlord expectations Uncertainty in the macro economy Different Cultures across country Network Quality and Stability is dependent on live sites _x000C_ Roles &amp; Responsibilities To lead communication with BTS lease lessors, ensuring landlord queries and concerns are addressed promptly within company policies and limitations. To ensure uninterrupted site access (24/7) by proactively coordinating with site owners and resolving access-related challenges or disputes. To proactively identify and address and resolve landlord issues , including those arising from maintenance-related property damages, to maintain trust and prevent operational disruptions. To establish and maintain effective communication channels with landlords, ensuring feedback is captured, acknowledged, and acted upon in a timely manner. To coordinate site visits and maintenance activities with subcontractors and vendors to ensure smooth operations and prevent conflicts with landlords. To monitor landlord satisfaction and implement strategies to improve relationship metrics while reducing instances of access restrictions. To ensure compliance with national regulations and provincial policies, liaising with the property team, legal teams, and relevant authorities to safeguard company interests. To liaise frequently with MTNIRANCELL’s appointed Site Build Contractors, various local and provincial government authorities. To manage all lease and rental agreements, resolving escalated conflicts and maintaining a clear, organized record of all landlord contracts and interactions. To prepare periodic reports and insights on landlord relationship status, contract negotiations, and access issues for senior management decision-making. To collaborate with the legal department ensuring all landlord agreements are compliant with local regulations and company policies, and to address any legal disputes effectively. To develop and maintain a comprehensive landlord database, including contact details, contract terms, and a history of interactions and issues. To conduct regular site visits and landlord meetings to assess satisfaction levels, gather feedback, and identify potential problems before they escalate. To implement a robust system for early detection of landlord issues or potential conflicts, enabling swift intervention and resolution. _x000C_ Collaboration Direct reports, BTS Property Access Coordinator Matrix reports, Finance Department key customers, Internal (RAN Department; Transmission; Core and MBB; Operations; ITS and IFM key suppliers, Landlords Relations, etc. None Authorities As per Delegation of authority Job Requirements Education B.Sc. in Information Technology, Engineering or related Qualification in Business (e.g. MBA) in an advantageous English Experience Minimum of 5 years experience in an area of specialization; with experience in supervising/managing others Experience working in a medium to large organization 3 years telecommunications experience (GSM would be an advantage) Property Leasing, Town planning experience would be beneficial. Knowledge of current legislation regarding site acquisitions and permitting. _x000C_ Competencies Technical Competencies       Title Type Level Strategy Management General Business Knowledge Advance Financial Management General Business Knowledge Intermediate Budget Management General Business Knowledge Intermediate Opex Management General Business Knowledge Intermediate Project Management General Business Knowledge Intermediate People Management General Business Knowledge Advance Business Acumen General Business Knowledge Advance Stakeholder Management General Business Knowledge Intermediate Change Management General Business Knowledge Intermediate Reporting and Analysis General Business Knowledge Advance Business Process Management General Business Knowledge Basic Software Literacy General Business Knowledge Intermediate English Literacy General Business Knowledge Intermediate Invoice Management Functional Knowledge Intermediate Payment Management Functional Knowledge Advance Business Administration Functional Knowledge Intermediate Business Correspondence Functional Knowledge Intermediate Contract Management Functional Knowledge Advance Database Management Functional Knowledge Basic Meeting Management Functional Knowledge Intermediate Forecasting Principles Functional Knowledge Intermediate Trend Analysis Functional Knowledge Intermediate Cost-Benefit Analysis Functional Knowledge Advance Negotiation Functional Knowledge Advance Landlord-tenant Law Specialized Knowledge Intermediate Behavioral Competencies Act with Inclusion Serve with Respect Can-Do with Integrity Collaborate with Agility Lead with Care _x000C_ Trainings Contract Law Finance and Management skills _x000C_ General Working Condition Must be able to work any time of day or night Serious overtime required Performance Standards As per performance agreement Signoff Line Manager: Functional Manager: OA: HoD: CHRO: (if required) CEO/COO: (if required)</t>
  </si>
  <si>
    <t>Lease Contract Coordinator (Vendor).docx</t>
  </si>
  <si>
    <t xml:space="preserve">Department Approval By: Morteza Allahverdiloo Approval By: Amin Adak Kish Document Version: CP-LCCV2-6-13-23 Approved Date: 6/13/2023
</t>
  </si>
  <si>
    <t>Lease Contract Coordinator (Vendor)</t>
  </si>
  <si>
    <t>Capital Program Group- PSO-Property and SA</t>
  </si>
  <si>
    <t>Lease Contract Team leader</t>
  </si>
  <si>
    <t>Non</t>
  </si>
  <si>
    <t>To follow and support landlord claims and issues in the renewal process To collaborate with the leased BTS property operation team and coordinate the Sub-Con team for the renewal process of contracts in all yearly baskets.</t>
  </si>
  <si>
    <t>Cultural diversity in dealing with various property owners and SC representative Very high expectations from property owners on compensation both for governmental organizations and personal sites Regional political /Cultural Economic conditions and the effects on price and landlord (LL) issues _x000C_</t>
  </si>
  <si>
    <t>To support and collaborate with the relocation and rollout team and their Subcontractors (SC) Team to make an effort to maintain the site in the old location. To negotiate and receive the lease agreement and overall decreasing relocation basket. To collaborate in handling problematic Negotiations with various Landlords (LLs) in order to secure company favorite deal under lease contract manager supervision and approval. To take appropriate action regarding suggested various approach tactics to ensure all High Price (HP) cases are dealt with in favor of company. To evaluate assigned subcontractors' performance, ensure their alignment with defined SLAs, and escalate their delay timely. To review basket of tasks assigned to subcontractors regularly and ensure no task is overdue or missed. To handle relocation assignment according to defined process and methods of assigning quarterly renewal baskets to ensure on-time initiation of the site relocation process to avoid future problems. To coordinate renewal activities according to defined processes, procedures and systems and propose any necessary change in order to increase efficiency. To update all needed data in document management system for received BTS property lease contracts due to assigned basket and agreed SLA and report any bug. To collect and merge all regional High Price Cases, Agenda and Circulate MOM with related stakeholders dually. To suggest processes and methods for performance and efficiency assessment and monitoring performance in each assigned batch to consider it for the next assignments and supporting plans. To track and follow up sign-off process of the renewed or new contracts and supervise signed contracts to get a receipt from LLs and ensure continued maintenance and upgrading of the renewal database and validating renewal process. To ensure all received documents &amp; renewal contract terms in their region are based on Company PPPs &amp; monitor the clause through related teams and document them properly. _x000C_</t>
  </si>
  <si>
    <t>Matrix Reports to: N/A Direct reports: None Key customers: BTS property team, Relocation team, Legal team Key suppliers: Renewal subcontractors, Landlords Relations, etc.: Regulatory, Finance, Network teams, Contractors and Sub-contractors, CPG internal Departments such as relocation team and site acquisition teams, NWG regional operation Team</t>
  </si>
  <si>
    <t>BSc Degree in Project Management / Engineering or related Proposed by manager, Fluent in English</t>
  </si>
  <si>
    <t>Minimum of 3 years’ experience in telecommunication industry with experience in Coordinating with others teams Experience in Property leasing, contract management fields, project coordination _x000C_</t>
  </si>
  <si>
    <t>Title Type Level Title Type Level Strategy Management General Business Knowledge Intermediate Risk Management General Business Knowledge Advance Project Management General Business Knowledge Intermediate Supplier Relation Management General Business Knowledge Intermediate Corporate Governance General Business Knowledge Intermediate Stakeholder Management General Business Knowledge Basic Telecommunication Networks General Business Knowledge Basic Reporting and Analysis General Business Knowledge Basic Contract Management Functional Knowledge Advance Meeting Management Functional Knowledge Advance Cost-Benefit Analysis Functional Knowledge Intermediate Negotiation Functional Knowledge Advance Taxation Functional Knowledge Intermediate Forecasting Principles Functional Knowledge Intermediate International Accounting Standards Functional Knowledge Basic Business Analysis Functional Knowledge Basic Database Management Functional Knowledge Basic Trend Analysis Functional Knowledge Basic Landlord-tenant Law Specialized Knowledge Advance Real Estate Market Intelligence Specialized Knowledge Advance Telecommunication Site Acquisition Specialized Knowledge Advance Work Breakdown Structure (WBS) Specialized Knowledge Basic Base Transceiver Station (BTS) Principle Specialized Knowledge Basic Telecom Power Management Specialized Knowledge Basic Telecommunication Construction Specialized Knowledge Basic</t>
  </si>
  <si>
    <t>Job Profile Title of Position: Lease Contract Coordinator (Vendor) Location of the Job: Capital Program Group- PSO-Property and SA Reports to: Lease Contract Team leader Number of subordinates: Non Level: 2 Mission To follow and support landlord claims and issues in the renewal process To collaborate with the leased BTS property operation team and coordinate the Sub-Con team for the renewal process of contracts in all yearly baskets. Context Cultural diversity in dealing with various property owners and SC representative Very high expectations from property owners on compensation both for governmental organizations and personal sites Regional political /Cultural Economic conditions and the effects on price and landlord (LL) issues _x000C_ Roles &amp; Responsibilities To support and collaborate with the relocation and rollout team and their Subcontractors (SC) Team to make an effort to maintain the site in the old location. To negotiate and receive the lease agreement and overall decreasing relocation basket. To collaborate in handling problematic Negotiations with various Landlords (LLs) in order to secure company favorite deal under lease contract manager supervision and approval. To take appropriate action regarding suggested various approach tactics to ensure all High Price (HP) cases are dealt with in favor of company. To evaluate assigned subcontractors' performance, ensure their alignment with defined SLAs, and escalate their delay timely. To review basket of tasks assigned to subcontractors regularly and ensure no task is overdue or missed. To handle relocation assignment according to defined process and methods of assigning quarterly renewal baskets to ensure on-time initiation of the site relocation process to avoid future problems. To coordinate renewal activities according to defined processes, procedures and systems and propose any necessary change in order to increase efficiency. To update all needed data in document management system for received BTS property lease contracts due to assigned basket and agreed SLA and report any bug. To collect and merge all regional High Price Cases, Agenda and Circulate MOM with related stakeholders dually. To suggest processes and methods for performance and efficiency assessment and monitoring performance in each assigned batch to consider it for the next assignments and supporting plans. To track and follow up sign-off process of the renewed or new contracts and supervise signed contracts to get a receipt from LLs and ensure continued maintenance and upgrading of the renewal database and validating renewal process. To ensure all received documents &amp; renewal contract terms in their region are based on Company PPPs &amp; monitor the clause through related teams and document them properly. _x000C_ Collaboration Matrix Reports to: N/A Direct reports: None Key customers: BTS property team, Relocation team, Legal team Key suppliers: Renewal subcontractors, Landlords Relations, etc.: Regulatory, Finance, Network teams, Contractors and Sub-contractors, CPG internal Departments such as relocation team and site acquisition teams, NWG regional operation Team Authorities As per Delegation of authority Job Requirements Education BSc Degree in Project Management / Engineering or related Proposed by manager, Fluent in English Experience Minimum of 3 years’ experience in telecommunication industry with experience in Coordinating with others teams Experience in Property leasing, contract management fields, project coordination _x000C_ Competencies Technical Competencies Title Type Level Title Type Level Strategy Management General Business Knowledge Intermediate Risk Management General Business Knowledge Advance Project Management General Business Knowledge Intermediate Supplier Relation Management General Business Knowledge Intermediate Corporate Governance General Business Knowledge Intermediate Stakeholder Management General Business Knowledge Basic Telecommunication Networks General Business Knowledge Basic Reporting and Analysis General Business Knowledge Basic Contract Management Functional Knowledge Advance Meeting Management Functional Knowledge Advance Cost-Benefit Analysis Functional Knowledge Intermediate Negotiation Functional Knowledge Advance Taxation Functional Knowledge Intermediate Forecasting Principles Functional Knowledge Intermediate International Accounting Standards Functional Knowledge Basic Business Analysis Functional Knowledge Basic Database Management Functional Knowledge Basic Trend Analysis Functional Knowledge Basic Landlord-tenant Law Specialized Knowledge Advance Real Estate Market Intelligence Specialized Knowledge Advance Telecommunication Site Acquisition Specialized Knowledge Advance Work Breakdown Structure (WBS) Specialized Knowledge Basic Base Transceiver Station (BTS) Principle Specialized Knowledge Basic Telecom Power Management Specialized Knowledge Basic Telecommunication Construction Specialized Knowledge Basic Behavioral Competencies Leadership Innovation Relationships Integrity Can-Do Customer centricity Agility Trainings As per IDP General Working Condition Amin Adak Kish Staff Normal Conditions May require to work for extended hours Performance Standards As per performance agreement</t>
  </si>
  <si>
    <t>Lease Contract Coordinator .docx</t>
  </si>
  <si>
    <t xml:space="preserve">Division Approval By: Mahdi Rezaei HR Approval By: Homayoun Shahriari Document Version: CP-SASC-2022-10-04 Approved Date: 2022-10-04
</t>
  </si>
  <si>
    <t>Lease Contract Coordinator</t>
  </si>
  <si>
    <t>Lease contract Team leader</t>
  </si>
  <si>
    <t>To follow and support land lord claims and issues in renewal process To collaborate with leased BTS property operation team and coordinate Sub-Con team for the renewal process of contracts in all yearly basket.</t>
  </si>
  <si>
    <t>Cultural diversity in dealing with various property owners and SC representative Very high expectation from property owners on compensation both for governmental organizations and personal sites Regional political /Cultural Economic conditions and the effects on price and land lord (LL) issues _x000C_</t>
  </si>
  <si>
    <t>To support and collaborate with relocation and rollout team and their SubContractors (SC) Team to make effort to maintain the site in old location. To negotiate and receive the lease agreement and overall decreasing relocation basket. To collaborate in handling problematic Negotiations with various Landlords (LLs) in order to secure MTNIrancell favorite deal under lease contract manager supervision and approval. To take appropriate action regarding suggested various approach tactics to ensure all High Price (HP) cases are dealt in favor of MTNIrancell. To evaluate performance of assigned subcontractors and ensure their alignment with defined SLAs and escalate their delay timely. To review basket of tasks assigned to subcontractors regularly and ensure no task is overdue or missed. To handle relocation assignment according to defined process and methods of assigning quarterly renewal baskets to ensure on-time initiation of the site relocation process to avoid future problems. To coordinate renewal activities according to defined processes, procedures and systems and propose any necessary change in order to increasing the efficiency. To update all needed data in document management system for received BTS property lease contracts due to assigned basket and agreed SLA and report any bug. To collect and merge all regional High Price Cases, Agenda, and Circulate MOM with related stakeholders dually. To suggest process and method for performance and efficiency assessment and monitoring performance in each assigned batch to consider it for next assignments and supporting plans. To track and follow up sign off process of the renewed or new contracts, and supervise signed contracts to get receipt from LLs and ensure continued maintenance and upgrading of renewal database and validating renewal process. To ensure all received documents &amp; renewal contract terms in their region are based on MTNIrancell PPPs &amp; monitor the clause through related teams and document them properly. _x000C_</t>
  </si>
  <si>
    <t>Minimum of 3 years’ experience in telecommunication industry with experience in Coordinating with others teams Experience in Property leasing , contract management fields, project coordination _x000C_</t>
  </si>
  <si>
    <t>Title Type Level Strategy Management General Business Knowledge Intermediate Risk Management General Business Knowledge Advance Project Management General Business Knowledge Intermediate Supplier Relation Management General Business Knowledge Intermediate Corporate Governance General Business Knowledge Intermediate Stakeholder Management General Business Knowledge Basic Telecommunication Networks General Business Knowledge Basic Reporting and Analysis General Business Knowledge Basic Contract Management Functional Knowledge Advance Meeting Management Functional Knowledge Advance Cost-Benefit Analysis Functional Knowledge Intermediate Negotiation Functional Knowledge Advance Taxation Functional Knowledge Intermediate Forecasting Principles Functional Knowledge Intermediate International Accounting Standards Functional Knowledge Basic Business Analysis Functional Knowledge Basic Database Management Functional Knowledge Basic Trend Analysis Functional Knowledge Basic Landlord-tenant Law Specialized Knowledge Advance Real Estate Market Intelligence Specialized Knowledge Advance Telecommunication Site Acquisition Specialized Knowledge Advance Work Breakdown Structure (WBS) Specialized Knowledge Basic Base Transceiver Station (BTS) Principle Specialized Knowledge Basic Telecom Power Management Specialized Knowledge Basic Telecommunication Construction Specialized Knowledge Basic • Leadership_x000B_• Innovation_x000B_• Relationship_x000B_• Integrity_x000B_• Can-do_x000B_• Customer Centricity _x000B_• Agility _x000C_ Trainings As per IDP. _x000C_ General Working Condition Standard MTNIrancell working conditions. May require working overtime, weekends, public holidays etc. May require to travel locally Performance Standards As per Performance agreement. Signoff Line Manager: Functional Manager: OA: HoD: CHRO: (if required) CEO/COO: (if required)</t>
  </si>
  <si>
    <t>Standard MTNIrancell working conditions. May require working overtime, weekends, public holidays etc. May require to travel locally</t>
  </si>
  <si>
    <t>As per Performance agreement.</t>
  </si>
  <si>
    <t>Job Profile MTNIRANCELL Title of Position: Lease Contract Coordinator Location of the Job: Capital Program Group-PSO Reports to: Lease contract Team leader Number of subordinates: None Level: 2 Mission To follow and support land lord claims and issues in renewal process To collaborate with leased BTS property operation team and coordinate Sub-Con team for the renewal process of contracts in all yearly basket. Context Cultural diversity in dealing with various property owners and SC representative Very high expectation from property owners on compensation both for governmental organizations and personal sites Regional political /Cultural Economic conditions and the effects on price and land lord (LL) issues _x000C_ Roles &amp; Responsibilities To support and collaborate with relocation and rollout team and their SubContractors (SC) Team to make effort to maintain the site in old location. To negotiate and receive the lease agreement and overall decreasing relocation basket. To collaborate in handling problematic Negotiations with various Landlords (LLs) in order to secure MTNIrancell favorite deal under lease contract manager supervision and approval. To take appropriate action regarding suggested various approach tactics to ensure all High Price (HP) cases are dealt in favor of MTNIrancell. To evaluate performance of assigned subcontractors and ensure their alignment with defined SLAs and escalate their delay timely. To review basket of tasks assigned to subcontractors regularly and ensure no task is overdue or missed. To handle relocation assignment according to defined process and methods of assigning quarterly renewal baskets to ensure on-time initiation of the site relocation process to avoid future problems. To coordinate renewal activities according to defined processes, procedures and systems and propose any necessary change in order to increasing the efficiency. To update all needed data in document management system for received BTS property lease contracts due to assigned basket and agreed SLA and report any bug. To collect and merge all regional High Price Cases, Agenda, and Circulate MOM with related stakeholders dually. To suggest process and method for performance and efficiency assessment and monitoring performance in each assigned batch to consider it for next assignments and supporting plans. To track and follow up sign off process of the renewed or new contracts, and supervise signed contracts to get receipt from LLs and ensure continued maintenance and upgrading of renewal database and validating renewal process. To ensure all received documents &amp; renewal contract terms in their region are based on MTNIrancell PPPs &amp; monitor the clause through related teams and document them properly. _x000C_ Collaboration Matrix Reports to: N/A Direct reports: None Key customers: BTS property team, Relocation team, Legal team Key suppliers: Renewal subcontractors, Landlords Relations, etc.: Regulatory, Finance, Network teams, Contractors and Sub-contractors, CPG internal Departments such as relocation team and site acquisition teams, NWG regional operation Team Authorities As per Delegation of authority Job Requirements Education BSc Degree in Project Management / Engineering or related Proposed by manager, Fluent in English Experience Minimum of 3 years’ experience in telecommunication industry with experience in Coordinating with others teams Experience in Property leasing , contract management fields, project coordination _x000C_ Competencies Technical Competencies Title Type Level Strategy Management General Business Knowledge Intermediate Risk Management General Business Knowledge Advance Project Management General Business Knowledge Intermediate Supplier Relation Management General Business Knowledge Intermediate Corporate Governance General Business Knowledge Intermediate Stakeholder Management General Business Knowledge Basic Telecommunication Networks General Business Knowledge Basic Reporting and Analysis General Business Knowledge Basic Contract Management Functional Knowledge Advance Meeting Management Functional Knowledge Advance Cost-Benefit Analysis Functional Knowledge Intermediate Negotiation Functional Knowledge Advance Taxation Functional Knowledge Intermediate Forecasting Principles Functional Knowledge Intermediate International Accounting Standards Functional Knowledge Basic Business Analysis Functional Knowledge Basic Database Management Functional Knowledge Basic Trend Analysis Functional Knowledge Basic Landlord-tenant Law Specialized Knowledge Advance Real Estate Market Intelligence Specialized Knowledge Advance Telecommunication Site Acquisition Specialized Knowledge Advance Work Breakdown Structure (WBS) Specialized Knowledge Basic Base Transceiver Station (BTS) Principle Specialized Knowledge Basic Telecom Power Management Specialized Knowledge Basic Telecommunication Construction Specialized Knowledge Basic • Leadership_x000B_• Innovation_x000B_• Relationship_x000B_• Integrity_x000B_• Can-do_x000B_• Customer Centricity _x000B_• Agility _x000C_ Trainings As per IDP. _x000C_ General Working Condition Standard MTNIrancell working conditions. May require working overtime, weekends, public holidays etc. May require to travel locally Performance Standards As per Performance agreement. Signoff Line Manager: Functional Manager: OA: HoD: CHRO: (if required) CEO/COO: (if required)</t>
  </si>
  <si>
    <t>Lease Contract Coordinator(001).docx</t>
  </si>
  <si>
    <t>Title Type Level Strategy Management General Business Knowledge Intermediate Risk Management General Business Knowledge Advance Project Management General Business Knowledge Intermediate Supplier Relation Management General Business Knowledge Intermediate Corporate Governance General Business Knowledge Intermediate Stakeholder Management General Business Knowledge Basic Telecommunication Networks General Business Knowledge Basic Reporting and Analysis General Business Knowledge Basic Contract Management Functional Knowledge Advance Meeting Management Functional Knowledge Advance Cost-Benefit Analysis Functional Knowledge Intermediate Negotiation Functional Knowledge Advance Taxation Functional Knowledge Intermediate Forecasting Principles Functional Knowledge Intermediate International Accounting Standards Functional Knowledge Basic Business Analysis Functional Knowledge Basic Database Management Functional Knowledge Basic Trend Analysis Functional Knowledge Basic Landlord-tenant Law Specialized Knowledge Advance Real Estate Market Intelligence Specialized Knowledge Advance Telecommunication Site Acquisition Specialized Knowledge Advance Work Breakdown Structure (WBS) Specialized Knowledge Basic Base Transceiver Station (BTS) Principle Specialized Knowledge Basic Telecom Power Management Specialized Knowledge Basic Telecommunication Construction Specialized Knowledge Basic Lead With Care Act with inclusion Serve with respect Can-do with integrity Collaborate with agility _x000C_ Trainings As per IDP. _x000C_ General Working Condition Standard MTNIrancell working conditions. May require working overtime, weekends, public holidays etc. May require to travel locally Performance Standards As per Performance agreement. Signoff Line Manager: Functional Manager: OA: HoD: CHRO: (if required) CEO/COO: (if required)</t>
  </si>
  <si>
    <t>Job Profile MTNIRANCELL Title of Position: Lease Contract Coordinator Location of the Job: Capital Program Group-PSO Reports to: Lease Contract Team leader Number of subordinates: None Level: 2 Mission To follow and support land lord claims and issues in renewal process To collaborate with leased BTS property operation team and coordinate Sub-Con team for the renewal process of contracts in all yearly basket. Context Cultural diversity in dealing with various property owners and SC representative Very high expectation from property owners on compensation both for governmental organizations and personal sites Regional political /Cultural Economic conditions and the effects on price and land lord (LL) issues _x000C_ Roles &amp; Responsibilities To support and collaborate with relocation and rollout team and their SubContractors (SC) Team to make effort to maintain the site in old location. To negotiate and receive the lease agreement and overall decreasing relocation basket. To collaborate in handling problematic Negotiations with various Landlords (LLs) in order to secure MTNIrancell favorite deal under lease contract manager supervision and approval. To take appropriate action regarding suggested various approach tactics to ensure all High Price (HP) cases are dealt in favor of MTNIrancell. To evaluate performance of assigned subcontractors and ensure their alignment with defined SLAs and escalate their delay timely. To review basket of tasks assigned to subcontractors regularly and ensure no task is overdue or missed. To handle relocation assignment according to defined process and methods of assigning quarterly renewal baskets to ensure on-time initiation of the site relocation process to avoid future problems. To coordinate renewal activities according to defined processes, procedures and systems and propose any necessary change in order to increasing the efficiency. To update all needed data in document management system for received BTS property lease contracts due to assigned basket and agreed SLA and report any bug. To collect and merge all regional High Price Cases, Agenda, and Circulate MOM with related stakeholders dually. To suggest process and method for performance and efficiency assessment and monitoring performance in each assigned batch to consider it for next assignments and supporting plans. To track and follow up sign off process of the renewed or new contracts, and supervise signed contracts to get receipt from LLs and ensure continued maintenance and upgrading of renewal database and validating renewal process. To ensure all received documents &amp; renewal contract terms in their region are based on MTNIrancell PPPs &amp; monitor the clause through related teams and document them properly. _x000C_ Collaboration Matrix Reports to: N/A Direct reports: None Key customers: BTS property team, Relocation team, Legal team Key suppliers: Renewal subcontractors, Landlords Relations, etc.: Regulatory, Finance, Network teams, Contractors and Sub-contractors, CPG internal Departments such as relocation team and site acquisition teams, NWG regional operation Team Authorities As per Delegation of authority Job Requirements Education BSc Degree in Project Management / Engineering or related Proposed by manager, Fluent in English Experience Minimum of 3 years’ experience in telecommunication industry with experience in Coordinating with others teams Experience in Property leasing , contract management fields, project coordination _x000C_ Competencies Technical Competencies Title Type Level Strategy Management General Business Knowledge Intermediate Risk Management General Business Knowledge Advance Project Management General Business Knowledge Intermediate Supplier Relation Management General Business Knowledge Intermediate Corporate Governance General Business Knowledge Intermediate Stakeholder Management General Business Knowledge Basic Telecommunication Networks General Business Knowledge Basic Reporting and Analysis General Business Knowledge Basic Contract Management Functional Knowledge Advance Meeting Management Functional Knowledge Advance Cost-Benefit Analysis Functional Knowledge Intermediate Negotiation Functional Knowledge Advance Taxation Functional Knowledge Intermediate Forecasting Principles Functional Knowledge Intermediate International Accounting Standards Functional Knowledge Basic Business Analysis Functional Knowledge Basic Database Management Functional Knowledge Basic Trend Analysis Functional Knowledge Basic Landlord-tenant Law Specialized Knowledge Advance Real Estate Market Intelligence Specialized Knowledge Advance Telecommunication Site Acquisition Specialized Knowledge Advance Work Breakdown Structure (WBS) Specialized Knowledge Basic Base Transceiver Station (BTS) Principle Specialized Knowledge Basic Telecom Power Management Specialized Knowledge Basic Telecommunication Construction Specialized Knowledge Basic Lead With Care Act with inclusion Serve with respect Can-do with integrity Collaborate with agility _x000C_ Trainings As per IDP. _x000C_ General Working Condition Standard MTNIrancell working conditions. May require working overtime, weekends, public holidays etc. May require to travel locally Performance Standards As per Performance agreement. Signoff Line Manager: Functional Manager: OA: HoD: CHRO: (if required) CEO/COO: (if required)</t>
  </si>
  <si>
    <t>Lease Contract Manager.docx</t>
  </si>
  <si>
    <t xml:space="preserve">Division Approval By: Mahdi Rezaei HR Approval By: Mahboubeh Mohammadi Document Version: CP-SASM – 2019-09-22 Approved Date: 2019-09-22
</t>
  </si>
  <si>
    <t>Lease Contract Manager</t>
  </si>
  <si>
    <t>Commercial Capital Program Senior Manager</t>
  </si>
  <si>
    <t>To lead Site Acquisition (SA) team to support relocation &amp; Roll-out department to find suitable property with reasonable lease price for MTNIrancell projects in cases of high prices or problematic issue. To support leased BTS property operation team for the renewal process of contracts in all yearly basket.</t>
  </si>
  <si>
    <t>Cultural diversity in dealing with various property owners Very high expectation from property owners on compensation especially for governmental organizations The requirement to sustain a steady supply of approved site builds, set against a resistant public (perceived health risk as well as possible visual impact) and state authorities, results in a challenging and pressurized environment. Economic conditions and the effects on price and land lord (LL) issues _x000C_</t>
  </si>
  <si>
    <t>To collaborate with relocation and roll-out team to find new locations and negotiating and concluding an acceptable lease agreement with the property owner. To collaborate and support renewal and SA subcontractors in renewal process or finding new locations according to agreed SLA and company targets about the time and price To Support SA team to present potential new locations and also to solve their issues in case of problematic cases to negotiate for price or any other issues, which can solve with collaborating by other departments. To manage Hard Negotiations with various LLs in order to secure MTNIrancell favorite deal To develop and provide various approach tactics to ensure all High Price (HP) cases are dealt in favor of MTNIrancell To manage performance of and evaluate effectiveness of SA subcontractors and ensure their alignment with defined SLAs To ensure all cases released for relocation team have been analyzed and approached before and no further action is applicable To manage process and methods of assigning quarterly renewal baskets to subcontractors To drive and coordinate renewal activities according to defined processes, procedures and systems. To collaborate with subcontractors and BTS property team to ensure renewal timelines and customer satisfaction and ensure accuracy of renewal agreements To develop and manage a Document management system for received BTS property lease contracts with renewal subcontractors due to assigned basket and agreed SLA. To act as secretariat of HP committee to set weekly meeting, prepare agenda &amp; circulate MOM To manage the cost of BTS property contracts based on the company targets to support the company to have profitable sites. To analyze site data to have optimum situation in cost and portfolio of properties To collaborate with BTS Property team in the tracking and reporting of renewal subcontractor and retention data To collaborate with relocation and roll-out team to provide property for their projects according to their plan and timelines To provide a process and method for subcontractors’ assessment and monitor their performance in each assigned batch to consider it for next assignments and supporting plans. To manage sign off process of the renewed or new contracts, and deliver signed contracts to the subcontractors to get receipt from LLs. To ensure all received documents &amp; renewal contract terms are based on MTNIrancell PPPs &amp; monitor the clause through related teams To manage exceptional committee for raised issues and follow up to resolve them to avoid any outages due to contract issues. To propose action plans to address issues identified in reports &amp; meetings and follow track of actions. _x000C_</t>
  </si>
  <si>
    <t>Direct reports: Lease Contract Team Leader Matrix reports to: Project teams Key customers: BTS property team, Site Roll out team, Relocation team Key suppliers: Renewal subcontractors, Landlords Relations, etc.: Legal and Regulatory, Finance, Network teams, Contractors and Sub-contractors, CPG internal Departments such as relocation team and site acquisition teams</t>
  </si>
  <si>
    <t>, results in a challenging and pressurized environment. Economic conditions and the effects on price and land lord (LL) issues _x000C_ Roles &amp; Responsibilities To collaborate with relocation and roll-out team to find new locations and negotiating and concluding an acceptable lease agreement with the property owner. To collaborate and support renewal and SA subcontractors in renewal process or finding new locations according to agreed SLA and company targets about the time and price To Support SA team to present potential new locations and also to solve their issues in case of problematic cases to negotiate for price or any other issues, which can solve with collaborating by other departments. To manage Hard Negotiations with various LLs in order to secure MTNIrancell favorite deal To develop and provide various approach tactics to ensure all High Price (HP) cases are dealt in favor of MTNIrancell To manage performance of and evaluate effectiveness of SA subcontractors and ensure their alignment with defined SLAs To ensure all cases released for relocation team have been analyzed and approached before and no further action is applicable To manage process and methods of assigning quarterly renewal baskets to subcontractors To drive and coordinate renewal activities according to defined processes, procedures and systems. To collaborate with subcontractors and BTS property team to ensure renewal timelines and customer satisfaction and ensure accuracy of renewal agreements To develop and manage a Document management system for received BTS property lease contracts with renewal subcontractors due to assigned basket and agreed SLA. To act as secretariat of HP committee to set weekly meeting, prepare agenda &amp; circulate MOM To manage the cost of BTS property contracts based on the company targets to support the company to have profitable sites. To analyze site data to have optimum situation in cost and portfolio of properties To collaborate with BTS Property team in the tracking and reporting of renewal subcontractor and retention data To collaborate with relocation and roll-out team to provide property for their projects according to their plan and timelines To provide a process and method for subcontractors’ assessment and monitor their performance in each assigned batch to consider it for next assignments and supporting plans. To manage sign off process of the renewed or new contracts, and deliver signed contracts to the subcontractors to get receipt from LLs. To ensure all received documents &amp; renewal contract terms are based on MTNIrancell PPPs &amp; monitor the clause through related teams To manage exceptional committee for raised issues and follow up to resolve them to avoid any outages due to contract issues. To propose action plans to address issues identified in reports &amp; meetings and follow track of actions. _x000C_ Collaboration Direct reports: Lease Contract Team Leader Matrix reports to: Project teams Key customers: BTS property team, Site Roll out team, Relocation team Key suppliers: Renewal subcontractors, Landlords Relations, etc.: Legal and Regulatory, Finance, Network teams, Contractors and Sub-contractors, CPG internal Departments such as relocation team and site acquisition teams Authorities As per Delegation of authority</t>
  </si>
  <si>
    <t>BSc Degree in Project Management / Engineering or related Proposed by manager, Social Science disciplines is also acceptable Fluent in English</t>
  </si>
  <si>
    <t>Minimum of 5 years’ experience in telecommunication industry with experience in managing others Minimum 3 years’ experience in Property leasing , contract management fields _x000C_</t>
  </si>
  <si>
    <t>Leadership Customer Centricity. Basic finance skills ( budgeting and lease tax ) Management skills Contracts laws _x000C_</t>
  </si>
  <si>
    <t>Standard MTN IRANCELL working conditions. May require working overtime, weekends, public holidays etc. May require to travel locally</t>
  </si>
  <si>
    <t>Compliance to the PPPs of Capital Programs Group and functional specifications set by the BTS Property Manager Resolution of property owner renewal issues</t>
  </si>
  <si>
    <t>Job Profile MTNIRANCELL Title of Position: Lease Contract Manager Location of the Job: Capital Program Group-PSO Reports to: Commercial Capital Program Senior Manager Number of subordinates: 3 Level: 3 Mission To lead Site Acquisition (SA) team to support relocation &amp; Roll-out department to find suitable property with reasonable lease price for MTNIrancell projects in cases of high prices or problematic issue. To support leased BTS property operation team for the renewal process of contracts in all yearly basket. Context Cultural diversity in dealing with various property owners Very high expectation from property owners on compensation especially for governmental organizations The requirement to sustain a steady supply of approved site builds, set against a resistant public (perceived health risk as well as possible visual impact) and state authorities, results in a challenging and pressurized environment. Economic conditions and the effects on price and land lord (LL) issues _x000C_ Roles &amp; Responsibilities To collaborate with relocation and roll-out team to find new locations and negotiating and concluding an acceptable lease agreement with the property owner. To collaborate and support renewal and SA subcontractors in renewal process or finding new locations according to agreed SLA and company targets about the time and price To Support SA team to present potential new locations and also to solve their issues in case of problematic cases to negotiate for price or any other issues, which can solve with collaborating by other departments. To manage Hard Negotiations with various LLs in order to secure MTNIrancell favorite deal To develop and provide various approach tactics to ensure all High Price (HP) cases are dealt in favor of MTNIrancell To manage performance of and evaluate effectiveness of SA subcontractors and ensure their alignment with defined SLAs To ensure all cases released for relocation team have been analyzed and approached before and no further action is applicable To manage process and methods of assigning quarterly renewal baskets to subcontractors To drive and coordinate renewal activities according to defined processes, procedures and systems. To collaborate with subcontractors and BTS property team to ensure renewal timelines and customer satisfaction and ensure accuracy of renewal agreements To develop and manage a Document management system for received BTS property lease contracts with renewal subcontractors due to assigned basket and agreed SLA. To act as secretariat of HP committee to set weekly meeting, prepare agenda &amp; circulate MOM To manage the cost of BTS property contracts based on the company targets to support the company to have profitable sites. To analyze site data to have optimum situation in cost and portfolio of properties To collaborate with BTS Property team in the tracking and reporting of renewal subcontractor and retention data To collaborate with relocation and roll-out team to provide property for their projects according to their plan and timelines To provide a process and method for subcontractors’ assessment and monitor their performance in each assigned batch to consider it for next assignments and supporting plans. To manage sign off process of the renewed or new contracts, and deliver signed contracts to the subcontractors to get receipt from LLs. To ensure all received documents &amp; renewal contract terms are based on MTNIrancell PPPs &amp; monitor the clause through related teams To manage exceptional committee for raised issues and follow up to resolve them to avoid any outages due to contract issues. To propose action plans to address issues identified in reports &amp; meetings and follow track of actions. _x000C_ Collaboration Direct reports: Lease Contract Team Leader Matrix reports to: Project teams Key customers: BTS property team, Site Roll out team, Relocation team Key suppliers: Renewal subcontractors, Landlords Relations, etc.: Legal and Regulatory, Finance, Network teams, Contractors and Sub-contractors, CPG internal Departments such as relocation team and site acquisition teams Authorities As per Delegation of authority Job Requirements Education BSc Degree in Project Management / Engineering or related Proposed by manager, Social Science disciplines is also acceptable Fluent in English Experience Minimum of 5 years’ experience in telecommunication industry with experience in managing others Minimum 3 years’ experience in Property leasing , contract management fields _x000C_ Competencies Technical Competencies Behavioral Competencies Execution Coaching Operational Decision Making Continuous Improvement Monitoring Information Delegation and Empowerment Guiding team Success _x000C_ Trainings Leadership Customer Centricity. Basic finance skills ( budgeting and lease tax ) Management skills Contracts laws _x000C_ General Working Condition Standard MTN IRANCELL working conditions. May require working overtime, weekends, public holidays etc. May require to travel locally Performance Standards Compliance to the PPPs of Capital Programs Group and functional specifications set by the BTS Property Manager Resolution of property owner renewal issues Signoff Line Manager: Functional Manager: OA: HoD: CHRO: (if required) CEO/COO: (if required)</t>
  </si>
  <si>
    <t>Lease Contract Team Leader.docx</t>
  </si>
  <si>
    <t xml:space="preserve">Division Approval By: Mahdi Rezaei HR Approval By: Homayoun Shahriari Document Version: CP-LCTL-10-04-22 Approved Date: 10/04/2022
</t>
  </si>
  <si>
    <t>Lease Contract Team Leader</t>
  </si>
  <si>
    <t>Lease contract Manager</t>
  </si>
  <si>
    <t>11- 14 (Including Vendors)</t>
  </si>
  <si>
    <t>To supervise renewal process of lease contracts effectively in the assigned Zone.</t>
  </si>
  <si>
    <t>Cultural diversity in dealing with various property owners and SC representative Very high expectation from property owners on compensation both for governmental organizations and personal sites Regional political /Cultural Economic conditions and the effects on price and land lord (LL) issues</t>
  </si>
  <si>
    <t>To plan renewal activities based on priorities assigned by management and create Project Implementation Plan (PIP) considering the existing human resources. To create a renewal plan base line, and supervise the team member output considering the plan weekly/Monthly basis. To supervise the defined grand rules complying with constraint and case sharing with team following the lesson learns in daily or weekly meetings To collect, analyze data to create renewal process insights and present to the manager. To support relocation team and their SCs to doing the best and keep the site in old location, totally decrease the number of relocation basket and save relocation cost. And also support SA team to share any data for new locations and to prevent any conflict in same LL cases. To handle challenging negotiations with various Landlords (LLs) in order to secure MTNIrancell fruitful result under lease contract manager supervision and approval. To suggest various approach tactics to ensure all High Price (HP) cases are dealt in favor of MTNIrancell , To monitor performance and evaluate effectiveness of related subcontractors and ensure their alignment with defined SLAs and escalate their delay timely. To review basket of tasks assigned to sub-cons regularly and ensure no task is overdue or missed, and supervise end to end process of invoicing . To drive and support renewal activities according to defined processes, procedures and systems and propose any necessary changes in order of increase the efficiency To support subcontractors and BTS property team to ensure renewal timeliness and LandLord satisfaction, ensure accuracy of renewal agreements, and report any detected non-conformity supervise document management process for received BTS property lease contracts due to assigned basket and agreed SLA and report any bug. To supervise the cost of BTS property contracts based on the company targets to support the company to have profitable sites in their region. To suggest process and method for boost performance and efficiency assessment, monitoring performance in each assigned batch to consider it for next assignments and supporting plans. To track and follow up sign off process of the renewed or new contracts, and supervise signed contracts to get receipt from LLs and ensure all received documents &amp; renewal contract terms in their region are based on MTNIrancell PPPs &amp; monitor the clause through related teams To propose action plans to address issues identified in meetings with team and track actions. _x000C_</t>
  </si>
  <si>
    <t>Matrix Reports to: None Direct reports: Lease Contract Manager Key customers: Relocation team, Legal team Key suppliers: Renewal subcontractors, Landlords Relations, etc.: BTS property team , Regulatory, Finance, Network teams, Contractors and Sub-contractors, CPG internal Departments such as relocation team and site acquisition teams, NWG regional operation Team, Procurement , ITS ,IFM , … , etc. .</t>
  </si>
  <si>
    <t>Minimum of 3 years’ experience in telecommunication industry with experience in Coordinating with others teams Minimum of 1 years’ Experience in Property leasing , contract management fields, project coordination _x000C_</t>
  </si>
  <si>
    <t>      Title Type Level Strategy Management General Business Knowledge Basic Budget Management General Business Knowledge Basic Project Management General Business Knowledge Advance People Management General Business Knowledge Intermediate Telecommunication Networks General Business Knowledge Basic Reporting and Analysis General Business Knowledge Basic Invoice Management Functional Knowledge Basic Accounting Principles Functional Knowledge Advance Taxation Functional Knowledge Basic Contract Management Functional Knowledge Basic Database Management Functional Knowledge Intermediate Document Management Functional Knowledge Advance Meeting Management Functional Knowledge Advance Negotiation Functional Knowledge Basic Service Level Management Functional Knowledge Advance Landlord-tenant Law Specialized Knowledge Advance Real Estate Market Intelligence Specialized Knowledge Intermediate Network Rollout Specialized Knowledge Advance Telecommunication Site Acquisition Specialized Knowledge Intermediate MP regulation and rules Specialized Knowledge Intermediate Strategy Management General Business Knowledge Basic Budget Management General Business Knowledge Advance Project Management General Business Knowledge Advance People Management General Business Knowledge Advance Telecommunication Networks General Business Knowledge Intermediate</t>
  </si>
  <si>
    <t>Standard MTN IRANCELL working conditions. May require to work extended hours Local travel maybe required Availability on emergencies</t>
  </si>
  <si>
    <t>Compliance to the PPPs of Capital Programs Group and functional specifications set by the lease contract Manager</t>
  </si>
  <si>
    <t>Job Profile MTNIRANCELL Title of Position: Lease Contract Team Leader Location of the Job: Capital Program Group-PSO Reports to: Lease contract Manager Number of subordinates: 11- 14 (Including Vendors) Level: 2H Mission To supervise renewal process of lease contracts effectively in the assigned Zone. Context Cultural diversity in dealing with various property owners and SC representative Very high expectation from property owners on compensation both for governmental organizations and personal sites Regional political /Cultural Economic conditions and the effects on price and land lord (LL) issues Roles &amp; Responsibilities To plan renewal activities based on priorities assigned by management and create Project Implementation Plan (PIP) considering the existing human resources. To create a renewal plan base line, and supervise the team member output considering the plan weekly/Monthly basis. To supervise the defined grand rules complying with constraint and case sharing with team following the lesson learns in daily or weekly meetings To collect, analyze data to create renewal process insights and present to the manager. To support relocation team and their SCs to doing the best and keep the site in old location, totally decrease the number of relocation basket and save relocation cost. And also support SA team to share any data for new locations and to prevent any conflict in same LL cases. To handle challenging negotiations with various Landlords (LLs) in order to secure MTNIrancell fruitful result under lease contract manager supervision and approval. To suggest various approach tactics to ensure all High Price (HP) cases are dealt in favor of MTNIrancell , To monitor performance and evaluate effectiveness of related subcontractors and ensure their alignment with defined SLAs and escalate their delay timely. To review basket of tasks assigned to sub-cons regularly and ensure no task is overdue or missed, and supervise end to end process of invoicing . To drive and support renewal activities according to defined processes, procedures and systems and propose any necessary changes in order of increase the efficiency To support subcontractors and BTS property team to ensure renewal timeliness and LandLord satisfaction, ensure accuracy of renewal agreements, and report any detected non-conformity supervise document management process for received BTS property lease contracts due to assigned basket and agreed SLA and report any bug. To supervise the cost of BTS property contracts based on the company targets to support the company to have profitable sites in their region. To suggest process and method for boost performance and efficiency assessment, monitoring performance in each assigned batch to consider it for next assignments and supporting plans. To track and follow up sign off process of the renewed or new contracts, and supervise signed contracts to get receipt from LLs and ensure all received documents &amp; renewal contract terms in their region are based on MTNIrancell PPPs &amp; monitor the clause through related teams To propose action plans to address issues identified in meetings with team and track actions. _x000C_ Collaboration Matrix Reports to: None Direct reports: Lease Contract Manager Key customers: Relocation team, Legal team Key suppliers: Renewal subcontractors, Landlords Relations, etc.: BTS property team , Regulatory, Finance, Network teams, Contractors and Sub-contractors, CPG internal Departments such as relocation team and site acquisition teams, NWG regional operation Team, Procurement , ITS ,IFM , … , etc. . Authorities As per Delegation of authority Job Requirements Education BSc Degree in Project Management / Engineering or related Proposed by manager, Fluent in English Experience Minimum of 3 years’ experience in telecommunication industry with experience in Coordinating with others teams Minimum of 1 years’ Experience in Property leasing , contract management fields, project coordination _x000C_ Competencies Technical Competencies       Title Type Level Strategy Management General Business Knowledge Basic Budget Management General Business Knowledge Basic Project Management General Business Knowledge Advance People Management General Business Knowledge Intermediate Telecommunication Networks General Business Knowledge Basic Reporting and Analysis General Business Knowledge Basic Invoice Management Functional Knowledge Basic Accounting Principles Functional Knowledge Advance Taxation Functional Knowledge Basic Contract Management Functional Knowledge Basic Database Management Functional Knowledge Intermediate Document Management Functional Knowledge Advance Meeting Management Functional Knowledge Advance Negotiation Functional Knowledge Basic Service Level Management Functional Knowledge Advance Landlord-tenant Law Specialized Knowledge Advance Real Estate Market Intelligence Specialized Knowledge Intermediate Network Rollout Specialized Knowledge Advance Telecommunication Site Acquisition Specialized Knowledge Intermediate MP regulation and rules Specialized Knowledge Intermediate Strategy Management General Business Knowledge Basic Budget Management General Business Knowledge Advance Project Management General Business Knowledge Advance People Management General Business Knowledge Advance Telecommunication Networks General Business Knowledge Intermediate Behavioral Competencies Complete Candor Active Collaboration Get it Done Complete Accountability _x000C_ Trainings As per IDP. _x000C_ General Working Condition Standard MTN IRANCELL working conditions. May require to work extended hours Local travel maybe required Availability on emergencies Performance Standards Compliance to the PPPs of Capital Programs Group and functional specifications set by the lease contract Manager Signoff Line Manager: Functional Manager: OA: HoD: CHRO: (if required) CEO/COO: (if required)</t>
  </si>
  <si>
    <t>Leased BTS Property Coordinator (Vendor) (002).docx</t>
  </si>
  <si>
    <t xml:space="preserve">Department Approval By: Mehdi Rezaei Approval By: Amin Adak Kish Document Version: CP-LBPCV2-2025-10-4 Approved Date: 2025/10/4
</t>
  </si>
  <si>
    <t>Leased BTS Property Coordinator (Vendor)</t>
  </si>
  <si>
    <t>Capital Program Group-PSO- Property and Site Acquisition Support</t>
  </si>
  <si>
    <t>To monitor and coordinate the renewal of power contracts and BTS sites leases, liaising with contractors and vendors to ensure timely execution and compliance with company policies. To develop, maintain and monitor a comprehensive budget for BTS property expenditures including lease renewals, maintenance, and utilities—providing regular variance reports to management. To analyze trends and patterns in property-related expenditures across various BTS projects to identify cost optimization opportunities and support strategic decision-making.</t>
  </si>
  <si>
    <t>To track power contracts of BTS sites and coordinate renewal of them and ensure to assign them for renewal to related sub-contractor and vendor. To follow up renewal of power contract process with related renewal vendors and update report of power contracts renewal. Cultural diversity in dealing with various property owners Very high expectation from property owners on compensation The requirement to sustain a steady supply of approved site builds, set against a resistant public (perceived health risk as well as possible visual impact) and state authorities, results in a challenging and pressurized environment. _x000C_</t>
  </si>
  <si>
    <t>To monitor lease contracts and renewal terms to ensure compliance with legal requirements, collaborating with the Legal department as needed. To collaborate with other property teams to resolve any raised issues regarding property damages, landlord complaints, contracts renewals etc. To create and analyze key performance indicator (KPI) reports for property management, including metrics on renewal rates, payment timeliness, and landlord satisfaction, to inform strategic decisions. To maintain a Power Contract Tracker database to track all internal power contracts. To negotiate with landlords to secure favorable long-term lease terms and minimize operational costs for Power contracts. To proactively identify and mitigate potential risks related to property issues, legal disputes, and contract expirations to ensure uninterrupted network operations. To track exceptional committee-raised issues to avoid any delay in payments or outages. To develop and maintain a dedicated 'On-Air Sites Paid Report' to track and reconcile all payments made for active BTS sites, ensuring full financial transparency and compliance with internal accounting standards (e.g., IFRS 16). To update the Company Contract Management database for renewal sites. To collaborate with the Legal and Finance teams to assess the financial and operational risks associated with sites operating without formal lease data. To provide accurate information such as contract details, property pricing to the Property Committee to support informed renewal or termination decisions. _x000C_</t>
  </si>
  <si>
    <t>Direct reports: None Matrix reports to: None Key customers: Site Roll out team Key suppliers: Radio Engineers, Property Owners Relations, etc.: Legal and Regulatory, Finance, Network, Contractors and Sub-contractors</t>
  </si>
  <si>
    <t>, results in a challenging and pressurized environment. _x000C_ Roles &amp; Responsibilities To monitor lease contracts and renewal terms to ensure compliance with legal requirements, collaborating with the Legal department as needed. To collaborate with other property teams to resolve any raised issues regarding property damages, landlord complaints, contracts renewals etc. To create and analyze key performance indicator (KPI) reports for property management, including metrics on renewal rates, payment timeliness, and landlord satisfaction, to inform strategic decisions. To maintain a Power Contract Tracker database to track all internal power contracts. To negotiate with landlords to secure favorable long-term lease terms and minimize operational costs for Power contracts. To proactively identify and mitigate potential risks related to property issues, legal disputes, and contract expirations to ensure uninterrupted network operations. To track exceptional committee-raised issues to avoid any delay in payments or outages. To develop and maintain a dedicated 'On-Air Sites Paid Report' to track and reconcile all payments made for active BTS sites, ensuring full financial transparency and compliance with internal accounting standards (e.g., IFRS 16). To update the Company Contract Management database for renewal sites. To collaborate with the Legal and Finance teams to assess the financial and operational risks associated with sites operating without formal lease data. To provide accurate information such as contract details, property pricing to the Property Committee to support informed renewal or termination decisions. _x000C_ Collaboration Direct reports: None Matrix reports to: None Key customers: Site Roll out team Key suppliers: Radio Engineers, Property Owners Relations, etc.: Legal and Regulatory, Finance, Network, Contractors and Sub-contractors Authorities As per Delegation of authority</t>
  </si>
  <si>
    <t>BSc in Project Management/Engineering or any other related field</t>
  </si>
  <si>
    <t>Title Type Level Software Literacy General Business Knowledge Advance Financial Administration General Business Knowledge Intermediate Clerical General Business Knowledge Intermediate Data Gathering and Processing General Business Knowledge Intermediate English Literacy General Business Knowledge Intermediate Project Management General Business Knowledge Basic Reporting and Analysis General Business Knowledge Basic Data Visualization &amp; Presentation General Business Knowledge Basic Contract Management Functional Knowledge Advance Database Management Functional Knowledge Advance Document Management Functional Knowledge Advance Payment Management Functional Knowledge Intermediate Business Correspondence Functional Knowledge Intermediate Financial Reporting Functional Knowledge Basic Local Accounting Standards Functional Knowledge Basic Invoice Management Functional Knowledge Basic Taxation Functional Knowledge Basic Business Administration Functional Knowledge Basic Meeting Management Functional Knowledge Basic Knowledge Management Functional Knowledge Basic Negotiation Functional Knowledge Basic Landlord-tenant Law Specialized Knowledge Advance Project Control Specialized Knowledge Basic Project Performance Management Specialized Knowledge Basic Real Estate Market Intelligence Specialized Knowledge Basic</t>
  </si>
  <si>
    <t>Lead with Care Collaborate with Agility Can-do with Integrity Serve with Respect Act with Inclusion</t>
  </si>
  <si>
    <t>Job Profile Title of Position: Leased BTS Property Coordinator (Vendor) Location of the Job: Capital Program Group-PSO- Property and Site Acquisition Support Reports to: BTS Property Manager Number of subordinates: 0 Level: 2 Mission To monitor and coordinate the renewal of power contracts and BTS sites leases, liaising with contractors and vendors to ensure timely execution and compliance with company policies. To develop, maintain and monitor a comprehensive budget for BTS property expenditures including lease renewals, maintenance, and utilities—providing regular variance reports to management. To analyze trends and patterns in property-related expenditures across various BTS projects to identify cost optimization opportunities and support strategic decision-making. Context To track power contracts of BTS sites and coordinate renewal of them and ensure to assign them for renewal to related sub-contractor and vendor. To follow up renewal of power contract process with related renewal vendors and update report of power contracts renewal. Cultural diversity in dealing with various property owners Very high expectation from property owners on compensation The requirement to sustain a steady supply of approved site builds, set against a resistant public (perceived health risk as well as possible visual impact) and state authorities, results in a challenging and pressurized environment. _x000C_ Roles &amp; Responsibilities To monitor lease contracts and renewal terms to ensure compliance with legal requirements, collaborating with the Legal department as needed. To collaborate with other property teams to resolve any raised issues regarding property damages, landlord complaints, contracts renewals etc. To create and analyze key performance indicator (KPI) reports for property management, including metrics on renewal rates, payment timeliness, and landlord satisfaction, to inform strategic decisions. To maintain a Power Contract Tracker database to track all internal power contracts. To negotiate with landlords to secure favorable long-term lease terms and minimize operational costs for Power contracts. To proactively identify and mitigate potential risks related to property issues, legal disputes, and contract expirations to ensure uninterrupted network operations. To track exceptional committee-raised issues to avoid any delay in payments or outages. To develop and maintain a dedicated 'On-Air Sites Paid Report' to track and reconcile all payments made for active BTS sites, ensuring full financial transparency and compliance with internal accounting standards (e.g., IFRS 16). To update the Company Contract Management database for renewal sites. To collaborate with the Legal and Finance teams to assess the financial and operational risks associated with sites operating without formal lease data. To provide accurate information such as contract details, property pricing to the Property Committee to support informed renewal or termination decisions. _x000C_ Collaboration Direct reports: None Matrix reports to: None Key customers: Site Roll out team Key suppliers: Radio Engineers, Property Owners Relations, etc.: Legal and Regulatory, Finance, Network, Contractors and Sub-contractors Authorities As per Delegation of authority Job Requirements Education BSc in Project Management/Engineering or any other related field Experience Minimum of 3 years’ experience in an area of specialization; with experience in supervising others Experience working in a medium to large organization _x000C_ Competencies Technical Competencies Title Type Level Software Literacy General Business Knowledge Advance Financial Administration General Business Knowledge Intermediate Clerical General Business Knowledge Intermediate Data Gathering and Processing General Business Knowledge Intermediate English Literacy General Business Knowledge Intermediate Project Management General Business Knowledge Basic Reporting and Analysis General Business Knowledge Basic Data Visualization &amp; Presentation General Business Knowledge Basic Contract Management Functional Knowledge Advance Database Management Functional Knowledge Advance Document Management Functional Knowledge Advance Payment Management Functional Knowledge Intermediate Business Correspondence Functional Knowledge Intermediate Financial Reporting Functional Knowledge Basic Local Accounting Standards Functional Knowledge Basic Invoice Management Functional Knowledge Basic Taxation Functional Knowledge Basic Business Administration Functional Knowledge Basic Meeting Management Functional Knowledge Basic Knowledge Management Functional Knowledge Basic Negotiation Functional Knowledge Basic Landlord-tenant Law Specialized Knowledge Advance Project Control Specialized Knowledge Basic Project Performance Management Specialized Knowledge Basic Real Estate Market Intelligence Specialized Knowledge Basic Behavioral Competencies Lead with Care Collaborate with Agility Can-do with Integrity Serve with Respect Act with Inclusion Trainings As per IDP General Working Condition Amin Adak Kish Staff Normal Conditions May require to work for extended hours Performance Standards As per the performance agreement.</t>
  </si>
  <si>
    <t>Leased BTS Property Coordinator.docx</t>
  </si>
  <si>
    <t xml:space="preserve">Division Approval By: Mahdi Rezaei HR Approval By: Homayoun Shahriari Document Version: CP-RLPC- 2025-11-18 Approved Date: 2025-11-18
</t>
  </si>
  <si>
    <t>Leased BTS Property Coordinator</t>
  </si>
  <si>
    <t>To coordinate BTS site payments through given processes within stated time duration. To coordinate renewal of leased BTS sites with related sub-contractor and vendor.</t>
  </si>
  <si>
    <t>To ensure all Lease contracts with landlords comply with legal regulations and stated requirements. To collaborate with the BTS Property Projects team to promptly resolve raised issues (e.g., property damages, landlord complaints, contract renewals, etc.). To track and follow up on payments to Land Lords with related internal teams to ensure timely payment. To track and coordinate lease renewals, ensuring sites not renewed are assigned for relocation planning at least six months prior to the expiration date. To maintain daily updates of the property application and all sites reports for new and renewed leases to ensure information accuracy. To prepare the required site list for renewal and submit it to the Leased BTS Property Team Leader within the expected time frame. To update the new site list sent from the lease contract team in the payment application and proceed with payment procedure. To track exceptional committee raised issues to avoid any delay in payments or outages. To check and ensure the validity of renewal contract terms and monitor the clauses through related departments such as Legal. To follow up on the renewal contract process with internal renewal resources and related vendors, and track landlord issues with the legal team. To participate in visits to MTNIrancell sites by relevant regulatory bodies (e.g., Municipality, NAJA, Shahr co., etc.) to obtain necessary clearance, in coordination with the Liaison and Network Operation team. To update the MTNIrancell Contract Management application for all renewal sites. To provide correct information (such as contract details, property price, and other necessary input) to the Property Committee for accurate decision-making regarding renewal or termination. To provision of on time and accurate to Property team leader/manager. _x000C_</t>
  </si>
  <si>
    <t>Direct reports: None Matrix reports to: None Key customers: Site Rollout team Key suppliers: Radio Engineers, Property Owners Relations, etc.: Legal and Regulatory, Finance, Network, Contractors and Sub-contractors</t>
  </si>
  <si>
    <t>, results in a challenging and pressurized environment. _x000C_ Roles &amp; Responsibilities To ensure all Lease contracts with landlords comply with legal regulations and stated requirements. To collaborate with the BTS Property Projects team to promptly resolve raised issues (e.g., property damages, landlord complaints, contract renewals, etc.). To track and follow up on payments to Land Lords with related internal teams to ensure timely payment. To track and coordinate lease renewals, ensuring sites not renewed are assigned for relocation planning at least six months prior to the expiration date. To maintain daily updates of the property application and all sites reports for new and renewed leases to ensure information accuracy. To prepare the required site list for renewal and submit it to the Leased BTS Property Team Leader within the expected time frame. To update the new site list sent from the lease contract team in the payment application and proceed with payment procedure. To track exceptional committee raised issues to avoid any delay in payments or outages. To check and ensure the validity of renewal contract terms and monitor the clauses through related departments such as Legal. To follow up on the renewal contract process with internal renewal resources and related vendors, and track landlord issues with the legal team. To participate in visits to MTNIrancell sites by relevant regulatory bodies (e.g., Municipality, NAJA, Shahr co., etc.) to obtain necessary clearance, in coordination with the Liaison and Network Operation team. To update the MTNIrancell Contract Management application for all renewal sites. To provide correct information (such as contract details, property price, and other necessary input) to the Property Committee for accurate decision-making regarding renewal or termination. To provision of on time and accurate to Property team leader/manager. _x000C_ Collaboration Direct reports: None Matrix reports to: None Key customers: Site Rollout team Key suppliers: Radio Engineers, Property Owners Relations, etc.: Legal and Regulatory, Finance, Network, Contractors and Sub-contractors Authorities As per Delegation of authority</t>
  </si>
  <si>
    <t>Title Type Level Software Literacy General Business Knowledge Advance Financial Administration General Business Knowledge Intermediate Clerical General Business Knowledge Intermediate Data Gathering and Processing General Business Knowledge Intermediate English Literacy General Business Knowledge Intermediate Reporting and Analysis General Business Knowledge Basic Data Visualization &amp; Presentation General Business Knowledge Basic Contract Management Functional Knowledge Advance Database Management Functional Knowledge Advance Document Management Functional Knowledge Advance Payment Management Functional Knowledge Intermediate Business Correspondence Functional Knowledge Intermediate Financial Reporting Functional Knowledge Basic Local Accounting Standards Functional Knowledge Basic Invoice Management Functional Knowledge Basic Taxation Functional Knowledge Basic Business Administration Functional Knowledge Basic Negotiation Functional Knowledge Intermediate Landlord-tenant Law Specialized Knowledge Advance Project Control Specialized Knowledge Basic Real Estate Market Intelligence Specialized Knowledge Basic</t>
  </si>
  <si>
    <t>General MTNIrancell working condition May be required to work for extended hours May require to travel</t>
  </si>
  <si>
    <t>Job Profile MTNIRANCELL Title of Position: Leased BTS Property Coordinator Location of the Job: Capital Program Group-PSO Reports to: Leased BTS Property Team Leader Number of subordinates: 0 Level: 2 Mission To coordinate BTS site payments through given processes within stated time duration. To coordinate renewal of leased BTS sites with related sub-contractor and vendor. Context Cultural diversity in dealing with various property owners Very high expectation from property owners on compensation The requirement to sustain a steady supply of approved site builds, set against a resistant public (perceived health risk as well as possible visual impact) and state authorities, results in a challenging and pressurized environment. _x000C_ Roles &amp; Responsibilities To ensure all Lease contracts with landlords comply with legal regulations and stated requirements. To collaborate with the BTS Property Projects team to promptly resolve raised issues (e.g., property damages, landlord complaints, contract renewals, etc.). To track and follow up on payments to Land Lords with related internal teams to ensure timely payment. To track and coordinate lease renewals, ensuring sites not renewed are assigned for relocation planning at least six months prior to the expiration date. To maintain daily updates of the property application and all sites reports for new and renewed leases to ensure information accuracy. To prepare the required site list for renewal and submit it to the Leased BTS Property Team Leader within the expected time frame. To update the new site list sent from the lease contract team in the payment application and proceed with payment procedure. To track exceptional committee raised issues to avoid any delay in payments or outages. To check and ensure the validity of renewal contract terms and monitor the clauses through related departments such as Legal. To follow up on the renewal contract process with internal renewal resources and related vendors, and track landlord issues with the legal team. To participate in visits to MTNIrancell sites by relevant regulatory bodies (e.g., Municipality, NAJA, Shahr co., etc.) to obtain necessary clearance, in coordination with the Liaison and Network Operation team. To update the MTNIrancell Contract Management application for all renewal sites. To provide correct information (such as contract details, property price, and other necessary input) to the Property Committee for accurate decision-making regarding renewal or termination. To provision of on time and accurate to Property team leader/manager. _x000C_ Collaboration Direct reports: None Matrix reports to: None Key customers: Site Rollout team Key suppliers: Radio Engineers, Property Owners Relations, etc.: Legal and Regulatory, Finance, Network, Contractors and Sub-contractors Authorities As per Delegation of authority Job Requirements Education BSc in Project Management/Engineering or any other related field Experience Minimum of 3 years’ experience in an area of specialization; with experience in supervising others Experience working in a medium to large organization _x000C_ Competencies Technical Competencies Title Type Level Software Literacy General Business Knowledge Advance Financial Administration General Business Knowledge Intermediate Clerical General Business Knowledge Intermediate Data Gathering and Processing General Business Knowledge Intermediate English Literacy General Business Knowledge Intermediate Reporting and Analysis General Business Knowledge Basic Data Visualization &amp; Presentation General Business Knowledge Basic Contract Management Functional Knowledge Advance Database Management Functional Knowledge Advance Document Management Functional Knowledge Advance Payment Management Functional Knowledge Intermediate Business Correspondence Functional Knowledge Intermediate Financial Reporting Functional Knowledge Basic Local Accounting Standards Functional Knowledge Basic Invoice Management Functional Knowledge Basic Taxation Functional Knowledge Basic Business Administration Functional Knowledge Basic Negotiation Functional Knowledge Intermediate Landlord-tenant Law Specialized Knowledge Advance Project Control Specialized Knowledge Basic Real Estate Market Intelligence Specialized Knowledge Basic Behavioral Competencies Lead With Care Act with inclusion Serve with respect Can-do with integrity Collaborate with agility Trainings As per IDP. _x000C_ General Working Condition General MTNIrancell working condition May be required to work for extended hours May require to travel Performance Standards As per performance agreement. Signoff Line Manager: Functional Manager: OA: HoD: CHRO: (if required) CEO/COO: (if required)</t>
  </si>
  <si>
    <t>Leased BTS Property Payment Coordinator.docx</t>
  </si>
  <si>
    <t xml:space="preserve">Division Approval By: Mehdi Rezaei HR Approval By: Sara Taheri Pour Document Version: CP-PPC-7-4-23 Approved Date: 7/4/2023
</t>
  </si>
  <si>
    <t>Leased BTS Property Payment Coordinator</t>
  </si>
  <si>
    <t>Capital Program Group-PSO-Property and SA</t>
  </si>
  <si>
    <t>Coordinate the payment process of BTS sites through application within the stated time duration. Reimburse vendor invoices as per the given documentation. Interface between Finance and regional coordinators for BTS payments</t>
  </si>
  <si>
    <t>Cultural diversity in dealing with various internal stakeholders Time-to-time requests from payment requesters with urgency Communication with departments and/or vendors regarding any Payable questions or problems. _x000C_</t>
  </si>
  <si>
    <t>To coordinate with NWG Finance, Finance treasury, and Finance Expenditure to ensure that regional payments are met To coordinate with the Taxation team to make sure BTS payments tax issues are met To prepare on-time payments to the owner of BTS sites. To prepare a list for advance payments of critical sites to avoid down site and preparation of urgent payment list for BTS sites To prepare the separate list for Hub sites and BSC for the payment process To negotiate with regional lease coordinators to solve payment problems and queries. Coordinate with the SA (Site Acquisition) team to solve their lease payment application update. To collect vendor invoices in the application and check them to provide bill numbers in the application To report weekly, monthly, and quarterly reports on applications to remove system bugs and provide update solutions for content errors To resolve relevant regional site-related payment and tax complaints. To check that SA-updated sites are captured correctly in the database and inform them regarding existing errors. Gathering Landlord information for application completion of the region Gathering site payment finance issues such as advance, tax, payment, etc, and providing prompt solutions to resolve them. To negotiate with SA and relocation vendors and solve invoice problems to reimburse. To provide the report in the given format to the National Lease Contract Team Leaders and National Property Team Leader. Follow the completed invoice and any supporting documentation to related teams for approval. To enter payments into the application module for processing. To audit incoming payment requests, match them with appropriate lists, and/or receive documents reconciling any missing data or forms. Maintain Payment requests, invoices, and statements in an organized manner, consistent with department guidelines. _x000C_</t>
  </si>
  <si>
    <t>Direct reports: None Matrix reports: None Key customers: Site Rollout team Key suppliers: Relations, etc Contractors and Sub-contractors, Finance.</t>
  </si>
  <si>
    <t>BA degree in any filed. BA in Financial Management / Accounting</t>
  </si>
  <si>
    <t>Minimums of 3 years’ experience in an area of specialization; with experience in supervising others Experience working in a medium organization _x000C_</t>
  </si>
  <si>
    <t>Title Type Level Financial Management General Business Knowledge Basic Financial Administration General Business Knowledge Intermediate Clerical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Advance English Literacy General Business Knowledge Intermediate Financial Management Functional Knowledge Basic Local Accounting Standards Functional Knowledge Intermediate Invoice Management Functional Knowledge Intermediate Payment Management Functional Knowledge Advance Cash Management Functional Knowledge Basic Taxation Functional Knowledge Basic Business Administration Functional Knowledge Basic Business Correspondence Functional Knowledge Intermediate Database Management Functional Knowledge Advance Meeting Management Functional Knowledge Basic Negotiation Functional Knowledge Advance Reimbursement Payment Specialized Knowledge Basic</t>
  </si>
  <si>
    <t>Negotiation skills _x000C_</t>
  </si>
  <si>
    <t>MTNIrancell Staff Normal Conditions May require to work for extended hours</t>
  </si>
  <si>
    <t>Job Profile MTNIRANCELL Title of Position: Leased BTS Property Payment Coordinator Location of the Job: Capital Program Group-PSO-Property and SA Reports to: BTS Property Manager Number of subordinates: 0 Level: 2 Mission Coordinate the payment process of BTS sites through application within the stated time duration. Reimburse vendor invoices as per the given documentation. Interface between Finance and regional coordinators for BTS payments Context Cultural diversity in dealing with various internal stakeholders Time-to-time requests from payment requesters with urgency Communication with departments and/or vendors regarding any Payable questions or problems. _x000C_ Roles &amp; Responsibilities To coordinate with NWG Finance, Finance treasury, and Finance Expenditure to ensure that regional payments are met To coordinate with the Taxation team to make sure BTS payments tax issues are met To prepare on-time payments to the owner of BTS sites. To prepare a list for advance payments of critical sites to avoid down site and preparation of urgent payment list for BTS sites To prepare the separate list for Hub sites and BSC for the payment process To negotiate with regional lease coordinators to solve payment problems and queries. Coordinate with the SA (Site Acquisition) team to solve their lease payment application update. To collect vendor invoices in the application and check them to provide bill numbers in the application To report weekly, monthly, and quarterly reports on applications to remove system bugs and provide update solutions for content errors To resolve relevant regional site-related payment and tax complaints. To check that SA-updated sites are captured correctly in the database and inform them regarding existing errors. Gathering Landlord information for application completion of the region Gathering site payment finance issues such as advance, tax, payment, etc, and providing prompt solutions to resolve them. To negotiate with SA and relocation vendors and solve invoice problems to reimburse. To provide the report in the given format to the National Lease Contract Team Leaders and National Property Team Leader. Follow the completed invoice and any supporting documentation to related teams for approval. To enter payments into the application module for processing. To audit incoming payment requests, match them with appropriate lists, and/or receive documents reconciling any missing data or forms. Maintain Payment requests, invoices, and statements in an organized manner, consistent with department guidelines. _x000C_ Collaboration Direct reports: None Matrix reports: None Key customers: Site Rollout team Key suppliers: Relations, etc Contractors and Sub-contractors, Finance. Authorities As per Delegation of authority Job Requirements Education BA degree in any filed. BA in Financial Management / Accounting Experience Minimums of 3 years’ experience in an area of specialization; with experience in supervising others Experience working in a medium organization _x000C_ Competencies Technical Competencies Title Type Level Financial Management General Business Knowledge Basic Financial Administration General Business Knowledge Intermediate Clerical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Advance English Literacy General Business Knowledge Intermediate Financial Management Functional Knowledge Basic Local Accounting Standards Functional Knowledge Intermediate Invoice Management Functional Knowledge Intermediate Payment Management Functional Knowledge Advance Cash Management Functional Knowledge Basic Taxation Functional Knowledge Basic Business Administration Functional Knowledge Basic Business Correspondence Functional Knowledge Intermediate Database Management Functional Knowledge Advance Meeting Management Functional Knowledge Basic Negotiation Functional Knowledge Advance Reimbursement Payment Specialized Knowledge Basic Behavioral Competencies • Leadership_x000B_• Innovation_x000B_• Relationship_x000B_• Integrity_x000B_• Can-do_x000B_• Customer Centricity _x000B_• Agility _x000C_ Trainings Negotiation skills _x000C_ General Working Condition MTNIrancell Staff Normal Conditions May require to work for extended hours Performance Standards As per IPF Signoff Line Manager: Functional Manager: OA: HoD: CHRO: (if required) CEO/COO: (if required)</t>
  </si>
  <si>
    <t>Leased BTS Property Projects Administrator.docx</t>
  </si>
  <si>
    <t xml:space="preserve">Division Approval By: Mahdi Rezaei HR Approval By: Homayoun Shahriari Document Version: CP-LBPA – 28-05-2022 Approved Date: 28-05-22
</t>
  </si>
  <si>
    <t>Leased BTS Property Projects Administrator</t>
  </si>
  <si>
    <t>To follow-up the BTS Property issues with landlords and internal departments to solve them as soon as possible. To maintain and update BTS property-related databases with accurate data such as contact details, due payment dates, renewal due dates, property price, etc., in the assigned region and prepare related reports. To follow up on all contracts leased to go through the Legal and Signature process</t>
  </si>
  <si>
    <t>Cultural diversity in dealing with various property owners Very high expectations from property owners on the compensation The requirement to sustain a steady supply of approved site builds, set against a resistant public (perceived health risk and possible visual impact) and state authorities, results in a challenging and pressurized environment. _x000C_</t>
  </si>
  <si>
    <t>To collaborate with BTS Property Projects team to resolve any raised issues regarding property damages, landlord complaints, renewals bottlenecks, high prices etc. To handle Landlord, reception, and telephone negotiations.in the assigned region To follow the circulation of received letters from property owners and follow up internally to respond correctly. To set up a complete filing system for all records, documents, and contracts of Land Lord meetings To track lease signature of renewed /amended sites and provide updates to regional Leased BTS Property Coordinators. To update the Contract Renewal tracker and provide weekly information to regional Leased BTS Property Coordinators such as upcoming contracts renewal due time, payments to Land Lords, etc. To update the property application with leased contract payment details and ensure all data are correct To track exceptional committee-raised issues to avoid any delay in payments or outages. To ensure the cancellation letter is collected and provided to regional Leased BTS Property Coordinators on time to submit to the relocation team. To prepare and circulate reports, minutes, agendas, and other documents when needed To provide support for technical teams to access the sites for routine tasks To deliver administrative tasks raised by the Property department. To provide reports of renewed contracts vs. signed and problematic contracts. To interact with renewal sub-contractors to deliver original documents, collect documents, and maintain track. _x000C_</t>
  </si>
  <si>
    <t>Direct reports: None Matrix reports: None Key customers: SA Support Team , BTS Property , Legal team Key suppliers: Renewal SC, Property Owners, Relations, etc: Legal and Regulatory, Finance, Network, Contractors and Sub-contractors</t>
  </si>
  <si>
    <t>, results in a challenging and pressurized environment. _x000C_ Roles &amp; Responsibilities To collaborate with BTS Property Projects team to resolve any raised issues regarding property damages, landlord complaints, renewals bottlenecks, high prices etc. To handle Landlord, reception, and telephone negotiations.in the assigned region To follow the circulation of received letters from property owners and follow up internally to respond correctly. To set up a complete filing system for all records, documents, and contracts of Land Lord meetings To track lease signature of renewed /amended sites and provide updates to regional Leased BTS Property Coordinators. To update the Contract Renewal tracker and provide weekly information to regional Leased BTS Property Coordinators such as upcoming contracts renewal due time, payments to Land Lords, etc. To update the property application with leased contract payment details and ensure all data are correct To track exceptional committee-raised issues to avoid any delay in payments or outages. To ensure the cancellation letter is collected and provided to regional Leased BTS Property Coordinators on time to submit to the relocation team. To prepare and circulate reports, minutes, agendas, and other documents when needed To provide support for technical teams to access the sites for routine tasks To deliver administrative tasks raised by the Property department. To provide reports of renewed contracts vs. signed and problematic contracts. To interact with renewal sub-contractors to deliver original documents, collect documents, and maintain track. _x000C_ Collaboration Direct reports: None Matrix reports: None Key customers: SA Support Team , BTS Property , Legal team Key suppliers: Renewal SC, Property Owners, Relations, etc: Legal and Regulatory, Finance, Network, Contractors and Sub-contractors Authorities As per Delegation of authority</t>
  </si>
  <si>
    <t>BSc in accounting /Business administration or any other related field</t>
  </si>
  <si>
    <t>      Title Type Level Clerical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Advance English Literacy General Business Knowledge Intermediate Invoice Management Functional Knowledge Basic Business Administration Functional Knowledge Advance Business Correspondence Functional Knowledge Intermediate Contract Management Functional Knowledge Advance Database Management Functional Knowledge Advance Document Management Functional Knowledge Advance Meeting Management Functional Knowledge Basic Knowledge Management Functional Knowledge Basic Negotiation Functional Knowledge Basic Landlord-tenant Law Specialized Knowledge Basic Program Management Specialized Knowledge Basic Project Performance Management Specialized Knowledge Basic Solution Integration Process Specialized Knowledge Basic</t>
  </si>
  <si>
    <t>Crucial accountability Negotiation skills _x000C_</t>
  </si>
  <si>
    <t>General MTNIrancell working condition May require to travel locally May require to work overtime</t>
  </si>
  <si>
    <t>Job Profile MTNIRANCELL Title of Position: Leased BTS Property Projects Administrator Location of the Job: Capital Program Group-PSO Reports to: BTS Property Manager Number of subordinates: 0 Level: 1 Mission To follow-up the BTS Property issues with landlords and internal departments to solve them as soon as possible. To maintain and update BTS property-related databases with accurate data such as contact details, due payment dates, renewal due dates, property price, etc., in the assigned region and prepare related reports. To follow up on all contracts leased to go through the Legal and Signature process Context Cultural diversity in dealing with various property owners Very high expectations from property owners on the compensation The requirement to sustain a steady supply of approved site builds, set against a resistant public (perceived health risk and possible visual impact) and state authorities, results in a challenging and pressurized environment. _x000C_ Roles &amp; Responsibilities To collaborate with BTS Property Projects team to resolve any raised issues regarding property damages, landlord complaints, renewals bottlenecks, high prices etc. To handle Landlord, reception, and telephone negotiations.in the assigned region To follow the circulation of received letters from property owners and follow up internally to respond correctly. To set up a complete filing system for all records, documents, and contracts of Land Lord meetings To track lease signature of renewed /amended sites and provide updates to regional Leased BTS Property Coordinators. To update the Contract Renewal tracker and provide weekly information to regional Leased BTS Property Coordinators such as upcoming contracts renewal due time, payments to Land Lords, etc. To update the property application with leased contract payment details and ensure all data are correct To track exceptional committee-raised issues to avoid any delay in payments or outages. To ensure the cancellation letter is collected and provided to regional Leased BTS Property Coordinators on time to submit to the relocation team. To prepare and circulate reports, minutes, agendas, and other documents when needed To provide support for technical teams to access the sites for routine tasks To deliver administrative tasks raised by the Property department. To provide reports of renewed contracts vs. signed and problematic contracts. To interact with renewal sub-contractors to deliver original documents, collect documents, and maintain track. _x000C_ Collaboration Direct reports: None Matrix reports: None Key customers: SA Support Team , BTS Property , Legal team Key suppliers: Renewal SC, Property Owners, Relations, etc: Legal and Regulatory, Finance, Network, Contractors and Sub-contractors Authorities As per Delegation of authority Job Requirements Education BSc in accounting /Business administration or any other related field Experience Minimum of 2 years’ experience in an area of specialization; with experience in working with others Experience working in a small to medium organization _x000C_ Competencies Technical Competencies       Title Type Level Clerical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Advance English Literacy General Business Knowledge Intermediate Invoice Management Functional Knowledge Basic Business Administration Functional Knowledge Advance Business Correspondence Functional Knowledge Intermediate Contract Management Functional Knowledge Advance Database Management Functional Knowledge Advance Document Management Functional Knowledge Advance Meeting Management Functional Knowledge Basic Knowledge Management Functional Knowledge Basic Negotiation Functional Knowledge Basic Landlord-tenant Law Specialized Knowledge Basic Program Management Specialized Knowledge Basic Project Performance Management Specialized Knowledge Basic Solution Integration Process Specialized Knowledge Basic Behavioral Competencies • Leadership_x000B_• Innovation_x000B_• Relationship_x000B_• Integrity_x000B_• Can-do_x000B_• Customer Centricity _x000B_• Agility _x000C_ Trainings Crucial accountability Negotiation skills _x000C_ General Working Condition General MTNIrancell working condition May require to travel locally May require to work overtime Performance Standards General MTNIrancell working condition May require to travel locally May require to work overtime Signoff Line Manager: Functional Manager: OA: HoD: CHRO: (if required) CEO/COO: (if required)</t>
  </si>
  <si>
    <t>Leased BTS Property Renewal Consultant.docx</t>
  </si>
  <si>
    <t xml:space="preserve">Division Approval By: MohammadReza Mansouri HR Approval By: Dorrin Safavi Document Version: CP-LBPRC – 10/03/17 Approved Date: 2017-10-03
</t>
  </si>
  <si>
    <t>Leased BTS Property Renewal Consultant</t>
  </si>
  <si>
    <t>To negotiate with BTS Property owners for contract extensions and amendments in cases of high prices To coordinate the renewal process of leased BTS property contracts in all assigned cases</t>
  </si>
  <si>
    <t>To collaborate with site acquisition team for negotiating and concluding an acceptable lease agreement for new sites with the landlord of the related region. To drive and coordinate renewal activities according to defined processes, procedures and systems. To serve as the first point of contact for renewal requests in assigned cases and pro-actively approach the BTS property Owner before the renewal expiration date To collaborate with subcontractors to ensure renewal timeliness and customer satisfaction and ensure accuracy of renewal agreements To receive BTS property lease contracts due date for renewal, support collections of contract documents to facilitate renewals, and ensuring required contract documents are all collected for the assigned cases. To negotiate with BTS Land Lords and decrease price for high price cases escalated through Property Committee to avoid relocation of BTS site. To negotiate and conclude contracts with BTS property Owners regarding ongoing Irancell developmental projects. To resolve lease contracts bottlenecks with BTS Owners for sites which subcontractor/vendor were not able to resolve. To collaborate with Leased BTS Property Coordinators in the tracking and reporting of renewal subcontractor and retention data To act as contact point between BTS property Owners and related company departments to resolve renewal questions and issues. To check &amp; ensure the validity of renewal contract terms &amp; monitor the clause through related department such as L&amp;R To track exceptional committee raised issues and follow up to resolve them to avoid any outages due to contract issues. _x000C_</t>
  </si>
  <si>
    <t>Direct reports: None Matrix reports: None Key customers: Site Roll out team Key suppliers: Radio Engineers, Property Owners Relations, etc: Legal and Regulatory, Finance, Network teams, Contractors and Sub-contractors, CPG internal Departments such as relocation team and site acquisition teams</t>
  </si>
  <si>
    <t>, results in a challenging and pressurized environment. _x000C_ Roles &amp; Responsibilities To collaborate with site acquisition team for negotiating and concluding an acceptable lease agreement for new sites with the landlord of the related region. To drive and coordinate renewal activities according to defined processes, procedures and systems. To serve as the first point of contact for renewal requests in assigned cases and pro-actively approach the BTS property Owner before the renewal expiration date To collaborate with subcontractors to ensure renewal timeliness and customer satisfaction and ensure accuracy of renewal agreements To receive BTS property lease contracts due date for renewal, support collections of contract documents to facilitate renewals, and ensuring required contract documents are all collected for the assigned cases. To negotiate with BTS Land Lords and decrease price for high price cases escalated through Property Committee to avoid relocation of BTS site. To negotiate and conclude contracts with BTS property Owners regarding ongoing Irancell developmental projects. To resolve lease contracts bottlenecks with BTS Owners for sites which subcontractor/vendor were not able to resolve. To collaborate with Leased BTS Property Coordinators in the tracking and reporting of renewal subcontractor and retention data To act as contact point between BTS property Owners and related company departments to resolve renewal questions and issues. To check &amp; ensure the validity of renewal contract terms &amp; monitor the clause through related department such as L&amp;R To track exceptional committee raised issues and follow up to resolve them to avoid any outages due to contract issues. _x000C_ Collaboration Direct reports: None Matrix reports: None Key customers: Site Roll out team Key suppliers: Radio Engineers, Property Owners Relations, etc: Legal and Regulatory, Finance, Network teams, Contractors and Sub-contractors, CPG internal Departments such as relocation team and site acquisition teams Authorities As per Delegation of authority</t>
  </si>
  <si>
    <t>Leadership Customer Centricity. Basic Accounting _x000C_</t>
  </si>
  <si>
    <t>Job Profile MTNIRANCELL Title of Position: Leased BTS Property Renewal Consultant Location of the Job: Capital Program Group-PSO Reports to: BTS Property Projects Team Leader Number of subordinates: 0 Level: Consultant Mission To negotiate with BTS Property owners for contract extensions and amendments in cases of high prices To coordinate the renewal process of leased BTS property contracts in all assigned cases Context Cultural diversity in dealing with various property owners Very high expectation from property owners on compensation The requirement to sustain a steady supply of approved site builds, set against a resistant public (perceived health risk as well as possible visual impact) and state authorities, results in a challenging and pressurized environment. _x000C_ Roles &amp; Responsibilities To collaborate with site acquisition team for negotiating and concluding an acceptable lease agreement for new sites with the landlord of the related region. To drive and coordinate renewal activities according to defined processes, procedures and systems. To serve as the first point of contact for renewal requests in assigned cases and pro-actively approach the BTS property Owner before the renewal expiration date To collaborate with subcontractors to ensure renewal timeliness and customer satisfaction and ensure accuracy of renewal agreements To receive BTS property lease contracts due date for renewal, support collections of contract documents to facilitate renewals, and ensuring required contract documents are all collected for the assigned cases. To negotiate with BTS Land Lords and decrease price for high price cases escalated through Property Committee to avoid relocation of BTS site. To negotiate and conclude contracts with BTS property Owners regarding ongoing Irancell developmental projects. To resolve lease contracts bottlenecks with BTS Owners for sites which subcontractor/vendor were not able to resolve. To collaborate with Leased BTS Property Coordinators in the tracking and reporting of renewal subcontractor and retention data To act as contact point between BTS property Owners and related company departments to resolve renewal questions and issues. To check &amp; ensure the validity of renewal contract terms &amp; monitor the clause through related department such as L&amp;R To track exceptional committee raised issues and follow up to resolve them to avoid any outages due to contract issues. _x000C_ Collaboration Direct reports: None Matrix reports: None Key customers: Site Roll out team Key suppliers: Radio Engineers, Property Owners Relations, etc: Legal and Regulatory, Finance, Network teams, Contractors and Sub-contractors, CPG internal Departments such as relocation team and site acquisition teams Authorities As per Delegation of authority Job Requirements Education BSc Degree in Project Management / Engineering or related Proposed by manager, Social Science disciplines is also acceptable Fluent in English Experience Minimum of 3 years’ experience in the area of specialization;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Leadership Customer Centricity. Basic Accounting _x000C_ General Working Condition Standard MTN IRANCELL working conditions. May require working overtime, weekends, public holidays etc. May require to travel locally Performance Standards Compliance to the PPPs of Capital Programs Group and functional specifications set by the BTS Property Manager Resolution of property owner renewal issues Signoff Line Manager: Functional Manager: OA: HoD: CHRO: (if required) CEO/COO: (if required)</t>
  </si>
  <si>
    <t>Legal administrator contracts.docx</t>
  </si>
  <si>
    <t xml:space="preserve">Division Approval By: Hosseinali Farzad HR Approval By: Behnam Nadjari Document Version: LR-CAT-30-03-14 Approved Date: 30/03/2014
</t>
  </si>
  <si>
    <t>Legal administrator: contracts</t>
  </si>
  <si>
    <t>SM Legal: Contracts</t>
  </si>
  <si>
    <t>To provide contract administrative service with respect to documentation, numbering and storage of contracts in the designated contract database.</t>
  </si>
  <si>
    <t>Organisation-wide customers. Geographically and functionally diverse customers. Working strictly within the confidentiality rules of MTNIrancell and signed Non-Disclosure Agreement (NDA). Rapid growth and expansion of MTNIrancell operations. Shifting phase of evolution in organisation life cycle. Company objectives for level and quality of service. An evolving macro-economic environment both local and international. Non-disclosure undertakings in contract documents. _x000C_</t>
  </si>
  <si>
    <t>Working with high accuracy and subtlety regarding the assigned ERP roles and budgeting related tasks, e.g. distribution of petty money, License related payments to CRA. Execute the online database of signed contracts, which consists of registering the key information of received contracts, allocation of reference number, keep the database up-to-date at all times and retrieve the requested information of any given contract upon request of other divisions. Ensure a smooth retrieval of contracts, access and security of all contracts documentation and liaison with relevant divisions to collect related contract documentation and contract storage. Fulfilment of operational tasks with respect to implementation the “Contract Storage Policy and Procedure”, including: Scanning all the received Contracts, storing hardcopies in the safe box after registration and allocation of Call Number and tracking of contracts and contracts related documentation. Provide access to contracts, to the extent required and approved by Commercial Legal Managers the only contact point in Commercial Legal Department Follow-up on all contract sign off process and approval of contract motivations generated from Contracts Unit. Controlling and/or performing documents circulation and approval process Ensure all original contract documents are delivered for archiving based on Contract Storage policy. Keeping the petty cash of division safe and expense them as it is ordered by head of department. Performing assigned ERP roles via dedicated access to ERP applications (issuance of PRs, Expense claims etc.) Providing administrative services to other commercial legal units or regulatory team as ordered by GM of legal or SM of commercial legal including registering regulatory letters in regulatory share table, cooperation with other legal and regulatory administrators. Providing required reports about budget for the Managers. _x000C_</t>
  </si>
  <si>
    <t>Direct Reports: None Matrix Reports to: None Key Customers: Contracts Unit, L&amp;R, Procurement and other internal divisions. Key Suppliers: Procurement, L&amp;R and other related internal divisions Relations, etc.: Procurement, HR , MKT, S&amp;D and other related divisions</t>
  </si>
  <si>
    <t>Full access to the contract filling system on share point or any other provided filling system Full access to the original hard copy of contracts and electronic storagedata base. Required access to ERP applications in order to issue PR and PO Keeping the key to the safe box, where the hard copy of contracts are stored Keeping the key to the safe box, where the petty cash of the division is maintained</t>
  </si>
  <si>
    <t>Associated degree in law Fluent in English</t>
  </si>
  <si>
    <t>1 or 2 years of experience in Administrative processes and document control Project administration will be an advantage _x000C_</t>
  </si>
  <si>
    <t>MTNIrancell or MTN academy provided courses Effective customer service. English comprehension. Customer centricity/care/focus Training on Contract Archiving software/database Understanding contracts for non-lawyers Documentation and archiving skills and Standards _x000C_</t>
  </si>
  <si>
    <t>Standard MTN IRANCELL working conditions. Open plan office Strict adherence to HR attendance policy</t>
  </si>
  <si>
    <t>Accuracy &amp; accessibility of documents Timing updates of Databases Providing correct information for filing system based on contract documents.</t>
  </si>
  <si>
    <t>Job Profile MTNIRANCELL Title of Position: Legal administrator: contracts Location of the Job: Legal &amp; Regulatory Reports to: SM Legal: Contracts Number of subordinates: 0 Level: 1 Mission To provide contract administrative service with respect to documentation, numbering and storage of contracts in the designated contract database. Context Organisation-wide customers. Geographically and functionally diverse customers. Working strictly within the confidentiality rules of MTNIrancell and signed Non-Disclosure Agreement (NDA). Rapid growth and expansion of MTNIrancell operations. Shifting phase of evolution in organisation life cycle. Company objectives for level and quality of service. An evolving macro-economic environment both local and international. Non-disclosure undertakings in contract documents. _x000C_ Roles &amp; Responsibilities Working with high accuracy and subtlety regarding the assigned ERP roles and budgeting related tasks, e.g. distribution of petty money, License related payments to CRA. Execute the online database of signed contracts, which consists of registering the key information of received contracts, allocation of reference number, keep the database up-to-date at all times and retrieve the requested information of any given contract upon request of other divisions. Ensure a smooth retrieval of contracts, access and security of all contracts documentation and liaison with relevant divisions to collect related contract documentation and contract storage. Fulfilment of operational tasks with respect to implementation the “Contract Storage Policy and Procedure”, including: Scanning all the received Contracts, storing hardcopies in the safe box after registration and allocation of Call Number and tracking of contracts and contracts related documentation. Provide access to contracts, to the extent required and approved by Commercial Legal Managers the only contact point in Commercial Legal Department Follow-up on all contract sign off process and approval of contract motivations generated from Contracts Unit. Controlling and/or performing documents circulation and approval process Ensure all original contract documents are delivered for archiving based on Contract Storage policy. Keeping the petty cash of division safe and expense them as it is ordered by head of department. Performing assigned ERP roles via dedicated access to ERP applications (issuance of PRs, Expense claims etc.) Providing administrative services to other commercial legal units or regulatory team as ordered by GM of legal or SM of commercial legal including registering regulatory letters in regulatory share table, cooperation with other legal and regulatory administrators. Providing required reports about budget for the Managers. _x000C_ Collaboration Direct Reports: None Matrix Reports to: None Key Customers: Contracts Unit, L&amp;R, Procurement and other internal divisions. Key Suppliers: Procurement, L&amp;R and other related internal divisions Relations, etc.: Procurement, HR , MKT, S&amp;D and other related divisions Authorities Full access to the contract filling system on share point or any other provided filling system Full access to the original hard copy of contracts and electronic storagedata base. Required access to ERP applications in order to issue PR and PO Keeping the key to the safe box, where the hard copy of contracts are stored Keeping the key to the safe box, where the petty cash of the division is maintained Job Requirements Education Associated degree in law Fluent in English Experience 1 or 2 years of experience in Administrative processes and document control Project administration will be an advantage _x000C_ Competencies Technical Competencies Behavioral Competencies • Leadership_x000B_• Innovation_x000B_• Relationship_x000B_• Integrity_x000B_• Can-do_x000B_• Customer Centricity _x000B_• Agility _x000C_ Trainings MTNIrancell or MTN academy provided courses Effective customer service. English comprehension. Customer centricity/care/focus Training on Contract Archiving software/database Understanding contracts for non-lawyers Documentation and archiving skills and Standards _x000C_ General Working Condition Standard MTN IRANCELL working conditions. Open plan office Strict adherence to HR attendance policy Performance Standards Accuracy &amp; accessibility of documents Timing updates of Databases Providing correct information for filing system based on contract documents. Signoff Line Manager: Functional Manager: OA: HoD: CHRO: (if required) CEO/COO: (if required)</t>
  </si>
  <si>
    <t>Legal Administrator Litigation.docx</t>
  </si>
  <si>
    <t xml:space="preserve">Division Approval By: Rouhollah Rezaei HR Approval By: Homayoun Shahriari Document Version: LR-CLAT 2018-10-06 Approved Date: 10/6/2018
</t>
  </si>
  <si>
    <t>Legal Administrator: Litigation</t>
  </si>
  <si>
    <t>SM Legal Litigation / Legal Manager: Litigation (Regional)</t>
  </si>
  <si>
    <t>To provide administrative support services to Legal Litigation Department and the assigned manager/executive and thus contribute to the smooth operation of the Division.</t>
  </si>
  <si>
    <t>Rapid growth and expansion of MTN Irancell operations. An evolving macro-economic environment both local and international. Shifting phase of evolution in organization life cycle. Company Mission, policies and procedures. MTN Irancell’s business plan. Company objectives for level and quality of service. The increasing need for skills enhancement and development. Locally available skills and manpower. _x000C_</t>
  </si>
  <si>
    <t>To prepare reports periodically from litigation databases as requested by litigation manager. To perform and ensure proper Typing and/or formatting of letters, presentations, and documents specified by litigation manager to eliminate editorial errors. To administrate correspondence, requests and administrative queries for the litigation department. To keep record of sensitive matters, and information regarding peculiar judicial cases within the Department. To perform filing and archiving tasks including scanning all the received litigation documents, storing hardcopies in the safe box after registration and allocation of Call Number and tracking of litigation cases. To maintain the online database of litigation cases, which consists of registering the key information of received or raised judicial cases, allocation of reference number, keep the Litigation database up-to-date at all times and retrieve the requested information of any given judicial cases upon request of manager or head of Department. Be dispatched to judicial offices to receive or register the documents for the cases in which the appearance of the lawyers in person deemed not necessary by the line manager Be dispatched to Police Stations and/or prosecutor’s office for notifying the write of summons. Be dispatched to banks for paying court costs and to judicial offices for submitting payment slip of the said costs as well as conducting and following up all the financial transactions related to Litigation Department To follow up on cases or any other requisitions made by the Litigation Department. To act as a contact point with regional Lawyers in accomplishing the tasks including referring the litigation cases, following up and arranging their invoices and expenses, registering their report and following up requests to get any internal approval or confirmation, registering litigation case information and following to receive report of the cases assigned for each lawyer periodically, arranging meetings with lawyers and sharing any of forms, formats or data between them. _x000C_</t>
  </si>
  <si>
    <t>Direct Reports: None Matrix Reports to: CCRO Key Customers: Different Departments within the division, internal divisions such as Finance, Customer Relations, Key Suppliers: Different Departments within the division, internal divisions such as Finance, Customer Relations. Relations, etc.: Judicial and Governmental</t>
  </si>
  <si>
    <t>, Other PA’s and Administrators across the company Authorities As per Delegation of authority</t>
  </si>
  <si>
    <t>B.A degree in Law (Commercial / Business) or related Fluent in English</t>
  </si>
  <si>
    <t>Minimum of 2 years’ experience in the area of specialisation with experience in working with others Experience working in a small to medium organization Experience in administrative support for a top management personnel of a reputable company, with local and international operations. _x000C_</t>
  </si>
  <si>
    <t>Customer care/focus. Effective communication skills. Effective business writing skills. Basic Accounting. General Office administration and performance standards. Office suite ERP Training Department specific applications Secretariat or Administrative courses _x000C_</t>
  </si>
  <si>
    <t>Standard MTN Irancell working conditions. May require to work extended hours</t>
  </si>
  <si>
    <t>. Office suite ERP Training Department specific applications Secretariat or Administrative courses _x000C_ General Working Condition Standard MTN Irancell working conditions. May require to work extended hours Performance Standards Turnaround time of documents requiring assigned manager Well-organized and cost-efficient departmental administration Error-free documentation process. Efficiency of filing system, and ease of retrieval of required documents. Average response time for enquiries from internal and external sources. Feedback from internal and external customers.</t>
  </si>
  <si>
    <t>Job Profile MTNIRANCELL Title of Position: Legal Administrator: Litigation Location of the Job: Legal &amp; Regulatory Reports to: SM Legal Litigation / Legal Manager: Litigation (Regional) Number of subordinates: 0 Level: 1 Mission To provide administrative support services to Legal Litigation Department and the assigned manager/executive and thus contribute to the smooth operation of the Division. Context Rapid growth and expansion of MTN Irancell operations. An evolving macro-economic environment both local and international. Shifting phase of evolution in organization life cycle. Company Mission, policies and procedures. MTN Irancell’s business plan. Company objectives for level and quality of service. The increasing need for skills enhancement and development. Locally available skills and manpower. _x000C_ Roles &amp; Responsibilities To prepare reports periodically from litigation databases as requested by litigation manager. To perform and ensure proper Typing and/or formatting of letters, presentations, and documents specified by litigation manager to eliminate editorial errors. To administrate correspondence, requests and administrative queries for the litigation department. To keep record of sensitive matters, and information regarding peculiar judicial cases within the Department. To perform filing and archiving tasks including scanning all the received litigation documents, storing hardcopies in the safe box after registration and allocation of Call Number and tracking of litigation cases. To maintain the online database of litigation cases, which consists of registering the key information of received or raised judicial cases, allocation of reference number, keep the Litigation database up-to-date at all times and retrieve the requested information of any given judicial cases upon request of manager or head of Department. Be dispatched to judicial offices to receive or register the documents for the cases in which the appearance of the lawyers in person deemed not necessary by the line manager Be dispatched to Police Stations and/or prosecutor’s office for notifying the write of summons. Be dispatched to banks for paying court costs and to judicial offices for submitting payment slip of the said costs as well as conducting and following up all the financial transactions related to Litigation Department To follow up on cases or any other requisitions made by the Litigation Department. To act as a contact point with regional Lawyers in accomplishing the tasks including referring the litigation cases, following up and arranging their invoices and expenses, registering their report and following up requests to get any internal approval or confirmation, registering litigation case information and following to receive report of the cases assigned for each lawyer periodically, arranging meetings with lawyers and sharing any of forms, formats or data between them. _x000C_ Collaboration Direct Reports: None Matrix Reports to: CCRO Key Customers: Different Departments within the division, internal divisions such as Finance, Customer Relations, Key Suppliers: Different Departments within the division, internal divisions such as Finance, Customer Relations. Relations, etc.: Judicial and Governmental authorities, Other PA’s and Administrators across the company Authorities As per Delegation of authority Job Requirements Education B.A degree in Law (Commercial / Business) or related Fluent in English Experience Minimum of 2 years’ experience in the area of specialisation with experience in working with others Experience working in a small to medium organization Experience in administrative support for a top management personnel of a reputable company, with local and international operations. _x000C_ Competencies Technical Competencies Behavioral Competencies • Leadership_x000B_• Innovation_x000B_• Relationship_x000B_• Integrity_x000B_• Can-do_x000B_• Customer Centricity _x000B_• Agility _x000C_ Trainings Customer care/focus. Effective communication skills. Effective business writing skills. Basic Accounting. General Office administration and performance standards. Office suite ERP Training Department specific applications Secretariat or Administrative courses _x000C_ General Working Condition Standard MTN Irancell working conditions. May require to work extended hours Performance Standards Turnaround time of documents requiring assigned manager Well-organized and cost-efficient departmental administration Error-free documentation process. Efficiency of filing system, and ease of retrieval of required documents. Average response time for enquiries from internal and external sources. Feedback from internal and external customers. Signoff Line Manager: Functional Manager: OA: HoD: CHRO: (if required) CEO/COO: (if required)</t>
  </si>
  <si>
    <t>Legal General Manager.docx</t>
  </si>
  <si>
    <t xml:space="preserve">Division Approval By: Rouhollah Rezaei HR Approval By: Homayoun Shahriari Farrah Document Version: LR-LGM-9/15/2024 Approved Date: 9/15/2024
</t>
  </si>
  <si>
    <t>Legal General Manager</t>
  </si>
  <si>
    <t>Chief Legal &amp; Regulatory Officer</t>
  </si>
  <si>
    <t>To guide and direct MTNIrancell through the legal framework of Iran and that of its stakeholders/shareholders</t>
  </si>
  <si>
    <t>A highly dynamic and evolving field of Telecommunications Increasingly competitive marketplace Dynamic political environment Cultural and social realities that impact on GSM &amp; Data delivery MTN Group deliverables are not limited to Shareholder Requirements Dysfunctional judicial system. Cumbersome Legal &amp; Regulatory environment _x000C_</t>
  </si>
  <si>
    <t>To ensure all legal issues are followed up and inquiries are responded; while managing follow ups on obtaining expert opinions. To manage a varied role dealing with a broad range of issues, which influence all aspects of the organization. To deal with concepts and pragmatic issues, ensuring the organization runs effectively and adapts to change. To respond and be sensitive to the unique contexts in which MTNIrancell operates. To manage commercial legal risk factors. To guide MTNIrancell and advise MTN Group in terms of stakeholders and political alliances. To advise the internal and external stakeholders of direction within the legal framework. To develop legal frameworks for interconnect strategies. To lobby with key stakeholders and forums. To manage coalition building to enhance advocacy effectiveness. To manage following up on all lawsuits, including legal, criminal, administrative, and policing. To advise on legal issues on the procedures of the regulations. To manage correspondence and interactions with persons and authorities outside the company. To manage drafting, attending contractual negotiation meetings, providing expert legal opinions on contracts and all legal documents. _x000C_</t>
  </si>
  <si>
    <t>Direct Reports: Legal Senior Managers (Contracts, Litigation, and Regional Lawyers) Matrix Reports to: None Key Customers: MTN IRANCELL Board, MTN IRANCELL Public Relations Key Suppliers: MTN IRANCELL Board Relations, etc.: MTN Stakeholders, Political Stakeholders</t>
  </si>
  <si>
    <t>outside the company. To manage drafting, attending contractual negotiation meetings, providing expert legal opinions on contracts and all legal documents. _x000C_ Collaboration Direct Reports: Legal Senior Managers (Contracts, Litigation, and Regional Lawyers) Matrix Reports to: None Key Customers: MTN IRANCELL Board, MTN IRANCELL Public Relations Key Suppliers: MTN IRANCELL Board Relations, etc.: MTN Stakeholders, Political Stakeholders Authorities As per Delegation of authority</t>
  </si>
  <si>
    <t>10 years of experience in the commercial legal environment. 5 years of Senior manager Track record at least At least 4 years of experience at strategic management level in a telecommunication environment _x000C_</t>
  </si>
  <si>
    <t>Title Type Level Strategy Management General Business Knowledge Intermediate Budget Management General Business Knowledge Intermediate Opex Management General Business Knowledge Basic Project Management General Business Knowledge Intermediate People Management General Business Knowledge Intermediate Stakeholder Management General Business Knowledge Intermediate PPPs Development General Business Knowledge Intermediate Reporting and Analysis General Business Knowledge Intermediate Risk Management General Business Knowledge Intermediate Corporate Governance General Business Knowledge Advance Business Plan General Business Knowledge Advance English Literacy General Business Knowledge Intermediate Competitive Analysis Functional Knowledge Intermediate Corporate Law Functional Knowledge Intermediate Legal Discourse Functional Knowledge Advance License Agreements and Resolutions Functional Knowledge Advance Negotiation Skill Functional Knowledge Advance Technical and economic aspects of GSM (Global System for Mobile Communications) Functional Knowledge Advance Accounting Specialized Knowledge Intermediate Financial Analysis Specialized Knowledge Intermediate Mergers and Acquisitions Specialized Knowledge Intermediate Problem Solving Specialized Knowledge Advance Regulatory Licenses and Resolutions Specialized Knowledge Advance Regulatory Models of Telecommunications Specialized Knowledge Advance Risk Management Specialized Knowledge Intermediate</t>
  </si>
  <si>
    <t>General MTNIrancell working condition Local and International travel</t>
  </si>
  <si>
    <t>Commercial and Legal turnaround time for advice, project, 3rd party involvement. Quality of legal services offered to the internal clients Division’s compliance with SLA’s.</t>
  </si>
  <si>
    <t>Job Profile MTNIRANCELL Title of Position: Legal General Manager Location of the Job: Legal &amp; Regulatory Reports to: Chief Legal &amp; Regulatory Officer Number of subordinates: 3 Level: 4 Mission To guide and direct MTNIrancell through the legal framework of Iran and that of its stakeholders/shareholders Context A highly dynamic and evolving field of Telecommunications Increasingly competitive marketplace Dynamic political environment Cultural and social realities that impact on GSM &amp; Data delivery MTN Group deliverables are not limited to Shareholder Requirements Dysfunctional judicial system. Cumbersome Legal &amp; Regulatory environment _x000C_ Roles &amp; Responsibilities To ensure all legal issues are followed up and inquiries are responded; while managing follow ups on obtaining expert opinions. To manage a varied role dealing with a broad range of issues, which influence all aspects of the organization. To deal with concepts and pragmatic issues, ensuring the organization runs effectively and adapts to change. To respond and be sensitive to the unique contexts in which MTNIrancell operates. To manage commercial legal risk factors. To guide MTNIrancell and advise MTN Group in terms of stakeholders and political alliances. To advise the internal and external stakeholders of direction within the legal framework. To develop legal frameworks for interconnect strategies. To lobby with key stakeholders and forums. To manage coalition building to enhance advocacy effectiveness. To manage following up on all lawsuits, including legal, criminal, administrative, and policing. To advise on legal issues on the procedures of the regulations. To manage correspondence and interactions with persons and authorities outside the company. To manage drafting, attending contractual negotiation meetings, providing expert legal opinions on contracts and all legal documents. _x000C_ Collaboration Direct Reports: Legal Senior Managers (Contracts, Litigation, and Regional Lawyers) Matrix Reports to: None Key Customers: MTN IRANCELL Board, MTN IRANCELL Public Relations Key Suppliers: MTN IRANCELL Board Relations, etc.: MTN Stakeholders, Political Stakeholders Authorities As per Delegation of authority Job Requirements Education Relevant Law Degree with Admission to the Bar and a MBA would be desirable Fluent in English Experience 10 years of experience in the commercial legal environment. 5 years of Senior manager Track record at least At least 4 years of experience at strategic management level in a telecommunication environment _x000C_ Competencies Technical Competencies Title Type Level Strategy Management General Business Knowledge Intermediate Budget Management General Business Knowledge Intermediate Opex Management General Business Knowledge Basic Project Management General Business Knowledge Intermediate People Management General Business Knowledge Intermediate Stakeholder Management General Business Knowledge Intermediate PPPs Development General Business Knowledge Intermediate Reporting and Analysis General Business Knowledge Intermediate Risk Management General Business Knowledge Intermediate Corporate Governance General Business Knowledge Advance Business Plan General Business Knowledge Advance English Literacy General Business Knowledge Intermediate Competitive Analysis Functional Knowledge Intermediate Corporate Law Functional Knowledge Intermediate Legal Discourse Functional Knowledge Advance License Agreements and Resolutions Functional Knowledge Advance Negotiation Skill Functional Knowledge Advance Technical and economic aspects of GSM (Global System for Mobile Communications) Functional Knowledge Advance Accounting Specialized Knowledge Intermediate Financial Analysis Specialized Knowledge Intermediate Mergers and Acquisitions Specialized Knowledge Intermediate Problem Solving Specialized Knowledge Advance Regulatory Licenses and Resolutions Specialized Knowledge Advance Regulatory Models of Telecommunications Specialized Knowledge Advance Risk Management Specialized Knowledge Intermediate Behavioral Competencies Driving Execution Leading Teams Customer Focus Financial Acumen Sharing Responsibilities (Delegation) Coaching and Developing Others _x000C_ Trainings As per IDP _x000C_ General Working Condition General MTNIrancell working condition Local and International travel Performance Standards Commercial and Legal turnaround time for advice, project, 3rd party involvement. Quality of legal services offered to the internal clients Division’s compliance with SLA’s. Signoff Line Manager: Functional Manager: OA: HoD: CHRO: (if required) CEO/COO: (if required)</t>
  </si>
  <si>
    <t>Legal Lead Specialist Regulatory.docx</t>
  </si>
  <si>
    <t xml:space="preserve">Division Approval By: Rouhollah Rezaei HR Approval By: Homayoun Shahriari Farrah Document Version: LR-LLSR-11/28/2022 Approved Date: 11/28/2022
</t>
  </si>
  <si>
    <t>Legal Lead Specialist: Regulatory</t>
  </si>
  <si>
    <t>Regulatory Technical and Compliance Senior Manager</t>
  </si>
  <si>
    <t>To correspond with CRA, governmental organizations and municipalities and negotiate with them to maintain regulatory compliance effectively, if required. To prepare statement of defense; presenting advisory comments before CRA and administrative authorities to minimize penalties and effect of resolutions in our business. To liaise with CRA, CRC and ICA to ensure legislation of precise laws regarding MTNIrancell cases of dispute. To research and discover regulatory loopholes and CRC drafts and prepare related proposals in favor of the company.</t>
  </si>
  <si>
    <t>A Constantly changing legal environment and regulations Dynamic technology environment Regulatory and legislated environment Rapid growth of the organization Rapid growth of local and international competition. _x000C_</t>
  </si>
  <si>
    <t>To monitor legal and regulatory affairs of the CRA resolutions such as radio frequency interference (domestic and foreign), affecting MTN Irancell to maintain regulatory compliance effectively. To correspond with CRA and governmental bodies in regulatory matters and to prepare the statements of defense to mitigate the penalties and effect of resolutions in our business. To draft contracts related to the regulatory field including secondary frequency trading, RAN sharing, etc. To follow up on the legal and regulatory affairs of assigned projects to ensure regulatory compliance. To check Legal issues related to license agreement and ensure company compliance. To follow up on the affairs of the municipalities, the affairs of the installation of sites in governmental place and monitor the city councils’ resolutions regarding tolls and duties on BTSs. To lead the meetings held across the country by the Commissions for implementation of Article 100 and Article 77 of the Municipality Law to defend MTNIrancell rights and take actions to prevent imposing local duties on BTS masts and/or relocation of the same. To support legal side for External Interference issues such as cooperating with CRA to remove source of interference in Iran and neighbor countries. To support legal side for EMF (Electromagnetic Fields) and radiation issues with AEOI including participating in meeting with AEOI, study and benchmarking universal standards and local roles to defend MTNIrancell proposals on the matter. To research on regulations regarding new telecom technologies including 5th generation mobile technology, Internet of Things, etc. in other leading countries. To liaise with CRA, CRC and ICA to ensure legislation of precise laws regarding MTNIrancell cases of dispute. _x000C_</t>
  </si>
  <si>
    <t>Direct Reports: None Matrix Reports to: None Key Customers: Regulatory team, Business units, CPG, NWG, External customers, CRA, ICT Key Suppliers: Regulatory Technical &amp; Compliance, Economics Relations, etc.: CPG, NWG, SD, MKT</t>
  </si>
  <si>
    <t>to minimize penalties and effect of resolutions in our business. To liaise with CRA, CRC and ICA to ensure legislation of precise laws regarding MTNIrancell cases of dispute. To research and discover regulatory loopholes and CRC drafts and prepare related proposals in favor of the company. Context A Constantly changing legal environment and regulations Dynamic technology environment Regulatory and legislated environment Rapid growth of the organization Rapid growth of local and international competition. _x000C_ Roles &amp; Responsibilities To monitor legal and regulatory affairs of the CRA resolutions such as radio frequency interference (domestic and foreign), affecting MTN Irancell to maintain regulatory compliance effectively. To correspond with CRA and governmental bodies in regulatory matters and to prepare the statements of defense to mitigate the penalties and effect of resolutions in our business. To draft contracts related to the regulatory field including secondary frequency trading, RAN sharing, etc. To follow up on the legal and regulatory affairs of assigned projects to ensure regulatory compliance. To check Legal issues related to license agreement and ensure company compliance. To follow up on the affairs of the municipalities, the affairs of the installation of sites in governmental place and monitor the city councils’ resolutions regarding tolls and duties on BTSs. To lead the meetings held across the country by the Commissions for implementation of Article 100 and Article 77 of the Municipality Law to defend MTNIrancell rights and take actions to prevent imposing local duties on BTS masts and/or relocation of the same. To support legal side for External Interference issues such as cooperating with CRA to remove source of interference in Iran and neighbor countries. To support legal side for EMF (Electromagnetic Fields) and radiation issues with AEOI including participating in meeting with AEOI, study and benchmarking universal standards and local roles to defend MTNIrancell proposals on the matter. To research on regulations regarding new telecom technologies including 5th generation mobile technology, Internet of Things, etc. in other leading countries. To liaise with CRA, CRC and ICA to ensure legislation of precise laws regarding MTNIrancell cases of dispute. _x000C_ Collaboration Direct Reports: None Matrix Reports to: None Key Customers: Regulatory team, Business units, CPG, NWG, External customers, CRA, ICT Key Suppliers: Regulatory Technical &amp; Compliance, Economics Relations, etc.: CPG, NWG, SD, MKT Authorities As per Delegation of authority</t>
  </si>
  <si>
    <t>BA in Law Master degree is added advantage Admission as a bar association member (preferably)</t>
  </si>
  <si>
    <t>Minimum of 8 years of experience in the regulatory field Experience working in a medium to large organization Worked across diverse cultures and geographies is advantageous</t>
  </si>
  <si>
    <t>Systems, products and processes Ongoing legislative and regulatory training _x000C_</t>
  </si>
  <si>
    <t>General MTN Irancell working condition May require to travel locally May require to work overtime</t>
  </si>
  <si>
    <t>Job Profile MTNIRANCELL Title of Position: Legal Lead Specialist: Regulatory Location of the Job: Legal &amp; Regulatory Reports to: Regulatory Technical and Compliance Senior Manager Number of subordinates: 0 Level: 3H Mission To correspond with CRA, governmental organizations and municipalities and negotiate with them to maintain regulatory compliance effectively, if required. To prepare statement of defense; presenting advisory comments before CRA and administrative authorities to minimize penalties and effect of resolutions in our business. To liaise with CRA, CRC and ICA to ensure legislation of precise laws regarding MTNIrancell cases of dispute. To research and discover regulatory loopholes and CRC drafts and prepare related proposals in favor of the company. Context A Constantly changing legal environment and regulations Dynamic technology environment Regulatory and legislated environment Rapid growth of the organization Rapid growth of local and international competition. _x000C_ Roles &amp; Responsibilities To monitor legal and regulatory affairs of the CRA resolutions such as radio frequency interference (domestic and foreign), affecting MTN Irancell to maintain regulatory compliance effectively. To correspond with CRA and governmental bodies in regulatory matters and to prepare the statements of defense to mitigate the penalties and effect of resolutions in our business. To draft contracts related to the regulatory field including secondary frequency trading, RAN sharing, etc. To follow up on the legal and regulatory affairs of assigned projects to ensure regulatory compliance. To check Legal issues related to license agreement and ensure company compliance. To follow up on the affairs of the municipalities, the affairs of the installation of sites in governmental place and monitor the city councils’ resolutions regarding tolls and duties on BTSs. To lead the meetings held across the country by the Commissions for implementation of Article 100 and Article 77 of the Municipality Law to defend MTNIrancell rights and take actions to prevent imposing local duties on BTS masts and/or relocation of the same. To support legal side for External Interference issues such as cooperating with CRA to remove source of interference in Iran and neighbor countries. To support legal side for EMF (Electromagnetic Fields) and radiation issues with AEOI including participating in meeting with AEOI, study and benchmarking universal standards and local roles to defend MTNIrancell proposals on the matter. To research on regulations regarding new telecom technologies including 5th generation mobile technology, Internet of Things, etc. in other leading countries. To liaise with CRA, CRC and ICA to ensure legislation of precise laws regarding MTNIrancell cases of dispute. _x000C_ Collaboration Direct Reports: None Matrix Reports to: None Key Customers: Regulatory team, Business units, CPG, NWG, External customers, CRA, ICT Key Suppliers: Regulatory Technical &amp; Compliance, Economics Relations, etc.: CPG, NWG, SD, MKT Authorities As per Delegation of authority Job Requirements Education BA in Law Master degree is added advantage Admission as a bar association member (preferably) Experience Minimum of 8 years of experience in the regulatory field Experience working in a medium to large organization Worked across diverse cultures and geographies is advantageous Competencies Title Type Level Business Acumen General Business Knowledge Basic Stakeholder Management General Business Knowledge Advance Research and Development General Business Knowledge Advance Telecommunication Networks General Business Knowledge Basic PPPs Development General Business Knowledge Basic Reporting and Analysis General Business Knowledge Intermediate Data Gathering and Processing General Business Knowledge Intermediate Risk Management General Business Knowledge Basic Regulatory Engagement Specialized Knowledge Intermediate Regulatory Issues Analysis Specialized Knowledge Advance Regulatory Licenses and Resolutions Specialized Knowledge Advance Securities and Exchange Commission Specialized Knowledge Basic SMP (Significant Market Power) Specialized Knowledge Basic Regulatory Compliance Management Specialized Knowledge Advance Competition Regulation Specialized Knowledge Intermediate Regulatory Research and Development Specialized Knowledge Advance Fintech and Digital Regulation Specialized Knowledge Intermediate Regulatory Strategy Specialized Knowledge Advance Economics of Spectrum Management Specialized Knowledge Advance Behavioral Competencies • Leadership_x000B_• Innovation_x000B_• Relationship_x000B_• Integrity_x000B_• Can-do_x000B_• Customer Centricity _x000B_• Agility Trainings Systems, products and processes Ongoing legislative and regulatory training _x000C_ General Working Condition General MTN Irancell working condition May require to travel locally May require to work overtime Performance Standards As per performance agreement Signoff Line Manager: Functional Manager: OA: HoD: CHRO: (if required) CEO/COO: (if required)</t>
  </si>
  <si>
    <t>Legal Lead Specialist.docx</t>
  </si>
  <si>
    <t xml:space="preserve">Division Approval By: Rouhollah Rezaei HR Approval By: Mahboubeh Mohammadi Document Version: LR-LLS-2020-07-19 Approved Date: 2020-07-19
</t>
  </si>
  <si>
    <t>Legal Lead Specialist</t>
  </si>
  <si>
    <t>Legal Senior Manager : Contracts</t>
  </si>
  <si>
    <t>To provide the organization with a comprehensive legal contract services. To serve as an authority for company in all related contract issues To research and liaise with various legal expert to maintain MTNIrancell contract framework updated and defendable</t>
  </si>
  <si>
    <t>Company rules and policies The judiciary system and international legal framework Structure of legal resources and fit for a corporate environment. Fast growing business in the telecom sector Removal of global trade barriers MTN Group legal policies _x000C_</t>
  </si>
  <si>
    <t>To participate in crucial litigation cases and drafting petitions as per departmental demands To research various laws and also stay abreast of new laws and additional clauses to maintain a robust contract framework for MTNIrancell To act as a senior advisor within the team to support any disputes and top level contracts To participate in hard negotiations with whom MTNIrancell demands to sign a contract to induce MTNIrancell contract clauses To act as a knowledge and reference source within team and company and provide advice as per building up a contract To develop overall policies and lead the preparation of agreements with landlords related to purchase or lease of BTS property, installation of telecom equipment, and etc. and oversee negotiations with landlords to settle dispute amicably before entering into any legal act. To provide plan and solution for all Commercial Legal Services related issues in line with international developments, Iranian laws, rules and regulations, and business strategies. To ensure all contractual liquidations and dispute processes are being handled as per developed framework. To provide the draft of crucial and major contracts to ensure all aspects are foreseen. To provide plan and solution for all commercial legal contracts related issues in line with international developments, Iranian laws, rules and regulations, and business strategies. To prepare and highlight areas of risks regarding legal contracts and ensure they are all managed/resolved. To oversee contractual notices or letters for raising claims, contractual penalties, termination or renewal of agreements, To ensure all contractual liquidations and disputes process are being handled properly. To ensure the settlement of legal relationships and commercial transactions between MTN Irancell and 3rd parties from a contractual perspective. To establish and manage the relations and negotiations with municipalities and other related authorities and organizations to ease getting permissions needed for site acquisitions and using public facilities. To revise, control and approve all provided contracts, agreements and legal documents. _x000C_</t>
  </si>
  <si>
    <t>Direct Reports: None Matrix Reports to: None Key Customers: All MTN Irancell Divisions and business units Key Suppliers: External solicitors and international advisors Relations, etc.: Regulatory departments, CPG, NWG, Finance, MTN Group commercial legal.</t>
  </si>
  <si>
    <t>and organizations to ease getting permissions needed for site acquisitions and using public facilities. To revise, control and approve all provided contracts, agreements and legal documents. _x000C_ Collaboration Direct Reports: None Matrix Reports to: None Key Customers: All MTN Irancell Divisions and business units Key Suppliers: External solicitors and international advisors Relations, etc.: Regulatory departments, CPG, NWG, Finance, MTN Group commercial legal. Authorities As per delegation</t>
  </si>
  <si>
    <t>Bachelor Degree in Law or related Masters/PhD and Bar association membership is Advantageous Fluent in English</t>
  </si>
  <si>
    <t>Manager track record of 5 years or more; with at least 3 years in telecom industry Worked across diverse cultures and geographies advantageous Experience in drafting contracts of large values Experience at handling and negotiating funding agreements In-depth experience and understanding of the Iran legal and contractual framework Experience in litigation field and judicial regulation/ procedures _x000C_</t>
  </si>
  <si>
    <t>Short courses on various commercial legal subjects, including but not limited to drafting and negotiations skills. _x000C_</t>
  </si>
  <si>
    <t>General MTNIrancell working condition May be required to work extended hours May be required to travel</t>
  </si>
  <si>
    <t>Resolution of disputes Consolidation of agreements Conclusion of agreements Conformance to Opex and deadlines Turn around time for advice, and commercial legal solutions Limit MTN Irancell from disputes and litigation.</t>
  </si>
  <si>
    <t>Job Profile MTNIRANCELL Title of Position: Legal Lead Specialist Location of the Job: Legal &amp; Regulatory Reports to: Legal Senior Manager : Contracts Number of subordinates: 0 Level: 3H Mission To provide the organization with a comprehensive legal contract services. To serve as an authority for company in all related contract issues To research and liaise with various legal expert to maintain MTNIrancell contract framework updated and defendable Context Company rules and policies The judiciary system and international legal framework Structure of legal resources and fit for a corporate environment. Fast growing business in the telecom sector Removal of global trade barriers MTN Group legal policies _x000C_ Roles &amp; Responsibilities To participate in crucial litigation cases and drafting petitions as per departmental demands To research various laws and also stay abreast of new laws and additional clauses to maintain a robust contract framework for MTNIrancell To act as a senior advisor within the team to support any disputes and top level contracts To participate in hard negotiations with whom MTNIrancell demands to sign a contract to induce MTNIrancell contract clauses To act as a knowledge and reference source within team and company and provide advice as per building up a contract To develop overall policies and lead the preparation of agreements with landlords related to purchase or lease of BTS property, installation of telecom equipment, and etc. and oversee negotiations with landlords to settle dispute amicably before entering into any legal act. To provide plan and solution for all Commercial Legal Services related issues in line with international developments, Iranian laws, rules and regulations, and business strategies. To ensure all contractual liquidations and dispute processes are being handled as per developed framework. To provide the draft of crucial and major contracts to ensure all aspects are foreseen. To provide plan and solution for all commercial legal contracts related issues in line with international developments, Iranian laws, rules and regulations, and business strategies. To prepare and highlight areas of risks regarding legal contracts and ensure they are all managed/resolved. To oversee contractual notices or letters for raising claims, contractual penalties, termination or renewal of agreements, To ensure all contractual liquidations and disputes process are being handled properly. To ensure the settlement of legal relationships and commercial transactions between MTN Irancell and 3rd parties from a contractual perspective. To establish and manage the relations and negotiations with municipalities and other related authorities and organizations to ease getting permissions needed for site acquisitions and using public facilities. To revise, control and approve all provided contracts, agreements and legal documents. _x000C_ Collaboration Direct Reports: None Matrix Reports to: None Key Customers: All MTN Irancell Divisions and business units Key Suppliers: External solicitors and international advisors Relations, etc.: Regulatory departments, CPG, NWG, Finance, MTN Group commercial legal. Authorities As per delegation Job Requirements Education Bachelor Degree in Law or related Masters/PhD and Bar association membership is Advantageous Fluent in English Experience Manager track record of 5 years or more; with at least 3 years in telecom industry Worked across diverse cultures and geographies advantageous Experience in drafting contracts of large values Experience at handling and negotiating funding agreements In-depth experience and understanding of the Iran legal and contractual framework Experience in litigation field and judicial regulation/ procedures _x000C_ Competencies Technical Competencies Behavioral Competencies • Leadership_x000B_• Innovation_x000B_• Relationship_x000B_• Integrity_x000B_• Can-do_x000B_• Customer Centricity _x000B_• Agility _x000C_ Trainings Short courses on various commercial legal subjects, including but not limited to drafting and negotiations skills. _x000C_ General Working Condition General MTNIrancell working condition May be required to work extended hours May be required to travel Performance Standards Resolution of disputes Consolidation of agreements Conclusion of agreements Conformance to Opex and deadlines Turn around time for advice, and commercial legal solutions Limit MTN Irancell from disputes and litigation. Signoff Line Manager: Functional Manager: OA: HoD: CHRO: (if required) CEO/COO: (if required)</t>
  </si>
  <si>
    <t>Legal Manager Contracts.docx</t>
  </si>
  <si>
    <t xml:space="preserve">Division Approval By: Rouhollah Rezaei HR Approval By: Homayoun Shahriari Farrah Document Version: LR-CLEM-6/28/2023 Approved Date: 6/28/2023
</t>
  </si>
  <si>
    <t>Legal Manager: Contracts</t>
  </si>
  <si>
    <t>Legal Senior Manager: Contracts</t>
  </si>
  <si>
    <t>1 to 3</t>
  </si>
  <si>
    <t>To manage the preparation of all commercial agreements concluded by MTN Irancell with collaboration of relevant divisions To correspond with natural persons, offices, governmental and non-governmental organizations, and judicial authorities as well as responding their correspondence and negotiate with them, if need be.</t>
  </si>
  <si>
    <t>Constant changing of the legal environment and regulations Dynamic technology environment Competition law Regulatory and legislated environment Rapid changes in regulations and legislation Rapid growth of the organization Rapid growth of local and international competition. More than 80% of a company’s business relationships governed by contracts Lack of education on sanctity or binding nature of contracts _x000C_</t>
  </si>
  <si>
    <t>To follow up on the presentation of the necessary information and participate in the hearing sessions when any occasion arises to ensure dealing with all complaints regarding the concluded agreements. To present advisory comments and legal solutions to other divisions in coordination with the Legal and Regulatory Senior Manager or General Manager.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sharing, etc. in line with the needs of relevant division/departments. To manage the preparation of the agreements related to the purchase or lease of BTS property, installation of telecom equipment,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manage the preparation of addendum and/or amendments related to the previously drafted agreements based on the needs and requests received from relevant departments. To ensure responding to inquiries received from judicial, quasi-judicial, and supervisory authorities regarding the agreements, confiscation of claims, the existence of contractual relations, termination or cancellation of the agreements, etc. To manage the preparation of contractual notices or letters for raising claims, penalty, termination, or renewal of agreements and responding to the contractual correspondence received in connection with the relevant division/department. To manage the archive and filing of the original copies of concluded commercial agreements, updating information and related reports, and presenting periodic reports. To manage the changes suggested by customers in agreed formats, make decisions within the set frameworks, and/or consult with the department manager. To follow up the negotiation with landlords, supplier, contractors, content providers, customers or their representatives regarding the disputes arising in connection with the agreements and trying to resolve the problems caused by them. To manage drafting the legal instructions regarding the conclusion of BTS site purchase/lease and the commercial and investment agreements and also the agreements for the installation of equipment, and notifying the same for implementation. _x000C_</t>
  </si>
  <si>
    <t>of relevant divisions To correspond with natural persons, offices, governmental and non-governmental organizations, and judicial</t>
  </si>
  <si>
    <t>as well as responding their correspondence and negotiate with them, if need be. Context Constant changing of the legal environment and regulations Dynamic technology environment Competition law Regulatory and legislated environment Rapid changes in regulations and legislation Rapid growth of the organization Rapid growth of local and international competition. More than 80% of a company’s business relationships governed by contracts Lack of education on sanctity or binding nature of contracts _x000C_ Roles &amp; Responsibilities To follow up on the presentation of the necessary information and participate in the hearing sessions when any occasion arises to ensure dealing with all complaints regarding the concluded agreements. To present advisory comments and legal solutions to other divisions in coordination with the Legal and Regulatory Senior Manager or General Manager.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sharing, etc. in line with the needs of relevant division/departments. To manage the preparation of the agreements related to the purchase or lease of BTS property, installation of telecom equipment,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manage the preparation of addendum and/or amendments related to the previously drafted agreements based on the needs and requests received from relevant departments. To ensure responding to inquiries received from judicial, quasi-judicial, and supervisory authorities regarding the agreements, confiscation of claims, the existence of contractual relations, termination or cancellation of the agreements, etc. To manage the preparation of contractual notices or letters for raising claims, penalty, termination, or renewal of agreements and responding to the contractual correspondence received in connection with the relevant division/department. To manage the archive and filing of the original copies of concluded commercial agreements, updating information and related reports, and presenting periodic reports. To manage the changes suggested by customers in agreed formats, make decisions within the set frameworks, and/or consult with the department manager. To follow up the negotiation with landlords, supplier, contractors, content providers, customers or their representatives regarding the disputes arising in connection with the agreements and trying to resolve the problems caused by them. To manage drafting the legal instructions regarding the conclusion of BTS site purchase/lease and the commercial and investment agreements and also the agreements for the installation of equipment, and notifying the same for implementation. _x000C_ Collaboration Direct Reports: Legal Specialist Matrix Reports to: None Key Customers: business units, third parties with whom MTNIrancell is negotiating (e.g., vendors, service providers) or in conflict and external corporate (e.g., tax advisors, corporate finance advisors). Key Suppliers: External lawyers, regional liaison managers. Relations, etc.: Third parties with whom MTNIrancell is negotiating (e.g., vendors, service providers) or in conflict. Authorities As per delegation of authority</t>
  </si>
  <si>
    <t>on sanctity or binding nature of contracts _x000C_ Roles &amp; Responsibilities To follow up on the presentation of the necessary information and participate in the hearing sessions when any occasion arises to ensure dealing with all complaints regarding the concluded agreements. To present advisory comments and legal solutions to other divisions in coordination with the Legal and Regulatory Senior Manager or General Manager.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sharing, etc. in line with the needs of relevant division/departments. To manage the preparation of the agreements related to the purchase or lease of BTS property, installation of telecom equipment,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manage the preparation of addendum and/or amendments related to the previously drafted agreements based on the needs and requests received from relevant departments. To ensure responding to inquiries received from judicial, quasi-judicial, and supervisory authorities regarding the agreements, confiscation of claims, the existence of contractual relations, termination or cancellation of the agreements, etc. To manage the preparation of contractual notices or letters for raising claims, penalty, termination, or renewal of agreements and responding to the contractual correspondence received in connection with the relevant division/department. To manage the archive and filing of the original copies of concluded commercial agreements, updating information and related reports, and presenting periodic reports. To manage the changes suggested by customers in agreed formats, make decisions within the set frameworks, and/or consult with the department manager. To follow up the negotiation with landlords, supplier, contractors, content providers, customers or their representatives regarding the disputes arising in connection with the agreements and trying to resolve the problems caused by them. To manage drafting the legal instructions regarding the conclusion of BTS site purchase/lease and the commercial and investment agreements and also the agreements for the installation of equipment, and notifying the same for implementation. _x000C_ Collaboration Direct Reports: Legal Specialist Matrix Reports to: None Key Customers: business units, third parties with whom MTNIrancell is negotiating (e.g., vendors, service providers) or in conflict and external corporate (e.g., tax advisors, corporate finance advisors). Key Suppliers: External lawyers, regional liaison managers. Relations, etc.: Third parties with whom MTNIrancell is negotiating (e.g., vendors, service providers) or in conflict. Authorities As per delegation of authority Job Requirements Education Bachelor degree in Law (Commercial / Business) or related Master degree in Law is added advantage Admission as a bar association member (preferably)</t>
  </si>
  <si>
    <t>Title Type Level People Management General Business Knowledge Intermediate Supplier Relation Management General Business Knowledge Intermediate Research and Development General Business Knowledge Basic PPPs Development General Business Knowledge Intermediate Corporate Governance General Business Knowledge Intermediate Software Literacy General Business Knowledge Intermediate Commercial Agreements Functional Knowledge Advance Corporate Law Functional Knowledge Intermediate Digital Literacy Functional Knowledge Intermediate Legal Discourse Functional Knowledge Intermediate Legal Legislation Functional Knowledge Advance License Agreements and Resolutions Functional Knowledge Advance Negotiation Skill Functional Knowledge Advance Risk Identification Functional Knowledge Intermediate SLA management Functional Knowledge Advance Judiciary Case Management Specialized Knowledge Advance Legal &amp; Judiciary Framework Specialized Knowledge Advance Legal Analysis Specialized Knowledge Advance Problem Solving Specialized Knowledge Intermediate Regulatory Licenses and Resolutions Specialized Knowledge Intermediate Risk Management Specialized Knowledge Advance Securities and Exchange Commission Specialized Knowledge Advance Supply Management Specialized Knowledge Intermediate</t>
  </si>
  <si>
    <t>Systems, products and processes; Ongoing legislative and regulatory training _x000C_</t>
  </si>
  <si>
    <t>Job Profile MTNIRANCELL Title of Position: Legal Manager: Contracts Location of the Job: Legal &amp; Regulatory Reports to: Legal Senior Manager: Contracts Number of subordinates: 1 to 3 Level: 3 Mission To manage the preparation of all commercial agreements concluded by MTN Irancell with collaboration of relevant divisions To correspond with natural persons, offices, governmental and non-governmental organizations, and judicial authorities as well as responding their correspondence and negotiate with them, if need be. Context Constant changing of the legal environment and regulations Dynamic technology environment Competition law Regulatory and legislated environment Rapid changes in regulations and legislation Rapid growth of the organization Rapid growth of local and international competition. More than 80% of a company’s business relationships governed by contracts Lack of education on sanctity or binding nature of contracts _x000C_ Roles &amp; Responsibilities To follow up on the presentation of the necessary information and participate in the hearing sessions when any occasion arises to ensure dealing with all complaints regarding the concluded agreements. To present advisory comments and legal solutions to other divisions in coordination with the Legal and Regulatory Senior Manager or General Manager.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sharing, etc. in line with the needs of relevant division/departments. To manage the preparation of the agreements related to the purchase or lease of BTS property, installation of telecom equipment,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manage the preparation of addendum and/or amendments related to the previously drafted agreements based on the needs and requests received from relevant departments. To ensure responding to inquiries received from judicial, quasi-judicial, and supervisory authorities regarding the agreements, confiscation of claims, the existence of contractual relations, termination or cancellation of the agreements, etc. To manage the preparation of contractual notices or letters for raising claims, penalty, termination, or renewal of agreements and responding to the contractual correspondence received in connection with the relevant division/department. To manage the archive and filing of the original copies of concluded commercial agreements, updating information and related reports, and presenting periodic reports. To manage the changes suggested by customers in agreed formats, make decisions within the set frameworks, and/or consult with the department manager. To follow up the negotiation with landlords, supplier, contractors, content providers, customers or their representatives regarding the disputes arising in connection with the agreements and trying to resolve the problems caused by them. To manage drafting the legal instructions regarding the conclusion of BTS site purchase/lease and the commercial and investment agreements and also the agreements for the installation of equipment, and notifying the same for implementation. _x000C_ Collaboration Direct Reports: Legal Specialist Matrix Reports to: None Key Customers: business units, third parties with whom MTNIrancell is negotiating (e.g., vendors, service providers) or in conflict and external corporate (e.g., tax advisors, corporate finance advisors). Key Suppliers: External lawyers, regional liaison managers. Relations, etc.: Third parties with whom MTNIrancell is negotiating (e.g., vendors, service providers) or in conflict. Authorities As per delegation of authority Job Requirements Education Bachelor degree in Law (Commercial / Business) or related Master degree in Law is added advantage Admission as a bar association member (preferably) Experience Minimum of 5 years of experience in the area of specialization; with experience in supervising/managing others Experience working in a medium to large organization _x000C_ Competencies Technical Competencies Title Type Level People Management General Business Knowledge Intermediate Supplier Relation Management General Business Knowledge Intermediate Research and Development General Business Knowledge Basic PPPs Development General Business Knowledge Intermediate Corporate Governance General Business Knowledge Intermediate Software Literacy General Business Knowledge Intermediate Commercial Agreements Functional Knowledge Advance Corporate Law Functional Knowledge Intermediate Digital Literacy Functional Knowledge Intermediate Legal Discourse Functional Knowledge Intermediate Legal Legislation Functional Knowledge Advance License Agreements and Resolutions Functional Knowledge Advance Negotiation Skill Functional Knowledge Advance Risk Identification Functional Knowledge Intermediate SLA management Functional Knowledge Advance Judiciary Case Management Specialized Knowledge Advance Legal &amp; Judiciary Framework Specialized Knowledge Advance Legal Analysis Specialized Knowledge Advance Problem Solving Specialized Knowledge Intermediate Regulatory Licenses and Resolutions Specialized Knowledge Intermediate Risk Management Specialized Knowledge Advance Securities and Exchange Commission Specialized Knowledge Advance Supply Management Specialized Knowledge Intermediate Behavioral Competencies Execution Coaching Operational Decision Making Continuous Improvement Monitoring Information Delegation and Empowerment Guiding team Success _x000C_ Trainings Systems, products and processes; Ongoing legislative and regulatory training _x000C_ General Working Condition General MTNIrancell working condition May require to work extended hours Performance Standards As per performance agreement Signoff Line Manager: Functional Manager: OA: HoD: CHRO: (if required) CEO/COO: (if required)</t>
  </si>
  <si>
    <t>Legal Manager Governmental Affairs.docx</t>
  </si>
  <si>
    <t xml:space="preserve">Division Approval By: Rouhollah Rezaei HR Approval By: Homayoun Shahriari Document Version: LR-LMGL-9/23/2024 Approved Date: 9/23/2024
</t>
  </si>
  <si>
    <t>Legal Manager: Governmental Affairs</t>
  </si>
  <si>
    <t>Legal Senior Manager : Litigation</t>
  </si>
  <si>
    <t>To act as a point of correspondence with governmental organizations and judicial authorities, respond to their correspondence, and negotiate with them, if needed. To prepare the statement of defense, if deemed appropriate by the Senior Manager; presenting advisory comments and/or advocacy of claims before judicial and administrative authorities.</t>
  </si>
  <si>
    <t>Constant changes in the legal environment and regulations Dynamic technology environment Competition law Regulatory and legislated environment Rapid changes in regulations and legislation The rapid growth of the organization The rapid growth of local and international competition. Contracts govern more than 80% of a company's business relationships Lack of education on the sanctity or binding nature of contracts _x000C_</t>
  </si>
  <si>
    <t>To manage all the legal measures pertinent to the claims and complaints in relation to and resulting from the public law, including but not limited to the complaints and/or the lawsuits raised by the Competition Council, State Discretionary Punishment Organization (Ta’azirat), the General Inspection Organization of Iran (GIO), and other competent entities and authorities. To appear, with managerial approach, before the judiciary bodies engaged with the lawsuits pertinent to the public law, such as management of the relations and liaisons with the State Discretionary Punishment Organization (Ta’azirat), the Competition Council and the judicial officers, including the Ministry of Intelligence, Information Protection Bureau of the State Organizations and Entities to pave the way for MTNIrancell to achieve its goals and to facilitate responding the questions or complaints raised against MTNIrancell. To manage the relations and liaisons with the Judiciary Prevention Bureau, Cyber Space Public Prosecutor as well as other entities to contribute to form a positive perspective about MTNIrancell in the judicial circles. To manage the important cases of civil, criminal, administrative, disciplinary nature, and so forth to the result. To monitor the claims filed against natural persons and legal entities concerning legal or criminal issues that have jeopardized MTNIrancell's benefits and inflicted damages on the company. To ensure follow-up by responding to inquiries made in connection with the files submitted to judicial and supervisory authorities and sending a representative, proxy, or attorney to explain and take the required actions. To monitor participation in negotiations and internal and external meetings with litigants for resolving the issues and crime prevention. To provide periodic reports to the management. _x000C_</t>
  </si>
  <si>
    <t>Direct Reports: Legal Advisor Matrix Reports to: None Key Customers: Business units Key Suppliers: External lawyers, Regional liaison managers. Relations, etc.: Third parties with whom MTN Irancell is negotiating (e.g. vendors, service providers) or in conflict.</t>
  </si>
  <si>
    <t>, respond to their correspondence, and negotiate with them, if needed. To prepare the statement of defense, if deemed appropriate by the Senior Manager; presenting advisory comments and/or advocacy of claims before judicial and administrative authorities. Context Constant changes in the legal environment and regulations Dynamic technology environment Competition law Regulatory and legislated environment Rapid changes in regulations and legislation The rapid growth of the organization The rapid growth of local and international competition. Contracts govern more than 80% of a company's business relationships Lack of education on the sanctity or binding nature of contracts _x000C_ Roles &amp; Responsibilities To manage all the legal measures pertinent to the claims and complaints in relation to and resulting from the public law, including but not limited to the complaints and/or the lawsuits raised by the Competition Council, State Discretionary Punishment Organization (Ta’azirat), the General Inspection Organization of Iran (GIO), and other competent entities and authorities. To appear, with managerial approach, before the judiciary bodies engaged with the lawsuits pertinent to the public law, such as management of the relations and liaisons with the State Discretionary Punishment Organization (Ta’azirat), the Competition Council and the judicial officers, including the Ministry of Intelligence, Information Protection Bureau of the State Organizations and Entities to pave the way for MTNIrancell to achieve its goals and to facilitate responding the questions or complaints raised against MTNIrancell. To manage the relations and liaisons with the Judiciary Prevention Bureau, Cyber Space Public Prosecutor as well as other entities to contribute to form a positive perspective about MTNIrancell in the judicial circles. To manage the important cases of civil, criminal, administrative, disciplinary nature, and so forth to the result. To monitor the claims filed against natural persons and legal entities concerning legal or criminal issues that have jeopardized MTNIrancell's benefits and inflicted damages on the company. To ensure follow-up by responding to inquiries made in connection with the files submitted to judicial and supervisory authorities and sending a representative, proxy, or attorney to explain and take the required actions. To monitor participation in negotiations and internal and external meetings with litigants for resolving the issues and crime prevention. To provide periodic reports to the management. _x000C_ Collaboration Direct Reports: Legal Advisor Matrix Reports to: None Key Customers: Business units Key Suppliers: External lawyers, Regional liaison managers. Relations, etc.: Third parties with whom MTN Irancell is negotiating (e.g. vendors, service providers) or in conflict. Authorities As per Delegation of authority.</t>
  </si>
  <si>
    <t>on the sanctity or binding nature of contracts _x000C_ Roles &amp; Responsibilities To manage all the legal measures pertinent to the claims and complaints in relation to and resulting from the public law, including but not limited to the complaints and/or the lawsuits raised by the Competition Council, State Discretionary Punishment Organization (Ta’azirat), the General Inspection Organization of Iran (GIO), and other competent entities and authorities. To appear, with managerial approach, before the judiciary bodies engaged with the lawsuits pertinent to the public law, such as management of the relations and liaisons with the State Discretionary Punishment Organization (Ta’azirat), the Competition Council and the judicial officers, including the Ministry of Intelligence, Information Protection Bureau of the State Organizations and Entities to pave the way for MTNIrancell to achieve its goals and to facilitate responding the questions or complaints raised against MTNIrancell. To manage the relations and liaisons with the Judiciary Prevention Bureau, Cyber Space Public Prosecutor as well as other entities to contribute to form a positive perspective about MTNIrancell in the judicial circles. To manage the important cases of civil, criminal, administrative, disciplinary nature, and so forth to the result. To monitor the claims filed against natural persons and legal entities concerning legal or criminal issues that have jeopardized MTNIrancell's benefits and inflicted damages on the company. To ensure follow-up by responding to inquiries made in connection with the files submitted to judicial and supervisory authorities and sending a representative, proxy, or attorney to explain and take the required actions. To monitor participation in negotiations and internal and external meetings with litigants for resolving the issues and crime prevention. To provide periodic reports to the management. _x000C_ Collaboration Direct Reports: Legal Advisor Matrix Reports to: None Key Customers: Business units Key Suppliers: External lawyers, Regional liaison managers. Relations, etc.: Third parties with whom MTN Irancell is negotiating (e.g. vendors, service providers) or in conflict. Authorities As per Delegation of authority. Job Requirements Education BA in Law (Commercial / Business) or related Master degree will be added advantages Admission as a bar association member (preferably)</t>
  </si>
  <si>
    <t>Minimum of 5 years' experience in the area of specialization; with experience in supervising/managing others Experience working in a medium to large organization _x000C_</t>
  </si>
  <si>
    <t>Title Type Level Strategy Management General Business Knowledge Intermediate Budget Management General Business Knowledge Intermediate Opex Management General Business Knowledge Intermediate Capex Management General Business Knowledge Intermediate People Management General Business Knowledge Advance Stakeholder Management General Business Knowledge Intermediate Supplier Relation Management General Business Knowledge Intermediate Research and Development General Business Knowledge Intermediate Reporting and Analysis General Business Knowledge Intermediate Corporate Governance General Business Knowledge Intermediate English Literacy General Business Knowledge Intermediate Archiving Functional Knowledge Intermediate Commercial Agreements Functional Knowledge Intermediate Corporate Law Functional Knowledge Intermediate Legal Legislation Functional Knowledge Advance License Agreements and Resolutions Functional Knowledge Intermediate Negotiation Skill Functional Knowledge Advance Technical and economic aspects of GSM Functional Knowledge Advance Accounting Specialized Knowledge Intermediate Financial Analysis Specialized Knowledge Intermediate Mergers and Acquisitions Specialized Knowledge Intermediate Problem Solving Specialized Knowledge Advance Regulatory Licenses and Resolutions Specialized Knowledge Advance Regulatory Models of Telecommunications Specialized Knowledge Advance Risk Management Specialized Knowledge Intermediate</t>
  </si>
  <si>
    <t>Systems, products, and processes. Ongoing legislative and regulatory training. _x000C_</t>
  </si>
  <si>
    <t>Standards applied in the telecommunication and legal framework.</t>
  </si>
  <si>
    <t>Job Profile MTNIRANCELL Title of Position: Legal Manager: Governmental Affairs Location of the Job: Legal &amp; Regulatory Reports to: Legal Senior Manager : Litigation Number of subordinates: 1 Level: 3 Mission To act as a point of correspondence with governmental organizations and judicial authorities, respond to their correspondence, and negotiate with them, if needed. To prepare the statement of defense, if deemed appropriate by the Senior Manager; presenting advisory comments and/or advocacy of claims before judicial and administrative authorities. Context Constant changes in the legal environment and regulations Dynamic technology environment Competition law Regulatory and legislated environment Rapid changes in regulations and legislation The rapid growth of the organization The rapid growth of local and international competition. Contracts govern more than 80% of a company's business relationships Lack of education on the sanctity or binding nature of contracts _x000C_ Roles &amp; Responsibilities To manage all the legal measures pertinent to the claims and complaints in relation to and resulting from the public law, including but not limited to the complaints and/or the lawsuits raised by the Competition Council, State Discretionary Punishment Organization (Ta’azirat), the General Inspection Organization of Iran (GIO), and other competent entities and authorities. To appear, with managerial approach, before the judiciary bodies engaged with the lawsuits pertinent to the public law, such as management of the relations and liaisons with the State Discretionary Punishment Organization (Ta’azirat), the Competition Council and the judicial officers, including the Ministry of Intelligence, Information Protection Bureau of the State Organizations and Entities to pave the way for MTNIrancell to achieve its goals and to facilitate responding the questions or complaints raised against MTNIrancell. To manage the relations and liaisons with the Judiciary Prevention Bureau, Cyber Space Public Prosecutor as well as other entities to contribute to form a positive perspective about MTNIrancell in the judicial circles. To manage the important cases of civil, criminal, administrative, disciplinary nature, and so forth to the result. To monitor the claims filed against natural persons and legal entities concerning legal or criminal issues that have jeopardized MTNIrancell's benefits and inflicted damages on the company. To ensure follow-up by responding to inquiries made in connection with the files submitted to judicial and supervisory authorities and sending a representative, proxy, or attorney to explain and take the required actions. To monitor participation in negotiations and internal and external meetings with litigants for resolving the issues and crime prevention. To provide periodic reports to the management. _x000C_ Collaboration Direct Reports: Legal Advisor Matrix Reports to: None Key Customers: Business units Key Suppliers: External lawyers, Regional liaison managers. Relations, etc.: Third parties with whom MTN Irancell is negotiating (e.g. vendors, service providers) or in conflict. Authorities As per Delegation of authority. Job Requirements Education BA in Law (Commercial / Business) or related Master degree will be added advantages Admission as a bar association member (preferably) Experience Minimum of 5 years' experience in the area of specialization; with experience in supervising/managing others Experience working in a medium to large organization _x000C_ Competencies Technical Competencies Title Type Level Strategy Management General Business Knowledge Intermediate Budget Management General Business Knowledge Intermediate Opex Management General Business Knowledge Intermediate Capex Management General Business Knowledge Intermediate People Management General Business Knowledge Advance Stakeholder Management General Business Knowledge Intermediate Supplier Relation Management General Business Knowledge Intermediate Research and Development General Business Knowledge Intermediate Reporting and Analysis General Business Knowledge Intermediate Corporate Governance General Business Knowledge Intermediate English Literacy General Business Knowledge Intermediate Archiving Functional Knowledge Intermediate Commercial Agreements Functional Knowledge Intermediate Corporate Law Functional Knowledge Intermediate Legal Legislation Functional Knowledge Advance License Agreements and Resolutions Functional Knowledge Intermediate Negotiation Skill Functional Knowledge Advance Technical and economic aspects of GSM Functional Knowledge Advance Accounting Specialized Knowledge Intermediate Financial Analysis Specialized Knowledge Intermediate Mergers and Acquisitions Specialized Knowledge Intermediate Problem Solving Specialized Knowledge Advance Regulatory Licenses and Resolutions Specialized Knowledge Advance Regulatory Models of Telecommunications Specialized Knowledge Advance Risk Management Specialized Knowledge Intermediate Behavioral Competencies Execution Coaching Operational Decision Making Continuous Improvement Monitoring Information Delegation and Empowerment Guiding team Success _x000C_ Trainings Systems, products, and processes. Ongoing legislative and regulatory training. _x000C_ General Working Condition General MTN Irancell working condition May require to travel locally May require to work overtime Performance Standards Standards applied in the telecommunication and legal framework. Signoff Line Manager: Functional Manager: OA: HoD: CHRO: (if required) CEO/COO: (if required)</t>
  </si>
  <si>
    <t>Legal Manager Litigation-Regional.docx</t>
  </si>
  <si>
    <t xml:space="preserve">Division Approval By: Rouhollah Rezaei HR Approval By: Homayoun Shahriari Document Version: LR-LML-9/23/2024 Approved Date: 9/23/2024
</t>
  </si>
  <si>
    <t>Legal Manager: Litigation</t>
  </si>
  <si>
    <t>Legal Senior Manager: Litigation</t>
  </si>
  <si>
    <t>4 to 7</t>
  </si>
  <si>
    <t>To act as a correspondence point with natural persons, offices, governmental and non-governmental organizations, and judicial authorities, respond to their correspondence, and negotiate with them, if need be. To prepare the statement of defense, if deemed appropriate by the Senior Manager; presenting advisory comments and/or advocacy of claims before judicial and administrative authorities.</t>
  </si>
  <si>
    <t>Constant changes in the legal environment and regulations Dynamic technology environment Competition law Regulatory and legislated environment Rapid changes in regulations and legislation The rapid growth of the organization The rapid growth of local and international competition. Contracts govern more than 80% of a company's business relationships Lack of education on the sanctity or binding nature of contracts _x000C_</t>
  </si>
  <si>
    <t>To monitor the claims filed against natural persons and legal entities concerning legal or criminal issues that have jeopardized MTNIrancell's benefits and inflicted damages on the company. To manage the appearance before judicial and quasi-judicial authorities (such as social security cases, labor organizations, Government sanctions (Ta’azirat), etc.) and prepare the defense statements for the claims filed against Irancell. To ensure follow-up by responding to inquiries made in connection with the files submitted to judicial and supervisory authorities and sending a representative, proxy, or attorney to explain and make the required actions. To monitor participation in negotiations and internal and external meetings with litigants for resolving the issues and crime prevention. To monitor the performance of regional attorneys; preparing the needed information for defending the company rights and ensuring that the statements of defense are provided and followed up by regional attorneys as per MTNIrancell Legal and Regulatory Division's policies and instructions. To monitor participation in the meetings held across the country by the Commissions for implementation of Article 100 and Article 77 of the Municipality Law to defend MTNIrancell rights and take actions to prevent imposing local duties on BTS masts and/or relocation of the same. To monitor the record and archive of the documents; update the information and retrieve the same when necessary and provide periodic reports to the management. To ensure filing and following up the claims before the Administrative Justice Court for canceling judgments made in the meetings of the Commissions for implementation of Article 100 and Article 77. To guide and support the employees with personal legal issues in court of law and other legal issues they might encounter. _x000C_</t>
  </si>
  <si>
    <t>Direct Reports: Legal Specialist Matrix Reports to: None Key Customers: Business units Key Suppliers: External lawyers, Regional liaison managers. Relations, etc.: Third parties with whom MTN Irancell is negotiating (e.g. vendors, service providers) or in conflict.</t>
  </si>
  <si>
    <t>, respond to their correspondence, and negotiate with them, if need be. To prepare the statement of defense, if deemed appropriate by the Senior Manager; presenting advisory comments and/or advocacy of claims before judicial and administrative authorities. Context Constant changes in the legal environment and regulations Dynamic technology environment Competition law Regulatory and legislated environment Rapid changes in regulations and legislation The rapid growth of the organization The rapid growth of local and international competition. Contracts govern more than 80% of a company's business relationships Lack of education on the sanctity or binding nature of contracts _x000C_ Roles &amp; Responsibilities To monitor the claims filed against natural persons and legal entities concerning legal or criminal issues that have jeopardized MTNIrancell's benefits and inflicted damages on the company. To manage the appearance before judicial and quasi-judicial authorities (such as social security cases, labor organizations, Government sanctions (Ta’azirat), etc.) and prepare the defense statements for the claims filed against Irancell. To ensure follow-up by responding to inquiries made in connection with the files submitted to judicial and supervisory authorities and sending a representative, proxy, or attorney to explain and make the required actions. To monitor participation in negotiations and internal and external meetings with litigants for resolving the issues and crime prevention. To monitor the performance of regional attorneys; preparing the needed information for defending the company rights and ensuring that the statements of defense are provided and followed up by regional attorneys as per MTNIrancell Legal and Regulatory Division's policies and instructions. To monitor participation in the meetings held across the country by the Commissions for implementation of Article 100 and Article 77 of the Municipality Law to defend MTNIrancell rights and take actions to prevent imposing local duties on BTS masts and/or relocation of the same. To monitor the record and archive of the documents; update the information and retrieve the same when necessary and provide periodic reports to the management. To ensure filing and following up the claims before the Administrative Justice Court for canceling judgments made in the meetings of the Commissions for implementation of Article 100 and Article 77. To guide and support the employees with personal legal issues in court of law and other legal issues they might encounter. _x000C_ Collaboration Direct Reports: Legal Specialist Matrix Reports to: None Key Customers: Business units Key Suppliers: External lawyers, Regional liaison managers. Relations, etc.: Third parties with whom MTN Irancell is negotiating (e.g. vendors, service providers) or in conflict. Authorities As per Delegation of authority.</t>
  </si>
  <si>
    <t>on the sanctity or binding nature of contracts _x000C_ Roles &amp; Responsibilities To monitor the claims filed against natural persons and legal entities concerning legal or criminal issues that have jeopardized MTNIrancell's benefits and inflicted damages on the company. To manage the appearance before judicial and quasi-judicial authorities (such as social security cases, labor organizations, Government sanctions (Ta’azirat), etc.) and prepare the defense statements for the claims filed against Irancell. To ensure follow-up by responding to inquiries made in connection with the files submitted to judicial and supervisory authorities and sending a representative, proxy, or attorney to explain and make the required actions. To monitor participation in negotiations and internal and external meetings with litigants for resolving the issues and crime prevention. To monitor the performance of regional attorneys; preparing the needed information for defending the company rights and ensuring that the statements of defense are provided and followed up by regional attorneys as per MTNIrancell Legal and Regulatory Division's policies and instructions. To monitor participation in the meetings held across the country by the Commissions for implementation of Article 100 and Article 77 of the Municipality Law to defend MTNIrancell rights and take actions to prevent imposing local duties on BTS masts and/or relocation of the same. To monitor the record and archive of the documents; update the information and retrieve the same when necessary and provide periodic reports to the management. To ensure filing and following up the claims before the Administrative Justice Court for canceling judgments made in the meetings of the Commissions for implementation of Article 100 and Article 77. To guide and support the employees with personal legal issues in court of law and other legal issues they might encounter. _x000C_ Collaboration Direct Reports: Legal Specialist Matrix Reports to: None Key Customers: Business units Key Suppliers: External lawyers, Regional liaison managers. Relations, etc.: Third parties with whom MTN Irancell is negotiating (e.g. vendors, service providers) or in conflict. Authorities As per Delegation of authority. Job Requirements Education BA in Law (Commercial / Business) or related Master degree will be added advantages Admission as a bar association member (preferably) Fluent in English</t>
  </si>
  <si>
    <t>Minimum of 5 years' experience in the area of specialization; with experience in supervising/managing others Experience working in a medium to large organization</t>
  </si>
  <si>
    <t>Job Profile MTNIRANCELL Title of Position: Legal Manager: Litigation Location of the Job: Legal &amp; Regulatory Reports to: Legal Senior Manager: Litigation Number of subordinates: 4 to 7 Level: 3 Mission To act as a correspondence point with natural persons, offices, governmental and non-governmental organizations, and judicial authorities, respond to their correspondence, and negotiate with them, if need be. To prepare the statement of defense, if deemed appropriate by the Senior Manager; presenting advisory comments and/or advocacy of claims before judicial and administrative authorities. Context Constant changes in the legal environment and regulations Dynamic technology environment Competition law Regulatory and legislated environment Rapid changes in regulations and legislation The rapid growth of the organization The rapid growth of local and international competition. Contracts govern more than 80% of a company's business relationships Lack of education on the sanctity or binding nature of contracts _x000C_ Roles &amp; Responsibilities To monitor the claims filed against natural persons and legal entities concerning legal or criminal issues that have jeopardized MTNIrancell's benefits and inflicted damages on the company. To manage the appearance before judicial and quasi-judicial authorities (such as social security cases, labor organizations, Government sanctions (Ta’azirat), etc.) and prepare the defense statements for the claims filed against Irancell. To ensure follow-up by responding to inquiries made in connection with the files submitted to judicial and supervisory authorities and sending a representative, proxy, or attorney to explain and make the required actions. To monitor participation in negotiations and internal and external meetings with litigants for resolving the issues and crime prevention. To monitor the performance of regional attorneys; preparing the needed information for defending the company rights and ensuring that the statements of defense are provided and followed up by regional attorneys as per MTNIrancell Legal and Regulatory Division's policies and instructions. To monitor participation in the meetings held across the country by the Commissions for implementation of Article 100 and Article 77 of the Municipality Law to defend MTNIrancell rights and take actions to prevent imposing local duties on BTS masts and/or relocation of the same. To monitor the record and archive of the documents; update the information and retrieve the same when necessary and provide periodic reports to the management. To ensure filing and following up the claims before the Administrative Justice Court for canceling judgments made in the meetings of the Commissions for implementation of Article 100 and Article 77. To guide and support the employees with personal legal issues in court of law and other legal issues they might encounter. _x000C_ Collaboration Direct Reports: Legal Specialist Matrix Reports to: None Key Customers: Business units Key Suppliers: External lawyers, Regional liaison managers. Relations, etc.: Third parties with whom MTN Irancell is negotiating (e.g. vendors, service providers) or in conflict. Authorities As per Delegation of authority. Job Requirements Education BA in Law (Commercial / Business) or related Master degree will be added advantages Admission as a bar association member (preferably) Fluent in English Experience Minimum of 5 years' experience in the area of specialization; with experience in supervising/managing others Experience working in a medium to large organization Competencies Technical Competencies Title Type Level Strategy Management General Business Knowledge Intermediate Budget Management General Business Knowledge Intermediate Opex Management General Business Knowledge Intermediate Capex Management General Business Knowledge Intermediate People Management General Business Knowledge Advance Stakeholder Management General Business Knowledge Intermediate Supplier Relation Management General Business Knowledge Intermediate Research and Development General Business Knowledge Intermediate Reporting and Analysis General Business Knowledge Intermediate Corporate Governance General Business Knowledge Intermediate English Literacy General Business Knowledge Intermediate Archiving Functional Knowledge Intermediate Commercial Agreements Functional Knowledge Intermediate Corporate Law Functional Knowledge Intermediate Legal Legislation Functional Knowledge Advance License Agreements and Resolutions Functional Knowledge Intermediate Negotiation Skill Functional Knowledge Advance Technical and economic aspects of GSM Functional Knowledge Advance Accounting Specialized Knowledge Intermediate Financial Analysis Specialized Knowledge Intermediate Mergers and Acquisitions Specialized Knowledge Intermediate Problem Solving Specialized Knowledge Advance Regulatory Licenses and Resolutions Specialized Knowledge Advance Regulatory Models of Telecommunications Specialized Knowledge Advance Risk Management Specialized Knowledge Intermediate Behavioral Competencies Execution Coaching Operational Decision Making Continuous Improvement Monitoring Information Delegation and Empowerment Guiding team Success Trainings Systems, products, and processes. Ongoing legislative and regulatory training. _x000C_ General Working Condition General MTN Irancell working condition May require to travel locally May require to work overtime Performance Standards Standards applied in the telecommunication and legal framework. Signoff Line Manager: Functional Manager: OA: HoD: CHRO: (if required) CEO/COO: (if required)</t>
  </si>
  <si>
    <t>Legal Manager.docx</t>
  </si>
  <si>
    <t xml:space="preserve">Vista media
</t>
  </si>
  <si>
    <t>Legal Manager</t>
  </si>
  <si>
    <t>To provide the organization and the management with a comprehensive legal contract services. To serve as authority for company when requested in all related contract issues To manage and ensure the preparation of all commercial agreements concluded by _x000B_Vista Media with collaboration of relevant divisions To correspond with natural persons, offices, governmental and non-governmental organizations, and judicial authorities as well as responding their correspondence and negotiate with them, if need be. To ensure and oversee the compliance of commercial activities with Vista Media legal framework To monitor and highlight legal risks related to contracts and company’s activities</t>
  </si>
  <si>
    <t>A newly stablished company with no precedent in the field Unknown and unceratian content ownerships, licensing and audit policies, laws and regulation. Fierce and unsupervised competition in content ecosystem Ever growing number and form of contracts MTN Group and MTNIrancell’s legal frameworks should be complied. The judiciary system and international legal framework Lack of education on sanctity or binding nature of contracts, especially in content production-related contracts Lack of content- related experience in parent company Rapid growth of Company Regulatory and legislated environment _x000C_</t>
  </si>
  <si>
    <t>•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share contarcts, etc. To manage and ensure the conduction of all contacting procedures such as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provide a full view of all related laws and amnedmants that affect company’s operations such as trade law, competition law, intellectual property laws, labor law,… To follow up on the presentation of the necessary information and participate in the hearing sessions when any occasion arises to ensure dealing with all complaints regarding the concluded agreements. • To present advisory comments and legal solutions to other divisions in coordination with the Legal and Regulatory Senior Manager or General Manager or CEO • To manage the preparation of addendum and/or amendments related to the previously drafted agreements based on the needs and requests received from relevant departments. • To ensure responding to inquiries received from judicial, quasi-judicial, and supervisory authorities regarding the agreements, confiscation of claims, the existence of contractual relations, termination or cancellation of the agreements, etc. • To manage the preparation of contractual notices or letters for raising claims, penalty, termination, or renewal of agreements and responding to the contractual correspondence received in connection with the relevant division/department. • To manage the archive and filing of the original copies of concluded commercial agreements, updating information and related reports, and presenting periodic reports. • To follow up the negotiation with landlords, supplier, contractors, content providers, customers or their representatives regarding the disputes arising in connection with the agreements and trying to resolve the problems caused by them. To prepare and highlight areas risks regarding legal contracts and ensure they are all managed/resolved. To establish, monitor and enforce the contractual framework and structures. To communicate, manage, and oversee the compliance with Vista Media Contract Policy and commercial laws and legislation’s obligations, and provide modifications where necessary To manage the commercial legal processes and contents in the legal activities of the company including contracts, correspondence, negotiations, etc. whilst maintaining uniform standards adopted at Vista Media level. To prepare and highlight areas risks regarding legal contracts and ensure they are all managed/resolved. To ensure the settlement of legal relationships and commercial transactions between Vista Media and 3rd parties from a contractual perspective. To provide the draft of crucial and major contracts to ensure all aspects are foreseen. To advise on content clearance and licensing To safeguard the company's intellectual property rights, including copyrights, trademarks, and trade secrets related to audiovisual content. Lead the legal team, offering mentorship and legal advice. Create, examine, and sanction contracts and legal documents. Foster stakeholder relationships and steer negotiations for high-stakes contracts Generate regular analytical reports on legal matters and case updates. Collaborate with cross-functional teams to ensure prompt fulfillment of legal requirements Provide guidance on contract-related issues to minimize risk and protect the company's interests. To monitor and adapt to evolving content regulations _x000C_</t>
  </si>
  <si>
    <t>as well as responding their correspondence and negotiate with them, if need be. To ensure and oversee the compliance of commercial activities with Vista Media legal framework To monitor and highlight legal risks related to contracts and company’s activities Context A newly stablished company with no precedent in the field Unknown and unceratian content ownerships, licensing and audit policies, laws and regulation. Fierce and unsupervised competition in content ecosystem Ever growing number and form of contracts MTN Group and MTNIrancell’s legal frameworks should be complied. The judiciary system and international legal framework Lack of education on sanctity or binding nature of contracts, especially in content production-related contracts Lack of content- related experience in parent company Rapid growth of Company Regulatory and legislated environment _x000C_ Roles &amp; Responsibilities •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share contarcts, etc. To manage and ensure the conduction of all contacting procedures such as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provide a full view of all related laws and amnedmants that affect company’s operations such as trade law, competition law, intellectual property laws, labor law,… To follow up on the presentation of the necessary information and participate in the hearing sessions when any occasion arises to ensure dealing with all complaints regarding the concluded agreements. • To present advisory comments and legal solutions to other divisions in coordination with the Legal and Regulatory Senior Manager or General Manager or CEO • To manage the preparation of addendum and/or amendments related to the previously drafted agreements based on the needs and requests received from relevant departments. • To ensure responding to inquiries received from judicial, quasi-judicial, and supervisory authorities regarding the agreements, confiscation of claims, the existence of contractual relations, termination or cancellation of the agreements, etc. • To manage the preparation of contractual notices or letters for raising claims, penalty, termination, or renewal of agreements and responding to the contractual correspondence received in connection with the relevant division/department. • To manage the archive and filing of the original copies of concluded commercial agreements, updating information and related reports, and presenting periodic reports. • To follow up the negotiation with landlords, supplier, contractors, content providers, customers or their representatives regarding the disputes arising in connection with the agreements and trying to resolve the problems caused by them. To prepare and highlight areas risks regarding legal contracts and ensure they are all managed/resolved. To establish, monitor and enforce the contractual framework and structures. To communicate, manage, and oversee the compliance with Vista Media Contract Policy and commercial laws and legislation’s obligations, and provide modifications where necessary To manage the commercial legal processes and contents in the legal activities of the company including contracts, correspondence, negotiations, etc. whilst maintaining uniform standards adopted at Vista Media level. To prepare and highlight areas risks regarding legal contracts and ensure they are all managed/resolved. To ensure the settlement of legal relationships and commercial transactions between Vista Media and 3rd parties from a contractual perspective. To provide the draft of crucial and major contracts to ensure all aspects are foreseen. To advise on content clearance and licensing To safeguard the company's intellectual property rights, including copyrights, trademarks, and trade secrets related to audiovisual content. Lead the legal team, offering mentorship and legal advice. Create, examine, and sanction contracts and legal documents. Foster stakeholder relationships and steer negotiations for high-stakes contracts Generate regular analytical reports on legal matters and case updates. Collaborate with cross-functional teams to ensure prompt fulfillment of legal requirements Provide guidance on contract-related issues to minimize risk and protect the company's interests. To monitor and adapt to evolving content regulations _x000C_ Collaboration Direct reports: Legal Specialists Matrix reports: None Key customers: Service Provider, Platforms, content producers, facility providers, third parties with whom Vista Media is negotiating (e.g., vendors, service providers) or in conflict and external corporate (e.g., tax advisors, corporate finance advisors). Key suppliers: External lawyers, . Relations, etc.: Third parties with whom Vista Media is negotiating (e.g., vendors, service providers) or in conflict Authorities As per Delegation of authority</t>
  </si>
  <si>
    <t>on sanctity or binding nature of contracts, especially in content production-related contracts Lack of content- related</t>
  </si>
  <si>
    <t>in parent company Rapid growth of Company Regulatory and legislated environment _x000C_ Roles &amp; Responsibilities •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share contarcts, etc. To manage and ensure the conduction of all contacting procedures such as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provide a full view of all related laws and amnedmants that affect company’s operations such as trade law, competition law, intellectual property laws, labor law,… To follow up on the presentation of the necessary information and participate in the hearing sessions when any occasion arises to ensure dealing with all complaints regarding the concluded agreements. • To present advisory comments and legal solutions to other divisions in coordination with the Legal and Regulatory Senior Manager or General Manager or CEO • To manage the preparation of addendum and/or amendments related to the previously drafted agreements based on the needs and requests received from relevant departments. • To ensure responding to inquiries received from judicial, quasi-judicial, and supervisory authorities regarding the agreements, confiscation of claims, the existence of contractual relations, termination or cancellation of the agreements, etc. • To manage the preparation of contractual notices or letters for raising claims, penalty, termination, or renewal of agreements and responding to the contractual correspondence received in connection with the relevant division/department. • To manage the archive and filing of the original copies of concluded commercial agreements, updating information and related reports, and presenting periodic reports. • To follow up the negotiation with landlords, supplier, contractors, content providers, customers or their representatives regarding the disputes arising in connection with the agreements and trying to resolve the problems caused by them. To prepare and highlight areas risks regarding legal contracts and ensure they are all managed/resolved. To establish, monitor and enforce the contractual framework and structures. To communicate, manage, and oversee the compliance with Vista Media Contract Policy and commercial laws and legislation’s obligations, and provide modifications where necessary To manage the commercial legal processes and contents in the legal activities of the company including contracts, correspondence, negotiations, etc. whilst maintaining uniform standards adopted at Vista Media level. To prepare and highlight areas risks regarding legal contracts and ensure they are all managed/resolved. To ensure the settlement of legal relationships and commercial transactions between Vista Media and 3rd parties from a contractual perspective. To provide the draft of crucial and major contracts to ensure all aspects are foreseen. To advise on content clearance and licensing To safeguard the company's intellectual property rights, including copyrights, trademarks, and trade secrets related to audiovisual content. Lead the legal team, offering mentorship and legal advice. Create, examine, and sanction contracts and legal documents. Foster stakeholder relationships and steer negotiations for high-stakes contracts Generate regular analytical reports on legal matters and case updates. Collaborate with cross-functional teams to ensure prompt fulfillment of legal requirements Provide guidance on contract-related issues to minimize risk and protect the company's interests. To monitor and adapt to evolving content regulations _x000C_ Collaboration Direct reports: Legal Specialists Matrix reports: None Key customers: Service Provider, Platforms, content producers, facility providers, third parties with whom Vista Media is negotiating (e.g., vendors, service providers) or in conflict and external corporate (e.g., tax advisors, corporate finance advisors). Key suppliers: External lawyers, . Relations, etc.: Third parties with whom Vista Media is negotiating (e.g., vendors, service providers) or in conflict Authorities As per Delegation of authority Job Requirements Education Bachelor degree in Law (Commercial / Business) or related Master degree in Law is added advantage Admission as a bar association member (preferably) Experience 3+ years of experience in area of specialization with experience in structuring related sort of contracts. Strong understanding of contract law and legal terminology. Excellent negotiation, analytical, and organizational skills. Ability to manage multiple projects and priorities in a fast-paced environment. Exceptional attention to detail and accuracy. Strong written and verbal communication skills _x000C_</t>
  </si>
  <si>
    <t>Title Type Level People Management General Business Knowledge Intermediate Supplier Relation Management General Business Knowledge Intermediate Research and Development General Business Knowledge Basic PPPs Development General Business Knowledge Intermediate Corporate Governance General Business Knowledge Intermediate Software Literacy General Business Knowledge Intermediate Commercial Agreements Functional Knowledge Advance Corporate Law Functional Knowledge Intermediate Digital Literacy Functional Knowledge Intermediate Legal Discourse Functional Knowledge Intermediate Legal Legislation Functional Knowledge Advance License Agreements and Resolutions Functional Knowledge Advance Negotiation Skill Functional Knowledge Advance Risk Identification Functional Knowledge Intermediate SLA management Functional Knowledge Advance Judiciary Case Management Specialized Knowledge Advance Legal &amp; Judiciary Framework Specialized Knowledge Advance Legal Analysis Specialized Knowledge Advance Problem Solving Specialized Knowledge Intermediate Regulatory Licenses and Resolutions Specialized Knowledge Intermediate Risk Management Specialized Knowledge Advance Securities and Exchange Commission Specialized Knowledge Advance Supply Management Specialized Knowledge Intermediate Competencies</t>
  </si>
  <si>
    <t>Systems, products and processes; Ongoing legislative and regulatory training Domestic and intenational field-related legal frameworks.</t>
  </si>
  <si>
    <t>Job Profile Vista Media Title of Position: Legal Manager Location of the Job: Vista Media Reports to: CEO Number of subordinates: 0 Level: 3 Mission To provide the organization and the management with a comprehensive legal contract services. To serve as authority for company when requested in all related contract issues To manage and ensure the preparation of all commercial agreements concluded by _x000B_Vista Media with collaboration of relevant divisions To correspond with natural persons, offices, governmental and non-governmental organizations, and judicial authorities as well as responding their correspondence and negotiate with them, if need be. To ensure and oversee the compliance of commercial activities with Vista Media legal framework To monitor and highlight legal risks related to contracts and company’s activities Context A newly stablished company with no precedent in the field Unknown and unceratian content ownerships, licensing and audit policies, laws and regulation. Fierce and unsupervised competition in content ecosystem Ever growing number and form of contracts MTN Group and MTNIrancell’s legal frameworks should be complied. The judiciary system and international legal framework Lack of education on sanctity or binding nature of contracts, especially in content production-related contracts Lack of content- related experience in parent company Rapid growth of Company Regulatory and legislated environment _x000C_ Roles &amp; Responsibilities • To manage the preparation of all commercial agreements, including but not limited to purchase or sales of products or services, receiving services, offering services and electronic contents, contractors’ agreement, cooperation agreement, advertisements, partnership agreements, Investment Law related contracts, revenue share contarcts, etc. To manage and ensure the conduction of all contacting procedures such as reviewing ownership documents, reviewing the transfer of rights of ownership, the establishment of landlords' ownership, commercial and investment company activities, etc., and to monitor them and negotiating with the landlords, supplier, contractors, content providers, customers or their representatives, if need be. To provide a full view of all related laws and amnedmants that affect company’s operations such as trade law, competition law, intellectual property laws, labor law,… To follow up on the presentation of the necessary information and participate in the hearing sessions when any occasion arises to ensure dealing with all complaints regarding the concluded agreements. • To present advisory comments and legal solutions to other divisions in coordination with the Legal and Regulatory Senior Manager or General Manager or CEO • To manage the preparation of addendum and/or amendments related to the previously drafted agreements based on the needs and requests received from relevant departments. • To ensure responding to inquiries received from judicial, quasi-judicial, and supervisory authorities regarding the agreements, confiscation of claims, the existence of contractual relations, termination or cancellation of the agreements, etc. • To manage the preparation of contractual notices or letters for raising claims, penalty, termination, or renewal of agreements and responding to the contractual correspondence received in connection with the relevant division/department. • To manage the archive and filing of the original copies of concluded commercial agreements, updating information and related reports, and presenting periodic reports. • To follow up the negotiation with landlords, supplier, contractors, content providers, customers or their representatives regarding the disputes arising in connection with the agreements and trying to resolve the problems caused by them. To prepare and highlight areas risks regarding legal contracts and ensure they are all managed/resolved. To establish, monitor and enforce the contractual framework and structures. To communicate, manage, and oversee the compliance with Vista Media Contract Policy and commercial laws and legislation’s obligations, and provide modifications where necessary To manage the commercial legal processes and contents in the legal activities of the company including contracts, correspondence, negotiations, etc. whilst maintaining uniform standards adopted at Vista Media level. To prepare and highlight areas risks regarding legal contracts and ensure they are all managed/resolved. To ensure the settlement of legal relationships and commercial transactions between Vista Media and 3rd parties from a contractual perspective. To provide the draft of crucial and major contracts to ensure all aspects are foreseen. To advise on content clearance and licensing To safeguard the company's intellectual property rights, including copyrights, trademarks, and trade secrets related to audiovisual content. Lead the legal team, offering mentorship and legal advice. Create, examine, and sanction contracts and legal documents. Foster stakeholder relationships and steer negotiations for high-stakes contracts Generate regular analytical reports on legal matters and case updates. Collaborate with cross-functional teams to ensure prompt fulfillment of legal requirements Provide guidance on contract-related issues to minimize risk and protect the company's interests. To monitor and adapt to evolving content regulations _x000C_ Collaboration Direct reports: Legal Specialists Matrix reports: None Key customers: Service Provider, Platforms, content producers, facility providers, third parties with whom Vista Media is negotiating (e.g., vendors, service providers) or in conflict and external corporate (e.g., tax advisors, corporate finance advisors). Key suppliers: External lawyers, . Relations, etc.: Third parties with whom Vista Media is negotiating (e.g., vendors, service providers) or in conflict Authorities As per Delegation of authority Job Requirements Education Bachelor degree in Law (Commercial / Business) or related Master degree in Law is added advantage Admission as a bar association member (preferably) Experience 3+ years of experience in area of specialization with experience in structuring related sort of contracts. Strong understanding of contract law and legal terminology. Excellent negotiation, analytical, and organizational skills. Ability to manage multiple projects and priorities in a fast-paced environment. Exceptional attention to detail and accuracy. Strong written and verbal communication skills _x000C_ Competencies Technical Competencies Title Type Level People Management General Business Knowledge Intermediate Supplier Relation Management General Business Knowledge Intermediate Research and Development General Business Knowledge Basic PPPs Development General Business Knowledge Intermediate Corporate Governance General Business Knowledge Intermediate Software Literacy General Business Knowledge Intermediate Commercial Agreements Functional Knowledge Advance Corporate Law Functional Knowledge Intermediate Digital Literacy Functional Knowledge Intermediate Legal Discourse Functional Knowledge Intermediate Legal Legislation Functional Knowledge Advance License Agreements and Resolutions Functional Knowledge Advance Negotiation Skill Functional Knowledge Advance Risk Identification Functional Knowledge Intermediate SLA management Functional Knowledge Advance Judiciary Case Management Specialized Knowledge Advance Legal &amp; Judiciary Framework Specialized Knowledge Advance Legal Analysis Specialized Knowledge Advance Problem Solving Specialized Knowledge Intermediate Regulatory Licenses and Resolutions Specialized Knowledge Intermediate Risk Management Specialized Knowledge Advance Securities and Exchange Commission Specialized Knowledge Advance Supply Management Specialized Knowledge Intermediate Competencies Behavioral Competencies • Leadership_x000B_• Innovation_x000B_• Relationship_x000B_• Integrity_x000B_• Can-do_x000B_• Customer Centricity _x000B_• Agility _x000C_Trainings Systems, products and processes; Ongoing legislative and regulatory training Domestic and intenational field-related legal frameworks.</t>
  </si>
  <si>
    <t>Legal Senior Manager- Litigation-Regional Lawyers.docx</t>
  </si>
  <si>
    <t xml:space="preserve">Division Approval By: Rouhollah Rezaei HR Approval By: Homayoun Shahriari Farrah Document Version: LR-SMLL-8/19/2024 Approved Date: 8/19/2024
</t>
  </si>
  <si>
    <t>Legal Senior Manager: Litigation/Regional Lawyers</t>
  </si>
  <si>
    <t>To provide the organization and the management with a comprehensive Litigation legal service. To serve as authority for the company in all related Judicial issues.</t>
  </si>
  <si>
    <t>Existing Company rules and policies The judiciary system and international legal framework Corporate environment still under development. Structure of legal resources and fit for a corporate environment. Fast-growing business in the telecom sector Removal of global trade barriers MTN Group legal policies _x000C_</t>
  </si>
  <si>
    <t>To translate MTNIrancell Legal and Regulatory Strategy and approach into Litigation Legal team. To manage and supervise the commercial legal processes and contents in the legal activities of the company including litigation, correspondence, negotiations, etc. whilst maintaining uniform standards adopted at MTN group level. To establish and monitor the MTNIrancell Litigation framework and structures. To communicate, manage and implement compliance with MTNIrancell Litigation Policy and commercial laws and legislation’s obligations, and provide modifications where necessary. To provide plan with all Litigation legal related issues in line with international developments, Iranian laws, rules and regulations, and business strategies To prepare and highlight areas of risk regarding Claims and ensure they are all managed/resolved. To manage and provide solutions for disputes emanating from contract compliance between the company and third parties. To ensure all judicial liquidations and disputes process are being handled properly. To ensure the settlement of legal relationships and commercial transactions between MTNIrancell and 3rd parties in litigation process. To attend high level court matters and maintain MTNIrancell rights in related judiciary claims and courts. To communicate and enforce compliance of the legal activities with regulatory obligations. To revise, control and approve all provided court statements and legal documents. To manage Litigation Legal department OPEX aligned with division and company policy. _x000C_</t>
  </si>
  <si>
    <t>Direct Reports: Legal Manager (Litigation), Litigation Coordinator Matrix Reports to: None Key Customers: All MTN Irancell Divisions and business units Key Suppliers: External solicitors and international advisors Relations, etc.: Regulatory departments, Enterprise Business Division, MTN Group legal, Iran judiciary administrations</t>
  </si>
  <si>
    <t>Bachelor Degree in Law/LLB (Commercial / Business) or related; Masters and Bar association membership is Advantageous Fluent in English</t>
  </si>
  <si>
    <t>Manager track record of 5 years or more; with at least 3 years in telecom industry Experience in drafting contracts of large values Experience at handling and negotiating funding agreements In-depth experience and understanding of the Iran legal and contractual framework Experience in litigation field and judicial regulation/ procedures _x000C_</t>
  </si>
  <si>
    <t>Title Type Level Strategy Management General Business Knowledge Intermediate Budget Management General Business Knowledge Basic Opex Management General Business Knowledge Intermediate Capex Management General Business Knowledge Intermediate People Management General Business Knowledge Advance Stakeholder Management General Business Knowledge Intermediate Supplier Relation Management General Business Knowledge Intermediate Research and Development General Business Knowledge Intermediate Reporting and Analysis General Business Knowledge Intermediate Corporate Governance General Business Knowledge Advance English Literacy General Business Knowledge Intermediate Archiving Functional Knowledge Intermediate Commercial Agreements Functional Knowledge Intermediate Corporate Law Functional Knowledge Advance Legal Legislation Functional Knowledge Advance License Agreements and Resolutions Functional Knowledge Intermediate Negotiation Skill Functional Knowledge Advance Presentation skill Functional Knowledge Intermediate SLA management Functional Knowledge Intermediate Judiciary Case Management Specialized Knowledge Advance Legal &amp; Judiciary Framework Specialized Knowledge Advance Legal Analysis Specialized Knowledge Advance Problem Solving Specialized Knowledge Intermediate Regulatory Licenses and Resolutions Specialized Knowledge Intermediate Risk Management Specialized Knowledge Advance</t>
  </si>
  <si>
    <t>Short courses on various commercial legal subjects, including but not limited to drafting and negotiation skills. _x000C_</t>
  </si>
  <si>
    <t>As per performance agreement, may include: Resolution of disputes Consolidation of agreements Conclusion of agreements Conformance to Opex and deadlines Turnaround time for advice, and Litigation solutions Limit MTN Irancell from disputes and litigation.</t>
  </si>
  <si>
    <t>Job Profile MTNIRANCELL Title of Position: Legal Senior Manager: Litigation/Regional Lawyers Location of the Job: Legal &amp; Regulatory Reports to: Legal General Manager Number of subordinates: 3-6 Level: 3H Mission To provide the organization and the management with a comprehensive Litigation legal service. To serve as authority for the company in all related Judicial issues. Context Existing Company rules and policies The judiciary system and international legal framework Corporate environment still under development. Structure of legal resources and fit for a corporate environment. Fast-growing business in the telecom sector Removal of global trade barriers MTN Group legal policies _x000C_ Roles &amp; Responsibilities To translate MTNIrancell Legal and Regulatory Strategy and approach into Litigation Legal team. To manage and supervise the commercial legal processes and contents in the legal activities of the company including litigation, correspondence, negotiations, etc. whilst maintaining uniform standards adopted at MTN group level. To establish and monitor the MTNIrancell Litigation framework and structures. To communicate, manage and implement compliance with MTNIrancell Litigation Policy and commercial laws and legislation’s obligations, and provide modifications where necessary. To provide plan with all Litigation legal related issues in line with international developments, Iranian laws, rules and regulations, and business strategies To prepare and highlight areas of risk regarding Claims and ensure they are all managed/resolved. To manage and provide solutions for disputes emanating from contract compliance between the company and third parties. To ensure all judicial liquidations and disputes process are being handled properly. To ensure the settlement of legal relationships and commercial transactions between MTNIrancell and 3rd parties in litigation process. To attend high level court matters and maintain MTNIrancell rights in related judiciary claims and courts. To communicate and enforce compliance of the legal activities with regulatory obligations. To revise, control and approve all provided court statements and legal documents. To manage Litigation Legal department OPEX aligned with division and company policy. _x000C_ Collaboration Direct Reports: Legal Manager (Litigation), Litigation Coordinator Matrix Reports to: None Key Customers: All MTN Irancell Divisions and business units Key Suppliers: External solicitors and international advisors Relations, etc.: Regulatory departments, Enterprise Business Division, MTN Group legal, Iran judiciary administrations Authorities As per Delegation of authority Job Requirements Education Bachelor Degree in Law/LLB (Commercial / Business) or related; Masters and Bar association membership is Advantageous Fluent in English Experience Manager track record of 5 years or more; with at least 3 years in telecom industry Experience in drafting contracts of large values Experience at handling and negotiating funding agreements In-depth experience and understanding of the Iran legal and contractual framework Experience in litigation field and judicial regulation/ procedures _x000C_ Competencies Technical Competencies Title Type Level Strategy Management General Business Knowledge Intermediate Budget Management General Business Knowledge Basic Opex Management General Business Knowledge Intermediate Capex Management General Business Knowledge Intermediate People Management General Business Knowledge Advance Stakeholder Management General Business Knowledge Intermediate Supplier Relation Management General Business Knowledge Intermediate Research and Development General Business Knowledge Intermediate Reporting and Analysis General Business Knowledge Intermediate Corporate Governance General Business Knowledge Advance English Literacy General Business Knowledge Intermediate Archiving Functional Knowledge Intermediate Commercial Agreements Functional Knowledge Intermediate Corporate Law Functional Knowledge Advance Legal Legislation Functional Knowledge Advance License Agreements and Resolutions Functional Knowledge Intermediate Negotiation Skill Functional Knowledge Advance Presentation skill Functional Knowledge Intermediate SLA management Functional Knowledge Intermediate Judiciary Case Management Specialized Knowledge Advance Legal &amp; Judiciary Framework Specialized Knowledge Advance Legal Analysis Specialized Knowledge Advance Problem Solving Specialized Knowledge Intermediate Regulatory Licenses and Resolutions Specialized Knowledge Intermediate Risk Management Specialized Knowledge Advance Behavioral Competencies Inspiring others Creating culture of trust Facilitating Change Delegation and Empowerment Decision Making Aligning Performance for Success Building Talent _x000C_ Trainings Short courses on various commercial legal subjects, including but not limited to drafting and negotiation skills. _x000C_ General Working Condition General MTNIrancell working condition May be required to work extended hours May be required to travel Performance Standards As per performance agreement, may include: Resolution of disputes Consolidation of agreements Conclusion of agreements Conformance to Opex and deadlines Turnaround time for advice, and Litigation solutions Limit MTN Irancell from disputes and litigation. Signoff Line Manager: Functional Manager: OA: HoD: CHRO: (if required) CEO/COO: (if required)</t>
  </si>
  <si>
    <t>Legal Senior Specialist-Digital &amp; MFS.docx</t>
  </si>
  <si>
    <t xml:space="preserve">Division Approval By: Rouhollah Rezaei HR Approval By: Homayoun Shahriari Document Version: LR-DGSS-2022-08- 27 Approved Date: 2022-08- 27
</t>
  </si>
  <si>
    <t>Legal Senior Specialist-Digital &amp; MFS</t>
  </si>
  <si>
    <t>Senior Manager Legal Contracts</t>
  </si>
  <si>
    <t>To oversee the preparation of all contracts concluded by MTNIrancell with the collaboration of Digital divisions. To correspond with natural persons, offices, governmental and non-governmental organizations and judicial authorities as well as responding their correspondence and negotiate with them, if need be.</t>
  </si>
  <si>
    <t>To follow up the presentation of the necessary information and participating in the hearing sessions when any occasion arises to ensure dealing with all complaints made regarding the concluded agreements by Digital division. To present advisory comments and legal solutions to the Digital division in coordination with Legal and Regulatory Senior Manager or General Manager to assure the compliance of the legal advisory solutions with …law and regulation. To manage the preparation of all commercial agreements included but not limited to purchase or sales of products or services, receiving services, offering services and electronic contents, contractor's agreement, cooperation agreement, advertisements, partnership agreements, Investment Law related contracts, revenue sharing, and etc. in line with the needs of Digital division. To manage the preparation of addendum and/or amendments related to the previously drafted agreements based on the needs and requests received from Digital department. To ensure responding to inquiries received from judicial, quasi-judicial, and supervisory authorities regarding the agreements, confiscation of claims, the existence of contractual relation, termination or cancellation of the agreements, etc. To manage the preparation of contractual notices or letters for raising claims, penalties, termination or renewal of agreements, as well as responding to the contractual correspondence received in connection with the Digital division. To manage the archive and filing of the original copies of concluded commercial agreements; updating information and related reports as well as presenting periodic reports based on the Contract Management Procedure. To manage the contractual changes suggested by customers in agreed formats and making decisions within the set frameworks and/or consulting with the managers of the L&amp;R and Digital departments. _x000C_</t>
  </si>
  <si>
    <t>of Digital divisions. To correspond with natural persons, offices, governmental and non-governmental organizations and judicial</t>
  </si>
  <si>
    <t>as well as responding their correspondence and negotiate with them, if need be. Context Constant changing of the legal environment and regulations Dynamic technology environment Competition law Regulatory and legislated environment Rapid changes in regulations and legislation Rapid growth of the organization Rapid growth of local and international competition. More than 80% of a company’s business relationships governed by contracts Lack of education on sanctity or binding nature of contracts _x000C_ Roles &amp; Responsibilities To follow up the presentation of the necessary information and participating in the hearing sessions when any occasion arises to ensure dealing with all complaints made regarding the concluded agreements by Digital division. To present advisory comments and legal solutions to the Digital division in coordination with Legal and Regulatory Senior Manager or General Manager to assure the compliance of the legal advisory solutions with …law and regulation. To manage the preparation of all commercial agreements included but not limited to purchase or sales of products or services, receiving services, offering services and electronic contents, contractor's agreement, cooperation agreement, advertisements, partnership agreements, Investment Law related contracts, revenue sharing, and etc. in line with the needs of Digital division. To manage the preparation of addendum and/or amendments related to the previously drafted agreements based on the needs and requests received from Digital department. To ensure responding to inquiries received from judicial, quasi-judicial, and supervisory authorities regarding the agreements, confiscation of claims, the existence of contractual relation, termination or cancellation of the agreements, etc. To manage the preparation of contractual notices or letters for raising claims, penalties, termination or renewal of agreements, as well as responding to the contractual correspondence received in connection with the Digital division. To manage the archive and filing of the original copies of concluded commercial agreements; updating information and related reports as well as presenting periodic reports based on the Contract Management Procedure. To manage the contractual changes suggested by customers in agreed formats and making decisions within the set frameworks and/or consulting with the managers of the L&amp;R and Digital departments. _x000C_ Collaboration Direct Reports: None Matrix Reports to: None Key Customers: Digital division, Third parties with whom MTNIrancell is negotiating (e.g. vendors, service providers) or in conflict and external corporate (e.g. tax advisors, corporate finance advisors). Key Suppliers: External lawyers, Regional liaison managers. Relations, etc.: Third parties with whom MTNIrancell is negotiating (e.g. vendors, service providers) or in conflict. Authorities As per delegation of authorities.</t>
  </si>
  <si>
    <t>on sanctity or binding nature of contracts _x000C_ Roles &amp; Responsibilities To follow up the presentation of the necessary information and participating in the hearing sessions when any occasion arises to ensure dealing with all complaints made regarding the concluded agreements by Digital division. To present advisory comments and legal solutions to the Digital division in coordination with Legal and Regulatory Senior Manager or General Manager to assure the compliance of the legal advisory solutions with …law and regulation. To manage the preparation of all commercial agreements included but not limited to purchase or sales of products or services, receiving services, offering services and electronic contents, contractor's agreement, cooperation agreement, advertisements, partnership agreements, Investment Law related contracts, revenue sharing, and etc. in line with the needs of Digital division. To manage the preparation of addendum and/or amendments related to the previously drafted agreements based on the needs and requests received from Digital department. To ensure responding to inquiries received from judicial, quasi-judicial, and supervisory authorities regarding the agreements, confiscation of claims, the existence of contractual relation, termination or cancellation of the agreements, etc. To manage the preparation of contractual notices or letters for raising claims, penalties, termination or renewal of agreements, as well as responding to the contractual correspondence received in connection with the Digital division. To manage the archive and filing of the original copies of concluded commercial agreements; updating information and related reports as well as presenting periodic reports based on the Contract Management Procedure. To manage the contractual changes suggested by customers in agreed formats and making decisions within the set frameworks and/or consulting with the managers of the L&amp;R and Digital departments. _x000C_ Collaboration Direct Reports: None Matrix Reports to: None Key Customers: Digital division, Third parties with whom MTNIrancell is negotiating (e.g. vendors, service providers) or in conflict and external corporate (e.g. tax advisors, corporate finance advisors). Key Suppliers: External lawyers, Regional liaison managers. Relations, etc.: Third parties with whom MTNIrancell is negotiating (e.g. vendors, service providers) or in conflict. Authorities As per delegation of authorities. Job Requirements Education BA in Law (Commercial / Business) or related Master of Law degree will be added advantage Admission as a bar association member (preferably) Fluent in both written and spoken English</t>
  </si>
  <si>
    <t>      Title Type Level People Management General Business Knowledge Intermediate Stakeholder Management General Business Knowledge Intermediate Research and Development General Business Knowledge Intermediate Risk Management General Business Knowledge Intermediate Corporate Governance General Business Knowledge Intermediate Business Process Management General Business Knowledge Intermediate Commercial Agreements General Business Knowledge Advance Competitive Analysis General Business Knowledge Intermediate Corporate Law General Business Knowledge Advance Digital Literacy General Business Knowledge Advance Legal Discourse Functional Knowledge Advance Legal Legislation Functional Knowledge Advance License Agreements and Resolutions Functional Knowledge Advance Negotiation Skill Functional Knowledge Advance Presentation skill Specialized Knowledge Intermediate Risk Identification Specialized Knowledge Intermediate SLA management Specialized Knowledge Advance Judiciary Case Management Specialized Knowledge Intermediate Legal &amp; Judiciary Framework Specialized Knowledge Advance Problem Solving Specialized Knowledge Intermediate Risk Management Specialized Knowledge Intermediate Regulatory Compliance Management Specialized Knowledge Intermediate</t>
  </si>
  <si>
    <t>Job Profile MTNIRANCELL Title of Position: Legal Senior Specialist-Digital &amp; MFS Location of the Job: Legal &amp; Regulatory Reports to: Senior Manager Legal Contracts Number of subordinates: None Level: 3 Mission To oversee the preparation of all contracts concluded by MTNIrancell with the collaboration of Digital divisions. To correspond with natural persons, offices, governmental and non-governmental organizations and judicial authorities as well as responding their correspondence and negotiate with them, if need be. Context Constant changing of the legal environment and regulations Dynamic technology environment Competition law Regulatory and legislated environment Rapid changes in regulations and legislation Rapid growth of the organization Rapid growth of local and international competition. More than 80% of a company’s business relationships governed by contracts Lack of education on sanctity or binding nature of contracts _x000C_ Roles &amp; Responsibilities To follow up the presentation of the necessary information and participating in the hearing sessions when any occasion arises to ensure dealing with all complaints made regarding the concluded agreements by Digital division. To present advisory comments and legal solutions to the Digital division in coordination with Legal and Regulatory Senior Manager or General Manager to assure the compliance of the legal advisory solutions with …law and regulation. To manage the preparation of all commercial agreements included but not limited to purchase or sales of products or services, receiving services, offering services and electronic contents, contractor's agreement, cooperation agreement, advertisements, partnership agreements, Investment Law related contracts, revenue sharing, and etc. in line with the needs of Digital division. To manage the preparation of addendum and/or amendments related to the previously drafted agreements based on the needs and requests received from Digital department. To ensure responding to inquiries received from judicial, quasi-judicial, and supervisory authorities regarding the agreements, confiscation of claims, the existence of contractual relation, termination or cancellation of the agreements, etc. To manage the preparation of contractual notices or letters for raising claims, penalties, termination or renewal of agreements, as well as responding to the contractual correspondence received in connection with the Digital division. To manage the archive and filing of the original copies of concluded commercial agreements; updating information and related reports as well as presenting periodic reports based on the Contract Management Procedure. To manage the contractual changes suggested by customers in agreed formats and making decisions within the set frameworks and/or consulting with the managers of the L&amp;R and Digital departments. _x000C_ Collaboration Direct Reports: None Matrix Reports to: None Key Customers: Digital division, Third parties with whom MTNIrancell is negotiating (e.g. vendors, service providers) or in conflict and external corporate (e.g. tax advisors, corporate finance advisors). Key Suppliers: External lawyers, Regional liaison managers. Relations, etc.: Third parties with whom MTNIrancell is negotiating (e.g. vendors, service providers) or in conflict. Authorities As per delegation of authorities. Job Requirements Education BA in Law (Commercial / Business) or related Master of Law degree will be added advantage Admission as a bar association member (preferably) Fluent in both written and spoken English Experience Minimum of 5 years’ experience in the area of specialization; with experience in supervising/managing others Experience working in a medium to large organization _x000C_ Competencies Technical Competencies       Title Type Level People Management General Business Knowledge Intermediate Stakeholder Management General Business Knowledge Intermediate Research and Development General Business Knowledge Intermediate Risk Management General Business Knowledge Intermediate Corporate Governance General Business Knowledge Intermediate Business Process Management General Business Knowledge Intermediate Commercial Agreements General Business Knowledge Advance Competitive Analysis General Business Knowledge Intermediate Corporate Law General Business Knowledge Advance Digital Literacy General Business Knowledge Advance Legal Discourse Functional Knowledge Advance Legal Legislation Functional Knowledge Advance License Agreements and Resolutions Functional Knowledge Advance Negotiation Skill Functional Knowledge Advance Presentation skill Specialized Knowledge Intermediate Risk Identification Specialized Knowledge Intermediate SLA management Specialized Knowledge Advance Judiciary Case Management Specialized Knowledge Intermediate Legal &amp; Judiciary Framework Specialized Knowledge Advance Problem Solving Specialized Knowledge Intermediate Risk Management Specialized Knowledge Intermediate Regulatory Compliance Management Specialized Knowledge Intermediate Behavioral Competencies • Leadership_x000B_• Innovation_x000B_• Relationship_x000B_• Integrity_x000B_• Can-do_x000B_• Customer Centricity _x000B_• Agility _x000C_ Trainings Systems, products and processes; Ongoing legislative and regulatory training _x000C_ General Working Condition General MTN Irancell working condition May require to work extended hours Performance Standards As per performance agreement Signoff Line Manager: Functional Manager: OA: HoD: CHRO: (if required) CEO/COO: (if required)</t>
  </si>
  <si>
    <t>Legal Services Coordinator.docx</t>
  </si>
  <si>
    <t xml:space="preserve">Division Approval By: Rouhollah Rezaei HR Approval By: Homayoun Shahriari Document Version: LR-LSC-2021-06-29 Approved Date: 2021-06-29
</t>
  </si>
  <si>
    <t>Legal Services Coordinator</t>
  </si>
  <si>
    <t>Legal &amp; Regulatory-Contracts</t>
  </si>
  <si>
    <t>Translation &amp; Legal Service Manager</t>
  </si>
  <si>
    <t>To coordinate the services for registering Minutes of Meeting (MoM) of the Board as well as the ordinary and extraordinary general assemblies of MTNIrancell company and its affiliates with companies registration office, from drafting to publishing in the official gazette. To provide coordinative support services to the Legal Contract department by coordinating the legal services correspondence and follow-up with relevant departments/subsidiaries on all legal services issues and thus contribute to the smooth operation of the Division. To coordinate contractual service with respect to documentation, numbering and storage of contracts in the designated contract database.</t>
  </si>
  <si>
    <t>Working strictly within the confidentiality rules of MTNIrancell and signed Non-Disclosure Agreement (NDA). Shifting phase of evolution in organization life cycle. Company objectives for level and quality of service. An evolving macro-economic environment both local and international. Company Mission, policies and procedures. MTNIrancell’s business plan. Constant changing of the legal environment and regulations Regulatory and legislated environment The increasing need for skills enhancement and development. Enhancing the efficiency of MTNIrancell Intellectual Properties protection procedure; _x000C_</t>
  </si>
  <si>
    <t>To gather and prepare information on the legal conditions of providing registration services, including how to hold assemblies, draw up MoMs and register changes to MTNIrancell and its affiliates, as per the Code of Commerce as well as respective by-laws; To coordinate gathering up-to-date information about intellectual properties protectable both inside and outside the Country; To coordinate the services for registering intellectual properties of MTNIrancell and its affiliates with the Office of Industrial Property, from submission of declaration to publishing of a notice; To support line manager to protect intellectual properties of MTNIrancell and its affiliates with legal and judicial authorities; To follow the approval of prepared documents and letters with relevant stakeholders to maintain full completion of legal processes for MoMs, MOU s registration to the stage of publishing of a notice; To coordinate over holding the ordinary and extraordinarily general assembly meetings of MTNIrancell and all its affiliates and recording the respective minutes; To ensure MTNIrancell and all its affiliates registry-related changes are done based on approved procedure and update corresponding database accordingly. To archive all the documents related to the decisions of the assemblies as well as the decisions of Irancell and all its affiliates board of directors; To support line manager in establishment of the needs structures such as the structure needed for concluding contract with the consultants and company registry specialists for the purpose of completion of the registration requirements of the business; To coordinate registration of the company’s trademark and registration of new trademarks; To follow up and coordinate the public mass media, the official gazette and the other resources related to registration of trademarks and patents for the purpose of protecting the benefits of MTNIrancell; To prepare various reports regarding performance of the Contract Team as per requests based on the SLA in defined time Organization-wide customers. To protect and register the patents, designs, the rights of the developers in the arena of the applications related to MTNIrancell business which are prepared or ordered by MTNIrancell to be prepared; To perform and ensure proper typing and/or formatting of letters, presentations and documents specified by Translation and legal services manager to eliminate editorial errors. To coordinate correspondence, requests and administrative queries for the legal services team. To prepare legal services report based on collected data for manager’s revision and archiving related documents. _x000C_</t>
  </si>
  <si>
    <t>Direct Reports: None Matrix Reports to: None Key Customers: Contract, all internal divisions, all MTNIrancell Subsidiaries. Key Suppliers: EB – A&amp;R – PROC-DG-MKT Relations, etc.: Governmental</t>
  </si>
  <si>
    <t>; To follow the approval of prepared documents and letters with relevant stakeholders to maintain full completion of legal processes for MoMs, MOU s registration to the stage of publishing of a notice; To coordinate over holding the ordinary and extraordinarily general assembly meetings of MTNIrancell and all its affiliates and recording the respective minutes; To ensure MTNIrancell and all its affiliates registry-related changes are done based on approved procedure and update corresponding database accordingly. To archive all the documents related to the decisions of the assemblies as well as the decisions of Irancell and all its affiliates board of directors; To support line manager in establishment of the needs structures such as the structure needed for concluding contract with the consultants and company registry specialists for the purpose of completion of the registration requirements of the business; To coordinate registration of the company’s trademark and registration of new trademarks; To follow up and coordinate the public mass media, the official gazette and the other resources related to registration of trademarks and patents for the purpose of protecting the benefits of MTNIrancell; To prepare various reports regarding performance of the Contract Team as per requests based on the SLA in defined time Organization-wide customers. To protect and register the patents, designs, the rights of the developers in the arena of the applications related to MTNIrancell business which are prepared or ordered by MTNIrancell to be prepared; To perform and ensure proper typing and/or formatting of letters, presentations and documents specified by Translation and legal services manager to eliminate editorial errors. To coordinate correspondence, requests and administrative queries for the legal services team. To prepare legal services report based on collected data for manager’s revision and archiving related documents. _x000C_ Collaboration Direct Reports: None Matrix Reports to: None Key Customers: Contract, all internal divisions, all MTNIrancell Subsidiaries. Key Suppliers: EB – A&amp;R – PROC-DG-MKT Relations, etc.: Governmental authorities Authorities As per delegation</t>
  </si>
  <si>
    <t>BA in Law. (Commercial / Business) or Bachelor Degree in English or related. Fluent in English</t>
  </si>
  <si>
    <t>Minimum of 3 years’ experience in the area of specialization; Experience working in a medium organization in field of technology. Having experience in registering trademarks and MoMs of commercial entities; and Being familiar with Code of Commerce, domestic laws and international agreements on Intellectual Properties _x000C_</t>
  </si>
  <si>
    <t>Customer centricity/care/focus. Effective communication skills. Effective business writing skills. General Office administration and performance standards. General Office Software Department specific applications _x000C_</t>
  </si>
  <si>
    <t>General MTNIRANCELL working conditions. May Require to work for extended hours</t>
  </si>
  <si>
    <t>. General Office Software Department specific applications _x000C_ General Working Condition General MTNIRANCELL working conditions. May Require to work for extended hours Performance Standards Normal standard for administrative work</t>
  </si>
  <si>
    <t>Job Profile MTNIRANCELL Title of Position: Legal Services Coordinator Location of the Job: Legal &amp; Regulatory-Contracts Reports to: Translation &amp; Legal Service Manager Number of subordinates: 0 Level: 2 Mission To coordinate the services for registering Minutes of Meeting (MoM) of the Board as well as the ordinary and extraordinary general assemblies of MTNIrancell company and its affiliates with companies registration office, from drafting to publishing in the official gazette. To provide coordinative support services to the Legal Contract department by coordinating the legal services correspondence and follow-up with relevant departments/subsidiaries on all legal services issues and thus contribute to the smooth operation of the Division. To coordinate contractual service with respect to documentation, numbering and storage of contracts in the designated contract database. Context Working strictly within the confidentiality rules of MTNIrancell and signed Non-Disclosure Agreement (NDA). Shifting phase of evolution in organization life cycle. Company objectives for level and quality of service. An evolving macro-economic environment both local and international. Company Mission, policies and procedures. MTNIrancell’s business plan. Constant changing of the legal environment and regulations Regulatory and legislated environment The increasing need for skills enhancement and development. Enhancing the efficiency of MTNIrancell Intellectual Properties protection procedure; _x000C_ Roles &amp; Responsibilities To gather and prepare information on the legal conditions of providing registration services, including how to hold assemblies, draw up MoMs and register changes to MTNIrancell and its affiliates, as per the Code of Commerce as well as respective by-laws; To coordinate gathering up-to-date information about intellectual properties protectable both inside and outside the Country; To coordinate the services for registering intellectual properties of MTNIrancell and its affiliates with the Office of Industrial Property, from submission of declaration to publishing of a notice; To support line manager to protect intellectual properties of MTNIrancell and its affiliates with legal and judicial authorities; To follow the approval of prepared documents and letters with relevant stakeholders to maintain full completion of legal processes for MoMs, MOU s registration to the stage of publishing of a notice; To coordinate over holding the ordinary and extraordinarily general assembly meetings of MTNIrancell and all its affiliates and recording the respective minutes; To ensure MTNIrancell and all its affiliates registry-related changes are done based on approved procedure and update corresponding database accordingly. To archive all the documents related to the decisions of the assemblies as well as the decisions of Irancell and all its affiliates board of directors; To support line manager in establishment of the needs structures such as the structure needed for concluding contract with the consultants and company registry specialists for the purpose of completion of the registration requirements of the business; To coordinate registration of the company’s trademark and registration of new trademarks; To follow up and coordinate the public mass media, the official gazette and the other resources related to registration of trademarks and patents for the purpose of protecting the benefits of MTNIrancell; To prepare various reports regarding performance of the Contract Team as per requests based on the SLA in defined time Organization-wide customers. To protect and register the patents, designs, the rights of the developers in the arena of the applications related to MTNIrancell business which are prepared or ordered by MTNIrancell to be prepared; To perform and ensure proper typing and/or formatting of letters, presentations and documents specified by Translation and legal services manager to eliminate editorial errors. To coordinate correspondence, requests and administrative queries for the legal services team. To prepare legal services report based on collected data for manager’s revision and archiving related documents. _x000C_ Collaboration Direct Reports: None Matrix Reports to: None Key Customers: Contract, all internal divisions, all MTNIrancell Subsidiaries. Key Suppliers: EB – A&amp;R – PROC-DG-MKT Relations, etc.: Governmental authorities Authorities As per delegation Job Requirements Education BA in Law. (Commercial / Business) or Bachelor Degree in English or related. Fluent in English Experience Minimum of 3 years’ experience in the area of specialization; Experience working in a medium organization in field of technology. Having experience in registering trademarks and MoMs of commercial entities; and Being familiar with Code of Commerce, domestic laws and international agreements on Intellectual Properties _x000C_ Competencies Technical Competencies Behavioral Competencies • Leadership_x000B_• Innovation_x000B_• Relationship_x000B_• Integrity_x000B_• Can-do_x000B_• Customer Centricity _x000B_• Agility _x000C_ Trainings Customer centricity/care/focus. Effective communication skills. Effective business writing skills. General Office administration and performance standards. General Office Software Department specific applications _x000C_ General Working Condition General MTNIRANCELL working conditions. May Require to work for extended hours Performance Standards Normal standard for administrative work Signoff Line Manager: Functional Manager: OA: HoD: CHRO: (if required) CEO/COO: (if required)</t>
  </si>
  <si>
    <t>Legal Specialist Contracts.docx</t>
  </si>
  <si>
    <t xml:space="preserve">Division Approval By: Rouhollah Rezaei HR Approval By: Sara Taheri Pour Document Version: LR-CLS-8/26/2023 Approved Date: 8/26/2023
</t>
  </si>
  <si>
    <t>Legal Specialist: Contracts</t>
  </si>
  <si>
    <t>To provide Legal advisory services to all types of contracts comprising BTS site lease agreements, procurement, investment agreements, enterprise business commercial agreements, and commercial contracts as per assignment; This includes negotiating, drafting, legality, structuring, and compliance with approved local international law contract PPPs.</t>
  </si>
  <si>
    <t>Informal Commercial environment – the legality of business agreements with individuals with no Dom cilium. Ensure conformance to corporate governance, legal and financial requirements. The legality of agreements in the business environment with limited commercial/judicial expertise. _x000C_</t>
  </si>
  <si>
    <t>To adhere to the delegation of authority in the process of proving commercial services to the company giving commitments on behalf of it. To collaborate with the Legal Litigation team in representing the company before courts and other judicial and administrative authorities, if required. To negotiate and structure all types of agreements in close</t>
  </si>
  <si>
    <t>with the internal teams based on all related PPPs. To draft and review all types of agreements based on company policies, procedures, and legal requirements. To prepare addendum and/or amendments related to the previously drafted agreements based on the needs and requests received from the company. To prepare contractual notices or letters for raising claims, penalties, termination, or renewal of agreements. To act as negotiator in negotiation meetings for drafting the agreement or for settlement of possible disputes. To advise the company on various agreements/transactions with a variety of service providers/suppliers, contractors, and partners including claims and enforcing penalties, interpretation of contracts, investigation of quality and quantity of provided/received services. To prepare monthly/weekly management reports as required. To document and archive the contracts and related correspondences/transactions, and update information and the related reports. _x000C_ Collaboration Direct Reports: None Matrix Reports to: None Key Customers: All internal teams Key Suppliers: External litigates, Finance, Network, ITS, Sales and Distribution, Procurement, Marketing, HR, Audit &amp; Risk, EB, and DG. Relations, etc.: Courts, Prosecutor’s Authority, Municipalities, CRA and other Governmental</t>
  </si>
  <si>
    <t>, if required. To negotiate and structure all types of agreements in close collaboration with the internal teams based on all related PPPs. To draft and review all types of agreements based on company policies, procedures, and legal requirements. To prepare addendum and/or amendments related to the previously drafted agreements based on the needs and requests received from the company. To prepare contractual notices or letters for raising claims, penalties, termination, or renewal of agreements. To act as negotiator in negotiation meetings for drafting the agreement or for settlement of possible disputes. To advise the company on various agreements/transactions with a variety of service providers/suppliers, contractors, and partners including claims and enforcing penalties, interpretation of contracts, investigation of quality and quantity of provided/received services. To prepare monthly/weekly management reports as required. To document and archive the contracts and related correspondences/transactions, and update information and the related reports. _x000C_ Collaboration Direct Reports: None Matrix Reports to: None Key Customers: All internal teams Key Suppliers: External litigates, Finance, Network, ITS, Sales and Distribution, Procurement, Marketing, HR, Audit &amp; Risk, EB, and DG. Relations, etc.: Courts, Prosecutor’s Authority, Municipalities, CRA and other Governmental Authorities Authorities As per delegation of authority</t>
  </si>
  <si>
    <t>Bachelor Degree in Law (Commercial/Business) or related field Membership in BAR, Commercial/technical and/or further legal qualification will be an advantage BAR License is a plus</t>
  </si>
  <si>
    <t>Minimum of 3 years of experience in a commercial/litigation legal; with experience in supervising others and commercial drafting Experience working in a medium size organization Experience in handling and negotiating funding _x000C_</t>
  </si>
  <si>
    <t>Title Type Level Research and Development General Business Knowledge Basic PPPs Development General Business Knowledge Intermediate Software Literacy General Business Knowledge Intermediate English Literacy General Business Knowledge Intermediate Commercial Agreements Functional Knowledge Advance Corporate Law Functional Knowledge Intermediate Digital Literacy Functional Knowledge Intermediate Legal Discourse Functional Knowledge Intermediate Legal Legislation Functional Knowledge Advance License Agreements and Resolutions Functional Knowledge Advance Negotiation Skill Functional Knowledge Intermediate Risk Identification Functional Knowledge Intermediate SLA management Functional Knowledge Intermediate Legal &amp; Judiciary Framework Specialized Knowledge Intermediate Legal Analysis Specialized Knowledge Intermediate Regulatory Licenses and Resolutions Specialized Knowledge Basic Risk Management Specialized Knowledge Basic Securities and Exchange Commission Specialized Knowledge Intermediate Supply Management Specialized Knowledge Intermediate</t>
  </si>
  <si>
    <t>General MTNIrancell working condition May require to work extended hours May require to travel locally</t>
  </si>
  <si>
    <t>Job Profile MTNIRANCELL Title of Position: Legal Specialist: Contracts Location of the Job: Legal &amp; Regulatory-Contracts Reports to: Legal Manager: Contracts Number of subordinates: 0 Level: 2 Mission To provide Legal advisory services to all types of contracts comprising BTS site lease agreements, procurement, investment agreements, enterprise business commercial agreements, and commercial contracts as per assignment; This includes negotiating, drafting, legality, structuring, and compliance with approved local international law contract PPPs. Context Informal Commercial environment – the legality of business agreements with individuals with no Dom cilium. Ensure conformance to corporate governance, legal and financial requirements. The legality of agreements in the business environment with limited commercial/judicial expertise. _x000C_ Roles &amp; Responsibilities To adhere to the delegation of authority in the process of proving commercial services to the company giving commitments on behalf of it. To collaborate with the Legal Litigation team in representing the company before courts and other judicial and administrative authorities, if required. To negotiate and structure all types of agreements in close collaboration with the internal teams based on all related PPPs. To draft and review all types of agreements based on company policies, procedures, and legal requirements. To prepare addendum and/or amendments related to the previously drafted agreements based on the needs and requests received from the company. To prepare contractual notices or letters for raising claims, penalties, termination, or renewal of agreements. To act as negotiator in negotiation meetings for drafting the agreement or for settlement of possible disputes. To advise the company on various agreements/transactions with a variety of service providers/suppliers, contractors, and partners including claims and enforcing penalties, interpretation of contracts, investigation of quality and quantity of provided/received services. To prepare monthly/weekly management reports as required. To document and archive the contracts and related correspondences/transactions, and update information and the related reports. _x000C_ Collaboration Direct Reports: None Matrix Reports to: None Key Customers: All internal teams Key Suppliers: External litigates, Finance, Network, ITS, Sales and Distribution, Procurement, Marketing, HR, Audit &amp; Risk, EB, and DG. Relations, etc.: Courts, Prosecutor’s Authority, Municipalities, CRA and other Governmental Authorities Authorities As per delegation of authority Job Requirements Education Bachelor Degree in Law (Commercial/Business) or related field Membership in BAR, Commercial/technical and/or further legal qualification will be an advantage BAR License is a plus Experience Minimum of 3 years of experience in a commercial/litigation legal; with experience in supervising others and commercial drafting Experience working in a medium size organization Experience in handling and negotiating funding _x000C_ Competencies Technical Competencies Title Type Level Research and Development General Business Knowledge Basic PPPs Development General Business Knowledge Intermediate Software Literacy General Business Knowledge Intermediate English Literacy General Business Knowledge Intermediate Commercial Agreements Functional Knowledge Advance Corporate Law Functional Knowledge Intermediate Digital Literacy Functional Knowledge Intermediate Legal Discourse Functional Knowledge Intermediate Legal Legislation Functional Knowledge Advance License Agreements and Resolutions Functional Knowledge Advance Negotiation Skill Functional Knowledge Intermediate Risk Identification Functional Knowledge Intermediate SLA management Functional Knowledge Intermediate Legal &amp; Judiciary Framework Specialized Knowledge Intermediate Legal Analysis Specialized Knowledge Intermediate Regulatory Licenses and Resolutions Specialized Knowledge Basic Risk Management Specialized Knowledge Basic Securities and Exchange Commission Specialized Knowledge Intermediate Supply Management Specialized Knowledge Intermediate Behavioral Competencies Leadership Innovation Relationship Integrity Can-do Customer Centricity Agility _x000C_ Trainings Basic GSM technology _x000C_ General Working Condition General MTNIrancell working condition May require to work extended hours May require to travel locally Performance Standards As per performance agreement Signoff Line Manager: Functional Manager: OA: HoD: CHRO: (if required) CEO/COO: (if required)</t>
  </si>
  <si>
    <t>Legal Specialist Litigation.docx</t>
  </si>
  <si>
    <t xml:space="preserve">Division Approval By: Rouhollah Rezaei HR Approval By: Homayoun Shahriari Farah Document Version: LR-LSL-2022/10/30 Approved Date: 2022/10/30
</t>
  </si>
  <si>
    <t>Legal Specialist: Litigation</t>
  </si>
  <si>
    <t>Legal &amp; Regulatory - Litigation</t>
  </si>
  <si>
    <t>To represent the company before courts and other judicial and administrative authorities as company’s Lawyer and prepare daily reports on the assigned cases.</t>
  </si>
  <si>
    <t>Informal Commercial environment – legality of business agreements with individuals with no domicile Ensure conformance to corporate governance requirements and financial requirements The legality of agreements in business environment with limited commercial/judicial expertise _x000C_</t>
  </si>
  <si>
    <t>To adhere to delegation of authority in providing litigation services to the company (Giving commitments on behalf of the company). To collaborate with related Legal Contracts teams and advise on preparing legal Contracts such that they provide maximum benefits for the company and avoid any future disputes, if required. To coordinate existing and potential litigation and commercial disputes and ensure they are resolved/addressed. To review the assigned Summons &amp; Complaint against the company, initiate contact with the plaintiff/plaintiff's attorney, and gather material facts regarding the allegations. To classify all related documents in Litigation Data Bases, ensure proper documentation and archiving are in place for all assigned cases and the associated correspondences/ transactions, and update information systems and the related reports. To prepare the draft of the statement of defense for the claims filed against MTNIrancell, presenting advisory comments and/or advocacy of claims before judicial and administrative authorities. To provide responses/ explanations to inquiries concerning the files submitted to judicial and supervisory authorities and take necessary actions. To act as a negotiator in negotiation meetings to settle possible disputes. To attend the court and other judicial and administrative authorities’ meetings (in entire country) as a representative or lawyer of the Company to defend company rights against claimants or to file court cases as ordered by management. To prepare monthly/weekly management reports as per manager request and guidance. _x000C_</t>
  </si>
  <si>
    <t>Direct Reports: None Matrix Reports to: None Key Customers: All internal teams Key Suppliers: External litigates, Finance, Network, ITS, Sales and Distribution, Procurement, Marketing, HR (provision of legal/tax expertise), A&amp;R, EB Relations, etc.: Courts, Prosecutor’s Authority, Municipalities and other Governmental</t>
  </si>
  <si>
    <t>as company’s Lawyer and prepare daily reports on the assigned cases. Context Informal Commercial environment – legality of business agreements with individuals with no domicile Ensure conformance to corporate governance requirements and financial requirements The legality of agreements in business environment with limited commercial/judicial expertise _x000C_ Roles &amp; Responsibilities To adhere to delegation of authority in providing litigation services to the company (Giving commitments on behalf of the company). To collaborate with related Legal Contracts teams and advise on preparing legal Contracts such that they provide maximum benefits for the company and avoid any future disputes, if required. To coordinate existing and potential litigation and commercial disputes and ensure they are resolved/addressed. To review the assigned Summons &amp; Complaint against the company, initiate contact with the plaintiff/plaintiff's attorney, and gather material facts regarding the allegations. To classify all related documents in Litigation Data Bases, ensure proper documentation and archiving are in place for all assigned cases and the associated correspondences/ transactions, and update information systems and the related reports. To prepare the draft of the statement of defense for the claims filed against MTNIrancell, presenting advisory comments and/or advocacy of claims before judicial and administrative authorities. To provide responses/ explanations to inquiries concerning the files submitted to judicial and supervisory authorities and take necessary actions. To act as a negotiator in negotiation meetings to settle possible disputes. To attend the court and other judicial and administrative authorities’ meetings (in entire country) as a representative or lawyer of the Company to defend company rights against claimants or to file court cases as ordered by management. To prepare monthly/weekly management reports as per manager request and guidance. _x000C_ Collaboration Direct Reports: None Matrix Reports to: None Key Customers: All internal teams Key Suppliers: External litigates, Finance, Network, ITS, Sales and Distribution, Procurement, Marketing, HR (provision of legal/tax expertise), A&amp;R, EB Relations, etc.: Courts, Prosecutor’s Authority, Municipalities and other Governmental Authorities, Police Authorities As per Delegation of authority</t>
  </si>
  <si>
    <t>Bachelor Degree in Law (Commercial / Business) or related Admission to Bar Association or Master Degree is added advantages</t>
  </si>
  <si>
    <t>Minimum of 3 years’ experience in a commercial/litigation legal; with experience in supervising others Experience working in a medium organization Between 1 and 3 years of litigation experience in a reputable law firm or as a proprietor is added advantage Civil/commercial litigation is added advantage Experience in handling and negotiating to fund is added advantage _x000C_</t>
  </si>
  <si>
    <t>Title Type Level People Management General Business Knowledge Basic Supplier Relation Management General Business Knowledge Basic Research and Development General Business Knowledge Basic Reporting and Analysis General Business Knowledge Basic English Literacy General Business Knowledge Basic Archiving Functional Knowledge Basic Corporate Law Functional Knowledge Intermediate Legal Legislation Functional Knowledge Basic License Agreements and Resolutions Functional Knowledge Basic Negotiation Skill Functional Knowledge Intermediate Legal &amp; Judiciary Framework Specialized Knowledge Basic Legal Analysis Specialized Knowledge Basic Problem-solving Specialized Knowledge Intermediate Regulatory Licenses and Resolutions Specialized Knowledge Basic</t>
  </si>
  <si>
    <t>Basic GSM technology Commercial/technical and/or further legal qualifications will be an advantage _x000C_</t>
  </si>
  <si>
    <t>General MTNIrancell working condition May require to work extended hours May need to travel locally</t>
  </si>
  <si>
    <t>Job Profile MTNIRANCELL Title of Position: Legal Specialist: Litigation Location of the Job: Legal &amp; Regulatory - Litigation Reports to: Legal Manager: Litigation Number of subordinates: None Level: 2 Mission To represent the company before courts and other judicial and administrative authorities as company’s Lawyer and prepare daily reports on the assigned cases. Context Informal Commercial environment – legality of business agreements with individuals with no domicile Ensure conformance to corporate governance requirements and financial requirements The legality of agreements in business environment with limited commercial/judicial expertise _x000C_ Roles &amp; Responsibilities To adhere to delegation of authority in providing litigation services to the company (Giving commitments on behalf of the company). To collaborate with related Legal Contracts teams and advise on preparing legal Contracts such that they provide maximum benefits for the company and avoid any future disputes, if required. To coordinate existing and potential litigation and commercial disputes and ensure they are resolved/addressed. To review the assigned Summons &amp; Complaint against the company, initiate contact with the plaintiff/plaintiff's attorney, and gather material facts regarding the allegations. To classify all related documents in Litigation Data Bases, ensure proper documentation and archiving are in place for all assigned cases and the associated correspondences/ transactions, and update information systems and the related reports. To prepare the draft of the statement of defense for the claims filed against MTNIrancell, presenting advisory comments and/or advocacy of claims before judicial and administrative authorities. To provide responses/ explanations to inquiries concerning the files submitted to judicial and supervisory authorities and take necessary actions. To act as a negotiator in negotiation meetings to settle possible disputes. To attend the court and other judicial and administrative authorities’ meetings (in entire country) as a representative or lawyer of the Company to defend company rights against claimants or to file court cases as ordered by management. To prepare monthly/weekly management reports as per manager request and guidance. _x000C_ Collaboration Direct Reports: None Matrix Reports to: None Key Customers: All internal teams Key Suppliers: External litigates, Finance, Network, ITS, Sales and Distribution, Procurement, Marketing, HR (provision of legal/tax expertise), A&amp;R, EB Relations, etc.: Courts, Prosecutor’s Authority, Municipalities and other Governmental Authorities, Police Authorities As per Delegation of authority Job Requirements Education Bachelor Degree in Law (Commercial / Business) or related Admission to Bar Association or Master Degree is added advantages Experience Minimum of 3 years’ experience in a commercial/litigation legal; with experience in supervising others Experience working in a medium organization Between 1 and 3 years of litigation experience in a reputable law firm or as a proprietor is added advantage Civil/commercial litigation is added advantage Experience in handling and negotiating to fund is added advantage _x000C_ Competencies Technical Competencies Title Type Level People Management General Business Knowledge Basic Supplier Relation Management General Business Knowledge Basic Research and Development General Business Knowledge Basic Reporting and Analysis General Business Knowledge Basic English Literacy General Business Knowledge Basic Archiving Functional Knowledge Basic Corporate Law Functional Knowledge Intermediate Legal Legislation Functional Knowledge Basic License Agreements and Resolutions Functional Knowledge Basic Negotiation Skill Functional Knowledge Intermediate Legal &amp; Judiciary Framework Specialized Knowledge Basic Legal Analysis Specialized Knowledge Basic Problem-solving Specialized Knowledge Intermediate Regulatory Licenses and Resolutions Specialized Knowledge Basic Behavioral Competencies • Leadership_x000B_• Innovation_x000B_• Relationship_x000B_• Integrity_x000B_• Can-do_x000B_• Customer Centricity _x000B_• Agility _x000C_ Trainings Basic GSM technology Commercial/technical and/or further legal qualifications will be an advantage _x000C_ General Working Condition General MTNIrancell working condition May require to work extended hours May need to travel locally Performance Standards As per performance agreement Signoff Line Manager: Functional Manager: OA: HoD: CHRO: (if required) CEO/COO: (if required)</t>
  </si>
  <si>
    <t>Legal Team Leader.docx</t>
  </si>
  <si>
    <t xml:space="preserve">Division Approval By: Rouhollah Rezaei HR Approval By: Sara Taheri Pour Document Version: LR-LTL-8/26/2023 Approved Date: 8/26/2023
</t>
  </si>
  <si>
    <t>Legal Team Leader</t>
  </si>
  <si>
    <t>To represent the company before courts and other judicial and administrative authorities as the company’s Lawyer and prepare consolidated reports on the assigned region cases.</t>
  </si>
  <si>
    <t>Informal Commercial environment – legality of business agreements with individuals with no domicile Ensure conformance to corporate governance requirements and financial requirements The legality of agreements in a business environment with limited commercial/judicial expertise _x000C_</t>
  </si>
  <si>
    <t>To adhere to delegation of authority in providing litigation services to the company (Giving commitments on behalf of the company). To collaborate with related Legal Contracts teams and advise on preparing legal Contracts such that they provide maximum benefits for the company and avoid any future disputes, if required. To coordinate existing and potential litigation and commercial disputes and ensure they are resolved/addressed. To review the assigned Summons &amp; Complaint against the company, initiate contact with the plaintiff/plaintiff's attorney, and gather material facts regarding the allegations. To classify all related documents in Litigation Data Bases, ensure proper documentation and archiving are in place for all assigned cases and the associated correspondences/ transactions, and update information systems and the related reports. To prepare the draft of the statement of defense for the claims filed against MTNIrancell, presenting advisory comments and/or advocacy of claims before judicial and administrative authorities. To provide responses/explanations to inquiries concerning the files submitted to judicial and supervisory authorities and take necessary actions. To act as a negotiator in negotiation meetings to settle possible disputes. To attend the court and other judicial and administrative authorities’ meetings (in the entire country) as a representative or lawyer of the Company to defend company rights against claimants or to file court cases as ordered by management. To prepare monthly/weekly management reports as per manager’s request and guidance. To act as a source of knowledge and advisory role for the subordinates in the assigned regions and also the Regional Managers in the CPG division. To ensure all the Summons &amp; Complaints against the company in the assigned regions are properly reviewed and acted upon. To build and maintain effective relationships with the Police, judicial, and administrative authorities to ensure the cases are solved more smoothly. _x000C_</t>
  </si>
  <si>
    <t>Direct Reports: Legal Specialist, Legal Advisors Matrix Reports to: None Key Customers: All internal teams Key Suppliers: External litigates, Finance, Network, ITS, Sales and Distribution, Procurement, Marketing, HR (provision of legal/tax expertise), A&amp;R, EB Relations, etc.: Courts, Prosecutor’s Authority, Municipalities and other Governmental</t>
  </si>
  <si>
    <t>as the company’s Lawyer and prepare consolidated reports on the assigned region cases. Context Informal Commercial environment – legality of business agreements with individuals with no domicile Ensure conformance to corporate governance requirements and financial requirements The legality of agreements in a business environment with limited commercial/judicial expertise _x000C_ Roles &amp; Responsibilities To adhere to delegation of authority in providing litigation services to the company (Giving commitments on behalf of the company). To collaborate with related Legal Contracts teams and advise on preparing legal Contracts such that they provide maximum benefits for the company and avoid any future disputes, if required. To coordinate existing and potential litigation and commercial disputes and ensure they are resolved/addressed. To review the assigned Summons &amp; Complaint against the company, initiate contact with the plaintiff/plaintiff's attorney, and gather material facts regarding the allegations. To classify all related documents in Litigation Data Bases, ensure proper documentation and archiving are in place for all assigned cases and the associated correspondences/ transactions, and update information systems and the related reports. To prepare the draft of the statement of defense for the claims filed against MTNIrancell, presenting advisory comments and/or advocacy of claims before judicial and administrative authorities. To provide responses/explanations to inquiries concerning the files submitted to judicial and supervisory authorities and take necessary actions. To act as a negotiator in negotiation meetings to settle possible disputes. To attend the court and other judicial and administrative authorities’ meetings (in the entire country) as a representative or lawyer of the Company to defend company rights against claimants or to file court cases as ordered by management. To prepare monthly/weekly management reports as per manager’s request and guidance. To act as a source of knowledge and advisory role for the subordinates in the assigned regions and also the Regional Managers in the CPG division. To ensure all the Summons &amp; Complaints against the company in the assigned regions are properly reviewed and acted upon. To build and maintain effective relationships with the Police, judicial, and administrative authorities to ensure the cases are solved more smoothly. _x000C_ Collaboration Direct Reports: Legal Specialist, Legal Advisors Matrix Reports to: None Key Customers: All internal teams Key Suppliers: External litigates, Finance, Network, ITS, Sales and Distribution, Procurement, Marketing, HR (provision of legal/tax expertise), A&amp;R, EB Relations, etc.: Courts, Prosecutor’s Authority, Municipalities and other Governmental Authorities, Police Authorities As per delegation of authority</t>
  </si>
  <si>
    <t>Bachelor Degree in Law (Commercial / Business) or related Admission to Bar Association Master Degree is added advantage</t>
  </si>
  <si>
    <t>Minimum of 3 years of experience in a commercial/litigation legal; with experience in supervising others Experience working in a medium organization Minimum of one year of litigation experience in a reputable law firm Civil/commercial litigation is added advantage Experience in handling and negotiating to fund is added advantage _x000C_</t>
  </si>
  <si>
    <t>Title Type Level People Management General Business Knowledge Intermediate Stakeholder Management General Business Knowledge Intermediate Supplier Relation Management General Business Knowledge Intermediate Research and Development General Business Knowledge Intermediate Reporting and Analysis General Business Knowledge Intermediate English Literacy General Business Knowledge Basic Archiving Functional Knowledge Advance Corporate Law Functional Knowledge Advance Legal Legislation Functional Knowledge Advance License Agreements and Resolutions Functional Knowledge Intermediate Negotiation Skill Functional Knowledge Intermediate Legal &amp; Judiciary Framework Specialized Knowledge Advance Legal Analysis Specialized Knowledge Advance Problem-solving Specialized Knowledge Intermediate Regulatory Licenses and Resolutions Specialized Knowledge Intermediate</t>
  </si>
  <si>
    <t>Basic GSM technology Commercial/technical and/or further legal qualifications _x000C_</t>
  </si>
  <si>
    <t>Job Profile MTNIRANCELL Title of Position: Legal Team Leader Location of the Job: Legal &amp; Regulatory - Litigation Reports to: Legal Manager: Litigation Number of subordinates: 1-2 Level: 2H Mission To represent the company before courts and other judicial and administrative authorities as the company’s Lawyer and prepare consolidated reports on the assigned region cases. Context Informal Commercial environment – legality of business agreements with individuals with no domicile Ensure conformance to corporate governance requirements and financial requirements The legality of agreements in a business environment with limited commercial/judicial expertise _x000C_ Roles &amp; Responsibilities To adhere to delegation of authority in providing litigation services to the company (Giving commitments on behalf of the company). To collaborate with related Legal Contracts teams and advise on preparing legal Contracts such that they provide maximum benefits for the company and avoid any future disputes, if required. To coordinate existing and potential litigation and commercial disputes and ensure they are resolved/addressed. To review the assigned Summons &amp; Complaint against the company, initiate contact with the plaintiff/plaintiff's attorney, and gather material facts regarding the allegations. To classify all related documents in Litigation Data Bases, ensure proper documentation and archiving are in place for all assigned cases and the associated correspondences/ transactions, and update information systems and the related reports. To prepare the draft of the statement of defense for the claims filed against MTNIrancell, presenting advisory comments and/or advocacy of claims before judicial and administrative authorities. To provide responses/explanations to inquiries concerning the files submitted to judicial and supervisory authorities and take necessary actions. To act as a negotiator in negotiation meetings to settle possible disputes. To attend the court and other judicial and administrative authorities’ meetings (in the entire country) as a representative or lawyer of the Company to defend company rights against claimants or to file court cases as ordered by management. To prepare monthly/weekly management reports as per manager’s request and guidance. To act as a source of knowledge and advisory role for the subordinates in the assigned regions and also the Regional Managers in the CPG division. To ensure all the Summons &amp; Complaints against the company in the assigned regions are properly reviewed and acted upon. To build and maintain effective relationships with the Police, judicial, and administrative authorities to ensure the cases are solved more smoothly. _x000C_ Collaboration Direct Reports: Legal Specialist, Legal Advisors Matrix Reports to: None Key Customers: All internal teams Key Suppliers: External litigates, Finance, Network, ITS, Sales and Distribution, Procurement, Marketing, HR (provision of legal/tax expertise), A&amp;R, EB Relations, etc.: Courts, Prosecutor’s Authority, Municipalities and other Governmental Authorities, Police Authorities As per delegation of authority Job Requirements Education Bachelor Degree in Law (Commercial / Business) or related Admission to Bar Association Master Degree is added advantage Experience Minimum of 3 years of experience in a commercial/litigation legal; with experience in supervising others Experience working in a medium organization Minimum of one year of litigation experience in a reputable law firm Civil/commercial litigation is added advantage Experience in handling and negotiating to fund is added advantage _x000C_ Competencies Technical Competencies Title Type Level People Management General Business Knowledge Intermediate Stakeholder Management General Business Knowledge Intermediate Supplier Relation Management General Business Knowledge Intermediate Research and Development General Business Knowledge Intermediate Reporting and Analysis General Business Knowledge Intermediate English Literacy General Business Knowledge Basic Archiving Functional Knowledge Advance Corporate Law Functional Knowledge Advance Legal Legislation Functional Knowledge Advance License Agreements and Resolutions Functional Knowledge Intermediate Negotiation Skill Functional Knowledge Intermediate Legal &amp; Judiciary Framework Specialized Knowledge Advance Legal Analysis Specialized Knowledge Advance Problem-solving Specialized Knowledge Intermediate Regulatory Licenses and Resolutions Specialized Knowledge Intermediate Behavioral Competencies Leadership Innovation Relationship Integrity Can-do Customer Centricity Agility _x000C_ Trainings Basic GSM technology Commercial/technical and/or further legal qualifications _x000C_ General Working Condition General MTNIrancell working condition May require to work extended hours May need to travel locally Performance Standards As per performance agreement Signoff Line Manager: Functional Manager: OA: HoD: CHRO: (if required) CEO/COO: (if required)</t>
  </si>
  <si>
    <t>Litigation Coordinator.docx</t>
  </si>
  <si>
    <t xml:space="preserve">Division Approval By: Rouhollah Rezaei HR Approval By: Homayoun Shahriari Farrah Document Version: LR-LLC-12/18/2022 Approved Date: 12/18/2022
</t>
  </si>
  <si>
    <t>Litigation Coordinator</t>
  </si>
  <si>
    <t>Legal &amp; Regulatory- Litigation</t>
  </si>
  <si>
    <t>To provide legal support services to the team by coordinating the litigation correspondence and follow-up with relevant departments on all litigation issues and thus contribute to the smooth operation of the division.</t>
  </si>
  <si>
    <t>Informal Commercial environment – the legality of business agreements with individuals with no domicile Ensure conformance to company governance requirements and financial requirements The legality of agreements in the business environment with limited commercial/judicial expertise. MTNIrancell PPPs _x000C_</t>
  </si>
  <si>
    <t>To coordinate existing and potential litigation disputes and provide support as required. To classify all related documents in Litigation databases, ensure proper documentation and archiving are in place for all assigned cases and the associated correspondences/transactions, and update information systems such as online database of litigation cases and the related reports. To provide administrative correspondence regarding litigation affairs toward judicial offices. To provide responses/explanations to inquiries made concerning the files submitted to judicial and supervisory authorities and take the required actions. To be dispatched to judicial offices to receive or register the documents for the cases in which the appearance of the lawyers in person deems not necessary by the line manager. To prepare monthly/weekly management reports at the manager's request and guidance. To handle financial tasks including petty cash or in case of regional coordinator, finalizing lawyers’ monthly budget, registration of payment requests, court bills, etc. and also respond to related queries by lawyers, and prepare the reports. To correspond with judicial and administrative authorities for the department and also the regions if required. To coordinate between regional lawyers in the performance of duties. To perform and ensure proper typing and/or formatting of letters, presentations, and documents specified by the litigation manager to eliminate editorial errors. To be dispatched to Police Stations and/or prosecutor’s office for notifying the writer of summons, if required. To be dispatched to banks for paying court costs and to judicial offices for submitting related payment slip as well as conducting and following up all the financial transactions related to Litigation Department, if required. To ensure all relevant departments are aware of related court verdicts and have taken respective action toward court sentences. To handle registration and announcements receives from allocated systems such as Baray, Sana, and SDM system and also follow up on the related issues and attend associate meetings. To provide reports regarding the assigned cases’ number, status or subjects at the manager’s request. _x000C_</t>
  </si>
  <si>
    <t>and take the required actions. To be dispatched to judicial offices to receive or register the documents for the cases in which the appearance of the lawyers in person deems not necessary by the line manager. To prepare monthly/weekly management reports at the manager's request and guidance. To handle financial tasks including petty cash or in case of regional coordinator, finalizing lawyers’ monthly budget, registration of payment requests, court bills, etc. and also respond to related queries by lawyers, and prepare the reports. To correspond with judicial and administrative authorities for the department and also the regions if required. To coordinate between regional lawyers in the performance of duties. To perform and ensure proper typing and/or formatting of letters, presentations, and documents specified by the litigation manager to eliminate editorial errors. To be dispatched to Police Stations and/or prosecutor’s office for notifying the writer of summons, if required. To be dispatched to banks for paying court costs and to judicial offices for submitting related payment slip as well as conducting and following up all the financial transactions related to Litigation Department, if required. To ensure all relevant departments are aware of related court verdicts and have taken respective action toward court sentences. To handle registration and announcements receives from allocated systems such as Baray, Sana, and SDM system and also follow up on the related issues and attend associate meetings. To provide reports regarding the assigned cases’ number, status or subjects at the manager’s request. _x000C_ Collaboration Direct Reports: None Matrix Reports to: None Key Customers: All internal teams Key Suppliers: External litigates, Finance, Network, ITS, Sales and Distribution, Procurement, Marketing, HR (provision of legal/tax expertise), A&amp;R, EB Relations, etc.: Courts, Prosecutor’s Authority, Municipalities and other Governmental Authorities, Police Authorities As per Delegation of authority</t>
  </si>
  <si>
    <t>Bachelor’s degree, preferably in law</t>
  </si>
  <si>
    <t>Minimum of 3 years of experience in commercial/litigation legal; Experience working in a medium organization Experience in handling and negotiating funding is added advantages _x000C_</t>
  </si>
  <si>
    <t>Title Type Level People Management General Business Knowledge Basic Supplier Relation Management General Business Knowledge Basic Research and Development General Business Knowledge Basic Reporting and Analysis General Business Knowledge Basic English Literacy General Business Knowledge Basic Archiving Functional Knowledge Basic Corporate Law Functional Knowledge Intermediate Legal Legislation Functional Knowledge Basic License Agreements and Resolutions Functional Knowledge Basic Negotiation Skill Functional Knowledge Basic Legal &amp; Judiciary Framework Specialized Knowledge Basic Legal Analysis Specialized Knowledge Basic Problem Solving Specialized Knowledge Intermediate Regulatory Licenses and Resolutions Specialized Knowledge Basic</t>
  </si>
  <si>
    <t>Basic GSM technology Commercial/technical and/or further legal qualification _x000C_</t>
  </si>
  <si>
    <t>Job Profile MTNIRANCELL Title of Position: Litigation Coordinator Location of the Job: Legal &amp; Regulatory- Litigation Reports to: Legal Manager Number of subordinates: None Level: 2 Mission To provide legal support services to the team by coordinating the litigation correspondence and follow-up with relevant departments on all litigation issues and thus contribute to the smooth operation of the division. Context Informal Commercial environment – the legality of business agreements with individuals with no domicile Ensure conformance to company governance requirements and financial requirements The legality of agreements in the business environment with limited commercial/judicial expertise. MTNIrancell PPPs _x000C_ Roles &amp; Responsibilities To coordinate existing and potential litigation disputes and provide support as required. To classify all related documents in Litigation databases, ensure proper documentation and archiving are in place for all assigned cases and the associated correspondences/transactions, and update information systems such as online database of litigation cases and the related reports. To provide administrative correspondence regarding litigation affairs toward judicial offices. To provide responses/explanations to inquiries made concerning the files submitted to judicial and supervisory authorities and take the required actions. To be dispatched to judicial offices to receive or register the documents for the cases in which the appearance of the lawyers in person deems not necessary by the line manager. To prepare monthly/weekly management reports at the manager's request and guidance. To handle financial tasks including petty cash or in case of regional coordinator, finalizing lawyers’ monthly budget, registration of payment requests, court bills, etc. and also respond to related queries by lawyers, and prepare the reports. To correspond with judicial and administrative authorities for the department and also the regions if required. To coordinate between regional lawyers in the performance of duties. To perform and ensure proper typing and/or formatting of letters, presentations, and documents specified by the litigation manager to eliminate editorial errors. To be dispatched to Police Stations and/or prosecutor’s office for notifying the writer of summons, if required. To be dispatched to banks for paying court costs and to judicial offices for submitting related payment slip as well as conducting and following up all the financial transactions related to Litigation Department, if required. To ensure all relevant departments are aware of related court verdicts and have taken respective action toward court sentences. To handle registration and announcements receives from allocated systems such as Baray, Sana, and SDM system and also follow up on the related issues and attend associate meetings. To provide reports regarding the assigned cases’ number, status or subjects at the manager’s request. _x000C_ Collaboration Direct Reports: None Matrix Reports to: None Key Customers: All internal teams Key Suppliers: External litigates, Finance, Network, ITS, Sales and Distribution, Procurement, Marketing, HR (provision of legal/tax expertise), A&amp;R, EB Relations, etc.: Courts, Prosecutor’s Authority, Municipalities and other Governmental Authorities, Police Authorities As per Delegation of authority Job Requirements Education Bachelor’s degree, preferably in law Experience Minimum of 3 years of experience in commercial/litigation legal; Experience working in a medium organization Experience in handling and negotiating funding is added advantages _x000C_ Competencies Technical Competencies Title Type Level People Management General Business Knowledge Basic Supplier Relation Management General Business Knowledge Basic Research and Development General Business Knowledge Basic Reporting and Analysis General Business Knowledge Basic English Literacy General Business Knowledge Basic Archiving Functional Knowledge Basic Corporate Law Functional Knowledge Intermediate Legal Legislation Functional Knowledge Basic License Agreements and Resolutions Functional Knowledge Basic Negotiation Skill Functional Knowledge Basic Legal &amp; Judiciary Framework Specialized Knowledge Basic Legal Analysis Specialized Knowledge Basic Problem Solving Specialized Knowledge Intermediate Regulatory Licenses and Resolutions Specialized Knowledge Basic Behavioral Competencies • Leadership_x000B_• Innovation_x000B_• Relationship_x000B_• Integrity_x000B_• Can-do_x000B_• Customer Centricity _x000B_• Agility _x000C_ Trainings Basic GSM technology Commercial/technical and/or further legal qualification _x000C_ General Working Condition General MTN Irancell working condition May require to work extended hours May require to travel locally Performance Standards As per performance agreement Signoff Line Manager: Functional Manager: OA: HoD: CHRO: (if required) CEO/COO: (if required)</t>
  </si>
  <si>
    <t>LMS Full Stack Senior Developer.docx</t>
  </si>
  <si>
    <t xml:space="preserve">Irancell Labs JOB PROFILE Organization Architecture, HR
</t>
  </si>
  <si>
    <t>LMS Full_x001E_Stack Senior Developer</t>
  </si>
  <si>
    <t>To architect, customize, and maintain a robust Moodle ecosystem to deliver seamless, scalable, and secure digital learning experiences aligned with organizational goals. To translate learning and business needs into data_x001E_driven LMS solutions—integrating systems, optimizing performance, and empowering stakeholders with actionable insights.</t>
  </si>
  <si>
    <t>Global corporate training across multiple geographic locations Integration with enterprise authentication and HR systems Migration from legacy LMS to Moodle platform Scalable cloud‑based deployment for peak usage Data‑driven reporting for learning effectiveness insights _x000C_</t>
  </si>
  <si>
    <t>To install and configure Moodle on on-premise servers to provide a secure, high-performance LMS foundation. To customize Moodle themes and UI components to align the platform with corporate branding and UX standards. To develop or adapt Moodle plugins to extend functionality according to organizational learning requirements. To migrate legacy content and user data into Moodle to ensure data integrity and continuity of learning records. To build custom reports and dashboards from Moodle log data to give L&amp;D stakeholders actionable insights. To integrate Moodle with internal systems (e.g., Active Directory, ERP, SMTP, SMS gateway) via APIs to enable seamless authentication and communications. To apply Moodle security best practices and performance tuning to maintain a stable, compliant learning environment. To create and maintain technical documentation and administrator/user guides to support sustainable platform operations. To collaborate with HR–L&amp;D and IT teams to translate learning needs into technical solutions that meet business goals. To implement version control workflows (e.g., Git) to manage code changes and enable collaborative development. To monitor system usage and errors to proactively troubleshoot issues and minimize downtime. To adhere to e-learning standards (e.g., SCORM, xAPI) to ensure content interoperability and detailed tracking. To explore the integration of analytics tools (e.g., Google Analytics, Matomo) to deepen insight into learner behavior and course effectiveness. To prototype AI-driven features (e.g., recommendation engines, support bots) to personalize learning journeys and boost engagement. _x000C_</t>
  </si>
  <si>
    <t>Bachelor’s in Computer Science or Software Engineering/ Information Technology or Information Systems/ Master Degree will be advantage.</t>
  </si>
  <si>
    <t>s aligned with organizational goals. To translate learning and business needs into data_x001E_driven LMS solutions—integrating systems, optimizing performance, and empowering stakeholders with actionable insights. Context Global corporate training across multiple geographic locations Integration with enterprise authentication and HR systems Migration from legacy LMS to Moodle platform Scalable cloud‑based deployment for peak usage Data‑driven reporting for learning effectiveness insights _x000C_ Roles &amp; Responsibilities To install and configure Moodle on on-premise servers to provide a secure, high-performance LMS foundation. To customize Moodle themes and UI components to align the platform with corporate branding and UX standards. To develop or adapt Moodle plugins to extend functionality according to organizational learning requirements. To migrate legacy content and user data into Moodle to ensure data integrity and continuity of learning records. To build custom reports and dashboards from Moodle log data to give L&amp;D stakeholders actionable insights. To integrate Moodle with internal systems (e.g., Active Directory, ERP, SMTP, SMS gateway) via APIs to enable seamless authentication and communications. To apply Moodle security best practices and performance tuning to maintain a stable, compliant learning environment. To create and maintain technical documentation and administrator/user guides to support sustainable platform operations. To collaborate with HR–L&amp;D and IT teams to translate learning needs into technical solutions that meet business goals. To implement version control workflows (e.g., Git) to manage code changes and enable collaborative development. To monitor system usage and errors to proactively troubleshoot issues and minimize downtime. To adhere to e-learning standards (e.g., SCORM, xAPI) to ensure content interoperability and detailed tracking. To explore the integration of analytics tools (e.g., Google Analytics, Matomo) to deepen insight into learner behavior and course effectiveness. To prototype AI-driven features (e.g., recommendation engines, support bots) to personalize learning journeys and boost engagement. _x000C_ Collaboration Direct Reports: Matrix Reports to: Key Customers: Key Suppliers: Relations, etc.: Authorities As per Delegation of authority Job Requirements Education Bachelor’s in Computer Science or Software Engineering/ Information Technology or Information Systems/ Master Degree will be advantage. Experience 3+ years of hands‑on Moodle development and administration, including major version upgrades and patch management. Proven track record of building and customizing Moodle plugins and themes to meet unique learning requirements. _x000C_</t>
  </si>
  <si>
    <t>Title Type Level Moodle Core Administration Specialized Knowledge Advanced PHP JavaScript Fundamentals Specialized Knowledge Advanced HTML CSS Styling Specialized Knowledge Advanced MySQL Data Queries Specialized Knowledge Advanced Git Version Control Specialized Knowledge Advanced Security Patch Management Specialized Knowledge Advanced SCORM xAPI Compliance Specialized Knowledge Advanced Plugin Theming Development Specialized Knowledge Intermediate System API Integrations Specialized Knowledge Intermediate Data Migration Integrity Specialized Knowledge Intermediate Custom Reporting Dashboards Specialized Knowledge Intermediate Troubleshooting Mindset Specialized Knowledge Intermediate CI/CD Pipeline Design Specialized Knowledge Intermediate Proactive Monitoring Frameworks Specialized Knowledge Intermediate API Authentication Concepts Specialized Knowledge Basic Stakeholder Communication Specialized Knowledge Basic Detail_x001E_Oriented Execution Specialized Knowledge Basic AI_x001E_Driven Personalization Specialized Knowledge Basic Proactive Monitoring Awareness Specialized Knowledge Basic Linux Command Basics Specialized Knowledge Basic Troubleshooting Basics Specialized Knowledge Basic</t>
  </si>
  <si>
    <t>Moodle Certified Administrator (MCA) Moodle Certified Developer (MCD) PHP &amp; MySQL for Web Development (Coursera / Udemy) JavaScript Essentials (freeCodeCamp / Codecademy) SCORM &amp; xAPI Implementation (LinkedIn Learning) Linux Server Administration (The Linux Foundation LFCS) Git &amp; GitHub Workflow (Udemy) _x000C_</t>
  </si>
  <si>
    <t>Job Profile Irancell Labs Title of Position: LMS Full_x001E_Stack Senior Developer Location of the Job: Irancell Labs Reports to: Number of subordinates: Level: 3 Mission To architect, customize, and maintain a robust Moodle ecosystem to deliver seamless, scalable, and secure digital learning experiences aligned with organizational goals. To translate learning and business needs into data_x001E_driven LMS solutions—integrating systems, optimizing performance, and empowering stakeholders with actionable insights. Context Global corporate training across multiple geographic locations Integration with enterprise authentication and HR systems Migration from legacy LMS to Moodle platform Scalable cloud‑based deployment for peak usage Data‑driven reporting for learning effectiveness insights _x000C_ Roles &amp; Responsibilities To install and configure Moodle on on-premise servers to provide a secure, high-performance LMS foundation. To customize Moodle themes and UI components to align the platform with corporate branding and UX standards. To develop or adapt Moodle plugins to extend functionality according to organizational learning requirements. To migrate legacy content and user data into Moodle to ensure data integrity and continuity of learning records. To build custom reports and dashboards from Moodle log data to give L&amp;D stakeholders actionable insights. To integrate Moodle with internal systems (e.g., Active Directory, ERP, SMTP, SMS gateway) via APIs to enable seamless authentication and communications. To apply Moodle security best practices and performance tuning to maintain a stable, compliant learning environment. To create and maintain technical documentation and administrator/user guides to support sustainable platform operations. To collaborate with HR–L&amp;D and IT teams to translate learning needs into technical solutions that meet business goals. To implement version control workflows (e.g., Git) to manage code changes and enable collaborative development. To monitor system usage and errors to proactively troubleshoot issues and minimize downtime. To adhere to e-learning standards (e.g., SCORM, xAPI) to ensure content interoperability and detailed tracking. To explore the integration of analytics tools (e.g., Google Analytics, Matomo) to deepen insight into learner behavior and course effectiveness. To prototype AI-driven features (e.g., recommendation engines, support bots) to personalize learning journeys and boost engagement. _x000C_ Collaboration Direct Reports: Matrix Reports to: Key Customers: Key Suppliers: Relations, etc.: Authorities As per Delegation of authority Job Requirements Education Bachelor’s in Computer Science or Software Engineering/ Information Technology or Information Systems/ Master Degree will be advantage. Experience 3+ years of hands‑on Moodle development and administration, including major version upgrades and patch management. Proven track record of building and customizing Moodle plugins and themes to meet unique learning requirements. _x000C_ Competencies Technical Competencies Title Type Level Moodle Core Administration Specialized Knowledge Advanced PHP JavaScript Fundamentals Specialized Knowledge Advanced HTML CSS Styling Specialized Knowledge Advanced MySQL Data Queries Specialized Knowledge Advanced Git Version Control Specialized Knowledge Advanced Security Patch Management Specialized Knowledge Advanced SCORM xAPI Compliance Specialized Knowledge Advanced Plugin Theming Development Specialized Knowledge Intermediate System API Integrations Specialized Knowledge Intermediate Data Migration Integrity Specialized Knowledge Intermediate Custom Reporting Dashboards Specialized Knowledge Intermediate Troubleshooting Mindset Specialized Knowledge Intermediate CI/CD Pipeline Design Specialized Knowledge Intermediate Proactive Monitoring Frameworks Specialized Knowledge Intermediate API Authentication Concepts Specialized Knowledge Basic Stakeholder Communication Specialized Knowledge Basic Detail_x001E_Oriented Execution Specialized Knowledge Basic AI_x001E_Driven Personalization Specialized Knowledge Basic Proactive Monitoring Awareness Specialized Knowledge Basic Linux Command Basics Specialized Knowledge Basic Troubleshooting Basics Specialized Knowledge Basic Behavioral Competencies Lead with Care Collaborate with Agility Can-do with Integrity Serve with Respect Act with Inclusion _x000C_ Trainings Moodle Certified Administrator (MCA) Moodle Certified Developer (MCD) PHP &amp; MySQL for Web Development (Coursera / Udemy) JavaScript Essentials (freeCodeCamp / Codecademy) SCORM &amp; xAPI Implementation (LinkedIn Learning) Linux Server Administration (The Linux Foundation LFCS) Git &amp; GitHub Workflow (Udemy) _x000C_ General Working Condition Normal MTN IRANCELL working conditions May be required to work extra hours Performance Standards Signoff Line Manager: Functional Manager: OA: HoD: CHRO: (if required) CEO/COO: (if required)</t>
  </si>
  <si>
    <t>Local Management Reporting Accountant.docx</t>
  </si>
  <si>
    <t xml:space="preserve">Division Approval By: Kamal Santina HR Approval By: Homayoun Shahriari Document Version: F-FRA3 -2022-09-06 Approved Date: 2022-09-06
</t>
  </si>
  <si>
    <t>Local Management Reporting Accountant</t>
  </si>
  <si>
    <t>Local Management Reporting Manager</t>
  </si>
  <si>
    <t>To prepare, analyze, review and report Irancell financial, non-financial and operational performance to internal managers and contribute towards the development of accounting practices to ensure Irancell complies with the highest financial management principles and accuracy of financial records.</t>
  </si>
  <si>
    <t>Rapid growth and expansion of Irancell operations Highly dynamic global telecommunications field An evolving macro-economic environment both local and international Shifting phase of evolution in organization life cycle Company Mission, policies and procedures Irancell’s business plan Company objectives for level and quality of service Availability of Tools and Resources Locally available skills and manpower International Accounting Standards Statutory requirements from Bankers Regulatory authorities NCC _x000C_</t>
  </si>
  <si>
    <t>on Electronic Data Warehouse Project (EDW, Business Performance and Integration of 3 Financial Systems (ERP, BA, and Hyperion) for cross-checking and validation. To interpret accounting/financial information to evaluate the financial performance of Irancell's business operations. To contribute to evaluating management accounting systems, procedures and practices and make appropriate recommendations for modifications and improvements. To get non-financial information from each division and check it versus historical trends, and budget and follow the discrepancies with the related divisions. To prepare non-financial reports monthly and check compliance of all received data from departments to be in line with each other, submit the final report to the management. To prepare consolidated and standalone financial statements and reports, compare with historical actual trend, budgets, and forecasts, and analyze the variances monthly for submission to the management. To analyze all the expenditure and revenue reports for Irancell and report on variances against budgets and forecasts. To undertake financial evaluations and projections for identified projects and the whole business. To prepare different reports like local shareholders requirements/reports, commentary reports (Financial and non-financial) for the management on a monthly basis. To ensure completeness and accuracy of the financial statements and non-financial reports. To conduct data compliance checks in conjunction with the ERP team, or other departments. To design new reports to meet the Reporting requirements of the management. To Interact with all departments to determine reporting formats and standards. To prepare the TSE (Tehran Stock Exchange) reports and all the requirements. To prepare the performance reports (Financial and Non-financial) for all Irancell subsidiaries and analyze the variances against their budget. To assist the management in defining the divisional KPIs at the beginning of the year (aligned with strategies) and measuring them every month through the Brightboard system (BDM). _x000C_ Collaboration Direct Reports: None Matrix Reports to: None Key Customers: Kosar Sign Paniz, Irancell management, Financial Analysts Key Suppliers: All Irancell divisions Relations, etc.: EDW, Financial Accountant, Network, Marketing</t>
  </si>
  <si>
    <t>NCC _x000C_ Roles &amp; Responsibilities Cross function collaboration on Electronic Data Warehouse Project (EDW, Business Performance and Integration of 3 Financial Systems (ERP, BA, and Hyperion) for cross-checking and validation. To interpret accounting/financial information to evaluate the financial performance of Irancell's business operations. To contribute to evaluating management accounting systems, procedures and practices and make appropriate recommendations for modifications and improvements. To get non-financial information from each division and check it versus historical trends, and budget and follow the discrepancies with the related divisions. To prepare non-financial reports monthly and check compliance of all received data from departments to be in line with each other, submit the final report to the management. To prepare consolidated and standalone financial statements and reports, compare with historical actual trend, budgets, and forecasts, and analyze the variances monthly for submission to the management. To analyze all the expenditure and revenue reports for Irancell and report on variances against budgets and forecasts. To undertake financial evaluations and projections for identified projects and the whole business. To prepare different reports like local shareholders requirements/reports, commentary reports (Financial and non-financial) for the management on a monthly basis. To ensure completeness and accuracy of the financial statements and non-financial reports. To conduct data compliance checks in conjunction with the ERP team, or other departments. To design new reports to meet the Reporting requirements of the management. To Interact with all departments to determine reporting formats and standards. To prepare the TSE (Tehran Stock Exchange) reports and all the requirements. To prepare the performance reports (Financial and Non-financial) for all Irancell subsidiaries and analyze the variances against their budget. To assist the management in defining the divisional KPIs at the beginning of the year (aligned with strategies) and measuring them every month through the Brightboard system (BDM). _x000C_ Collaboration Direct Reports: None Matrix Reports to: None Key Customers: Kosar Sign Paniz, Irancell management, Financial Analysts Key Suppliers: All Irancell divisions Relations, etc.: EDW, Financial Accountant, Network, Marketing Authorities As per delegation of authority Authority to report Irancell financial and operational performance to external parties after required approvals and respond to queries arising thereof.</t>
  </si>
  <si>
    <t>B.S in Financial Management / Accounting or related</t>
  </si>
  <si>
    <t>Minimum of 3 years’ experience in an area of specialization; with at least 2years working experience in Finance environment and in mainstream financial reporting Experience working in a medium organization Experience in working with enterprise financial systems Experience in Financial Analysis Experience in telecommunications industry is desirable. _x000C_</t>
  </si>
  <si>
    <t>Title Type Level Opex Management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Intermediate Business Process Management General Business Knowledge Basic Software Literacy General Business Knowledge Intermediate English Literacy General Business Knowledge Intermediate Accounting Principles Functional Knowledge Intermediate Cash Flow Management Functional Knowledge Intermediate Financial Analysis Functional Knowledge Intermediate Financial Management Functional Knowledge Basic Financial Performance Measurement Functional Knowledge Basic Reconciliation Functional Knowledge Intermediate Financial Reporting Functional Knowledge Intermediate Financial Statement Functional Knowledge Intermediate Financial Year/Month End Facilitation Functional Knowledge Basic Local Accounting Standards Functional Knowledge Basic Business Analysis Specialized Knowledge Basic Cost Management Specialized Knowledge Basic Costing Specialized Knowledge Basic Financial Planning Specialized Knowledge Basic International Accounting Standards Specialized Knowledge Basic Trend Analysis Specialized Knowledge Intermediate</t>
  </si>
  <si>
    <t>Financial Analysis and Modelling GSM Overview, Basic office software’s ERP, BA, Hyperion Financial Management _x000C_</t>
  </si>
  <si>
    <t>Job Profile MTNIRANCELL Title of Position: Local Management Reporting Accountant Location of the Job: Finance - Planning Reports to: Local Management Reporting Manager Number of subordinates: 0 Level: 2 Mission To prepare, analyze, review and report Irancell financial, non-financial and operational performance to internal managers and contribute towards the development of accounting practices to ensure Irancell complies with the highest financial management principles and accuracy of financial records. Context Rapid growth and expansion of Irancell operations Highly dynamic global telecommunications field An evolving macro-economic environment both local and international Shifting phase of evolution in organization life cycle Company Mission, policies and procedures Irancell’s business plan Company objectives for level and quality of service Availability of Tools and Resources Locally available skills and manpower International Accounting Standards Statutory requirements from Bankers Regulatory authorities NCC _x000C_ Roles &amp; Responsibilities Cross function collaboration on Electronic Data Warehouse Project (EDW, Business Performance and Integration of 3 Financial Systems (ERP, BA, and Hyperion) for cross-checking and validation. To interpret accounting/financial information to evaluate the financial performance of Irancell's business operations. To contribute to evaluating management accounting systems, procedures and practices and make appropriate recommendations for modifications and improvements. To get non-financial information from each division and check it versus historical trends, and budget and follow the discrepancies with the related divisions. To prepare non-financial reports monthly and check compliance of all received data from departments to be in line with each other, submit the final report to the management. To prepare consolidated and standalone financial statements and reports, compare with historical actual trend, budgets, and forecasts, and analyze the variances monthly for submission to the management. To analyze all the expenditure and revenue reports for Irancell and report on variances against budgets and forecasts. To undertake financial evaluations and projections for identified projects and the whole business. To prepare different reports like local shareholders requirements/reports, commentary reports (Financial and non-financial) for the management on a monthly basis. To ensure completeness and accuracy of the financial statements and non-financial reports. To conduct data compliance checks in conjunction with the ERP team, or other departments. To design new reports to meet the Reporting requirements of the management. To Interact with all departments to determine reporting formats and standards. To prepare the TSE (Tehran Stock Exchange) reports and all the requirements. To prepare the performance reports (Financial and Non-financial) for all Irancell subsidiaries and analyze the variances against their budget. To assist the management in defining the divisional KPIs at the beginning of the year (aligned with strategies) and measuring them every month through the Brightboard system (BDM). _x000C_ Collaboration Direct Reports: None Matrix Reports to: None Key Customers: Kosar Sign Paniz, Irancell management, Financial Analysts Key Suppliers: All Irancell divisions Relations, etc.: EDW, Financial Accountant, Network, Marketing Authorities As per delegation of authority Authority to report Irancell financial and operational performance to external parties after required approvals and respond to queries arising thereof. Job Requirements Education B.S in Financial Management / Accounting or related Experience Minimum of 3 years’ experience in an area of specialization; with at least 2years working experience in Finance environment and in mainstream financial reporting Experience working in a medium organization Experience in working with enterprise financial systems Experience in Financial Analysis Experience in telecommunications industry is desirable. _x000C_ Competencies Technical Competencies Title Type Level Opex Management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Intermediate Business Process Management General Business Knowledge Basic Software Literacy General Business Knowledge Intermediate English Literacy General Business Knowledge Intermediate Accounting Principles Functional Knowledge Intermediate Cash Flow Management Functional Knowledge Intermediate Financial Analysis Functional Knowledge Intermediate Financial Management Functional Knowledge Basic Financial Performance Measurement Functional Knowledge Basic Reconciliation Functional Knowledge Intermediate Financial Reporting Functional Knowledge Intermediate Financial Statement Functional Knowledge Intermediate Financial Year/Month End Facilitation Functional Knowledge Basic Local Accounting Standards Functional Knowledge Basic Business Analysis Specialized Knowledge Basic Cost Management Specialized Knowledge Basic Costing Specialized Knowledge Basic Financial Planning Specialized Knowledge Basic International Accounting Standards Specialized Knowledge Basic Trend Analysis Specialized Knowledge Intermediate Behavioral Competencies • Leadership_x000B_• Innovation_x000B_• Relationship_x000B_• Integrity_x000B_• Can-do_x000B_• Customer Centricity _x000B_• Agility _x000C_ Trainings Financial Analysis and Modelling GSM Overview, Basic office software’s ERP, BA, Hyperion Financial Management _x000C_ General Working Condition Normal MTNIrancell working conditions. Extended working hours Performance Standards As per performance agreement Signoff Line Manager: Functional Manager: OA: HoD: CHRO: (if required) CEO/COO: (if required)</t>
  </si>
  <si>
    <t>Local Management Reporting Administrator.docx</t>
  </si>
  <si>
    <t xml:space="preserve">Division Approval By: Kamal Santina HR Approval By: Sara Taheri Pour Document Version: F-LMRA-2023-12-27 Approved Date: 2023-12-27
</t>
  </si>
  <si>
    <t>Local Management Reporting Administrator</t>
  </si>
  <si>
    <t>To assist with prompt and accurate financial and nonfinancial reporting of MTN Irancell operating activities (such as income statements, balance sheet, Cash flow statement, and nonfinancial drivers.)</t>
  </si>
  <si>
    <t>Company requirements for continuous reporting to come up with sound decision-making MTN Irancell’s business plan Company Mission, policies and procedures Rapid growth and expansion of MTN Irancell operations Highly dynamic global telecommunications field MTN Group Accounting Standard Availability of tools and resources Statutory requirements from auditors _x000C_</t>
  </si>
  <si>
    <t>To liaise with various departments in order to collect required financial and nonfinancial information to prepare required reports. To support the team with the preparation of Management Information Reports to support high-level management in decision-making. To support the team with the preparation of the monthly commentary report of Finance division for the CFO. To support line manager to ensure completeness and accuracy of the financial statements and nonfinancial reports. To gather and check non-financial information from divisions and departments, comparing it to historical trends, budgets, and following up on discrepancies with relevant stakeholders, To update the main dashboard based on ERP and BA reports in order to generate monthly Financial and Nonfinancial Reports. To conduct data compliance, check in conjunction with the ERP team or other departments. To check compliance of all received data from departments to be in line with each other. To support the team with the preparation of Management dashboards as per assigned. To interact with all departments to determine reporting formats and standards. To assist the team with the preparation of the Adhock reports _x000C_</t>
  </si>
  <si>
    <t>Direct Reports: None Matrix Reports to: None Key Customers: Management Reporting Senior Manager, Finance, CFO Key Suppliers: All departments Relations, etc.: External and Internal Auditors</t>
  </si>
  <si>
    <t>As per Delegation of authority Authority to report Irancell’s financial and operational performance to external parties after required approvals and respond to queries arising.</t>
  </si>
  <si>
    <t>Minimum of 2 years of experience in an area of specialization; with experience in working with others Experience working in a small to medium organization Experience in Financial Analysis _x000C_</t>
  </si>
  <si>
    <t>Title Type Level Opex Management General Business Knowledge Basic Reporting and Analysis General Business Knowledge Basic Data Gathering and Processing General Business Knowledge Advance Data Visualization &amp; Presentation General Business Knowledge Basic Business Process Management General Business Knowledge Basic English Literacy General Business Knowledge Basic* Accounting Principles Functional Knowledge Basic Cash Flow Management Functional Knowledge Basic Financial Analysis Functional Knowledge Basic Financial Management Functional Knowledge Basic Financial Performance Measurement Functional Knowledge Basic Reconciliation Functional Knowledge Intermediate Financial Reporting Functional Knowledge Basic Financial Statement Functional Knowledge Intermediate Financial Year/Month End Facilitation Functional Knowledge Basic Local Accounting Standards Functional Knowledge Basic Cost Management Specialized Knowledge Basic International Accounting Standards Specialized Knowledge Basic Trend Analysis Specialized Knowledge Basic * Higher level of English literacy is advantageous.</t>
  </si>
  <si>
    <t>General MTNIrancell working conditions May be required to work for extended hours, esp. at month-end period</t>
  </si>
  <si>
    <t>Job Profile MTNIRANCELL Title of Position: Local Management Reporting Administrator Location of the Job: Finance – Planning Reports to: Local Management Reporting Manager Number of subordinates: 0 Level: 1 Mission To assist with prompt and accurate financial and nonfinancial reporting of MTN Irancell operating activities (such as income statements, balance sheet, Cash flow statement, and nonfinancial drivers.) Context Company requirements for continuous reporting to come up with sound decision-making MTN Irancell’s business plan Company Mission, policies and procedures Rapid growth and expansion of MTN Irancell operations Highly dynamic global telecommunications field MTN Group Accounting Standard Availability of tools and resources Statutory requirements from auditors _x000C_ Roles &amp; Responsibilities To liaise with various departments in order to collect required financial and nonfinancial information to prepare required reports. To support the team with the preparation of Management Information Reports to support high-level management in decision-making. To support the team with the preparation of the monthly commentary report of Finance division for the CFO. To support line manager to ensure completeness and accuracy of the financial statements and nonfinancial reports. To gather and check non-financial information from divisions and departments, comparing it to historical trends, budgets, and following up on discrepancies with relevant stakeholders, To update the main dashboard based on ERP and BA reports in order to generate monthly Financial and Nonfinancial Reports. To conduct data compliance, check in conjunction with the ERP team or other departments. To check compliance of all received data from departments to be in line with each other. To support the team with the preparation of Management dashboards as per assigned. To interact with all departments to determine reporting formats and standards. To assist the team with the preparation of the Adhock reports _x000C_ Collaboration Direct Reports: None Matrix Reports to: None Key Customers: Management Reporting Senior Manager, Finance, CFO Key Suppliers: All departments Relations, etc.: External and Internal Auditors Authorities As per Delegation of authority Authority to report Irancell’s financial and operational performance to external parties after required approvals and respond to queries arising. Job Requirements Education Bachelor’s Degree in Financial Management or Accounting Experience Minimum of 2 years of experience in an area of specialization; with experience in working with others Experience working in a small to medium organization Experience in Financial Analysis _x000C_ Competencies Technical Competencies Title Type Level Opex Management General Business Knowledge Basic Reporting and Analysis General Business Knowledge Basic Data Gathering and Processing General Business Knowledge Advance Data Visualization &amp; Presentation General Business Knowledge Basic Business Process Management General Business Knowledge Basic English Literacy General Business Knowledge Basic* Accounting Principles Functional Knowledge Basic Cash Flow Management Functional Knowledge Basic Financial Analysis Functional Knowledge Basic Financial Management Functional Knowledge Basic Financial Performance Measurement Functional Knowledge Basic Reconciliation Functional Knowledge Intermediate Financial Reporting Functional Knowledge Basic Financial Statement Functional Knowledge Intermediate Financial Year/Month End Facilitation Functional Knowledge Basic Local Accounting Standards Functional Knowledge Basic Cost Management Specialized Knowledge Basic International Accounting Standards Specialized Knowledge Basic Trend Analysis Specialized Knowledge Basic * Higher level of English literacy is advantageous. Behavioral Competencies • Leadership_x000B_• Innovation_x000B_• Relationship_x000B_• Integrity_x000B_• Can-do_x000B_• Customer Centricity _x000B_• Agility _x000C_ Trainings As per IDP _x000C_ General Working Condition General MTNIrancell working conditions May be required to work for extended hours, esp. at month-end period Performance Standards As per performance agreement Signoff Line Manager: Functional Manager: OA: HoD: CHRO: (if required) CEO/COO: (if required)</t>
  </si>
  <si>
    <t>Local Management Reporting Manager.docx</t>
  </si>
  <si>
    <t xml:space="preserve">Division Approval By: Kamal Santina HR Approval By: Homayoun Shahriari Document Version: F-LMRM-2022-07-07 Approved Date: 2022-07-07
</t>
  </si>
  <si>
    <t>To manage the preparation, analysis, review, and reporting of MTNIRANCELL's financial and non-financial operational performance to Irancell Management and relevant external parties and contribute towards developing systems and models to ensure IRANCELL complies with the highest financial management principles and accuracy of financial and non- financial reporting. To manage collating relevant data for management reporting, continuously review and ascertain the integrity of the information and take custody of preliminary or projected financial data.</t>
  </si>
  <si>
    <t>Rapid growth and expansion of MTNIRANCELL operations The highly dynamic global telecommunications field An evolving macro-economic environment, both local and international Shifting phase of evolution in organization life cycle Company Mission, policies, and procedures Irancell's business plan Company objectives for level and quality of service Availability of Tools and Resources Locally available skills and workforce MTN Group Accounting Requirements (International Accounting Standards) Statutory requirements from Bankers Regulatory authorities NCC _x000C_</t>
  </si>
  <si>
    <t>To maintain cross-functional</t>
  </si>
  <si>
    <t>on the Electronic Data Warehouse Project (EDW, BA, Brightboard) to prepare daily and monthly reports for high- level management as well as collaborate to support the integration of 3 Financial Systems (ERP , Hyperion &amp; BA). To design and assist in developing specific databases for collection, tracking, and reporting of research data, as appropriate to the position, and ensure to establish particular databases for collection, tracking, and reporting of research data, as appropriate to the situaion, and ensure to have correct data related to accounting systems, procedures, and practices and make appropriate recommendations for modifications and improvements ensuring exact data are reported. To manage interpretation of financial and non-financial ratios and information to evaluate the financial performance of IRANCELL business operations and presenting to Irancell Management and relevant parties. To manage preparation of monthly Information Report (financial, Opex, MTN Irancell performance trend, Monthly KPIs, Warroom, non-financial reports) and submit to Irancell Management, shareholders and Tehran Stock Exchange (TSE) on time. To manage analyzing revenue, cost of sales, and operating expenditure reports for IRANCELL and report on variances against budget, forecast, and historical trend, and support financial evaluations and projections for identified projects by providing actual historical information. To support IRANCELL audit and statutory and regulatory returns to ensure compliance with relevant legislative and regulatory requirements on the Non-financial information requirements To manage to provide the local shareholder with all reporting requirements. To set up and upgrade reporting tools to capture deviation or compliance with Funding Agreements and communicates any Risks to management. To manage data gathering from Irancell financial management and reporting tools (EDW, ERP, BA) and ensure uniformity of the information contained therein. To manage regular investigations to ascertain the integrity of the information supplied by various divisions. To review financial data and trends to ascertain root cause of established variances and prepare periodic variance analysis report versus last month, last year's same period, budget, and forecast To prepare regular non-financial reports and distribute them for sign- off by respective Division Heads and liaise closely with Business Analysis and other divisions to ensure companywide uniformity of information. To manage collecting, evaluating, and preparing research and/or other complex statistical data for the management reporting purpose. To manage collecting and financial analysis of data ensuring the integrity of all data and provide supporting documents for Project and Product financial team for comprehensive analysis of projects and Products and provide financial recommendations to relevant teams and organize regular support meetings with all Divisions with emphasis on financial and non-financial reporting, variances explanation and resolution, as well as achievement of Divisional strategic objectives. To gather information from all Finance sub- departments ensure to meet Irancell and MTN Group and Local Shareholder requirements and deadlines To manage the KPIs assignment process to the Head of Divisions at the beginning of the year and prepare the KPIs report to measure the divisional performance monthly in the Brightboard system and make sure about the accuracy and corporate with HR to measure the divisional performance officially in first and second half years To prepare periodic financial reports for all Irancell subsidiaries versus budget and historical trend and analyze the revenue stream, Cost of Sales, Opex, and Capex reports for all IRANCELL subsidiaries and report on variances against budget, and historical trend. To prepare Irancell consolidation financial statements monthly and manage to report the transactions between Irancell and its subsidiaries To identify development opportunities for team members and assist them in building new skillsand hands-on leadership by example, especially on technical accounting issues _x000C_ Collaboration Direct Reports: Local Management Reporting Accountant, Local Management Reporting Administrator Matrix Reports: None Key Customers: CFO, CEO, COO, Local shareholders, Financial Analysts, Tehran Stock Exchange Key Suppliers: Finance departments, ITS, Network, Marketing, HR, S&amp;D,CPG, A&amp;R, CA, Legal, Digital, EB Relations, etc.: EDW, MTN Irancell divisions</t>
  </si>
  <si>
    <t>NCC _x000C_ Roles &amp; Responsibilities To maintain cross-functional collaboration on the Electronic Data Warehouse Project (EDW, BA, Brightboard) to prepare daily and monthly reports for high- level management as well as collaborate to support the integration of 3 Financial Systems (ERP , Hyperion &amp; BA). To design and assist in developing specific databases for collection, tracking, and reporting of research data, as appropriate to the position, and ensure to establish particular databases for collection, tracking, and reporting of research data, as appropriate to the situaion, and ensure to have correct data related to accounting systems, procedures, and practices and make appropriate recommendations for modifications and improvements ensuring exact data are reported. To manage interpretation of financial and non-financial ratios and information to evaluate the financial performance of IRANCELL business operations and presenting to Irancell Management and relevant parties. To manage preparation of monthly Information Report (financial, Opex, MTN Irancell performance trend, Monthly KPIs, Warroom, non-financial reports) and submit to Irancell Management, shareholders and Tehran Stock Exchange (TSE) on time. To manage analyzing revenue, cost of sales, and operating expenditure reports for IRANCELL and report on variances against budget, forecast, and historical trend, and support financial evaluations and projections for identified projects by providing actual historical information. To support IRANCELL audit and statutory and regulatory returns to ensure compliance with relevant legislative and regulatory requirements on the Non-financial information requirements To manage to provide the local shareholder with all reporting requirements. To set up and upgrade reporting tools to capture deviation or compliance with Funding Agreements and communicates any Risks to management. To manage data gathering from Irancell financial management and reporting tools (EDW, ERP, BA) and ensure uniformity of the information contained therein. To manage regular investigations to ascertain the integrity of the information supplied by various divisions. To review financial data and trends to ascertain root cause of established variances and prepare periodic variance analysis report versus last month, last year's same period, budget, and forecast To prepare regular non-financial reports and distribute them for sign- off by respective Division Heads and liaise closely with Business Analysis and other divisions to ensure companywide uniformity of information. To manage collecting, evaluating, and preparing research and/or other complex statistical data for the management reporting purpose. To manage collecting and financial analysis of data ensuring the integrity of all data and provide supporting documents for Project and Product financial team for comprehensive analysis of projects and Products and provide financial recommendations to relevant teams and organize regular support meetings with all Divisions with emphasis on financial and non-financial reporting, variances explanation and resolution, as well as achievement of Divisional strategic objectives. To gather information from all Finance sub- departments ensure to meet Irancell and MTN Group and Local Shareholder requirements and deadlines To manage the KPIs assignment process to the Head of Divisions at the beginning of the year and prepare the KPIs report to measure the divisional performance monthly in the Brightboard system and make sure about the accuracy and corporate with HR to measure the divisional performance officially in first and second half years To prepare periodic financial reports for all Irancell subsidiaries versus budget and historical trend and analyze the revenue stream, Cost of Sales, Opex, and Capex reports for all IRANCELL subsidiaries and report on variances against budget, and historical trend. To prepare Irancell consolidation financial statements monthly and manage to report the transactions between Irancell and its subsidiaries To identify development opportunities for team members and assist them in building new skillsand hands-on leadership by example, especially on technical accounting issues _x000C_ Collaboration Direct Reports: Local Management Reporting Accountant, Local Management Reporting Administrator Matrix Reports: None Key Customers: CFO, CEO, COO, Local shareholders, Financial Analysts, Tehran Stock Exchange Key Suppliers: Finance departments, ITS, Network, Marketing, HR, S&amp;D,CPG, A&amp;R, CA, Legal, Digital, EB Relations, etc.: EDW, MTN Irancell divisions Authorities Authority to report IRANCELL non-financial and operational performance to local shareholders and external parties and respond to queries arising thereof. Recommend and approve training for subordinates. Access to Irancell Business Plan and other relevant confidential information As per Delegation of authority</t>
  </si>
  <si>
    <t>B.Sc. Financial Management / Accounting or related</t>
  </si>
  <si>
    <t>Minimum of 5 years'’ experience in an area of specialization; 4 years working experience in Finance environment with at least 2 years in mainstream financial and/or management reporting with experience in supervising/managing others Experience working in a medium to large organization Experience in working with enterprise financial systems and in Financial Analysis Experience in Data Warehouse systems _x000C_</t>
  </si>
  <si>
    <t>Title Type Level Opex Management General Business Knowledge Intermediate People Management General Business Knowledge Advance Reporting and Analysis General Business Knowledge Advance Risk Management General Business Knowledge Intermediate Data Visualization &amp; Presentation General Business Knowledge Intermediate Business Process Management General Business Knowledge Basic Software Literacy General Business Knowledge Intermediate English Literacy General Business Knowledge Intermediate Accounting Principles Functional Knowledge Advance Cash Flow Management Functional Knowledge Advance Financial Analysis Functional Knowledge Advance Financial Management Functional Knowledge Intermediate Financial Performance Measurement Functional Knowledge Advance Reconciliation Functional Knowledge Basic Financial Reporting Functional Knowledge Advance Financial Statement Functional Knowledge Advance Financial Year/Month End Facilitation Functional Knowledge Intermediate Local Accounting Standards Functional Knowledge Intermediate Business Analysis Specialized Knowledge Basic Cost Management Specialized Knowledge Intermediate Costing Specialized Knowledge Intermediate Financial Planning Specialized Knowledge Intermediate Financial Risk Management Specialized Knowledge Basic International Accounting Standards Specialized Knowledge Intermediate Trend Analysis Specialized Knowledge Advance</t>
  </si>
  <si>
    <t>Financial Analysis and Modeling of financial and Non Financial Ratios GSM Overview General Office Software’s ERP, EDW, BA, Power BI _x000C_</t>
  </si>
  <si>
    <t>Job Profile MTNIRANCELL Title of Position: Local Management Reporting Manager Location of the Job: Finance - Planning Reports to: Management Reporting Senior Manager Number of subordinates: 3 Level: 3 Mission To manage the preparation, analysis, review, and reporting of MTNIRANCELL's financial and non-financial operational performance to Irancell Management and relevant external parties and contribute towards developing systems and models to ensure IRANCELL complies with the highest financial management principles and accuracy of financial and non- financial reporting. To manage collating relevant data for management reporting, continuously review and ascertain the integrity of the information and take custody of preliminary or projected financial data. Context Rapid growth and expansion of MTNIRANCELL operations The highly dynamic global telecommunications field An evolving macro-economic environment, both local and international Shifting phase of evolution in organization life cycle Company Mission, policies, and procedures Irancell's business plan Company objectives for level and quality of service Availability of Tools and Resources Locally available skills and workforce MTN Group Accounting Requirements (International Accounting Standards) Statutory requirements from Bankers Regulatory authorities NCC _x000C_ Roles &amp; Responsibilities To maintain cross-functional collaboration on the Electronic Data Warehouse Project (EDW, BA, Brightboard) to prepare daily and monthly reports for high- level management as well as collaborate to support the integration of 3 Financial Systems (ERP , Hyperion &amp; BA). To design and assist in developing specific databases for collection, tracking, and reporting of research data, as appropriate to the position, and ensure to establish particular databases for collection, tracking, and reporting of research data, as appropriate to the situaion, and ensure to have correct data related to accounting systems, procedures, and practices and make appropriate recommendations for modifications and improvements ensuring exact data are reported. To manage interpretation of financial and non-financial ratios and information to evaluate the financial performance of IRANCELL business operations and presenting to Irancell Management and relevant parties. To manage preparation of monthly Information Report (financial, Opex, MTN Irancell performance trend, Monthly KPIs, Warroom, non-financial reports) and submit to Irancell Management, shareholders and Tehran Stock Exchange (TSE) on time. To manage analyzing revenue, cost of sales, and operating expenditure reports for IRANCELL and report on variances against budget, forecast, and historical trend, and support financial evaluations and projections for identified projects by providing actual historical information. To support IRANCELL audit and statutory and regulatory returns to ensure compliance with relevant legislative and regulatory requirements on the Non-financial information requirements To manage to provide the local shareholder with all reporting requirements. To set up and upgrade reporting tools to capture deviation or compliance with Funding Agreements and communicates any Risks to management. To manage data gathering from Irancell financial management and reporting tools (EDW, ERP, BA) and ensure uniformity of the information contained therein. To manage regular investigations to ascertain the integrity of the information supplied by various divisions. To review financial data and trends to ascertain root cause of established variances and prepare periodic variance analysis report versus last month, last year's same period, budget, and forecast To prepare regular non-financial reports and distribute them for sign- off by respective Division Heads and liaise closely with Business Analysis and other divisions to ensure companywide uniformity of information. To manage collecting, evaluating, and preparing research and/or other complex statistical data for the management reporting purpose. To manage collecting and financial analysis of data ensuring the integrity of all data and provide supporting documents for Project and Product financial team for comprehensive analysis of projects and Products and provide financial recommendations to relevant teams and organize regular support meetings with all Divisions with emphasis on financial and non-financial reporting, variances explanation and resolution, as well as achievement of Divisional strategic objectives. To gather information from all Finance sub- departments ensure to meet Irancell and MTN Group and Local Shareholder requirements and deadlines To manage the KPIs assignment process to the Head of Divisions at the beginning of the year and prepare the KPIs report to measure the divisional performance monthly in the Brightboard system and make sure about the accuracy and corporate with HR to measure the divisional performance officially in first and second half years To prepare periodic financial reports for all Irancell subsidiaries versus budget and historical trend and analyze the revenue stream, Cost of Sales, Opex, and Capex reports for all IRANCELL subsidiaries and report on variances against budget, and historical trend. To prepare Irancell consolidation financial statements monthly and manage to report the transactions between Irancell and its subsidiaries To identify development opportunities for team members and assist them in building new skillsand hands-on leadership by example, especially on technical accounting issues _x000C_ Collaboration Direct Reports: Local Management Reporting Accountant, Local Management Reporting Administrator Matrix Reports: None Key Customers: CFO, CEO, COO, Local shareholders, Financial Analysts, Tehran Stock Exchange Key Suppliers: Finance departments, ITS, Network, Marketing, HR, S&amp;D,CPG, A&amp;R, CA, Legal, Digital, EB Relations, etc.: EDW, MTN Irancell divisions Authorities Authority to report IRANCELL non-financial and operational performance to local shareholders and external parties and respond to queries arising thereof. Recommend and approve training for subordinates. Access to Irancell Business Plan and other relevant confidential information As per Delegation of authority Job Requirements Education B.Sc. Financial Management / Accounting or related Experience Minimum of 5 years'’ experience in an area of specialization; 4 years working experience in Finance environment with at least 2 years in mainstream financial and/or management reporting with experience in supervising/managing others Experience working in a medium to large organization Experience in working with enterprise financial systems and in Financial Analysis Experience in Data Warehouse systems _x000C_ Competencies Technical Competencies Title Type Level Opex Management General Business Knowledge Intermediate People Management General Business Knowledge Advance Reporting and Analysis General Business Knowledge Advance Risk Management General Business Knowledge Intermediate Data Visualization &amp; Presentation General Business Knowledge Intermediate Business Process Management General Business Knowledge Basic Software Literacy General Business Knowledge Intermediate English Literacy General Business Knowledge Intermediate Accounting Principles Functional Knowledge Advance Cash Flow Management Functional Knowledge Advance Financial Analysis Functional Knowledge Advance Financial Management Functional Knowledge Intermediate Financial Performance Measurement Functional Knowledge Advance Reconciliation Functional Knowledge Basic Financial Reporting Functional Knowledge Advance Financial Statement Functional Knowledge Advance Financial Year/Month End Facilitation Functional Knowledge Intermediate Local Accounting Standards Functional Knowledge Intermediate Business Analysis Specialized Knowledge Basic Cost Management Specialized Knowledge Intermediate Costing Specialized Knowledge Intermediate Financial Planning Specialized Knowledge Intermediate Financial Risk Management Specialized Knowledge Basic International Accounting Standards Specialized Knowledge Intermediate Trend Analysis Specialized Knowledge Advance Behavioral Competencies • Leadership_x000B_• Innovation_x000B_• Relationship_x000B_• Integrity_x000B_• Can-do_x000B_• Customer Centricity _x000B_• Agility _x000C_ Trainings Financial Analysis and Modeling of financial and Non Financial Ratios GSM Overview General Office Software’s ERP, EDW, BA, Power BI _x000C_ General Working Condition Normal Irancell working conditions. Extended working hours Performance Standards As per Performance Agreement Signoff Line Manager: Functional Manager: OA: HoD: CHRO: (if required) CEO/COO: (if required)</t>
  </si>
  <si>
    <t>Logistic Administrator (warehouse) (Vendor).docx</t>
  </si>
  <si>
    <t xml:space="preserve">Division Approval By: Ali Yousefi HR Approval By: Sara Taheri Pour Document Version: IF-IFLOGA-6-7-23 Approved Date: 6/7/2023
</t>
  </si>
  <si>
    <t>شرح شغلی ارائه گزارش به: سرپرست تیم لجستیک مکان شغل: خدمات پشتیبانی تاسیسات عنوان سمت: متصدی لجستیک (انبار) (قراردادی) رده شغلی: 1 تعداد افراد تحت مدیریت: 0 وظیفه/هدف اصلی شغل: (توصیف مختصر) کنترل موجودی مواد مصرفی و اقلام ورودی و خروجی در انبارهای ساختمان مرکزی، سایت یک، سایت دو و سرویس سنتر های تهران توزیع صحیح مواد مصرفی توسط پرسنل خدمات در ساختمان مرکزی و سایت های تهران بر اساس رویه‏ها، ثبت دقیق اطلاعات و اجرای تعمیرات جزئی تاسیساتی به منظور حفظ بهره‌وری و کاهش خطاها. شرایط: سیاست، فرآیندها و دستورالعمل‌های شرکت تبعیت از خط مشی های وضع شده شرکت شرکت سیستم های هوشمند در واحد های انبار _x000C_ نقش ها و وظایف: دریافت کالاهای جدید در انبار، بررسی تعداد و مشخصات آن‌ها با فاکتور خرید و سفارش ثبت‌شده و ثبت دقیق ورود و خروج کالا و تجهیزات در نرم‌افزار انبار و کنترل روزانه تطابق با اسناد. چیدمان انبار بر اساس قوانین LIFO,FIFO و با استفاده از اصول 5S بررسی وضعیت ظاهری و کیفیت کالاها از نظر سلامت فیزیکی، تاریخ انقضا و مغایرت احتمالی با سفارش. انجام شمارش‌های دوره‌ای کالاها و تطبیق موجودی واقعی با موجودی ثبت‌شده در سیستم (انبارگردانی). تهیه گزارش‌های موجودی کالاهای مصرفی انبار ساختمان مرکزی و سایت‌های شرکت. هماهنگی دریافت درخواست‌ها توزیع اقلام مصرفی (کاغذ، مواد خوراکی و ...) به تمامی سایت‌های شرکت به صورت روزانه بر اساس هدایت سرپرست و دوره‌ای بر اساس محدودیت های مجاز مصرف. کنترل موجودی روزانه اقلام مصرفی و ثبت سفارش مجدد در صورت کاهش موجودی و ارسال گزارش‌های روزانه، هفتگی و ماهانه از وضعیت انبار، میزان موجودی، و وضعیت ارسال‌ها . اجرای دستورالعمل‌ها برای انتخاب و استفاده از برند یا نوع کالاهای مصرفی مورد تأیید. مرتب‌سازی، بایگانی و نگهداری اسناد مرتبط با ورود و خروج کالاها. ثبت درخواست خرید در سیستم iCare قبل از رسیدن به نقطه سفارش و پیگیری مستمر با واحد تأمین. حصول اطمینان از رعایت تمام استانداردهای ایمنی در انبار که شامل استفاده از تجهیزات ایمنی، اطلاع‌رسانی به کارکنان در مورد خطرات احتمالی، و نظارت بر رفتار ایمن است. نگهداری محیط انبار در شرایط تمیز و بهداشتی جهت جلوگیری از آلودگی یا آسیب به کالا. همکاری در رفع مشکلات روزمره فرآیند دریافت، ذخیره‌سازی یا تحویل کالا. اجرای تعمیرات جزئی تأسیساتی در ساختمان مرکزی و سایت‌ها به منظور حفظ عملکرد مناسب انبار و تسهیل عملیات روزانه. مسئولیت در قبال: گزارش مستقیم : ندارد گزارش ماتریسی : ندارد مشتریان کلیدی : همکاران شرکت ، بخش های مختلف سازمان و شرکت پیمانکار ایاب و ذهاب کارکنان و نیروهای خدمات تامین کنندگان کلیدی:شرکت های پیمانکار ایاب و ذهاب کارکنان و همکاران کارپرداز بخش خدمات شرکتی و بخش تدارکات روابط و غیره: تمامی همکاران داخلی و سازمان‌ها و شرکت های پیمانکار و میهمانان خارجی اختیارات: تفهیم وظایف هر یک از اعضاء داخل تیم ترابری تقسیم وظایف داخل تیم انبار نحوه انبار داری اقلام مصرفی حداقل شرایط مورد نیاز : تحصیلات: حداقل مدرک کاردانی (ترجیحا در رشته مدیریت بازرگانی ،علوم ارتباطات و سایر رشته های مرتبط) سوابق کاری: حداقل 2 سال سابقه کاری مرتبط در این زمینه _x000C_ شایستگی ها مهارت های فنی سطح نوع عنوان مبتدی دانش عمومی مدیریت استراتژیک مبتدی دانش عمومی مدیریت بودجه مبتدی دانش عمومی مدیریت هزینه‌های عملیاتی متوسط دانش عمومی اداره امور مالی مبتدی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متوسط دانش عمومی مدیریت ریسک مبتدی دانش عمومی مدیریت کیفیت مبتدی دانش عمومی سواد نرم افزاری مبتدی دانش عمومی سواد زبان انگلیسی مبتدی دانش عمومی مدیریت تعارضات پیشرفته دانش بخشی سیستم های اداری سازمان متوسط دانش بخشی خدمات مشتریان متوسط دانش بخشی مدیریت رویدادها مبتدی دانش بخشی ISO 22000 متوسط دانش بخشی مهارت ارائه مبتدی دانش بخشی حل مسئله متوسط دانش بخشی فرآیندهای مدیریت خدمات مبتدی دانش تخصصی مدیریت تداوم کسب و کار متوسط دانش تخصصی مفاهیم HSE (سلامت و امنیت در محیط کار) متوسط دانش تخصصی مدیریت انبار مهارت های رفتاری رهبری با مراقبت همکاری با چابکی انجام کار با صداقت و روحیه توانستن خدمت با احترام اقدام با رویکرد شمول‌گرایی _x000C_ آموزش : آیین نگارش مکاتبات اداری بایگانی دانش کامپیوتر ICDL _x000C_ شرایط عمومی کار : شرایط عمومی و عادی کار در شرکت قابلیت حضور در شرکت در شرایط خاص و در ساعات فوق العاده استاندارد های عملکردی: مطابق توافق‌نامه عملکرد تایید /تصویب : مدیر مستقیم: مدیر بخش: معمار سازمانی: معاونت بخش: معاونت منابع انسانی: (در صورت لزوم) مدیر عامل/معاون عملیاتی: (در صورت نیاز)</t>
  </si>
  <si>
    <t>Logistics Administrator.docx</t>
  </si>
  <si>
    <t>شرح شغلی ام‌تی‌ان‌ایرانسل ارائه گزارش به: سرپرست لجستیک مکان شغل: مدیریت یکپارچه تاسیسات و پشتیبانی-خدمات پشتیبانی تاسیسات عنوان سمت: متصدی لجستیک رده شغلی: 1 تعداد افراد تحت مدیریت: 0 وظیفه/هدف اصلی شغل: (توصیف مختصر) هماهنگی کلیه امور مربوط به ترابری اعم از نظارت بر سرویس کارکنان، خودروهای ایاب و ذهاب کارکنان و پارکینگ کنترل انبار مواد مصرفی و اقلام ورودی و خروجی به انبارهای واقع در ساختمان مرکزی، سایت یک، سایت دو و سرویس سنتر های تهران نظارت بر استفاده صحیح مواد مصرفی توسط پرسنل خدمات در ساختمان مرکزی و سایت های تهران اجرای تعمیرات جزئی تاسیساتی در تهران شرایط: سیاست، فرآیندها و دستورالعمل های ایرانسل تبعیت از خط مشی های وضع شده شرکت ایرانسل سیستم های هوشمند در واحد های ترابری (اتوماسیون و My Office و icare) سیستم های هوشمند در واحد های انبار _x000C_ نقش ها و وظایف: پشتیبانی از تیم در توسعه، بهره برداری و به روز رسانی سیستم الکترونیکی ترابری خدمات شرکتی همکاری با سرپرست برای هماهنگی فعالیت های ترابری در مراکز شهرستان و سایت امام خمینی امور ترابری (سرویس کارکنان، خودرو های ایاب و ذهاب، پارکینگ): برنامه ریزی و زمان بندی، نظارت بر ثبت و مفاد قرارداد شرکت پیمانکار، پیگیری کلیه امور جاری روزانه مربوط به سرویس ایاب و ذهاب کارکنان اعم از تعیین مسیرهای مورد نیاز کارکنان، هماهنگی با شرکت پیمانکار، نیاز سنجی درخواست های کارکنان و .... در محدوده تهران با استفاده از نرم افزار ترابری بررسی تخلفات رانندگان سرویس ها از طریق گرفتن گزارش ها از سامانه 4050 رزرواسیون و اختصاص خودرو به همکاران و یا میهمانان ویژه مدیریت بخش ها به کلیه نقاط کشور ( در صورت لزوم ) و در هر ساعت از شبانه روز پیگیری و وصول وجه آژانس کارکنانی که سرویس آن ها انجام نشده از شرکت پیمانکار ایاب و ذهاب و پرداخت آن به استفاده کنندگان از آژانس سرکشی مستمر بر خودروهای ایاب و ذهاب کارکنان و همچنین خودرو های سرویس کارکنان از نظر وضعیت ظاهری و مقررات وضع شده پیگیری کلیه امور مربوطه به رانندگان اعم از ورود و خروج راننده ها و ثبت آن، تهیه طرح ترافیک جهت خودروهای واحد ترابری و مدیریت بودجه موضوع به صورت روزانه برنامه ریزی و زمان بندی، دسته بندی، و پیگیری کلیه امور جاری روزانه مربوط به پارکینگ کارکنان اعم از شماره گذاری، ثبت نوبت دهی و اعمال تغییرات بر اساس سطح سازمانی، نظارت بر نرم افزار های سیستمی و همچنین موبایل، گزارش گیری روزانه، هفتگی، ماهیانه و سالیانه، پاسخگو بودن و مشتری مداری و .... در محدوده تهران امور انبار اقلام مصرفی: ثبت ورود و خروج کالا و تجهیزات در نرم افزار انبار و نظارت بر تطبیق کالاهای ورودی و خروجی با فاکتورها و اسناد مربوطه انجام انبارگردانی (شمارش اقلام) به صورت ماهیانه، فصلی و سالیانه گزارش گیری های مختلف از انبارهای مصرفی خدمات شرکتی در ساختمان مرکزی و سایت های شرکت ایرانسل هماهنگی دریافت درخواست ها، تخصیص، و توزیع اقلام مصرفی (کاغذ، کارتریج و ...) به تمامی سایت های شرکت به صورت روزانه و دوره ای بر اساس محدودیت های مجاز مصرف امور تعمیرات و نگهداری کنترل دوره ای اقلام و وسایل بر اساس چک لیست موجود (اعم از کلیه اقلام مصرفی و کلیه دستگاه های نظافتی مانند اسکرابرها-جاروبرقی ها-سماورهای گازی و برقی)، شناسایی خرابی ها و هماهنگی جهت تعمیر در محدوده تهران به صورت ماهیانه، فصلی و سالیانه پیگیری تجهیزات معیوب جهت تعمیر، درخواست لوازم مصرفی مورد نیاز و تعمیرات جزئی ملزومات و اثاثیه موجود در انبار مصرفی، ساختمان مرکزی ، سایت یک ، سایت دو و سرویس سنتر های تهران جمع آوری کلیه لوازم و اثاثیه مستعمل و از رده خارج در سایت های تهران و شهرستان و همچنین در اختیار گذاشتن کلیه لوازم برقی و مکانیکی سالم به درخواست کنندگان در محدوده تهران و تهیه گزارش‌های مربوطه _x000C_ مسئولیت در قبال: گزارش مستقیم : ندارد گزارش ماتریسی : ندارد مشتریان کلیدی : همکاران شرکت ایرانسل، بخش های مختلف سازمان و شرکت پیمانکار ایاب و ذهاب کارکنان و نیروهای خدمات تامین کنندگان کلیدی:شرکت های پیمانکار ایاب و ذهاب کارکنان و همکاران کارپرداز بخش خدمات شرکتی و بخش تدارکات روابط و غیره: تمامی همکاران داخلی و سازمان‌ها و شرکت های پیمانکار و میهمانان خارجی اختیارات: تفهیم وظایف هر یک از اعضاء داخل تیم ترابری تقسیم وظایف داخل تیم انبار نحوه انبار داری اقلام مصرفی حداقل شرایط مورد نیاز : تحصیلات: حداقل مدرک کاردانی (ترجیحا در رشته بازرگانی یا علوم ارتباطات) سوابق کاری: حداقل 2 سال سابقه کاری مرتبط در این زمینه _x000C_ شایستگی ها مهارت های فنی سطح نوع عنوان مبتدی دانش عمومی مدیریت استراتژیک مبتدی دانش عمومی مدیریت بودجه مبتدی دانش عمومی مدیریت هزینه‌های عملیاتی متوسط دانش عمومی اداره امور مالی مبتدی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متوسط دانش عمومی مدیریت ریسک مبتدی دانش عمومی مدیریت کیفیت مبتدی دانش عمومی سواد نرم افزاری مبتدی دانش عمومی سواد زبان انگلیسی مبتدی دانش عمومی مدیریت تعارضات پیشرفته دانش بخشی سیستم های اداری سازمان متوسط دانش بخشی خدمات مشتریان متوسط دانش بخشی مدیریت رویدادها مبتدی دانش بخشی ISO 22000 متوسط دانش بخشی مهارت ارائه مبتدی دانش بخشی حل مسئله متوسط دانش بخشی فرآیندهای مدیریت خدمات مبتدی دانش تخصصی مدیریت تداوم کسب و کار متوسط دانش تخصصی مفاهیم HSE (سلامت و امنیت در محیط کار) متوسط دانش تخصصی حمل و نقل و لجستیک متوسط دانش تخصصی مدیریت انبار مهارت های رفتاری رهبری نوآوری روابط انسانی درستی من می‌توانم مشتری مداری چابکی _x000C_ آموزش : آیین نگارش مکاتبات اداری بایگانی دانش کامپیوتر ICDL _x000C_ شرایط عمومی کار : شرایط عمومی و عادی کار در ایرانسل قابلیت حضور در شرکت در شرایط خاص و در ساعات فوق العاده استاندارد های عملکردی: مطابق توافق‌نامه عملکرد تایید /تصویب : مدیر مستقیم: مدیر بخش: معمار سازمانی: معاونت بخش: معاونت منابع انسانی: (در صورت لزوم) مدیر عامل/معاون عملیاتی: (در صورت نیاز)</t>
  </si>
  <si>
    <t>Logistics Coordinator (Regional ).docx</t>
  </si>
  <si>
    <t xml:space="preserve">Division Approval By: Ali Yousefi HR Approval By: Sara Taheri Pour Document Version: CS-RLC-2023-10-04 Approved Date: 2023-10-04
</t>
  </si>
  <si>
    <t>Regional Logistics Coordinator</t>
  </si>
  <si>
    <t>Corporate Services- Secretariat &amp; Logistics</t>
  </si>
  <si>
    <t>Logistics Team Leader</t>
  </si>
  <si>
    <t>To drive best practices in the field of Logistics Services delivery and ensure an integrated approach in all areas of the services To ensure that all matters related to the secretariat and internal events are being followed in the region</t>
  </si>
  <si>
    <t>MTN IRANCELL’s business plan. MTN IRANCELL’s facilities and CS-approved PPPs. MTNIrancell business nature which requires 24/7 up and running operation Vendor base operations Rapidly changing environment in the international cellular industry and Market trends An organization expanding geographically in a fast-maturing market Staff service quality expectations _x000C_</t>
  </si>
  <si>
    <t>To ensure that all policies and procedures related to facility logistics services in the region including parking, transportation (staff transportation and Taxi services) and warehouse are being implemented and monitored smoothly To monitor the region parking lot facility service including issuance of parking permits and also devise appropriate procedures for distribution of the same and organize parking registration activities To plan, develop, or implement regional warehouse management programs and activities. To plan or implement energy-saving changes to the region transportation services, such as reducing routes, optimizing capacities, employing alternate means of transportation, or minimizing idling. To monitor the performance of site taxis for optimal use by employees. To allocate car requests for inner-city and extra-city missions in a optimize way To prepare report on all safety measures related to delivery of logistics services in the region and take proper action to mitigate risk To review performance of related vendors in the region and enforce the preset SLAs To review invoices, work orders, consumption reports, or demand forecasts to estimate peak performance periods and to issue work assignments. To support secretariat affairs in terms of preparing, proofreading or processing of legal documents in the region. To coordinate delivery of legal correspondence to clients using Mail, fax, or any other approved method in the region. To administrate the region secretariat automation system. To cooperate with the post companies in order to receive invoices and approve them based on agreed prices in the region. To supervise all tasks regarding internal events, religious and national ceremonies, including holding sports competitions, honoring and expressing condolences. _x000C_</t>
  </si>
  <si>
    <t>Direct Reports: None Matrix Reports to: Secretariat Manager, Internal events team leader Key Customers: MTNIrancell Staff, External Organizations, Vendors and Suppliers Key Suppliers: IT, HR, FIN, PROC, A&amp;R Relations, etc.: All involved Parties</t>
  </si>
  <si>
    <t>Bachelor Degree in Business Administration or related</t>
  </si>
  <si>
    <t>Minimum 3 years of experience in administration affairs; Experience working in multinational company _x000C_</t>
  </si>
  <si>
    <t>Title Type Level Strategy Management General Business Knowledge Basic Budget Management General Business Knowledge Basic Opex Management General Business Knowledge Advance Financial Administration General Business Knowledge Intermediate People Management General Business Knowledge Basic Supplier Relation Management General Business Knowledge Intermediate Reporting and Analysis General Business Knowledge Intermediate Risk Management General Business Knowledge Basic Data Visualization &amp; Presentation General Business Knowledge Basic Quality Management General Business Knowledge Intermediate Software Literacy General Business Knowledge Basic English Literacy General Business Knowledge Basic Conflict Management General Business Knowledge Intermediate Company Administrational Systems Functional Knowledge Intermediate Customer Service Functional Knowledge Advance Event Management Functional Knowledge Basic Problem Solving Functional Knowledge Intermediate Service Management Processes Functional Knowledge Advance Business Continuity Management Specialized Knowledge Basic HSE Concepts Specialized Knowledge Intermediate Transportation and Logistic Specialized Knowledge Advance Warehouse Management Specialized Knowledge Advance</t>
  </si>
  <si>
    <t>Company Administration Systems MS Office Secretariat System Transportation and Logistic ISO 22000 _x000C_</t>
  </si>
  <si>
    <t>MTNIrancell General working condition Working at different premises and absent from home overnight/ call activities are sometimes necessary. The work can be pressured at times, particularly when working to tight budgets or when emergencies arise</t>
  </si>
  <si>
    <t>Job Profile MTNIRANCELL Title of Position: Regional Logistics Coordinator Location of the Job: Corporate Services- Secretariat &amp; Logistics Reports to: Logistics Team Leader Number of subordinates: 0 Level: 2 Mission To drive best practices in the field of Logistics Services delivery and ensure an integrated approach in all areas of the services To ensure that all matters related to the secretariat and internal events are being followed in the region Context MTN IRANCELL’s business plan. MTN IRANCELL’s facilities and CS-approved PPPs. MTNIrancell business nature which requires 24/7 up and running operation Vendor base operations Rapidly changing environment in the international cellular industry and Market trends An organization expanding geographically in a fast-maturing market Staff service quality expectations _x000C_ Roles &amp; Responsibilities To ensure that all policies and procedures related to facility logistics services in the region including parking, transportation (staff transportation and Taxi services) and warehouse are being implemented and monitored smoothly To monitor the region parking lot facility service including issuance of parking permits and also devise appropriate procedures for distribution of the same and organize parking registration activities To plan, develop, or implement regional warehouse management programs and activities. To plan or implement energy-saving changes to the region transportation services, such as reducing routes, optimizing capacities, employing alternate means of transportation, or minimizing idling. To monitor the performance of site taxis for optimal use by employees. To allocate car requests for inner-city and extra-city missions in a optimize way To prepare report on all safety measures related to delivery of logistics services in the region and take proper action to mitigate risk To review performance of related vendors in the region and enforce the preset SLAs To review invoices, work orders, consumption reports, or demand forecasts to estimate peak performance periods and to issue work assignments. To support secretariat affairs in terms of preparing, proofreading or processing of legal documents in the region. To coordinate delivery of legal correspondence to clients using Mail, fax, or any other approved method in the region. To administrate the region secretariat automation system. To cooperate with the post companies in order to receive invoices and approve them based on agreed prices in the region. To supervise all tasks regarding internal events, religious and national ceremonies, including holding sports competitions, honoring and expressing condolences. _x000C_ Collaboration Direct Reports: None Matrix Reports to: Secretariat Manager, Internal events team leader Key Customers: MTNIrancell Staff, External Organizations, Vendors and Suppliers Key Suppliers: IT, HR, FIN, PROC, A&amp;R Relations, etc.: All involved Parties Authorities As per Delegation of authority Job Requirements Education Bachelor Degree in Business Administration or related Experience Minimum 3 years of experience in administration affairs; Experience working in multinational company _x000C_ Competencies Technical Competencies Title Type Level Strategy Management General Business Knowledge Basic Budget Management General Business Knowledge Basic Opex Management General Business Knowledge Advance Financial Administration General Business Knowledge Intermediate People Management General Business Knowledge Basic Supplier Relation Management General Business Knowledge Intermediate Reporting and Analysis General Business Knowledge Intermediate Risk Management General Business Knowledge Basic Data Visualization &amp; Presentation General Business Knowledge Basic Quality Management General Business Knowledge Intermediate Software Literacy General Business Knowledge Basic English Literacy General Business Knowledge Basic Conflict Management General Business Knowledge Intermediate Company Administrational Systems Functional Knowledge Intermediate Customer Service Functional Knowledge Advance Event Management Functional Knowledge Basic Problem Solving Functional Knowledge Intermediate Service Management Processes Functional Knowledge Advance Business Continuity Management Specialized Knowledge Basic HSE Concepts Specialized Knowledge Intermediate Transportation and Logistic Specialized Knowledge Advance Warehouse Management Specialized Knowledge Advance Behavioral Competencies • Leadership_x000B_• Innovation_x000B_• Relationship_x000B_• Integrity_x000B_• Can-do_x000B_• Customer Centricity _x000B_• Agility _x000C_ Trainings Company Administration Systems MS Office Secretariat System Transportation and Logistic ISO 22000 _x000C_ General Working Condition MTNIrancell General working condition Working at different premises and absent from home overnight/ call activities are sometimes necessary. The work can be pressured at times, particularly when working to tight budgets or when emergencies arise Performance Standards As per the performance agreement Signoff Line Manager: Functional Manager: OA: HoD: CHRO: (if required) CEO/COO: (if required)</t>
  </si>
  <si>
    <t>Logistics Coordinator (Regional) (Vendor).docx</t>
  </si>
  <si>
    <t>Logistics Coordinator (Vendor) .docx</t>
  </si>
  <si>
    <t xml:space="preserve">Department Approval By: Esmaeil Shadi Nasab Approval By: Amin Adak Kish Document Version: P-LCV2 -2024-11-27 Approved Date: 2024-11-27
</t>
  </si>
  <si>
    <t>Logistics Coordinator (Vendor)</t>
  </si>
  <si>
    <t>Procurement-Logistics</t>
  </si>
  <si>
    <t>To track and follow up on all activities related to IOR (Import Order Registration), Shipment &amp; Customs Clearance of company’s requirements.</t>
  </si>
  <si>
    <t>Impact of the foreign currencies price changing. Limitation on the supply of foreign requirements Dynamic and rapidly changing equipment pricing in the global market Government import policies and regulations Regulatory requirements like the local content as stipulated in the Iran technology framework Company Policies, Processes and Procedures Increasing level of competition in the Iranian telecommunications industry _x000C_</t>
  </si>
  <si>
    <t>To prepare proper PI (Proforma Invoice) under the MTNIrancell name by coordinating with the suppliers. To coordinate all IOR of related PIs with the technical specifications, ordering process, and legislative payments (including IOR charges, customs clearance payments, freight forwarder payments, etc.) To ensure compliance of import processes with applicable regulations such as Iran Customs Law. To track and follow up with all Forwarders and Customs Clearance companies’ contracts to ensure that all of them are updated regarding the ‘Term of the Agreement’ and its provisions. To provide required reports on metrics of logistic performance management, including vendor SLAs, Agent performance, process success rate, etc. To track and follow up on all Payments related to Customs Duty, Supplier Payments, and any other Organization Payments. To support internal and external audits by acting as a Logistics liaison and responding to observations, including implementing corrective actions and process improvements. To provide the data and report on the CRA Type Approval process from A to Z. To follow all Shipping Documents Endorsement Processes with Shipping Companies, Finance Dept, Agent Bank, &amp; Customs Broker Companies. To collaborate with agents and related departments in order to source the best and minimum payment transfer. To collect, analyze, and provide Logistics team reports and Dashboards. To develop processes that make the Logistics more efficient and organized. To follow up on MTNIrancell Commercial ID Card Extension Processes with different governmental organizations and to provide required certificates. To track and follow up on all New Rules and Regulations in the Logistics part. To track the hard copy records to trace the movement of inventory from import, managing information accrued from the point of origin to delivery. To arrange dispatch process, External &amp; Internal Transportation, Controlling and Monitor cargo movement and all Transportation activities. To track the Import Insurance Policy of each Cargo with the Finance Department &amp; Customs Brokers. To analyze and report on the progress of each project and key measures/KPIs and standards. To work with the manager to implement and execute IOR, shipping, and CC processes and related paperwork as closely as possible. To ensure effective coordination across project streams to handle dependencies and resolve project bottlenecks in logistics between Procurement, CPG, NWG, and Finance Departments. _x000C_</t>
  </si>
  <si>
    <t>Direct reports: None Matrix reports to: None Key customers: Vendors, Warehouses, Finance, NW, CPG, ITS, AR Key suppliers: Vendors, Warehouses, Agents Relations, etc.: Marketing, SC Management, Finance, ITS, NW, S&amp;D</t>
  </si>
  <si>
    <t>      Title Type Level Project Management General Business Knowledge Intermediate Supplier Relation Management General Business Knowledge Intermediate Opex Management General Business Knowledge Intermediate Reporting and Analysis General Business Knowledge Advance Data Visualization &amp; Presentation General Business Knowledge Intermediate English Literacy General Business Knowledge Intermediate Software Literacy General Business Knowledge Intermediate Stakeholder Management General Business Knowledge Intermediate Business Process Management General Business Knowledge Intermediate Quality Management General Business Knowledge Intermediate Data Gathering and Processing General Business Knowledge Intermediate Communications Management Functional Knowledge Intermediate Conflict Management Functional Knowledge Intermediate Procurement Process Management Functional Knowledge Intermediate Audit Management Functional Knowledge Intermediate Category Management Functional Knowledge Basic Contract Management Functional Knowledge Basic Project Cost Management Functional Knowledge Basic Procurement Law Functional Knowledge Basic Property Category Management Functional Knowledge Basic Negotiation Functional Knowledge Basic Inventory Management Specialized Knowledge Advance Stock Management Specialized Knowledge Advance</t>
  </si>
  <si>
    <t>Job Profile Title of Position: Logistics Coordinator (Vendor) Location of the Job: Procurement-Logistics Reports to: Freight and Customs Clearance Manager Number of subordinates: 0 Level: 2 Mission To track and follow up on all activities related to IOR (Import Order Registration), Shipment &amp; Customs Clearance of company’s requirements. Context Impact of the foreign currencies price changing. Limitation on the supply of foreign requirements Dynamic and rapidly changing equipment pricing in the global market Government import policies and regulations Regulatory requirements like the local content as stipulated in the Iran technology framework Company Policies, Processes and Procedures Increasing level of competition in the Iranian telecommunications industry _x000C_ Roles &amp; Responsibilities To prepare proper PI (Proforma Invoice) under the MTNIrancell name by coordinating with the suppliers. To coordinate all IOR of related PIs with the technical specifications, ordering process, and legislative payments (including IOR charges, customs clearance payments, freight forwarder payments, etc.) To ensure compliance of import processes with applicable regulations such as Iran Customs Law. To track and follow up with all Forwarders and Customs Clearance companies’ contracts to ensure that all of them are updated regarding the ‘Term of the Agreement’ and its provisions. To provide required reports on metrics of logistic performance management, including vendor SLAs, Agent performance, process success rate, etc. To track and follow up on all Payments related to Customs Duty, Supplier Payments, and any other Organization Payments. To support internal and external audits by acting as a Logistics liaison and responding to observations, including implementing corrective actions and process improvements. To provide the data and report on the CRA Type Approval process from A to Z. To follow all Shipping Documents Endorsement Processes with Shipping Companies, Finance Dept, Agent Bank, &amp; Customs Broker Companies. To collaborate with agents and related departments in order to source the best and minimum payment transfer. To collect, analyze, and provide Logistics team reports and Dashboards. To develop processes that make the Logistics more efficient and organized. To follow up on MTNIrancell Commercial ID Card Extension Processes with different governmental organizations and to provide required certificates. To track and follow up on all New Rules and Regulations in the Logistics part. To track the hard copy records to trace the movement of inventory from import, managing information accrued from the point of origin to delivery. To arrange dispatch process, External &amp; Internal Transportation, Controlling and Monitor cargo movement and all Transportation activities. To track the Import Insurance Policy of each Cargo with the Finance Department &amp; Customs Brokers. To analyze and report on the progress of each project and key measures/KPIs and standards. To work with the manager to implement and execute IOR, shipping, and CC processes and related paperwork as closely as possible. To ensure effective coordination across project streams to handle dependencies and resolve project bottlenecks in logistics between Procurement, CPG, NWG, and Finance Departments. _x000C_ Collaboration Direct reports: None Matrix reports to: None Key customers: Vendors, Warehouses, Finance, NW, CPG, ITS, AR Key suppliers: Vendors, Warehouses, Agents Relations, etc.: Marketing, SC Management, Finance, ITS, NW, S&amp;D Authorities As per Delegation of authority Job Requirements Education Bachelor’s Degree in Supply Chain Management or a related discipline Experience Minimum of 3 years’ experience in an area of specialization Experience working in a medium organization Experience in supply chain management (manufacturing, supplier management, sourcing, materials/inventory management and procurement) is preferred _x000C_ Competencies Technical Competencies       Title Type Level Project Management General Business Knowledge Intermediate Supplier Relation Management General Business Knowledge Intermediate Opex Management General Business Knowledge Intermediate Reporting and Analysis General Business Knowledge Advance Data Visualization &amp; Presentation General Business Knowledge Intermediate English Literacy General Business Knowledge Intermediate Software Literacy General Business Knowledge Intermediate Stakeholder Management General Business Knowledge Intermediate Business Process Management General Business Knowledge Intermediate Quality Management General Business Knowledge Intermediate Data Gathering and Processing General Business Knowledge Intermediate Communications Management Functional Knowledge Intermediate Conflict Management Functional Knowledge Intermediate Procurement Process Management Functional Knowledge Intermediate Audit Management Functional Knowledge Intermediate Category Management Functional Knowledge Basic Contract Management Functional Knowledge Basic Project Cost Management Functional Knowledge Basic Procurement Law Functional Knowledge Basic Property Category Management Functional Knowledge Basic Negotiation Functional Knowledge Basic Inventory Management Specialized Knowledge Advance Stock Management Specialized Knowledge Advance Behavioral Competencies Lead With Care Act with inclusion Serve with respect Can-do with integrity Collaborate with agility General Working Condition Amin Adak Kish Staff Normal Conditions May require to work for extended hours Trainings As per IDP Performance Standards As per the performance agreement</t>
  </si>
  <si>
    <t>Logistics Coordinator.docx</t>
  </si>
  <si>
    <t xml:space="preserve">Division Approval By: Esmaeil Shadi Nasab HR Approval By: Homayoun Shahriari Document Version: P-LOGSC-2021-01-18 Approved Date: 2021-01-18
</t>
  </si>
  <si>
    <t>Logistics Coordinator</t>
  </si>
  <si>
    <t>Freight, IOR and Customs Clearance</t>
  </si>
  <si>
    <t>To track and follow-up all activities related to IOR (Import Order Registration), Shipment &amp; Customs Clearance of MTNIrancell’s requirements.</t>
  </si>
  <si>
    <t>To prepare proper PI (Proforma Invoice) under MTNIrancell name by coordination with the suppliers. To coordinate all IOR of related PIs with the technical specifications, ordering process, and legislative payments (including IOR charges, customs clearance payments, freight forwarder payments, etc.) To ensure compliance of import processes with applicable regulations such as Iran Customs Law. To track and follow up with on all Forwarders and Customs Clearance companies’ contracts to ensure that all of them are updated regarding the ‘Term of the Agreement’ and the provisions thereof. To provide required reports on metrics of Logistic performance management including vendors SLAs, Agents performance, process success rate, etc. To track and follow up all Payments related to Customs Duty, Supplier Payments and any other Organization Payments. To support internal and external audits by acting as Logistic liaison and to provide assistance in responding to observations to include implementing corrective actions and process improvements. To provide the data and report of CRA Type Approval process from A to Z. To follow all Shipping Documents Endorsement Processes with Shipping Companies, Finance Dept, Agent Bank &amp; Customs Broker Companies. To collaborate with Agents and related departments in order to source the best and minimum Payment transferring. To collect, analyze and provide Logistics team Report and Dashboards. To develop processes that make the Logistics more efficient and organized. To follow up MTNIrancell Commercial ID Card Extension Processes with different Governmental organizations and to provide required Certificates. To track and follow up all New Rules and Regulations in Logistics part. To track the hard copy records to trace movement of inventory from import, managing information accrued from point of origin to delivery. To arrange dispatch process, External &amp; Internal Transportation, Controlling and Monitor cargo movement and all Transportation activities. To track the Import Insurance Policy of each Cargo with Finance Department &amp; Customs Brokers. To analyze and report the progress of each projects and key measures/KPIs and standards. To work with Logistic manager in order to implement and execute IOR, shipping and CC processes and related paperwork as closely as possible. To ensure effective coordination across project streams to handle dependencies and resolve project bottlenecks between Procurement, CPG, NWG and Finance Departments in terms of logistics. _x000C_</t>
  </si>
  <si>
    <t>Job Profile MTNIRANCELL Title of Position: Logistics Coordinator Location of the Job: Freight, IOR and Customs Clearance Reports to: Freight and Customs Clearance Manager Number of subordinates: 0 Level: 2 Mission To track and follow-up all activities related to IOR (Import Order Registration), Shipment &amp; Customs Clearance of MTNIrancell’s requirements. Context Impact of the foreign currencies price changing. Limitation on the supply of foreign requirements Dynamic and rapidly changing equipment’s pricing in the global market Government import policies and regulations Regulatory requirements like the local content as stipulated in the Iran technology framework MTN Irancell Policies, Processes and Procedures Increasing level of competition in the Iranian telecommunications industry _x000C_ Roles &amp; Responsibilities To prepare proper PI (Proforma Invoice) under MTNIrancell name by coordination with the suppliers. To coordinate all IOR of related PIs with the technical specifications, ordering process, and legislative payments (including IOR charges, customs clearance payments, freight forwarder payments, etc.) To ensure compliance of import processes with applicable regulations such as Iran Customs Law. To track and follow up with on all Forwarders and Customs Clearance companies’ contracts to ensure that all of them are updated regarding the ‘Term of the Agreement’ and the provisions thereof. To provide required reports on metrics of Logistic performance management including vendors SLAs, Agents performance, process success rate, etc. To track and follow up all Payments related to Customs Duty, Supplier Payments and any other Organization Payments. To support internal and external audits by acting as Logistic liaison and to provide assistance in responding to observations to include implementing corrective actions and process improvements. To provide the data and report of CRA Type Approval process from A to Z. To follow all Shipping Documents Endorsement Processes with Shipping Companies, Finance Dept, Agent Bank &amp; Customs Broker Companies. To collaborate with Agents and related departments in order to source the best and minimum Payment transferring. To collect, analyze and provide Logistics team Report and Dashboards. To develop processes that make the Logistics more efficient and organized. To follow up MTNIrancell Commercial ID Card Extension Processes with different Governmental organizations and to provide required Certificates. To track and follow up all New Rules and Regulations in Logistics part. To track the hard copy records to trace movement of inventory from import, managing information accrued from point of origin to delivery. To arrange dispatch process, External &amp; Internal Transportation, Controlling and Monitor cargo movement and all Transportation activities. To track the Import Insurance Policy of each Cargo with Finance Department &amp; Customs Brokers. To analyze and report the progress of each projects and key measures/KPIs and standards. To work with Logistic manager in order to implement and execute IOR, shipping and CC processes and related paperwork as closely as possible. To ensure effective coordination across project streams to handle dependencies and resolve project bottlenecks between Procurement, CPG, NWG and Finance Departments in terms of logistics. _x000C_ Collaboration Direct reports: None Matrix reports to: None Key customers: Vendors, Warehouses, Finance, NW, CPG, ITS, AR Key suppliers: Vendors, Warehouses, Agents Relations, etc.: Marketing, PROC Management, Finance, ITS, NW, S&amp;D Authorities As per Delegation of authority Job Requirements Education Bachelor’s Degree in Supply Chain Management or a related discipline Experience Minimum of 3 years’ experience in an area of specialization Experience working in a medium organization Experience in supply chain management (manufacturing, supplier management, sourcing, materials/inventory management and procurement) is preferred _x000C_ Competencies Technical Competencies Behavioral Competencies • Leadership_x000B_• Innovation_x000B_• Relationship_x000B_• Integrity_x000B_• Can-do_x000B_• Customer Centricity _x000B_• Agility _x000C_ Trainings Introduction to GSM technology Negotiation skills Business and risk management Enterprise system knowledge Financial management skills Transport management systems Customer relations Iran Business Laws _x000C_ General Working Condition Normal MTNIrancell working conditions May be required to work for extended hours May require to travel Performance Standards Safety stock should cover 4 months all the time Implementation of measures to minimize shrinkage Stock fulfilment aligned to organizational activities Systems and policies aligned to organizational and customer requirements Development of contingency plans in the event of system failures Signoff Line Manager: Functional Manager: OA: HoD: CHRO: (if required) CEO/COO: (if required)</t>
  </si>
  <si>
    <t>Logistics Operations Senior Manager .docx</t>
  </si>
  <si>
    <t xml:space="preserve">Division Approval By: Alireza Mehri HR Approval By: Homayoun Shahriari Document Version: SD-SMLO – 2022-11-09 Approved Date: 2022-11-09
</t>
  </si>
  <si>
    <t>Logistics Operations Senior Manager</t>
  </si>
  <si>
    <t>Sales &amp; Distribution-Logistic</t>
  </si>
  <si>
    <t>To conceive and develop Policies, Processes, and Procedures for Products Procurement, Warehousing functions in Central warehouses and Regional Warehouses, and merchandising purposes. To develop procedures to align vendor requirements to MTNIrancell's business expectations regarding technical compliance and product rollout. To develop business processes &amp; system capacities and provide remedial action where required, to ensure efficient distribution of MTNIrancell products and merchandising. To ensure proper controls are in place for quality inspection of receiving materials and materials based on company quality PPPs.</t>
  </si>
  <si>
    <t>Rapid Technological innovation New products and services Increasing subscriber base Rapid growth and expansion of MTNI operations. Increasingly competitive marketplace. Highly dynamic global telecommunications field. Wide geographical span and efficient transportation requirements. Company Mission, policies and procedures. MTNIrancell business plan. A highly dynamic and evolving Telecommunications industry. Increasingly competitive marketplace. Cultural and social realities that impact on TDD/ FDD /Fiber product delivery in Iran. Behavior of competitors in the regulatory framework. MTNIrancell and Group deliverables. _x000C_</t>
  </si>
  <si>
    <t>To liaise with the IFM to ensure MTN deliveries are secured adequately across the country. To develop a stock monitoring method for all levels of the production chain as defined by the business objectives, as per finance control guidelineso participate preparing business case for establishment and set up additional warehouses by S&amp;D planning department and CPG for new warehouse building. To develop policies and manage all activities related to sourcing and warehousing of MTNIrancell’s core products (SIM CARDS, RCVs, Data modems) from manufacturers. To ensure warehousing &amp; logistics functions always meet business expectations from distribution, system capacities, and planned changes. To develop policies for product quality assurance testing scenarios to ensure error-free products are delivered to channels/customers. To provide leadership in managing respective supply chain elements to deliver consumer products to customers. To develop capabilities for Sim Cards, Recharge Vouchers, and Terminal Equipment for responding to market demands based on network reporting. To identify opportunities for localization of Sim cards, Recharge Vouchers, and Terminal equipment to decrease lead time and achieve cost savings. To develop a procedure to ensure Sim chip, Recharge Vouchers, and Terminal Equipment is in line with MTNIrancell Supply contracts To participates in the formulation of MTNIrancell warehousing standards taking into account price, quality, turnaround time, and evaluation of supplier products(Sim card development/Recharge vouchers/Terminal equipment) To ensure Sim Cards, Recharge vouchers, and Terminal equipment are adequately prepared before market acquisition (Provisioned through all network elements and quality assured) To make policies to coordinate with suppliers and departments (procurement) regarding inbound deliveries. To negotiate and conclude effective transportation contracts with Courier companies on a least costing basis. To fulfill SIM cards, Recharge Vouchers: logical and physical /Terminal Equipment and promotional items as per business requirements. To formulate best practice inventory management policies and optimal stock distribution across all regions. To investigate and evaluate the changes ITS implements in IT systems and applications related to stock and warehouse to prevent impacts on the production process. To make policies to understand the complexities of market forces from changes in demand and supply and proactively prepare distribution to meet demand requirements. To develop procedures that comply with business and regulatory requirements considering the importation process's efficiency. To establish the best costing methodology in stock valuations (FIFO/LIFO/Weighted Average costing/statistical way) in consultation with Finance division To make policies to ensure minimal stock losses, and monitor adherence to health, safety and environmental guidelines. To manage warehouse locations in line with Market demands (Positioning warehouses in line with Sales demands) to increase the availability of distribution MTNIrancell products. To manage departmental implementation cost (OPEX/CAPEX) based on the approval budget To make SPEC (Specification of products) policies based on Understanding the evolution of other competing technologies. To evaluate Suppliers' Production Process considering some parameters like Quality, Accuracy, Delivery, and safety stock on an ad-hoc basis. To ensure stock availability, time delivering and to follow the impacts. To develop merchandising plans based on customer priorities and business processes. To ensure the provisioning of information to the customer regarding appropriate policies, procedures, and operating practices. To manage merchandising activities in assigned sales channel forums events. To supervise construction, branding, and updating of MTNIrancell stores to keep the sales up and based on targets. To ensure there are automated PPPs for visiting stores to have a transparent database of stores' condition. To ensure purchasing and distribution of the best digital merchandising stock considering our budget. _x000C_</t>
  </si>
  <si>
    <t>Direct reports: Production &amp; Procurement &amp; Service Manager, Warehouse Manager, National Merchandising Manager Matrix reports: SM Distribution and Electronic, SM Regional Sales, SM Sales Operation Support &amp; Development Key customers: Marketing, Procurement, all S&amp;D Team, CS, CPG, ITS, NTW, CR Key suppliers: Vendors, Procurement, Finance, Marketing Relations, etc. Marketing, Financial Operations Manager, ITS, NWG</t>
  </si>
  <si>
    <t>B.Sc. of Industrial Engineer. MBA will be an added advantage.</t>
  </si>
  <si>
    <t>At least 7 years'’ experience in Logistics &amp; inventory management &amp; Warehousing, merchandising. _x000C_</t>
  </si>
  <si>
    <t>Title Type Level Project Management General Business Knowledge Intermediate People Management General Business Knowledge Intermediate Supplier Relation Management General Business Knowledge Advance Telecommunication Networks General Business Knowledge Basic Reporting and Analysis General Business Knowledge Basic Risk Management General Business Knowledge Intermediate Quality Management General Business Knowledge Intermediate Business Plan General Business Knowledge Basic English Literacy General Business Knowledge Advance Product Development Functional Knowledge Basic Conflict Management Functional Knowledge Intermediate ERP System Management Functional Knowledge Intermediate Meeting Management Functional Knowledge Intermediate Warehousing and Inventory Management Specialized Knowledge Advance Data Warehousing Specialized Knowledge Advance inbound and outbound logistics Specialized Knowledge Intermediate Logistics Management Specialized Knowledge Advance Stock Control Process Specialized Knowledge Advance Stock Replenishment Specialized Knowledge Advance Warehouse Housekeeping Specialized Knowledge Advance Warehouse Management System Specialized Knowledge Advance Sales Distribution Management Specialized Knowledge Intermediate Artwork Production Specialized Knowledge Advance Invoice Management System Specialized Knowledge Intermediate Purchase Management Specialized Knowledge Intermediate</t>
  </si>
  <si>
    <t>GSM Technical understanding Enterprise system knowledge Financial management skills Transport Management systems _x000C_</t>
  </si>
  <si>
    <t>Normal MTNIrancell working conditions. Extended working hours.</t>
  </si>
  <si>
    <t>Job Profile MTNIRANCELL Title of Position: Logistics Operations Senior Manager Location of the Job: Sales &amp; Distribution-Logistic Reports to: Sales Operations General Manager Number of subordinates: 3 Level: 3H Mission To conceive and develop Policies, Processes, and Procedures for Products Procurement, Warehousing functions in Central warehouses and Regional Warehouses, and merchandising purposes. To develop procedures to align vendor requirements to MTNIrancell's business expectations regarding technical compliance and product rollout. To develop business processes &amp; system capacities and provide remedial action where required, to ensure efficient distribution of MTNIrancell products and merchandising. To ensure proper controls are in place for quality inspection of receiving materials and materials based on company quality PPPs. Context Rapid Technological innovation New products and services Increasing subscriber base Rapid growth and expansion of MTNI operations. Increasingly competitive marketplace. Highly dynamic global telecommunications field. Wide geographical span and efficient transportation requirements. Company Mission, policies and procedures. MTNIrancell business plan. A highly dynamic and evolving Telecommunications industry. Increasingly competitive marketplace. Cultural and social realities that impact on TDD/ FDD /Fiber product delivery in Iran. Behavior of competitors in the regulatory framework. MTNIrancell and Group deliverables. _x000C_ Roles &amp; Responsibilities To liaise with the IFM to ensure MTN deliveries are secured adequately across the country. To develop a stock monitoring method for all levels of the production chain as defined by the business objectives, as per finance control guidelineso participate preparing business case for establishment and set up additional warehouses by S&amp;D planning department and CPG for new warehouse building. To develop policies and manage all activities related to sourcing and warehousing of MTNIrancell’s core products (SIM CARDS, RCVs, Data modems) from manufacturers. To ensure warehousing &amp; logistics functions always meet business expectations from distribution, system capacities, and planned changes. To develop policies for product quality assurance testing scenarios to ensure error-free products are delivered to channels/customers. To provide leadership in managing respective supply chain elements to deliver consumer products to customers. To develop capabilities for Sim Cards, Recharge Vouchers, and Terminal Equipment for responding to market demands based on network reporting. To identify opportunities for localization of Sim cards, Recharge Vouchers, and Terminal equipment to decrease lead time and achieve cost savings. To develop a procedure to ensure Sim chip, Recharge Vouchers, and Terminal Equipment is in line with MTNIrancell Supply contracts To participates in the formulation of MTNIrancell warehousing standards taking into account price, quality, turnaround time, and evaluation of supplier products(Sim card development/Recharge vouchers/Terminal equipment) To ensure Sim Cards, Recharge vouchers, and Terminal equipment are adequately prepared before market acquisition (Provisioned through all network elements and quality assured) To make policies to coordinate with suppliers and departments (procurement) regarding inbound deliveries. To negotiate and conclude effective transportation contracts with Courier companies on a least costing basis. To fulfill SIM cards, Recharge Vouchers: logical and physical /Terminal Equipment and promotional items as per business requirements. To formulate best practice inventory management policies and optimal stock distribution across all regions. To investigate and evaluate the changes ITS implements in IT systems and applications related to stock and warehouse to prevent impacts on the production process. To make policies to understand the complexities of market forces from changes in demand and supply and proactively prepare distribution to meet demand requirements. To develop procedures that comply with business and regulatory requirements considering the importation process's efficiency. To establish the best costing methodology in stock valuations (FIFO/LIFO/Weighted Average costing/statistical way) in consultation with Finance division To make policies to ensure minimal stock losses, and monitor adherence to health, safety and environmental guidelines. To manage warehouse locations in line with Market demands (Positioning warehouses in line with Sales demands) to increase the availability of distribution MTNIrancell products. To manage departmental implementation cost (OPEX/CAPEX) based on the approval budget To make SPEC (Specification of products) policies based on Understanding the evolution of other competing technologies. To evaluate Suppliers' Production Process considering some parameters like Quality, Accuracy, Delivery, and safety stock on an ad-hoc basis. To ensure stock availability, time delivering and to follow the impacts. To develop merchandising plans based on customer priorities and business processes. To ensure the provisioning of information to the customer regarding appropriate policies, procedures, and operating practices. To manage merchandising activities in assigned sales channel forums events. To supervise construction, branding, and updating of MTNIrancell stores to keep the sales up and based on targets. To ensure there are automated PPPs for visiting stores to have a transparent database of stores' condition. To ensure purchasing and distribution of the best digital merchandising stock considering our budget. _x000C_ Collaboration Direct reports: Production &amp; Procurement &amp; Service Manager, Warehouse Manager, National Merchandising Manager Matrix reports: SM Distribution and Electronic, SM Regional Sales, SM Sales Operation Support &amp; Development Key customers: Marketing, Procurement, all S&amp;D Team, CS, CPG, ITS, NTW, CR Key suppliers: Vendors, Procurement, Finance, Marketing Relations, etc. Marketing, Financial Operations Manager, ITS, NWG Authorities As per Delegation of authority Job Requirements Education B.Sc. of Industrial Engineer. MBA will be an added advantage. Experience At least 7 years'’ experience in Logistics &amp; inventory management &amp; Warehousing, merchandising. _x000C_ Competencies Technical Competencies Title Type Level Project Management General Business Knowledge Intermediate People Management General Business Knowledge Intermediate Supplier Relation Management General Business Knowledge Advance Telecommunication Networks General Business Knowledge Basic Reporting and Analysis General Business Knowledge Basic Risk Management General Business Knowledge Intermediate Quality Management General Business Knowledge Intermediate Business Plan General Business Knowledge Basic English Literacy General Business Knowledge Advance Product Development Functional Knowledge Basic Conflict Management Functional Knowledge Intermediate ERP System Management Functional Knowledge Intermediate Meeting Management Functional Knowledge Intermediate Warehousing and Inventory Management Specialized Knowledge Advance Data Warehousing Specialized Knowledge Advance inbound and outbound logistics Specialized Knowledge Intermediate Logistics Management Specialized Knowledge Advance Stock Control Process Specialized Knowledge Advance Stock Replenishment Specialized Knowledge Advance Warehouse Housekeeping Specialized Knowledge Advance Warehouse Management System Specialized Knowledge Advance Sales Distribution Management Specialized Knowledge Intermediate Artwork Production Specialized Knowledge Advance Invoice Management System Specialized Knowledge Intermediate Purchase Management Specialized Knowledge Intermediate Behavioral Competencies • Leadership_x000B_• Innovation_x000B_• Relationship_x000B_• Integrity_x000B_• Can-do_x000B_• Customer Centricity _x000B_• Agility Trainings GSM Technical understanding Enterprise system knowledge Financial management skills Transport Management systems _x000C_ General Working Condition Normal MTNIrancell working conditions. Extended working hours. Performance Standards As per performance agreement. Signoff Line Manager: Functional Manager: OA: HoD: CHRO: (if required) CEO/COO: (if required)</t>
  </si>
  <si>
    <t>Logistics Supervisor.docx</t>
  </si>
  <si>
    <t xml:space="preserve">Division Approval By: Ali Yousefi HR Approval By: Sara Taheripour Document Version: IF-IFLOG-06-07-23 Approved Date: 6/7/2023
</t>
  </si>
  <si>
    <t>شرح شغلی ام‌تی‌ان‌ایرانسل ارائه گزارش به: مدیر خدمات پشتیبانی مکان شغل: مدیریت یکپارچه تاسیسات و پشتیبانی-خدمات پشتیبانی تاسیسات عنوان سمت: سرپرست لجستیک رده شغلی: 2 تعداد افراد تحت مدیریت: 2 وظیفه/هدف اصلی شغل: (توصیف مختصر) نظارت بر اجرای کلیه فرایندها و مسائل مربوط به انبار های بخش خدمات شرکتی در کلیه سایت های شرکت ایرانسل نظارت بر اجرای کلیه فرایندها و مسائل مربوط به واحد ترابری و سرویس ترابری در کلیه سایت های شرکت ایرانسل شرایط: سیاست، فرآیندها و دستورالعمل های ایرانسل تبعیت از خط مشی های وضع شده شرکت ایرانسل وجود شرکت های خصوصی یا دولتی با خدمات متنوع در ارتباط با ترابری و سرویس ترابری کارکنان سیستم های هوشمند انبار و ترابری بخش خدمات شرکتی _x000C_ نقش ها و وظایف: کنترل کلیه دسترسی های سیستم انبار و ترابری خدمات شرکتی، آموزش به کلیه استفاده کنندگان و همچنین گزارش و پیگیری حل مشکلات مربوطه برای کلیه سایت های سازمان صدور درخواست، نظارت بر دریافت، توزیع و ارسال کاغذ و کارتریج های کل سایت های سازمان به صورت روزانه و دوره ای کنترل و نظارت بر فعالیت های هماهنگ کننده های خدمات شهرستان در حوزه های اجرایی خدمات شرکتی مانند ترابری، انبارهای خدمات شرکتی و.. در هماهنگی با مدیر خدمات شرکتی . صدور درخواست های خرید بخش خدمات شرکتی و کنترل توزیع آن نظارت بر اجرای کلیه فرایندهای مربوط به برآورد نیاز بخش های مختلف، دريافت، ثبت سیستمی ورود و خروج، کنترل اقلام ورودي/خروجی به/از انبار خدمات شرکتی در کلیه سایت های کشور تهیه گزارش های مختلف از وضعیت و عملکرد کلیه انبارهای خدمات شرکتی برای مدیر مستقیم اجرای انبار گردانی دوره ای و مدیریت اقلام مصرفی در ساختمان مرکزی، سایت شهید صیاد شیرازی، سایت امام خمینی و کلیه مراکز خدماتی ایرانسل در تهران تهیه گزارش دوره ای از لوازم مستعمل موجود در کلیه انبار های بخش خدمات شرکتی و ارائه درخواست فروش آنها با تایید مدیر مستقیم صدور درخواست و اطمینان از پيگيري تامین ملزومات انبار و تحویل آن، اطمینان از تعمیر تجهيزات معيوب در ساختمان مرکزی، سایت شهید صیاد شیرازی، سایت امام خمینی و کلیه مراکز خدماتی ایرانسل در تهران با تایید مدیر مستقیم کنترل و هماهنگی کلیه خدمات ترابری به وسیله سیستم ترابری شامل ، تایید ، لغو ، زمان بندی سرویس ها، رزرو و تخصیص خودرو، هماهنگی ترابری ماموریت های شهرستان و.... . تعیین شیفت پرسنل بر اساس حجم کاری، کنترل ورود و خروج، محاسبه کارکرد پیمانکاران ترابری و ارائه گزارش کار ماهیانه پرسنل پیمانکار ترابری به مدیر مستقیم کنترل هزینه های عملیاتی شامل پیگیری وصول وجوه خدمات ارایه نشده از پیمانکار ترابری و پرداخت موارد مالی (مانند عوارض ، پارکینگ و تهیه طرح ترافیک....) و ارائه گزارش وضعیت بودجه به مدیرمستقیم بررسی گزارش های دریافتی از سامانه 4050 و بازخوردهای کارمندان در نظرسنجی های مختلف یا به صورت حضوری،بررسی تخلفات رانندگان سرویس ها و پیگیری حل مشکلات میان پیمانکاران و کارمندان و ارائه گزارش از نحوه عملکرد سرویس های ترابری جهت ارائه به مدیر مستقیم دریافت درخواست و ساماندهی کلیه پارکینگ های سازمان در کلیه سایت های کشور _x000C_ مسئوليت در قبال: گزارش مستقیم : متصدی امور ترابری و انبار گزارش ماتریسی : مشتریان کلیدی : کارمندان شرکتی، بخش های مختلف سازمان ترابری تامین کنندگان کلیدی: شرکت های پیمانکار سرویس ترابری و بخش تدارکات روابط و غیره: تمامی تمامی همکاران داخلی و سازمانها، شرکت های پیمانکار ترابری اختیارات: تقسیم وظایف داخل تیم انبار تقسیم وظایف داخل تیم ترابری مشخص کردن نوع گزارش دریافتی از کارمندان و پیمانکاران کنترل و امضاء تسویه حساب کلیه کارمندان شرکت در کل سایت های کشور از نظر وضعیت بدهی به واحد انبار مصرفی حداقل شرایط مورد نیاز : تحصیلات: حداقل لیسانس بازرگانی ( بازاریابی یا ارتباطات ) و یا رشته های مرتبط دیگر سوابق کاری: حداقل 3 سال سابفه کار مرتبط با سابقه کار سرپرستی دیگران سابقه کار در سازمان متوسط _x000C_ شایستگی ها مهارت های فنی سطح نوع عنوان مبتدی دانش عمومی مدیریت استراتژیک مبتدی دانش عمومی مدیریت بودجه پیشرفته دانش عمومی مدیریت هزینه‌های عملیاتی متوسط دانش عمومی اداره امور مالی متوسط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مبتدی دانش عمومی مدیریت ریسک مبتدی دانش عمومی تصویرسازی و ارائه داده متوسط دانش عمومی مدیریت کیفیت مبتدی دانش عمومی سواد نرم افزاری مبتدی دانش عمومی سواد زبان انگلیسی متوسط دانش عمومی مدیریت تعارضات متوسط دانش بخشی سیستم های اداری سازمان پیشرفته دانش بخشی خدمات مشتریان مبتدی دانش بخشی مدیریت مستندات متوسط دانش بخشی مدیریت رویدادها مبتدی دانش بخشی ISO 22000 متوسط دانش بخشی مهارت ارائه متوسط دانش بخشی حل مسئله متوسط دانش بخشی فرآیندهای مدیریت خدمات مبتدی دانش تخصصی مدیریت تداوم کسب و کار متوسط دانش تخصصی مفاهیم HSE (سلامت و امنیت در محیط کار) پیشرفته دانش تخصصی حمل و نقل و لجستیک پیشرفته دانش تخصصی مدیریت انبار مهارت های رفتاری رهبری نوآوری روابط انسانی درستی من می‌توانم مشتری مداری چابکی _x000C_ آموزش : سیستم انبار و ترابری _x000C_ شرایط عمومی کار : شرایط عمومی و عادی کار در ایرانسل قابلیت حضور در شرکت در شرایط خاص و در ساعات فوق العاده استاندارد های عملکردی: مطابق توافق‌نامه عملکرد تایید /تصویب : مدیر مستقیم: مدیر بخش: معمار سازمانی: معاونت بخش: معاونت منابع انسانی: (در صورت لزوم) مدیر عامل/معاون عملیاتی: (در صورت نیاز)</t>
  </si>
  <si>
    <t>Logistics Team leader.docx</t>
  </si>
  <si>
    <t xml:space="preserve">Division Approval By: Ali Yousefi Khoshkar Vandani HR Approval By: Homayoun Shahriari Farah Document Version: CS-LGTL-2025-10-21 Approved Date: 2025-10-21
</t>
  </si>
  <si>
    <t>شرح شغلی ام‌تی‌ان‌ایرانسل ارائه گزارش به: مدیر لجستیک خدمات شرکتی مکان شغل: خدمات پشتیبانی -لجستیک و دبیرخانه عنوان سمت: سرپرست تیم لجستیک رده شغلی: 2H تعداد افراد تحت مدیریت: 4 وظیفه/هدف اصلی شغل: (توصیف مختصر) سرپرستی بهینه جریان کالا و اقلام مصرفی در سراسر کشور از مرحله تأمین تا تحویل، با هدف تضمین تداوم عملیات سازمان، کاهش هزینه‌های انبارداری و پیشگیری از کمبود یا انباشت غیرضروری موجودی. برنامه‌ریزی، سازمان‌دهی و نظارت بر کلیه خدمات حمل‌ونقل (ایاب‌وذهاب، خودرویی، باربری و مأموریت‌های درون و برون‌شهری) با هدف افزایش بهره‌وری، ارتقای کیفیت خدمات ترابری و اطمینان از رضایت کارکنان و مدیران در سراسر کشور. نظارت و پایش بر زیرساخت‌ها و تسهیلات خدماتی از جمله پارکینگ‌ها، تجهیزات پشتیبانی و فضای کاری، حمل و نقل کالا بر اساس نیاز واحدخدمات شرکتی یا سایر تیم ها، با هدف ایجاد محیطی ایمن، منظم و کارآمد و بهبود مستمر کیفیت خدمات پشتیبانی در سطح سازمان. پایش، ارزیابی و تحلیل مستمر عملکرد فرآیندهای لجستیکی و خدماتی از طریق گزارش‌دهی تحلیلی، کنترل هزینه‌ها، مدیریت پیمانکاران و پیشنهاد راهکارهای بهبود در جهت تحقق اهداف استراتژیک سازمان. شرایط: سیاست، فرآیندها و دستورالعمل های ایرانسل تبعیت از خط مشی های وضع شده شرکت ایرانسل وجود شرکت های خصوصی یا دولتی با خدمات متنوع در ارتباط با ترابری و سرویس ترابری کارکنان سیستم های هوشمند انبار و ترابری بخش خدمات شرکتی _x000C_ نقش ها و وظایف: نظارت مستمر بر سطح موجودی کالاهای خدمات شرکتی در انبارها و اطمینان از کفایت آن برای پاسخ‌گویی به نیازهای عملیاتی سازمان؛ شامل پیش‌بینی تقاضا، برنامه‌ریزی تأمین، سفارش‌دهی مجدد و جلوگیری از کمبود یا انباشت غیرضروری موجودی. نظارت و کنترل بر کلیه دسترسی‌های کاربران در سامانه‌های انبار و حمل‌ونقل خدمات شرکتی، با هدف حفظ امنیت اطلاعات، کنترل فرآیندها و جلوگیری از سوءاستفاده‌های احتمالی. مدیریت و سازمان‌دهی فرآیند ورود و خروج کالاها، بهینه‌سازی فضاهای انبار، نظارت بر رعایت اصول ایمنی، بهداشت و نگهداری مناسب کالاها، و اطمینان از ارسال به‌موقع اقلام به مقاصد تعیین‌شده. تدوین و ارائه گزارش‌های تحلیلی از نقطه سفارش، سطح مصرف و سرانه اقلام به تفکیک سایت‌ها، به‌منظور پشتیبانی از تصمیم‌گیری‌های مدیریتی و بهبود بهره‌وری زنجیره تأمین. برنامه‌ریزی، نظارت و اجرای انبارگردانی‌های دوره‌ای در ساختمان مرکزی، سایت شهید صیاد شیرازی، سایت امام خمینی و کلیه مراکز خدماتی ایرانسل در تهران، با هدف کنترل موجودی واقعی، اصلاح مغایرت‌ها و بهبود فرآیندهای انبارداری. نظارت بر عملکرد متصدی انبار در خصوص تامین و خرید اقلام و قطعات مصرفی بخش خدمات در سراسر کشور. نظارت و تایید فاکتورهای خرید اقلام خدمات شرکتی در کلیه سایتها. مدیریت و پایش فرآیند تسویه حساب به موقع تنخواه‌ها در کل شرکت. نظارت بر اجرای خط مشی‌ها و دستورالعمل های شرکت در حوزه خدمات تسهیلات پارکینگ به منظور یکپارچه سازی فرآیند های مربوطه. نظارت بر جابجایی، زمانبندی، نوبت دهی و اعمال تغییرات در پارکینگها بر اساس خط مشی تعیین شده در کلیه سایتهای سازمان. پیگیری طراحی، احداث و بهبود فضاهای پارکینگ از جمله خط‌کشی مجدد، مسقف‌سازی و رنگ‌آمیزی در سطح سازمان با همکاری با تیم های مربوطه گزارش دهی ماهیانه و سالیانه از وضعیت پارکینگ‌های شرکت به تفکیک سایت به مدیر لجستیک. بررسی عملکرد نرم افزار مدیریت پارکینگ ، ارائه پیشنهاد بهبود و ارتقاء و افزودن امکانات جدید . پیگیری نصب و نگهداری تجهیزات ایمنی ،علائم هشدار و راهنمایی و رانندگی در کلیه پارکینگ های شرکت. پیگیری عقد قرارداد با شرکتهای پیمانکار لجستیکی حمل و نقل از طریق هماهنگی با واحد مدیریت تامین. نظارت بر ثبت نام و نیاز سنجی کارکنان برای تعیین ایستگاه‌ها و مسیرها بر اساس استانداردهای موجود در کل سایتها. انجام بازدید های دوره ای از سرویس های ایاب و ذهاب به منظور ارزیابی سلامت راننده، وضعیت فنی ، نظافت خودرو و.... در کل سایت‌ها. نظارت و پایش عملکرد سرویس های ایاب و ذهاب در کلیه استانها و بهینه سازی مستمر مسیرها با هدف افزایش کارایی و صرفه‌جویی در کل سایتها. فراهم کردن خدمات سرویس ویژه برای جلسات، مناسبت‌ها ، تورها، و ... . ارائه گزارش سرانه استفاده کارمندان در سرویس‌های ایاب و ذهاب برای حذف یا استمرار خدمات دهی در کل سایت‌ها جهت مدیرت بهینه سرویس‌دهی به کل کارکنان. رسیدگی به تخلفات رانندگان سرویس ها و پیگیری حل مشکلات میان پیمانکاران و کارمندان و ارائه گزارش عملکرد سرویس های ترابری به مدیر مستقیم. نظارت و کنترل دوره ای تجهیزات بخش خدمات و پیگیری انجام تعمیرات لازم در کل کشور. نظارت بر در خواست خرید قطعات جدید به منظور تعمیر تجهیزات. تهیه گزارش دوره ای از لوازم مستعمل موجود در کلیه انبار‌های بخش خدمات شرکتی و ارائه درخواست فروش آنها با تایید مدیر مستقیم. نظارت بر اجرای خط مشی‌ در حوزه خدمات خودرویی به منظور یکپارچه سازی خدمات خودرویی در تهران. سرپرستی و نظارت بر ارائه خدمات حمل و نقل تشریفاتی به معاونین ، مدیران و کارکنان در تهران. سرپرستی و نظارت بر اجرای ماموریتهای درون شهری و برون شهری مدیران و کارکنان بصورت 24 ساعته در تهران. ارائه گزارشات ارائه شده از سرپرستان در زمینه عملکرد راننده، سلامت خودرو، سلامت راننده، بیمه نامه خودرو، طرح ترافیک، امکانات و تجهیزات خودرو و... در تهران. محاسبه کارکرد رانندگان ترابری بر اساس ماموریت ها و کیلومتر طی شده براساس GPS و بررسی و تایید لیست های دریافتی از کل کشور. پی گیری عقد قرارداد با پیمانکاران خودرویی به منظور تامین خودروی مازاد برای کارکنان شرکت در کل کشور بررسی روزانه عملکرد نرم افزار درخواست خودرو و پیشنهاد ارتقاع آن و افزودن امکانات جدید . کنترل و پایش هزینه های عملیاتی شامل پیگیری وصول وجوه خدمات ارایه نشده از پیمانکار ترابری و پرداخت موارد مالی (مانند عوارض ، پارکینگ و تهیه طرح ترافیک....) و ارائه گزارش وضعیت بودجه به مدیرمستقیم. مدیریت ارسال بار در کل سایتهای کشور حصول از فرآیند بسته بندی بار در کل سایتهای کشور مدیریت هزینه و تایید نهایی صورتحسابهای پیمانکاران باربری _x000C_ مسئوليت در قبال: گزارش مستقیم : هماهنگ کننده لجستیک و حمل و نقل – متصدی لجستیک گزارش ماتریسی : ندارد مشتریان کلیدی : کارمندان شرکتی، بخش های مختلف سازمان ترابری تامین کنندگان کلیدی: شرکت های پیمانکار سرویس ترابری و بخش تدارکات روابط و غیره: تمامی همکاران داخلی و سازمانها، شرکت های پیمانکار ترابری اختیارات: تقسیم وظایف داخل تیم انبار تقسیم وظایف داخل تیم ترابری مشخص کردن نوع گزارش دریافتی از کارمندان و پیمانکاران کنترل و امضاء تسویه حساب کلیه کارمندان شرکت در کل سایت های کشور از نظر وضعیت بدهی به واحد انبار مصرفی حداقل شرایط مورد نیاز : تحصیلات: حداقل لیسانس بازرگانی ( بازاریابی یا ارتباطات ) و یا رشته های مرتبط دیگر سوابق کاری: حداقل 4 سال سابقه کار مرتبط با سابقه کار سرپرستی دیگران سابقه کار در سازمان متوسط _x000C_ شایستگی ها مهارت های فنی سطح نوع عنوان مبتدی دانش عمومی مدیریت استراتژیک مبتدی دانش عمومی مدیریت بودجه پیشرفته دانش عمومی مدیریت هزینه‌های عملیاتی متوسط دانش عمومی اداره امور مالی متوسط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مبتدی دانش عمومی مدیریت ریسک مبتدی دانش عمومی تصویرسازی و ارائه داده متوسط دانش عمومی مدیریت کیفیت مبتدی دانش عمومی سواد نرم افزاری مبتدی دانش عمومی سواد زبان انگلیسی متوسط دانش عمومی مدیریت تعارضات متوسط دانش بخشی سیستم های اداری سازمان پیشرفته دانش بخشی خدمات مشتریان مبتدی دانش بخشی مدیریت مستندات متوسط دانش بخشی مدیریت رویدادها مبتدی دانش بخشی ISO 22000 متوسط دانش بخشی مهارت ارائه متوسط دانش بخشی حل مسئله متوسط دانش بخشی فرآیندهای مدیریت خدمات مبتدی دانش تخصصی مدیریت تداوم کسب و کار متوسط دانش تخصصی مفاهیم HSE (سلامت و امنیت در محیط کار) پیشرفته دانش تخصصی حمل و نقل و لجستیک پیشرفته دانش تخصصی مدیریت انبار مهارت های رفتاری رهبری با مراقبت همکاری با چابکی انجام کار با صداقت و روحیه توانستن خدمت با احترام اقدام با رویکرد شمول‌گرایی _x000C_ آموزش : سیستم انبار و ترابری _x000C_ شرایط عمومی کار : شرایط عمومی و عادی کار در ایرانسل قابلیت حضور در شرکت در شرایط خاص و در ساعات فوق العاده استاندارد های عملکردی: مطابق توافق‌نامه عملکرد تایید /تصویب : مدیر مستقیم: مدیر بخش: معمار سازمانی: معاونت بخش: معاونت منابع انسانی: (در صورت لزوم) مدیر عامل/معاون عملیاتی: (در صورت نیاز)</t>
  </si>
  <si>
    <t>Logistics Transportation Coordinator.docx</t>
  </si>
  <si>
    <t xml:space="preserve">Division Approval By: Ali Yousefi Khoshkar Vandani HR Approval By: Homayoun Shahriari Farah Document Version: CS-LCO-2025-11-05 Approved Date: 2025-11-05
</t>
  </si>
  <si>
    <t>شرح شغلی ام‌تی‌ان‌ایرانسل عنوان سمت: هماهنگ‌کننده لجستیک و حمل‌ونقل (Logistics &amp; Transportation Coordinator) مکان شغل: خدمات پشتیبانی – لجستیک و دبیرخانه ارائه گزارش به: سرپرست تیم لجستیک تعداد افراد تحت مدیریت: 0 رده شغلی: 2 وظیفه/هدف اصلی شغل: (توصیف مختصر) تعریف انواع خدمات و سرویس‌ها، شاخص‌های عملکرد، نرخ‌ها و جریمه‌ها و هم‌راستاسازی آن با نیاز واحدها؛ تا قراردادها شفاف، قابل سنجش و قابل پیگیری باشند. برنامه‌ریزی، اعزام، رهگیری تا تحویل نهایی؛ پایش کیفیت و زمان تحویل پیمانکاران و اقدام اصلاحی در صورت انحراف؛ رسیدگی به خسارت/مفقودی. دریافت نیاز هر بخش، تأمین فضای انبار و تجهیزات جابه‌جایی/بسته‌بندی استاندارد، انتخاب و تمدید بیمه مناسب برای محموله‌ها. کنترل و تطبیق صورت‌حساب‌ها با مفاد قرارداد، رفع مغایرت‌ها، و پایش مستمر بودجه با هدف کاهش هزینه شرایط: سیاست، فرآیندها و دستورالعمل های ایرانسل تنوع و حجم و ابعاد زیاد کالا و اقلام ارسالی وجود شرکت های باربری سبک و سنگین و توانایی ارائه سرویس در سطح کشور _x000C_ نقش ها و وظایف: برنامه‌ریزی ارسال و هماهنگی تمامی محموله‌های اداری و امور محوله در زمینه حکل و نقل کالا در سطح کشور پاسخگویی به استعلامات مربوط به حمل و نقل و رصد و رهگیری هر محموله به منظور تضمین ارسال به موقع و باکیفیت. انتخاب مسیرهای بهینه، ادغام محموله‌های هم‌مسیر برای کاهش سفرهای خالی و صرفه‌جویی در زمان و هزینه. پیش بینی و برنامه ریزی ظرفیت جهت ارائه خدمات لازم در مناسبت ها، رویداد ها، فوریت های زمانی و بحران ها. ارزیابی و صدور مجوزهای لازم برای محموله‌های حساس یا محدود، ثبت اقدامات کنترلی و رعایت الزامات قانونی/ترافیکی. تأمین ظرفیت انبار و تجهیزات جابجایی؛ استقرار و اجرای استاندارد‌های بسته‌بندی و دپوی ایمن در همه سایت‌ها بارعایت قوانین انباررداری و 5S. برنامه‌ریزی، تامین و نظارت بر نیروی انسانی حوزه حمل بار در راستای افزایش کیفیت و بهره وری. انجام فرایند بررسی انتخاب شرکت ها، دستگاه ها و تجهیزات باربری سبک/سنگین با توجه به نوع محموله و تصمیم گیری لازم در این خصوص. هماهنگی عقد قرارداد با پیمانکار حمل و نقل و بررسی صحت فاکتورهای مالی ارسالی . نظارت بر عملکرد شرکت های پیمانکار طرف قرارداد در جهت افرایش کیفیت ارائه شده و مدیریت زمان و هزینه. کنترل و تایید اسناد و صورتحساب های مالی صادره توسط شرکت های پیمانکار در حوزه حمل بار و مدیریت بودجه. همکاری با بخش های مربوطه سازمان جهت تنظیم درخواست برگزاری مناقصه /مزایده و شرکت در جلسات توجیهی و دفاع از مستندات و گزارش های ارائه شده در کمیسیون مناقصات سازمان. رصد قیمت‌ها و کیفیت خدمات در بازار، مقایسه با وضعیت فعلی، و پیشنهاد بازنگری قراردادها در صورت لزوم. ایجاد بانک اطلاعاتی جامع از پیمانکاران،رانندگان،تجهیزات و سوابق عملکرد جهت استفاده در پروژهای آتی. انجام فرایند انتخاب و تمدید بیمه‌نامه، ثبت الحاقیه‌ها، پیگیری خسارت‌ها و تلاش برای کاهش هزینه بیمه با حفظ پوشش مناسب در کل کشور با هماهنگی با واحد های مربوطه ممیزی فرآیند بارگیری/تخلیه و جابجایی، رسیدگی به آسیب/کسری نسبت به بارنامه، بازیابی خسارت و پیشگیری از تکرار . شناسایی نیازمندی هر بخش از سازمان در حوزه حمل بار و شرکت در جلسات شفاف سازی نیازمندی‌ها و ارائه راهکار های اجرایی. همکاری با واحدهای فنی برای تدوین دستورالعمل های تخصصی در خصوص حمل مرسولات خاص،حساس یا دارای اولویت. مشخص کردن سرویس‌های عادی/فوری/ویژه، تعیین زمان‌سنج (SLA) هرکدام، نرخ‌ها و جریمه‌ها و اعلام روشن به واحدهای داخلی. آماده‌سازی مدارک لازم، هماهنگی با مراجع مربوط و پیگیری پرونده‌هایی که به خاطر محدودیت‌ها متوقف شده‌اند. ارائه گزارش عملکرد ماهیانه به مدیر مستقیم . _x000C_ مسئوليت در قبال: گزارش مستقیم : سرپرست تیم لجستیک گزارش ماتریسی : دبیرخانه مشتریان کلیدی : کلیه همکاران تامین کنندگان کلیدی: روابط و غیره: تمامی اختیارات: حداقل شرایط مورد نیاز : تحصیلات: حداقل مدرک کارشناسی حمل و نقل ، لجستیک و مدیریت ، اقتصاد یا رشته های دیگر مرتبط سوابق کاری: حداقل 2 سال سابقه کاری مرتبط با سابقه کار با دیگران سابقه همکاری و فعالیت در حوزه حمل و مدیریت بار _x000C_ شایستگی ها مهارت های فنی       سطح نوع عنوان پیشرفته دانش تخصصی شناخت کامل از صنایع تلکام و همچنین قطعات و تجهیزات مربوطه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عمومی تحلیل و گزارش دهی متوسط دانش عمومی جمع آوردی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و مدارک مبتدی دانش بخشی مدیریت رویدادها متوسط دانش بخشی چاپ و انتشار مبتدی دانش بخشی حل مسئله مبتدی دانش بخشی فرآیندهای مدیریت خدمات مهارت های رفتاری رهبری با مراقبت همکاری با چابکی انجام کار با صداقت و روحیه توانستن خدمت با احترام اقدام با رویکرد شمول‌گرایی _x000C_ آموزش : مدیریت اسناد آیین نگارش مکاتبات اداری بایگانی الکترونیکی دانش کامپیوتر ICDL انبار داری آشنایی با مقررات بیمه حمل و نقل داخلی و خارجی شرایط عمومی کار : شرایط عمومی و عادی کار در ایرانسل قابیلت حضور در شرکت در شرایط خاص و در ساعات فوق العاده استاندارد های عملکردی: پشتیبانی مناسب دبیرخانه خروجی صحت گزارشات صحت بسته بندی مرسولات کنترل مناسب تنخواه دبیرخانه و فاکتورها تایید /تصویب : مدیر مستقیم: مدیر بخش: معمار سازمانی: معاونت بخش: معاونت منابع انسانی: (در صورت لزوم) مدیر عامل/معاون عملیاتی: (در صورت نیاز)</t>
  </si>
  <si>
    <t>LR Admin.docx</t>
  </si>
  <si>
    <t>L&amp;R Administrator</t>
  </si>
  <si>
    <t>Vista Media – Legal and Regulation</t>
  </si>
  <si>
    <t>Legal and Regulation Manager</t>
  </si>
  <si>
    <t>To provide LR correspondence and follow-up with relevant Legal and Regulatory departments and contribute to the smooth operation of the company. To be responsible for companies’ contracts including business, operational and technical contracts. To act as company’s representative in legal and regulatory bodies</t>
  </si>
  <si>
    <t>The increasing need for skills enhancement and development. Company objectives for level and quality of service. Vista Media business plan. Company Mission, policies and procedures Rapid growth and expansion of Vista Media operations. _x000C_</t>
  </si>
  <si>
    <t>To liaise with relevant departments regarding legal and regulatory queries and correspondence weekly/monthly/quarterly and annual reports and collect required data or information. To coordinate all correspondences, requests, reports, administrative LR queries, drafting letters, and ensure all issues are resolved and clarified on time. To gather and compile the required documents and reports related to legal and regulatory correspondence. To understand and generate different types of complex documents (technical, legal, financial etc) including contracts, amendments, agreements,… To ensure that the formatting and framework of the translated documents (grammatically, linguistically and literaturally) are proper and within standards. To classify all related documents in L&amp;R Data Bases, coordinate proper documentation and archiving for the related correspondences/ transactions, and update information systems such as online database of L&amp;R cases and the related reports. To perform and ensure proper typing and/or formatting of letters, presentations, and documents specified by Vista Media to eliminate editorial errors. To prepare monthly/weekly management reports as required. To make sure the validity of the contracts and pursue the rights To collaborate with company’s legal consultant to provide different legal frameworks that company needs according to its mission, and also cooperate to provide necessary documents and do the follow ups in case of lawsuits, claims, licenses, IPs,… _x000C_</t>
  </si>
  <si>
    <t>Direct reports: None Matrix reports: None Key customers: Vista Media management team Key suppliers: Vista Media management team Relations, etc.: MTN Irancell - External government agencies</t>
  </si>
  <si>
    <t>BA in law Commercial/technical or further legal qualification will be an advantage</t>
  </si>
  <si>
    <t>Minimum of 2 years’ experience in an administrative. Being Familiar with Legal and Regulatory environment. Experience working in a medium organization _x000C_</t>
  </si>
  <si>
    <t>. On-going industry knowledge update General Office Software _x000C_ General Working Condition Company Normal working condition Performance Standards On time delivery of the projects Multidimensional decision making towards business objectives Policy making and procedure-based approach Orderliness and vigilant mentoring of all partners’ activities Expansion-driving mindset by acquiring/enabling more partners in digital-content ecosystem.</t>
  </si>
  <si>
    <t>Job Profile Vista Media Title of Position: L&amp;R Administrator Location of the Job: Vista Media – Legal and Regulation Reports to: Legal and Regulation Manager Number of subordinates: 0 Level: 1 Mission To provide LR correspondence and follow-up with relevant Legal and Regulatory departments and contribute to the smooth operation of the company. To be responsible for companies’ contracts including business, operational and technical contracts. To act as company’s representative in legal and regulatory bodies Context The increasing need for skills enhancement and development. Company objectives for level and quality of service. Vista Media business plan. Company Mission, policies and procedures Rapid growth and expansion of Vista Media operations. _x000C_ Roles &amp; Responsibilities To liaise with relevant departments regarding legal and regulatory queries and correspondence weekly/monthly/quarterly and annual reports and collect required data or information. To coordinate all correspondences, requests, reports, administrative LR queries, drafting letters, and ensure all issues are resolved and clarified on time. To gather and compile the required documents and reports related to legal and regulatory correspondence. To understand and generate different types of complex documents (technical, legal, financial etc) including contracts, amendments, agreements,… To ensure that the formatting and framework of the translated documents (grammatically, linguistically and literaturally) are proper and within standards. To classify all related documents in L&amp;R Data Bases, coordinate proper documentation and archiving for the related correspondences/ transactions, and update information systems such as online database of L&amp;R cases and the related reports. To perform and ensure proper typing and/or formatting of letters, presentations, and documents specified by Vista Media to eliminate editorial errors. To prepare monthly/weekly management reports as required. To make sure the validity of the contracts and pursue the rights To collaborate with company’s legal consultant to provide different legal frameworks that company needs according to its mission, and also cooperate to provide necessary documents and do the follow ups in case of lawsuits, claims, licenses, IPs,… _x000C_ Collaboration Direct reports: None Matrix reports: None Key customers: Vista Media management team Key suppliers: Vista Media management team Relations, etc.: MTN Irancell - External government agencies Authorities As per Delegation of authority Job Requirements Education BA in law Commercial/technical or further legal qualification will be an advantage Experience Minimum of 2 years’ experience in an administrative. Being Familiar with Legal and Regulatory environment. Experience working in a medium organization _x000C_ Competencies Behavioral Competencies • Complete Candor • Active Collaboration • Get it Done • Complete Accountability _x000C_ Trainings Effective business writing and correspondence skills. Effective communication skills. General Office administration and performance standards. On-going industry knowledge update General Office Software _x000C_ General Working Condition Company Normal working condition Performance Standards On time delivery of the projects Multidimensional decision making towards business objectives Policy making and procedure-based approach Orderliness and vigilant mentoring of all partners’ activities Expansion-driving mindset by acquiring/enabling more partners in digital-content ecosystem.</t>
  </si>
  <si>
    <t>Machin Learning.docx</t>
  </si>
  <si>
    <t xml:space="preserve">Division Approval By: Alireza Mehri HR Approval By: Homayoun Shahriari Document Version: Approved Date:
</t>
  </si>
  <si>
    <t>To collaborate in designing, developing, and implementing AI- and machine learning–driven solutions that optimize internal processes and enhance business decision-making. To ensure alignment with stakeholders (product managers, data teams, and business units) by translating business needs into scalable AI/ML products and delivering actionable insights. To monitor, evaluate, and report on the performance of AI/ML models and products, ensuring transparency and value creation for all relevant stakeholders</t>
  </si>
  <si>
    <t>To design, develop, and deploy machine learning models and AI-driven solutions to optimize business processes and enhance digital product performance. To collect, clean, integrate, and manage large-scale datasets from multiple internal and external sources to ensure quality and reliability for model training and analytics. To translate business needs into scalable AI/ML features and integrate them into products, platforms, or internal processes for measurable business impact. To continuously track, validate, and fine-tune AI/ML models to maintain accuracy, fairness, scalability, and cost-effectiveness. To build dashboards and develop analytics tools to communicate insights, model performance, and business impact effectively to stakeholders at all levels. To explore emerging AI/ML methodologies, tools, and industry trends, and recommend or pilot innovative approaches to strengthen competitive advantage. To partner with product managers, engineers, analysts, and business stakeholders to align AI initiatives with MTN Irancell’s business plan and corporate strategy. To ensure AI/ML solutions comply with data privacy, security, ethical AI standards, and regulatory requirements. To develop pipelines and systems that support automated training, deployment, and scaling of AI models in production environments. To document solutions, share expertise, and provide training or guidance to colleagues to foster a data- and AI-driven culture _x000C_</t>
  </si>
  <si>
    <t>Job Profile MTNIRANCELL Title of Position: Country Sales Business Analysis Specialist Location of the Job: S&amp;D- Country Sales Reports to: Country Sales Business Analysis Manager Number of subordinates: 0 Level: 2 Mission To collaborate in designing, developing, and implementing AI- and machine learning–driven solutions that optimize internal processes and enhance business decision-making. To ensure alignment with stakeholders (product managers, data teams, and business units) by translating business needs into scalable AI/ML products and delivering actionable insights. To monitor, evaluate, and report on the performance of AI/ML models and products, ensuring transparency and value creation for all relevant stakeholders Context Closely competitive environment in keeping customers loyalty to services and products MTN Irancell Business Plan Operates within an overall MTNIrancell s strategy Dynamic and fluid customer(internal &amp;External) needs and requirements Highly pressurized, deadline-driven environment Participative environment – highly diverse and team–focused _x000C_ Roles &amp; Responsibilities To design, develop, and deploy machine learning models and AI-driven solutions to optimize business processes and enhance digital product performance. To collect, clean, integrate, and manage large-scale datasets from multiple internal and external sources to ensure quality and reliability for model training and analytics. To translate business needs into scalable AI/ML features and integrate them into products, platforms, or internal processes for measurable business impact. To continuously track, validate, and fine-tune AI/ML models to maintain accuracy, fairness, scalability, and cost-effectiveness. To build dashboards and develop analytics tools to communicate insights, model performance, and business impact effectively to stakeholders at all levels. To explore emerging AI/ML methodologies, tools, and industry trends, and recommend or pilot innovative approaches to strengthen competitive advantage. To partner with product managers, engineers, analysts, and business stakeholders to align AI initiatives with MTN Irancell’s business plan and corporate strategy. To ensure AI/ML solutions comply with data privacy, security, ethical AI standards, and regulatory requirements. To develop pipelines and systems that support automated training, deployment, and scaling of AI models in production environments. To document solutions, share expertise, and provide training or guidance to colleagues to foster a data- and AI-driven culture _x000C_ Collaboration Direct reports: None Matrix reports to, None Key customers, Country Sales Regional Managers, S&amp;D Regional Sales Senior Managers Key suppliers, S&amp;D teams Relations, etc. S&amp;D teams Authorities As per Delegation of authority Job Requirements Education B.Sc. degree in Data analysis &amp; Data science (Financial /Marketing / Communication) or related Fluent in English Experience Minimum of 3 years of experience in the area of specialization, with experience in supervising others Experience of working in a telecom company _x000C_ Competencies Title Type Level Strategy Management General Business Knowledge Basic Research and Development General Business Knowledge Basic Reporting and Analysis General Business Knowledge Intermediate Data Gathering and Processing General Business Knowledge Intermediate Quality Management General Business Knowledge Intermediate Business Plan General Business Knowledge Intermediate English Literacy General Business Knowledge Intermediate Machine Learning &amp; AI Engineering Specialized Knowledge Advanced Data Visualization &amp; Storytelling Specialized Knowledge Cloud Computing &amp; Deployment Specialized Knowledge Programming Specialized Knowledge Basic Database Management Specialized Knowledge Basic Collaboration &amp; Stakeholder Management General Business Knowledge Quality Control Specialized Knowledge Basic Ethical AI &amp; Data Governance Specialized Knowledge Behavioral Competencies Lead With Care Act with inclusion Serve with respect Can-do with integrity Collaborate with agility _x000C_ Trainings As per IDP. _x000C_ General Working Condition Company Normal Working Condition Performance Standards As per performance agreement. Signoff Line Manager: Functional Manager: OA: HoD: CHRO: (if required) CEO/COO: (if required)</t>
  </si>
  <si>
    <t>Machine Learning Engineer (Vendor).docx</t>
  </si>
  <si>
    <t xml:space="preserve">Division Approval By: Larry Annetts HR Approval By: Amin Adak Kish Document Version: M-MLEV-3/13/2024 Approved Date: 3/13/2024
</t>
  </si>
  <si>
    <t>Machine Learning Engineer (Vendor)</t>
  </si>
  <si>
    <t>Business Value Realization Lead Specialist</t>
  </si>
  <si>
    <t>To improve data quality and consistency throughout the data migration process by leveraging machine learning techniques. To collaborate across departments to implement data quality metrics, identify and resolve data issues, and ensure data is effectively used. To develop and integrate machine learning solutions to automate tasks, improve efficiency, and enhance data security and compliance.</t>
  </si>
  <si>
    <t>Vast datasets to extract valuable insights and trends Importance of data quality and integrity Complex data interpretation Working with big data technologies such as Hadoop, Spark, and NoSQL databases. Data governance frameworks, policies, and procedures Regulatory requirements and compliance frameworks related to data privacy and security Data-driven marketing strategies</t>
  </si>
  <si>
    <t>To develop and implement data quality metrics with management’s guidance, monitor data quality over time, and identify and resolve data quality issues by cross-functional</t>
  </si>
  <si>
    <t>to ensure data quality standards are met and data is effectively used to drive business value, leveraging machine learning techniques where applicable. To support digital transformation initiatives in the data dimension by identifying opportunities to leverage big data technologies for business value, with a focus on integrating machine learning solutions. To evaluate and suggest appropriate machine learning techniques and algorithms based on data characteristics and product migration requirements to enhance data quality and consistency. To conduct data profiling and exploratory analysis to identify data quality issues, patterns, and anomalies impacting the product migration process and utilize machine learning algorithms for advanced analytics. To collaborate with data engineers for the design and implementation of data pipelines for seamless data transfer between systems; while maintaining data consistency and incorporating machine learning methodologies where applicable. To develop monitoring and alerting systems to track migration progress and detect errors or issues in real-time, ensuring data consistency across different databases and systems through machine learning-based anomaly detection. To test and validate migrated data to ensure accuracy, completeness, quality, and consistency by leveraging machine learning algorithms. To provide technical support to project teams and stakeholders throughout the data migration lifecycle, ensuring data consistency is maintained across all stages through the application of machine learning techniques. To troubleshoot and resolve data-related challenges encountered during the data migration process, including but not limited to data format compatibility, data loss, and performance issues, utilizing machine learning for data analysis and problem-solving. To effectively collaborate with IT and security teams to ensure data privacy and compliance with regulatory requirements during migration, while maintaining data consistency through machine learning-driven security measures. To develop automation scripts and tools to streamline repetitive tasks and improve the efficiency of the data migration process, with a focus on machine learning-driven automation solutions. To conduct post-migration analysis to evaluate the effectiveness of the migration process and identify areas for improvement, leveraging machine learning for insights generation and optimization. To evaluate third-party tools and solutions for data migration and machine learning, providing input based on project requirements, ensuring compatibility and data consistency with machine learning-driven solutions. To develop data migration standards, methodologies, and best practices within the organization, emphasizing the importance of data consistency and the integration of machine learning technologies. To build and maintain effective relationships with external vendors and partners to leverage expertise and resources for data migration projects, ensuring alignment with data consistency goals and the integration of machine learning capabilities. To identify risks and dependencies related to data migration activities, utilizing machine learning for risk assessment and mitigation, and also to contribute to developing mitigation strategies to minimize impact on project timelines and objectives while ensuring data consistency is preserved,. To collaborate with team members and different departments to explore potential machine learning applications, ensuring they align with business objectives and priorities and facilitate the process. To develop machine learning models to examine and verify data integrity during the migration process. This involves identifying irregularities and inconsistencies to prevent data loss or corruption and maintain data consistency. To automate tasks related to data mapping and transformation, using machine learning algorithms to reduce manual workload and speed up the migration process for various products while maintaining data consistency and integrity. To actively identify and resolve issues to minimize disruptions to daily business operations and prevent potential data loss. To utilize machine learning algorithms for data monitoring and auditing tools to evaluate data quality and integrity post-migration continuously, which ultimately helps maintain data consistency and prevent data loss over time. To integrate machine learning technologies and methodologies throughout the organization; advocating for a data-driven approach and implementing data management and migration process changes to prevent data loss, maintain data consistency, and enhance business value. Collaboration Direct Reports: - Matrix Reports to: None Key Customers: All departments and business units within Company Key Suppliers: Vendors and all internal departments Relations, etc.: Vendors</t>
  </si>
  <si>
    <t>Bachelor’s Degree in Information Technology or related MBA/Master’s degree is advantageous</t>
  </si>
  <si>
    <t>Technical data handling tracks record of 3 years or more; with at least one year in telecommunication related Business (CVM, BI, Data engineering, and Data Science) 2 years of experience in managing a portfolio of technical and business projects Worked across diverse cultures and geographies is advantageous _x000C_</t>
  </si>
  <si>
    <t>Amin Adak Kish Staff Normal Conditions May require to work extended hours Ability to manage a 24 x 7 operation which requires after-hours availability May require to travel locally and internationally</t>
  </si>
  <si>
    <t>Job Profile Title of Position: Machine Learning Engineer (Vendor) Location of the Job: Marketing Reports to: Business Value Realization Lead Specialist Number of subordinates: 0 Level: 2 Mission To improve data quality and consistency throughout the data migration process by leveraging machine learning techniques. To collaborate across departments to implement data quality metrics, identify and resolve data issues, and ensure data is effectively used. To develop and integrate machine learning solutions to automate tasks, improve efficiency, and enhance data security and compliance. Context Vast datasets to extract valuable insights and trends Importance of data quality and integrity Complex data interpretation Working with big data technologies such as Hadoop, Spark, and NoSQL databases. Data governance frameworks, policies, and procedures Regulatory requirements and compliance frameworks related to data privacy and security Data-driven marketing strategies Roles &amp; Responsibilities To develop and implement data quality metrics with management’s guidance, monitor data quality over time, and identify and resolve data quality issues by cross-functional collaboration to ensure data quality standards are met and data is effectively used to drive business value, leveraging machine learning techniques where applicable. To support digital transformation initiatives in the data dimension by identifying opportunities to leverage big data technologies for business value, with a focus on integrating machine learning solutions. To evaluate and suggest appropriate machine learning techniques and algorithms based on data characteristics and product migration requirements to enhance data quality and consistency. To conduct data profiling and exploratory analysis to identify data quality issues, patterns, and anomalies impacting the product migration process and utilize machine learning algorithms for advanced analytics. To collaborate with data engineers for the design and implementation of data pipelines for seamless data transfer between systems; while maintaining data consistency and incorporating machine learning methodologies where applicable. To develop monitoring and alerting systems to track migration progress and detect errors or issues in real-time, ensuring data consistency across different databases and systems through machine learning-based anomaly detection. To test and validate migrated data to ensure accuracy, completeness, quality, and consistency by leveraging machine learning algorithms. To provide technical support to project teams and stakeholders throughout the data migration lifecycle, ensuring data consistency is maintained across all stages through the application of machine learning techniques. To troubleshoot and resolve data-related challenges encountered during the data migration process, including but not limited to data format compatibility, data loss, and performance issues, utilizing machine learning for data analysis and problem-solving. To effectively collaborate with IT and security teams to ensure data privacy and compliance with regulatory requirements during migration, while maintaining data consistency through machine learning-driven security measures. To develop automation scripts and tools to streamline repetitive tasks and improve the efficiency of the data migration process, with a focus on machine learning-driven automation solutions. To conduct post-migration analysis to evaluate the effectiveness of the migration process and identify areas for improvement, leveraging machine learning for insights generation and optimization. To evaluate third-party tools and solutions for data migration and machine learning, providing input based on project requirements, ensuring compatibility and data consistency with machine learning-driven solutions. To develop data migration standards, methodologies, and best practices within the organization, emphasizing the importance of data consistency and the integration of machine learning technologies. To build and maintain effective relationships with external vendors and partners to leverage expertise and resources for data migration projects, ensuring alignment with data consistency goals and the integration of machine learning capabilities. To identify risks and dependencies related to data migration activities, utilizing machine learning for risk assessment and mitigation, and also to contribute to developing mitigation strategies to minimize impact on project timelines and objectives while ensuring data consistency is preserved,. To collaborate with team members and different departments to explore potential machine learning applications, ensuring they align with business objectives and priorities and facilitate the process. To develop machine learning models to examine and verify data integrity during the migration process. This involves identifying irregularities and inconsistencies to prevent data loss or corruption and maintain data consistency. To automate tasks related to data mapping and transformation, using machine learning algorithms to reduce manual workload and speed up the migration process for various products while maintaining data consistency and integrity. To actively identify and resolve issues to minimize disruptions to daily business operations and prevent potential data loss. To utilize machine learning algorithms for data monitoring and auditing tools to evaluate data quality and integrity post-migration continuously, which ultimately helps maintain data consistency and prevent data loss over time. To integrate machine learning technologies and methodologies throughout the organization; advocating for a data-driven approach and implementing data management and migration process changes to prevent data loss, maintain data consistency, and enhance business value. Collaboration Direct Reports: - Matrix Reports to: None Key Customers: All departments and business units within Company Key Suppliers: Vendors and all internal departments Relations, etc.: Vendors Authorities As per delegation of authority Job Requirements Education Bachelor’s Degree in Information Technology or related MBA/Master’s degree is advantageous Experience Technical data handling tracks record of 3 years or more; with at least one year in telecommunication related Business (CVM, BI, Data engineering, and Data Science) 2 years of experience in managing a portfolio of technical and business projects Worked across diverse cultures and geographies is advantageous _x000C_ Competencies Technical Competencies Title Type Level Conceptual modeling Functional Knowledge Intermediate Data Governance Functional Knowledge Intermediate Data Architecture Functional Knowledge Advance Requirement Analysis Functional Knowledge Advance Database Management Functional Knowledge Advance Big Data Platforms Functional Knowledge Advance Reporting and Analysis Functional Knowledge Advance Project Management General Business Knowledge Basic Data Visualization &amp; Presentation General Business Knowledge Advance Strategy Management General Business Knowledge Advance Telecommunication Networks General Business Knowledge Intermediate Machine learning Specialized Knowledge Advance Programming Languages Specialized Knowledge Advance Business Intelligence Specialized Knowledge Advance Data Warehousing Specialized Knowledge Basic System Performance and Capacity Management Specialized Knowledge Intermediate Program Management Specialized Knowledge Intermediate Distributed Computing Specialized Knowledge Advance Statistical Analysis Specialized Knowledge Advance Data Security Specialized Knowledge Intermediate Data Transformation Specialized Knowledge Intermediate Predictive Analytics Specialized Knowledge Intermediate Data Quality Assurance Specialized Knowledge Advance Data Lifecycle Management Specialized Knowledge Basic Behavioral Competencies Leadership Innovation Relationship Integrity Can-do Customer Centricity Agility _x000C_ Trainings Big Data and Analytics Data strategy and governance Fundamentals of Cloud Computing Digital Transformation for Business Apache Spark with Scala Hands on with Big Data Application development methodology Problem-solving and Root cause analysis techniques General Working Condition Amin Adak Kish Staff Normal Conditions May require to work extended hours Ability to manage a 24 x 7 operation which requires after-hours availability May require to travel locally and internationally Performance Standards As per performance agreement Signoff Line Manager: Functional Manager: OA: HoD: CHRO: (if required) CEO/COO: (if required)</t>
  </si>
  <si>
    <t>Machine Learning Engineer.docx</t>
  </si>
  <si>
    <t xml:space="preserve">Division Approval By: Larry Annetts HR Approval By: Homayoun Shahriari Farrah Document Version: M-MLE-8/12/2025 Approved Date: 8/12/2025
</t>
  </si>
  <si>
    <t>Machine Learning Engineer</t>
  </si>
  <si>
    <t>Job Profile MTNIRANCELL Title of Position: Machine Learning Engineer Location of the Job: Marketing Reports to: Data Engineering and Governance Senior Manager Number of subordinates: 0 Level: 2 Mission To improve data quality and consistency throughout the data migration process by leveraging machine learning techniques. To collaborate across departments to implement data quality metrics, identify and resolve data issues, and ensure data is effectively used. To develop and integrate machine learning solutions to automate tasks, improve efficiency, and enhance data security and compliance. Context Vast datasets to extract valuable insights and trends Importance of data quality and integrity Complex data interpretation Working with big data technologies such as Hadoop, Spark, and NoSQL databases. Data governance frameworks, policies, and procedures Regulatory requirements and compliance frameworks related to data privacy and security Data-driven marketing strategies Roles &amp; Responsibilities To develop and implement data quality metrics with management’s guidance, monitor data quality over time, and identify and resolve data quality issues by cross-functional collaboration to ensure data quality standards are met and data is effectively used to drive business value, leveraging machine learning techniques where applicable. To support digital transformation initiatives in the data dimension by identifying opportunities to leverage big data technologies for business value, with a focus on integrating machine learning solutions. To evaluate and suggest appropriate machine learning techniques and algorithms based on data characteristics and product migration requirements to enhance data quality and consistency. To conduct data profiling and exploratory analysis to identify data quality issues, patterns, and anomalies impacting the product migration process and utilize machine learning algorithms for advanced analytics. To collaborate with data engineers for the design and implementation of data pipelines for seamless data transfer between systems; while maintaining data consistency and incorporating machine learning methodologies where applicable. To develop monitoring and alerting systems to track migration progress and detect errors or issues in real-time, ensuring data consistency across different databases and systems through machine learning-based anomaly detection. To test and validate migrated data to ensure accuracy, completeness, quality, and consistency by leveraging machine learning algorithms. To provide technical support to project teams and stakeholders throughout the data migration lifecycle, ensuring data consistency is maintained across all stages through the application of machine learning techniques. To troubleshoot and resolve data-related challenges encountered during the data migration process, including but not limited to data format compatibility, data loss, and performance issues, utilizing machine learning for data analysis and problem-solving. To effectively collaborate with IT and security teams to ensure data privacy and compliance with regulatory requirements during migration, while maintaining data consistency through machine learning-driven security measures. To develop automation scripts and tools to streamline repetitive tasks and improve the efficiency of the data migration process, with a focus on machine learning-driven automation solutions. To conduct post-migration analysis to evaluate the effectiveness of the migration process and identify areas for improvement, leveraging machine learning for insights generation and optimization. To evaluate third-party tools and solutions for data migration and machine learning, providing input based on project requirements, ensuring compatibility and data consistency with machine learning-driven solutions. To develop data migration standards, methodologies, and best practices within the organization, emphasizing the importance of data consistency and the integration of machine learning technologies. To build and maintain effective relationships with external vendors and partners to leverage expertise and resources for data migration projects, ensuring alignment with data consistency goals and the integration of machine learning capabilities. To identify risks and dependencies related to data migration activities, utilizing machine learning for risk assessment and mitigation, and also to contribute to developing mitigation strategies to minimize impact on project timelines and objectives while ensuring data consistency is preserved,. To collaborate with team members and different departments to explore potential machine learning applications, ensuring they align with business objectives and priorities and facilitate the process. To develop machine learning models to examine and verify data integrity during the migration process. This involves identifying irregularities and inconsistencies to prevent data loss or corruption and maintain data consistency. To automate tasks related to data mapping and transformation, using machine learning algorithms to reduce manual workload and speed up the migration process for various products while maintaining data consistency and integrity. To actively identify and resolve issues to minimize disruptions to daily business operations and prevent potential data loss. To utilize machine learning algorithms for data monitoring and auditing tools to evaluate data quality and integrity post-migration continuously, which ultimately helps maintain data consistency and prevent data loss over time. To integrate machine learning technologies and methodologies throughout the organization; advocating for a data-driven approach and implementing data management and migration process changes to prevent data loss, maintain data consistency, and enhance business value. Collaboration Direct Reports: - Matrix Reports to: None Key Customers: All departments and business units within Company Key Suppliers: Vendors and all internal departments Relations, etc.: Vendors Authorities As per delegation of authority Job Requirements Education Bachelor’s Degree in Information Technology or related MBA/Master’s degree is advantageous Experience Technical data handling tracks record of 3 years or more; with at least one year in telecommunication related Business (CVM, BI, Data engineering, and Data Science) 2 years of experience in managing a portfolio of technical and business projects Worked across diverse cultures and geographies is advantageous _x000C_ Competencies Technical Competencies Title Type Level Conceptual modeling Functional Knowledge Intermediate Data Governance Functional Knowledge Intermediate Data Architecture Functional Knowledge Advance Requirement Analysis Functional Knowledge Advance Database Management Functional Knowledge Advance Big Data Platforms Functional Knowledge Advance Reporting and Analysis Functional Knowledge Advance Project Management General Business Knowledge Basic Data Visualization &amp; Presentation General Business Knowledge Advance Strategy Management General Business Knowledge Advance Telecommunication Networks General Business Knowledge Intermediate Machine learning Specialized Knowledge Advance Programming Languages Specialized Knowledge Advance Business Intelligence Specialized Knowledge Advance Data Warehousing Specialized Knowledge Basic System Performance and Capacity Management Specialized Knowledge Intermediate Program Management Specialized Knowledge Intermediate Distributed Computing Specialized Knowledge Advance Statistical Analysis Specialized Knowledge Advance Data Security Specialized Knowledge Intermediate Data Transformation Specialized Knowledge Intermediate Predictive Analytics Specialized Knowledge Intermediate Data Quality Assurance Specialized Knowledge Advance Data Lifecycle Management Specialized Knowledge Basic Behavioral Competencies Lead with care Can-do with integrity Serve with respect Collaborate with agility Act with inclusion _x000C_ Trainings Big Data and Analytics Data strategy and governance Fundamentals of Cloud Computing Digital Transformation for Business Apache Spark with Scala Hands on with Big Data Application development methodology Problem-solving and Root cause analysis techniques General Working Condition General MTNIrancell working Conditions May require to work extended hours Ability to manage a 24 x 7 operation which requires after-hours availability May require to travel locally and internationally Performance Standards As per performance agreement Signoff Line Manager: Functional Manager: OA: HoD: CHRO: (if required) CEO/COO: (if required)</t>
  </si>
  <si>
    <t>Management Reporting Senior Manager.docx</t>
  </si>
  <si>
    <t xml:space="preserve">Division Approval By: Kamal Santina HR Approval By: Homayoun Shahriari Farrah Document Version: F-SMMR-4/19/2023 Approved Date: 4/19/2023
</t>
  </si>
  <si>
    <t>To monitor the management of MTNIrancell reports including non-financial and financial operational performance review to MTNIrancell Management and external parties. To monitor monthly financial statements preparation process, the audit process, and implementation of systems and financial models to ensure MTNIrancell complies with the highest financial management principles and accuracy of financial and non-financial reporting. To continuously review and ascertain the integrity of the information and take custody of prior and projected financial data.</t>
  </si>
  <si>
    <t>Rapid growth and expansion of MTNIrancell operations Highly dynamic global telecommunications field An evolving macro-economic environment both local and international Shifting phase of evolution in organization life cycle Company Mission, policies and procedures MTNIrancell’s business plan Company objectives for level and quality of service Availability of Tools and Resources Locally available skills and manpower MTN Group Accounting Requirements (International Accounting Standards) Statutory requirements from Bankers Regulatory authorities NCC _x000C_</t>
  </si>
  <si>
    <t>To cross-functionally collaborate on integrating two Financial Systems (ERP &amp; Hyperion) and (IL &amp; GL reporting). To cross-functionally collaborate on integrating two Financial Systems (ERP &amp; Hyperion) and (IL &amp; GL reporting) To develop specific databases for collecting, tracking, and reporting research data appropriate to the position. To interpret financial and non-financial ratios and information and prepare analytical reports to evaluate the financial performance of MTNIrancell business operations to a high-level degree. To evaluate the management accounting systems, procedures, and practices and take appropriate actions for modifications and improvements. To manage the preparation of the Monthly Information Pack to be submitted to MTNIrancell Management and shareholders. To ascertain the submission and accuracy of operational performance of non-financial information reported to MTN Group on a monthly basis. To manage the MTNIrancell mid-Year, hard close year-end audit, and statutory and regulatory returns to ensure compliance with relevant legislative and regulatory requirements on the non-financial information and local shareholder requirements. To develop proper cross-system integration between ERP, Hyperion, EDW warehouse, and all Ad-hoc reports. To manage the reporting team relations to liaise closely with Business Analysis and other departments to ensure companywide uniformity of information. To monitor the collection, evaluation, and preparation of research and/or other complex statistical data for the management reporting team. To ensure accurate statistical and narrative reports and recommendations are prepared and to participate in the analysis and interpretation of data as appropriate. To conduct comprehensive financial analysis of projects, implementation, and ongoing evaluation via the Brightboard system. To ensure that financial assumptions that underlie project analyses are reasonable and complete to conduct reliable reports. To manage the preparation of reports (financial and non-financial) for MTN Group, MTNIrancell, Audit Committee, Board, local shareholders, investors, and ad-hoc reports. To manage segmented Income statements and ensure all reports (financials and non-financials) are aligned with business changes and the working environment. To manage the MTNIrancell Initial Public Offering (IPO) process and provide all the Tehran Stock Exchange (TSE) requirements. To manage the preparation and reporting of the consolidated financial statement versus budget on a monthly basis and analyze the variances against the non-financial KPIs. To manage to provide the quarterly reports for the MTN Group to monitor the company quarterly performance. To define required reports and tools and put in place necessary cross-checking points to ensure data accuracy. To ensure all Finance reporting departments meet MTNIrancell, MTN Group, and local shareholder requirements and deadlines. To calculate the MTNIrancell bonus and finalize the bonus audit process. To manage the evaluation of divisional performance by measuring the KPIs’ results on a monthly basis in the Brightboard system defined by the COO at the first of the year. _x000C_</t>
  </si>
  <si>
    <t>Direct Reports: Local Management Reporting Manager, International Management Reporting Manager, Digital, Fintech and Enterprise Financial Reporting Manager Matrix Reports to: None Key Customers: CFO, COO, CEO, MTN Group, , Local shareholders, Financial Analysts, Auditors, TSE, Subsidiaries team Key Suppliers: Finance, ITS, Network Group, Marketing, HR, S&amp;D and Financial Reporting Function, Digital, CPG, , Relations, etc.: EDW, Hyperion supporting team, Financial Accountant – Network, Revenue Reporting, Marketing – Financial Services, MTN Group Financial Manager</t>
  </si>
  <si>
    <t>NCC _x000C_ Roles &amp; Responsibilities To cross-functionally collaborate on integrating two Financial Systems (ERP &amp; Hyperion) and (IL &amp; GL reporting). To cross-functionally collaborate on integrating two Financial Systems (ERP &amp; Hyperion) and (IL &amp; GL reporting) To develop specific databases for collecting, tracking, and reporting research data appropriate to the position. To interpret financial and non-financial ratios and information and prepare analytical reports to evaluate the financial performance of MTNIrancell business operations to a high-level degree. To evaluate the management accounting systems, procedures, and practices and take appropriate actions for modifications and improvements. To manage the preparation of the Monthly Information Pack to be submitted to MTNIrancell Management and shareholders. To ascertain the submission and accuracy of operational performance of non-financial information reported to MTN Group on a monthly basis. To manage the MTNIrancell mid-Year, hard close year-end audit, and statutory and regulatory returns to ensure compliance with relevant legislative and regulatory requirements on the non-financial information and local shareholder requirements. To develop proper cross-system integration between ERP, Hyperion, EDW warehouse, and all Ad-hoc reports. To manage the reporting team relations to liaise closely with Business Analysis and other departments to ensure companywide uniformity of information. To monitor the collection, evaluation, and preparation of research and/or other complex statistical data for the management reporting team. To ensure accurate statistical and narrative reports and recommendations are prepared and to participate in the analysis and interpretation of data as appropriate. To conduct comprehensive financial analysis of projects, implementation, and ongoing evaluation via the Brightboard system. To ensure that financial assumptions that underlie project analyses are reasonable and complete to conduct reliable reports. To manage the preparation of reports (financial and non-financial) for MTN Group, MTNIrancell, Audit Committee, Board, local shareholders, investors, and ad-hoc reports. To manage segmented Income statements and ensure all reports (financials and non-financials) are aligned with business changes and the working environment. To manage the MTNIrancell Initial Public Offering (IPO) process and provide all the Tehran Stock Exchange (TSE) requirements. To manage the preparation and reporting of the consolidated financial statement versus budget on a monthly basis and analyze the variances against the non-financial KPIs. To manage to provide the quarterly reports for the MTN Group to monitor the company quarterly performance. To define required reports and tools and put in place necessary cross-checking points to ensure data accuracy. To ensure all Finance reporting departments meet MTNIrancell, MTN Group, and local shareholder requirements and deadlines. To calculate the MTNIrancell bonus and finalize the bonus audit process. To manage the evaluation of divisional performance by measuring the KPIs’ results on a monthly basis in the Brightboard system defined by the COO at the first of the year. _x000C_ Collaboration Direct Reports: Local Management Reporting Manager, International Management Reporting Manager, Digital, Fintech and Enterprise Financial Reporting Manager Matrix Reports to: None Key Customers: CFO, COO, CEO, MTN Group, , Local shareholders, Financial Analysts, Auditors, TSE, Subsidiaries team Key Suppliers: Finance, ITS, Network Group, Marketing, HR, S&amp;D and Financial Reporting Function, Digital, CPG, , Relations, etc.: EDW, Hyperion supporting team, Financial Accountant – Network, Revenue Reporting, Marketing – Financial Services, MTN Group Financial Manager Authorities Authority to report MTNIrancell non-financial and operational performance to MTN Group and external parties and respond to queries arising thereof. Recommend and approve training for subordinates. Access to MTNIrancell Business Plan and other relevant confidential information As per Delegation of authority</t>
  </si>
  <si>
    <t>Bachelor degree in accounting MBA/Master’s degree is advantageous</t>
  </si>
  <si>
    <t>Minimum of5 years of managerial experience in Finance environment; with at least 3 years in mainstream financial reporting in a multinational organization. Experience in working with enterprise financial systems Experience in Financial Analysis Experience in telecommunications industry is desirable. Experience in Data Warehouse systems _x000C_</t>
  </si>
  <si>
    <t>Title Type Level Budget Management General Business Knowledge Intermediate Opex Management General Business Knowledge Advance Capex Management General Business Knowledge Intermediate Financial Administration General Business Knowledge Advance People Management General Business Knowledge Advance Reporting and Analysis General Business Knowledge Advance Data Gathering and Processing General Business Knowledge Intermediate Data Visualization &amp; Presentation General Business Knowledge Intermediate Software Literacy General Business Knowledge Intermediate English Literacy General Business Knowledge Intermediate Accounting Principles Functional Knowledge Advance Cash Flow Management Functional Knowledge Intermediate Financial Analysis Functional Knowledge Advance Financial Management Functional Knowledge Intermediate Financial Performance Measurement Functional Knowledge Intermediate Financial Reporting Functional Knowledge Advance Financial Statement Functional Knowledge Advance Financial Year/Month End Facilitation Functional Knowledge Advance Local Accounting Standards Functional Knowledge Intermediate Business Analysis Specialized Knowledge Intermediate Cost Management Specialized Knowledge Intermediate Financial Planning Specialized Knowledge Intermediate Financial Risk Management Specialized Knowledge Intermediate International Accounting Standards Specialized Knowledge Intermediate Trend Analysis Specialized Knowledge Advance</t>
  </si>
  <si>
    <t>Financial Analysis and Modeling of financial and non-financial Ratios GSM Overview Basic office software Hyperion Financier Management, ERP, EDW _x000C_</t>
  </si>
  <si>
    <t>Job Profile MTNIRANCELL Title of Position: Management Reporting Senior Manager Location of the Job: Finance - Planning Reports to: Finance Planning General Manager Number of subordinates: 3 Level: 3H Mission To monitor the management of MTNIrancell reports including non-financial and financial operational performance review to MTNIrancell Management and external parties. To monitor monthly financial statements preparation process, the audit process, and implementation of systems and financial models to ensure MTNIrancell complies with the highest financial management principles and accuracy of financial and non-financial reporting. To continuously review and ascertain the integrity of the information and take custody of prior and projected financial data. Context Rapid growth and expansion of MTNIrancell operations Highly dynamic global telecommunications field An evolving macro-economic environment both local and international Shifting phase of evolution in organization life cycle Company Mission, policies and procedures MTNIrancell’s business plan Company objectives for level and quality of service Availability of Tools and Resources Locally available skills and manpower MTN Group Accounting Requirements (International Accounting Standards) Statutory requirements from Bankers Regulatory authorities NCC _x000C_ Roles &amp; Responsibilities To cross-functionally collaborate on integrating two Financial Systems (ERP &amp; Hyperion) and (IL &amp; GL reporting). To cross-functionally collaborate on integrating two Financial Systems (ERP &amp; Hyperion) and (IL &amp; GL reporting) To develop specific databases for collecting, tracking, and reporting research data appropriate to the position. To interpret financial and non-financial ratios and information and prepare analytical reports to evaluate the financial performance of MTNIrancell business operations to a high-level degree. To evaluate the management accounting systems, procedures, and practices and take appropriate actions for modifications and improvements. To manage the preparation of the Monthly Information Pack to be submitted to MTNIrancell Management and shareholders. To ascertain the submission and accuracy of operational performance of non-financial information reported to MTN Group on a monthly basis. To manage the MTNIrancell mid-Year, hard close year-end audit, and statutory and regulatory returns to ensure compliance with relevant legislative and regulatory requirements on the non-financial information and local shareholder requirements. To develop proper cross-system integration between ERP, Hyperion, EDW warehouse, and all Ad-hoc reports. To manage the reporting team relations to liaise closely with Business Analysis and other departments to ensure companywide uniformity of information. To monitor the collection, evaluation, and preparation of research and/or other complex statistical data for the management reporting team. To ensure accurate statistical and narrative reports and recommendations are prepared and to participate in the analysis and interpretation of data as appropriate. To conduct comprehensive financial analysis of projects, implementation, and ongoing evaluation via the Brightboard system. To ensure that financial assumptions that underlie project analyses are reasonable and complete to conduct reliable reports. To manage the preparation of reports (financial and non-financial) for MTN Group, MTNIrancell, Audit Committee, Board, local shareholders, investors, and ad-hoc reports. To manage segmented Income statements and ensure all reports (financials and non-financials) are aligned with business changes and the working environment. To manage the MTNIrancell Initial Public Offering (IPO) process and provide all the Tehran Stock Exchange (TSE) requirements. To manage the preparation and reporting of the consolidated financial statement versus budget on a monthly basis and analyze the variances against the non-financial KPIs. To manage to provide the quarterly reports for the MTN Group to monitor the company quarterly performance. To define required reports and tools and put in place necessary cross-checking points to ensure data accuracy. To ensure all Finance reporting departments meet MTNIrancell, MTN Group, and local shareholder requirements and deadlines. To calculate the MTNIrancell bonus and finalize the bonus audit process. To manage the evaluation of divisional performance by measuring the KPIs’ results on a monthly basis in the Brightboard system defined by the COO at the first of the year. _x000C_ Collaboration Direct Reports: Local Management Reporting Manager, International Management Reporting Manager, Digital, Fintech and Enterprise Financial Reporting Manager Matrix Reports to: None Key Customers: CFO, COO, CEO, MTN Group, , Local shareholders, Financial Analysts, Auditors, TSE, Subsidiaries team Key Suppliers: Finance, ITS, Network Group, Marketing, HR, S&amp;D and Financial Reporting Function, Digital, CPG, , Relations, etc.: EDW, Hyperion supporting team, Financial Accountant – Network, Revenue Reporting, Marketing – Financial Services, MTN Group Financial Manager Authorities Authority to report MTNIrancell non-financial and operational performance to MTN Group and external parties and respond to queries arising thereof. Recommend and approve training for subordinates. Access to MTNIrancell Business Plan and other relevant confidential information As per Delegation of authority Job Requirements Education Bachelor degree in accounting MBA/Master’s degree is advantageous Experience Minimum of5 years of managerial experience in Finance environment; with at least 3 years in mainstream financial reporting in a multinational organization. Experience in working with enterprise financial systems Experience in Financial Analysis Experience in telecommunications industry is desirable. Experience in Data Warehouse systems _x000C_ Competencies Technical Competencies Title Type Level Budget Management General Business Knowledge Intermediate Opex Management General Business Knowledge Advance Capex Management General Business Knowledge Intermediate Financial Administration General Business Knowledge Advance People Management General Business Knowledge Advance Reporting and Analysis General Business Knowledge Advance Data Gathering and Processing General Business Knowledge Intermediate Data Visualization &amp; Presentation General Business Knowledge Intermediate Software Literacy General Business Knowledge Intermediate English Literacy General Business Knowledge Intermediate Accounting Principles Functional Knowledge Advance Cash Flow Management Functional Knowledge Intermediate Financial Analysis Functional Knowledge Advance Financial Management Functional Knowledge Intermediate Financial Performance Measurement Functional Knowledge Intermediate Financial Reporting Functional Knowledge Advance Financial Statement Functional Knowledge Advance Financial Year/Month End Facilitation Functional Knowledge Advance Local Accounting Standards Functional Knowledge Intermediate Business Analysis Specialized Knowledge Intermediate Cost Management Specialized Knowledge Intermediate Financial Planning Specialized Knowledge Intermediate Financial Risk Management Specialized Knowledge Intermediate International Accounting Standards Specialized Knowledge Intermediate Trend Analysis Specialized Knowledge Advance Behavioral Competencies Leadership Innovation Relationship Integrity Can-do Customer Centricity Agility _x000C_ Trainings Financial Analysis and Modeling of financial and non-financial Ratios GSM Overview Basic office software Hyperion Financier Management, ERP, EDW _x000C_ General Working Condition Normal MTNIrancell working conditions. Extended working hours Performance Standards As per performance agreement Signoff Line Manager: Functional Manager: OA: HoD: CHRO: (if required) CEO/COO: (if required)</t>
  </si>
  <si>
    <t>Market Development Specialist Shaya.docx</t>
  </si>
  <si>
    <t xml:space="preserve">Division Approval By: MohammadAli Moghadam HR Approval By: Sara TaheriPour Document Version: CR-MDSS-12/26/2023 Approved Date:12/26/2023
</t>
  </si>
  <si>
    <t>Market Development Specialist: Shaya</t>
  </si>
  <si>
    <t>To implement marketing initiatives to facilitate Shaya's expansion within the B2B sector. To establish Shaya as an industry leader in Contact Center as a Service (CCaaS) through innovative and data-driven marketing campaigns.</t>
  </si>
  <si>
    <t>Understanding the trends and future developments of the relevant industry segment The fast-changing Iranian corporate telecommunications market environment Diverse languages and dialects in Iran add to this challenge Dynamic Shaya landscape characterized by technological advancements, evolving client expectations, and market trends _x000C_</t>
  </si>
  <si>
    <t>To conduct market research, analyze industry trends, and identify potential growth opportunities for Shaya to equip the manager with data-driven insights to inform strategic decisions and tailor marketing efforts to address specific market segments. To actively participate in implementing Shaya marketing campaigns with the guidance of the manager. To develop and coordinate various marketing initiatives, such as digital campaigns, content creation, and promotional events, to effectively showcase the value proposition of Shaya products and services. To support or initiate targeted marketing activities with the guidance of the manager to engage potential Shaya clients in</t>
  </si>
  <si>
    <t>with Shaya sales specialist. To create marketing collateral, presentations, and materials that effectively communicate the benefits and unique features of Shaya products and services to influence potential Shaya clients' perception of the services offered. To plan and coordinate events, such as webinars, seminars, and industry conferences, to showcase the expertise of the contact center services team and engage with potential Shaya clients directly, if required. To study, research, and analyze competitors’ solutions, market trends, and customer preferences and requirements to assist line manager in refining the market strategy and staying ahead of industry changes. To evaluate the effectiveness of Shaya marketing campaigns, collate data on campaign performance, and other key metrics to provide insight for managers' decision makings. _x000C_ Collaboration Direct reports: None Matrix reports to, None Key customers, Key suppliers, Shaya Solution Delivery team Relations, etc. Shaya Sales and Solution Delivery team</t>
  </si>
  <si>
    <t>Bachelor's degree in Marketing, Business, or a related field. Master's degree or relevant certifications are a plus.</t>
  </si>
  <si>
    <t>Minimum of 3 years of experience in the area of specialization, with experience in supervising others Experience working in a medium organization _x000C_</t>
  </si>
  <si>
    <t>Title Type Level Strategy Management General Business Knowledge Advance Business Acumen General Business Knowledge Intermediate Stakeholder Management General Business Knowledge Advance Supplier Relation Management General Business Knowledge Intermediate Research and Development General Business Knowledge Advance Reporting and Analysis General Business Knowledge Intermediate Data Visualization &amp; Presentation General Business Knowledge Advance Business Plan General Business Knowledge Intermediate Business Process Management General Business Knowledge Intermediate English Literacy General Business Knowledge Intermediate Presentation Skills Functional Knowledge Advance Benchmarking Specialized Knowledge Advance Billing/Invoicing Process Specialized Knowledge Intermediate Business Correspondence Specialized Knowledge Advance Business Plan Specialized Knowledge Intermediate Campaign Management Specialized Knowledge Advance Competitor Analysis Specialized Knowledge Intermediate Content Development Specialized Knowledge Intermediate Customer Experience Management Specialized Knowledge Intermediate Customer Segmentation Specialized Knowledge Intermediate Customer Service Management Specialized Knowledge Intermediate Revenue Generation Specialized Knowledge Intermediate Social Media Management Specialized Knowledge Advance Social Search Specialized Knowledge Advance Telemarketing Specialized Knowledge Intermediate</t>
  </si>
  <si>
    <t>• Leadership_x000B_• Innovation_x000B_• Relationship_x000B_• Integrity_x000B_• Can-do_x000B_• Customer Centricity _x000B_• Agility _x000C_ Training Industry Knowledge Digital Marketing Data Analytics Sales and Marketing Alignment Brand Management Market Research Communication Skills _x000C_ General Working Condition MTNIrancell General Working Condition Performance Standards As per performance agreement Signoff Line Manager: Functional Manager: OA: HoD: CHRO: (if required) CEO/COO: (if required)</t>
  </si>
  <si>
    <t>Job Profile MTNIRANCELL Title of Position: Market Development Specialist: Shaya Location of the Job: Customer Relations- Shaya Reports to: Business Development Manager: Shaya Number of subordinates: 0 Level: 2 Mission To implement marketing initiatives to facilitate Shaya's expansion within the B2B sector. To establish Shaya as an industry leader in Contact Center as a Service (CCaaS) through innovative and data-driven marketing campaigns. Context Understanding the trends and future developments of the relevant industry segment The fast-changing Iranian corporate telecommunications market environment Diverse languages and dialects in Iran add to this challenge Dynamic Shaya landscape characterized by technological advancements, evolving client expectations, and market trends _x000C_ Roles &amp; Responsibilities To conduct market research, analyze industry trends, and identify potential growth opportunities for Shaya to equip the manager with data-driven insights to inform strategic decisions and tailor marketing efforts to address specific market segments. To actively participate in implementing Shaya marketing campaigns with the guidance of the manager. To develop and coordinate various marketing initiatives, such as digital campaigns, content creation, and promotional events, to effectively showcase the value proposition of Shaya products and services. To support or initiate targeted marketing activities with the guidance of the manager to engage potential Shaya clients in collaboration with Shaya sales specialist. To create marketing collateral, presentations, and materials that effectively communicate the benefits and unique features of Shaya products and services to influence potential Shaya clients' perception of the services offered. To plan and coordinate events, such as webinars, seminars, and industry conferences, to showcase the expertise of the contact center services team and engage with potential Shaya clients directly, if required. To study, research, and analyze competitors’ solutions, market trends, and customer preferences and requirements to assist line manager in refining the market strategy and staying ahead of industry changes. To evaluate the effectiveness of Shaya marketing campaigns, collate data on campaign performance, and other key metrics to provide insight for managers' decision makings. _x000C_ Collaboration Direct reports: None Matrix reports to, None Key customers, Key suppliers, Shaya Solution Delivery team Relations, etc. Shaya Sales and Solution Delivery team Authorities As per delegation of authority Job Requirements Education Bachelor's degree in Marketing, Business, or a related field. Master's degree or relevant certifications are a plus. Experience Minimum of 3 years of experience in the area of specialization, with experience in supervising others Experience working in a medium organization _x000C_ Competencies Technical Competencies Title Type Level Strategy Management General Business Knowledge Advance Business Acumen General Business Knowledge Intermediate Stakeholder Management General Business Knowledge Advance Supplier Relation Management General Business Knowledge Intermediate Research and Development General Business Knowledge Advance Reporting and Analysis General Business Knowledge Intermediate Data Visualization &amp; Presentation General Business Knowledge Advance Business Plan General Business Knowledge Intermediate Business Process Management General Business Knowledge Intermediate English Literacy General Business Knowledge Intermediate Presentation Skills Functional Knowledge Advance Benchmarking Specialized Knowledge Advance Billing/Invoicing Process Specialized Knowledge Intermediate Business Correspondence Specialized Knowledge Advance Business Plan Specialized Knowledge Intermediate Campaign Management Specialized Knowledge Advance Competitor Analysis Specialized Knowledge Intermediate Content Development Specialized Knowledge Intermediate Customer Experience Management Specialized Knowledge Intermediate Customer Segmentation Specialized Knowledge Intermediate Customer Service Management Specialized Knowledge Intermediate Revenue Generation Specialized Knowledge Intermediate Social Media Management Specialized Knowledge Advance Social Search Specialized Knowledge Advance Telemarketing Specialized Knowledge Intermediate Behavioral Competencies • Leadership_x000B_• Innovation_x000B_• Relationship_x000B_• Integrity_x000B_• Can-do_x000B_• Customer Centricity _x000B_• Agility _x000C_ Training Industry Knowledge Digital Marketing Data Analytics Sales and Marketing Alignment Brand Management Market Research Communication Skills _x000C_ General Working Condition MTNIrancell General Working Condition Performance Standards As per performance agreement Signoff Line Manager: Functional Manager: OA: HoD: CHRO: (if required) CEO/COO: (if required)</t>
  </si>
  <si>
    <t>Market Research Data Administrator.docx</t>
  </si>
  <si>
    <t xml:space="preserve">Division Approval By: Larry Annetts HR Approval By: Homayoun Shahriari Document Version: M-RA-3/30/2024 Approved Date: 3/30/2024
</t>
  </si>
  <si>
    <t>Market Research Data Administrator</t>
  </si>
  <si>
    <t>Marketing- Market Strategy &amp; Planning</t>
  </si>
  <si>
    <t>Market Research Manager</t>
  </si>
  <si>
    <t>To assist the market research team in delivering required research information to internal clients.</t>
  </si>
  <si>
    <t>Growing need for deeper insights and maximum value from research data Increased competition in the MTNIrancell telecommunications industry MTN IRANCELL business plan Focused brand building/positioning to lead the market in terms of value and volume Company objectives for quality and level of service Under researched and emerging markets Need to focus and retain the high value segment of the market _x000C_</t>
  </si>
  <si>
    <t>To assist Market Research Team in providing data and target group lists and provide additional data to get further insight on the results. To provide the initial analysis and data clean-up from gathered data for further in-depth review by the team To maintain the rewarding process for respondents and assist in the assigned actions To summarize raw market research data and convert them to graphs and write research reports for internal studies. To check the quality and validity of data provided in research vendors’ projects and prepare feedback for the management. To maintain and update market research spreadsheets/databases. To gather data on competitors and analyze their prices, sales, methods of marketing and distribution. To check the validity of data entry on social media, website, and advertisement performance conducted by market research interviewers To coordinate and follow up on the BHT data gathering. To support the implementation of HVJ studies including questionnaire design, data checking, conducting analysis, and reporting. To gather data from the research interviewers, consolidate them, check their validation, and provide feedback. To design and maintain the voting system of the research and development side of digital transformation. To gather data from relational databases and report them to the market research specialist for further analysis and reporting. To conduct voice checking of the external project especially focused on BHT and NPS. _x000C_</t>
  </si>
  <si>
    <t>Direct reports: None Matrix reports: None Key customers: Marketing different teams, Market Research Team Key suppliers: ITS and Market Research agencies Relations, etc: Finance, Legal and Procurement</t>
  </si>
  <si>
    <t>      Title Type Level Research and Development General Business Knowledge Basic Data Gathering and Processing General Business Knowledge Intermediate Data Visualization &amp; Presentation General Business Knowledge Intermediate English Literacy General Business Knowledge Intermediate Reporting and Analysis General Business Knowledge Intermediate Business Acumen General Business Knowledge Basic PPPs Development General Business Knowledge Basic Stakeholder Management General Business Knowledge Basic Financial Administration General Business Knowledge Basic Market Research Functional Knowledge Intermediate Market Intelligence Functional Knowledge Basic Essential Marketing Functional Knowledge Basic Brand Health Tracking Specialized Knowledge Basic</t>
  </si>
  <si>
    <t>Fundamentals of Market research Microsoft Office Data Analysis tools Fundamentals of Digital Transformation _x000C_</t>
  </si>
  <si>
    <t>Prompt and timely data analysis Quality of research outputs (reports and data) Ability to work with research tools and systems Ability to communicate with team/third parties</t>
  </si>
  <si>
    <t>Job Profile MTNIRANCELL Title of Position: Market Research Data Administrator Location of the Job: Marketing- Market Strategy &amp; Planning Reports to: Market Research Manager Number of subordinates: 0 Level: 1 Mission To assist the market research team in delivering required research information to internal clients. Context Growing need for deeper insights and maximum value from research data Increased competition in the MTNIrancell telecommunications industry MTN IRANCELL business plan Focused brand building/positioning to lead the market in terms of value and volume Company objectives for quality and level of service Under researched and emerging markets Need to focus and retain the high value segment of the market _x000C_ Roles &amp; Responsibilities To assist Market Research Team in providing data and target group lists and provide additional data to get further insight on the results. To provide the initial analysis and data clean-up from gathered data for further in-depth review by the team To maintain the rewarding process for respondents and assist in the assigned actions To summarize raw market research data and convert them to graphs and write research reports for internal studies. To check the quality and validity of data provided in research vendors’ projects and prepare feedback for the management. To maintain and update market research spreadsheets/databases. To gather data on competitors and analyze their prices, sales, methods of marketing and distribution. To check the validity of data entry on social media, website, and advertisement performance conducted by market research interviewers To coordinate and follow up on the BHT data gathering. To support the implementation of HVJ studies including questionnaire design, data checking, conducting analysis, and reporting. To gather data from the research interviewers, consolidate them, check their validation, and provide feedback. To design and maintain the voting system of the research and development side of digital transformation. To gather data from relational databases and report them to the market research specialist for further analysis and reporting. To conduct voice checking of the external project especially focused on BHT and NPS. _x000C_ Collaboration Direct reports: None Matrix reports: None Key customers: Marketing different teams, Market Research Team Key suppliers: ITS and Market Research agencies Relations, etc: Finance, Legal and Procurement Authorities As per Delegation of authority Job Requirements Education B.Sc. in Commerce (Marketing / Communication) or related Experience Minimum of 2 years’ experience in an area of specialization; with experience in working with others Experience working in a small to medium organization _x000C_ Competencies Technical Competencies       Title Type Level Research and Development General Business Knowledge Basic Data Gathering and Processing General Business Knowledge Intermediate Data Visualization &amp; Presentation General Business Knowledge Intermediate English Literacy General Business Knowledge Intermediate Reporting and Analysis General Business Knowledge Intermediate Business Acumen General Business Knowledge Basic PPPs Development General Business Knowledge Basic Stakeholder Management General Business Knowledge Basic Financial Administration General Business Knowledge Basic Market Research Functional Knowledge Intermediate Market Intelligence Functional Knowledge Basic Essential Marketing Functional Knowledge Basic Brand Health Tracking Specialized Knowledge Basic Behavioral Competencies • Leadership_x000B_• Innovation_x000B_• Relationship_x000B_• Integrity_x000B_• Can-do_x000B_• Customer Centricity _x000B_• Agility _x000C_ Trainings Fundamentals of Market research Microsoft Office Data Analysis tools Fundamentals of Digital Transformation _x000C_ General Working Condition Normal MTN IRANCELL working conditions Performance Standards Prompt and timely data analysis Quality of research outputs (reports and data) Ability to work with research tools and systems Ability to communicate with team/third parties Signoff Line Manager: Functional Manager: OA: HoD: CHRO: (if required) CEO/COO: (if required)</t>
  </si>
  <si>
    <t>Market Research Interviewer.docx</t>
  </si>
  <si>
    <t xml:space="preserve">Division Approval By: Larry Annetts HR Approval By: Homayoun Shahriari Document Version: M-MRI-15-12-20 Approved Date: 15/12/2020
</t>
  </si>
  <si>
    <t>Market Research Interviewer</t>
  </si>
  <si>
    <t>To conduct data gathering by defined methods in research design via telephonic interviews, web search, online research and provide feedback to management.</t>
  </si>
  <si>
    <t>High customer expectations and company target to provide positive experience Increased competition in the Irancell telecommunications industry Focused brand building/positioning to lead the market in terms of value and volume Company objectives for quality and level of service Under researched and emerging markets Need to focus and retain the high value segment of the market MTN IRANCELL business plan _x000C_</t>
  </si>
  <si>
    <t>To surf the net and social networks to find out feedbacks about products and services and report them to the line manager. To assist team for checking the quality of research reports provided by research third parties. To provide input on the questionnaire and help in checking its validity. To make telephone interview with company/competitor subscribers based on market research project requirements to gather primary data. To conduct basic analysis on data gathered by telephone interview and report it to line manager. To escalate alarming issues and information received during telephone interview to the line manager. To assist team in monitoring quality of project execution by research vendors’ through conducting field visits and reports it to the line manager. To design simple questionnaire and report its validity to line manager. To assist in actions developed by CEX team and its committee. To gather required data and summarize them from several sources. _x000C_</t>
  </si>
  <si>
    <t>Direct reports: None Matrix reports: None Key customers: Marketing different teams, Market Research Team, CEX and Customer Insight team Key suppliers: Market Research agencies Relations, etc: Marketing different teams, Market Research Team, CEX and Customer Insight team</t>
  </si>
  <si>
    <t>Increased competition in the Irancell telecommunications industry Focused brand building/positioning to lead the market in terms of value and volume Company objectives for quality and level of service Under researched and emerging markets Need to focus and retain the high value segment of the market MTN IRANCELL business plan _x000C_ Roles &amp; Responsibilities To surf the net and social networks to find out feedbacks about products and services and report them to the line manager. To assist team for checking the quality of research reports provided by research third parties. To provide input on the questionnaire and help in checking its validity. To make telephone interview with company/competitor subscribers based on market research project requirements to gather primary data. To conduct basic analysis on data gathered by telephone interview and report it to line manager. To escalate alarming issues and information received during telephone interview to the line manager. To assist team in monitoring quality of project execution by research vendors’ through conducting field visits and reports it to the line manager. To design simple questionnaire and report its validity to line manager. To assist in actions developed by CEX team and its committee. To gather required data and summarize them from several sources. _x000C_ Collaboration Direct reports: None Matrix reports: None Key customers: Marketing different teams, Market Research Team, CEX and Customer Insight team Key suppliers: Market Research agencies Relations, etc: Marketing different teams, Market Research Team, CEX and Customer Insight team Authorities As per Delegation of authority Job Requirements Education B.Sc. in Commerce (Marketing / Communication) or related Experience Minimum of 2 years’ experience in an area of specialization; with experience in working with others Experience working in a small to medium organization _x000C_</t>
  </si>
  <si>
    <t>        Row Title Type Level 1 Research and Development General Business Knowledge Basic 2 English Literacy General Business Knowledge Basic 3 Business Acumen General Business Knowledge Basic 4 Market Research Functional Knowledge Intermediate 5 Essential Marketing Functional Knowledge Basic 6 Brand Health Tracking Specialized Knowledge Basic</t>
  </si>
  <si>
    <t>Market Research Methodology Interviewing skills office skill Research design Questionnaire design Formula writing in Excel Reporting and Analysis Basic SPSS Online Research _x000C_</t>
  </si>
  <si>
    <t>Normal MTN IRANCELL working conditions Local travel for field visit</t>
  </si>
  <si>
    <t>Job Profile MTNIRANCELL Title of Position: Market Research Interviewer Location of the Job: Marketing – Market Strategy Reports to: Market Research Manager Number of subordinates: None Level: 1 Mission To conduct data gathering by defined methods in research design via telephonic interviews, web search, online research and provide feedback to management. Context High customer expectations and company target to provide positive experience Increased competition in the Irancell telecommunications industry Focused brand building/positioning to lead the market in terms of value and volume Company objectives for quality and level of service Under researched and emerging markets Need to focus and retain the high value segment of the market MTN IRANCELL business plan _x000C_ Roles &amp; Responsibilities To surf the net and social networks to find out feedbacks about products and services and report them to the line manager. To assist team for checking the quality of research reports provided by research third parties. To provide input on the questionnaire and help in checking its validity. To make telephone interview with company/competitor subscribers based on market research project requirements to gather primary data. To conduct basic analysis on data gathered by telephone interview and report it to line manager. To escalate alarming issues and information received during telephone interview to the line manager. To assist team in monitoring quality of project execution by research vendors’ through conducting field visits and reports it to the line manager. To design simple questionnaire and report its validity to line manager. To assist in actions developed by CEX team and its committee. To gather required data and summarize them from several sources. _x000C_ Collaboration Direct reports: None Matrix reports: None Key customers: Marketing different teams, Market Research Team, CEX and Customer Insight team Key suppliers: Market Research agencies Relations, etc: Marketing different teams, Market Research Team, CEX and Customer Insight team Authorities As per Delegation of authority Job Requirements Education B.Sc. in Commerce (Marketing / Communication) or related Experience Minimum of 2 years’ experience in an area of specialization; with experience in working with others Experience working in a small to medium organization _x000C_ Competencies Technical Competencies         Row Title Type Level 1 Research and Development General Business Knowledge Basic 2 English Literacy General Business Knowledge Basic 3 Business Acumen General Business Knowledge Basic 4 Market Research Functional Knowledge Intermediate 5 Essential Marketing Functional Knowledge Basic 6 Brand Health Tracking Specialized Knowledge Basic Behavioral Competencies • Leadership_x000B_• Innovation_x000B_• Relationship_x000B_• Integrity_x000B_• Can-do_x000B_• Customer Centricity _x000B_• Agility _x000C_ Trainings Market Research Methodology Interviewing skills office skill Research design Questionnaire design Formula writing in Excel Reporting and Analysis Basic SPSS Online Research _x000C_ General Working Condition Normal MTN IRANCELL working conditions Local travel for field visit Performance Standards Signoff Line Manager: Functional Manager: OA: HoD: CHRO: (if required) CEO/COO: (if required)</t>
  </si>
  <si>
    <t>Market Research Manager.docx</t>
  </si>
  <si>
    <t xml:space="preserve">Division Approval By: Larry Annetts HR Approval By: Homayoun Shahriari Document Version: M-MRM-12/22/2024 Approved Date: 12/22/2024
</t>
  </si>
  <si>
    <t>To manage market research activities to deliver required research information to its internal clients. To lead activities for reflecting customers/market feedback about products/offers/services. To manage benchmarking MTNIrancell activities against competitors in the market. To provide actionable insights based on data-driven customer information.</t>
  </si>
  <si>
    <t>Growing need for deeper insights and maximum value from research data Increased competition in the MTNIrancell telecommunications industry Focused brand building/positioning to lead the market in terms of value and volume Company objectives for quality and level of service Under-researched and emerging markets Need to focus on and retain the high-value segment of the market _x000C_</t>
  </si>
  <si>
    <t>To define market research targets and KPIs and plan action items to ensure a holistic picture of the market can be reflected in internal business units To interface with business units and agencies on market research projects. To run advertisement/campaign effectiveness surveys to optimize the advertisements MTNIrancell campaign. To merge the transactional data/ database with survey results to give a comprehensive market view. To act as SPOC in NPS, BHT, and research related matters with MTN Group. To provide forecasts on the NPS, and BHT and conduct analysis on their improvements. To conduct research on offers and value propositions of MTNIrancell. To conduct segmentation and clustering analysis on market data and provide related reports To collaborate with the relevant teams and agencies to understand the trends, landscape, competitors, and consumers, communicate across the business &amp; identify key actions to take. To identify research and analytics needs in light of the strategic objectives of categories and sub-categories. To lead and manage all research, identifying the key actions that have an impact on business performance. To establish and maintain the market research PPPs ensuring alignment across key stakeholders. To manage research agencies and data sources to ensure quality delivery of requirements. To provide inputs on the preparation of the research budget, business plan, customer insight, and experience teams. To manage collecting and analyzing user behavior through online experiments (A/B testing), Google Analytics, benchmark studies, lab studies, and surveys. To understand and incorporate complex technical and business requirements into research and advocate research findings to diverse audiences through written reports and verbal presentations. To manage negotiations with vendors to ensure optimal pricing and service delivery. To manage vendors’ evaluation based on pre-defined criteria, including NPS and BHT survey insights, quality, and cost-effectiveness, and collaborate with the tender committee to select the most suitable vendor for business needs. _x000C_</t>
  </si>
  <si>
    <t>Direct reports: Market Research Specialist, Market Research Interviewer Matrix reports: None Key customers: Marketing, S&amp;D, CR Key suppliers: Research Agencies Relations, etc: SCM, MKT, SD, CR</t>
  </si>
  <si>
    <t>BA in Commerce (Marketing / Communication) or in Statistics/ Mathematics/ Economics MBA degree is an advantageous</t>
  </si>
  <si>
    <t>teams. To manage collecting and analyzing user behavior through online experiments (A/B testing), Google Analytics, benchmark studies, lab studies, and surveys. To understand and incorporate complex technical and business requirements into research and advocate research findings to diverse audiences through written reports and verbal presentations. To manage negotiations with vendors to ensure optimal pricing and service delivery. To manage vendors’ evaluation based on pre-defined criteria, including NPS and BHT survey insights, quality, and cost-effectiveness, and collaborate with the tender committee to select the most suitable vendor for business needs. _x000C_ Collaboration Direct reports: Market Research Specialist, Market Research Interviewer Matrix reports: None Key customers: Marketing, S&amp;D, CR Key suppliers: Research Agencies Relations, etc: SCM, MKT, SD, CR Authorities As per Delegation of authority Job Requirements Education BA in Commerce (Marketing / Communication) or in Statistics/ Mathematics/ Economics MBA degree is an advantageous Experience Minimum of 3 years’ experience in an area of specialization; with experience in supervising others Experience working in a medium organization _x000C_</t>
  </si>
  <si>
    <t>Title Type Level Data Visualization &amp; Presentation General Business Knowledge Advance English Literacy General Business Knowledge Advance People Management General Business Knowledge Advance Research and Development General Business Knowledge Advance Data Gathering and Processing General Business Knowledge Intermediate Business Acumen General Business Knowledge Intermediate PPPs Development General Business Knowledge Intermediate Reporting and Analysis General Business Knowledge Intermediate Stakeholder Management General Business Knowledge Intermediate Supplier Relation Management General Business Knowledge Intermediate Change Management General Business Knowledge Basic Opex Management General Business Knowledge Basic Project Management General Business Knowledge Basic Strategy Management General Business Knowledge Basic Market Intelligence Functional Knowledge Advance Market Research Functional Knowledge Advance Essential Marketing Functional Knowledge Intermediate Forecasting Functional Knowledge Basic Brand Health Tracking Specialized Knowledge Advance Statistical Analysis Specialized Knowledge Advance Customer Insight Management Specialized Knowledge Intermediate Business Intelligence Specialized Knowledge Intermediate Database Management Specialized Knowledge Basic Data Mining Specialized Knowledge Basic</t>
  </si>
  <si>
    <t>Fundamentals of Market Research Market Research Analysis tools Marketing for Non-Marketing Managers Product/Project Management training Forecasting and data analysis Basic Database/DAX and dashboard creation Fundamentals of marketing concepts Customer experience management and tools _x000C_</t>
  </si>
  <si>
    <t>Job Profile MTNIRANCELL Title of Position: Market Research Manager Location of the Job: Marketing – Market Strategy Reports to: Customer Insight &amp; Feasibility Study Senior Manager Number of subordinates: 5 Level: 3 Mission To manage market research activities to deliver required research information to its internal clients. To lead activities for reflecting customers/market feedback about products/offers/services. To manage benchmarking MTNIrancell activities against competitors in the market. To provide actionable insights based on data-driven customer information. Context Growing need for deeper insights and maximum value from research data Increased competition in the MTNIrancell telecommunications industry Focused brand building/positioning to lead the market in terms of value and volume Company objectives for quality and level of service Under-researched and emerging markets Need to focus on and retain the high-value segment of the market _x000C_ Roles &amp; Responsibilities To define market research targets and KPIs and plan action items to ensure a holistic picture of the market can be reflected in internal business units To interface with business units and agencies on market research projects. To run advertisement/campaign effectiveness surveys to optimize the advertisements MTNIrancell campaign. To merge the transactional data/ database with survey results to give a comprehensive market view. To act as SPOC in NPS, BHT, and research related matters with MTN Group. To provide forecasts on the NPS, and BHT and conduct analysis on their improvements. To conduct research on offers and value propositions of MTNIrancell. To conduct segmentation and clustering analysis on market data and provide related reports To collaborate with the relevant teams and agencies to understand the trends, landscape, competitors, and consumers, communicate across the business &amp; identify key actions to take. To identify research and analytics needs in light of the strategic objectives of categories and sub-categories. To lead and manage all research, identifying the key actions that have an impact on business performance. To establish and maintain the market research PPPs ensuring alignment across key stakeholders. To manage research agencies and data sources to ensure quality delivery of requirements. To provide inputs on the preparation of the research budget, business plan, customer insight, and experience teams. To manage collecting and analyzing user behavior through online experiments (A/B testing), Google Analytics, benchmark studies, lab studies, and surveys. To understand and incorporate complex technical and business requirements into research and advocate research findings to diverse audiences through written reports and verbal presentations. To manage negotiations with vendors to ensure optimal pricing and service delivery. To manage vendors’ evaluation based on pre-defined criteria, including NPS and BHT survey insights, quality, and cost-effectiveness, and collaborate with the tender committee to select the most suitable vendor for business needs. _x000C_ Collaboration Direct reports: Market Research Specialist, Market Research Interviewer Matrix reports: None Key customers: Marketing, S&amp;D, CR Key suppliers: Research Agencies Relations, etc: SCM, MKT, SD, CR Authorities As per Delegation of authority Job Requirements Education BA in Commerce (Marketing / Communication) or in Statistics/ Mathematics/ Economics MBA degree is an advantageous Experience Minimum of 3 years’ experience in an area of specialization; with experience in supervising others Experience working in a medium organization _x000C_ Competencies Technical Competencies Title Type Level Data Visualization &amp; Presentation General Business Knowledge Advance English Literacy General Business Knowledge Advance People Management General Business Knowledge Advance Research and Development General Business Knowledge Advance Data Gathering and Processing General Business Knowledge Intermediate Business Acumen General Business Knowledge Intermediate PPPs Development General Business Knowledge Intermediate Reporting and Analysis General Business Knowledge Intermediate Stakeholder Management General Business Knowledge Intermediate Supplier Relation Management General Business Knowledge Intermediate Change Management General Business Knowledge Basic Opex Management General Business Knowledge Basic Project Management General Business Knowledge Basic Strategy Management General Business Knowledge Basic Market Intelligence Functional Knowledge Advance Market Research Functional Knowledge Advance Essential Marketing Functional Knowledge Intermediate Forecasting Functional Knowledge Basic Brand Health Tracking Specialized Knowledge Advance Statistical Analysis Specialized Knowledge Advance Customer Insight Management Specialized Knowledge Intermediate Business Intelligence Specialized Knowledge Intermediate Database Management Specialized Knowledge Basic Data Mining Specialized Knowledge Basic Behavioral Competencies Execution Coaching Operational Decision Making Continuous Improvement Monitoring Information Delegation and Empowerment Guiding team Success _x000C_ Trainings Fundamentals of Market Research Market Research Analysis tools Marketing for Non-Marketing Managers Product/Project Management training Forecasting and data analysis Basic Database/DAX and dashboard creation Fundamentals of marketing concepts Customer experience management and tools _x000C_ General Working Condition Normal MTN IRANCELL working conditions Performance Standards As per performance agreement Signoff Line Manager: Functional Manager: OA: HoD: CHRO: (if required) CEO/COO: (if required)</t>
  </si>
  <si>
    <t>Market Research Specialist.docx</t>
  </si>
  <si>
    <t xml:space="preserve">Division Approval By: Larry Annetts HR Approval By: Sara Taheri Pour Document Version: M-RS-11/12/2023 Approved Date: 11/12/2023
</t>
  </si>
  <si>
    <t>Market Research Specialist</t>
  </si>
  <si>
    <t>To coordinate market research activities to deliver required research information to internal clients. To implement activities for reflecting customers/market feedback about products/offers/services. To conduct benchmarking MTNIrancell activities against competitors in the market.</t>
  </si>
  <si>
    <t>Growing need for deeper insights and maximum value from research data Increased competition in the Irancell telecommunications industry Focused brand building/positioning to lead the market in terms of value and volume Company objectives for quality and level of service Under-researched and emerging markets Need to focus on and retain the high-value segment of the market _x000C_</t>
  </si>
  <si>
    <t>To collect and analyze data on customer demographics, preferences, needs, and buying habits to identify potential markets and factors affecting product demand To devise and evaluate methods and procedures for collecting data, such as surveys, opinion polls, or questionnaires, or arrange to obtain existing data To monitor industry statistics and follow trends in the telecom industry. To prepare reports of findings, illustrating data graphically and translating findings into written text and professional presentations To monitor new methods and trends of market research and introduce them to the team to enhance the efficiency and effectiveness of market research. To conduct research on consumer opinions and marketing plans, collaborating with marketing professionals, statisticians, pollsters, and other professionals. To assist with articulating the business needs, research objectives, and recommended approach when seeking assistance from outside research firms as requested. To liaise with agencies to analyze and report market research results for both qualitative and quantitative studies. To support the team administrators on data collection and oversee their performance in the field. To coordinate running the projects assigned to the team in the market research area. To have continuous checking on research vendors’ projects and provide feedback to the line manager about them. To collect data from transactional databases, conduct analysis, and make connections between the database information and market research data. To provide purchase requests to the procurement department in the tender process for choosing the market research agencies. To conduct and run all the tenders required for market research. To support the digital transformation team in required research and analysis. To maintain market research tools and systems and provide needed training to team admins. To analyze data and communicate findings from data sources by creating actionable reports for different audiences on a weekly, monthly, and quarterly basis. To create surveys with minimal oversight or direction; work with a variety of stakeholders to determine the survey objective. To ensure advertisement effectiveness and Customer Journey, conduct BHT &amp; NPS study, provide insights and actions to improve the related KPIs. _x000C_</t>
  </si>
  <si>
    <t>Direct reports: None Matrix reports to: None Key customers: Marketing, S&amp;D, CR Key suppliers: Research Agencies Relations, etc.: Procurement, MKT, S&amp;D, CR</t>
  </si>
  <si>
    <t>Bachelor's degree in Commerce (Marketing / Communication) or in Statistics/ Mathematics/ Economics</t>
  </si>
  <si>
    <t>      Title Type Level Research and Development General Business Knowledge Advance Data Gathering and Processing General Business Knowledge Advance Data Visualization &amp; Presentation General Business Knowledge Advance English Literacy General Business Knowledge Intermediate Reporting and Analysis General Business Knowledge Advance Business Acumen General Business Knowledge Basic PPPs Development General Business Knowledge Basic Stakeholder Management General Business Knowledge Intermediate Financial Administration General Business Knowledge Basic Market Research Functional Knowledge Advance Market Intelligence Functional Knowledge Intermediate Essential Marketing Functional Knowledge Intermediate Statistical Analysis Specialized Knowledge Advance Business Intelligence Specialized Knowledge Advance Brand Health Tracking Specialized Knowledge Intermediate</t>
  </si>
  <si>
    <t>Fundamentals of market research Market research analysis tools Excel Advertisement &amp; Branding Power point _x000C_</t>
  </si>
  <si>
    <t>General MTNIRANCELL working conditions</t>
  </si>
  <si>
    <t>Job Profile MTNIRANCELL Title of Position: Market Research Specialist Location of the Job: Marketing – Market Strategy Reports to: Market Research Manager Number of subordinates: None Level: 2 Mission To coordinate market research activities to deliver required research information to internal clients. To implement activities for reflecting customers/market feedback about products/offers/services. To conduct benchmarking MTNIrancell activities against competitors in the market. Context Growing need for deeper insights and maximum value from research data Increased competition in the Irancell telecommunications industry Focused brand building/positioning to lead the market in terms of value and volume Company objectives for quality and level of service Under-researched and emerging markets Need to focus on and retain the high-value segment of the market _x000C_ Roles &amp; Responsibilities To collect and analyze data on customer demographics, preferences, needs, and buying habits to identify potential markets and factors affecting product demand To devise and evaluate methods and procedures for collecting data, such as surveys, opinion polls, or questionnaires, or arrange to obtain existing data To monitor industry statistics and follow trends in the telecom industry. To prepare reports of findings, illustrating data graphically and translating findings into written text and professional presentations To monitor new methods and trends of market research and introduce them to the team to enhance the efficiency and effectiveness of market research. To conduct research on consumer opinions and marketing plans, collaborating with marketing professionals, statisticians, pollsters, and other professionals. To assist with articulating the business needs, research objectives, and recommended approach when seeking assistance from outside research firms as requested. To liaise with agencies to analyze and report market research results for both qualitative and quantitative studies. To support the team administrators on data collection and oversee their performance in the field. To coordinate running the projects assigned to the team in the market research area. To have continuous checking on research vendors’ projects and provide feedback to the line manager about them. To collect data from transactional databases, conduct analysis, and make connections between the database information and market research data. To provide purchase requests to the procurement department in the tender process for choosing the market research agencies. To conduct and run all the tenders required for market research. To support the digital transformation team in required research and analysis. To maintain market research tools and systems and provide needed training to team admins. To analyze data and communicate findings from data sources by creating actionable reports for different audiences on a weekly, monthly, and quarterly basis. To create surveys with minimal oversight or direction; work with a variety of stakeholders to determine the survey objective. To ensure advertisement effectiveness and Customer Journey, conduct BHT &amp; NPS study, provide insights and actions to improve the related KPIs. _x000C_ Collaboration Direct reports: None Matrix reports to: None Key customers: Marketing, S&amp;D, CR Key suppliers: Research Agencies Relations, etc.: Procurement, MKT, S&amp;D, CR Authorities As per delegation of authority Job Requirements Education Bachelor's degree in Commerce (Marketing / Communication) or in Statistics/ Mathematics/ Economics Experience Minimum of 3 years of experience in an area of specialization; with experience in supervising others Experience working in a medium organization _x000C_ Competencies Technical Competencies       Title Type Level Research and Development General Business Knowledge Advance Data Gathering and Processing General Business Knowledge Advance Data Visualization &amp; Presentation General Business Knowledge Advance English Literacy General Business Knowledge Intermediate Reporting and Analysis General Business Knowledge Advance Business Acumen General Business Knowledge Basic PPPs Development General Business Knowledge Basic Stakeholder Management General Business Knowledge Intermediate Financial Administration General Business Knowledge Basic Market Research Functional Knowledge Advance Market Intelligence Functional Knowledge Intermediate Essential Marketing Functional Knowledge Intermediate Statistical Analysis Specialized Knowledge Advance Business Intelligence Specialized Knowledge Advance Brand Health Tracking Specialized Knowledge Intermediate Behavioral Competencies • Leadership_x000B_• Innovation_x000B_• Relationship_x000B_• Integrity_x000B_• Can-do_x000B_• Customer Centricity _x000B_• Agility _x000C_ Trainings Fundamentals of market research Market research analysis tools Excel Advertisement &amp; Branding Power point _x000C_ General Working Condition General MTNIRANCELL working conditions Performance Standards As per performance agreement Signoff Line Manager: Functional Manager: OA: HoD: CHRO: (if required) CEO/COO: (if required)</t>
  </si>
  <si>
    <t>Marketing Analyst.docx</t>
  </si>
  <si>
    <t xml:space="preserve">Division Approval By: Larry Annetts HR Approval By: Homayoun Shahriari Farah Document Version: M-MPNS-28-12-20 Approved Date: 28/12/2020
</t>
  </si>
  <si>
    <t>Marketing Analyst</t>
  </si>
  <si>
    <t>Market Planning Manager</t>
  </si>
  <si>
    <t>To provide market planning and business planning requirements for decision making, To constantly monitor, report and analyze progress and performance against market plans.</t>
  </si>
  <si>
    <t>GSM and MTN service levels expectation levels are setting new bench marks for the Service Industry Diverse cultural difference from region to region The purchasing power of subscribers differs from region to region. Growing opposition in the GSM arena with MVNO license Difficulty to identify market trends and make comparisons due to too much dynamic environment _x000C_</t>
  </si>
  <si>
    <t>To participate in marketing activities in line with other teams to help reaching overall team goals. To prepare related documents, collaborate, and participate in MKT Weekly tracker , yearly strategic planning and budgeting To review MKT budget trends and make suggestion about budget plan to minimize budget reallocation and optimize OPEX budget. To provide market planning and business planning requirements for decision making of management To gather information, develop and update reports on progress of business plan on monthly/weekly basis To communicate with other marketing teams to get the actual reports and measure the product/service performance against the targets. To regularly prepare analysis, reports and presentations of current performance of product and service vs. plans (budget) in order to facilitate strategic decisions To conduct benchmarking with other operators based on different criteria and study their movement and policy in developing business and draft proposal for top management. To carefully monitor the national and global trends in order to identify potential threats and opportunities effecting market plans. To monitor competitor’s marketing activities including offers and promotions on a weekly basis To provide insightful analysis of market sizing for new products and services To collaborate in MKT budgeting, planning and reforecasting by identifying and modelling key business drivers and trends. To prepare related documents, collaborate, and participate in MKT reports to MTN Group on monthly, quarterly, and yearly basis. To prepare related documents, collaborate, and participate in yearly strategic planning and budgeting. _x000C_</t>
  </si>
  <si>
    <t>Direct reports, None Matrix reports, None Key customers, Marketing Departments, Finance planning Key suppliers, Finance Departments Relations, etc., Marketing and Finance Division</t>
  </si>
  <si>
    <t>B.Sc. in Commerce (Marketing / Communication/ Financial Management or Industrial Engineering) or related</t>
  </si>
  <si>
    <t>        Row Title Type Level 1 Business Acumen General Business Knowledge Advance 2 Budget Management General Business Knowledge Advance 3 Reporting and Analysis General Business Knowledge Advance 4 Business Plan General Business Knowledge Intermediate 5 English Literacy General Business Knowledge Intermediate 6 Business Process Management General Business Knowledge Intermediate 7 Strategy Management General Business Knowledge Intermediate 8 Telecommunication Networks General Business Knowledge Intermediate 9 Capex Management General Business Knowledge Basic 10 Opex Management General Business Knowledge Basic 11 Business Analysis Functional Knowledge Advance 12 Forecasting Functional Knowledge Advance 13 Marketing Plan Functional Knowledge Advance 14 Financial Analysis Functional Knowledge Intermediate 15 Financial Modelling Functional Knowledge Intermediate 16 Marketing Performance Functional Knowledge Intermediate 17 Feasibility Study Specialized Knowledge Advance 18 Business Case Specialized Knowledge Advance 19 Business Model Specialized Knowledge Advance 20 Market Sizing Specialized Knowledge Advance 21 Pricing Strategy Specialized Knowledge Intermediate 22 Root Cause Analysis Specialized Knowledge Intermediate 23 Marketing Mix Specialized Knowledge Intermediate 24 Telecom Wholesale Business Specialized Knowledge Intermediate 25 Roaming Specialized Knowledge Basic</t>
  </si>
  <si>
    <t>Financial Modeling Marketing Essential Telecom fundamental _x000C_</t>
  </si>
  <si>
    <t>Accurate and prompt reporting. Provide proper input for decision making Market business plan model preparation Insightful market sizing</t>
  </si>
  <si>
    <t>Job Profile MTNIRANCELL Title of Position: Marketing Analyst Location of the Job: Marketing – Market Strategy Reports to: Market Planning Manager Number of subordinates: None Level: 2 Mission To provide market planning and business planning requirements for decision making, To constantly monitor, report and analyze progress and performance against market plans. Context GSM and MTN service levels expectation levels are setting new bench marks for the Service Industry Diverse cultural difference from region to region The purchasing power of subscribers differs from region to region. Growing opposition in the GSM arena with MVNO license Difficulty to identify market trends and make comparisons due to too much dynamic environment _x000C_ Roles &amp; Responsibilities To participate in marketing activities in line with other teams to help reaching overall team goals. To prepare related documents, collaborate, and participate in MKT Weekly tracker , yearly strategic planning and budgeting To review MKT budget trends and make suggestion about budget plan to minimize budget reallocation and optimize OPEX budget. To provide market planning and business planning requirements for decision making of management To gather information, develop and update reports on progress of business plan on monthly/weekly basis To communicate with other marketing teams to get the actual reports and measure the product/service performance against the targets. To regularly prepare analysis, reports and presentations of current performance of product and service vs. plans (budget) in order to facilitate strategic decisions To conduct benchmarking with other operators based on different criteria and study their movement and policy in developing business and draft proposal for top management. To carefully monitor the national and global trends in order to identify potential threats and opportunities effecting market plans. To monitor competitor’s marketing activities including offers and promotions on a weekly basis To provide insightful analysis of market sizing for new products and services To collaborate in MKT budgeting, planning and reforecasting by identifying and modelling key business drivers and trends. To prepare related documents, collaborate, and participate in MKT reports to MTN Group on monthly, quarterly, and yearly basis. To prepare related documents, collaborate, and participate in yearly strategic planning and budgeting. _x000C_ Collaboration Direct reports, None Matrix reports, None Key customers, Marketing Departments, Finance planning Key suppliers, Finance Departments Relations, etc., Marketing and Finance Division Authorities As per Delegation of authority Job Requirements Education B.Sc. in Commerce (Marketing / Communication/ Financial Management or Industrial Engineering) or related Experience Minimum of 3 years’ experience in an area of specialization; with experience in supervising others Experience working in a medium organization _x000C_ Competencies Technical Competencies         Row Title Type Level 1 Business Acumen General Business Knowledge Advance 2 Budget Management General Business Knowledge Advance 3 Reporting and Analysis General Business Knowledge Advance 4 Business Plan General Business Knowledge Intermediate 5 English Literacy General Business Knowledge Intermediate 6 Business Process Management General Business Knowledge Intermediate 7 Strategy Management General Business Knowledge Intermediate 8 Telecommunication Networks General Business Knowledge Intermediate 9 Capex Management General Business Knowledge Basic 10 Opex Management General Business Knowledge Basic 11 Business Analysis Functional Knowledge Advance 12 Forecasting Functional Knowledge Advance 13 Marketing Plan Functional Knowledge Advance 14 Financial Analysis Functional Knowledge Intermediate 15 Financial Modelling Functional Knowledge Intermediate 16 Marketing Performance Functional Knowledge Intermediate 17 Feasibility Study Specialized Knowledge Advance 18 Business Case Specialized Knowledge Advance 19 Business Model Specialized Knowledge Advance 20 Market Sizing Specialized Knowledge Advance 21 Pricing Strategy Specialized Knowledge Intermediate 22 Root Cause Analysis Specialized Knowledge Intermediate 23 Marketing Mix Specialized Knowledge Intermediate 24 Telecom Wholesale Business Specialized Knowledge Intermediate 25 Roaming Specialized Knowledge Basic Behavioral Competencies • Leadership_x000B_• Innovation_x000B_• Relationship_x000B_• Integrity_x000B_• Can-do_x000B_• Customer Centricity _x000B_• Agility _x000C_ Trainings Financial Modeling Marketing Essential Telecom fundamental _x000C_ General Working Condition Normal MTN IRANCELL working conditions May require to work extended hours Performance Standards Accurate and prompt reporting. Provide proper input for decision making Market business plan model preparation Insightful market sizing Signoff Line Manager: Functional Manager: OA: HoD: CHRO: (if required) CEO/COO: (if required)</t>
  </si>
  <si>
    <t>Marketing Financial Operation Specialist.docx</t>
  </si>
  <si>
    <t xml:space="preserve">Division Approval By: Larry Annetts HR Approval By: Homayoun Shahriari Document Version: M-MFOS-10-05-21 Approved Date: 10-05-2021
</t>
  </si>
  <si>
    <t>MKT Financial Operations Specialist</t>
  </si>
  <si>
    <t>To coordinate with all divisions to gather inputs for strategic planning. To track and update the status of the strategic programs/initiatives of the MKT division. To coordinate marketing OPEX budget. To identify MKT OPEX main elements and propose appropriate approach for OPEX management and effectiveness on variety of media.</t>
  </si>
  <si>
    <t>Economic conditions and Government policies that effect strategy planning and OPEX management Tracking competitors spending on OPEX Contradicting KPI’s such as Revenue/Market share/… with OPEX management/saving _x000C_</t>
  </si>
  <si>
    <t>To understand and coordinate to shape the company’s strategy to use strategy tools like BCG Matrix, SWOT, Porter Models, etc. To do research on external audit like competitor analysis, market dynamics, and PESTEL analysis to identify threats and opportunities. To do research on internal audit like internal division strategic inputs through brainstorming sessions to identify strengths and weaknesses. To track and update all MKT strategic initiatives through initiative tracking tools and provide related report to manager. To update and prepare strategic contents for Quarterly Integrated Planning and Monthly OPCO reports. To coordinate with finance planning and MKT different teams to implement division budgeting process, budget allocation and budget reallocation. To provide monthly actual expenses of MKT and identify variances vs. budget for further detailed analysis and report them to finance and budget owners and CMO. To provide monthly accrual based on received contracts and invoices. To suggest appropriate adjustments to the budget on a monthly basis and also escalate issues in order to prevent overspending. To monitor and record trends of MKT Operational Expenses and costs, investigate reason for over trend payments and share it with line manager. To measure and report KPI on MKT OPEX to identify opportunity for OPEX saving To coordinate MKT project cost payment processes by being in contact with agencies/vendors before issuing invoice, checking accordance of MKT project payments with their related contract and tracking submitted invoice till their payment. To provide ABC report in related area for finance planning department. To control and check accuracy of expenses which reported in financial system of MTNIrancell. To make sure all activities involved with OPEX spent in MKT have signed contract or a motivation which is align with MKT budget also collect and archive them properly. _x000C_</t>
  </si>
  <si>
    <t>Direct reports: None Matrix reports: None Key customers: Marketing Departments, Finance planning Key suppliers: Finance Department Relations, etc. Finance Division</t>
  </si>
  <si>
    <t>B.Sc. in Commerce (Marketing / Communication) or related B.Sc. in Financial Management or Industrial Engineering</t>
  </si>
  <si>
    <t>        Row Title Type Level 1 Strategy Management General Business Knowledge Advance 2 Financial Analysis Functional Knowledge Advance 3 Opex Management General Business Knowledge Advance 4 Reporting and Analysis General Business Knowledge Advance 5 Business Analysis Functional Knowledge Intermediate 6 Financial Administration General Business Knowledge Intermediate 7 Clerical General Business Knowledge Intermediate 8 Business Process Management General Business Knowledge Intermediate 9 Budget Management General Business Knowledge Intermediate 10 English Literacy General Business Knowledge Intermediate 11 Telecommunication Networks General Business Knowledge Intermediate 12 Business Model Specialized Knowledge Intermediate 13 Capex Management General Business Knowledge Basic 14 Business Acumen General Business Knowledge Basic 15 ISO9001 Specialized Knowledge Basic 16 Pricing Strategy Specialized Knowledge Basic 17 Telecom Wholesale Business Specialized Knowledge Basic</t>
  </si>
  <si>
    <t>Strategic Planning Financial Planning Marketing Essential Telecom fundamental _x000C_</t>
  </si>
  <si>
    <t>MTNIrancell Normal working condition May required to work for extended hours</t>
  </si>
  <si>
    <t>Budget Management- Not overspend Accurate and prompt reporting. Proper identification of decision points</t>
  </si>
  <si>
    <t>Job Profile MTNIRANCELL Title of Position: MKT Financial Operations Specialist Location of the Job: Marketing – Market Strategy Reports to: Market Planning Manager Number of subordinates: None Level: 2 Mission To coordinate with all divisions to gather inputs for strategic planning. To track and update the status of the strategic programs/initiatives of the MKT division. To coordinate marketing OPEX budget. To identify MKT OPEX main elements and propose appropriate approach for OPEX management and effectiveness on variety of media. Context Economic conditions and Government policies that effect strategy planning and OPEX management Tracking competitors spending on OPEX Contradicting KPI’s such as Revenue/Market share/… with OPEX management/saving _x000C_ Roles &amp; Responsibilities To understand and coordinate to shape the company’s strategy to use strategy tools like BCG Matrix, SWOT, Porter Models, etc. To do research on external audit like competitor analysis, market dynamics, and PESTEL analysis to identify threats and opportunities. To do research on internal audit like internal division strategic inputs through brainstorming sessions to identify strengths and weaknesses. To track and update all MKT strategic initiatives through initiative tracking tools and provide related report to manager. To update and prepare strategic contents for Quarterly Integrated Planning and Monthly OPCO reports. To coordinate with finance planning and MKT different teams to implement division budgeting process, budget allocation and budget reallocation. To provide monthly actual expenses of MKT and identify variances vs. budget for further detailed analysis and report them to finance and budget owners and CMO. To provide monthly accrual based on received contracts and invoices. To suggest appropriate adjustments to the budget on a monthly basis and also escalate issues in order to prevent overspending. To monitor and record trends of MKT Operational Expenses and costs, investigate reason for over trend payments and share it with line manager. To measure and report KPI on MKT OPEX to identify opportunity for OPEX saving To coordinate MKT project cost payment processes by being in contact with agencies/vendors before issuing invoice, checking accordance of MKT project payments with their related contract and tracking submitted invoice till their payment. To provide ABC report in related area for finance planning department. To control and check accuracy of expenses which reported in financial system of MTNIrancell. To make sure all activities involved with OPEX spent in MKT have signed contract or a motivation which is align with MKT budget also collect and archive them properly. _x000C_ Collaboration Direct reports: None Matrix reports: None Key customers: Marketing Departments, Finance planning Key suppliers: Finance Department Relations, etc. Finance Division Authorities As per Delegation of authority Job Requirements Education B.Sc. in Commerce (Marketing / Communication) or related B.Sc. in Financial Management or Industrial Engineering Experience Minimum of 3 years’ experience in an area of specialization; with experience in supervising others Experience working in a medium organization _x000C_ Competencies Technical Competencies         Row Title Type Level 1 Strategy Management General Business Knowledge Advance 2 Financial Analysis Functional Knowledge Advance 3 Opex Management General Business Knowledge Advance 4 Reporting and Analysis General Business Knowledge Advance 5 Business Analysis Functional Knowledge Intermediate 6 Financial Administration General Business Knowledge Intermediate 7 Clerical General Business Knowledge Intermediate 8 Business Process Management General Business Knowledge Intermediate 9 Budget Management General Business Knowledge Intermediate 10 English Literacy General Business Knowledge Intermediate 11 Telecommunication Networks General Business Knowledge Intermediate 12 Business Model Specialized Knowledge Intermediate 13 Capex Management General Business Knowledge Basic 14 Business Acumen General Business Knowledge Basic 15 ISO9001 Specialized Knowledge Basic 16 Pricing Strategy Specialized Knowledge Basic 17 Telecom Wholesale Business Specialized Knowledge Basic Behavioral Competencies • Leadership_x000B_• Innovation_x000B_• Relationship_x000B_• Integrity_x000B_• Can-do_x000B_• Customer Centricity _x000B_• Agility _x000C_ Trainings Strategic Planning Financial Planning Marketing Essential Telecom fundamental _x000C_ General Working Condition MTNIrancell Normal working condition May required to work for extended hours Performance Standards Budget Management- Not overspend Accurate and prompt reporting. Proper identification of decision points Signoff Line Manager: Functional Manager: OA: HoD: CHRO: (if required) CEO/COO: (if required)</t>
  </si>
  <si>
    <t>Marketing Project Coordinator.docx</t>
  </si>
  <si>
    <t xml:space="preserve">Division Approval By: Larry Annetts HR Approval By: Sara Taheri Pour Document Version: M-MPC-2023-13-06 Approved Date: 2023-13-06
</t>
  </si>
  <si>
    <t>Marketing Project Coordinator</t>
  </si>
  <si>
    <t>Marketing-Management</t>
  </si>
  <si>
    <t>To coordinate marketing projects and offers based on schedule and timeline. To create and maintain comprehensive project documentation, plans, reports, and templates for governing marketing projects.</t>
  </si>
  <si>
    <t>Company targets and business plan Vendor base activities for developing and maintaining products and services Fast growth in the number of company products and services The highly competitive market in telecom Company policy and procedures _x000C_</t>
  </si>
  <si>
    <t>To assist identification and preparation of needed information for MKT project management. To interact with internal/external stakeholders for activities related to assigned projects/initiatives. To act as the point of contact and communicate project status adequately to all participants in various MKT teams. To support CMO in identifying and defining marketing project proposal, requirements, scope and objectives, budget, and time plan. To use project management tools to monitor working hours, budget, plans, and money spent and ensure that Marketing's needs are met as the project evolves. To identify and prepare needed project management and reporting tools and templates for governing marketing projects. To participate in all the meetings related to MKT division initiatives and record minutes of meetings and ways to go forward. To monitor marketing project KPIs constantly to make sure each stage is progressing on schedule and escalate key risks based on defined standards to CMO. To follow up and ensure execution of marketing projects within timelines defined via communicating with marketing teams and reviewing their progress reports. To update project status constantly based on agreed milestones and update related dashboards. To monitor marketing project streams to identify dependencies and address them to CMO for resolving project bottlenecks. To have full awareness of all marketing programs and projects' status, progress, and plans to provide ad-hoc reports on the status of marketing project progress for management. To establish relations with marketing teams properly for effective coordination of marketing projects. To track CMO meetings and set up the necessary meetings with other divisions and the COO. To collaborate mutually with the business planning and feasibility team for preparing the strategy documents and sessions for time management _x000C_</t>
  </si>
  <si>
    <t>Direct reports: None Matrix reports to: None Key customers, CMO Key suppliers, Marketing teams Relations, etc. Marketing teams, ITS, SD, CR, DG</t>
  </si>
  <si>
    <t>B.Sc. in Commerce (Marketing / Communication) or related BS/BA in Economics/Financial Management/Industrial engineering/Management is a plus</t>
  </si>
  <si>
    <t>Minimum of 3 years experience in area of specialization, with experience in supervising others Experience working in a medium organization 2 years of experience in project management in a related field is a plus _x000C_</t>
  </si>
  <si>
    <t>Title Type Level Financial Administration General Business Knowledge Intermediate Project Management General Business Knowledge Intermediate Supplier Relation Management General Business Knowledge Intermediate Reporting and Analysis General Business Knowledge Intermediate Business Process Management General Business Knowledge Intermediate Forecasting General Business Knowledge Intermediate Financial Administration Functional Knowledge Intermediate</t>
  </si>
  <si>
    <t>As per performance standard.</t>
  </si>
  <si>
    <t>Job Profile MTNIRANCELL Title of Position: Marketing Project Coordinator Location of the Job: Marketing-Management Reports to: Chief Marketing Officer Number of subordinates: 0 Level: 2 Mission To coordinate marketing projects and offers based on schedule and timeline. To create and maintain comprehensive project documentation, plans, reports, and templates for governing marketing projects. Context Company targets and business plan Vendor base activities for developing and maintaining products and services Fast growth in the number of company products and services The highly competitive market in telecom Company policy and procedures _x000C_ Roles &amp; Responsibilities To assist identification and preparation of needed information for MKT project management. To interact with internal/external stakeholders for activities related to assigned projects/initiatives. To act as the point of contact and communicate project status adequately to all participants in various MKT teams. To support CMO in identifying and defining marketing project proposal, requirements, scope and objectives, budget, and time plan. To use project management tools to monitor working hours, budget, plans, and money spent and ensure that Marketing's needs are met as the project evolves. To identify and prepare needed project management and reporting tools and templates for governing marketing projects. To participate in all the meetings related to MKT division initiatives and record minutes of meetings and ways to go forward. To monitor marketing project KPIs constantly to make sure each stage is progressing on schedule and escalate key risks based on defined standards to CMO. To follow up and ensure execution of marketing projects within timelines defined via communicating with marketing teams and reviewing their progress reports. To update project status constantly based on agreed milestones and update related dashboards. To monitor marketing project streams to identify dependencies and address them to CMO for resolving project bottlenecks. To have full awareness of all marketing programs and projects' status, progress, and plans to provide ad-hoc reports on the status of marketing project progress for management. To establish relations with marketing teams properly for effective coordination of marketing projects. To track CMO meetings and set up the necessary meetings with other divisions and the COO. To collaborate mutually with the business planning and feasibility team for preparing the strategy documents and sessions for time management _x000C_ Collaboration Direct reports: None Matrix reports to: None Key customers, CMO Key suppliers, Marketing teams Relations, etc. Marketing teams, ITS, SD, CR, DG Authorities As per the delegation of authority Job Requirements Education B.Sc. in Commerce (Marketing / Communication) or related BS/BA in Economics/Financial Management/Industrial engineering/Management is a plus Experience Minimum of 3 years experience in area of specialization, with experience in supervising others Experience working in a medium organization 2 years of experience in project management in a related field is a plus _x000C_ Competencies Technical Competencies Title Type Level Financial Administration General Business Knowledge Intermediate Project Management General Business Knowledge Intermediate Supplier Relation Management General Business Knowledge Intermediate Reporting and Analysis General Business Knowledge Intermediate Business Process Management General Business Knowledge Intermediate Forecasting General Business Knowledge Intermediate Financial Administration Functional Knowledge Intermediate Behavioral Competencies • Leadership_x000B_• Innovation_x000B_• Relationship_x000B_• Integrity_x000B_• Can-do_x000B_• Customer Centricity _x000B_• Agility _x000C_ Trainings Project Management Body of Knowledge _x000C_ General Working Condition Normal Working Conditions in MTN Irancell May require to work extended hours Performance Standards As per performance standard. Signoff Line Manager: Functional Manager: OA: HoD: CHRO: (if required) CEO/COO: (if required)</t>
  </si>
  <si>
    <t>Marketing Specialist-VistaMedia.docx</t>
  </si>
  <si>
    <t>Marketing Specialist</t>
  </si>
  <si>
    <t>Vista Media - Marketing</t>
  </si>
  <si>
    <t>Marketing Manager</t>
  </si>
  <si>
    <t>• To develop, implement, and track marketing programs such as email, social media, or digital campaigns, and events. • To collaborate with other internal teams (product and content production) to develop and monitor strategic marketing initiatives. • To  analyze and report on the performance and efficiency of campaigns • To conduct market research and analyze trends to identify new marketing opportunities • To develop and create marketing materials and ensure brand guidelines are met. • To write, proofread, and edit creative and technical content across different mediums. • To work with external agencies and vendors to execute marketing programs. • To develop a marketing strategy by studying economic indicators, tracking changes in supply and demand, identifying customers and their current and future needs, and monitoring the competition. • To contribute to marketing effectiveness by identifying short-term and long-range issues that must be addressed. • To provide information and commentary pertinent to deliberations, recommend options and courses of action, and implement directives. • To obtain market share by developing marketing plans and programs for each product and directing promotional support. • To maintain relations with customers by organizing and developing specific customer-relations programs and determining company presence at conventions, annual meetings, trade associations, and seminars. • To provide short- and long-term market forecasts and reports by directing market research collection, analysis, and interpretation of market data. • Influences present and future products by determining and evaluating current and future market trends. • To develop new uses for existing products by analyzing statistics regarding market development; acquiring and analyzing data; and consulting with internal and external sources. • To maintain a research database by identifying and assembling marketing information. • To maintain professional and technical knowledge by attending educational workshops, reviewing professional publications, establishing personal networks, and participating in professional societies. • Assist the marketing manager in managing integrated marketing campaigns across offline and online tactics. • To provide recommendations for future strategic initiatives through competitive and financial analysis. • To conduct market research to find answers about consumer requirements, habits and trends. • To translate complex data and analytical models into insights that can be used to develop marketing strategies. • Brainstorm and develop ideas for creative marketing campaigns • To assist in analyzing marketing data to help shape future marketing strategies. • To liaise with all concerned parties to guarantee adequate planning, execution and monitoring of marketing activities. • To maintain awareness of best practice marketing techniques/tools to achieve successful campaigns and promotions. _x000C_</t>
  </si>
  <si>
    <t>al workshops, reviewing professional publications, establishing personal networks, and participating in professional societies. • Assist the marketing manager in managing integrated marketing campaigns across offline and online tactics. • To provide recommendations for future strategic initiatives through competitive and financial analysis. • To conduct market research to find answers about consumer requirements, habits and trends. • To translate complex data and analytical models into insights that can be used to develop marketing strategies. • Brainstorm and develop ideas for creative marketing campaigns • To assist in analyzing marketing data to help shape future marketing strategies. • To liaise with all concerned parties to guarantee adequate planning, execution and monitoring of marketing activities. • To maintain awareness of best practice marketing techniques/tools to achieve successful campaigns and promotions. _x000C_ Collaboration Direct reports: None Matrix reports: None Key customers: Service Provider, Platform Provider, Key partners, Clubs Key suppliers: Business Partners Relations, etc.: Business Partners Authorities As per Delegation of authority Job Requirements Education A Bachelor's degree in business administration, marketing, communications, or a related field.</t>
  </si>
  <si>
    <t>A minimum of 3 years' experience in an area of specialization or a similar role. _x000C_</t>
  </si>
  <si>
    <t>/skills Strong knowledge of various marketing and analytics tools such as Marketo, Google Analytics, CRM systems and content management systems. Solid customer service skills. Ability to work independently in a fast-paced environment. Excellent analytical skills and a knack for data analysis. Strong written and verbal communication skills. Skilled in writing and editing content with an attention to detail. Self-motivated yet customer-focused. Proficient in marketing research and statistical analysis. Demonstrable experience leading and managing SEO/SEM, marketing database, email, social media and/or display advertising campaigns. Highly creative with experience in identifying target audiences and devising digital campaigns that engage, inform and motivate. Outstanding communication, interpersonal and presentation skills _x000C_</t>
  </si>
  <si>
    <t>Job Profile Vista Media Title of Position: Marketing Specialist Location of the Job: Vista Media - Marketing Reports to: Marketing Manager Number of subordinates: 0 Level: 2 Mission To be accountable for developing and maintaining a marketing plan for event, sponsorship and branding programs in order to meet or exceed the overall business objectives. Promote a business, product, or service through various channels. To be responsible for positioning of Vista Media through branding and marketing activities. To be responsible for negotiation and planning the media according to Vista Media marketing roadmap. Context Vista Media is building a strong brand differentiated on rational and emotional pillars. Consumer feedback – market trends Dynamic market Change in industry trends _x000C_ Roles &amp; Responsibilities • To develop, implement, and track marketing programs such as email, social media, or digital campaigns, and events. • To collaborate with other internal teams (product and content production) to develop and monitor strategic marketing initiatives. • To  analyze and report on the performance and efficiency of campaigns • To conduct market research and analyze trends to identify new marketing opportunities • To develop and create marketing materials and ensure brand guidelines are met. • To write, proofread, and edit creative and technical content across different mediums. • To work with external agencies and vendors to execute marketing programs. • To develop a marketing strategy by studying economic indicators, tracking changes in supply and demand, identifying customers and their current and future needs, and monitoring the competition. • To contribute to marketing effectiveness by identifying short-term and long-range issues that must be addressed. • To provide information and commentary pertinent to deliberations, recommend options and courses of action, and implement directives. • To obtain market share by developing marketing plans and programs for each product and directing promotional support. • To maintain relations with customers by organizing and developing specific customer-relations programs and determining company presence at conventions, annual meetings, trade associations, and seminars. • To provide short- and long-term market forecasts and reports by directing market research collection, analysis, and interpretation of market data. • Influences present and future products by determining and evaluating current and future market trends. • To develop new uses for existing products by analyzing statistics regarding market development; acquiring and analyzing data; and consulting with internal and external sources. • To maintain a research database by identifying and assembling marketing information. • To maintain professional and technical knowledge by attending educational workshops, reviewing professional publications, establishing personal networks, and participating in professional societies. • Assist the marketing manager in managing integrated marketing campaigns across offline and online tactics. • To provide recommendations for future strategic initiatives through competitive and financial analysis. • To conduct market research to find answers about consumer requirements, habits and trends. • To translate complex data and analytical models into insights that can be used to develop marketing strategies. • Brainstorm and develop ideas for creative marketing campaigns • To assist in analyzing marketing data to help shape future marketing strategies. • To liaise with all concerned parties to guarantee adequate planning, execution and monitoring of marketing activities. • To maintain awareness of best practice marketing techniques/tools to achieve successful campaigns and promotions. _x000C_ Collaboration Direct reports: None Matrix reports: None Key customers: Service Provider, Platform Provider, Key partners, Clubs Key suppliers: Business Partners Relations, etc.: Business Partners Authorities As per Delegation of authority Job Requirements Education A Bachelor's degree in business administration, marketing, communications, or a related field. Experience A minimum of 3 years' experience in an area of specialization or a similar role. _x000C_ Competencies Behavioral Competencies • Leadership_x000B_• Innovation_x000B_• Relationship_x000B_• Integrity_x000B_• Can-do_x000B_• Customer Centricity _x000B_• Agility _x000C_ Trainings/skills Strong knowledge of various marketing and analytics tools such as Marketo, Google Analytics, CRM systems and content management systems. Solid customer service skills. Ability to work independently in a fast-paced environment. Excellent analytical skills and a knack for data analysis. Strong written and verbal communication skills. Skilled in writing and editing content with an attention to detail. Self-motivated yet customer-focused. Proficient in marketing research and statistical analysis. Demonstrable experience leading and managing SEO/SEM, marketing database, email, social media and/or display advertising campaigns. Highly creative with experience in identifying target audiences and devising digital campaigns that engage, inform and motivate. Outstanding communication, interpersonal and presentation skills _x000C_ General Working Condition Company Normal working condition</t>
  </si>
  <si>
    <t>Mass Media and Brand Manager.docx</t>
  </si>
  <si>
    <t xml:space="preserve">Division Approval By: Larry Annetts HR Approval By: Homayoun Shahriari Document Version: M-OFM-2022-06-22 Approved Date: 2022-06-22
</t>
  </si>
  <si>
    <t>To manage the existing mass media and explore new media opportunities for Iran's market To enhance brand attributes of MTNIrancell aligned with Marketing approaches and goals through mass media To act as the custodian of MTNIrancell brand in Iran while ensuring that all brand presence through mass media and communication strategies reflect the global brand vision. To maintain brand integrity across all company marketing initiatives and communications.</t>
  </si>
  <si>
    <t>Company Vision, Mission, Objectives, and Policies Consumer feedback – market trends Growing new digital and online media and its effect on consumer's purchasing behavior Government policies affect media and marketing communications and may change periodically or permanently over the time _x000C_</t>
  </si>
  <si>
    <t>To establish a strong relationship with the audience by using traditional and mass media using multimedia and outdoor channels To support and facilitate sponsorship activities in</t>
  </si>
  <si>
    <t>with the sponsorship and events team. To liaise with EB and S&amp;D to ensure alignment of their activity with MTNIrancell's brand roadmap. To support Sponsorship, CSR, and CSI activities to ensure they properly leverage the brand in the market. To liaise with Procurement to ensure the company's cost-efficiency of purchased media. To support line manager in developing brand road map and brand/communication strategy in all channels. To analyze brand positioning, consumer insights documents, research and find solutions for branding issues. To translate brand elements into plans and go-to-market strategies. To manage the perception of MTN Irancell’s Brand in all market segments through mass media and align it with the master brand's roadmap. To manage the development of mass media communication plan and design mass media (TV, Radio, Outdoor) campaigns for new product launch, existing products and services and new promotions and ensure proper implementation of media campaigns. To ensure brand attributes considered in all brand materials. To develop evaluation techniques for brand activities and report results to management. To ensure communications effectiveness by monitoring the result of performed research and correlating product performance against communications. To determine research needs to specify the positioning of new products, develop branding campaigns related to research to ensure alignment with the brand roadmap. To proactively identify new market segments and opportunities for MTNIrancell's presence in media and propose it to the line manager. To ensure matching of produced material for mass media with the target market and media aspects. To establish relations with creativity, retail, sponsorship and digital marketing to ensure alignment of their activities and output with the brand roadmap. Preserve consistency while ensuring that all branded materials express the most effective and recognizable company message To review all available media proposals and recommend the best possible channel based on market segment/target. To manage brand OPEX budget and allocate it to different channels based on marketing needs. To study best practices and market trends/benchmarking to ensure utilizing the best methods for branding company products and services. To prepare managerial report, credentials, and introduction of the company to present in meetings or seminars. _x000C_ Collaboration Direct reports: Brand Specialist, Media Planning Specialist, Brand and Media Administrator Matrix reports: None Key customers: Brand Subdivision, Product, PR Key suppliers: Agencies Relations, etc: Agencies (suppliers of advertising material), Customer Relation (provide feedback), Service Centre, Dealers.</t>
  </si>
  <si>
    <t>B.Sc. in Commerce (Marketing / Communication) or related MBA is a plus</t>
  </si>
  <si>
    <t>Minimum of 5 years' experience in an area of specialization; with experience in supervising/managing others Experience working in a medium to large organization Experience of marketing plans, advertising materials and product life cycle monitoring _x000C_</t>
  </si>
  <si>
    <t>        Row Title Type Level 1 Opex Management General Business Knowledge Advance 2 Budget Management General Business Knowledge Advance 3 Strategy Management General Business Knowledge Advance 4 People Management General Business Knowledge Intermediate 5 Business Acumen General Business Knowledge Intermediate 6 Project Management General Business Knowledge Intermediate 7 Financial Administration General Business Knowledge Basic 8 Marketing Campaign Functional Knowledge Advance 9 Market Segmentation Functional Knowledge Advance 10 Marketing Plan Functional Knowledge Advance 11 Brand Management Functional Knowledge Advance 12 Market Research Functional Knowledge Intermediate 13 Marketing Performance Functional Knowledge Intermediate 14 Forecasting Functional Knowledge Basic 15 Media Management Specialized Knowledge Advance 16 Marketing Mix Specialized Knowledge Advance 17 Marketing Communication (MarCom) Specialized Knowledge Advance 18 Content Management(CM) Specialized Knowledge Intermediate 19 Creative Development Specialized Knowledge Intermediate 20 Contract Management Specialized Knowledge Intermediate 21 Customer Loyalty Management Specialized Knowledge Intermediate 22 Public Relations Specialized Knowledge Intermediate 23 Customer Experience Management(CEM) Specialized Knowledge Basic 24 Customer Insight Management Specialized Knowledge Basic 25 Design Thinking Specialized Knowledge Basic</t>
  </si>
  <si>
    <t>Basic GSM Telecommunication Fundamentals Presentation Skills _x000C_</t>
  </si>
  <si>
    <t>MTNIRancell Office Environment Internal trip may be required on events</t>
  </si>
  <si>
    <t>Job Profile MTNIRANCELL Title of Position: Mass Media and Brand Manager Location of the Job: Marketing-Brand Management Reports to: Brand Management Senior Manager Number of subordinates: 4 Level: 3 Mission To manage the existing mass media and explore new media opportunities for Iran's market To enhance brand attributes of MTNIrancell aligned with Marketing approaches and goals through mass media To act as the custodian of MTNIrancell brand in Iran while ensuring that all brand presence through mass media and communication strategies reflect the global brand vision. To maintain brand integrity across all company marketing initiatives and communications. Context Company Vision, Mission, Objectives, and Policies Consumer feedback – market trends Growing new digital and online media and its effect on consumer's purchasing behavior Government policies affect media and marketing communications and may change periodically or permanently over the time _x000C_ Roles &amp; Responsibilities To establish a strong relationship with the audience by using traditional and mass media using multimedia and outdoor channels To support and facilitate sponsorship activities in collaboration with the sponsorship and events team. To liaise with EB and S&amp;D to ensure alignment of their activity with MTNIrancell's brand roadmap. To support Sponsorship, CSR, and CSI activities to ensure they properly leverage the brand in the market. To liaise with Procurement to ensure the company's cost-efficiency of purchased media. To support line manager in developing brand road map and brand/communication strategy in all channels. To analyze brand positioning, consumer insights documents, research and find solutions for branding issues. To translate brand elements into plans and go-to-market strategies. To manage the perception of MTN Irancell’s Brand in all market segments through mass media and align it with the master brand's roadmap. To manage the development of mass media communication plan and design mass media (TV, Radio, Outdoor) campaigns for new product launch, existing products and services and new promotions and ensure proper implementation of media campaigns. To ensure brand attributes considered in all brand materials. To develop evaluation techniques for brand activities and report results to management. To ensure communications effectiveness by monitoring the result of performed research and correlating product performance against communications. To determine research needs to specify the positioning of new products, develop branding campaigns related to research to ensure alignment with the brand roadmap. To proactively identify new market segments and opportunities for MTNIrancell's presence in media and propose it to the line manager. To ensure matching of produced material for mass media with the target market and media aspects. To establish relations with creativity, retail, sponsorship and digital marketing to ensure alignment of their activities and output with the brand roadmap. Preserve consistency while ensuring that all branded materials express the most effective and recognizable company message To review all available media proposals and recommend the best possible channel based on market segment/target. To manage brand OPEX budget and allocate it to different channels based on marketing needs. To study best practices and market trends/benchmarking to ensure utilizing the best methods for branding company products and services. To prepare managerial report, credentials, and introduction of the company to present in meetings or seminars. _x000C_ Collaboration Direct reports: Brand Specialist, Media Planning Specialist, Brand and Media Administrator Matrix reports: None Key customers: Brand Subdivision, Product, PR Key suppliers: Agencies Relations, etc: Agencies (suppliers of advertising material), Customer Relation (provide feedback), Service Centre, Dealers. Authorities As per delegation Job Requirements Education B.Sc. in Commerce (Marketing / Communication) or related MBA is a plus Experience Minimum of 5 years' experience in an area of specialization; with experience in supervising/managing others Experience working in a medium to large organization Experience of marketing plans, advertising materials and product life cycle monitoring _x000C_ Competencies Technical Competencies         Row Title Type Level 1 Opex Management General Business Knowledge Advance 2 Budget Management General Business Knowledge Advance 3 Strategy Management General Business Knowledge Advance 4 People Management General Business Knowledge Intermediate 5 Business Acumen General Business Knowledge Intermediate 6 Project Management General Business Knowledge Intermediate 7 Financial Administration General Business Knowledge Basic 8 Marketing Campaign Functional Knowledge Advance 9 Market Segmentation Functional Knowledge Advance 10 Marketing Plan Functional Knowledge Advance 11 Brand Management Functional Knowledge Advance 12 Market Research Functional Knowledge Intermediate 13 Marketing Performance Functional Knowledge Intermediate 14 Forecasting Functional Knowledge Basic 15 Media Management Specialized Knowledge Advance 16 Marketing Mix Specialized Knowledge Advance 17 Marketing Communication (MarCom) Specialized Knowledge Advance 18 Content Management(CM) Specialized Knowledge Intermediate 19 Creative Development Specialized Knowledge Intermediate 20 Contract Management Specialized Knowledge Intermediate 21 Customer Loyalty Management Specialized Knowledge Intermediate 22 Public Relations Specialized Knowledge Intermediate 23 Customer Experience Management(CEM) Specialized Knowledge Basic 24 Customer Insight Management Specialized Knowledge Basic 25 Design Thinking Specialized Knowledge Basic Behavioral Competencies Execution Coaching Operational Decision Making Continuous Improvement Monitoring Information Delegation and Empowerment Guiding team Success _x000C_ Trainings Basic GSM Telecommunication Fundamentals Presentation Skills _x000C_ General Working Condition MTNIRancell Office Environment Internal trip may be required on events Performance Standards As per Performance Agreement Signoff Line Manager: Functional Manager: OA: HoD: CHRO: (if required) CEO/COO: (if required)</t>
  </si>
  <si>
    <t>Material Disposal Manager.docx</t>
  </si>
  <si>
    <t xml:space="preserve">Division Approval By: Esmaeil Shadi Nasab HR Approval By: Mahboubeh Mohammadi Document Version: P-MDM-2024-12-30 Approved Date: 2024-12-30
</t>
  </si>
  <si>
    <t>Technical SC</t>
  </si>
  <si>
    <t>Sourcing Senior Manager: Technology</t>
  </si>
  <si>
    <t>Iranian Government fiscal and monetary policies Large number of prospective and existing vendors Rapid growth and expansion of the Company’s operations. Highly dynamic global telecommunications field. Company Mission, policies, and procedures. _x000C_</t>
  </si>
  <si>
    <t>To assess and categorize surplus, obsolete, or decommissioned telecom or general equipment and materials for auction or disposal based on company policies and market value based on auction process or judiciary expert estimation. To conduct regular market research to identify potential buyers, industry demand trends, and fair market values for various telecom or general assets. To organize the end-to-end auction process, including scheduling, advertising, bidder registration, and facilitating the sale with the cooperation of the Warehouse team or regional managers. To establish and maintain relationships with scrap dealers and recycling vendors to ensure maximum value recovery. To maintain accurate records of disposed assets, including auction results, , and financial reconciliation reports. To collaborate with inventory and logistics teams to track the movement and status of assets earmarked for disposal or auction. To act as the point of contact for potential buyers, address inquiries, provide detailed asset descriptions with the cooperation of the business owners, and ensure a transparent auction process. To oversee the secure handling and disposal of telecom assets containing sensitive data to prevent unauthorized access or data breaches. To promote sustainability by ensuring eco-friendly disposal practices and adherence to the company’s environmental policies. To analyze auction and disposal outcomes to generate insights, identify improvement areas, and prepare To manage relationships with suppliers, internal customers, and direct reports. To present and support the disposal case motivations in Tender Committee, provide related information and collect approvals To manage the requirements of holding auction e.g; auction’s document preparation, terms and conditions, pricing, negotiations, and payment, in accordance with procurement policies and disposal and procedures. To develop and maintain good working relationship with internal customers To report periodically to related teams on the progress of procurement assignment To act as a team member in order to support the cost savings and cost-avoidance assigned targets To establish beneficial commercial terms and conditions at the best value and total cost of ownership with the consultation of the line manager _x000C_</t>
  </si>
  <si>
    <t>Direct reports: Disposal Coordinator Matrix reports: None Key customers: User divisions Key suppliers: Customers Relations: All divisions</t>
  </si>
  <si>
    <t>A bachelor's degree in Commercial or industrial Management field, Supply Chain Management, Industrial Engineering, Accounting or related</t>
  </si>
  <si>
    <t>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Intermediate PPPs Development General Business Knowledge Basic Supply Chain Management Functional Knowledge Intermediate Communications Management Functional Knowledge Advance Negotiation Functional Knowledge Advance Purchasing Functional Knowledge Intermediate Root Cause Analysis Functional Knowledge Intermediate Contract Management Functional Knowledge Intermediate Category Management Functional Knowledge Intermediate Supplier Performance Management Functional Knowledge Basic Supply Chain Management Functional Knowledge Intermediate Governmental Laws &amp; Regulations Specialized Knowledge Basic Business Intelligence Specialized Knowledge Advance</t>
  </si>
  <si>
    <t>Supply Chain Management certificate from a reputable institute Any certificate in telecom technical trainings or business management or Leadership courses is an advantage, _x000C_</t>
  </si>
  <si>
    <t>Open plan office</t>
  </si>
  <si>
    <t>Job Profile MTNIRANCELL Title of Position: Material Disposal Manager Location of the Job: Technical SC Reports to: Sourcing Senior Manager: Technology Number of subordinates: 3 Level: 3 Mission To optimize value recovery from surplus, obsolete, or decommissioned telecom or general assets by efficiently managing auctions and disposal processes while adhering to industry best practices. To implement and uphold environmentally responsible practices that align with corporate sustainability goals and minimize the company’s environmental footprint according to the company disposal procedure. To streamline the lifecycle management of telecom or general assets through innovative auction strategies, effective vendor partnerships, and robust process improvements, ensuring cost-effective and transparent operations. Context Iranian Government fiscal and monetary policies Large number of prospective and existing vendors Rapid growth and expansion of the Company’s operations. Highly dynamic global telecommunications field. Company Mission, policies, and procedures. _x000C_ Roles &amp; Responsibilities To assess and categorize surplus, obsolete, or decommissioned telecom or general equipment and materials for auction or disposal based on company policies and market value based on auction process or judiciary expert estimation. To conduct regular market research to identify potential buyers, industry demand trends, and fair market values for various telecom or general assets. To organize the end-to-end auction process, including scheduling, advertising, bidder registration, and facilitating the sale with the cooperation of the Warehouse team or regional managers. To establish and maintain relationships with scrap dealers and recycling vendors to ensure maximum value recovery. To maintain accurate records of disposed assets, including auction results, , and financial reconciliation reports. To collaborate with inventory and logistics teams to track the movement and status of assets earmarked for disposal or auction. To act as the point of contact for potential buyers, address inquiries, provide detailed asset descriptions with the cooperation of the business owners, and ensure a transparent auction process. To oversee the secure handling and disposal of telecom assets containing sensitive data to prevent unauthorized access or data breaches. To promote sustainability by ensuring eco-friendly disposal practices and adherence to the company’s environmental policies. To analyze auction and disposal outcomes to generate insights, identify improvement areas, and prepare To manage relationships with suppliers, internal customers, and direct reports. To present and support the disposal case motivations in Tender Committee, provide related information and collect approvals To manage the requirements of holding auction e.g; auction’s document preparation, terms and conditions, pricing, negotiations, and payment, in accordance with procurement policies and disposal and procedures. To develop and maintain good working relationship with internal customers To report periodically to related teams on the progress of procurement assignment To act as a team member in order to support the cost savings and cost-avoidance assigned targets To establish beneficial commercial terms and conditions at the best value and total cost of ownership with the consultation of the line manager _x000C_ Collaboration Direct reports: Disposal Coordinator Matrix reports: None Key customers: User divisions Key suppliers: Customers Relations: All divisions Authorities As per Delegation of authority Job Requirements Education A bachelor's degree in Commercial or industrial Management field, Supply Chain Management, Industrial Engineering, Accounting or related Experience Minimum of 3 years’ experience in an area of specialization; experience working in a medium organization Experience in telecom or technology supply chain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Intermediate PPPs Development General Business Knowledge Basic Supply Chain Management Functional Knowledge Intermediate Communications Management Functional Knowledge Advance Negotiation Functional Knowledge Advance Purchasing Functional Knowledge Intermediate Root Cause Analysis Functional Knowledge Intermediate Contract Management Functional Knowledge Intermediate Category Management Functional Knowledge Intermediate Supplier Performance Management Functional Knowledge Basic Supply Chain Management Functional Knowledge Intermediate Governmental Laws &amp; Regulations Specialized Knowledge Basic Business Intelligence Specialized Knowledge Advance Behavioral Competencies Lead With Care Act with inclusion Serve with respect Can-do with integrity Collaborate with agility _x000C_ Trainings Supply Chain Management certificate from a reputable institute Any certificate in telecom technical trainings or business management or Leadership courses is an advantage, _x000C_ General Working Condition Open plan office Performance Standards Signoff Line Manager: Functional Manager: OA: HoD: CHRO: (if required) CEO/COO: (if required)</t>
  </si>
  <si>
    <t>Media and Entertainment System Support Specialist.docx</t>
  </si>
  <si>
    <t xml:space="preserve">Division Approval By: Dani Abu Ghaida HR Approval By: Homayoun Shahriari Document Version: IS-MESSS-2020-04-25 Approved Date: 2020-04-25
</t>
  </si>
  <si>
    <t>Media and Entertainment Systems Support Specialist</t>
  </si>
  <si>
    <t>Media and Entertainment Systems Support Manager</t>
  </si>
  <si>
    <t>To provide tactical and operational support on development and maintenance of Media and Entertainment (M&amp;E) platforms, clients, OTT products and services in line with business requirements, global technology trends, best practices, and budgetary priorities</t>
  </si>
  <si>
    <t>Using best practices to set up protocols align with new digital trends Working in an environment with systems and technology embargo while keeping all demands fulfilled and system continuity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t>
  </si>
  <si>
    <t>To liaise with Digital teams in collecting new market demands and roadmap of M&amp;E services To assist manager in representing MTNIrancell in front of external stakeholders like IRIB, content market, and audit teams To focus on possible system and performance enhancement keeping system with zero downtime To identify and forecast future key trends and changes to assigned M&amp;E platforms from technological, commercial, business and consumer behavior perspectives, and report how these could impact assigned M&amp;E plans and strategies; To coordinate operations, maintenance and development of M&amp;E systems/Services including but not limited to: LENZ (IPTV) Streaming service VOD service RBT Sentiment Instant messaging Advertisement platform Game platform; To implement new M&amp;E related systems and enhance existing systems simultaneously with operations management; To ensure the effective utilization of M&amp;E infrastructure, scalability and capabilities; To identify and troubleshoot any possible systematic, network or operational flaws of M&amp;E systems reported by any business units or recognition; To control and take care of all issues related to Billing Operations for Media &amp; Entertainment Customers promptly and also resolve any related problems to prevent from reoccurring in</t>
  </si>
  <si>
    <t>with the BSS department; To collaborate with Solution Delivery teams in developing a detailed product and service design ensuring the impact on existing systems (including network capacity), products, services, and processes are managed; To follow on M&amp;E products and services designs to be developed based on development plans and delivered duly; To maintain defined SLAs for assigned M&amp;E services with Vendors and Content Providers and provide related reports; To check the Media and Entertainment system performance to recover any unavailability or performance issues as soon as possible, by using short term and long term actions and planning; To execute M&amp;E customers technical troubleshooting process and ensure required actions are taken affected; To collaborate with RA team to ensure all required controls are implemented in the M&amp;E systems; To provide various reports on the status of M&amp;E systems and platforms to the management. To identify business demands and requirement based on available resources for best system performance and delivery Integrate different outsourcing partners and play the role of a mediator to resolve conflicts among them; Facilitate cross functional teams that include members from MTNIrancell and outsourcing partners; Collaborate with suppliers and content providers to ensure MTNIrancell M&amp;E products are superior in performance and functionality and customer experience; Peer-to-peer discussion with vendors, Content Providers and operational teams about solutions and their implementation. _x000C_ Collaboration Direct Reports: None Matrix Reports to: None Key Customers: Digital, Marketing, Finance including Revenue Assurance, Customer Relations, NWG, Key Suppliers: External Vendors/Suppliers Relations, etc.: Business at large and all vendors, CRA, IRIB</t>
  </si>
  <si>
    <t>BS/MS in Information technology or related</t>
  </si>
  <si>
    <t>; Peer-to-peer discussion with vendors, Content Providers and operational teams about solutions and their implementation. _x000C_ Collaboration Direct Reports: None Matrix Reports to: None Key Customers: Digital, Marketing, Finance including Revenue Assurance, Customer Relations, NWG, Key Suppliers: External Vendors/Suppliers Relations, etc.: Business at large and all vendors, CRA, IRIB Authorities As per Delegation of authority Job Requirements Education BS/MS in Information technology or related Experience Minimum of 3 years’ experience in an area of specialization; Experience working in a medium to large organization Experience working under pressure _x000C_</t>
  </si>
  <si>
    <t>Title Type Level Reporting and Analysis General Business Knowledge Advance Software Literacy General Business Knowledge Advance Risk Management General Business Knowledge Intermediate Opex Management General Business Knowledge Intermediate Capex Management General Business Knowledge Intermediate Budget Management General Business Knowledge Intermediate Quality Management General Business Knowledge Intermediate Project Management General Business Knowledge Basic IT Operation Management Functional Knowledge Advance System Performance and Capacity Management Functional Knowledge Advance Business Analysis Functional Knowledge Intermediate IT Infrastructure Functional Knowledge Intermediate IT Service Management Functional Knowledge Intermediate Database Management Functional Knowledge Intermediate IT Governance Functional Knowledge Intermediate IT Architecture Functional Knowledge Intermediate IT Standards Functional Knowledge Intermediate Troubleshoot Management Functional Knowledge Intermediate Configuration Management Functional Knowledge Basic Software Programming Specialized Knowledge Advance UI/UX Specialized Knowledge Advance System Disaster Recovery Management Specialized Knowledge Advance Tender Management Specialized Knowledge Intermediate Big Data Specialized Knowledge Intermediate IT Security Specialized Knowledge Intermediate</t>
  </si>
  <si>
    <t>Application development methodology Operating Systems Joint application development Problem solving and Root cause analysis techniques Software and application development Video codecs Streaming mechanisms Multicast and signaling _x000C_</t>
  </si>
  <si>
    <t>Job Profile MTNIRANCELL Title of Position: Media and Entertainment Systems Support Specialist Location of the Job: ITS – Core Operations Reports to: Media and Entertainment Systems Support Manager Number of subordinates: 0 Level: 2 Mission To provide tactical and operational support on development and maintenance of Media and Entertainment (M&amp;E) platforms, clients, OTT products and services in line with business requirements, global technology trends, best practices, and budgetary priorities Context Using best practices to set up protocols align with new digital trends Working in an environment with systems and technology embargo while keeping all demands fulfilled and system continuity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 Roles &amp; Responsibilities To liaise with Digital teams in collecting new market demands and roadmap of M&amp;E services To assist manager in representing MTNIrancell in front of external stakeholders like IRIB, content market, and audit teams To focus on possible system and performance enhancement keeping system with zero downtime To identify and forecast future key trends and changes to assigned M&amp;E platforms from technological, commercial, business and consumer behavior perspectives, and report how these could impact assigned M&amp;E plans and strategies; To coordinate operations, maintenance and development of M&amp;E systems/Services including but not limited to: LENZ (IPTV) Streaming service VOD service RBT Sentiment Instant messaging Advertisement platform Game platform; To implement new M&amp;E related systems and enhance existing systems simultaneously with operations management; To ensure the effective utilization of M&amp;E infrastructure, scalability and capabilities; To identify and troubleshoot any possible systematic, network or operational flaws of M&amp;E systems reported by any business units or recognition; To control and take care of all issues related to Billing Operations for Media &amp; Entertainment Customers promptly and also resolve any related problems to prevent from reoccurring in collaboration with the BSS department; To collaborate with Solution Delivery teams in developing a detailed product and service design ensuring the impact on existing systems (including network capacity), products, services, and processes are managed; To follow on M&amp;E products and services designs to be developed based on development plans and delivered duly; To maintain defined SLAs for assigned M&amp;E services with Vendors and Content Providers and provide related reports; To check the Media and Entertainment system performance to recover any unavailability or performance issues as soon as possible, by using short term and long term actions and planning; To execute M&amp;E customers technical troubleshooting process and ensure required actions are taken affected; To collaborate with RA team to ensure all required controls are implemented in the M&amp;E systems; To provide various reports on the status of M&amp;E systems and platforms to the management. To identify business demands and requirement based on available resources for best system performance and delivery Integrate different outsourcing partners and play the role of a mediator to resolve conflicts among them; Facilitate cross functional teams that include members from MTNIrancell and outsourcing partners; Collaborate with suppliers and content providers to ensure MTNIrancell M&amp;E products are superior in performance and functionality and customer experience; Peer-to-peer discussion with vendors, Content Providers and operational teams about solutions and their implementation. _x000C_ Collaboration Direct Reports: None Matrix Reports to: None Key Customers: Digital, Marketing, Finance including Revenue Assurance, Customer Relations, NWG, Key Suppliers: External Vendors/Suppliers Relations, etc.: Business at large and all vendors, CRA, IRIB Authorities As per Delegation of authority Job Requirements Education BS/MS in Information technology or related Experience Minimum of 3 years’ experience in an area of specialization; Experience working in a medium to large organization Experience working under pressure _x000C_ Competencies Technical Competencies Title Type Level Reporting and Analysis General Business Knowledge Advance Software Literacy General Business Knowledge Advance Risk Management General Business Knowledge Intermediate Opex Management General Business Knowledge Intermediate Capex Management General Business Knowledge Intermediate Budget Management General Business Knowledge Intermediate Quality Management General Business Knowledge Intermediate Project Management General Business Knowledge Basic IT Operation Management Functional Knowledge Advance System Performance and Capacity Management Functional Knowledge Advance Business Analysis Functional Knowledge Intermediate IT Infrastructure Functional Knowledge Intermediate IT Service Management Functional Knowledge Intermediate Database Management Functional Knowledge Intermediate IT Governance Functional Knowledge Intermediate IT Architecture Functional Knowledge Intermediate IT Standards Functional Knowledge Intermediate Troubleshoot Management Functional Knowledge Intermediate Configuration Management Functional Knowledge Basic Software Programming Specialized Knowledge Advance UI/UX Specialized Knowledge Advance System Disaster Recovery Management Specialized Knowledge Advance Tender Management Specialized Knowledge Intermediate Big Data Specialized Knowledge Intermediate IT Security Specialized Knowledge Intermediate Behavioral Competencies • Leadership_x000B_• Innovation_x000B_• Relationship_x000B_• Integrity_x000B_• Can-do_x000B_• Customer Centricity _x000B_• Agility _x000C_ Trainings Application development methodology Operating Systems Joint application development Problem solving and Root cause analysis techniques Software and application development Video codecs Streaming mechanisms Multicast and signaling _x000C_ General Working Condition General MTN Irancell Working Condition May require to work Extended hours Working on days other than standard week days as internationally known Performance Standards Signoff Line Manager: Functional Manager: OA: HoD: CHRO: (if required) CEO/COO: (if required)</t>
  </si>
  <si>
    <t>Media and Entertainment Systems Senior Manager.docx</t>
  </si>
  <si>
    <t xml:space="preserve">Division Approval By: Dani Abu Ghaida HR Approval By: Mahboubeh Mohammadi Document Version: IS-SMME-2020-06-13 Approved Date: 2020-06-13
</t>
  </si>
  <si>
    <t>Media and Entertainment Systems Senior Manager</t>
  </si>
  <si>
    <t>Responsible for Operations, Capacity Planning, Co-Ordination, and Support of IPTV, RBT, MNS and any other Media &amp; Entertainment systems/Services within MTN Irancell Develop and implement Media &amp; Entertainment systems strategies and provide required solutions within MTN Irancell.</t>
  </si>
  <si>
    <t>A convergent Information Technology Systems environment where very few services work independently of others. Global Awareness of Industry Trends, Developments Competitive environment exists which requires robust technologies &amp; agile deployment to achieve advantage The IT &amp; Telecommunication industry expects extremely high availability of services Rapid growth and expansion of MTNIrancell operations in the Media &amp; Entertainment Area. MTNIrancell aimed to position himself as leading provider for Media &amp; Entertainment (M&amp;E) product and services Convergence of IT and telecom services and entrance of new market player from the IT field into the telecom area. _x000C_</t>
  </si>
  <si>
    <t>To work closely with all MTNIrancell Business Divisions to execute the Media &amp; Entertainment strategy and business needs To represent MTN Irancell in front of external stakeholders like IRIB, content market, and audit teams in terms of technical aspects To liaise with various teams in terms of UI/UX design of M&amp;E systems and platforms to better reflect customer and market needs and trends To provide strategic M&amp;E Solutions, direction, advice and consultation to the various business disciplines and ensure that related technology as an enabler is optimized. To determine and apply international global best practices, metric's &amp; benchmarks to MTNIrancell ITS Media &amp; Entertainment To manage implementation of strategies, Operations, and Maintenance of M&amp;E systems/Services including but not limited to: IPTV MNS RBT NAMA Ketabkhan Bazik Gisheh Dana Ritm Zoom Pishnahad Nasim Etc. To support the Business and actively communicate with Commercial divisions to deliver services atop the platforms assigned To ensure all M&amp;E platforms has sufficient transactional capacity &amp; storage requirements to meet business requirements. To ensure a smooth Billing Operations for Media &amp; Entertainment Customers are in place. To ensure that the technical quality of contents is being monitored and any unavailability or performance issues is recovered in line with business requirements and plans. To ensure all Revenue Assurance / Finance’s requirements for Reconciliation of Business is provided. To synchronize technology to minimize inefficiencies and maximize the utilization of various technological offerings to business To participate and contribute in community of practices, conferences, seminars and research in order to ensure that MTN Irancell applies the most up-to-date technologies and processes. To keep updated with all the latest local and global international best practices from a technology, process &amp; project management perspective To initiate innovation and innovative tools &amp; techniques in the area of M&amp;E and ensure all the systems are updated accordingly to include new features like machine learning To oversee process of customer troubleshooting and maintain a glossary of common problems to further optimize systems and tools To establish and maintain a sound communication line with providing vendors in terms of systems and contents to facilitate systems exploitation To oversee vendor and outsourced partners’ performance through Commercial and Technical SLAs to achieve operational excellence for all platforms and systems under the supervision of Media &amp; Entertainment department Integrate different outsourcing partners and play the role of a mediator to resolve conflicts among them Facilitate cross functional teams that include members from MTN Irancell and outsourcing partners Ensure maximum efficiency of departments ability to provide support and service to the business To drive cost efficiency; effectiveness initiatives to reduce Media &amp; Entertainment (M&amp;E) department OPEX spend in line with Budget. _x000C_</t>
  </si>
  <si>
    <t>Direct Reports: Systems Support Manager, Media and Entertainment System Support Manager Matrix Reports to: None Key Customers: Marketing / Customer Relations / Customer Services / Sales &amp; Distribution / Enterprise Business Unit /IRIB Key Suppliers: Managed Services Vendor, Outsource Partners, 3rd Party suppliers to key vendors Relations, etc.: Marketing, Business Units, Customer Service, Finance &amp; Revenue Assurance, NWG departments, Sales &amp; Distribution and Enterprise Business Unit IRIB</t>
  </si>
  <si>
    <t>BSc in Information Technology or related MBA / Masters Advantageous</t>
  </si>
  <si>
    <t>Manager track record of 5 years or more; with at least 3 years in IT Environment in telecom company Worked across diverse cultures and geographies advantageous Good Understanding of all IT Protocols &amp; Infrastructure Technologies _x000C_</t>
  </si>
  <si>
    <t>Title Type Level Supplier Relation Management General Business Knowledge Advance Budget Management General Business Knowledge Advance Opex Management General Business Knowledge Advance Reporting and Analysis General Business Knowledge Advance Capex Management General Business Knowledge Advance Software Literacy General Business Knowledge Advance Risk Management General Business Knowledge Intermediate Strategy Management General Business Knowledge Intermediate Project Management General Business Knowledge Basic Software Engineering Functional Knowledge Advance System Performance and Capacity Management Functional Knowledge Advance IT Operation Management Functional Knowledge Advance Troubleshoot Management Functional Knowledge Intermediate IT Standards Functional Knowledge Intermediate IT Architecture Functional Knowledge Intermediate IT Infrastructure Functional Knowledge Intermediate IT Governance Functional Knowledge Intermediate Business Analysis Functional Knowledge Intermediate System Disaster Recovery Management Specialized Knowledge Advance Tender Management Specialized Knowledge Intermediate Big Data Specialized Knowledge Intermediate UI/UX Specialized Knowledge Intermediate Software Programming Specialized Knowledge Intermediate IT Security Specialized Knowledge Basic Cloud Computing Specialized Knowledge Basic</t>
  </si>
  <si>
    <t>Media &amp; Entertainment awareness IPTV _x000C_</t>
  </si>
  <si>
    <t>General MTN Irancell Working Condition May require to work Extended hours Local &amp; International Travel may be required Working on days other than standard week days as internationally known To be present at the office at the times of disaster or application failure</t>
  </si>
  <si>
    <t>Job Profile MTNIRANCELL Title of Position: Media and Entertainment Systems Senior Manager Location of the Job: ITS- Core Operations Reports to: ITS Core Operations General Manager Number of subordinates: 2 Level: 3H Mission Responsible for Operations, Capacity Planning, Co-Ordination, and Support of IPTV, RBT, MNS and any other Media &amp; Entertainment systems/Services within MTN Irancell Develop and implement Media &amp; Entertainment systems strategies and provide required solutions within MTN Irancell. Context A convergent Information Technology Systems environment where very few services work independently of others. Global Awareness of Industry Trends, Developments Competitive environment exists which requires robust technologies &amp; agile deployment to achieve advantage The IT &amp; Telecommunication industry expects extremely high availability of services Rapid growth and expansion of MTNIrancell operations in the Media &amp; Entertainment Area. MTNIrancell aimed to position himself as leading provider for Media &amp; Entertainment (M&amp;E) product and services Convergence of IT and telecom services and entrance of new market player from the IT field into the telecom area. _x000C_ Roles &amp; Responsibilities To work closely with all MTNIrancell Business Divisions to execute the Media &amp; Entertainment strategy and business needs To represent MTN Irancell in front of external stakeholders like IRIB, content market, and audit teams in terms of technical aspects To liaise with various teams in terms of UI/UX design of M&amp;E systems and platforms to better reflect customer and market needs and trends To provide strategic M&amp;E Solutions, direction, advice and consultation to the various business disciplines and ensure that related technology as an enabler is optimized. To determine and apply international global best practices, metric's &amp; benchmarks to MTNIrancell ITS Media &amp; Entertainment To manage implementation of strategies, Operations, and Maintenance of M&amp;E systems/Services including but not limited to: IPTV MNS RBT NAMA Ketabkhan Bazik Gisheh Dana Ritm Zoom Pishnahad Nasim Etc. To support the Business and actively communicate with Commercial divisions to deliver services atop the platforms assigned To ensure all M&amp;E platforms has sufficient transactional capacity &amp; storage requirements to meet business requirements. To ensure a smooth Billing Operations for Media &amp; Entertainment Customers are in place. To ensure that the technical quality of contents is being monitored and any unavailability or performance issues is recovered in line with business requirements and plans. To ensure all Revenue Assurance / Finance’s requirements for Reconciliation of Business is provided. To synchronize technology to minimize inefficiencies and maximize the utilization of various technological offerings to business To participate and contribute in community of practices, conferences, seminars and research in order to ensure that MTN Irancell applies the most up-to-date technologies and processes. To keep updated with all the latest local and global international best practices from a technology, process &amp; project management perspective To initiate innovation and innovative tools &amp; techniques in the area of M&amp;E and ensure all the systems are updated accordingly to include new features like machine learning To oversee process of customer troubleshooting and maintain a glossary of common problems to further optimize systems and tools To establish and maintain a sound communication line with providing vendors in terms of systems and contents to facilitate systems exploitation To oversee vendor and outsourced partners’ performance through Commercial and Technical SLAs to achieve operational excellence for all platforms and systems under the supervision of Media &amp; Entertainment department Integrate different outsourcing partners and play the role of a mediator to resolve conflicts among them Facilitate cross functional teams that include members from MTN Irancell and outsourcing partners Ensure maximum efficiency of departments ability to provide support and service to the business To drive cost efficiency; effectiveness initiatives to reduce Media &amp; Entertainment (M&amp;E) department OPEX spend in line with Budget. _x000C_ Collaboration Direct Reports: Systems Support Manager, Media and Entertainment System Support Manager Matrix Reports to: None Key Customers: Marketing / Customer Relations / Customer Services / Sales &amp; Distribution / Enterprise Business Unit /IRIB Key Suppliers: Managed Services Vendor, Outsource Partners, 3rd Party suppliers to key vendors Relations, etc.: Marketing, Business Units, Customer Service, Finance &amp; Revenue Assurance, NWG departments, Sales &amp; Distribution and Enterprise Business Unit IRIB Authorities As per Delegation of authority Job Requirements Education BSc in Information Technology or related MBA / Masters Advantageous Experience Manager track record of 5 years or more; with at least 3 years in IT Environment in telecom company Worked across diverse cultures and geographies advantageous Good Understanding of all IT Protocols &amp; Infrastructure Technologies _x000C_ Competencies Technical Competencies Title Type Level Supplier Relation Management General Business Knowledge Advance Budget Management General Business Knowledge Advance Opex Management General Business Knowledge Advance Reporting and Analysis General Business Knowledge Advance Capex Management General Business Knowledge Advance Software Literacy General Business Knowledge Advance Risk Management General Business Knowledge Intermediate Strategy Management General Business Knowledge Intermediate Project Management General Business Knowledge Basic Software Engineering Functional Knowledge Advance System Performance and Capacity Management Functional Knowledge Advance IT Operation Management Functional Knowledge Advance Troubleshoot Management Functional Knowledge Intermediate IT Standards Functional Knowledge Intermediate IT Architecture Functional Knowledge Intermediate IT Infrastructure Functional Knowledge Intermediate IT Governance Functional Knowledge Intermediate Business Analysis Functional Knowledge Intermediate System Disaster Recovery Management Specialized Knowledge Advance Tender Management Specialized Knowledge Intermediate Big Data Specialized Knowledge Intermediate UI/UX Specialized Knowledge Intermediate Software Programming Specialized Knowledge Intermediate IT Security Specialized Knowledge Basic Cloud Computing Specialized Knowledge Basic Behavioral Competencies • Leadership_x000B_• Innovation_x000B_• Relationship_x000B_• Integrity_x000B_• Can-do_x000B_• Customer Centricity _x000B_• Agility _x000C_ Trainings Media &amp; Entertainment awareness IPTV _x000C_ General Working Condition General MTN Irancell Working Condition May require to work Extended hours Local &amp; International Travel may be required Working on days other than standard week days as internationally known To be present at the office at the times of disaster or application failure Performance Standards Signoff Line Manager: Functional Manager: OA: HoD: CHRO: (if required) CEO/COO: (if required)</t>
  </si>
  <si>
    <t>Media Content Manager .docx</t>
  </si>
  <si>
    <t xml:space="preserve">Division Approval By: Saeid Askari HR Approval By: Homayoun Shahriari Document Version: CA-MRSP-2024-09-28 Approved Date: 2024-09-28
</t>
  </si>
  <si>
    <t>Media Content Manager</t>
  </si>
  <si>
    <t>Public Relations Senior Manager</t>
  </si>
  <si>
    <t>To design, manage, and oversee content strategies that protect MTNIrancell’s reputation, enhance brand visibility, and ensure consistent messaging aligned with corporate communication objectives To lead the development and management of media content across all platforms, ensuring high-quality, impactful engagement and a unified brand voice across traditional and digital mediaTo plan, coordinate, and supervise the creation and distribution of media content for MTNIrancell’s key events, product launches, and service initiatives, ensuring timely, accurate, and strategically positioned communications.</t>
  </si>
  <si>
    <t>Aggressive public perception towards organized business Shifting phase of evolution in the organization life cycle. Engendering superior understanding of the workings, constraints, and goals of the organization and industry by critical stakeholders. MTNIrancell mission and objectives. Sensitivity to public opinion perception. Extensive Growth of media influence. Rapidly changing business environment, especially in the ICT industry. _x000C_</t>
  </si>
  <si>
    <t>To implement and oversee MTNIrancell’s media content strategy, ensuring the company’s corporate image and messaging remain consistent and aligned with strategic communication goals. To manage the creation, approval, and publishing of all media content across external platforms, ensuring alignment with corporate awareness and brand positioning strategies. To collaborate with stakeholder engagement teams to ensure that content requirements are met in accordance with MTNIrancell’s media and public relations strategies. To manage advertising content requests from Supply Chain (SC) and other divisions for publication across target media outlets To liaise with external media organizations, including newspapers, magazines, websites, and social media platforms, to ensure timely publication and distribution of MTNIrancell’s media content and advertising materials To support the coordination of media engagement activities and to collaborate with Supply Chain (SC) and Legal &amp; Regulatory (L&amp;R) divisions for the preparation and finalization of media-related content agreements and contracts. To oversee the execution of content publishing plans, ensuring that news media outlets correctly publish MTNIrancell’s media content according to scheduled plans To manage and manage the content calendar for media-related special events, including the preparation and scheduling of related communications such as congratulatory and condolence messages To monitor published media content related to MTNIrancell, its competitors, and the ICT sector, and to escalate any reputational issues or crises to the Media Relations Manager in line with established procedures To regularly update and maintain the database of media correspondents, ensuring accurate records and timely reporting To prepare and manage the invitation list of media correspondents for MTNIrancell events and exhibitions, ensuring proper communication and engagement. To oversee the inventory, preparation, and distribution of the Media Communications team’s promotional materials and physical assets To provide content management support for PR-related activities during MTNIrancell’s corporate events, ensuring consistency of messaging and materials. To monitor the Media Communications team’s shared mailboxes, ensuring timely routing of content-related inquiries and escalating issues to the Media Relations Manager when appropriate. _x000C_</t>
  </si>
  <si>
    <t>Direct reports: None Matrix reports to: None Key customers: Internal business units, all sorts of content Key suppliers: All departments within MTN Irancell, Suppliers/vendors Relations, etc. All departments</t>
  </si>
  <si>
    <t>BA in Communications (Public Relations, Journalism, or related), Masters in Communications or MBA is a plus Fluent in English</t>
  </si>
  <si>
    <t>Minimum of 5 years’ experience in Public Relations and Affairs, Experience working in a medium to large size organization, Experience working in a PR team having relation with the media’s editorial team Familiarity with digital marketing concepts and trends. Experience in preparing daily media monitoring and analyzing reports. Experience in Media event management _x000C_</t>
  </si>
  <si>
    <t>    Title Type Level Strategy Management General Business Knowledge Intermediate Budget Management General Business Knowledge Intermediate OpEx Management General Business Knowledge Intermediate People Management General Business Knowledge Advance PPPs Development General Business Knowledge Advance Data Visualization &amp; Presentation General Business Knowledge Advance English Literacy General Business Knowledge Advance Crisis Communication Functional Knowledge Advance Event Management Functional Knowledge Advance Graphic Design Functional Knowledge Advance Reputation Management Functional Knowledge Advance Sponsorships Management Functional Knowledge Advance Corporate Sustainability Specialized Knowledge Advance Content Management Specialized Knowledge Advance Communication Specialized Knowledge Advance Media Law Specialized Knowledge Advance Media Management Specialized Knowledge Advance Public Relations Management Specialized Knowledge Advance Social Media Crisis Specialized Knowledge Advance Social Media Marketing Specialized Knowledge Advance Media Analysis Specialized Knowledge Advance Media Placement Specialized Knowledge Advance Content Editing Specialized Knowledge Advance Journalism Specialized Knowledge Advance Social Media Savvy Specialized Knowledge Advance</t>
  </si>
  <si>
    <t>Public Relations/Corporate communications courses Content Analysis General telecom-related training Project management Media Law &amp; Business Affairs _x000C_</t>
  </si>
  <si>
    <t>Company Normal Working Condition National travel with very infrequent international travel</t>
  </si>
  <si>
    <t>Successfully organized media content projects Effective and efficient management of suppliers and service providers Cost-effective and efficient service delivery Ensuring projects are carried out within budget.</t>
  </si>
  <si>
    <t>Job Profile MTN IRANCELL Title of Position: Media Content Manager Location of the Job: Corporate Affairs Reports to: Public Relations Senior Manager Number of subordinates: 2 Level: 3 Mission To design, manage, and oversee content strategies that protect MTNIrancell’s reputation, enhance brand visibility, and ensure consistent messaging aligned with corporate communication objectives To lead the development and management of media content across all platforms, ensuring high-quality, impactful engagement and a unified brand voice across traditional and digital mediaTo plan, coordinate, and supervise the creation and distribution of media content for MTNIrancell’s key events, product launches, and service initiatives, ensuring timely, accurate, and strategically positioned communications. Context Aggressive public perception towards organized business Shifting phase of evolution in the organization life cycle. Engendering superior understanding of the workings, constraints, and goals of the organization and industry by critical stakeholders. MTNIrancell mission and objectives. Sensitivity to public opinion perception. Extensive Growth of media influence. Rapidly changing business environment, especially in the ICT industry. _x000C_ Roles &amp; Responsibilities To implement and oversee MTNIrancell’s media content strategy, ensuring the company’s corporate image and messaging remain consistent and aligned with strategic communication goals. To manage the creation, approval, and publishing of all media content across external platforms, ensuring alignment with corporate awareness and brand positioning strategies. To collaborate with stakeholder engagement teams to ensure that content requirements are met in accordance with MTNIrancell’s media and public relations strategies. To manage advertising content requests from Supply Chain (SC) and other divisions for publication across target media outlets To liaise with external media organizations, including newspapers, magazines, websites, and social media platforms, to ensure timely publication and distribution of MTNIrancell’s media content and advertising materials To support the coordination of media engagement activities and to collaborate with Supply Chain (SC) and Legal &amp; Regulatory (L&amp;R) divisions for the preparation and finalization of media-related content agreements and contracts. To oversee the execution of content publishing plans, ensuring that news media outlets correctly publish MTNIrancell’s media content according to scheduled plans To manage and manage the content calendar for media-related special events, including the preparation and scheduling of related communications such as congratulatory and condolence messages To monitor published media content related to MTNIrancell, its competitors, and the ICT sector, and to escalate any reputational issues or crises to the Media Relations Manager in line with established procedures To regularly update and maintain the database of media correspondents, ensuring accurate records and timely reporting To prepare and manage the invitation list of media correspondents for MTNIrancell events and exhibitions, ensuring proper communication and engagement. To oversee the inventory, preparation, and distribution of the Media Communications team’s promotional materials and physical assets To provide content management support for PR-related activities during MTNIrancell’s corporate events, ensuring consistency of messaging and materials. To monitor the Media Communications team’s shared mailboxes, ensuring timely routing of content-related inquiries and escalating issues to the Media Relations Manager when appropriate. _x000C_ Collaboration Direct reports: None Matrix reports to: None Key customers: Internal business units, all sorts of content Key suppliers: All departments within MTN Irancell, Suppliers/vendors Relations, etc. All departments Authorities As per delegation of authority Job Requirements Education BA in Communications (Public Relations, Journalism, or related), Masters in Communications or MBA is a plus Fluent in English Experience Minimum of 5 years’ experience in Public Relations and Affairs, Experience working in a medium to large size organization, Experience working in a PR team having relation with the media’s editorial team Familiarity with digital marketing concepts and trends. Experience in preparing daily media monitoring and analyzing reports. Experience in Media event management _x000C_ Competencies Technical Competencies     Title Type Level Strategy Management General Business Knowledge Intermediate Budget Management General Business Knowledge Intermediate OpEx Management General Business Knowledge Intermediate People Management General Business Knowledge Advance PPPs Development General Business Knowledge Advance Data Visualization &amp; Presentation General Business Knowledge Advance English Literacy General Business Knowledge Advance Crisis Communication Functional Knowledge Advance Event Management Functional Knowledge Advance Graphic Design Functional Knowledge Advance Reputation Management Functional Knowledge Advance Sponsorships Management Functional Knowledge Advance Corporate Sustainability Specialized Knowledge Advance Content Management Specialized Knowledge Advance Communication Specialized Knowledge Advance Media Law Specialized Knowledge Advance Media Management Specialized Knowledge Advance Public Relations Management Specialized Knowledge Advance Social Media Crisis Specialized Knowledge Advance Social Media Marketing Specialized Knowledge Advance Media Analysis Specialized Knowledge Advance Media Placement Specialized Knowledge Advance Content Editing Specialized Knowledge Advance Journalism Specialized Knowledge Advance Social Media Savvy Specialized Knowledge Advance Behavioral Competencies Lead With Care Act with inclusion Serve with respect Can-do with integrity Collaborate with agility _x000C_ Trainings Public Relations/Corporate communications courses Content Analysis General telecom-related training Project management Media Law &amp; Business Affairs _x000C_ General Working Condition Company Normal Working Condition National travel with very infrequent international travel Performance Standards Successfully organized media content projects Effective and efficient management of suppliers and service providers Cost-effective and efficient service delivery Ensuring projects are carried out within budget. Signoff Line Manager: Functional Manager: OA: HoD: CHRO: (if required) CEO/COO: (if required)</t>
  </si>
  <si>
    <t>Media Content Manager.docx</t>
  </si>
  <si>
    <t xml:space="preserve">Division Approval By: Saeid Askari HR Approval By: Homayoun Shahriari Document Version: Approved Date:
</t>
  </si>
  <si>
    <t>To design, manage, and oversee content strategies that protect MTNIrancell’s reputation, enhance brand visibility, and ensure consistent messaging aligned with corporate communication objectives To lead the development and management of media content across all platforms, ensuring high-quality, impactful engagement and a unified brand voice across traditional and digital media To plan, coordinate, and supervise the creation and distribution of media content for MTNIrancell’s key events, product launches, and service initiatives, ensuring timely, accurate, and strategically positioned communications.</t>
  </si>
  <si>
    <t>Job Profile MTN IRANCELL Title of Position: Media Content Manager Location of the Job: Corporate Affairs Reports to: Public Relations Senior Manager Number of subordinates: 2 Level: 3 Mission To design, manage, and oversee content strategies that protect MTNIrancell’s reputation, enhance brand visibility, and ensure consistent messaging aligned with corporate communication objectives To lead the development and management of media content across all platforms, ensuring high-quality, impactful engagement and a unified brand voice across traditional and digital media To plan, coordinate, and supervise the creation and distribution of media content for MTNIrancell’s key events, product launches, and service initiatives, ensuring timely, accurate, and strategically positioned communications. Context Aggressive public perception towards organized business Shifting phase of evolution in the organization life cycle. Engendering superior understanding of the workings, constraints, and goals of the organization and industry by critical stakeholders. MTNIrancell mission and objectives. Sensitivity to public opinion perception. Extensive Growth of media influence. Rapidly changing business environment, especially in the ICT industry. _x000C_ Roles &amp; Responsibilities To implement and oversee MTNIrancell’s media content strategy, ensuring the company’s corporate image and messaging remain consistent and aligned with strategic communication goals. To manage the creation, approval, and publishing of all media content across external platforms, ensuring alignment with corporate awareness and brand positioning strategies. To collaborate with stakeholder engagement teams to ensure that content requirements are met in accordance with MTNIrancell’s media and public relations strategies. To manage advertising content requests from Supply Chain (SC) and other divisions for publication across target media outlets To liaise with external media organizations, including newspapers, magazines, websites, and social media platforms, to ensure timely publication and distribution of MTNIrancell’s media content and advertising materials To support the coordination of media engagement activities and to collaborate with Supply Chain (SC) and Legal &amp; Regulatory (L&amp;R) divisions for the preparation and finalization of media-related content agreements and contracts. To oversee the execution of content publishing plans, ensuring that news media outlets correctly publish MTNIrancell’s media content according to scheduled plans To manage and manage the content calendar for media-related special events, including the preparation and scheduling of related communications such as congratulatory and condolence messages To monitor published media content related to MTNIrancell, its competitors, and the ICT sector, and to escalate any reputational issues or crises to the Media Relations Manager in line with established procedures To regularly update and maintain the database of media correspondents, ensuring accurate records and timely reporting To prepare and manage the invitation list of media correspondents for MTNIrancell events and exhibitions, ensuring proper communication and engagement. To oversee the inventory, preparation, and distribution of the Media Communications team’s promotional materials and physical assets To provide content management support for PR-related activities during MTNIrancell’s corporate events, ensuring consistency of messaging and materials. To monitor the Media Communications team’s shared mailboxes, ensuring timely routing of content-related inquiries and escalating issues to the Media Relations Manager when appropriate. _x000C_ Collaboration Direct reports: None Matrix reports to: None Key customers: Internal business units, all sorts of content Key suppliers: All departments within MTN Irancell, Suppliers/vendors Relations, etc. All departments Authorities As per delegation of authority Job Requirements Education BA in Communications (Public Relations, Journalism, or related), Masters in Communications or MBA is a plus Fluent in English Experience Minimum of 5 years’ experience in Public Relations and Affairs, Experience working in a medium to large size organization, Experience working in a PR team having relation with the media’s editorial team Familiarity with digital marketing concepts and trends. Experience in preparing daily media monitoring and analyzing reports. Experience in Media event management _x000C_ Competencies Technical Competencies     Title Type Level Strategy Management General Business Knowledge Intermediate Budget Management General Business Knowledge Intermediate OpEx Management General Business Knowledge Intermediate People Management General Business Knowledge Advance PPPs Development General Business Knowledge Advance Data Visualization &amp; Presentation General Business Knowledge Advance English Literacy General Business Knowledge Advance Crisis Communication Functional Knowledge Advance Event Management Functional Knowledge Advance Graphic Design Functional Knowledge Advance Reputation Management Functional Knowledge Advance Sponsorships Management Functional Knowledge Advance Corporate Sustainability Specialized Knowledge Advance Content Management Specialized Knowledge Advance Communication Specialized Knowledge Advance Media Law Specialized Knowledge Advance Media Management Specialized Knowledge Advance Public Relations Management Specialized Knowledge Advance Social Media Crisis Specialized Knowledge Advance Social Media Marketing Specialized Knowledge Advance Media Analysis Specialized Knowledge Advance Media Placement Specialized Knowledge Advance Content Editing Specialized Knowledge Advance Journalism Specialized Knowledge Advance Social Media Savvy Specialized Knowledge Advance Behavioral Competencies _x000C_ Trainings Public Relations/Corporate communications courses Content Analysis General telecom-related training Project management Media Law &amp; Business Affairs _x000C_ General Working Condition Company Normal Working Condition National travel with very infrequent international travel Performance Standards Successfully organized media content projects Effective and efficient management of suppliers and service providers Cost-effective and efficient service delivery Ensuring projects are carried out within budget. Signoff Line Manager: Functional Manager: OA: HoD: CHRO: (if required) CEO/COO: (if required)</t>
  </si>
  <si>
    <t>Media Content Specialist (Vendor).docx</t>
  </si>
  <si>
    <t xml:space="preserve">Department Approval By: Amin Adak Kish HR Approval By: Saeid Askari Document Version: CA-MCSV-2025-04-16 Approved Date: 2025-04-16
</t>
  </si>
  <si>
    <t>Media Content Specialist (Vendor(</t>
  </si>
  <si>
    <t>To coordinate and follow the activities designed to maintain company reputation and raise public awareness for company To follow the company media content production plan for responding to media issues &amp; crisis To take proper action for producing needed media content for all company’s events, special product and service launches, etc.</t>
  </si>
  <si>
    <t>Aggressive public perception towards organized business Shifting phase of evolution in organization life cycle. Engendering superior understanding of the workings, constraints and goals of the organization and industry by critical stakeholders. Irancell mission and objectives. Sensitivity to public opinion perception. Extensive Growth of media influence. Rapidly changing business environment, especially in the ICT industry.</t>
  </si>
  <si>
    <t>To follow company's media content strategy and collaborate with all divisions to maintain the company's corporate image and identity in media contents. To check all company materials in media, including advertisements, to make sure they are aligned with corporate awareness program and strategy, as per PR matters. To engage with related stakeholders to meet company PR requirements on content production. To produce company official Media Releases as well as customized PR contents, statements and releases based on the targeted media both official and unofficial. To produce social media contents of the company Media Communications To produce required contents for the company CEO social media accounts To produce required company Public Relations response texts to media queries and reports To liaise with media relations team to ensure full appliance of the media contents’ publishing plan To coordinate with the media organizations in order to brief them for content production about the company To coordinate relationship with the Public Relations Photography &amp; Multimedia production vendors To coordinate the production of any multimedia content for the company Media Communications team To prepare analysis reports to measure the results of PR programs and campaigns and take corrective actions if necessary and broadcast the needed reports to the related audience within the organization through the Public Relations Mailboxes To prepare the archive files of Public Relations Multimedia contents To take proper actions to develop and administrate the Public Relations News website and other media channels To take proper actions to administrate Media Communications team’s digital tools To produce required media contents during the events and exhibitions To prepare any needed report about the Public Relations activities and performance, required by internal customers To be alerted in case of any media crisis and assist the Content Manager to hold the Communications Crisis Committee according to the procedure and to follow-up the agreed actions To assist the Content Manager for representing the CA Head in the internal committees as the division champion To coordinate the preparation of required Policies and Procedures _x000C_</t>
  </si>
  <si>
    <t>Direct reports: None Matrix reports to: None Key customers: Internal business units, all sorts of media Key suppliers: All departments within company, Suppliers/vendors Relations, etc. All departments</t>
  </si>
  <si>
    <t>Minimum of 3 years' experience in Public Relations and Affairs, Experience of working in a medium to large size organization, Experience in organizing and publishing media contents, Experience of working in a PR team having relation with media’s editorial team /or experience of working in a news media’s editorial having relation with PRs Familiarity with digital marketing concept and trends. Experience in preparing daily media monitoring and analyzing reports. Experience in Media event management Cross-functional role relationships and networking experience is required _x000C_</t>
  </si>
  <si>
    <t>Title Type Level Strategy Management General Business Knowledge Basic Budget Management General Business Knowledge Basic OpEx Management General Business Knowledge Basic People Management General Business Knowledge Intermediate PPPs Development General Business Knowledge Intermediate Data Visualization &amp; Presentation General Business Knowledge Intermediate English Literacy General Business Knowledge Intermediate Crisis Communication Functional Knowledge Advance Event Management Functional Knowledge Intermediate Graphic Design Functional Knowledge Intermediate Reputation Management Functional Knowledge Intermediate Sponsorships Management Functional Knowledge Intermediate Corporate Sustainability Specialized Knowledge Intermediate Content Management Specialized Knowledge Intermediate Communication Specialized Knowledge Advance Media Law Specialized Knowledge Intermediate Media Management Specialized Knowledge Advance Public Relations Management Specialized Knowledge Advance Social Media Crisis Specialized Knowledge Advance Social Media Marketing Specialized Knowledge Intermediate Media Analysis Specialized Knowledge Advance Media Placement Specialized Knowledge Advance Content Editing Specialized Knowledge Advance Journalism Specialized Knowledge Advance Social Media Savvy Specialized Knowledge Advance</t>
  </si>
  <si>
    <t>Job Profile Title of Position: Media Content Specialist (Vendor( Location of the Job: Corporate Affairs Reports to: Media Content Manager Number of subordinates: 0 Level: 2 Mission To coordinate and follow the activities designed to maintain company reputation and raise public awareness for company To follow the company media content production plan for responding to media issues &amp; crisis To take proper action for producing needed media content for all company’s events, special product and service launches, etc. Context Aggressive public perception towards organized business Shifting phase of evolution in organization life cycle. Engendering superior understanding of the workings, constraints and goals of the organization and industry by critical stakeholders. Irancell mission and objectives. Sensitivity to public opinion perception. Extensive Growth of media influence. Rapidly changing business environment, especially in the ICT industry. Roles &amp; Responsibilities To follow company's media content strategy and collaborate with all divisions to maintain the company's corporate image and identity in media contents. To check all company materials in media, including advertisements, to make sure they are aligned with corporate awareness program and strategy, as per PR matters. To engage with related stakeholders to meet company PR requirements on content production. To produce company official Media Releases as well as customized PR contents, statements and releases based on the targeted media both official and unofficial. To produce social media contents of the company Media Communications To produce required contents for the company CEO social media accounts To produce required company Public Relations response texts to media queries and reports To liaise with media relations team to ensure full appliance of the media contents’ publishing plan To coordinate with the media organizations in order to brief them for content production about the company To coordinate relationship with the Public Relations Photography &amp; Multimedia production vendors To coordinate the production of any multimedia content for the company Media Communications team To prepare analysis reports to measure the results of PR programs and campaigns and take corrective actions if necessary and broadcast the needed reports to the related audience within the organization through the Public Relations Mailboxes To prepare the archive files of Public Relations Multimedia contents To take proper actions to develop and administrate the Public Relations News website and other media channels To take proper actions to administrate Media Communications team’s digital tools To produce required media contents during the events and exhibitions To prepare any needed report about the Public Relations activities and performance, required by internal customers To be alerted in case of any media crisis and assist the Content Manager to hold the Communications Crisis Committee according to the procedure and to follow-up the agreed actions To assist the Content Manager for representing the CA Head in the internal committees as the division champion To coordinate the preparation of required Policies and Procedures _x000C_ Collaboration Direct reports: None Matrix reports to: None Key customers: Internal business units, all sorts of media Key suppliers: All departments within company, Suppliers/vendors Relations, etc. All departments Authorities As per Delegation of authority Job Requirements Education BA in Communications (Public Relations, Journalism, or related), Masters in Communications or MBA is a plus Fluent in English Experience Minimum of 3 years' experience in Public Relations and Affairs, Experience of working in a medium to large size organization, Experience in organizing and publishing media contents, Experience of working in a PR team having relation with media’s editorial team /or experience of working in a news media’s editorial having relation with PRs Familiarity with digital marketing concept and trends. Experience in preparing daily media monitoring and analyzing reports. Experience in Media event management Cross-functional role relationships and networking experience is required _x000C_ Competencies Technical Competencies Title Type Level Strategy Management General Business Knowledge Basic Budget Management General Business Knowledge Basic OpEx Management General Business Knowledge Basic People Management General Business Knowledge Intermediate PPPs Development General Business Knowledge Intermediate Data Visualization &amp; Presentation General Business Knowledge Intermediate English Literacy General Business Knowledge Intermediate Crisis Communication Functional Knowledge Advance Event Management Functional Knowledge Intermediate Graphic Design Functional Knowledge Intermediate Reputation Management Functional Knowledge Intermediate Sponsorships Management Functional Knowledge Intermediate Corporate Sustainability Specialized Knowledge Intermediate Content Management Specialized Knowledge Intermediate Communication Specialized Knowledge Advance Media Law Specialized Knowledge Intermediate Media Management Specialized Knowledge Advance Public Relations Management Specialized Knowledge Advance Social Media Crisis Specialized Knowledge Advance Social Media Marketing Specialized Knowledge Intermediate Media Analysis Specialized Knowledge Advance Media Placement Specialized Knowledge Advance Content Editing Specialized Knowledge Advance Journalism Specialized Knowledge Advance Social Media Savvy Specialized Knowledge Advance Behavioral Competencies Lead With Care Act with inclusion Serve with respect Can-do with integrity Collaborate with agility Trainings Public Relations/Corporate communications courses Content Analysis General telecom-related training Project management Media Law &amp; Business Affairs Performance Standards As per performance agreement General Working Condition Amin Adak Kish Staff Normal Conditions May require to work for extended hours National travel with very infrequent international travel</t>
  </si>
  <si>
    <t>Media Planning Specialist.docx</t>
  </si>
  <si>
    <t xml:space="preserve">Division Approval By: Larry Annetts HR Approval By: Homayoun Shahriari Document Version: M-MPLS-06-22-21 Approved Date: 06-22-2021
</t>
  </si>
  <si>
    <t>Media planning Specialist</t>
  </si>
  <si>
    <t>Enable MTNIrancell to maximize the impact of its advertising campaigns through the use of a range of media. Combine creative thinking with factual analysis in order to ensure that campaigns reach their target audiences as effectively as possible. Apply knowledge of media and communication platforms to identify the most appropriate media for building awareness of the MTNIrancell brand.</t>
  </si>
  <si>
    <t>MTNIrancell will be present in all cities and our advertising reach needs to move from being centralized to de-centralize with a regional focus. Needs to develop communication plan, IRIB &amp; OOH budgeting, execution and evaluate media/ campaign effectiveness. The various media already in use are papers, OOH, TV stations and radios, direct advertisement channels. _x000C_</t>
  </si>
  <si>
    <t>To identify target market and analyze its characteristics, behavior and media habits to ensure effective advertisement. To perform media planning and implementing of all elements of media plan that play a role in effective product launch, campaigns for existing products and services and for new promotion campaigns. To follow up to ensure implementation of media plans and provide reports and analysis To send out PR ( procurement request) to various media owners and agencies and send it to procurement to ensure price, quality and etc. To check media proposals and negotiate with media owners, evaluate proposed media and share comment with manager regarding the proposal. To communicate and follow up with media monitoring agencies for all Medias to ensure compliance to media planning and provide reports for stakeholders. To prepare communication and media plans and presentations based on the strategic plan and whole plan of each campaign To understand and actively seek media solutions (seek for new media and most effective media) to support MTNIrancell at achieving specific marketing goals and objectives To optimize the efficiency of ATL media to make sure that the campaigns meet the target. To participate in weekly meetings with brand team and agency and provide insight into weekly media results of activities, actual plans and predicted plan To coordinate with Creative, Trade and Digital Marketing Manager and other departments in daily media responsibilities including, but not limited to: Troubleshooting of ad delivery and ad performance Ensure creative team are running correctly the planned actions Compiling weekly media performance reports, as necessary To recommend the most appropriate types of media to use, as well as the most effective timing and location. To liaise with media owners, such as OOH, media and monitoring agencies to implement media plans. To cooperate with the brand team to understand campaigns business objectives and advertising strategy; To make sure the quality and costs of the services, agency provides for company meet targeted expectations. To monitor and analyze the competitor’s activities to get insight into better media planning. To compile media tender proposals, review them and provide technical evaluation document. To monitor media agencies activities and impose penalties on their invoices if the work is not done properly based on SLAs _x000C_</t>
  </si>
  <si>
    <t>Direct reports, None Matrix reports, None Key customers, Brand team , Key suppliers, Media owners, Media agency Relations, etc. Media owners, Media agency , CA, Digital, EB</t>
  </si>
  <si>
    <t>B.Sc. in Commerce (Marketing / Communication) or related MBA is an advantage</t>
  </si>
  <si>
    <t>Minimum of 3 years’ experience in an area of specialization, 1 year of media planning and negotiating experience Experience working in a medium organization _x000C_</t>
  </si>
  <si>
    <t>        Row Title Type Level 1 Project Management General Business Knowledge Basic 2 Opex Management General Business Knowledge Intermediate 3 Marketing Plan Functional Knowledge Advance 4 Marketing Campaign Functional Knowledge Advance 5 Marketing Performance Functional Knowledge Intermediate 6 Brand Management Functional Knowledge Intermediate 7 Market Segmentation Functional Knowledge Intermediate 8 Brand Health Tracking Specialized Knowledge Advance 9 Media Management Specialized Knowledge Advance 10 Marketing Communication (MarCom) Specialized Knowledge Advance 11 Contract Management Specialized Knowledge Intermediate 12 Content Management(CM) Specialized Knowledge Intermediate 13 Application Development and Maintenance Specialized Knowledge Basic 14 Agile Product Development Specialized Knowledge Basic 15 Product Development Specialized Knowledge Basic 16 Product Development Specialized Knowledge Basic 17 Field Marketing Specialized Knowledge Basic 18 Cross-Sell and Up-Sell Specialized Knowledge Basic 19 Customer Acquisition Management Specialized Knowledge Basic</t>
  </si>
  <si>
    <t>Media Planning, budgeting, negotiation, communication _x000C_</t>
  </si>
  <si>
    <t>MTNIrancell Office Environment</t>
  </si>
  <si>
    <t>Campaign objectives to be agreed with product and brand managers before campaign breaks but would generally fall into: Brand affinity Brand awareness Brand Preference Increase in subscriber growth Increase in usage Increase in market share</t>
  </si>
  <si>
    <t>Job Profile MTNIRANCELL Title of Position: Media planning Specialist Location of the Job: Marketing-Brand Management Reports to: Mass Media and Brand Manager Number of subordinates: 0 Level: 2 Mission Enable MTNIrancell to maximize the impact of its advertising campaigns through the use of a range of media. Combine creative thinking with factual analysis in order to ensure that campaigns reach their target audiences as effectively as possible. Apply knowledge of media and communication platforms to identify the most appropriate media for building awareness of the MTNIrancell brand. Context MTNIrancell will be present in all cities and our advertising reach needs to move from being centralized to de-centralize with a regional focus. Needs to develop communication plan, IRIB &amp; OOH budgeting, execution and evaluate media/ campaign effectiveness. The various media already in use are papers, OOH, TV stations and radios, direct advertisement channels. _x000C_ Roles &amp; Responsibilities To identify target market and analyze its characteristics, behavior and media habits to ensure effective advertisement. To perform media planning and implementing of all elements of media plan that play a role in effective product launch, campaigns for existing products and services and for new promotion campaigns. To follow up to ensure implementation of media plans and provide reports and analysis To send out PR ( procurement request) to various media owners and agencies and send it to procurement to ensure price, quality and etc. To check media proposals and negotiate with media owners, evaluate proposed media and share comment with manager regarding the proposal. To communicate and follow up with media monitoring agencies for all Medias to ensure compliance to media planning and provide reports for stakeholders. To prepare communication and media plans and presentations based on the strategic plan and whole plan of each campaign To understand and actively seek media solutions (seek for new media and most effective media) to support MTNIrancell at achieving specific marketing goals and objectives To optimize the efficiency of ATL media to make sure that the campaigns meet the target. To participate in weekly meetings with brand team and agency and provide insight into weekly media results of activities, actual plans and predicted plan To coordinate with Creative, Trade and Digital Marketing Manager and other departments in daily media responsibilities including, but not limited to: Troubleshooting of ad delivery and ad performance Ensure creative team are running correctly the planned actions Compiling weekly media performance reports, as necessary To recommend the most appropriate types of media to use, as well as the most effective timing and location. To liaise with media owners, such as OOH, media and monitoring agencies to implement media plans. To cooperate with the brand team to understand campaigns business objectives and advertising strategy; To make sure the quality and costs of the services, agency provides for company meet targeted expectations. To monitor and analyze the competitor’s activities to get insight into better media planning. To compile media tender proposals, review them and provide technical evaluation document. To monitor media agencies activities and impose penalties on their invoices if the work is not done properly based on SLAs _x000C_ Collaboration Direct reports, None Matrix reports, None Key customers, Brand team , Key suppliers, Media owners, Media agency Relations, etc. Media owners, Media agency , CA, Digital, EB Authorities As per delegation Job Requirements Education B.Sc. in Commerce (Marketing / Communication) or related MBA is an advantage Experience Minimum of 3 years’ experience in an area of specialization, 1 year of media planning and negotiating experience Experience working in a medium organization _x000C_ Competencies Technical Competencies         Row Title Type Level 1 Project Management General Business Knowledge Basic 2 Opex Management General Business Knowledge Intermediate 3 Marketing Plan Functional Knowledge Advance 4 Marketing Campaign Functional Knowledge Advance 5 Marketing Performance Functional Knowledge Intermediate 6 Brand Management Functional Knowledge Intermediate 7 Market Segmentation Functional Knowledge Intermediate 8 Brand Health Tracking Specialized Knowledge Advance 9 Media Management Specialized Knowledge Advance 10 Marketing Communication (MarCom) Specialized Knowledge Advance 11 Contract Management Specialized Knowledge Intermediate 12 Content Management(CM) Specialized Knowledge Intermediate 13 Application Development and Maintenance Specialized Knowledge Basic 14 Agile Product Development Specialized Knowledge Basic 15 Product Development Specialized Knowledge Basic 16 Product Development Specialized Knowledge Basic 17 Field Marketing Specialized Knowledge Basic 18 Cross-Sell and Up-Sell Specialized Knowledge Basic 19 Customer Acquisition Management Specialized Knowledge Basic Behavioral Competencies • Leadership_x000B_• Innovation_x000B_• Relationship_x000B_• Integrity_x000B_• Can-do_x000B_• Customer Centricity _x000B_• Agility _x000C_ Trainings Media Planning, budgeting, negotiation, communication _x000C_ General Working Condition MTNIrancell Office Environment Performance Standards Campaign objectives to be agreed with product and brand managers before campaign breaks but would generally fall into: Brand affinity Brand awareness Brand Preference Increase in subscriber growth Increase in usage Increase in market share Signoff Line Manager: Functional Manager: OA: HoD: CHRO: (if required) CEO/COO: (if required)</t>
  </si>
  <si>
    <t>Media Relations Manager.docx</t>
  </si>
  <si>
    <t>Media Relations Manager</t>
  </si>
  <si>
    <t>To design, lead, and oversee activities aimed at safeguarding MTNIrancell’s reputation and enhancing public awareness, ensuring alignment with corporate communication strategies To build, manage, and strengthen MTNIrancell’s relationships with the media, fostering high-impact engagement and ensuring consistent, positive representation across all channels To plan and supervise media coverage of MTNIrancell’s key events, product launches, and service initiatives, ensuring timely, accurate, and favorable reporting by target media outlets</t>
  </si>
  <si>
    <t>To implement MTNIrancell’s media relations strategy to maintain the company's corporate image and identity in media relations. To manage publishing of all media content across external platforms, ensuring alignment with the corporate awareness program and communication strategy. To support the execution of stakeholder engagement plans in line with MTNIrancell’s public relations requirements for media relations. To collect and coordinate advertising requests from SC and other divisions for publication in the target media To liaise with newspapers, magazines, websites, social media channels, and advertising sections of media organizations to ensure timely publishing of MTNIrancell’s advertising materials and web banners s To arrange and coordinate media relations negotiation meetings, and to follow up with Supply Chain (SC) and Legal &amp; Regulatory (L&amp;R) divisions for preparation and finalization of required documents and contracts. To follow up with news media, including the target media, for proper publishing of the MTNIrancell media content according to the content publishing plan To coordinate the preparation of the needed calendar for media-related special events and sending related congrats or condolence materials to media To monitor the media contents about MTNIrancell, competitors, and other ICT-related areas to alert/ escalate to the Media Relations manager over any media issue/Crisis according to the agreed policy/procedures To update the media correspondent’s database regularly and share the required reports To compile and coordinate the list of media correspondents invited to MTNIrancell events and exhibitions, and to manage the invitation process. To manage the proper supply, inventory, packaging, and presentation of the Media Communications team’s physical materials, including promotional gifts To support the execution of PR-related activities during MTNIrancell events To regularly monitor the Media Communications team’s shared mailboxes, redirecting incoming emails to relevant divisions or escalating them to the Media Relations Manager when necessary. _x000C_</t>
  </si>
  <si>
    <t>Direct reports: None Matrix reports to: None Key customers: Internal business units, all sorts of media Key suppliers: All departments within MTN Irancell, Suppliers/vendors Relations, etc. All departments</t>
  </si>
  <si>
    <t>Minimum of 5 years’ experience in Public Relations and Affairs, Experience working in a medium to large size organization, Experience in organizing and publishing media content, Experience working in a PR team having relation with the media’s editorial team /or experience of working in a news media’s editorial having relation with PRs Familiarity with digital marketing concepts and trends. Experience in preparing daily media monitoring and analyzing reports. Experience in Media event management _x000C_</t>
  </si>
  <si>
    <t>Job Profile MTN IRANCELL Title of Position: Media Relations Manager Location of the Job: Corporate Affairs Reports to: Public Relations Senior Manager Number of subordinates: 2 Level: 3 Mission To design, lead, and oversee activities aimed at safeguarding MTNIrancell’s reputation and enhancing public awareness, ensuring alignment with corporate communication strategies To build, manage, and strengthen MTNIrancell’s relationships with the media, fostering high-impact engagement and ensuring consistent, positive representation across all channels To plan and supervise media coverage of MTNIrancell’s key events, product launches, and service initiatives, ensuring timely, accurate, and favorable reporting by target media outlets Context Aggressive public perception towards organized business Shifting phase of evolution in the organization life cycle. Engendering superior understanding of the workings, constraints, and goals of the organization and industry by critical stakeholders. MTNIrancell mission and objectives. Sensitivity to public opinion perception. Extensive Growth of media influence. Rapidly changing business environment, especially in the ICT industry. _x000C_ Roles &amp; Responsibilities To implement MTNIrancell’s media relations strategy to maintain the company's corporate image and identity in media relations. To manage publishing of all media content across external platforms, ensuring alignment with the corporate awareness program and communication strategy. To support the execution of stakeholder engagement plans in line with MTNIrancell’s public relations requirements for media relations. To collect and coordinate advertising requests from SC and other divisions for publication in the target media To liaise with newspapers, magazines, websites, social media channels, and advertising sections of media organizations to ensure timely publishing of MTNIrancell’s advertising materials and web banners s To arrange and coordinate media relations negotiation meetings, and to follow up with Supply Chain (SC) and Legal &amp; Regulatory (L&amp;R) divisions for preparation and finalization of required documents and contracts. To follow up with news media, including the target media, for proper publishing of the MTNIrancell media content according to the content publishing plan To coordinate the preparation of the needed calendar for media-related special events and sending related congrats or condolence materials to media To monitor the media contents about MTNIrancell, competitors, and other ICT-related areas to alert/ escalate to the Media Relations manager over any media issue/Crisis according to the agreed policy/procedures To update the media correspondent’s database regularly and share the required reports To compile and coordinate the list of media correspondents invited to MTNIrancell events and exhibitions, and to manage the invitation process. To manage the proper supply, inventory, packaging, and presentation of the Media Communications team’s physical materials, including promotional gifts To support the execution of PR-related activities during MTNIrancell events To regularly monitor the Media Communications team’s shared mailboxes, redirecting incoming emails to relevant divisions or escalating them to the Media Relations Manager when necessary. _x000C_ Collaboration Direct reports: None Matrix reports to: None Key customers: Internal business units, all sorts of media Key suppliers: All departments within MTN Irancell, Suppliers/vendors Relations, etc. All departments Authorities As per delegation of authority Job Requirements Education BA in Communications (Public Relations, Journalism, or related), Masters in Communications or MBA is a plus Fluent in English Experience Minimum of 5 years’ experience in Public Relations and Affairs, Experience working in a medium to large size organization, Experience in organizing and publishing media content, Experience working in a PR team having relation with the media’s editorial team /or experience of working in a news media’s editorial having relation with PRs Familiarity with digital marketing concepts and trends. Experience in preparing daily media monitoring and analyzing reports. Experience in Media event management _x000C_ Competencies Technical Competencies     Title Type Level Strategy Management General Business Knowledge Intermediate Budget Management General Business Knowledge Intermediate OpEx Management General Business Knowledge Intermediate People Management General Business Knowledge Advance PPPs Development General Business Knowledge Advance Data Visualization &amp; Presentation General Business Knowledge Advance English Literacy General Business Knowledge Advance Crisis Communication Functional Knowledge Advance Event Management Functional Knowledge Advance Graphic Design Functional Knowledge Advance Reputation Management Functional Knowledge Advance Sponsorships Management Functional Knowledge Advance Corporate Sustainability Specialized Knowledge Advance Content Management Specialized Knowledge Advance Communication Specialized Knowledge Advance Media Law Specialized Knowledge Advance Media Management Specialized Knowledge Advance Public Relations Management Specialized Knowledge Advance Social Media Crisis Specialized Knowledge Advance Social Media Marketing Specialized Knowledge Advance Media Analysis Specialized Knowledge Advance Media Placement Specialized Knowledge Advance Content Editing Specialized Knowledge Advance Journalism Specialized Knowledge Advance Social Media Savvy Specialized Knowledge Advance Behavioral Competencies Lead With Care Act with inclusion Serve with respect Can-do with integrity Collaborate with agility _x000C_ Trainings Public Relations/Corporate communications courses Content Analysis General telecom-related training Project management Media Law &amp; Business Affairs _x000C_ General Working Condition Company Normal Working Condition National travel with very infrequent international travel Performance Standards Successfully organized media content projects Effective and efficient management of suppliers and service providers Cost-effective and efficient service delivery Ensuring projects are carried out within budget. Signoff Line Manager: Functional Manager: OA: HoD: CHRO: (if required) CEO/COO: (if required)</t>
  </si>
  <si>
    <t>Media Relations Specialist.docx</t>
  </si>
  <si>
    <t>Media Relations Specialist</t>
  </si>
  <si>
    <t>To coordinate and follow the activities designed to maintain MTNIrancell's reputation and raise public awareness for MTNIrancell To coordinate MTNIrancell relations with the Media to ensure the highest possible level of media relations To coordinate and follow the news coverage of all MTNIrancell events, special product and service launches, etc. by the target media</t>
  </si>
  <si>
    <t>To follow MTNIrancell's media relations strategy to maintain the company's corporate image and identity in media relations. To coordinate publishing of all media content in external media, aligned with corporate awareness program and strategy. To follow the engagement plan with related stakeholders to meet MTNIrancell PR requirements on media relations. To get Procurement and other divisions advertising requests for publishing in the target media To coordinate with newspapers, magazines, websites, social media channels, and the Ads section of media organizations to ensure the publishing of MTNIrancell advertising materials and web banners To coordinate the media relations negotiation meetings and followed up with PROC and L&amp;R divisions to prepare and finalize the required motivations and contracts. To follow up with news media, including the target media, for proper publishing of the MTNIrancell media content according to the content publishing plan To coordinate the preparation of the needed calendar for media-related special events and sending related congrats or condolence materials to media To monitor the media contents about MTNIrancell, competitors, and other ICT-related areas to alert/ escalate to the Media Relations manager over any media issue/Crisis according to the agreed policy/procedures To update the media correspondent’s database regularly and share the required reports To prepare the list of media correspondent invitees to the MTNIrancell events and exhibitions and coordinate for inviting them To coordinate the proper supply, inventory, packing, and presenting of the Media Communications team’s physical properties, including gifts To follow-up the executive affairs of MTNIrancell events, as per PR matters To check the Media Communications team’s shared mailboxes’ inboxes on a regular basis and refer the emails to related division / escalate to Media Relations manager if needed _x000C_</t>
  </si>
  <si>
    <t>Minimum of 3 years experience in Public Relations and Affairs, Experience working in a medium to large size organization, Experience in organizing and publishing media content, Experience working in a PR team having relation with the media’s editorial team /or experience of working in a news media’s editorial having relation with PRs Familiarity with digital marketing concepts and trends. Experience in preparing daily media monitoring and analyzing reports. Experience in Media event management Cross-functional role relationships and networking experience is required _x000C_</t>
  </si>
  <si>
    <t>    Title Type Level Strategy Management General Business Knowledge Basic Budget Management General Business Knowledge Basic OpEx Management General Business Knowledge Basic People Management General Business Knowledge Intermediate PPPs Development General Business Knowledge Intermediate Data Visualization &amp; Presentation General Business Knowledge Intermediate English Literacy General Business Knowledge Intermediate Crisis Communication Functional Knowledge Advance Event Management Functional Knowledge Intermediate Graphic Design Functional Knowledge Intermediate Reputation Management Functional Knowledge Intermediate Sponsorships Management Functional Knowledge Intermediate Corporate Sustainability Specialized Knowledge Intermediate Content Management Specialized Knowledge Intermediate Communication Specialized Knowledge Advance Media Law Specialized Knowledge Intermediate Media Management Specialized Knowledge Advance Public Relations Management Specialized Knowledge Advance Social Media Crisis Specialized Knowledge Advance Social Media Marketing Specialized Knowledge Intermediate Media Analysis Specialized Knowledge Advance Media Placement Specialized Knowledge Advance Content Editing Specialized Knowledge Advance Journalism Specialized Knowledge Advance Social Media Savvy Specialized Knowledge Advance</t>
  </si>
  <si>
    <t>Job Profile MTN IRANCELL Title of Position: Media Relations Specialist Location of the Job: Corporate Affairs Reports to: Media Relations Manager Number of subordinates: 0 Level: 2 Mission To coordinate and follow the activities designed to maintain MTNIrancell's reputation and raise public awareness for MTNIrancell To coordinate MTNIrancell relations with the Media to ensure the highest possible level of media relations To coordinate and follow the news coverage of all MTNIrancell events, special product and service launches, etc. by the target media Context Aggressive public perception towards organized business Shifting phase of evolution in the organization life cycle. Engendering superior understanding of the workings, constraints, and goals of the organization and industry by critical stakeholders. MTNIrancell mission and objectives. Sensitivity to public opinion perception. Extensive Growth of media influence. Rapidly changing business environment, especially in the ICT industry. _x000C_ Roles &amp; Responsibilities To follow MTNIrancell's media relations strategy to maintain the company's corporate image and identity in media relations. To coordinate publishing of all media content in external media, aligned with corporate awareness program and strategy. To follow the engagement plan with related stakeholders to meet MTNIrancell PR requirements on media relations. To get Procurement and other divisions advertising requests for publishing in the target media To coordinate with newspapers, magazines, websites, social media channels, and the Ads section of media organizations to ensure the publishing of MTNIrancell advertising materials and web banners To coordinate the media relations negotiation meetings and followed up with PROC and L&amp;R divisions to prepare and finalize the required motivations and contracts. To follow up with news media, including the target media, for proper publishing of the MTNIrancell media content according to the content publishing plan To coordinate the preparation of the needed calendar for media-related special events and sending related congrats or condolence materials to media To monitor the media contents about MTNIrancell, competitors, and other ICT-related areas to alert/ escalate to the Media Relations manager over any media issue/Crisis according to the agreed policy/procedures To update the media correspondent’s database regularly and share the required reports To prepare the list of media correspondent invitees to the MTNIrancell events and exhibitions and coordinate for inviting them To coordinate the proper supply, inventory, packing, and presenting of the Media Communications team’s physical properties, including gifts To follow-up the executive affairs of MTNIrancell events, as per PR matters To check the Media Communications team’s shared mailboxes’ inboxes on a regular basis and refer the emails to related division / escalate to Media Relations manager if needed _x000C_ Collaboration Direct reports: None Matrix reports to: None Key customers: Internal business units, all sorts of media Key suppliers: All departments within MTN Irancell, Suppliers/vendors Relations, etc. All departments Authorities As per delegation of authority Job Requirements Education BA in Communications (Public Relations, Journalism, or related), Masters in Communications or MBA is a plus Fluent in English Experience Minimum of 3 years experience in Public Relations and Affairs, Experience working in a medium to large size organization, Experience in organizing and publishing media content, Experience working in a PR team having relation with the media’s editorial team /or experience of working in a news media’s editorial having relation with PRs Familiarity with digital marketing concepts and trends. Experience in preparing daily media monitoring and analyzing reports. Experience in Media event management Cross-functional role relationships and networking experience is required _x000C_ Competencies Technical Competencies     Title Type Level Strategy Management General Business Knowledge Basic Budget Management General Business Knowledge Basic OpEx Management General Business Knowledge Basic People Management General Business Knowledge Intermediate PPPs Development General Business Knowledge Intermediate Data Visualization &amp; Presentation General Business Knowledge Intermediate English Literacy General Business Knowledge Intermediate Crisis Communication Functional Knowledge Advance Event Management Functional Knowledge Intermediate Graphic Design Functional Knowledge Intermediate Reputation Management Functional Knowledge Intermediate Sponsorships Management Functional Knowledge Intermediate Corporate Sustainability Specialized Knowledge Intermediate Content Management Specialized Knowledge Intermediate Communication Specialized Knowledge Advance Media Law Specialized Knowledge Intermediate Media Management Specialized Knowledge Advance Public Relations Management Specialized Knowledge Advance Social Media Crisis Specialized Knowledge Advance Social Media Marketing Specialized Knowledge Intermediate Media Analysis Specialized Knowledge Advance Media Placement Specialized Knowledge Advance Content Editing Specialized Knowledge Advance Journalism Specialized Knowledge Advance Social Media Savvy Specialized Knowledge Advance Behavioral Competencies Lead With Care Act with inclusion Serve with respect Can-do with integrity Collaborate with agility _x000C_ Trainings Public Relations/Corporate communications courses Content Analysis General telecom-related training Project management Media Law &amp; Business Affairs _x000C_ General Working Condition Company Normal Working Condition National travel with very infrequent international travel Performance Standards Successfully organized media content projects Effective and efficient management of suppliers and service providers Cost-effective and efficient service delivery Ensuring projects are carried out within budget. Signoff Line Manager: Functional Manager: OA: HoD: CHRO: (if required) CEO/COO: (if required)</t>
  </si>
  <si>
    <t>Merchandising Administrator .docx</t>
  </si>
  <si>
    <t xml:space="preserve">Division Approval By: Alireza Mehri HR Approval By: Homayoun Shahriari Document Version: SD-MA-2025-05-10 Approved Date: 2025-05-10
</t>
  </si>
  <si>
    <t>Merchandising Administrator</t>
  </si>
  <si>
    <t>Sales and Distribution- Sales Operations</t>
  </si>
  <si>
    <t>National Merchandising Manager</t>
  </si>
  <si>
    <t>Implement merchandising policies and provide support activities in the Sales Channel as per assignment</t>
  </si>
  <si>
    <t>Rapid growth and expansion of MTNIrancell operations Highly dynamic and technologically sophisticated global telecommunications industry An evolving macro-economic environment, both local and international Company Mission, policies and procedures MTNIrancell business plan Increasingly competitive marketplace Dynamic political environment Public that needs to see the value of GSM verses other mediums of communication and priorities for disposable income Competing to gain competitive advantage over market rivals and fixed line operators in terms of offerings Living up to MTNIrancell brand image, demands and promises portrayed _x000C_</t>
  </si>
  <si>
    <t>To support the Merchandising Sales Team for identifying the undeveloped merchandising points for team managers to plan. To follow up PR/PO processes with Procurement teams in order to find a suitable supplier obtain required merchandising items, samples, etc. To receive merchandising items (advertisement items such as paper bags, VIP gifts, desk calendars and etc., POSM materials, counters and booths, items for supporting sales events) from suppliers and forward them to all internal customers in various divisions within all regions and hotspots in order to promote the visibility of the MTNIrancell brand. To have regular warehouse visits to report on the status of merchandising items. To support MTNI Stores, distributors and dealers for their advertising needs, such as receiving advertisement requests (i.e. Mesh, Shop Sign, Roll up banners, Stickers, or any other visual materials) from country sales team and Team Leaders, providing designs and the printing process. To follow up visibility of all hotspot points and booths in sales channels (including but not limited to airport booth, post office, malls and other places of interest during the Nowrouz Promotion and Arbaeen event) are aligned with MTNIrancell PPPs. To follow up all of the branding requests from the main Irancell Stores. To visit MTNI Stores, connects, hotspots, etc. to report on the brand’s look and feel nationwide. To gather data from MTNIrancell Sales Channels (MTNI Stores, Dealers, Connects and hotspots) and competitors’ activities and report them to the Merchandising Manager in order to prepare and present appropriate policies, procedures and operating practices. To administerate daily reports on branding projects progress according to the agreed format and within submitted deadlines. To administerate the process of checking weekly and monthly merchandising budget reports against PR/POs and provide related report. To update relevant databases with the correct quantity of merchandising. _x000C_</t>
  </si>
  <si>
    <t>Direct reports: None Matrix reports,: None Key customers: Marketing, Procurement, all of S&amp;D Teams, CS, CPG, ITS, NTW, CR Key suppliers: Marketing, Procurement, all of S&amp;D Teams, CS, CPG, ITS, NTW, CR Relations, etc. None</t>
  </si>
  <si>
    <t>Minimum of two years of experience in sales and marketing; Experience working in a small to medium organization; Proposed by Manager: Experience in a fast-moving consumer goods (FMCG) environment or in IT/telecommunications is advantageous. _x000C_</t>
  </si>
  <si>
    <t>        Row Title Type Level 1 Project Management General Business Knowledge Basic 2 Stakeholder Management General Business Knowledge Basic 3 Research and Development General Business Knowledge Basic 4 Telecommunication Networks General Business Knowledge Basic 5 PPPs Development General Business Knowledge Basic 6 Reporting and Analysis General Business Knowledge Basic 7 Software Literacy General Business Knowledge Basic 8 English Literacy General Business Knowledge Basic 9 Logistics Management Specialized Knowledge Basic 10 Merchandising Specialized Knowledge Intermediate 11 Fine Arts Specialized Knowledge Basic 12 Graphic Design Specialized Knowledge Basic</t>
  </si>
  <si>
    <t>Basic knowledge of GSM &amp; Telecommunications Basic Telecommunication Fundamentals Basic Sales Training _x000C_</t>
  </si>
  <si>
    <t>May be required to work extended hours/on weekends May require to travel locally</t>
  </si>
  <si>
    <t>Job Profile MTNIRANCELL Title of Position: Merchandising Administrator Location of the Job: Sales and Distribution- Sales Operations Reports to: National Merchandising Manager Number of subordinates: 0 Level: 1 Mission Implement merchandising policies and provide support activities in the Sales Channel as per assignment Context Rapid growth and expansion of MTNIrancell operations Highly dynamic and technologically sophisticated global telecommunications industry An evolving macro-economic environment, both local and international Company Mission, policies and procedures MTNIrancell business plan Increasingly competitive marketplace Dynamic political environment Public that needs to see the value of GSM verses other mediums of communication and priorities for disposable income Competing to gain competitive advantage over market rivals and fixed line operators in terms of offerings Living up to MTNIrancell brand image, demands and promises portrayed _x000C_ Roles &amp; Responsibilities To support the Merchandising Sales Team for identifying the undeveloped merchandising points for team managers to plan. To follow up PR/PO processes with Procurement teams in order to find a suitable supplier obtain required merchandising items, samples, etc. To receive merchandising items (advertisement items such as paper bags, VIP gifts, desk calendars and etc., POSM materials, counters and booths, items for supporting sales events) from suppliers and forward them to all internal customers in various divisions within all regions and hotspots in order to promote the visibility of the MTNIrancell brand. To have regular warehouse visits to report on the status of merchandising items. To support MTNI Stores, distributors and dealers for their advertising needs, such as receiving advertisement requests (i.e. Mesh, Shop Sign, Roll up banners, Stickers, or any other visual materials) from country sales team and Team Leaders, providing designs and the printing process. To follow up visibility of all hotspot points and booths in sales channels (including but not limited to airport booth, post office, malls and other places of interest during the Nowrouz Promotion and Arbaeen event) are aligned with MTNIrancell PPPs. To follow up all of the branding requests from the main Irancell Stores. To visit MTNI Stores, connects, hotspots, etc. to report on the brand’s look and feel nationwide. To gather data from MTNIrancell Sales Channels (MTNI Stores, Dealers, Connects and hotspots) and competitors’ activities and report them to the Merchandising Manager in order to prepare and present appropriate policies, procedures and operating practices. To administerate daily reports on branding projects progress according to the agreed format and within submitted deadlines. To administerate the process of checking weekly and monthly merchandising budget reports against PR/POs and provide related report. To update relevant databases with the correct quantity of merchandising. _x000C_ Collaboration Direct reports: None Matrix reports,: None Key customers: Marketing, Procurement, all of S&amp;D Teams, CS, CPG, ITS, NTW, CR Key suppliers: Marketing, Procurement, all of S&amp;D Teams, CS, CPG, ITS, NTW, CR Relations, etc. None Authorities None Job Requirements Education Bachelor Degree in Commerce (Marketing / Communication) or related Experience Minimum of two years of experience in sales and marketing; Experience working in a small to medium organization; Proposed by Manager: Experience in a fast-moving consumer goods (FMCG) environment or in IT/telecommunications is advantageous. _x000C_ Competencies Technical Competencies         Row Title Type Level 1 Project Management General Business Knowledge Basic 2 Stakeholder Management General Business Knowledge Basic 3 Research and Development General Business Knowledge Basic 4 Telecommunication Networks General Business Knowledge Basic 5 PPPs Development General Business Knowledge Basic 6 Reporting and Analysis General Business Knowledge Basic 7 Software Literacy General Business Knowledge Basic 8 English Literacy General Business Knowledge Basic 9 Logistics Management Specialized Knowledge Basic 10 Merchandising Specialized Knowledge Intermediate 11 Fine Arts Specialized Knowledge Basic 12 Graphic Design Specialized Knowledge Basic Behavioral Competencies Act with Inclusion Serve with Respect Can-Do with Integrity Collaborate with Agility Lead with Care _x000C_ Trainings Basic knowledge of GSM &amp; Telecommunications Basic Telecommunication Fundamentals Basic Sales Training _x000C_ General Working Condition May be required to work extended hours/on weekends May require to travel locally Performance Standards Signoff Line Manager: Functional Manager: OA: HoD: CHRO: (if required) CEO/COO: (if required)</t>
  </si>
  <si>
    <t>Merchandising Analyst.docx</t>
  </si>
  <si>
    <t xml:space="preserve">Division Approval By: Alireza Mehri HR Approval By: Homayoun Shahriari Document Version: SD-MANA 2023-02-28 Approved Date: 2023-02-28
</t>
  </si>
  <si>
    <t>Merchandising Analyst</t>
  </si>
  <si>
    <t>Merchandising Manager</t>
  </si>
  <si>
    <t>To monitor, implement and analyze all merchandising activities of dealers, distributers, MTNI Stores to propose new activities and items.</t>
  </si>
  <si>
    <t>A technologically sophisticated industry in a developing society. Public that needs to see the value of GSM verses other mediums of communication and priorities for disposable income. Influence of other GSM and fixed line operators and their offering to same or similar markets. Living up to the demands and promises that the MTNIrancell Brand portrays. _x000C_</t>
  </si>
  <si>
    <t>To support National Merchandising Manager in increasing company brand visibility and super branding of all sale channels and requested points based on CI (Corporate Identification) guide. To monitor the quality of received merchandising items (advertisement, super branding) from suppliers. To support National Merchandising Manager in formulating relevant policies and implementing activities among sales channels. To ensure the quality of branding in the Sales channel is based on MTNIrancell design and expectations. To undertake the deployment of merchandising items to the regions to promote the visibility of the MTNIrancell brand. To visit regions monthly/seasonal to ensure the MTNIrancell brand look and feel has been implemented nationwide among the dealers and report it to National Merchandising Manager. To organize and monitor merchandising activities for S&amp;D dealer forums, seminars, exhibitions, and roadshows To follow up merchandising projects, issued by merchandising manager and coordinate the related with involving parties To provide new merchandising items and monitor their production of them according to the all sales channels, Dealers and distributers requirement based on merchandising policies, procedures, and operating practices approved by the manager. To provide a monthly report of all merchandising activities to check the progress of merchandising performance achievement. To keep the visit application in S&amp;D Updated to control visibility in sales channels. To collaborate in rebranding process of new stores &amp; old stores based on MTNIrancell policies &amp; procedures to prepare procurement request in cooperation with IFM, CPG, and Procurement. _x000C_</t>
  </si>
  <si>
    <t>Direct reports: Merchandising Administrator Matrix reports,: None Key customers: Marketing, Procurement, all of S&amp;D Teams, IFM, CPG, ITS, NWG, CR Key suppliers: Marketing, Procurement, all of S&amp;D Teams, IFM, CPG, ITS, NWG, CR Relations, etc. Marketing, Procurement, all of S&amp;D Teams, IFM, CPG, ITS, NWG, CR</t>
  </si>
  <si>
    <t>To monitor the innovation and resourcing new POSM to ensure all POSM design are under command of CI guidelines and company’s policies and Merchandising manager orders.</t>
  </si>
  <si>
    <t>BA in Commerce (Marketing / Communication, MBA / Management) or related</t>
  </si>
  <si>
    <t>      Title Type Level Project Management General Business Knowledge Basic People Management General Business Knowledge Basic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Basic Meeting Management Functional Knowledge Basic Logistics Management Specialized Knowledge Basic Merchandising Specialized Knowledge Intermediate Fine Arts Specialized Knowledge Basic Graphic Design Specialized Knowledge Basic</t>
  </si>
  <si>
    <t>Basic GSM Basic Telecommunication Fundamentals Sales &amp; marketing Training _x000C_</t>
  </si>
  <si>
    <t>May be required to work extended hours / weekends</t>
  </si>
  <si>
    <t>Job Profile MTNIRANCELL Title of Position: Merchandising Analyst Location of the Job: Sales and Distribution-Operations Reports to: Merchandising Manager Number of subordinates: - Level: 2 Mission To monitor, implement and analyze all merchandising activities of dealers, distributers, MTNI Stores to propose new activities and items. Context A technologically sophisticated industry in a developing society. Public that needs to see the value of GSM verses other mediums of communication and priorities for disposable income. Influence of other GSM and fixed line operators and their offering to same or similar markets. Living up to the demands and promises that the MTNIrancell Brand portrays. _x000C_ Roles &amp; Responsibilities To support National Merchandising Manager in increasing company brand visibility and super branding of all sale channels and requested points based on CI (Corporate Identification) guide. To monitor the quality of received merchandising items (advertisement, super branding) from suppliers. To support National Merchandising Manager in formulating relevant policies and implementing activities among sales channels. To ensure the quality of branding in the Sales channel is based on MTNIrancell design and expectations. To undertake the deployment of merchandising items to the regions to promote the visibility of the MTNIrancell brand. To visit regions monthly/seasonal to ensure the MTNIrancell brand look and feel has been implemented nationwide among the dealers and report it to National Merchandising Manager. To organize and monitor merchandising activities for S&amp;D dealer forums, seminars, exhibitions, and roadshows To follow up merchandising projects, issued by merchandising manager and coordinate the related with involving parties To provide new merchandising items and monitor their production of them according to the all sales channels, Dealers and distributers requirement based on merchandising policies, procedures, and operating practices approved by the manager. To provide a monthly report of all merchandising activities to check the progress of merchandising performance achievement. To keep the visit application in S&amp;D Updated to control visibility in sales channels. To collaborate in rebranding process of new stores &amp; old stores based on MTNIrancell policies &amp; procedures to prepare procurement request in cooperation with IFM, CPG, and Procurement. _x000C_ Collaboration Direct reports: Merchandising Administrator Matrix reports,: None Key customers: Marketing, Procurement, all of S&amp;D Teams, IFM, CPG, ITS, NWG, CR Key suppliers: Marketing, Procurement, all of S&amp;D Teams, IFM, CPG, ITS, NWG, CR Relations, etc. Marketing, Procurement, all of S&amp;D Teams, IFM, CPG, ITS, NWG, CR Authorities To monitor the innovation and resourcing new POSM to ensure all POSM design are under command of CI guidelines and company’s policies and Merchandising manager orders. Job Requirements Education BA in Commerce (Marketing / Communication, MBA / Management) or related Experience Minimum of 3 years’ experience in an area of specialization; with experience in supervising others Experience working in a medium organization _x000C_ Competencies Technical Competencies       Title Type Level Project Management General Business Knowledge Basic People Management General Business Knowledge Basic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Basic Meeting Management Functional Knowledge Basic Logistics Management Specialized Knowledge Basic Merchandising Specialized Knowledge Intermediate Fine Arts Specialized Knowledge Basic Graphic Design Specialized Knowledge Basic Behavioral Competencies • Leadership_x000B_• Innovation_x000B_• Relationship_x000B_• Integrity_x000B_• Can-do_x000B_• Customer Centricity _x000B_• Agility _x000C_ Trainings Basic GSM Basic Telecommunication Fundamentals Sales &amp; marketing Training _x000C_ General Working Condition May be required to work extended hours / weekends Performance Standards As per Performance Agreement Signoff Line Manager: Functional Manager: OA: HoD: CHRO: (if required) CEO/COO: (if required)</t>
  </si>
  <si>
    <t>Merchandising Graphic Designer.docx</t>
  </si>
  <si>
    <t xml:space="preserve">Division Approval By: Alireza Mehri HR Approval By: Homayoun Shahriari Document Version: SD-MGA-20-11-2021 Approved Date: 20-11-2021
</t>
  </si>
  <si>
    <t>Merchandising Graphic Designer</t>
  </si>
  <si>
    <t>To use existing creative direction for designing original on-trend graphics and implementing the same for branding of dealers, distributors, service centers; also designing new merchandising items. To apply comprehensive awareness of design and technology trends and best practices to bring concepts to life through creating compelling visuals based on Corporate Identity (CI) guide.</t>
  </si>
  <si>
    <t>A technologically sophisticated industry in a fluctuating economy with ever-changing market demands Public that needs to see the value of GSM versus other mediums of communication and priorities for disposable income Influence of other GSM and fixed-line operators and their offering to same or similar markets Living up to the demands and promises that the MTNI Brand portrays _x000C_</t>
  </si>
  <si>
    <t>To support Merchandising Sales Team regarding the delivery of designs for increasing visibility of company’s brand in all point of sales and requested points based on CI guide To work with other members of the design, marketing, and sales team to develop themes and color schemes for merchandising items. To participate in organizing dealer forums, seminars, exhibitions, roadshows and corporate seminars. To design and monitor productions: shop signs, mesh, internal banners and all POSM (point of sales merchandising) items, and correct and update designs whenever necessary. To initiate new designs based on design trends and frameworks of industry mainstreams. To control the quality of production and branding items based on CI guide. To brand and design all MTNIrancell stores; also control brand quality of the points of sales. To visit implemented merchandising items and report on their alignment with policies and approved SLAs. To look for most cost effective ways of delivery of merchandizing items and provide related reports. To propose any related enhancements to the texts, which are, implemented on the S&amp;D graphical items. _x000C_</t>
  </si>
  <si>
    <t>Direct reports: None Matrix reports to: None Key customers: Marketing, Procurement, all of S&amp;D Teams, CPG, ITS, NW, CR Key suppliers: Marketing, Procurement, all of S&amp;D Teams, CS, CPG, ITS, NW, CR Relations, etc.: None</t>
  </si>
  <si>
    <t>Bachelor’s degree in Graphic Design / Fine Arts Fluent in English</t>
  </si>
  <si>
    <t>Minimum of 2 years’ experience in an area of specialization; with experience in working with others Experience working in a small to medium organization Experience in graphic designing within domain of sales and marketing or in a fast moving consumer goods (FCMG) environment or IT / Telecommunications is highly preferred _x000C_</t>
  </si>
  <si>
    <t>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(adobe) Specialized Knowledge Advance 7 English Literacy General Business Knowledge Basic 8 Merchandising Specialized Knowledge Intermediate 9 Fine Arts Specialized Knowledge Intermediate 10 Graphic Design Specialized Knowledge Advance 11 Printing and Publishing Specialized Knowledge Basic</t>
  </si>
  <si>
    <t>Basic GSM Basic Telecommunication Fundamentals Internal conferences on telecommunications and consumer trends Sales &amp; marketing training _x000C_</t>
  </si>
  <si>
    <t>Normal MTN Irancell working conditions May be required to work for extended hours / weekends</t>
  </si>
  <si>
    <t>Job Profile MTNIRANCELL Title of Position: Merchandising Graphic Designer Location of the Job: Sales and Distribution-Operations Reports to: Merchandising Manager Number of subordinates: 0 Level: 1 Mission To use existing creative direction for designing original on-trend graphics and implementing the same for branding of dealers, distributors, service centers; also designing new merchandising items. To apply comprehensive awareness of design and technology trends and best practices to bring concepts to life through creating compelling visuals based on Corporate Identity (CI) guide. Context A technologically sophisticated industry in a fluctuating economy with ever-changing market demands Public that needs to see the value of GSM versus other mediums of communication and priorities for disposable income Influence of other GSM and fixed-line operators and their offering to same or similar markets Living up to the demands and promises that the MTNI Brand portrays _x000C_ Roles &amp; Responsibilities To support Merchandising Sales Team regarding the delivery of designs for increasing visibility of company’s brand in all point of sales and requested points based on CI guide To work with other members of the design, marketing, and sales team to develop themes and color schemes for merchandising items. To participate in organizing dealer forums, seminars, exhibitions, roadshows and corporate seminars. To design and monitor productions: shop signs, mesh, internal banners and all POSM (point of sales merchandising) items, and correct and update designs whenever necessary. To initiate new designs based on design trends and frameworks of industry mainstreams. To control the quality of production and branding items based on CI guide. To brand and design all MTNIrancell stores; also control brand quality of the points of sales. To visit implemented merchandising items and report on their alignment with policies and approved SLAs. To look for most cost effective ways of delivery of merchandizing items and provide related reports. To propose any related enhancements to the texts, which are, implemented on the S&amp;D graphical items. _x000C_ Collaboration Direct reports: None Matrix reports to: None Key customers: Marketing, Procurement, all of S&amp;D Teams, CPG, ITS, NW, CR Key suppliers: Marketing, Procurement, all of S&amp;D Teams, CS, CPG, ITS, NW, CR Relations, etc.: None Authorities As per delegation of authority Job Requirements Education Bachelor’s degree in Graphic Design / Fine Arts Fluent in English Experience Minimum of 2 years’ experience in an area of specialization; with experience in working with others Experience working in a small to medium organization Experience in graphic designing within domain of sales and marketing or in a fast moving consumer goods (FCMG) environment or IT / Telecommunications is highly preferred _x000C_ Competencies Technical Competencies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(adobe) Specialized Knowledge Advance 7 English Literacy General Business Knowledge Basic 8 Merchandising Specialized Knowledge Intermediate 9 Fine Arts Specialized Knowledge Intermediate 10 Graphic Design Specialized Knowledge Advance 11 Printing and Publishing Specialized Knowledge Basic Behavioral Competencies • Leadership_x000B_• Innovation_x000B_• Relationship_x000B_• Integrity_x000B_• Can-do_x000B_• Customer Centricity _x000B_• Agility _x000C_ Trainings Basic GSM Basic Telecommunication Fundamentals Internal conferences on telecommunications and consumer trends Sales &amp; marketing training _x000C_ General Working Condition Normal MTN Irancell working conditions May be required to work for extended hours / weekends Performance Standards As per Performance Agreement Signoff Line Manager: Functional Manager: OA: HoD: CHRO: (if required) CEO/COO: (if required)</t>
  </si>
  <si>
    <t>Merchandising Graphic Specialist.docx</t>
  </si>
  <si>
    <t xml:space="preserve">Division Approval By: Alireza Mehri HR Approval By: Homayoun Shahriari Document Version: SD-MGAG-2025-07-26 Approved Date: 2025-07-26
</t>
  </si>
  <si>
    <t>Merchandising Graphic Specialist</t>
  </si>
  <si>
    <t>Sales and Distribution-Operations- Logistic Operations</t>
  </si>
  <si>
    <t>To design and deliver impactful visual communications—both print and digital—that effectively support advertising, publications, and merchandising across dealer, distributor, and service center touchpoints. To translate creative direction and brand identity guidelines into original, on-trend graphic designs and merchandising items that enhance brand visibility and customer engagement. To ensure consistent, high-quality application of MTNIrancell’s corporate identity by monitoring its implementation across all merchandising and promotional materials in compliance with CI standards and best design practices.</t>
  </si>
  <si>
    <t>A technologically sophisticated industry in a fluctuating economy with ever-changing market demands Public that needs to see the value of GSM versus other mediums of communication and priorities for disposable income Influence of other GSM and fixed-line operators and their offering to same or similar markets Company policy guiding the use of the brand. MTN IRANCELL Brand values _x000C_</t>
  </si>
  <si>
    <t>To design, adapt, and update POSM (Point of Sales Materials) such as shop signs, mesh banners, internal banners, SIM packaging, and gift card vouchers, in response to Digital and Logistics team requests, ensuring fully in-time deliverables. To deliver visually impactful designs that enhance brand visibility across all retail and service channels, ensuring alignment with MTNIrancell’s CI guidelines. To maintain completely brand consistency in the application of MTNIrancell’s logo, typography, and visual themes across all physical merchandising and promotional materials. To participate in the planning and execution of branding for dealer forums, exhibitions, roadshows, and corporate seminars, ensuring the design elements meet brand and quality standards. To develop and propose trend-driven merchandising design concepts frequency based on industry trends, aligned with corporate branding frameworks and targeted sales objectives. To monitor production and quality of merchandising materials (e.g., banners, store branding items), provide approvals or rejections based on CI standards, and control output from print houses and vendors. To perform regular field visits to verify implementation of branding materials at point-of-sale locations and report deviations or non-compliance with approved designs and SLAs. To recommend cost-effective production and delivery methods for merchandising materials and provide related reports to improve efficiency. To provide design consultancy and graphic support to other S&amp;D initiatives, including content for the MarketPLACE platform and custom requests from distribution partners. _x000C_</t>
  </si>
  <si>
    <t>Direct reports: None Matrix reports to: None Key customers: Procurement, all of S&amp;D Teams. Key suppliers: Procurement, all of S&amp;D Teams. Relations, etc.: None</t>
  </si>
  <si>
    <t>Minimum of 3 years’ experience in an area of specialization Experience working in a small to medium organization Experience in graphic designing within domain of sales and marketing or in a fast moving consumer goods (FCMG) environment or IT / Telecommunications is highly preferred Strong portfolio showcasing high-end digital design skills _x000C_</t>
  </si>
  <si>
    <t>      Title Type Level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Adobe Creative Suite Specialized Knowledge Advance English Literacy General Business Knowledge Basic Merchandising &amp; Visual Display Specialized Knowledge Intermediate Fine Arts Specialized Knowledge Intermediate Graphic Design Specialized Knowledge Advance Printing and Publishing Specialized Knowledge Intermediate</t>
  </si>
  <si>
    <t>Brand development and management Desktop publishing software Branding _x000C_</t>
  </si>
  <si>
    <t>Job Profile MTNIRANCELL Title of Position: Merchandising Graphic Specialist Location of the Job: Sales and Distribution-Operations- Logistic Operations Reports to: National Merchandising Manager Number of subordinates: None Level: 2 Mission To design and deliver impactful visual communications—both print and digital—that effectively support advertising, publications, and merchandising across dealer, distributor, and service center touchpoints. To translate creative direction and brand identity guidelines into original, on-trend graphic designs and merchandising items that enhance brand visibility and customer engagement. To ensure consistent, high-quality application of MTNIrancell’s corporate identity by monitoring its implementation across all merchandising and promotional materials in compliance with CI standards and best design practices. Context A technologically sophisticated industry in a fluctuating economy with ever-changing market demands Public that needs to see the value of GSM versus other mediums of communication and priorities for disposable income Influence of other GSM and fixed-line operators and their offering to same or similar markets Company policy guiding the use of the brand. MTN IRANCELL Brand values _x000C_ Roles &amp; Responsibilities To design, adapt, and update POSM (Point of Sales Materials) such as shop signs, mesh banners, internal banners, SIM packaging, and gift card vouchers, in response to Digital and Logistics team requests, ensuring fully in-time deliverables. To deliver visually impactful designs that enhance brand visibility across all retail and service channels, ensuring alignment with MTNIrancell’s CI guidelines. To maintain completely brand consistency in the application of MTNIrancell’s logo, typography, and visual themes across all physical merchandising and promotional materials. To participate in the planning and execution of branding for dealer forums, exhibitions, roadshows, and corporate seminars, ensuring the design elements meet brand and quality standards. To develop and propose trend-driven merchandising design concepts frequency based on industry trends, aligned with corporate branding frameworks and targeted sales objectives. To monitor production and quality of merchandising materials (e.g., banners, store branding items), provide approvals or rejections based on CI standards, and control output from print houses and vendors. To perform regular field visits to verify implementation of branding materials at point-of-sale locations and report deviations or non-compliance with approved designs and SLAs. To recommend cost-effective production and delivery methods for merchandising materials and provide related reports to improve efficiency. To provide design consultancy and graphic support to other S&amp;D initiatives, including content for the MarketPLACE platform and custom requests from distribution partners. _x000C_ Collaboration Direct reports: None Matrix reports to: None Key customers: Procurement, all of S&amp;D Teams. Key suppliers: Procurement, all of S&amp;D Teams. Relations, etc.: None Authorities As per delegation of authority Job Requirements Education B.A. degree in Fine &amp; Applied Arts Experience Minimum of 3 years’ experience in an area of specialization Experience working in a small to medium organization Experience in graphic designing within domain of sales and marketing or in a fast moving consumer goods (FCMG) environment or IT / Telecommunications is highly preferred Strong portfolio showcasing high-end digital design skills _x000C_ Competencies Technical Competencies       Title Type Level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Adobe Creative Suite Specialized Knowledge Advance English Literacy General Business Knowledge Basic Merchandising &amp; Visual Display Specialized Knowledge Intermediate Fine Arts Specialized Knowledge Intermediate Graphic Design Specialized Knowledge Advance Printing and Publishing Specialized Knowledge Intermediate Behavioral Competencies • Lead with Care • Collaborate with Agility • Can-do with Integrity • Serve with Respect • Act with Inclusion _x000C_ Trainings Brand development and management Desktop publishing software Branding _x000C_ General Working Condition General MTNIrancell working conditions apply. Performance Standards As per performance agreement Signoff Line Manager: Functional Manager: OA: HoD: CHRO: (if required) CEO/COO: (if required)</t>
  </si>
  <si>
    <t>MFS Commercial Growth Senior Manager.docx</t>
  </si>
  <si>
    <t xml:space="preserve">Division Approval By: Bagher Samadi HR Approval By: Homayoun Shahriari Document Version: DG-DGCF-2022-11-28 Approved Date: 2022-11-28
</t>
  </si>
  <si>
    <t>Mobile Financial Commercial Growth Senior Manager</t>
  </si>
  <si>
    <t>Digital – Mobile Financial services</t>
  </si>
  <si>
    <t>Mobile Financial General Manager</t>
  </si>
  <si>
    <t>To lead commercialization of MTNIrancell Mobile Financial Services and products using different marketing methods and business plans to meet defined targets as well as building merchants’ ecosystem for Fintech solutions. To identify and develop mobile financial services marketing roadmap by leveraging on the convergence capabilities of our platforms, ensure the commercial and technical framework is delivered to facilitate implementation for growing mobile financial services usages, revenues and customers. To expand MTNIrancell MFS channels and merchant ecosystem.</t>
  </si>
  <si>
    <t>Company Vision, Mission, Business plan and targets Company Policies, Processes and Procedures MTNIrancell aims to position itself as a digital enabler in day to day life of its customers High intensity of competition across the local market-leading by startups, big media, IT companies and the payment sector _x000C_</t>
  </si>
  <si>
    <t>To proactively identify prospective channel partners and formulate tactics to onboard them based on partnership strategies as well as designing and placing metrics for business and channel performance analysis and monitoring. To establish and monitor operation plans for business objectives and sales targets according to MFS targets and KPIs To ensure mobile financial merchants’ business requirements and demands are considered in the MTNIrancell mobile financial commercial plan. To lead business relationships with internal stakeholders and external partners to maintain high performance in the Fintech services market. To lead and design mobile financial product roadmap according to consumer, competitors, and market analysis and ensure its implementation. To lead Go To Market (GTM) for new Mobile financial products or new value propositions in cooperation with MKT,CA and other involved departments, considering competition &amp; cost-effectiveness of the plan. To lead the horizontal expansion of business to acquire new business/revenue lines related to current activities of the department through investing in semi/absolute mature businesses. To drive brainstorming and experimentation, come up with ideas to acquire new leads and analyze the ideas thoroughly to demonstrate the impact across the business. To monitor the conduction of high quality and detailed qualitative and quantitative research, benchmarking &amp; NPS track to evolve and inform the direction of product growth in line with regulations of the country &amp; company. To recognize, initiate business potential and manage the process with Business partners based on the product’s growth strategy. To lead the product maturation process through its life cycle, using proper marketing &amp; business approaches in each stage of the PLC to ensure product competitiveness in the market. To manage new mobile financial business models for new services, features and methodologies to be launched on various platforms following product vision and KPIs. To ensure the definition, planning and execution of digital initiatives in accordance to company digital strategy, BDMs and KPI framework. To lead the design and development of various customer journeys based on industry trends and intelligence gathered from customer experience. To generate and validate different reports, including Adhoc for line managers and other requesters on digital MFS business and team activities. _x000C_</t>
  </si>
  <si>
    <t>Direct reports: Mobile financial Commercial senior specialist Matrix reports: None Key customers: Various market segments Key suppliers: CPs, SPs, Marketing, ITS, advertising agencies, creative agencies Relations: CPs, SPs, Marketing, ITS, advertising agencies, creative agencies</t>
  </si>
  <si>
    <t>. To generate and validate different reports, including Adhoc for line managers and other requesters on digital MFS business and team activities. _x000C_ Collaboration Direct reports: Mobile financial Commercial senior specialist Matrix reports: None Key customers: Various market segments Key suppliers: CPs, SPs, Marketing, ITS, advertising agencies, creative agencies Relations: CPs, SPs, Marketing, ITS, advertising agencies, creative agencies Authorities As per Delegation of authority Job Requirements Education B.S. or M.S. in Commerce (Marketing / Communication) or related MBA / Masters Advantageous Experience Manager track record of 5 years or more; with at least three years in relevant position Worked across diverse cultures and geographies advantageous _x000C_</t>
  </si>
  <si>
    <t>      Title Type Level Strategy Management General Business Knowledge Advance Budget Management General Business Knowledge Intermediate Capex Management General Business Knowledge Intermediate Project Management General Business Knowledge Intermediate People Management General Business Knowledge Intermediate Business Acumen General Business Knowledge Intermediate Stakeholder Management General Business Knowledge Advance PPPs Development General Business Knowledge Advance Reporting and Analysis General Business Knowledge Intermediate Conflict Management General Business Knowledge Intermediate Business Analysis Functional Knowledge Advance Contract Management Functional Knowledge Intermediate Customer Retention Functional Knowledge Intermediate Digital Ecosystem Functional Knowledge Advance Market Analysis Functional Knowledge Intermediate Project Management Functional Knowledge Intermediate Big Data Analysis Specialized Knowledge Basic Business Intelligence Specialized Knowledge Basic Channel Development Specialized Knowledge Advance Churn Management Specialized Knowledge Basic Partnership Development Management Specialized Knowledge Advance GTM Plan Specialized Knowledge Advance Market Segmentation Specialized Knowledge Intermediate Marketing Communication Specialized Knowledge Intermediate</t>
  </si>
  <si>
    <t>Develop prescribed products for each segment as per Business Plan Increase MFS user base &amp; revenue of products as per business models Increase retention &amp; User engagement with products Increase customer number use of interactive and 3rd party run services – return on investment (financial return vs. campaign cost)</t>
  </si>
  <si>
    <t>Job Profile MTNIRANCELL Title of Position: Mobile Financial Commercial Growth Senior Manager Location of the Job: Digital – Mobile Financial services Reports to: Mobile Financial General Manager Number of subordinates: 3 Level: 3H Mission To lead commercialization of MTNIrancell Mobile Financial Services and products using different marketing methods and business plans to meet defined targets as well as building merchants’ ecosystem for Fintech solutions. To identify and develop mobile financial services marketing roadmap by leveraging on the convergence capabilities of our platforms, ensure the commercial and technical framework is delivered to facilitate implementation for growing mobile financial services usages, revenues and customers. To expand MTNIrancell MFS channels and merchant ecosystem. Context Company Vision, Mission, Business plan and targets Company Policies, Processes and Procedures MTNIrancell aims to position itself as a digital enabler in day to day life of its customers High intensity of competition across the local market-leading by startups, big media, IT companies and the payment sector _x000C_ Roles &amp; Responsibilities To proactively identify prospective channel partners and formulate tactics to onboard them based on partnership strategies as well as designing and placing metrics for business and channel performance analysis and monitoring. To establish and monitor operation plans for business objectives and sales targets according to MFS targets and KPIs To ensure mobile financial merchants’ business requirements and demands are considered in the MTNIrancell mobile financial commercial plan. To lead business relationships with internal stakeholders and external partners to maintain high performance in the Fintech services market. To lead and design mobile financial product roadmap according to consumer, competitors, and market analysis and ensure its implementation. To lead Go To Market (GTM) for new Mobile financial products or new value propositions in cooperation with MKT,CA and other involved departments, considering competition &amp; cost-effectiveness of the plan. To lead the horizontal expansion of business to acquire new business/revenue lines related to current activities of the department through investing in semi/absolute mature businesses. To drive brainstorming and experimentation, come up with ideas to acquire new leads and analyze the ideas thoroughly to demonstrate the impact across the business. To monitor the conduction of high quality and detailed qualitative and quantitative research, benchmarking &amp; NPS track to evolve and inform the direction of product growth in line with regulations of the country &amp; company. To recognize, initiate business potential and manage the process with Business partners based on the product’s growth strategy. To lead the product maturation process through its life cycle, using proper marketing &amp; business approaches in each stage of the PLC to ensure product competitiveness in the market. To manage new mobile financial business models for new services, features and methodologies to be launched on various platforms following product vision and KPIs. To ensure the definition, planning and execution of digital initiatives in accordance to company digital strategy, BDMs and KPI framework. To lead the design and development of various customer journeys based on industry trends and intelligence gathered from customer experience. To generate and validate different reports, including Adhoc for line managers and other requesters on digital MFS business and team activities. _x000C_ Collaboration Direct reports: Mobile financial Commercial senior specialist Matrix reports: None Key customers: Various market segments Key suppliers: CPs, SPs, Marketing, ITS, advertising agencies, creative agencies Relations: CPs, SPs, Marketing, ITS, advertising agencies, creative agencies Authorities As per Delegation of authority Job Requirements Education B.S. or M.S. in Commerce (Marketing / Communication) or related MBA / Masters Advantageous Experience Manager track record of 5 years or more; with at least three years in relevant position Worked across diverse cultures and geographies advantageous _x000C_ Competencies Technical Competencies       Title Type Level Strategy Management General Business Knowledge Advance Budget Management General Business Knowledge Intermediate Capex Management General Business Knowledge Intermediate Project Management General Business Knowledge Intermediate People Management General Business Knowledge Intermediate Business Acumen General Business Knowledge Intermediate Stakeholder Management General Business Knowledge Advance PPPs Development General Business Knowledge Advance Reporting and Analysis General Business Knowledge Intermediate Conflict Management General Business Knowledge Intermediate Business Analysis Functional Knowledge Advance Contract Management Functional Knowledge Intermediate Customer Retention Functional Knowledge Intermediate Digital Ecosystem Functional Knowledge Advance Market Analysis Functional Knowledge Intermediate Project Management Functional Knowledge Intermediate Big Data Analysis Specialized Knowledge Basic Business Intelligence Specialized Knowledge Basic Channel Development Specialized Knowledge Advance Churn Management Specialized Knowledge Basic Partnership Development Management Specialized Knowledge Advance GTM Plan Specialized Knowledge Advance Market Segmentation Specialized Knowledge Intermediate Marketing Communication Specialized Knowledge Intermediate Behavioral Competencies • Complete Candor • Active Collaboration • Get it Done • Complete Accountability _x000C_ Trainings • Leadership_x000B_• Innovation_x000B_• Relationship_x000B_• Integrity_x000B_• Can-do_x000B_• Customer Centricity _x000B_• Agility _x000C_ General Working Condition MTNIrancell Normal Working Condition May required to work for extended hours Regional and national travel Performance Standards Develop prescribed products for each segment as per Business Plan Increase MFS user base &amp; revenue of products as per business models Increase retention &amp; User engagement with products Increase customer number use of interactive and 3rd party run services – return on investment (financial return vs. campaign cost) Signoff Line Manager: Functional Manager: OA: HoD: CHRO: (if required) CEO/COO: (if required)</t>
  </si>
  <si>
    <t>MFS Commercial Senior Specialist.docx</t>
  </si>
  <si>
    <t xml:space="preserve">Division Approval By: Bagher Samadi HR Approval By: Homayoun Shahriari Document Version: DG-MFSCSS-2022-10-18 Approved Date: 2022-10-18
</t>
  </si>
  <si>
    <t>MFS Commercial Senior Specialist</t>
  </si>
  <si>
    <t>Digital- MFS</t>
  </si>
  <si>
    <t>MFS Commercial Senior Manager</t>
  </si>
  <si>
    <t>To drive and develop entirely the business and sales targets of Fintech platforms, products which empowers and enables business growth in desired ecosystem as per vertical assignment. To commercialize Mobile Financial Services (MFS) products using different marketing methods to meet defined targets as well as building merchants’ ecosystem for Fintech solutions.</t>
  </si>
  <si>
    <t>Company Vision, Mission and Business Plans Digital PPPs Business customers and vendor based environment Customer centric approach Digital roadmap and strategy Fast growing market in Digital area _x000C_</t>
  </si>
  <si>
    <t>To build, maintain and manage relationships with internal stakeholders and external partners to keep the performance of the Fintech services market. To stay aware of related regulations, market trends and competitor activities to take necessary actions. To analyze market conditions, sizing, and evaluate market needs and demands and suggest new business opportunities to increase user engagement of current products as well as expanding Fintech products basket. To provide operation plan for business objectives and sales targets according to desired and determined goals. To define, execute and analyze entire digital campaign based on manager guidance and deal with different business partners to deliver them. To prepare business, marketing and sales roadmap and formulate and implement marketing, advertising, and technics and tactics of the assigned per P&amp;S vertical. To proactively identify prospective channel partners and onboard them based on partnership strategies as well as designing and placing metrics for business and channel performance analysis and monitor. To define and execute channel strategies action plan and launch campaigns and marketing programs to increase sales. To forecast business and channel growth and provide solutions to meet defined targets. To effectively assess the feasibility of diverse marketing initiatives and approaches to design and place business metrics and proper operation plan to meet timeline and targets. To perform market research and needed financial analysis to recognize competitive opportunities. To negotiate with Fintech ecosystem partners to constantly add business value according to Fintech team strategy. To have a proper plan to sell continuously digital the Fintech solutions in various segments. To collaborate closely with MFS product team to identify business needs development and structuring roadmaps. To collaborate and negotiate with S&amp;D and EB to sell MFS P&amp;S in the related pipeline as per business roadmap. To ensure merchants’ business requirements and demands are seen in the MTNIrancell MFS commercial plan. _x000C_</t>
  </si>
  <si>
    <t>Direct reports: None Matrix reports to, None Key customers, Digital Product Users Key suppliers, External: Merchants - Internal: Financial Operation, Marketing, Legal and Enterprise Business Sales and Distribution departments Relations, etc. MFS products team</t>
  </si>
  <si>
    <t>As per Delegation of Authorities</t>
  </si>
  <si>
    <t>B.Sc. in Business Management, Marketing or Entrepreneurship is Must and MBA is a Plus.</t>
  </si>
  <si>
    <t>At least 5 Year of Experience in relevant field. _x000C_</t>
  </si>
  <si>
    <t>      Title Type Level Business Acumen General Business Knowledge Advance Stakeholder Management General Business Knowledge Advance PPPs Development General Business Knowledge Intermediate Reporting and Analysis General Business Knowledge Intermediate Business Process Management General Business Knowledge Intermediate English Literacy General Business Knowledge Intermediate Conflict Management General Business Knowledge Basic Business Development Management Functional Knowledge Advance Contract Management Functional Knowledge Advance Customer Retention Functional Knowledge Intermediate Customer Value Management Functional Knowledge Basic Digital Marketing Functional Knowledge Intermediate Market Analysis Functional Knowledge Intermediate Market Research Functional Knowledge Basic Advertising Management Specialized Knowledge Intermediate Business Performance Management Specialized Knowledge Intermediate Campaign Design Specialized Knowledge Intermediate Channel Development Specialized Knowledge Advance Competition Analysis Specialized Knowledge Advance Cross-sell and Up-Sell Specialized Knowledge Intermediate Partnership Development Management Specialized Knowledge Advance GTM Plan Specialized Knowledge Advance Market Sizing Specialized Knowledge Basic Marketing Campaign Specialized Knowledge Advance Marketing Plan Specialized Knowledge Advance Media Analysis Specialized Knowledge Basic</t>
  </si>
  <si>
    <t>Job Profile MTNIRANCELL Title of Position: MFS Commercial Senior Specialist Location of the Job: Digital- MFS Reports to: MFS Commercial Senior Manager Number of subordinates: 0 Level: 3 Mission To drive and develop entirely the business and sales targets of Fintech platforms, products which empowers and enables business growth in desired ecosystem as per vertical assignment. To commercialize Mobile Financial Services (MFS) products using different marketing methods to meet defined targets as well as building merchants’ ecosystem for Fintech solutions. Context Company Vision, Mission and Business Plans Digital PPPs Business customers and vendor based environment Customer centric approach Digital roadmap and strategy Fast growing market in Digital area _x000C_ Roles &amp; Responsibilities To build, maintain and manage relationships with internal stakeholders and external partners to keep the performance of the Fintech services market. To stay aware of related regulations, market trends and competitor activities to take necessary actions. To analyze market conditions, sizing, and evaluate market needs and demands and suggest new business opportunities to increase user engagement of current products as well as expanding Fintech products basket. To provide operation plan for business objectives and sales targets according to desired and determined goals. To define, execute and analyze entire digital campaign based on manager guidance and deal with different business partners to deliver them. To prepare business, marketing and sales roadmap and formulate and implement marketing, advertising, and technics and tactics of the assigned per P&amp;S vertical. To proactively identify prospective channel partners and onboard them based on partnership strategies as well as designing and placing metrics for business and channel performance analysis and monitor. To define and execute channel strategies action plan and launch campaigns and marketing programs to increase sales. To forecast business and channel growth and provide solutions to meet defined targets. To effectively assess the feasibility of diverse marketing initiatives and approaches to design and place business metrics and proper operation plan to meet timeline and targets. To perform market research and needed financial analysis to recognize competitive opportunities. To negotiate with Fintech ecosystem partners to constantly add business value according to Fintech team strategy. To have a proper plan to sell continuously digital the Fintech solutions in various segments. To collaborate closely with MFS product team to identify business needs development and structuring roadmaps. To collaborate and negotiate with S&amp;D and EB to sell MFS P&amp;S in the related pipeline as per business roadmap. To ensure merchants’ business requirements and demands are seen in the MTNIrancell MFS commercial plan. _x000C_ Collaboration Direct reports: None Matrix reports to, None Key customers, Digital Product Users Key suppliers, External: Merchants - Internal: Financial Operation, Marketing, Legal and Enterprise Business Sales and Distribution departments Relations, etc. MFS products team Authorities As per Delegation of Authorities Job Requirements Education B.Sc. in Business Management, Marketing or Entrepreneurship is Must and MBA is a Plus. Experience At least 5 Year of Experience in relevant field. _x000C_ Competencies Technical Competencies       Title Type Level Business Acumen General Business Knowledge Advance Stakeholder Management General Business Knowledge Advance PPPs Development General Business Knowledge Intermediate Reporting and Analysis General Business Knowledge Intermediate Business Process Management General Business Knowledge Intermediate English Literacy General Business Knowledge Intermediate Conflict Management General Business Knowledge Basic Business Development Management Functional Knowledge Advance Contract Management Functional Knowledge Advance Customer Retention Functional Knowledge Intermediate Customer Value Management Functional Knowledge Basic Digital Marketing Functional Knowledge Intermediate Market Analysis Functional Knowledge Intermediate Market Research Functional Knowledge Basic Advertising Management Specialized Knowledge Intermediate Business Performance Management Specialized Knowledge Intermediate Campaign Design Specialized Knowledge Intermediate Channel Development Specialized Knowledge Advance Competition Analysis Specialized Knowledge Advance Cross-sell and Up-Sell Specialized Knowledge Intermediate Partnership Development Management Specialized Knowledge Advance GTM Plan Specialized Knowledge Advance Market Sizing Specialized Knowledge Basic Marketing Campaign Specialized Knowledge Advance Marketing Plan Specialized Knowledge Advance Media Analysis Specialized Knowledge Basic Behavioral Competencies • Leadership_x000B_• Innovation_x000B_• Relationship_x000B_• Integrity_x000B_• Can-do_x000B_• Customer Centricity _x000B_• Agility _x000C_ Trainings As per IDP _x000C_ General Working Condition Company Normal Working Condition Performance Standards As per performance agreement. Signoff Line Manager: Functional Manager: OA: HoD: CHRO: (if required) CEO/COO: (if required)</t>
  </si>
  <si>
    <t>MFS Commercial Specialist (Vendor).docx</t>
  </si>
  <si>
    <t xml:space="preserve">Department Approval By: Bagher Samadi Approval By: Amin Adak Kish Document Version: DG-MFSCSV-2023-04-16 Approved Date: 2023-04-16
</t>
  </si>
  <si>
    <t>MFS Commercial Specialist (Vendor)</t>
  </si>
  <si>
    <t>MFS Commercial Growth Senior Manager</t>
  </si>
  <si>
    <t>To collaborate in developing current and new businesses and meet the relevant stakeholders requirements. To develop the business and sales targets of MFS platforms, and products that empower and enable business growth in desired ecosystem as per vertical assignment.</t>
  </si>
  <si>
    <t>Company Vision, Mission and Business Plans Company PPPs Business customers and vendor based environment Customer centric approach Sales coordination and marketing actions High availability time Digital roadmap and strategy Fast-growing market in Digital area _x000C_</t>
  </si>
  <si>
    <t>To stay abreast of related market trends and competitor activities to take necessary actions to develop the MFS business. To analyze the market and benchmarks, and liaise with all business partners and API companies to collect and analyze all requirements. To bring new initiatives and provide creative business models to empower and enable a digital ecosystem. To define, execute and monitor the entire digital campaign based on manager guidance and deal with different business partners to deliver them. To onboard new businesses on the assigned projects and develop hands of contract. To be able to initiate and act upon to increase the brand and business value of platforms, products, and so on. To effectively assess the feasibility of diverse marketing initiatives and approaches to promote MFS products and services. To perform market research and needed financial analysis to recognize competitive opportunities to promote MFS products and services. To proactively identify prospective channel partners and onboard them based on partnership strategies. To execute channel strategies and action plans and launch campaigns and marketing programs to increase sales. To forecast business and channel growth and collaborate in providing a solution to meet defined targets. To work closely with MFS product team for developing business needs and structuring roadmaps. _x000C_</t>
  </si>
  <si>
    <t>At least 2 Years of Experience in relevant field To be intermediate in English To have intermediate Knowledge of MS. Office (Word, Excel, PowerPoint) _x000C_</t>
  </si>
  <si>
    <t>      Title Type Level Strategy Management Strategy Management Basic Financial Administration Financial Administration Intermediate Project Management Project Management Intermediate Business Acumen Business Acumen Intermediate Supplier Relation Management Supplier Relation Management Intermediate Reporting and Analysis Reporting and Analysis Basic Business Plan Business Plan Intermediate Business Process Management Business Process Management Intermediate Software Literacy Software Literacy Intermediate English Literacy English Literacy Intermediate Business Process Management Business Process Management Basic Business Analysis Business Analysis Intermediate Business Development Management Business Development Management Intermediate Contract Management Contract Management Basic Digital Ecosystem Digital Ecosystem Basic Market Research Market Research Intermediate Project Management Project Management Intermediate Business Intelligence Business Intelligence Advance Business Performance Management Business Performance Management Intermediate Campaign Design Campaign Design Advance Financial Assessment Financial Assessment Intermediate Financial Management Financial Management Intermediate UI UX Design UI UX Design Intermediate</t>
  </si>
  <si>
    <t>As per IDP. Performance Standards Delivery of Assignments Meet KPIs</t>
  </si>
  <si>
    <t>Delivery of Assignments Meet KPIs</t>
  </si>
  <si>
    <t>Job Profile Title of Position: MFS Commercial Specialist (Vendor) Location of the Job: Digital-MFS Reports to: MFS Commercial Growth Senior Manager Number of subordinates: 0 Level: 2 Mission To collaborate in developing current and new businesses and meet the relevant stakeholders requirements. To develop the business and sales targets of MFS platforms, and products that empower and enable business growth in desired ecosystem as per vertical assignment. Context Company Vision, Mission and Business Plans Company PPPs Business customers and vendor based environment Customer centric approach Sales coordination and marketing actions High availability time Digital roadmap and strategy Fast-growing market in Digital area _x000C_ Roles &amp; Responsibilities To stay abreast of related market trends and competitor activities to take necessary actions to develop the MFS business. To analyze the market and benchmarks, and liaise with all business partners and API companies to collect and analyze all requirements. To bring new initiatives and provide creative business models to empower and enable a digital ecosystem. To define, execute and monitor the entire digital campaign based on manager guidance and deal with different business partners to deliver them. To onboard new businesses on the assigned projects and develop hands of contract. To be able to initiate and act upon to increase the brand and business value of platforms, products, and so on. To effectively assess the feasibility of diverse marketing initiatives and approaches to promote MFS products and services. To perform market research and needed financial analysis to recognize competitive opportunities to promote MFS products and services. To proactively identify prospective channel partners and onboard them based on partnership strategies. To execute channel strategies and action plans and launch campaigns and marketing programs to increase sales. To forecast business and channel growth and collaborate in providing a solution to meet defined targets. To work closely with MFS product team for developing business needs and structuring roadmaps. _x000C_ Collaboration Direct reports: None Matrix reports to, None Key customers, Digital Product Users Key suppliers, External: Merchants - Internal: Financial Operation, Marketing, Legal and Enterprise Business Sales and Distribution departments Relations, etc. Authorities As per Delegation of authority Job Requirements Education B.Sc. in Business Management, Marketing or Entrepreneurship MBA is an advantage Experience At least 2 Years of Experience in relevant field To be intermediate in English To have intermediate Knowledge of MS. Office (Word, Excel, PowerPoint) _x000C_ Competencies Technical Competencies       Title Type Level Strategy Management Strategy Management Basic Financial Administration Financial Administration Intermediate Project Management Project Management Intermediate Business Acumen Business Acumen Intermediate Supplier Relation Management Supplier Relation Management Intermediate Reporting and Analysis Reporting and Analysis Basic Business Plan Business Plan Intermediate Business Process Management Business Process Management Intermediate Software Literacy Software Literacy Intermediate English Literacy English Literacy Intermediate Business Process Management Business Process Management Basic Business Analysis Business Analysis Intermediate Business Development Management Business Development Management Intermediate Contract Management Contract Management Basic Digital Ecosystem Digital Ecosystem Basic Market Research Market Research Intermediate Project Management Project Management Intermediate Business Intelligence Business Intelligence Advance Business Performance Management Business Performance Management Intermediate Campaign Design Campaign Design Advance Financial Assessment Financial Assessment Intermediate Financial Management Financial Management Intermediate UI UX Design UI UX Design Intermediate Behavioral Competencies Leadership Innovation Relationships Integrity Can-Do Customer centricity Agility General Working Condition Amin Adak Kish Staff Normal Conditions May require to work for extended hours Trainings As per IDP. Performance Standards Delivery of Assignments Meet KPIs</t>
  </si>
  <si>
    <t>MFS Product Administrator (Vendor).docx</t>
  </si>
  <si>
    <t xml:space="preserve">Department Approval By: Bagher Samadi Approval By: Amin Adak Kish Document Version: DG-POAMFSV-2023-16-04 Approved Date: 2023-16-04
</t>
  </si>
  <si>
    <t>MFS Product Administrator (Vendor)</t>
  </si>
  <si>
    <t>MFS Product Senior Manager</t>
  </si>
  <si>
    <t>To collaborate with third parties to gather the documents and following with them to enhance the MFS product development process.</t>
  </si>
  <si>
    <t>To follow tasks with ITS, Technical vendors and etc, to support team activities. To prepare User and Solution Requirement Specifications with Respect to Business Needs and Product Roadmap. To work and coordinate collaboratively with digital service partners to provide best-known customer experience services in the digital area. To provide different routine and ad-hoc reports on digital business and team activities. To Implement Scrum Principles and Work Based on Agile Product Development Methodology. To understand the offer and recommend the architecture that executes the roadmap which is established by program manager. To have a grasp of the fintech and digital wallet services to document information received from different parties. To participate in negotiation and clarification sessions with vendors, business partners, and other required departments to finalize the required solution. To gather and record technical requirements from Technology, Business, brand, and Leadership teams. _x000C_</t>
  </si>
  <si>
    <t>Direct reports: N/A Matrix reports to: N/A Key customers, Digital Product Users Key suppliers, External: vendors - Internal: technical Operation, Marketing, Legal and Enterprise Business Sales and Distribution departments Relations, etc.</t>
  </si>
  <si>
    <t>B.Sc. in project Management, technical, Marketing or Entrepreneurship MBA is an advantage</t>
  </si>
  <si>
    <t>services in the digital area. To provide different routine and ad-hoc reports on digital business and team activities. To Implement Scrum Principles and Work Based on Agile Product Development Methodology. To understand the offer and recommend the architecture that executes the roadmap which is established by program manager. To have a grasp of the fintech and digital wallet services to document information received from different parties. To participate in negotiation and clarification sessions with vendors, business partners, and other required departments to finalize the required solution. To gather and record technical requirements from Technology, Business, brand, and Leadership teams. _x000C_ Collaboration Direct reports: N/A Matrix reports to: N/A Key customers, Digital Product Users Key suppliers, External: vendors - Internal: technical Operation, Marketing, Legal and Enterprise Business Sales and Distribution departments Relations, etc. Authorities As per Delegation of authority Job Requirements Education B.Sc. in project Management, technical, Marketing or Entrepreneurship MBA is an advantage Experience At least 1 Year of Experience in a relevant field To Be intermediate in English To have intermediate Knowledge of MS. Office (Word, Excel, PowerPoint) Self-Motivated and Able to Channel implementation Excellent Interpersonal, Communication, and Presentation Skills _x000C_</t>
  </si>
  <si>
    <t>Title Type Level Stockholder management General Business Knowledge Intermediate Product Development General Business Knowledge Intermediate Product Roadmap General Business Knowledge Pre-Intermediate Data Visualization &amp; Presentation General Business Knowledge Basic Fintech Market demand Functional Knowledge Basic Customer Experience Management Functional Knowledge Pre-Intermediate Customer Value Management Functional Knowledge Pre-Intermediate Market Research Functional Knowledge Upper-Intermediate Product Management Functional Knowledge Pre-Intermediate Competition Analysis Specialized Knowledge Intermediate Root cause analysis Functional Knowledge Basic</t>
  </si>
  <si>
    <t>As per IDP. Performance Standards As per IDP. As Per IPF</t>
  </si>
  <si>
    <t>As per IDP. As Per IPF</t>
  </si>
  <si>
    <t>Job Profile Title of Position: MFS Product Administrator (Vendor) Location of the Job: Digital-MFS Reports to: MFS Product Senior Manager Number of subordinates: 0 Level: 1 Mission To collaborate with third parties to gather the documents and following with them to enhance the MFS product development process. Context Company Vision, Mission, and Business Plans Company PPPs Business customers and vendor-based environment Customer-centric approach Sales coordination and marketing actions High availability time Digital roadmap and strategy Fast-growing market in the Digital area _x000C_ Roles &amp; Responsibilities To follow tasks with ITS, Technical vendors and etc, to support team activities. To prepare User and Solution Requirement Specifications with Respect to Business Needs and Product Roadmap. To work and coordinate collaboratively with digital service partners to provide best-known customer experience services in the digital area. To provide different routine and ad-hoc reports on digital business and team activities. To Implement Scrum Principles and Work Based on Agile Product Development Methodology. To understand the offer and recommend the architecture that executes the roadmap which is established by program manager. To have a grasp of the fintech and digital wallet services to document information received from different parties. To participate in negotiation and clarification sessions with vendors, business partners, and other required departments to finalize the required solution. To gather and record technical requirements from Technology, Business, brand, and Leadership teams. _x000C_ Collaboration Direct reports: N/A Matrix reports to: N/A Key customers, Digital Product Users Key suppliers, External: vendors - Internal: technical Operation, Marketing, Legal and Enterprise Business Sales and Distribution departments Relations, etc. Authorities As per Delegation of authority Job Requirements Education B.Sc. in project Management, technical, Marketing or Entrepreneurship MBA is an advantage Experience At least 1 Year of Experience in a relevant field To Be intermediate in English To have intermediate Knowledge of MS. Office (Word, Excel, PowerPoint) Self-Motivated and Able to Channel implementation Excellent Interpersonal, Communication, and Presentation Skills _x000C_ Competencies Technical Competencies Title Type Level Stockholder management General Business Knowledge Intermediate Product Development General Business Knowledge Intermediate Product Roadmap General Business Knowledge Pre-Intermediate Data Visualization &amp; Presentation General Business Knowledge Basic Fintech Market demand Functional Knowledge Basic Customer Experience Management Functional Knowledge Pre-Intermediate Customer Value Management Functional Knowledge Pre-Intermediate Market Research Functional Knowledge Upper-Intermediate Product Management Functional Knowledge Pre-Intermediate Competition Analysis Specialized Knowledge Intermediate Root cause analysis Functional Knowledge Basic Behavioral Competencies Leadership Innovation Relationships Integrity Can-Do Customer centricity Agility General Working Condition Amin Adak Kish Staff Normal Conditions May require to work for extended hours Trainings As per IDP. Performance Standards As per IDP. As Per IPF</t>
  </si>
  <si>
    <t>MFS Product Development Specialist.docx</t>
  </si>
  <si>
    <t xml:space="preserve">Division Approval By: Bagher SamadiLarry Annetts HR Approval By: Homayoun Shahriari Document Version: DG-DGPBE-2022-09-18 Approved Date: 2022-09-18
</t>
  </si>
  <si>
    <t>Product Development Specialist: Digital Enablers</t>
  </si>
  <si>
    <t>Digital-Platform Delivery &amp; OperationCommercial-Technical Product Development</t>
  </si>
  <si>
    <t>Product Development ManagerPlatform Delivery Manager: Digital Enablers</t>
  </si>
  <si>
    <t>To drive the end‑to‑end technical development of Digital Products &amp; Services, ensuring they meet strategic roadmaps and user‑experience goals. To blend domain expertise (MFS, AI, Marketplace, e‑commerce, or Rich Media) with agile delivery, enabling scalable, secure, and high‑performance solutions.To monitor, troubleshoot and optimize use of current Digital products as well as developing new features/Products according to business needs in cooperation with technical departments/vendors. To accord with digital services roadmap derived from high-level policies to take a consensus approach towards new enhancements/developments in a way that all actions contribute to an ultimate agreed goal, in cooperation with two other teams.</t>
  </si>
  <si>
    <t>Company Vision, Mission, Business plan and targets Company Policies, Processes and Procedures Digital Roadmap and Strategy Competitors’ activities Company digital platforms Vendor based environment _x000C_</t>
  </si>
  <si>
    <t>To liaise with ITS, third party vendors, NWG, and Finance Revenue Assurance, and third-party vendors for development on the technical delivery of digital products and services. To identify and document technical requirements of for digital products P&amp;S based on products roadmaps, experience and performance reports data, and user feedback in line with digital strategy. To developdraft, get secure approvals for, issue, and communicate CERs/RFPs of Digital P&amp;S to ITS and third parties' technical team, ensuring alignment with technical specificationsbased on identified technical requirements. To capture digital product requirements from business perspective, translating them into detailed technical specs for CPs, SPs, developersto address them through CPs, SPs, App providers, and 3rd parties. To validate Product Document Descriptions (PDD) and licensing constraints, recommending changes to meet business and partner needs.To review digital products/services to ensure their compliance to license and Product Document Description (PDD) in order to gather requests and suggest changes on digital products and platforms according to business requirements and SP/CP needs and communicate them with developer teams to be implemented, tested and launched for commercial use. To generate provide monthly and weekly technical performance review reports of on digital P&amp;S and present actionable insights provide feedback to line management. To implement digital product technical life cycle management plans of digital P&amp;S according to approved roadmaps and milestones, coordinating clarifications, testing, and deployment with ITS and third‑party teams. To cooperate with ITS and third parties’ technical teams in clarification, test, follow-up on digital product changes/developments. To collaborate with business teams to draft UI/UX technical requirements of developing P&amp;S. To gather reports and information is from different sources to monitor and troubleshoot the performance of digital platforms, alarm the issues to related teams and follow up with Third parties technical, digital business development and ITS vendors to resolve it. To monitor platform health, aggregate logs and metrics, alert stakeholders to issues, and drive resolution with ITS/vendors. To initiate and document technical enhancements on to digital platforms, and prioritize them against roadmaps and resource availability, and suggest them to the line manager for implementation. To constantly provide report issues, performance, activities, status, and progress of projects to the manager and maintain comprehensive technical documentation, diagrams, and change‑control records for all Digital P&amp;S. To study research industry best practices and emerging technologies and suggest for improvement and implementation of new digital platform and propose them to the management. _x000C_</t>
  </si>
  <si>
    <t>Direct reports: None Matrix reports to: None Key customers : Digital Platform Delivery team,Digital Key suppliers: ITS, Vendors, SPs, NW Relations, etc. Digital Platform Delivery team, BI digital, ITS, Vendors, FIN, NW</t>
  </si>
  <si>
    <t>B.Sc. in IT management, Computer Science, IT engineering or related</t>
  </si>
  <si>
    <t>goals. To blend domain expertise (MFS, AI, Marketplace, e‑commerce, or Rich Media) with agile delivery, enabling scalable, secure, and high‑performance solutions.To monitor, troubleshoot and optimize use of current Digital products as well as developing new features/Products according to business needs in cooperation with technical departments/vendors. To accord with digital services roadmap derived from high-level policies to take a consensus approach towards new enhancements/developments in a way that all actions contribute to an ultimate agreed goal, in cooperation with two other teams. Context Company Vision, Mission, Business plan and targets Company Policies, Processes and Procedures Digital Roadmap and Strategy Competitors’ activities Company digital platforms Vendor based environment _x000C_ Roles &amp; Responsibilities To liaise with ITS, third party vendors, NWG, and Finance Revenue Assurance, and third-party vendors for development on the technical delivery of digital products and services. To identify and document technical requirements of for digital products P&amp;S based on products roadmaps, experience and performance reports data, and user feedback in line with digital strategy. To developdraft, get secure approvals for, issue, and communicate CERs/RFPs of Digital P&amp;S to ITS and third parties' technical team, ensuring alignment with technical specificationsbased on identified technical requirements. To capture digital product requirements from business perspective, translating them into detailed technical specs for CPs, SPs, developersto address them through CPs, SPs, App providers, and 3rd parties. To validate Product Document Descriptions (PDD) and licensing constraints, recommending changes to meet business and partner needs.To review digital products/services to ensure their compliance to license and Product Document Description (PDD) in order to gather requests and suggest changes on digital products and platforms according to business requirements and SP/CP needs and communicate them with developer teams to be implemented, tested and launched for commercial use. To generate provide monthly and weekly technical performance review reports of on digital P&amp;S and present actionable insights provide feedback to line management. To implement digital product technical life cycle management plans of digital P&amp;S according to approved roadmaps and milestones, coordinating clarifications, testing, and deployment with ITS and third‑party teams. To cooperate with ITS and third parties’ technical teams in clarification, test, follow-up on digital product changes/developments. To collaborate with business teams to draft UI/UX technical requirements of developing P&amp;S. To gather reports and information is from different sources to monitor and troubleshoot the performance of digital platforms, alarm the issues to related teams and follow up with Third parties technical, digital business development and ITS vendors to resolve it. To monitor platform health, aggregate logs and metrics, alert stakeholders to issues, and drive resolution with ITS/vendors. To initiate and document technical enhancements on to digital platforms, and prioritize them against roadmaps and resource availability, and suggest them to the line manager for implementation. To constantly provide report issues, performance, activities, status, and progress of projects to the manager and maintain comprehensive technical documentation, diagrams, and change‑control records for all Digital P&amp;S. To study research industry best practices and emerging technologies and suggest for improvement and implementation of new digital platform and propose them to the management. _x000C_ Collaboration Direct reports: None Matrix reports to: None Key customers : Digital Platform Delivery team,Digital Key suppliers: ITS, Vendors, SPs, NW Relations, etc. Digital Platform Delivery team, BI digital, ITS, Vendors, FIN, NW Authorities As per Delegation of authority Job Requirements Education B.Sc. in IT management, Computer Science, IT engineering or related Experience Minimum of 3 years’ experience in an area of specialization; with experience in supervising others Experience working in a medium organization Experience in Digital Product /Startup Product development is added advantage. _x000C_</t>
  </si>
  <si>
    <t>Title Type Level Supplier Relation Management General Business Knowledge Advance Business Acumen General Business Knowledge Intermediate Research and Development General Business Knowledge Intermediate Reporting and Analysis General Business Knowledge Intermediate Data Visualization &amp; Presentation General Business Knowledge Intermediate Business Analysis Functional Knowledge Intermediate Customer Experience Management Functional Knowledge Intermediate Customer Retention Functional Knowledge Intermediate Customer Value Management Functional Knowledge Intermediate Digital Marketing Functional Knowledge Intermediate Market Research Functional Knowledge Intermediate Product Management Functional Knowledge Intermediate SEO Functional Knowledge Intermediate Business Intelligence Specialized Knowledge Intermediate Campaign Design Specialized Knowledge Intermediate Competition Analysis Specialized Knowledge Intermediate Requirement Analysis Specialized Knowledge Intermediate UI UX Design Specialized Knowledge Intermediate VAS Business Management Specialized Knowledge Intermediate</t>
  </si>
  <si>
    <t>Collaborate with agility Serve with respect Lead with care Act with inclusion Can-do with integrity• Leadership_x000B_• Innovation_x000B_• Relationship_x000B_• Integrity_x000B_• Can-do_x000B_• Customer Centricity _x000B_• Agility _x000C_</t>
  </si>
  <si>
    <t>Required knowledge about the platforms developed by vendors Mobile Telecom architecture knowledge Agile Project management New Product development Application and Platform development _x000C_</t>
  </si>
  <si>
    <t>Normal General MTN IRANCELL working conditions May required to work for extended hours Regional and national travel</t>
  </si>
  <si>
    <t>As per performance agreement, may include: Delivery of assignments CPs/SPs performance Product outage</t>
  </si>
  <si>
    <t>Job Profile MTNIRANCELL Title of Position: Product Development Specialist: Digital Enablers Location of the Job: Digital-Platform Delivery &amp; OperationCommercial-Technical Product Development Reports to: Product Development ManagerPlatform Delivery Manager: Digital Enablers Number of subordinates: 0 Level: 2 Mission To drive the end‑to‑end technical development of Digital Products &amp; Services, ensuring they meet strategic roadmaps and user‑experience goals. To blend domain expertise (MFS, AI, Marketplace, e‑commerce, or Rich Media) with agile delivery, enabling scalable, secure, and high‑performance solutions.To monitor, troubleshoot and optimize use of current Digital products as well as developing new features/Products according to business needs in cooperation with technical departments/vendors. To accord with digital services roadmap derived from high-level policies to take a consensus approach towards new enhancements/developments in a way that all actions contribute to an ultimate agreed goal, in cooperation with two other teams. Context Company Vision, Mission, Business plan and targets Company Policies, Processes and Procedures Digital Roadmap and Strategy Competitors’ activities Company digital platforms Vendor based environment _x000C_ Roles &amp; Responsibilities To liaise with ITS, third party vendors, NWG, and Finance Revenue Assurance, and third-party vendors for development on the technical delivery of digital products and services. To identify and document technical requirements of for digital products P&amp;S based on products roadmaps, experience and performance reports data, and user feedback in line with digital strategy. To developdraft, get secure approvals for, issue, and communicate CERs/RFPs of Digital P&amp;S to ITS and third parties' technical team, ensuring alignment with technical specificationsbased on identified technical requirements. To capture digital product requirements from business perspective, translating them into detailed technical specs for CPs, SPs, developersto address them through CPs, SPs, App providers, and 3rd parties. To validate Product Document Descriptions (PDD) and licensing constraints, recommending changes to meet business and partner needs.To review digital products/services to ensure their compliance to license and Product Document Description (PDD) in order to gather requests and suggest changes on digital products and platforms according to business requirements and SP/CP needs and communicate them with developer teams to be implemented, tested and launched for commercial use. To generate provide monthly and weekly technical performance review reports of on digital P&amp;S and present actionable insights provide feedback to line management. To implement digital product technical life cycle management plans of digital P&amp;S according to approved roadmaps and milestones, coordinating clarifications, testing, and deployment with ITS and third‑party teams. To cooperate with ITS and third parties’ technical teams in clarification, test, follow-up on digital product changes/developments. To collaborate with business teams to draft UI/UX technical requirements of developing P&amp;S. To gather reports and information is from different sources to monitor and troubleshoot the performance of digital platforms, alarm the issues to related teams and follow up with Third parties technical, digital business development and ITS vendors to resolve it. To monitor platform health, aggregate logs and metrics, alert stakeholders to issues, and drive resolution with ITS/vendors. To initiate and document technical enhancements on to digital platforms, and prioritize them against roadmaps and resource availability, and suggest them to the line manager for implementation. To constantly provide report issues, performance, activities, status, and progress of projects to the manager and maintain comprehensive technical documentation, diagrams, and change‑control records for all Digital P&amp;S. To study research industry best practices and emerging technologies and suggest for improvement and implementation of new digital platform and propose them to the management. _x000C_ Collaboration Direct reports: None Matrix reports to: None Key customers : Digital Platform Delivery team,Digital Key suppliers: ITS, Vendors, SPs, NW Relations, etc. Digital Platform Delivery team, BI digital, ITS, Vendors, FIN, NW Authorities As per Delegation of authority Job Requirements Education B.Sc. in IT management, Computer Science, IT engineering or related Experience Minimum of 3 years’ experience in an area of specialization; with experience in supervising others Experience working in a medium organization Experience in Digital Product /Startup Product development is added advantage. _x000C_ Competencies Technical Competencies Title Type Level Supplier Relation Management General Business Knowledge Advance Business Acumen General Business Knowledge Intermediate Research and Development General Business Knowledge Intermediate Reporting and Analysis General Business Knowledge Intermediate Data Visualization &amp; Presentation General Business Knowledge Intermediate Business Analysis Functional Knowledge Intermediate Customer Experience Management Functional Knowledge Intermediate Customer Retention Functional Knowledge Intermediate Customer Value Management Functional Knowledge Intermediate Digital Marketing Functional Knowledge Intermediate Market Research Functional Knowledge Intermediate Product Management Functional Knowledge Intermediate SEO Functional Knowledge Intermediate Business Intelligence Specialized Knowledge Intermediate Campaign Design Specialized Knowledge Intermediate Competition Analysis Specialized Knowledge Intermediate Requirement Analysis Specialized Knowledge Intermediate UI UX Design Specialized Knowledge Intermediate VAS Business Management Specialized Knowledge Intermediate Behavioral Competencies Collaborate with agility Serve with respect Lead with care Act with inclusion Can-do with integrity• Leadership_x000B_• Innovation_x000B_• Relationship_x000B_• Integrity_x000B_• Can-do_x000B_• Customer Centricity _x000B_• Agility _x000C_ Trainings Required knowledge about the platforms developed by vendors Mobile Telecom architecture knowledge Agile Project management New Product development Application and Platform development _x000C_ General Working Condition Normal General MTN IRANCELL working conditions May required to work for extended hours Regional and national travel Performance Standards As per performance agreement, may include: Delivery of assignments CPs/SPs performance Product outage Signoff Line Manager: Functional Manager: OA: HoD: CHRO: (if required) CEO/COO: (if required)</t>
  </si>
  <si>
    <t>MFS Product Senior Manager.docx</t>
  </si>
  <si>
    <t xml:space="preserve">Division Approval By: Bagher Samadi HR Approval By: Homayoun Shahriari Document Version: DG-PSSMFS-2022-11-28 Approved Date: 2022-11-28
</t>
  </si>
  <si>
    <t>Mobile Financial Services Product Senior Manager</t>
  </si>
  <si>
    <t>Digital-Mobile financial services</t>
  </si>
  <si>
    <t>To design, develop and manage the Mobile financial products and services portfolio of MTNIrancell in the Digital division. To drive innovation and implementation of new technology in the development of mobile financial digital products and maintain a roadmap looking well into the future.</t>
  </si>
  <si>
    <t>MTN is an established brand in Iran A technologically sophisticated industry in a developing market The public needs to see the value of digital services and priorities for disposable income MTNIrancell aimed to position itself as a leading Digital operator for innovative products and services Digital Roadmap and Strategy Company digital platforms Regulatory constraints Focus on high-quality Digital service and its ecosystem _x000C_</t>
  </si>
  <si>
    <t>To liaise constantly with top-level management and engage in mobile financial Products &amp;Services orientation selection to meet the Digital division KPIs. To collaborate with business units to improve decision-making regarding technology choices and the implementation and integration of mobile financial 3rd-party products. To define and establish business processes and partnership frameworks with solution providers to get new digital fintech products/services To evaluate new opportunities or expand revenue streams, seek and identify new markets, segments, and customers for new /existing mobile financial digital products and ensure digital product /enhancements implementation and launch. To provide tactical direction to lead new mobile financial digital product and platform development projects as well as product and service enhancement projects. To define and enhance mobile financial digital product and platform development process in cooperation with ITS/NWG to ensure timely implementation and support of business and MTNIrancell innovative brand.To ensure proper</t>
  </si>
  <si>
    <t>with all MTNIrancell mobile financial digital service partners are in place for providing best-known customer experience services in digital area. To develop and manage the mobile financial digital program portfolio and life cycle management of current / developed services and digital channels. To ensure all cross-functional areas within the organization in relation to new mobile financial digital products/existing product management are collaborating as planned. To direct the team's contribution to the company’s digital product roadmap and provide inputs for the various functional units within MTNIrancell (Marketing, Network Group, ITS, EB, Sales and Distribution).To monitor of mobile financial digital P&amp;S initiatives and make sure about timely delivery of MTNIrancell digital services/ platforms. To ensure all MTNIrancell digital fintech P&amp;S offerings are up and running/functional as per the defined scope. To define SLA related to digital fintech products/services across the organization to meet the quality standard. To ensure compliance of all MTNIrancell digital fintech product and services propositions, business models, and GTM with local regulations governing products and services in Iran. To ensure the team follows up incidents and problems with IT Service Management and ensure proper SLA is in place for Fintech P&amp;S offerings _x000C_ Collaboration Direct reports: MFS Product senior specialist Matrix reports: None Key customers: S&amp;D and CR Departments, Digital customers, Finance, Digital Product growth team, Digital Product operation team, Digital Support team Key suppliers: 3rd party suppliers and partners, ITS, NWG, Legal and Regulatory Relations, etc. MTN Group, EB, Other Product Developers</t>
  </si>
  <si>
    <t>services in digital area. To develop and manage the mobile financial digital program portfolio and life cycle management of current / developed services and digital channels. To ensure all cross-functional areas within the organization in relation to new mobile financial digital products/existing product management are collaborating as planned. To direct the team's contribution to the company’s digital product roadmap and provide inputs for the various functional units within MTNIrancell (Marketing, Network Group, ITS, EB, Sales and Distribution).To monitor of mobile financial digital P&amp;S initiatives and make sure about timely delivery of MTNIrancell digital services/ platforms. To ensure all MTNIrancell digital fintech P&amp;S offerings are up and running/functional as per the defined scope. To define SLA related to digital fintech products/services across the organization to meet the quality standard. To ensure compliance of all MTNIrancell digital fintech product and services propositions, business models, and GTM with local regulations governing products and services in Iran. To ensure the team follows up incidents and problems with IT Service Management and ensure proper SLA is in place for Fintech P&amp;S offerings _x000C_ Collaboration Direct reports: MFS Product senior specialist Matrix reports: None Key customers: S&amp;D and CR Departments, Digital customers, Finance, Digital Product growth team, Digital Product operation team, Digital Support team Key suppliers: 3rd party suppliers and partners, ITS, NWG, Legal and Regulatory Relations, etc. MTN Group, EB, Other Product Developers Authorities As per Delegation of authority Job Requirements Education B.Sc. in Commerce, IT management, Computer Science, IT engineering or related MBA / Masters Advantageous Experience Manager track record of 5 years or more; with at least 3 years in financial services Worked across diverse cultures and geographies advantageous _x000C_</t>
  </si>
  <si>
    <t>      Title Type Level Strategy Management General Business Knowledge Intermediate Budget Management General Business Knowledge Intermediate Capex Management General Business Knowledge Intermediate Project Management General Business Knowledge Advance People Management General Business Knowledge Intermediate Business Acumen General Business Knowledge Intermediate Supplier Relation Management General Business Knowledge Advance Reporting and Analysis General Business Knowledge Intermediate Quality Management General Business Knowledge Advance Software Literacy General Business Knowledge Advance Conflict Management General Business Knowledge Intermediate Customer Retention Functional Knowledge Intermediate Digital Ecosystem Functional Knowledge Advance Digital Transformation Functional Knowledge Intermediate Product Management Functional Knowledge Advance Project Management Functional Knowledge Advance Application Development &amp; Maintenance Specialized Knowledge Advance Big Data Analysis Specialized Knowledge Intermediate Business Intelligence Specialized Knowledge Intermediate Churn Management Specialized Knowledge Basic incident Management Specialized Knowledge Intermediate Product Valuation Specialized Knowledge Intermediate Trend Analysis Specialized Knowledge Basic UI UX Design Specialized Knowledge Advance VAS Business Management Specialized Knowledge Intermediate</t>
  </si>
  <si>
    <t>Mobile Telecom architecture knowledge Product Development Management Agile project Management Application development methodology Digital transformation _x000C_</t>
  </si>
  <si>
    <t>International and national travel May require to work for extended hours</t>
  </si>
  <si>
    <t>Digital service and RMS %Capitalization %Opex Saving Product NPS Product delivery timeline # of incidents</t>
  </si>
  <si>
    <t>Job Profile MTNIRANCELL Title of Position: Mobile Financial Services Product Senior Manager Location of the Job: Digital-Mobile financial services Reports to: Mobile Financial Services General Manager Number of subordinates: 2 Level: 3H Mission To design, develop and manage the Mobile financial products and services portfolio of MTNIrancell in the Digital division. To drive innovation and implementation of new technology in the development of mobile financial digital products and maintain a roadmap looking well into the future. Context MTN is an established brand in Iran A technologically sophisticated industry in a developing market The public needs to see the value of digital services and priorities for disposable income MTNIrancell aimed to position itself as a leading Digital operator for innovative products and services Digital Roadmap and Strategy Company digital platforms Regulatory constraints Focus on high-quality Digital service and its ecosystem _x000C_ Roles &amp; Responsibilities To liaise constantly with top-level management and engage in mobile financial Products &amp;Services orientation selection to meet the Digital division KPIs. To collaborate with business units to improve decision-making regarding technology choices and the implementation and integration of mobile financial 3rd-party products. To define and establish business processes and partnership frameworks with solution providers to get new digital fintech products/services To evaluate new opportunities or expand revenue streams, seek and identify new markets, segments, and customers for new /existing mobile financial digital products and ensure digital product /enhancements implementation and launch. To provide tactical direction to lead new mobile financial digital product and platform development projects as well as product and service enhancement projects. To define and enhance mobile financial digital product and platform development process in cooperation with ITS/NWG to ensure timely implementation and support of business and MTNIrancell innovative brand.To ensure proper collaboration with all MTNIrancell mobile financial digital service partners are in place for providing best-known customer experience services in digital area. To develop and manage the mobile financial digital program portfolio and life cycle management of current / developed services and digital channels. To ensure all cross-functional areas within the organization in relation to new mobile financial digital products/existing product management are collaborating as planned. To direct the team's contribution to the company’s digital product roadmap and provide inputs for the various functional units within MTNIrancell (Marketing, Network Group, ITS, EB, Sales and Distribution).To monitor of mobile financial digital P&amp;S initiatives and make sure about timely delivery of MTNIrancell digital services/ platforms. To ensure all MTNIrancell digital fintech P&amp;S offerings are up and running/functional as per the defined scope. To define SLA related to digital fintech products/services across the organization to meet the quality standard. To ensure compliance of all MTNIrancell digital fintech product and services propositions, business models, and GTM with local regulations governing products and services in Iran. To ensure the team follows up incidents and problems with IT Service Management and ensure proper SLA is in place for Fintech P&amp;S offerings _x000C_ Collaboration Direct reports: MFS Product senior specialist Matrix reports: None Key customers: S&amp;D and CR Departments, Digital customers, Finance, Digital Product growth team, Digital Product operation team, Digital Support team Key suppliers: 3rd party suppliers and partners, ITS, NWG, Legal and Regulatory Relations, etc. MTN Group, EB, Other Product Developers Authorities As per Delegation of authority Job Requirements Education B.Sc. in Commerce, IT management, Computer Science, IT engineering or related MBA / Masters Advantageous Experience Manager track record of 5 years or more; with at least 3 years in financial services Worked across diverse cultures and geographies advantageous _x000C_ Competencies Technical Competencies       Title Type Level Strategy Management General Business Knowledge Intermediate Budget Management General Business Knowledge Intermediate Capex Management General Business Knowledge Intermediate Project Management General Business Knowledge Advance People Management General Business Knowledge Intermediate Business Acumen General Business Knowledge Intermediate Supplier Relation Management General Business Knowledge Advance Reporting and Analysis General Business Knowledge Intermediate Quality Management General Business Knowledge Advance Software Literacy General Business Knowledge Advance Conflict Management General Business Knowledge Intermediate Customer Retention Functional Knowledge Intermediate Digital Ecosystem Functional Knowledge Advance Digital Transformation Functional Knowledge Intermediate Product Management Functional Knowledge Advance Project Management Functional Knowledge Advance Application Development &amp; Maintenance Specialized Knowledge Advance Big Data Analysis Specialized Knowledge Intermediate Business Intelligence Specialized Knowledge Intermediate Churn Management Specialized Knowledge Basic incident Management Specialized Knowledge Intermediate Product Valuation Specialized Knowledge Intermediate Trend Analysis Specialized Knowledge Basic UI UX Design Specialized Knowledge Advance VAS Business Management Specialized Knowledge Intermediate Behavioral Competencies • Leadership_x000B_• Innovation_x000B_• Relationship_x000B_• Integrity_x000B_• Can-do_x000B_• Customer Centricity _x000B_• Agility _x000C_ Trainings Mobile Telecom architecture knowledge Product Development Management Agile project Management Application development methodology Digital transformation _x000C_ General Working Condition International and national travel May require to work for extended hours Performance Standards Digital service and RMS %Capitalization %Opex Saving Product NPS Product delivery timeline # of incidents Signoff Line Manager: Functional Manager: OA: HoD: CHRO: (if required) CEO/COO: (if required)</t>
  </si>
  <si>
    <t>MFS Product Senior Specialist.docx</t>
  </si>
  <si>
    <t xml:space="preserve">Division Approval By: Bagher Samadi HR Approval By: Homayoun Shahriari Document Version: DG-PSSMFS-2022-10-17 Approved Date: 2022-10-17
</t>
  </si>
  <si>
    <t>MFS Product Senior Specialist</t>
  </si>
  <si>
    <t>To ensure the implementation of all technical aspects of the Fintech business team`s products as well as continues enhancements and developments based on the raised requests. To drive implementation of new technology in the development of the Fintech platforms in order to empower 3rd party businesses.</t>
  </si>
  <si>
    <t>Company Vision, Mission, and Business Plans Company PPPs Business customers and vendor-based environment Digital roadmap and strategy Agile Product Development Fast-growing market in the Digital area Vendor-based environment _x000C_</t>
  </si>
  <si>
    <t>To liaise with ITS, Technical vendors and etc. to support team activities in the Fintech products development different phases. To oversee the implementation, deployment, and integration of Mobile Financial Services (MFS) solutions and ensure successful delivery of high quality, and sustainable solutions. To gather, challenge, clarify and document technical requirements coming from IT, business, brand, leadership and then formulate into technical solutions to prepare user and solution requirement specifications (URS and SRS). To supervise the DevOps team by assigning and monitoring work flow and ensuring quality and efficiency of work. To collaborate with all MTNIrancell digital service partners to focus on internal and external client satisfaction, efficiency and flawless execution of OLA’s and SLA’s. To collaborate with Digital department`s senior and general manager in designing and implementing internal and external MFS P&amp;S strategy and roadmap. To benchmark best practices in MFS area and suggest for improvement on business To manage generation and validation of different reports including ad-hoc for line manager and other requesters concerning on MFS activity and team activities. To ensure all applications for the MFS are in place, this includes merchant services applications and customer related applications To embed all MFS infrastructure services in the MTNIrancell super app and ensure related features and reporting is in place To prepare and finalize contracts with technical partners and vendors to establish the product. _x000C_</t>
  </si>
  <si>
    <t>Direct reports: None Matrix reports to, None Key customers, Digital Product Partners and Business Unit Key suppliers, External: Merchants - Internal: ITS, Network Group, Financial Operation, Marketing, Legal and Enterprise Business Sales and Distribution departments Relations, etc.</t>
  </si>
  <si>
    <t>As per delegation of Authorities</t>
  </si>
  <si>
    <t>B.Sc. in Software Programming and Engineering is a must and M.Sc. is a plus</t>
  </si>
  <si>
    <t>At least 5 years of experience in relevant field Experienced in working with Database management Excellent Programming and/Scripting Skills is a plus _x000C_</t>
  </si>
  <si>
    <t>Title Type Level Project Management General Business Knowledge Advance Stakeholder Management General Business Knowledge Advance Research and Development General Business Knowledge Advance Change Management General Business Knowledge Advance Telecommunication Networks General Business Knowledge Basic PPPs Development General Business Knowledge Intermediate Risk Management General Business Knowledge Intermediate Data Visualization &amp; Presentation General Business Knowledge Basic Quality Management General Business Knowledge Basic Software Literacy General Business Knowledge Advance English Literacy General Business Knowledge Intermediate Conflict Management General Business Knowledge Intermediate Business Development Management Functional Knowledge Basic Customer Experience Management Functional Knowledge Intermediate Market Research Functional Knowledge Advance Product Management Functional Knowledge Advance Root cause analysis Functional Knowledge Intermediate Application Development &amp; Maintenance Specialized Knowledge Advance Competition Analysis Specialized Knowledge Intermediate Platform Delivery Management Specialized Knowledge Advance Partnership Development Management Specialized Knowledge Basic Feasibility Study Specialized Knowledge Advance Requirement Analysis Specialized Knowledge Intermediate IT Performance Management Specialized Knowledge Intermediate Trend Analysis Specialized Knowledge Intermediate UI UX Design Specialized Knowledge Basic Software Coding Specialized Intermediate</t>
  </si>
  <si>
    <t>Job Profile MTNIRANCELL Title of Position: MFS Product Senior Specialist Location of the Job: Digital-MFS Reports to: MFS Product Senior Manager Number of subordinates: 0 Level: 3 Mission To ensure the implementation of all technical aspects of the Fintech business team`s products as well as continues enhancements and developments based on the raised requests. To drive implementation of new technology in the development of the Fintech platforms in order to empower 3rd party businesses. Context Company Vision, Mission, and Business Plans Company PPPs Business customers and vendor-based environment Digital roadmap and strategy Agile Product Development Fast-growing market in the Digital area Vendor-based environment _x000C_ Roles &amp; Responsibilities To liaise with ITS, Technical vendors and etc. to support team activities in the Fintech products development different phases. To oversee the implementation, deployment, and integration of Mobile Financial Services (MFS) solutions and ensure successful delivery of high quality, and sustainable solutions. To gather, challenge, clarify and document technical requirements coming from IT, business, brand, leadership and then formulate into technical solutions to prepare user and solution requirement specifications (URS and SRS). To supervise the DevOps team by assigning and monitoring work flow and ensuring quality and efficiency of work. To collaborate with all MTNIrancell digital service partners to focus on internal and external client satisfaction, efficiency and flawless execution of OLA’s and SLA’s. To collaborate with Digital department`s senior and general manager in designing and implementing internal and external MFS P&amp;S strategy and roadmap. To benchmark best practices in MFS area and suggest for improvement on business To manage generation and validation of different reports including ad-hoc for line manager and other requesters concerning on MFS activity and team activities. To ensure all applications for the MFS are in place, this includes merchant services applications and customer related applications To embed all MFS infrastructure services in the MTNIrancell super app and ensure related features and reporting is in place To prepare and finalize contracts with technical partners and vendors to establish the product. _x000C_ Collaboration Direct reports: None Matrix reports to, None Key customers, Digital Product Partners and Business Unit Key suppliers, External: Merchants - Internal: ITS, Network Group, Financial Operation, Marketing, Legal and Enterprise Business Sales and Distribution departments Relations, etc. Authorities As per delegation of Authorities Job Requirements Education B.Sc. in Software Programming and Engineering is a must and M.Sc. is a plus Experience At least 5 years of experience in relevant field Experienced in working with Database management Excellent Programming and/Scripting Skills is a plus _x000C_ Competencies Technical Competencies Title Type Level Project Management General Business Knowledge Advance Stakeholder Management General Business Knowledge Advance Research and Development General Business Knowledge Advance Change Management General Business Knowledge Advance Telecommunication Networks General Business Knowledge Basic PPPs Development General Business Knowledge Intermediate Risk Management General Business Knowledge Intermediate Data Visualization &amp; Presentation General Business Knowledge Basic Quality Management General Business Knowledge Basic Software Literacy General Business Knowledge Advance English Literacy General Business Knowledge Intermediate Conflict Management General Business Knowledge Intermediate Business Development Management Functional Knowledge Basic Customer Experience Management Functional Knowledge Intermediate Market Research Functional Knowledge Advance Product Management Functional Knowledge Advance Root cause analysis Functional Knowledge Intermediate Application Development &amp; Maintenance Specialized Knowledge Advance Competition Analysis Specialized Knowledge Intermediate Platform Delivery Management Specialized Knowledge Advance Partnership Development Management Specialized Knowledge Basic Feasibility Study Specialized Knowledge Advance Requirement Analysis Specialized Knowledge Intermediate IT Performance Management Specialized Knowledge Intermediate Trend Analysis Specialized Knowledge Intermediate UI UX Design Specialized Knowledge Basic Software Coding Specialized Intermediate Behavioral Competencies • Leadership_x000B_• Innovation_x000B_• Relationship_x000B_• Integrity_x000B_• Can-do_x000B_• Customer Centricity _x000B_• Agility Trainings As per IDP. General Working Condition Company Normal Working Condition Performance Standards As per performance agreement. Signoff Line Manager: Functional Manager: OA: HoD: CHRO: (if required) CEO/COO: (if required)</t>
  </si>
  <si>
    <t>MFS Specialist (Trainee).docx</t>
  </si>
  <si>
    <t>MFS Specialist (Trainee)</t>
  </si>
  <si>
    <t>MFS Product Senior Manager Senior Manager Job Overview To support the implementation and continuous enhancement of Mobile Financial Services (MFS) products by liaising with internal teams, technical vendors, and partners to ensure successful integration and deployment. To work closely with cross-functional teams, including ITS, the Digital department, and external business partners, to ensure high-quality delivery of MFS solutions, as well as the development of effective strategies and roadmaps. To supervise the workflow of the DevOps team to ensure efficiency, monitor project progress, and manage reporting for MFS activities, contributing to the optimization of services and achievement of client satisfaction and service level agreements (SLAs).</t>
  </si>
  <si>
    <t>Bachelor’s degree in Software Programming and Engineering Master’s degree is a plus _x000C_ Competencies Technical Competencies Title Type Level Project Management General Business Knowledge Advance Stakeholder Management General Business Knowledge Advance Research and Development General Business Knowledge Advance Change Management General Business Knowledge Advance Telecommunication Networks General Business Knowledge Basic PPPs Development General Business Knowledge Intermediate Risk Management General Business Knowledge Intermediate Data Visualization &amp; Presentation General Business Knowledge Basic Quality Management General Business Knowledge Basic Software Literacy General Business Knowledge Advance English Literacy General Business Knowledge Intermediate Conflict Management General Business Knowledge Intermediate Business Development Management Functional Knowledge Basic Customer</t>
  </si>
  <si>
    <t>Management Functional Knowledge Intermediate Market Research Functional Knowledge Advance Product Management Functional Knowledge Advance Root cause analysis Functional Knowledge Intermediate Application Development &amp; Maintenance Specialized Knowledge Advance Competition Analysis Specialized Knowledge Intermediate Platform Delivery Management Specialized Knowledge Advance Partnership Development Management Specialized Knowledge Basic Feasibility Study Specialized Knowledge Advance Requirement Analysis Specialized Knowledge Intermediate IT Performance Management Specialized Knowledge Intermediate Trend Analysis Specialized Knowledge Intermediate UI UX Design Specialized Knowledge Basic Software Coding Specialized Intermediate Behavioral</t>
  </si>
  <si>
    <t>Job Profile Title of Position: MFS Specialist (Trainee) Location of the Job: Marketing Reports to: MFS Product Senior Manager Senior Manager Job Overview To support the implementation and continuous enhancement of Mobile Financial Services (MFS) products by liaising with internal teams, technical vendors, and partners to ensure successful integration and deployment. To work closely with cross-functional teams, including ITS, the Digital department, and external business partners, to ensure high-quality delivery of MFS solutions, as well as the development of effective strategies and roadmaps. To supervise the workflow of the DevOps team to ensure efficiency, monitor project progress, and manage reporting for MFS activities, contributing to the optimization of services and achievement of client satisfaction and service level agreements (SLAs). Job Requirements Education Bachelor’s degree in Software Programming and Engineering Master’s degree is a plus _x000C_ Competencies Technical Competencies Title Type Level Project Management General Business Knowledge Advance Stakeholder Management General Business Knowledge Advance Research and Development General Business Knowledge Advance Change Management General Business Knowledge Advance Telecommunication Networks General Business Knowledge Basic PPPs Development General Business Knowledge Intermediate Risk Management General Business Knowledge Intermediate Data Visualization &amp; Presentation General Business Knowledge Basic Quality Management General Business Knowledge Basic Software Literacy General Business Knowledge Advance English Literacy General Business Knowledge Intermediate Conflict Management General Business Knowledge Intermediate Business Development Management Functional Knowledge Basic Customer Experience Management Functional Knowledge Intermediate Market Research Functional Knowledge Advance Product Management Functional Knowledge Advance Root cause analysis Functional Knowledge Intermediate Application Development &amp; Maintenance Specialized Knowledge Advance Competition Analysis Specialized Knowledge Intermediate Platform Delivery Management Specialized Knowledge Advance Partnership Development Management Specialized Knowledge Basic Feasibility Study Specialized Knowledge Advance Requirement Analysis Specialized Knowledge Intermediate IT Performance Management Specialized Knowledge Intermediate Trend Analysis Specialized Knowledge Intermediate UI UX Design Specialized Knowledge Basic Software Coding Specialized Intermediate Behavioral Competencies Lead With Care Act with inclusion Serve with respect Can-do with integrity Collaborate with agility</t>
  </si>
  <si>
    <t>MKT Financial Operations Administrator.docx</t>
  </si>
  <si>
    <t xml:space="preserve">Division Approval By: Larry Annetts HR Approval By: Homayoun Shahriari Farah Document Version: M-MFOS-02-12-2018 Approved Date: 02/12/2018
</t>
  </si>
  <si>
    <t>MKT Financial Operations Administrator</t>
  </si>
  <si>
    <t>To collect actual OPEX in a timely and correct manner</t>
  </si>
  <si>
    <t>Economic conditions and Government policies that affect OPEX Competitors spending on OPEX Contradicting KPI’s such as Revenue/Market share/… with OPEX management/saving _x000C_</t>
  </si>
  <si>
    <t>To maintain/track Purchase Requisitions (PR) orders as needed to order materials, goods, supplies for Marketing To maintain/track office equipment inventory and order as needed To work with procurement team regarding routine purchasing tasks, related administrations and projects To administrate the process of adding a new supplier in ERP for MKT division. To prepare all auditor’s requests in proper time in related matters of the job. To raise PR for invoices and collaborate with related teams for timely payment To work with ERP and prepare all reports related to OPEX in BA which are effective to control budget and budget preparation To raise request for budget re-allocation in case of overspend as per manager approval To administrate payment of department internal costs(petty cash) and record all costs in accurate account number To collaborate and communicate with local and international suppliers in terms of payment, invoice, receipt To assist team in preparation of weekly reports and presentations _x000C_</t>
  </si>
  <si>
    <t>Direct reports: None Matrix reports to: None Key customers: Marketing Departments, Finance planning Key suppliers: Finance Department Relations, etc. Finance Division, Procurement</t>
  </si>
  <si>
    <t>BSc in Commerce (Marketing / Communication) or related Finance Education Background is advantageous</t>
  </si>
  <si>
    <t>        Row Title Type Level 1 Financial Administration General Business Knowledge Advance 2 Opex Management General Business Knowledge Advance 3 Clerical General Business Knowledge Advance 4 English Literacy General Business Knowledge Intermediate 5 Business Acumen General Business Knowledge Basic 6 Budget Management General Business Knowledge Basic 7 Business Process Management General Business Knowledge Basic 8 Reporting and Analysis General Business Knowledge Basic 9 Project Management General Business Knowledge Basic 10 Telecommunication Networks General Business Knowledge Basic 11 Capex Management General Business Knowledge Basic 12 Strategy Management General Business Knowledge Basic 13 Financial Analysis Functional Knowledge Basic 14 ISO9001 Specialized Knowledge Advance 15 Pricing Strategy Specialized Knowledge Basic 16 Telecom Wholesale Business Specialized Knowledge Basic</t>
  </si>
  <si>
    <t>Financial Planning Marketing Essential Telecom fundamental _x000C_</t>
  </si>
  <si>
    <t>MTN Irancell Normal working condition May required to work for extended hours</t>
  </si>
  <si>
    <t>Job Profile MTNIRANCELL Title of Position: MKT Financial Operations Administrator Location of the Job: Marketing – Market Strategy Reports to: Market Planning Manager Number of subordinates: None Level: 1 Mission To collect actual OPEX in a timely and correct manner Context Economic conditions and Government policies that affect OPEX Competitors spending on OPEX Contradicting KPI’s such as Revenue/Market share/… with OPEX management/saving _x000C_ Roles &amp; Responsibilities To maintain/track Purchase Requisitions (PR) orders as needed to order materials, goods, supplies for Marketing To maintain/track office equipment inventory and order as needed To work with procurement team regarding routine purchasing tasks, related administrations and projects To administrate the process of adding a new supplier in ERP for MKT division. To prepare all auditor’s requests in proper time in related matters of the job. To raise PR for invoices and collaborate with related teams for timely payment To work with ERP and prepare all reports related to OPEX in BA which are effective to control budget and budget preparation To raise request for budget re-allocation in case of overspend as per manager approval To administrate payment of department internal costs(petty cash) and record all costs in accurate account number To collaborate and communicate with local and international suppliers in terms of payment, invoice, receipt To assist team in preparation of weekly reports and presentations _x000C_ Collaboration Direct reports: None Matrix reports to: None Key customers: Marketing Departments, Finance planning Key suppliers: Finance Department Relations, etc. Finance Division, Procurement Authorities As per Delegation of authority Job Requirements Education BSc in Commerce (Marketing / Communication) or related Finance Education Background is advantageous Experience Minimum of 2 years’ experience in an area of specialization; with experience in working with others Experience working in a small to medium organization _x000C_ Competencies Technical Competencies         Row Title Type Level 1 Financial Administration General Business Knowledge Advance 2 Opex Management General Business Knowledge Advance 3 Clerical General Business Knowledge Advance 4 English Literacy General Business Knowledge Intermediate 5 Business Acumen General Business Knowledge Basic 6 Budget Management General Business Knowledge Basic 7 Business Process Management General Business Knowledge Basic 8 Reporting and Analysis General Business Knowledge Basic 9 Project Management General Business Knowledge Basic 10 Telecommunication Networks General Business Knowledge Basic 11 Capex Management General Business Knowledge Basic 12 Strategy Management General Business Knowledge Basic 13 Financial Analysis Functional Knowledge Basic 14 ISO9001 Specialized Knowledge Advance 15 Pricing Strategy Specialized Knowledge Basic 16 Telecom Wholesale Business Specialized Knowledge Basic Behavioral Competencies • Leadership_x000B_• Innovation_x000B_• Relationship_x000B_• Integrity_x000B_• Can-do_x000B_• Customer Centricity _x000B_• Agility _x000C_ Trainings Financial Planning Marketing Essential Telecom fundamental _x000C_ General Working Condition MTN Irancell Normal working condition May required to work for extended hours Performance Standards Signoff Line Manager: Functional Manager: OA: HoD: CHRO: (if required) CEO/COO: (if required)</t>
  </si>
  <si>
    <t>MNP Operation Engineer.docx</t>
  </si>
  <si>
    <t xml:space="preserve">Division Approval By: Dani Abu Ghaida HR Approval By: Homayoun Shahriari Document Version: IS-MNPE-2020-06-16 Approved Date: 2020-06-16
</t>
  </si>
  <si>
    <t>MNP Operation Engineer</t>
  </si>
  <si>
    <t>MNP Operation Manager</t>
  </si>
  <si>
    <t>To provide operational support for MNP service and systems/solutions procured from outsourced partners to MTN Irancell’s Managed Services</t>
  </si>
  <si>
    <t>MTN Irancell requirement is for a first world Information Systems house which adds value within a developing country and environment ITS Applications and Data Center are outsourced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Sensitivity and requirements of Mobile Number Portability _x000C_</t>
  </si>
  <si>
    <t>Assist MNP Operation Manager in managing the outsourcing partners from whom MTN Irancell has procured the MNP services for business such that they deliver the services as per service level agreements Supervise MNP (Mobile number portability) operations internally and externally Assist MNP Operation Manager in preparation, negotiation, and enforcement of Service Level Agreements with internal customers (business units) and suppliers/vendors to ensure timely resolution of problems and issues Assist MNP operation manager to create policies, processes, and procedures to implement them and to manage the MNP service Coordinating and supervising the trouble tickets raised in CRA’s ticketing system with relevant internal and external stakeholders and handle the complaints towards closure within the agreed SLAs Liaison with different ITS departments (especially Project Office), business units and outsourcing partners for systems’ enhancements requirements and implementation of these enhancements and new systems/applications/projects related to MNP Ensure that managed services partners are providing services and output in line with agreed service level agreements Ensure end-to-end availability and reliability of MNP service through aggressive monitoring Monitor MNP service performance and interact with technical teams to resolve performance related issues Collaborate with internal and external teams to keep MNP service documentation up-to-date after each change Establish a proactive maintenance cycle for MNP service Ensure that the outsource partners execute periodic MNP service maintenance and functional tasks that includes: Checking of all key activities and key systems processes to keep the MNP service up and running without issues Month-end and Year-end procedures (like performance report/ capacity planning and any required report) Ensure the outsource vendors adhere to different ITS and MTNI PPPs, e.g. Problem Management, Incident Management, Change Management, Demand Management, Project Management, Security Management, Disaster Recovery,. Data administration, checking the data integrity and finding data mismatches between integrated systems for MNP service Analyzing the new business requirements or existing system problems and suggest the optimum technical solutions for MNP service Provide different management, operations reports and relevant analytics for the MNP Service, i.e. daily, weekly, monthly, ad hoc etc. Attending MNP service related meetings internally and externally alongside MNP Operation Manager and provide related reports Resolve all fault and follow up to resolve and coordinate with vendors and provide related reports. Supervise and monitor MNP service daily queries, incidents, requests. Keep abreast of business process changes and communicate these to other team members and vendors’ resources _x000C_</t>
  </si>
  <si>
    <t>Direct Reports: None Matrix Reports to: None Key Customers: Marketing, Finance including Revenue Assurance, Customer Relations, Sales and Distribution, Legal, CPG, NWG,EB Key Suppliers: MTNIrancell Outsourced / Managed Services Partners Relations, etc.: MTN Irancell’s Business Units and ITS Sub-divisions</t>
  </si>
  <si>
    <t>Minimum of 3 years’ experience in Applications administration within the Telecommunications sector; with experience in supervising others Experience working in a medium organization _x000C_</t>
  </si>
  <si>
    <t>Work within a multicultural, diverse and dynamic start-up environment. Projects and constraints will require work overtime, weekends, public holidays etc. The job might require relocation among different MTN Irancell offices within Tehran (Head Office, Tehran West Office etc.)</t>
  </si>
  <si>
    <t>Job Profile MTNIRANCELL Title of Position: MNP Operation Engineer Location of the Job: ITS – Core Operations Reports to: MNP Operation Manager Number of subordinates: 0 Level: 2 Mission To provide operational support for MNP service and systems/solutions procured from outsourced partners to MTN Irancell’s Managed Services Context MTN Irancell requirement is for a first world Information Systems house which adds value within a developing country and environment ITS Applications and Data Center are outsourced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Sensitivity and requirements of Mobile Number Portability _x000C_ Roles &amp; Responsibilities Assist MNP Operation Manager in managing the outsourcing partners from whom MTN Irancell has procured the MNP services for business such that they deliver the services as per service level agreements Supervise MNP (Mobile number portability) operations internally and externally Assist MNP Operation Manager in preparation, negotiation, and enforcement of Service Level Agreements with internal customers (business units) and suppliers/vendors to ensure timely resolution of problems and issues Assist MNP operation manager to create policies, processes, and procedures to implement them and to manage the MNP service Coordinating and supervising the trouble tickets raised in CRA’s ticketing system with relevant internal and external stakeholders and handle the complaints towards closure within the agreed SLAs Liaison with different ITS departments (especially Project Office), business units and outsourcing partners for systems’ enhancements requirements and implementation of these enhancements and new systems/applications/projects related to MNP Ensure that managed services partners are providing services and output in line with agreed service level agreements Ensure end-to-end availability and reliability of MNP service through aggressive monitoring Monitor MNP service performance and interact with technical teams to resolve performance related issues Collaborate with internal and external teams to keep MNP service documentation up-to-date after each change Establish a proactive maintenance cycle for MNP service Ensure that the outsource partners execute periodic MNP service maintenance and functional tasks that includes: Checking of all key activities and key systems processes to keep the MNP service up and running without issues Month-end and Year-end procedures (like performance report/ capacity planning and any required report) Ensure the outsource vendors adhere to different ITS and MTNI PPPs, e.g. Problem Management, Incident Management, Change Management, Demand Management, Project Management, Security Management, Disaster Recovery,. Data administration, checking the data integrity and finding data mismatches between integrated systems for MNP service Analyzing the new business requirements or existing system problems and suggest the optimum technical solutions for MNP service Provide different management, operations reports and relevant analytics for the MNP Service, i.e. daily, weekly, monthly, ad hoc etc. Attending MNP service related meetings internally and externally alongside MNP Operation Manager and provide related reports Resolve all fault and follow up to resolve and coordinate with vendors and provide related reports. Supervise and monitor MNP service daily queries, incidents, requests. Keep abreast of business process changes and communicate these to other team members and vendors’ resources _x000C_ Collaboration Direct Reports: None Matrix Reports to: None Key Customers: Marketing, Finance including Revenue Assurance, Customer Relations, Sales and Distribution, Legal, CPG, NWG,EB Key Suppliers: MTNIrancell Outsourced / Managed Services Partners Relations, etc.: MTN Irancell’s Business Units and ITS Sub-divisions Authorities As per Delegation of authority Job Requirements Education Bachelor Degree in Information Technology or related Experience Minimum of 3 years’ experience in Applications administration within the Telecommunications sector; with experience in supervising others Experience working in a medium organization _x000C_ Competencies Technical Competencies Title Type Level Software Literacy General Business Knowledge Advance Reporting and Analysis General Business Knowledge Advance Data Gathering and Processing General Business Knowledge Intermediate Risk Management General Business Knowledge Intermediate Telecommunication Networks General Business Knowledge Intermediate Business Process Management General Business Knowledge Basic Project Management General Business Knowledge Basic IT Operation Management Functional Knowledge Advance System Performance and Capacity Management Functional Knowledge Advance IT Infrastructure Functional Knowledge Advance Troubleshoot Management Functional Knowledge Advance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Basic Configuration Management Functional Knowledge Basic System Disaster Recovery Management Specialized Knowledge Advance IT Quality Control Testing Specialized Knowledge Intermediate Software Programming Specialized Knowledge Intermediate IT Security Specialized Knowledge Intermediate Big Data Specialized Knowledge Intermediate Cloud Computing Specialized Knowledge Intermediate Virtualization Specialized Knowledge Basic Behavioral Competencies • Leadership_x000B_• Innovation_x000B_• Relationship_x000B_• Integrity_x000B_• Can-do_x000B_• Customer Centricity _x000B_• Agility _x000C_ Trainings _x000C_ General Working Condition Work within a multicultural, diverse and dynamic start-up environment. Projects and constraints will require work overtime, weekends, public holidays etc. The job might require relocation among different MTN Irancell offices within Tehran (Head Office, Tehran West Office etc.) Performance Standards Signoff Line Manager: Functional Manager: OA: HoD: CHRO: (if required) CEO/COO: (if required)</t>
  </si>
  <si>
    <t>MNP Operation Manager.docx</t>
  </si>
  <si>
    <t xml:space="preserve">Division Approval By: Srinivas Rao HR Approval By: Behnam Nadjari Document Version: IS-MNPM-2016-11-13 Approved Date: 2016-11-13
</t>
  </si>
  <si>
    <t>ITS – IT Operations</t>
  </si>
  <si>
    <t>BSS Senior Manager</t>
  </si>
  <si>
    <t>To provide accountability and manage the MNP operations and systems procured from outsourced to MTN Irancell’s Managed Services</t>
  </si>
  <si>
    <t>MTN Irancell requirement is for a first world Information Systems house which adds value within a developing country and environment ITS Applications and Data Center are outsourced A convergent Information Systems and Value Added Services environment Best practices are not usually in place where MTN sets up operations – there is need to set these up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t>
  </si>
  <si>
    <t>Direct and manage the outsourcing partners from whom MTN Irancell has procured the operational and support services for MNP such that they deliver the services as per service level agreements Integrate different outsourcing partners and play the role of a mediator to resolve conflicts among them Initiate IT related MNP project (new systems implementations and existing systems’ enhancements) simultaneously with operations management Work with cross-functional teams, internal and external to MTN Irancell ITS division, to ensure all SLM related PPPs conform to agreed service levels and internationally recognized benchmarks Liaison with different ITS departments (especially Project Office), business units, and outsourcing partners for systems’ enhancements requirements and implementation of these enhancements and new systems/applications Put in place strategy or approach documents for respective Applications across all disciplines and develop solutions/action plans to support strategy Create policies, processes, and procedures to manage the MNP Service Manage and enforce Service Level Agreements with internal / External customers (business units) and suppliers/vendors to ensure timely resolution of problems and issues Ensure that managed services partners are providing services and output in line with agreed service level agreements Contribute in preparation and management of MNP Service budget and strategic operational plans Manage availability and reliability of MNP service under supervision through aggressive monitoring Ensure that outsourcing partners put into production all enhancements and changes in line with business requirements and change management process Managing the communications and liaisons with Iran’s CRA, Zaeim (CRA’s supervisory unit), Paya (CRA’s vendor) and other related parties and stakeholders for MNP Service Manage various reports related to the assigned services. Represent as MTN Irancell representative in the meetings with 3rd parties and related stakeholders Manage performance of the MNP and ensure smooth operation. Manage daily queries, incidents, requests and faults To deliver the MNP and deploy the resources as per MTN Irancell’s business needs Integrate different outsourcing partners and play the role of a mediator to resolve conflicts among them Team members conform to standard working procedures Facilitate cross functional teams that include members from MTN Irancell and outsourcing partners Ensure maximum efficiency of departments ability to provide support and service to the business Provide a conductive environment that encourages morale amongst staff _x000C_</t>
  </si>
  <si>
    <t>Direct Reports: MNP Operation Engineer Matrix Reports to: Outsourcing partners’ staff Key Customers: Marketing, Finance including Revenue Assurance, Customer Relations, Sales and Distribution, Legal, CPG, NWG,EB Key Suppliers: Outsourcing partners and suppliers Relations, etc.:</t>
  </si>
  <si>
    <t>To manage the outsourcing partners on operational matters within contractual budget and SLAs As per Delegation of authority</t>
  </si>
  <si>
    <t>Minimum of 5 years’ experience hands-on and management experience of Telecom Operations Management (including Billing &amp; Charging Systems, SIM and Service Provisioning System, CRM, high-available services and Roaming System) working for GSM / Telecommunication organization(s) with experience in supervising/managing others Experience working in a medium to large organization _x000C_</t>
  </si>
  <si>
    <t>Operational excellence methodology Data Warehousing and relevant techniques Operating Systems Project management Joint application development Problem solving and Root cause analysis techniques Management training in terms of planning, operating, leading and controlling _x000C_</t>
  </si>
  <si>
    <t>Job Profile MTNIRANCELL Title of Position: MNP Operation Manager Location of the Job: ITS – IT Operations Reports to: BSS Senior Manager Number of subordinates: 1 Level: 3 Mission To provide accountability and manage the MNP operations and systems procured from outsourced to MTN Irancell’s Managed Services Context MTN Irancell requirement is for a first world Information Systems house which adds value within a developing country and environment ITS Applications and Data Center are outsourced A convergent Information Systems and Value Added Services environment Best practices are not usually in place where MTN sets up operations – there is need to set these up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 Irancell’s operations _x000C_ Roles &amp; Responsibilities Direct and manage the outsourcing partners from whom MTN Irancell has procured the operational and support services for MNP such that they deliver the services as per service level agreements Integrate different outsourcing partners and play the role of a mediator to resolve conflicts among them Initiate IT related MNP project (new systems implementations and existing systems’ enhancements) simultaneously with operations management Work with cross-functional teams, internal and external to MTN Irancell ITS division, to ensure all SLM related PPPs conform to agreed service levels and internationally recognized benchmarks Liaison with different ITS departments (especially Project Office), business units, and outsourcing partners for systems’ enhancements requirements and implementation of these enhancements and new systems/applications Put in place strategy or approach documents for respective Applications across all disciplines and develop solutions/action plans to support strategy Create policies, processes, and procedures to manage the MNP Service Manage and enforce Service Level Agreements with internal / External customers (business units) and suppliers/vendors to ensure timely resolution of problems and issues Ensure that managed services partners are providing services and output in line with agreed service level agreements Contribute in preparation and management of MNP Service budget and strategic operational plans Manage availability and reliability of MNP service under supervision through aggressive monitoring Ensure that outsourcing partners put into production all enhancements and changes in line with business requirements and change management process Managing the communications and liaisons with Iran’s CRA, Zaeim (CRA’s supervisory unit), Paya (CRA’s vendor) and other related parties and stakeholders for MNP Service Manage various reports related to the assigned services. Represent as MTN Irancell representative in the meetings with 3rd parties and related stakeholders Manage performance of the MNP and ensure smooth operation. Manage daily queries, incidents, requests and faults To deliver the MNP and deploy the resources as per MTN Irancell’s business needs Integrate different outsourcing partners and play the role of a mediator to resolve conflicts among them Team members conform to standard working procedures Facilitate cross functional teams that include members from MTN Irancell and outsourcing partners Ensure maximum efficiency of departments ability to provide support and service to the business Provide a conductive environment that encourages morale amongst staff _x000C_ Collaboration Direct Reports: MNP Operation Engineer Matrix Reports to: Outsourcing partners’ staff Key Customers: Marketing, Finance including Revenue Assurance, Customer Relations, Sales and Distribution, Legal, CPG, NWG,EB Key Suppliers: Outsourcing partners and suppliers Relations, etc.: Authorities To manage the outsourcing partners on operational matters within contractual budget and SLAs As per Delegation of authority Job Requirements Education Bachelor Degree in Information Technology or related Experience Minimum of 5 years’ experience hands-on and management experience of Telecom Operations Management (including Billing &amp; Charging Systems, SIM and Service Provisioning System, CRM, high-available services and Roaming System) working for GSM / Telecommunication organization(s) with experience in supervising/managing others Experience working in a medium to large organization _x000C_ Competencies Technical Competencies Title Type Level Software Literacy General Business Knowledge Advance Reporting and Analysis General Business Knowledge Advance Telecommunication Networks General Business Knowledge Intermediate Risk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IT Infrastructure Functional Knowledge Intermediate Troubleshoot Management Functional Knowledge Intermediate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Intermediate Configuration Management Functional Knowledge Basic System Disaster Recovery Management Specialized Knowledge Advance IT Security Specialized Knowledge Intermediate Tender Management Specialized Knowledge Intermediate Big Data Specialized Knowledge Intermediate Software Programming Specialized Knowledge Basic Cloud Computing Specialized Knowledge Basic Behavioral Competencies • Leadership_x000B_• Innovation_x000B_• Relationship_x000B_• Integrity_x000B_• Can-do_x000B_• Customer Centricity _x000B_• Agility _x000C_ Trainings Operational excellence methodology Data Warehousing and relevant techniques Operating Systems Project management Joint application development Problem solving and Root cause analysis techniques Management training in terms of planning, operating, leading and controlling _x000C_ General Working Condition Standard working conditions – local and international travel Working on days other than standard week days as internationally known Adhere to dress code as demanded by host country Ability to manage a 24 x 7 operation which require long and late hours Performance Standards Signoff Line Manager: Functional Manager: OA: HoD: CHRO: (if required) CEO/COO: (if required)</t>
  </si>
  <si>
    <t>Mobile Application Engineer.docx</t>
  </si>
  <si>
    <t xml:space="preserve">Division Approval By: Reza HajiGholamAli HR Approval By: Homayoun Shahriari Farrah Document Version: IS-MAE-12/26/2022 Approved Date: 12/26/2022
</t>
  </si>
  <si>
    <t>Mobile application Engineer</t>
  </si>
  <si>
    <t>ITS – Operation</t>
  </si>
  <si>
    <t>Mobile application Manager</t>
  </si>
  <si>
    <t>To provide tactical and operational support to the internal/external teams working on Mobile applications requirements, global technology trends, best practices and budgetary priorities</t>
  </si>
  <si>
    <t>ITS Applications and Data Center are outsourced Best practices are not usually in place where MTN sets up operations – there is need to set these up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t>
  </si>
  <si>
    <t>To ensure the effective utilization of Mobile applications infrastructure, scalability, and capabilities by proper</t>
  </si>
  <si>
    <t>with the infrastructure department. To support the entire application lifecycle (concept, design, test, release, and support). To ensure compliance of all related systems/applications with all laws, regulatory, commercial, and business requirements (e.g., copyright, data protection, Security, and integrity of external systems). To manage vendors’/third parties’ performances and activities in terms of technical quality. To collaborate with business stakeholders to plan and develop required mobile applications. To ensure proper backup policies are in place, in case of any issues such as application crashes, legal issues, etc. To ensure proper performance monitoring and management of the apps/services are in place. To investigate and apply root cause analysis (RCA) for various possible issues on mobile apps. To ensure proper SLAs are composed and in place for assigned services, Vendors, and Content Providers. To provide reports and analysis regarding various elements and related KPIs, at the manager’s request. To contribute to the development of the mobile applications strategy in the context of products and services needs and capabilities of underlying infrastructural platform, deployment, and maintenance of apps/services. To integrate different outsourcing partners and play the role of a mediator to resolve conflicts among them and facilitate cross-functional teams that include members from MTNIrancell and outsourcing partners. To support in maximum efficiency of the team’s ability to provide support and service to the business. To collaborate with suppliers and content providers to ensure MTNIrancell products are superior in performance, functionality, and customer experience. To liaise with the Marketing in defining and developing the product and content acquisition roadmap. _x000C_ Collaboration Direct Reports: None Matrix Reports to: None Key Customers: Marketing, Customer Relations, Digital Key Suppliers: External Vendors/Suppliers/CPs Relations, etc.: Business at large and all vendors</t>
  </si>
  <si>
    <t>BSC in Information technology or computer science</t>
  </si>
  <si>
    <t>. To liaise with the Marketing in defining and developing the product and content acquisition roadmap. _x000C_ Collaboration Direct Reports: None Matrix Reports to: None Key Customers: Marketing, Customer Relations, Digital Key Suppliers: External Vendors/Suppliers/CPs Relations, etc.: Business at large and all vendors Authorities As per Delegation of authority Job Requirements Education BSC in Information technology or computer science Experience Minimum of 3 years of experience in IT environment with experience in supervising/managing others Experience working in a medium to large organization _x000C_</t>
  </si>
  <si>
    <t>Title Type Level Research and Development General Business Knowledge Advance Change Management General Business Knowledge Advance Project Management General Business Knowledge Advance Corporate Governance General Business Knowledge Advance Reporting and Analysis General Business Knowledge Advance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IT Operation Management Functional Knowledge Advance System Performance and Capacity Management Functional Knowledge Advance IT Service Management Functional Knowledge Advance Application Development and Maintenance Functional Knowledge Intermediate IT Infrastructure Functional Knowledge Intermediate IT Architecture Functional Knowledge Intermediate Requirement Analysis Functional Knowledge Intermediate Troubleshoot Management Functional Knowledge Intermediate Meeting Management Specialized Knowledge Advance Data Centre Management Specialized Knowledge Intermediate IT Security Specialized Knowledge Intermediate Tender Management Specialized Knowledge Intermediate UI/UX Specialized Knowledge Intermediate Business Continuity Management Specialized Knowledge Intermediate Software Programming Specialized Knowledge Basic</t>
  </si>
  <si>
    <t>Complete Candor Complete Accountability Get it Done Active Collaboration _x000C_</t>
  </si>
  <si>
    <t>Application development methodology Operating Systems Joint application development Problem solving and Root cause analysis techniques Management training in terms of planning, operating, leading and controlling Software and application development _x000C_</t>
  </si>
  <si>
    <t>General MTN Irancell Working Condition May require to work Extended hours Working on days other than standard week days as internationally known Travel locally / Internationally</t>
  </si>
  <si>
    <t>Job Profile MTNIRANCELL Title of Position: Mobile application Engineer Location of the Job: ITS – Operation Reports to: Mobile application Manager Number of subordinates: 0 Level: 2 Mission To provide tactical and operational support to the internal/external teams working on Mobile applications requirements, global technology trends, best practices and budgetary priorities Context ITS Applications and Data Center are outsourced Best practices are not usually in place where MTN sets up operations – there is need to set these up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 Roles &amp; Responsibilities To ensure the effective utilization of Mobile applications infrastructure, scalability, and capabilities by proper collaboration with the infrastructure department. To support the entire application lifecycle (concept, design, test, release, and support). To ensure compliance of all related systems/applications with all laws, regulatory, commercial, and business requirements (e.g., copyright, data protection, Security, and integrity of external systems). To manage vendors’/third parties’ performances and activities in terms of technical quality. To collaborate with business stakeholders to plan and develop required mobile applications. To ensure proper backup policies are in place, in case of any issues such as application crashes, legal issues, etc. To ensure proper performance monitoring and management of the apps/services are in place. To investigate and apply root cause analysis (RCA) for various possible issues on mobile apps. To ensure proper SLAs are composed and in place for assigned services, Vendors, and Content Providers. To provide reports and analysis regarding various elements and related KPIs, at the manager’s request. To contribute to the development of the mobile applications strategy in the context of products and services needs and capabilities of underlying infrastructural platform, deployment, and maintenance of apps/services. To integrate different outsourcing partners and play the role of a mediator to resolve conflicts among them and facilitate cross-functional teams that include members from MTNIrancell and outsourcing partners. To support in maximum efficiency of the team’s ability to provide support and service to the business. To collaborate with suppliers and content providers to ensure MTNIrancell products are superior in performance, functionality, and customer experience. To liaise with the Marketing in defining and developing the product and content acquisition roadmap. _x000C_ Collaboration Direct Reports: None Matrix Reports to: None Key Customers: Marketing, Customer Relations, Digital Key Suppliers: External Vendors/Suppliers/CPs Relations, etc.: Business at large and all vendors Authorities As per Delegation of authority Job Requirements Education BSC in Information technology or computer science Experience Minimum of 3 years of experience in IT environment with experience in supervising/managing others Experience working in a medium to large organization _x000C_ Competencies Technical Competencies Title Type Level Research and Development General Business Knowledge Advance Change Management General Business Knowledge Advance Project Management General Business Knowledge Advance Corporate Governance General Business Knowledge Advance Reporting and Analysis General Business Knowledge Advance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IT Operation Management Functional Knowledge Advance System Performance and Capacity Management Functional Knowledge Advance IT Service Management Functional Knowledge Advance Application Development and Maintenance Functional Knowledge Intermediate IT Infrastructure Functional Knowledge Intermediate IT Architecture Functional Knowledge Intermediate Requirement Analysis Functional Knowledge Intermediate Troubleshoot Management Functional Knowledge Intermediate Meeting Management Specialized Knowledge Advance Data Centre Management Specialized Knowledge Intermediate IT Security Specialized Knowledge Intermediate Tender Management Specialized Knowledge Intermediate UI/UX Specialized Knowledge Intermediate Business Continuity Management Specialized Knowledge Intermediate Software Programming Specialized Knowledge Basic Behavioral Competencies Complete Candor Complete Accountability Get it Done Active Collaboration _x000C_ Trainings Application development methodology Operating Systems Joint application development Problem solving and Root cause analysis techniques Management training in terms of planning, operating, leading and controlling Software and application development _x000C_ General Working Condition General MTN Irancell Working Condition May require to work Extended hours Working on days other than standard week days as internationally known Travel locally / Internationally Performance Standards As per performance agreement Signoff Line Manager: Functional Manager: OA: HoD: CHRO: (if required) CEO/COO: (if required)</t>
  </si>
  <si>
    <t>Mobile Applications Manager.docx</t>
  </si>
  <si>
    <t xml:space="preserve">Division Approval By: Reza HajiGholamAli HR Approval By: Homayoun Shahriari Farrah Document Version: IS-MAM-4/15/2023 Approved Date: 4/15/2023
</t>
  </si>
  <si>
    <t>Mobile Applications Manager</t>
  </si>
  <si>
    <t>ITS –Operation- Digital Channels and Platforms</t>
  </si>
  <si>
    <t>To provide technical and operational support to the internal/external teams working on contents and applications of Rich Media Platforms/Systems (RMS) in line with business requirements, global technology trends, best practices, and budgetary priorities</t>
  </si>
  <si>
    <t>To support the management in representing MTNIrancell in front of external stakeholders, such as IRIB, content market, and audit teams. To collaborate with Systems’ Support Manager to ensure the effective utilization of RMS infrastructure, scalability, and capabilities. To ensure compliance of all related systems/application with all laws, regulatory, commercial, and business requirements (e.g., copyright, data protection, Security, and integrity of external systems). To manage and observe vendors and Content Providers (CP) performance and activities in terms of technical quality of uploaded videos, audios, etc. on RMS applications. To ensure that the technical quality of contents is being monitored and any unavailability or performance issues are recovered as soon as possible using short-term and long-term actions and planning. To collaborate with marketing teams to plan and develop content style and layout and publish them in the correct platform. To provide technical consultancy to promote and optimize content using SEO techniques. To analyze website traffic and users’ engagement metrics, using content management systems to identify most watched content and provide consultancy to business and technical teams on the allocation of content to different online channels and social media platforms, content location, etc. in order to enhance application usage traffic in the related applications. To manage and ensure appropriate content back up policies are in place, also collaborate with BCM champion for any disaster recovery plan To manage communications between various Content Delivery vendors and CPs in line with content management, access management, and uploading policies and procedures. To manage Content Delivery Network (CDN) platforms and ensure content availability with highest quality and accessibility via OTT applications. To analyze coming traffic on different CDN nodes and apply proper tactics and actions for improvement. To investigate and determine root cause analysis (RCA) for video acquisition, encoding, network, and delivery issues. To ensure proper SLA are composed and in place for assigned Rich Media services, Vendors, and Content Providers. To work closely with content system support teams to drive successful content implementation. To provide reports and analysis regarding various elements and KPIs related to content delivery. To contribute in development of the RMS applications roadmap in the context of product and services needs and capabilities of underlying infrastructural platform, deployment, and maintenance of OTT Content Delivery apps, gamification, and advertisement platforms and infrastructure upgrades as well as deployment of products and services. To integrate different outsourcing partners and act as a mediator to resolve conflicts among them. To facilitate cross-functional teams that include members from MTNIrancell and outsourcing partners to smooth the operation. To collaborate with suppliers and content providers to ensure MTNIrancell RMS products are superior in performance, functionality, and customer experience. To liaise with Marketing in defining and developing the product &amp; content acquisition roadmap. To collaborate with RA team to ensure all required controls are implemented in the rich media systems. _x000C_</t>
  </si>
  <si>
    <t>Direct Reports: Mobile Application Engineer Matrix Reports to: None Key Customers: Marketing, Customer Relations, Digital Key Suppliers: External Vendors/Suppliers/CPs Relations, etc.: IRIB, Business at large and all vendors</t>
  </si>
  <si>
    <t>BSc in Information technology or computer science</t>
  </si>
  <si>
    <t>. To liaise with Marketing in defining and developing the product &amp; content acquisition roadmap. To collaborate with RA team to ensure all required controls are implemented in the rich media systems. _x000C_ Collaboration Direct Reports: Mobile Application Engineer Matrix Reports to: None Key Customers: Marketing, Customer Relations, Digital Key Suppliers: External Vendors/Suppliers/CPs Relations, etc.: IRIB, Business at large and all vendors Authorities As per Delegation of authority Job Requirements Education BSc in Information technology or computer science Experience Minimum of 5 years of experience in IT environment; with experience in supervising/managing others Experience working in a medium to large organization _x000C_</t>
  </si>
  <si>
    <t>Application development methodology Operating Systems Joint application development Problem solving and Root cause analysis techniques Management training in terms of planning, operating, leading and controlling Software and application development Video codecs Multicast and signaling _x000C_</t>
  </si>
  <si>
    <t>Normal MTN Irancell Working Condition May require to work Extended hours Working on days other than standard week days as internationally known Travel locally/Internationally</t>
  </si>
  <si>
    <t>Job Profile MTNIRANCELL Title of Position: Mobile Applications Manager Location of the Job: ITS –Operation- Digital Channels and Platforms Reports to: Digital Channel and Platforms Senior Manager Number of subordinates: 1 Level: 3 Mission To provide technical and operational support to the internal/external teams working on contents and applications of Rich Media Platforms/Systems (RMS) in line with business requirements, global technology trends, best practices, and budgetary priorities Context ITS Applications and Data Center are outsourced Best practices are not usually in place where MTN sets up operations – there is need to set these up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 Roles &amp; Responsibilities To support the management in representing MTNIrancell in front of external stakeholders, such as IRIB, content market, and audit teams. To collaborate with Systems’ Support Manager to ensure the effective utilization of RMS infrastructure, scalability, and capabilities. To ensure compliance of all related systems/application with all laws, regulatory, commercial, and business requirements (e.g., copyright, data protection, Security, and integrity of external systems). To manage and observe vendors and Content Providers (CP) performance and activities in terms of technical quality of uploaded videos, audios, etc. on RMS applications. To ensure that the technical quality of contents is being monitored and any unavailability or performance issues are recovered as soon as possible using short-term and long-term actions and planning. To collaborate with marketing teams to plan and develop content style and layout and publish them in the correct platform. To provide technical consultancy to promote and optimize content using SEO techniques. To analyze website traffic and users’ engagement metrics, using content management systems to identify most watched content and provide consultancy to business and technical teams on the allocation of content to different online channels and social media platforms, content location, etc. in order to enhance application usage traffic in the related applications. To manage and ensure appropriate content back up policies are in place, also collaborate with BCM champion for any disaster recovery plan To manage communications between various Content Delivery vendors and CPs in line with content management, access management, and uploading policies and procedures. To manage Content Delivery Network (CDN) platforms and ensure content availability with highest quality and accessibility via OTT applications. To analyze coming traffic on different CDN nodes and apply proper tactics and actions for improvement. To investigate and determine root cause analysis (RCA) for video acquisition, encoding, network, and delivery issues. To ensure proper SLA are composed and in place for assigned Rich Media services, Vendors, and Content Providers. To work closely with content system support teams to drive successful content implementation. To provide reports and analysis regarding various elements and KPIs related to content delivery. To contribute in development of the RMS applications roadmap in the context of product and services needs and capabilities of underlying infrastructural platform, deployment, and maintenance of OTT Content Delivery apps, gamification, and advertisement platforms and infrastructure upgrades as well as deployment of products and services. To integrate different outsourcing partners and act as a mediator to resolve conflicts among them. To facilitate cross-functional teams that include members from MTNIrancell and outsourcing partners to smooth the operation. To collaborate with suppliers and content providers to ensure MTNIrancell RMS products are superior in performance, functionality, and customer experience. To liaise with Marketing in defining and developing the product &amp; content acquisition roadmap. To collaborate with RA team to ensure all required controls are implemented in the rich media systems. _x000C_ Collaboration Direct Reports: Mobile Application Engineer Matrix Reports to: None Key Customers: Marketing, Customer Relations, Digital Key Suppliers: External Vendors/Suppliers/CPs Relations, etc.: IRIB, Business at large and all vendors Authorities As per Delegation of authority Job Requirements Education BSc in Information technology or computer science Experience Minimum of 5 years of experience in IT environment; with experience in supervising/managing others Experience working in a medium to large organization _x000C_ Competencies Technical Competencies Title Type Level Research and Development General Business Knowledge Advance Change Management General Business Knowledge Advance Project Management General Business Knowledge Advance Corporate Governance General Business Knowledge Advance Reporting and Analysis General Business Knowledge Advance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IT Operation Management Functional Knowledge Advance System Performance and Capacity Management Functional Knowledge Advance IT Service Management Functional Knowledge Advance Application Development and Maintenance Functional Knowledge Intermediate IT Infrastructure Functional Knowledge Intermediate IT Architecture Functional Knowledge Intermediate Requirement Analysis Functional Knowledge Intermediate Troubleshoot Management Functional Knowledge Intermediate Meeting Management Specialized Knowledge Advance Data Centre Management Specialized Knowledge Intermediate IT Security Specialized Knowledge Intermediate Tender Management Specialized Knowledge Intermediate UI/UX Specialized Knowledge Intermediate Business Continuity Management Specialized Knowledge Intermediate Software Programming Specialized Knowledge Basic Behavioral Competencies Leadership Innovation Relationship Integrity Can-do Customer Centricity Agility _x000C_ Trainings Application development methodology Operating Systems Joint application development Problem solving and Root cause analysis techniques Management training in terms of planning, operating, leading and controlling Software and application development Video codecs Multicast and signaling _x000C_ General Working Condition Normal MTN Irancell Working Condition May require to work Extended hours Working on days other than standard week days as internationally known Travel locally/Internationally Performance Standards As per performance agreement Signoff Line Manager: Functional Manager: OA: HoD: CHRO: (if required) CEO/COO: (if required)</t>
  </si>
  <si>
    <t>Mobile Financial Services General Manager.docx</t>
  </si>
  <si>
    <t xml:space="preserve">Division Approval By: Larry Annetts HR Approval By: Homayoun Shahriari Farrah Document Version: DG-DGF7/22/2024 Approved Date: 7/22/2024
</t>
  </si>
  <si>
    <t>Digital-Fintech</t>
  </si>
  <si>
    <t>To deploy the overall commercial strategy for growing Mobile Financial Services (MFS) and marketplace usage, revenues, and customers within MTNIrancell and implement the different MFS and marketplace projects in the operations. To support and work jointly with the CDO to implement the MFS and marketplace strategies and product roadmap in MTNIrancell. To collaborate with other MTNIrancell support and operational functions (technology, marketing, operation, compliance, legal, procurement, etc.) in delivering MFS and marketplace programs and products. To develop a financial, digital wallet, and marketplace merchants ecosystem through strategic partnerships with 3rd parties.</t>
  </si>
  <si>
    <t>Company Vision, Mission, Business plan and targets Strategy Planning for Financial services Growing business in MFS Growing business in Marketplace and Ecommerce Company products and services Data analysis Customer segmentation MFS Regulations Company Policies, Processes, and Procedures Digital Roadmap and Strategy Competitors activities Company digital platforms and Financial services Vendor based environment Banks and PSP ecosystem and CBI regulations _x000C_</t>
  </si>
  <si>
    <t>To research and hunt new emerging opportunities and technologies in MFS, including but not limited to BNPL, Lend Tech, wealthtech, wallet, etc. To identify growth opportunities and market trends to drive business expansion and revenue in ecommerce and marketplaces. To strictly observe competitors and ensure MTNIrancell portfolio of MFS and marketplace P&amp;S is comparable to industry best and market competitors. To define an MFS and marketplace commercial strategy in line with the overarching business goals and a high-level roadmap. To identify and develop MFS and marketplace roadmap and ensure the commercial and technical framework is delivered. To develop and implement strategies to acquire and onboard new merchants/payment gateway to the marketplace platform by creating and communicating a compelling merchant value proposition to attract and retain merchants. To build strong relationships with merchants and provide ongoing support to ensure their success on the platform and to identify and execute partnership opportunities to enhance merchant offerings and increase platform value. To ensure effective implementation of the MFS and marketplace programs by providing direction, support, technical and commercial frameworks, models, and roadmaps. To develop MFS and marketplace marketing and communication programs by leveraging the convergence of capabilities of MTNIrancell platforms. To ensure proper deployment of the MFS and marketplace P&amp;S roadmap in operation and ensure the correct deployment of all partnerships. To deploy the packages from P&amp;S team and set up a reporting on the MFS and marketplace projects implementation. To oversee and provide the strategy to develop customer journey for MFS and marketplace customers in</t>
  </si>
  <si>
    <t>with related teams to ensure consistent communication &amp; perception around MFS services exist. To manage efforts to develop technical capabilities and coordinate with ITS to ensure technology alignment. To collaborate with legal and procurement to ensure partnership and supplier setup align with MTNIrancell's standards. To manage and oversee MFS service level agreements and key performance indicators and prepare proposals on change initiatives. To hold strategic and tactical meetings and provide guidance and support in the various discussions. To manage the MFS and marketplace projects delivery, reporting, and presentation in the leadership meeting. To partner with external parties and policy influencers, and CBI</t>
  </si>
  <si>
    <t>to ensure that the legal and compliance requirements of the Mobile Financial Services business are aligned with the regulatory laws of the Mobile Financial Services industry. To ensure key risks are identified, issues and dependencies and set mitigation actions. To manage the generation of input for budgeting and business planning and update targets based on digital business feedback and enhancements. To manage data science and CVM teams' inputs to generate deep insight into the digital business. To promote an 'MTNIrancell centric' and 'partnership approach to developing strong relationships with other divisions/working groups and ensure adherence to the governance structure.To build partnerships and SLAs to manage the different platform performance, upgrades, and other modifications. To own the responsibility for FinTech governance and compliance with national regulations and internal best practices. To ensure that all SLAs are aligned to Mobile Financial Services and marketplace Go-To-Market plan regarding agent creation, agent modification, merchants unboarding, and commission payments. To establish a relationship to facilitate team communications with reporting entities such as MKT BI, EDW, Finance, etc., to gather needed information/reports for the business. _x000C_ Collaboration Direct reports: MFS product Senior Manager, MFS Commercial Senior Manager, MFS Strategy &amp;BI Senior Manager Matrix reports: None Key customers: Banks, Ecommerce merchants, Ecommerece companies, Financial institutes, CBI Key suppliers: ITS, MKT BI, Finance, EB, Procurement Relations, etc. L&amp;R, RA, AR Authorities As per Delegation of authority</t>
  </si>
  <si>
    <t>B.Sc. in Business Administration, Finance, or Marketing MBA is advantageous</t>
  </si>
  <si>
    <t>Minimum of 8 years' of senior manager track record experience in an area of specialization; with experience in supervising/managing others Experience working in large organization Experience working in electronic payment gateways and/or similar companies is preferred _x000C_</t>
  </si>
  <si>
    <t>Title Type Level Strategy Management General Business Knowledge Advance Budget Management General Business Knowledge Basic Opex Management General Business Knowledge Intermediate Capex Management General Business Knowledge Intermediate Financial Administration General Business Knowledge Basic Project Management General Business Knowledge Intermediate People Management General Business Knowledge Advance Business Acumen General Business Knowledge Advance Stakeholder Management General Business Knowledge Advance PPPs Development General Business Knowledge Basic Risk Management General Business Knowledge Advance Business Plan General Business Knowledge Intermediate English Literacy General Business Knowledge Intermediate Conflict Management General Business Knowledge Intermediate Business Development Management Functional Knowledge Advance Customer Value Management Functional Knowledge Intermediate Digital Ecosystem Functional Knowledge Advance Market Analysis Functional Knowledge Intermediate Competition Analysis Specialized Knowledge Intermediate Partnership Development Management Specialized Knowledge Advance Feasibility Study Specialized Knowledge Intermediate Financial Analysis Specialized Knowledge Advance Financial Management Specialized Knowledge Advance Financial Statement Specialized Knowledge Intermediate GTM Plan Specialized Knowledge Intermediate</t>
  </si>
  <si>
    <t>Data Mining tools training Data Presentation AI and Machine Learning _x000C_</t>
  </si>
  <si>
    <t>Company Normal Working Condition May required to work for extended hours</t>
  </si>
  <si>
    <t>Prompt and correct report generation Good presentation of needed information to requesters Good cooperation with customers and suppliers of the position like (EDW, Product Digital , etc) Quality of analysis and generated insight</t>
  </si>
  <si>
    <t>Job Profile MTNIRANCELL Title of Position: Mobile Financial Services General Manager Location of the Job: Digital-Fintech Reports to: CDO Number of subordinates: 3 Level: 4 Mission To deploy the overall commercial strategy for growing Mobile Financial Services (MFS) and marketplace usage, revenues, and customers within MTNIrancell and implement the different MFS and marketplace projects in the operations. To support and work jointly with the CDO to implement the MFS and marketplace strategies and product roadmap in MTNIrancell. To collaborate with other MTNIrancell support and operational functions (technology, marketing, operation, compliance, legal, procurement, etc.) in delivering MFS and marketplace programs and products. To develop a financial, digital wallet, and marketplace merchants ecosystem through strategic partnerships with 3rd parties. Context Company Vision, Mission, Business plan and targets Strategy Planning for Financial services Growing business in MFS Growing business in Marketplace and Ecommerce Company products and services Data analysis Customer segmentation MFS Regulations Company Policies, Processes, and Procedures Digital Roadmap and Strategy Competitors activities Company digital platforms and Financial services Vendor based environment Banks and PSP ecosystem and CBI regulations _x000C_ Roles &amp; Responsibilities To research and hunt new emerging opportunities and technologies in MFS, including but not limited to BNPL, Lend Tech, wealthtech, wallet, etc. To identify growth opportunities and market trends to drive business expansion and revenue in ecommerce and marketplaces. To strictly observe competitors and ensure MTNIrancell portfolio of MFS and marketplace P&amp;S is comparable to industry best and market competitors. To define an MFS and marketplace commercial strategy in line with the overarching business goals and a high-level roadmap. To identify and develop MFS and marketplace roadmap and ensure the commercial and technical framework is delivered. To develop and implement strategies to acquire and onboard new merchants/payment gateway to the marketplace platform by creating and communicating a compelling merchant value proposition to attract and retain merchants. To build strong relationships with merchants and provide ongoing support to ensure their success on the platform and to identify and execute partnership opportunities to enhance merchant offerings and increase platform value. To ensure effective implementation of the MFS and marketplace programs by providing direction, support, technical and commercial frameworks, models, and roadmaps. To develop MFS and marketplace marketing and communication programs by leveraging the convergence of capabilities of MTNIrancell platforms. To ensure proper deployment of the MFS and marketplace P&amp;S roadmap in operation and ensure the correct deployment of all partnerships. To deploy the packages from P&amp;S team and set up a reporting on the MFS and marketplace projects implementation. To oversee and provide the strategy to develop customer journey for MFS and marketplace customers in collaboration with related teams to ensure consistent communication &amp; perception around MFS services exist. To manage efforts to develop technical capabilities and coordinate with ITS to ensure technology alignment. To collaborate with legal and procurement to ensure partnership and supplier setup align with MTNIrancell's standards. To manage and oversee MFS service level agreements and key performance indicators and prepare proposals on change initiatives. To hold strategic and tactical meetings and provide guidance and support in the various discussions. To manage the MFS and marketplace projects delivery, reporting, and presentation in the leadership meeting. To partner with external parties and policy influencers, and CBI authorities to ensure that the legal and compliance requirements of the Mobile Financial Services business are aligned with the regulatory laws of the Mobile Financial Services industry. To ensure key risks are identified, issues and dependencies and set mitigation actions. To manage the generation of input for budgeting and business planning and update targets based on digital business feedback and enhancements. To manage data science and CVM teams' inputs to generate deep insight into the digital business. To promote an 'MTNIrancell centric' and 'partnership approach to developing strong relationships with other divisions/working groups and ensure adherence to the governance structure.To build partnerships and SLAs to manage the different platform performance, upgrades, and other modifications. To own the responsibility for FinTech governance and compliance with national regulations and internal best practices. To ensure that all SLAs are aligned to Mobile Financial Services and marketplace Go-To-Market plan regarding agent creation, agent modification, merchants unboarding, and commission payments. To establish a relationship to facilitate team communications with reporting entities such as MKT BI, EDW, Finance, etc., to gather needed information/reports for the business. _x000C_ Collaboration Direct reports: MFS product Senior Manager, MFS Commercial Senior Manager, MFS Strategy &amp;BI Senior Manager Matrix reports: None Key customers: Banks, Ecommerce merchants, Ecommerece companies, Financial institutes, CBI Key suppliers: ITS, MKT BI, Finance, EB, Procurement Relations, etc. L&amp;R, RA, AR Authorities As per Delegation of authority Job Requirements Education B.Sc. in Business Administration, Finance, or Marketing MBA is advantageous Experience Minimum of 8 years' of senior manager track record experience in an area of specialization; with experience in supervising/managing others Experience working in large organization Experience working in electronic payment gateways and/or similar companies is preferred _x000C_ Competencies Technical Competencies Title Type Level Strategy Management General Business Knowledge Advance Budget Management General Business Knowledge Basic Opex Management General Business Knowledge Intermediate Capex Management General Business Knowledge Intermediate Financial Administration General Business Knowledge Basic Project Management General Business Knowledge Intermediate People Management General Business Knowledge Advance Business Acumen General Business Knowledge Advance Stakeholder Management General Business Knowledge Advance PPPs Development General Business Knowledge Basic Risk Management General Business Knowledge Advance Business Plan General Business Knowledge Intermediate English Literacy General Business Knowledge Intermediate Conflict Management General Business Knowledge Intermediate Business Development Management Functional Knowledge Advance Customer Value Management Functional Knowledge Intermediate Digital Ecosystem Functional Knowledge Advance Market Analysis Functional Knowledge Intermediate Competition Analysis Specialized Knowledge Intermediate Partnership Development Management Specialized Knowledge Advance Feasibility Study Specialized Knowledge Intermediate Financial Analysis Specialized Knowledge Advance Financial Management Specialized Knowledge Advance Financial Statement Specialized Knowledge Intermediate GTM Plan Specialized Knowledge Intermediate Behavioral Competencies • Leadership_x000B_• Innovation_x000B_• Relationship_x000B_• Integrity_x000B_• Can-do_x000B_• Customer Centricity _x000B_• Agility _x000C_ Trainings Data Mining tools training Data Presentation AI and Machine Learning _x000C_ General Working Condition Company Normal Working Condition May required to work for extended hours Performance Standards Prompt and correct report generation Good presentation of needed information to requesters Good cooperation with customers and suppliers of the position like (EDW, Product Digital , etc) Quality of analysis and generated insight Signoff Line Manager: Functional Manager: OA: HoD: CHRO: (if required) CEO/COO: (if required)</t>
  </si>
  <si>
    <t>Mobile Financial Services Senior Manager.docx</t>
  </si>
  <si>
    <t xml:space="preserve">Division Approval By: Srinivas Rao HR Approval By: Behnam Nadjari Document Version: IS-MFS-2018-01-31 Approved Date: 2018-01-31
</t>
  </si>
  <si>
    <t>Mobile Financial Services Senior Manager</t>
  </si>
  <si>
    <t>ITS Core Operation General Manager</t>
  </si>
  <si>
    <t>To develop and oversee integration, implementation and support of mobile financial operational Systems/Services outsourced by MTN Irancell in line with the business strategies To provide business operation support and consultancy to MTN Irancell related divisions based on operational Mobile financial systems/services.</t>
  </si>
  <si>
    <t>Global awareness of all Industry Trends &amp; Developments Competitive environment exists which requires robust technologies to achieve advantage The IT &amp; Telecommunication industry does not accept the stoppages, breakdowns and low level of service Rapid growth and expansion of MTN Irancell’s operations ITS Applications and Data Center are outsourced A convergent Information Systems and Value Added Services environment _x000C_</t>
  </si>
  <si>
    <t>To work with cross-functional teams, internal and external to MTN Irancell ITS division, to ensure all related operational services conform to agreed service levels and internationally recognized benchmarks To ensure technologies and methodologies chosen are according to the strategic intent of the company and fits in cost effective objectives of the company. To contribute in preparation and management of ITS Applications’ budget and strategic operational plans. To translate strategies of MTNIrancell in course of mobile financial solutions/systems/applications including but not limited to IPS, Banking Systems, Payment Gateways, Mobile Money, e-Refill, e-Charging, and etc. that integrate across the organization to support all business functions To ensure that systems’ enhancements requirements and smooth implementation of these enhancements and new systems/applications are in place in</t>
  </si>
  <si>
    <t>with other related parties To establish the policies, processes, and procedures for MTN Irancell Mobile financial initiatives based on industry standards, best practices, values and principles and continuously improve them in feedback loops To participate in the selection of suitable technologies and negotiate/manage contracts with suppliers accordingly To manage preparation and negotiation, also enforce Service Level Agreements with internal customers (business units) and suppliers/vendors to ensure timely resolution of problems and issues To ensure that managed services partners are providing services and output in line with agreed service level agreements To ensure availability and reliability of systems through aggressive monitoring To ensure daily queries, incidents, requests and faults management are in place for Mobile financial systems To initiate innovative best practices based on research and benchmark in MFS related systems of MTNIrancell To ensure all compliancy requirements including security, revenue assurance, service resilience is provided according to MTN-Irancell business demand and standards. To closely work with governance/regulation bodies of MFS, Banks, and PSPs (Payment Service Providers) to ensure payment integration as well as compliance of MTN Irancells services to the defined regulations and policies. To support the MTNIrancell management by preparing reports, correspondence, and other written materials in accordance with established regulations and guidelines on policy issues or requirements, such as required regulatory references. Influence the outsourcing partners to deliver the services and deploy the resources as per MTN Irancell’s business needs Integrate different outsourcing partners and play the role of a mediator to resolve conflicts among them Ensure team members conform to standard working procedures Facilitate cross functional teams that include members from MTN Irancell and outsourcing partners Financial Management of OPEX and CAPEX of the assigned area. _x000C_ Collaboration Direct Reports: Payment Gateway Manager, Mobile Money Manager Matrix Reports to: None Key Customers: Marketing, Finance including Revenue Assurance, Customer Relations, Sales and Distribution, Legal, CPG, NWG Key Suppliers: Outsourcing Partners Relations, etc.: Business at large and all vendors and Banks CPs, regulatory bodies like CBI</t>
  </si>
  <si>
    <t>BSC in Information Technology or related MBA / Masters (Computer Science, Software Engineering or related) is advantageous</t>
  </si>
  <si>
    <t>Manager track record of 5 years or more; with at least 3 years in relevant sector/ industry Worked across diverse cultures and geographies advantageous Experience in Business &amp; Operations Support Systems (including Retail Billing System, Wholesale Billing System, financial mobile service) _x000C_</t>
  </si>
  <si>
    <t>Title Type Level Capex Management General Business Knowledge Advance Opex Management General Business Knowledge Advance Budget Management General Business Knowledge Advance Reporting and Analysis General Business Knowledge Advance Supplier Relation Management General Business Knowledge Advance Software Literacy General Business Knowledge Advance Risk Management General Business Knowledge Intermediate Strategy Management General Business Knowledge Intermediate Project Management General Business Knowledge Basic Quality Management General Business Knowledge Basic IT Operation Management Functional Knowledge Advance System Performance and Capacity Management Functional Knowledge Advance Business Analysis Functional Knowledge Intermediate IT Architecture Functional Knowledge Intermediate IT Governance Functional Knowledge Intermediate IT Infrastructure Functional Knowledge Intermediate IT Standards Functional Knowledge Intermediate Software Engineering Functional Knowledge Intermediate Database Management Functional Knowledge Basic System Disaster Recovery Management Specialized Knowledge Advance Tender Management Specialized Knowledge Intermediate Big Data Specialized Knowledge Intermediate IT Security Specialized Knowledge Intermediate Software Programming Specialized Knowledge Basic Cloud Computing Specialized Knowledge Basic</t>
  </si>
  <si>
    <t>General MTN Irancell Working Condition May require to work Extended hours Working on days other than standard week days as internationally known Ability to manage a 24 x 7 operation which require long and late hours</t>
  </si>
  <si>
    <t>Job Profile MTNIRANCELL Title of Position: Mobile Financial Services Senior Manager Location of the Job: ITS – Core Operations Reports to: ITS Core Operation General Manager Number of subordinates: 2 Level: 3H Mission To develop and oversee integration, implementation and support of mobile financial operational Systems/Services outsourced by MTN Irancell in line with the business strategies To provide business operation support and consultancy to MTN Irancell related divisions based on operational Mobile financial systems/services. Context Global awareness of all Industry Trends &amp; Developments Competitive environment exists which requires robust technologies to achieve advantage The IT &amp; Telecommunication industry does not accept the stoppages, breakdowns and low level of service Rapid growth and expansion of MTN Irancell’s operations ITS Applications and Data Center are outsourced A convergent Information Systems and Value Added Services environment _x000C_ Roles &amp; Responsibilities To work with cross-functional teams, internal and external to MTN Irancell ITS division, to ensure all related operational services conform to agreed service levels and internationally recognized benchmarks To ensure technologies and methodologies chosen are according to the strategic intent of the company and fits in cost effective objectives of the company. To contribute in preparation and management of ITS Applications’ budget and strategic operational plans. To translate strategies of MTNIrancell in course of mobile financial solutions/systems/applications including but not limited to IPS, Banking Systems, Payment Gateways, Mobile Money, e-Refill, e-Charging, and etc. that integrate across the organization to support all business functions To ensure that systems’ enhancements requirements and smooth implementation of these enhancements and new systems/applications are in place in collaboration with other related parties To establish the policies, processes, and procedures for MTN Irancell Mobile financial initiatives based on industry standards, best practices, values and principles and continuously improve them in feedback loops To participate in the selection of suitable technologies and negotiate/manage contracts with suppliers accordingly To manage preparation and negotiation, also enforce Service Level Agreements with internal customers (business units) and suppliers/vendors to ensure timely resolution of problems and issues To ensure that managed services partners are providing services and output in line with agreed service level agreements To ensure availability and reliability of systems through aggressive monitoring To ensure daily queries, incidents, requests and faults management are in place for Mobile financial systems To initiate innovative best practices based on research and benchmark in MFS related systems of MTNIrancell To ensure all compliancy requirements including security, revenue assurance, service resilience is provided according to MTN-Irancell business demand and standards. To closely work with governance/regulation bodies of MFS, Banks, and PSPs (Payment Service Providers) to ensure payment integration as well as compliance of MTN Irancells services to the defined regulations and policies. To support the MTNIrancell management by preparing reports, correspondence, and other written materials in accordance with established regulations and guidelines on policy issues or requirements, such as required regulatory references. Influence the outsourcing partners to deliver the services and deploy the resources as per MTN Irancell’s business needs Integrate different outsourcing partners and play the role of a mediator to resolve conflicts among them Ensure team members conform to standard working procedures Facilitate cross functional teams that include members from MTN Irancell and outsourcing partners Financial Management of OPEX and CAPEX of the assigned area. _x000C_ Collaboration Direct Reports: Payment Gateway Manager, Mobile Money Manager Matrix Reports to: None Key Customers: Marketing, Finance including Revenue Assurance, Customer Relations, Sales and Distribution, Legal, CPG, NWG Key Suppliers: Outsourcing Partners Relations, etc.: Business at large and all vendors and Banks CPs, regulatory bodies like CBI Authorities As per Delegation of authority Job Requirements Education BSC in Information Technology or related MBA / Masters (Computer Science, Software Engineering or related) is advantageous Experience Manager track record of 5 years or more; with at least 3 years in relevant sector/ industry Worked across diverse cultures and geographies advantageous Experience in Business &amp; Operations Support Systems (including Retail Billing System, Wholesale Billing System, financial mobile service) _x000C_ Competencies Technical Competencies Title Type Level Capex Management General Business Knowledge Advance Opex Management General Business Knowledge Advance Budget Management General Business Knowledge Advance Reporting and Analysis General Business Knowledge Advance Supplier Relation Management General Business Knowledge Advance Software Literacy General Business Knowledge Advance Risk Management General Business Knowledge Intermediate Strategy Management General Business Knowledge Intermediate Project Management General Business Knowledge Basic Quality Management General Business Knowledge Basic IT Operation Management Functional Knowledge Advance System Performance and Capacity Management Functional Knowledge Advance Business Analysis Functional Knowledge Intermediate IT Architecture Functional Knowledge Intermediate IT Governance Functional Knowledge Intermediate IT Infrastructure Functional Knowledge Intermediate IT Standards Functional Knowledge Intermediate Software Engineering Functional Knowledge Intermediate Database Management Functional Knowledge Basic System Disaster Recovery Management Specialized Knowledge Advance Tender Management Specialized Knowledge Intermediate Big Data Specialized Knowledge Intermediate IT Security Specialized Knowledge Intermediate Software Programming Specialized Knowledge Basic Cloud Computing Specialized Knowledge Basic Behavioral Competencies • Leadership_x000B_• Innovation_x000B_• Relationship_x000B_• Integrity_x000B_• Can-do_x000B_• Customer Centricity _x000B_• Agility _x000C_ Trainings Application development methodology Data Warehousing and relevant techniques Operating Systems Project management Joint application development Problem solving and Root cause analysis techniques Management training in terms of planning, operating, leading and controlling _x000C_ General Working Condition General MTN Irancell Working Condition May require to work Extended hours Working on days other than standard week days as internationally known Ability to manage a 24 x 7 operation which require long and late hours Performance Standards Signoff Line Manager: Functional Manager: OA: HoD: CHRO: (if required) CEO/COO: (if required)</t>
  </si>
  <si>
    <t>National BSS Operations Engineer.docx</t>
  </si>
  <si>
    <t xml:space="preserve">Division Approval By: Rami Farah HR Approval By: Homayoun Shahriari Farah Document Version: NW-BSSE-2019-05-14 Approved Date: 5/14/2019
</t>
  </si>
  <si>
    <t>National BSS Operations Engineer</t>
  </si>
  <si>
    <t>National BSS Operations Manager</t>
  </si>
  <si>
    <t>To perform monitoring/controlling the day to day activities including, BSS Operation on National level, facilities implementation support related to BSS with the National BSS Operations Manager.</t>
  </si>
  <si>
    <t>All operational aspects of the current (2G/3G/LTE) telecoms technologies as used in the current Irancell network architecture, this will encompass future technological advances in the mobile arena as well the convergence of technologies in the data, internet, e-commerce and voice arena. Ever changing environment of teleco technology Requirements of MTNIrancell for network availability _x000C_</t>
  </si>
  <si>
    <t>To perform OSS operations related tasks like checking MS user account applications and validating eligible users by interviewing them. users by interviewing them. To support in meeting the national BSS objectives and KPI's set by the National BSS Operations Manager by monitoring the relevant network performance against these objectives. To maintain and nurture a sound working relationship between regional operations engineers from other regional network sections and all associated parties, both within the company and external parties, ensuring that an integrated outcome will be achieved at a national level. To submit related reports to the National BSS Operations Manager and Senior Management as per the standing instructions. To monitor the BSS GoS (Grade of Service) &amp; QoS and report issues found and escalate them to have an action. To ensure that all operational sites has permanent product license, or follow up extending Vendors product licenses validity in order to prevent risks and outages. To conduct regular meetings with vendors to follow up on related outstanding issues. To take actions on received BSS related performance reports/issues and ensure they are all resolved in a timely manner. To coordinate daily BSS related activities, keep track of meetings, write MOM and follow action points To verify received reports from vendors and ensure their correctness. To compile different departments’ related data, integrate them in a unique database for later reference, analysis, etc., and keep BSS related databases updated by on time requirement submission. To extract required BSS operations data and perform initial analysis as per manager request. To coordinate maintenance activities for non-operational COXs and verify related PMs, CMs, and WOs. To monitor PM and CM activities in a national basis, provide operation teams with visit plans for validating performed PMs, and prepare monthly pass rate calculation. _x000C_</t>
  </si>
  <si>
    <t>Direct Reports: None Matrix Reports to: None Key Customers: NWG HW support team, NWG Maintenance team, Radio planning, CPG Rollout infrastructure, NWG QA team, L&amp;R, CPG Facilities, and BRM Key Suppliers: Vendors Relations, etc.:</t>
  </si>
  <si>
    <t>BSc in Telecommunication Management / Information Technology or related Fluent in English</t>
  </si>
  <si>
    <t>Minimum of 3 years’ experience in telecommunication and operational experience; with experience in supervising others Experience working in a medium organization _x000C_</t>
  </si>
  <si>
    <t>Vendor Specifics _x000C_</t>
  </si>
  <si>
    <t>General MTN Irancell Working Condition May require to work extended hours</t>
  </si>
  <si>
    <t>Job Profile MTNIRANCELL Title of Position: National BSS Operations Engineer Location of the Job: Network - Operations Reports to: National BSS Operations Manager Number of subordinates: 0 Level: 2 Mission To perform monitoring/controlling the day to day activities including, BSS Operation on National level, facilities implementation support related to BSS with the National BSS Operations Manager. Context All operational aspects of the current (2G/3G/LTE) telecoms technologies as used in the current Irancell network architecture, this will encompass future technological advances in the mobile arena as well the convergence of technologies in the data, internet, e-commerce and voice arena. Ever changing environment of teleco technology Requirements of MTNIrancell for network availability _x000C_ Roles &amp; Responsibilities To perform OSS operations related tasks like checking MS user account applications and validating eligible users by interviewing them. users by interviewing them. To support in meeting the national BSS objectives and KPI's set by the National BSS Operations Manager by monitoring the relevant network performance against these objectives. To maintain and nurture a sound working relationship between regional operations engineers from other regional network sections and all associated parties, both within the company and external parties, ensuring that an integrated outcome will be achieved at a national level. To submit related reports to the National BSS Operations Manager and Senior Management as per the standing instructions. To monitor the BSS GoS (Grade of Service) &amp; QoS and report issues found and escalate them to have an action. To ensure that all operational sites has permanent product license, or follow up extending Vendors product licenses validity in order to prevent risks and outages. To conduct regular meetings with vendors to follow up on related outstanding issues. To take actions on received BSS related performance reports/issues and ensure they are all resolved in a timely manner. To coordinate daily BSS related activities, keep track of meetings, write MOM and follow action points To verify received reports from vendors and ensure their correctness. To compile different departments’ related data, integrate them in a unique database for later reference, analysis, etc., and keep BSS related databases updated by on time requirement submission. To extract required BSS operations data and perform initial analysis as per manager request. To coordinate maintenance activities for non-operational COXs and verify related PMs, CMs, and WOs. To monitor PM and CM activities in a national basis, provide operation teams with visit plans for validating performed PMs, and prepare monthly pass rate calculation. _x000C_ Collaboration Direct Reports: None Matrix Reports to: None Key Customers: NWG HW support team, NWG Maintenance team, Radio planning, CPG Rollout infrastructure, NWG QA team, L&amp;R, CPG Facilities, and BRM Key Suppliers: Vendors Relations, etc.: Authorities As per delegation Job Requirements Education BSc in Telecommunication Management / Information Technology or related Fluent in English Experience Minimum of 3 years’ experience in telecommunication and operational experience;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Vendor Specifics _x000C_ General Working Condition General MTN Irancell Working Condition May require to work extended hours Performance Standards Signoff Line Manager: Functional Manager: OA: HoD: CHRO: (if required) CEO/COO: (if required)</t>
  </si>
  <si>
    <t>National BSS Operations Manager.docx</t>
  </si>
  <si>
    <t xml:space="preserve">Division Approval By: Arash Soleimani HR Approval By: Dorrin Safavi Document Version: NW-BSSM-16-05-17 Approved Date: 2016-05-17
</t>
  </si>
  <si>
    <t>Operations Senior Manager</t>
  </si>
  <si>
    <t>Manage coordinating the activities of the Regional Operations Managers related to BSS Operations on a National Level, this includes coordinating all activities related to BSS outage resolutions, facilities implementation &amp; support, providing guidance in related issues. Support providing a superior quality for a network that continuously strives to satisfy the needs of our customers.</t>
  </si>
  <si>
    <t>All National Technical Operational aspects of the current GSM telecoms technologies as used in the current Irancell network architecture, this will encompass future technological advances in the mobile arena as well the convergence of technologies in the data, internet, e-commerce and voice arena. _x000C_</t>
  </si>
  <si>
    <t>Develop a co-operative atmosphere between all stakeholders in the National BSS Operations process, seek consensus with, and contributions from ensuring optimum result is achieved. Set the BSS related objectives of the Regions in order to meet the national KPAs (Traffic Channel Availibility) and monitor reaching related objectives. Manage implementation of strategies to maintain the National BSS Operations to meet the company requirements Maintain and nurture a sound working relationship between the Regional Operations Managers and all associated parties, within the company and equipment suppliers within the national level. Hold regular meetings, with all Regional Operation Managers discuss Operation department’s performance in related matters, special projects and communicate any issues from staff to management or vice versa. Meet regularly with equipment suppliers’ senior management to discuss technical regional related issues. Interact with NWG Managers and Senior Managers and attend monthly meetings with other divisions (CPG, Legal, ..) to solve related problems and coordinate between them. Monitor the BSS GoS &amp; QoS and strive to meet the Network Group objectives. Manage providing and submitting related reports to designated management, as per the standing instructions. Manage involving and gathering the required related resources and technical engineers in cases of particularly difficult faults or faults requiring significant attention, special investigations, software specifications, etc. _x000C_</t>
  </si>
  <si>
    <t>Direct Reports: National BSS Operation Engineer Matrix Reports to: None Key Customers: NWG departments Key Suppliers: Vendors and other 3rd party suppliers Relations, etc.: All internal staff</t>
  </si>
  <si>
    <t>Appraisal of staff.</t>
  </si>
  <si>
    <t>Bsc in Technology Systems (Telecommunication Management / Information Technology) or related Fluent in English</t>
  </si>
  <si>
    <t>Minimum of 5 years’ experience in an area of specialisation, technical operational telecomms GSM industry; with experience in supervising/managing others Experience working in a medium to large organization _x000C_</t>
  </si>
  <si>
    <t>Formal courses in digital transmission and switching techniques. Personnel management covering supervisory fundamentals, the setting of objectives, mentoring, coaching, LR and disciplinary procedures. Computer literate with a good knowledge of the MSOffice packages and the ability to set up spreadsheet, databases and presentations. _x000C_</t>
  </si>
  <si>
    <t>Prepared to work long hours as and when required beyond the call of duty Be prepared to travel from time to time.</t>
  </si>
  <si>
    <t>Ensuring the Network Quality and Performance meets all nationally set objectives. Meet the minimum requirements of the LRA and OHSA. To comply to ISO9001 &amp; ISO14000 quality systems.</t>
  </si>
  <si>
    <t>Job Profile MTNIRANCELL Title of Position: National BSS Operations Manager Location of the Job: Network - Operations Reports to: Operations Senior Manager Number of subordinates: 1 Level: 3 Mission Manage coordinating the activities of the Regional Operations Managers related to BSS Operations on a National Level, this includes coordinating all activities related to BSS outage resolutions, facilities implementation &amp; support, providing guidance in related issues. Support providing a superior quality for a network that continuously strives to satisfy the needs of our customers. Context All National Technical Operational aspects of the current GSM telecoms technologies as used in the current Irancell network architecture, this will encompass future technological advances in the mobile arena as well the convergence of technologies in the data, internet, e-commerce and voice arena. _x000C_ Roles &amp; Responsibilities Develop a co-operative atmosphere between all stakeholders in the National BSS Operations process, seek consensus with, and contributions from ensuring optimum result is achieved. Set the BSS related objectives of the Regions in order to meet the national KPAs (Traffic Channel Availibility) and monitor reaching related objectives. Manage implementation of strategies to maintain the National BSS Operations to meet the company requirements Maintain and nurture a sound working relationship between the Regional Operations Managers and all associated parties, within the company and equipment suppliers within the national level. Hold regular meetings, with all Regional Operation Managers discuss Operation department’s performance in related matters, special projects and communicate any issues from staff to management or vice versa. Meet regularly with equipment suppliers’ senior management to discuss technical regional related issues. Interact with NWG Managers and Senior Managers and attend monthly meetings with other divisions (CPG, Legal, ..) to solve related problems and coordinate between them. Monitor the BSS GoS &amp; QoS and strive to meet the Network Group objectives. Manage providing and submitting related reports to designated management, as per the standing instructions. Manage involving and gathering the required related resources and technical engineers in cases of particularly difficult faults or faults requiring significant attention, special investigations, software specifications, etc. _x000C_ Collaboration Direct Reports: National BSS Operation Engineer Matrix Reports to: None Key Customers: NWG departments Key Suppliers: Vendors and other 3rd party suppliers Relations, etc.: All internal staff Authorities Appraisal of staff. Job Requirements Education Bsc in Technology Systems (Telecommunication Management / Information Technology) or related Fluent in English Experience Minimum of 5 years’ experience in an area of specialisation, technical operational telecomms GSM industry; with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Formal courses in digital transmission and switching techniques. Personnel management covering supervisory fundamentals, the setting of objectives, mentoring, coaching, LR and disciplinary procedures. Computer literate with a good knowledge of the MSOffice packages and the ability to set up spreadsheet, databases and presentations. _x000C_ General Working Condition Prepared to work long hours as and when required beyond the call of duty Be prepared to travel from time to time. Performance Standards Ensuring the Network Quality and Performance meets all nationally set objectives. Meet the minimum requirements of the LRA and OHSA. To comply to ISO9001 &amp; ISO14000 quality systems. Signoff Line Manager: Functional Manager: OA: HoD: CHRO: (if required) CEO/COO: (if required)</t>
  </si>
  <si>
    <t>National Fiber Operation Manager.docx</t>
  </si>
  <si>
    <t xml:space="preserve">Division Approval By: Rami Farah HR Approval By: Homayoun Shahriari Document Version: NW-NFOM-2021-04-05 Approved Date: 2021-04-05
</t>
  </si>
  <si>
    <t>NWG; IP &amp; Trans</t>
  </si>
  <si>
    <t>IP and TX Operations Senior Manager</t>
  </si>
  <si>
    <t>Operation Reports to: IP and TX Operations Senior Manager Number of subordinates: 0 Level: 3 Mission To provide operational leadership for Fiber Transmission Operation by combining operation and Opex execution of Fiber infrastructure systems to facilitate MTNIrancell’s network upgradation for next generation NW transmission requirements To ensure Fiber network availability and functionality according to MTNIRANCELL standard, in line with the defined transmission topology, maintenance procedure and capabilities of technology.</t>
  </si>
  <si>
    <t>Interface to multiple TX infrastructure, SVMS and fiber maintenance vendor/ companies. Understanding regulatory requirement in relation to monitoring. Understand trends in the broader national telecommunications environment. Harmonisation between planning ; optimisation and operation with a larger number and feature of network element to enhance further qualitative outcomes ’ Municipality regulations TCI processes and regulations Limitations of working on a city infrastructure _x000C_</t>
  </si>
  <si>
    <t>To monitor and evaluate provided plan by Transmission planning team to ensure delivery of more reliable and stable links. To manage relationship with all related third parties and organization to facilitate recovery process To define and prepare appropriate operational and quality procedures and documents for fiber systems, process and infra structure network deployments To monitor fiber links availability and performance, track issues and high fault links and provide reports of all issues to ensure service availability of provided links. To manage incident recovery process for both MTNIrancell and other organization that their maintenance is provided by MTNIrancell and establish improvement plans for incident To prepare and manage the Fiber Transmission SLA with managed service and update the procedure for manage service PM activities for Fiber assets To work closely with fiber planning and optimization teams to protect highly important route and drop points To ensure fiber network efficiency by means of change, and operational support; Guaranty the performance and report the links attenuation. To manage day-to-day activities of the lease fibre links, this includes Facilities Implementation &amp; Support and provide guidance to the TX Operations departments to maintain integrity of the MTNIrancell Network. To manage and monitor performance of Network and turnkey vendors for proper delivery and soft PAC/FAC To manage Fiber OSP extra recovery work order (W.O), check the report of completed tasks also manage to raise the related invoice for the payment request To develop procedures to identify risky routes and look for solution to avoid incident and minimize the outage and risk To consult with Project, Access, TX, and IP teams for integrating and using Fiber infrastructure, Fiber Spare part /Material delivery /provision and support in relocation of drop points to ensure Fiber performance and availability. To prepare permission request for sites Access and outside activities (Municipality, sites, police,…) _x000C_</t>
  </si>
  <si>
    <t>Direct Reports: None Matrix Reports to: None Key Customers: Marketing, NWG operations and planning departments, Legal and regulatory Key Suppliers: Marketing, Network, Equipment vendors Relations, etc.: Network with counterparts in the industry</t>
  </si>
  <si>
    <t>Bachelor Degree in Technology Systems (Telecommunication Management) or related Fluent in English</t>
  </si>
  <si>
    <t>Minimum of 5 years’ experience in access transmission operation and implementation environment Thorough grounding in the requirement of a GSM/MBB network in terms of all transmission requirements Experience in a rapid roll-out environment and management of turn-key vendors Experience in managing technical experts _x000C_</t>
  </si>
  <si>
    <t>Transmission courses relating to fibre deployment technologies and infrastructure Multi technology trainings Operation and Optimization services aspects _x000C_</t>
  </si>
  <si>
    <t>MTNIrancell standard working condition May be required to work extended hours Local/international travel may be required</t>
  </si>
  <si>
    <t>Fiber Transmission network elements to be designed to meet Network KPIs for availability, congestion, etc. Record keeping of all plans, documents and policies</t>
  </si>
  <si>
    <t>Job Profile MTNIRANCELL Title of Position: National Fiber Operation Manager Location of the Job: NWG; IP &amp; Transmission Operation Reports to: IP and TX Operations Senior Manager Number of subordinates: 0 Level: 3 Mission To provide operational leadership for Fiber Transmission Operation by combining operation and Opex execution of Fiber infrastructure systems to facilitate MTNIrancell’s network upgradation for next generation NW transmission requirements To ensure Fiber network availability and functionality according to MTNIRANCELL standard, in line with the defined transmission topology, maintenance procedure and capabilities of technology. Context Interface to multiple TX infrastructure, SVMS and fiber maintenance vendor/ companies. Understanding regulatory requirement in relation to monitoring. Understand trends in the broader national telecommunications environment. Harmonisation between planning ; optimisation and operation with a larger number and feature of network element to enhance further qualitative outcomes ’ Municipality regulations TCI processes and regulations Limitations of working on a city infrastructure _x000C_ Roles &amp; Responsibilities To monitor and evaluate provided plan by Transmission planning team to ensure delivery of more reliable and stable links. To manage relationship with all related third parties and organization to facilitate recovery process To define and prepare appropriate operational and quality procedures and documents for fiber systems, process and infra structure network deployments To monitor fiber links availability and performance, track issues and high fault links and provide reports of all issues to ensure service availability of provided links. To manage incident recovery process for both MTNIrancell and other organization that their maintenance is provided by MTNIrancell and establish improvement plans for incident To prepare and manage the Fiber Transmission SLA with managed service and update the procedure for manage service PM activities for Fiber assets To work closely with fiber planning and optimization teams to protect highly important route and drop points To ensure fiber network efficiency by means of change, and operational support; Guaranty the performance and report the links attenuation. To manage day-to-day activities of the lease fibre links, this includes Facilities Implementation &amp; Support and provide guidance to the TX Operations departments to maintain integrity of the MTNIrancell Network. To manage and monitor performance of Network and turnkey vendors for proper delivery and soft PAC/FAC To manage Fiber OSP extra recovery work order (W.O), check the report of completed tasks also manage to raise the related invoice for the payment request To develop procedures to identify risky routes and look for solution to avoid incident and minimize the outage and risk To consult with Project, Access, TX, and IP teams for integrating and using Fiber infrastructure, Fiber Spare part /Material delivery /provision and support in relocation of drop points to ensure Fiber performance and availability. To prepare permission request for sites Access and outside activities (Municipality, sites, police,…) _x000C_ Collaboration Direct Reports: None Matrix Reports to: None Key Customers: Marketing, NWG operations and planning departments, Legal and regulatory Key Suppliers: Marketing, Network, Equipment vendors Relations, etc.: Network with counterparts in the industry Authorities As per delegation of authority Job Requirements Education Bachelor Degree in Technology Systems (Telecommunication Management) or related Fluent in English Experience Minimum of 5 years’ experience in access transmission operation and implementation environment Thorough grounding in the requirement of a GSM/MBB network in terms of all transmission requirements Experience in a rapid roll-out environment and management of turn-key vendors Experience in managing technical experts _x000C_ Competencies Technical Competencies Behavioral Competencies • Leadership_x000B_• Innovation_x000B_• Relationship_x000B_• Integrity_x000B_• Can-do_x000B_• Customer Centricity _x000B_• Agility _x000C_ Trainings Transmission courses relating to fibre deployment technologies and infrastructure Multi technology trainings Operation and Optimization services aspects _x000C_ General Working Condition MTNIrancell standard working condition May be required to work extended hours Local/international travel may be required Performance Standards Fiber Transmission network elements to be designed to meet Network KPIs for availability, congestion, etc. Record keeping of all plans, documents and policies Signoff Line Manager: Functional Manager: OA: HoD: CHRO: (if required) CEO/COO: (if required)</t>
  </si>
  <si>
    <t>National FTTH Operation Engineer(Vendor).docx</t>
  </si>
  <si>
    <t xml:space="preserve">Department Approval By: Ali Ghahremani HR Approval By: Amin Adak Kish Document Version: NW-NFTOEV- 2023-09-04 Approved Date: 2023-09-04
</t>
  </si>
  <si>
    <t>National FTTH Operation Engineer (Vendor)</t>
  </si>
  <si>
    <t>Operation Reports to: National Fiber Operation Manager Number of subordinates: 0 Level: 2 Mission To operate and maintain the availability and reliability of our Fiber OSP and FTTH, adhering to the highest company standards, aligned with defined transmission topologies, maintenance protocols, and the capabilities of advanced technology. To leverage cutting-edge like AI and emerging technologies, etc. for the efficient operation of our National FTTH Network, optimizing both operational performance and cost execution of TX systems.</t>
  </si>
  <si>
    <t>High-trend technologies like AI and facilitating digital transformation in FTTH deployment. Interface with multiple TX infrastructure, IP, IPRAN, TX access, and SVMS, and fiber maintenance vendors/ companies. Regulatory requirements in relation to monitoring. Understand trends in the broader national telecommunications environment. Harmonization between planning; optimization and operation with a larger number and feature of network elements to enhance further qualitative outcomes understand passive and active equipment in the fiber domain Municipality regulations Limitations of working on a city infrastructure _x000C_</t>
  </si>
  <si>
    <t>To explore innovative AI-driven solutions and digital transformation strategies to revolutionize fiber operations and FTTH deployments. To monitor links and FTTH network availability and performance of fiber transmission, track issues and high fault links; provide reports of all issues to ensure service availability of provided links. To prepare Operational procedures and documents for Fiber Transmission Equipment and FTTH network including passive and active network components. To implement the procedure for controlling service PM activities on Fiber to the site and FTTH including passive and active network components. To monitor the fiber Transmission and faults at FTTH network SLA within all maintenance companies to ensure recovery has been done in the proper time period. To establish appropriate operational procedures for the FTTH network deployments To ensure and monitor the high availability of FTTH transmission routes. To ensure FTTH network efficiency by means of change and operational support. To monitor and track the plans provided by FTTH infrastructure planning to have more reliable and stable links. To control day-to-day activities of the lease fiber links, this includes facilitating implementation and support and providing guidance to the related Operations departments to maintain the integrity of the Company FTTH. To ensure FTTH network downtime is mitigated with the least effect on the the company network. To make sure SLA and KPI of FTTH transmission operations in outsourced environments are in line with business requirements are met To ensure that fiber infrastructure, topology and links, and FTTH components delivered by the planning team are adherent with IP/TX standards by acceptance procedure To support the rollout of fiber transmission infrastructure and FTTH projects by vendors To monitor FTTH link (including passive and active network components) to implement the change based on the company requirements. _x000C_</t>
  </si>
  <si>
    <t>Direct reports: No Matrix reports: No Key customers: FTTH infrastructure planning, network operation, Legal and regulatory, Network planning, CR, S&amp;D Key suppliers: Switch Core Planning, Marketing, Network Support, IP core and IPRAN, TX access Planning, Relations:</t>
  </si>
  <si>
    <t>As per Delegation</t>
  </si>
  <si>
    <t>B.Sc. degree in Telecommunication/ Computer/ Electronics and engineering or upper</t>
  </si>
  <si>
    <t>At least 3 years working in transmission operation and implementation environment Thorough grounding in the requirement of a GSM/MBB network in terms of all transmission requirements Experience working in a medium organization Experience in fiber deployments and SLA _x000C_</t>
  </si>
  <si>
    <t>Title Type Level Technical Acumen (FTTH)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t>
  </si>
  <si>
    <t>• Leadership_x000B_• Innovation_x000B_• Relationship_x000B_• Integrity_x000B_• Can-do_x000B_• Customer Centricity _x000B_• Agility Training Transmission courses relating to fiber deployment technologies and infrastructure Multi-technology training Operation and Optimization services aspects General Working Condition Amin Adak Kish Normal Conditions May require to work for extended hours Local travel may be required Performance Standards As Per Individual Performance Agreement</t>
  </si>
  <si>
    <t>As Per Individual Performance Agreement</t>
  </si>
  <si>
    <t>Job Profile Title of Position: National FTTH Operation Engineer (Vendor) Location of the Job: NWG-IP &amp; Transmission Operation Reports to: National Fiber Operation Manager Number of subordinates: 0 Level: 2 Mission To operate and maintain the availability and reliability of our Fiber OSP and FTTH, adhering to the highest company standards, aligned with defined transmission topologies, maintenance protocols, and the capabilities of advanced technology. To leverage cutting-edge like AI and emerging technologies, etc. for the efficient operation of our National FTTH Network, optimizing both operational performance and cost execution of TX systems. Context High-trend technologies like AI and facilitating digital transformation in FTTH deployment. Interface with multiple TX infrastructure, IP, IPRAN, TX access, and SVMS, and fiber maintenance vendors/ companies. Regulatory requirements in relation to monitoring. Understand trends in the broader national telecommunications environment. Harmonization between planning; optimization and operation with a larger number and feature of network elements to enhance further qualitative outcomes understand passive and active equipment in the fiber domain Municipality regulations Limitations of working on a city infrastructure _x000C_ Roles &amp; Responsibilities To explore innovative AI-driven solutions and digital transformation strategies to revolutionize fiber operations and FTTH deployments. To monitor links and FTTH network availability and performance of fiber transmission, track issues and high fault links; provide reports of all issues to ensure service availability of provided links. To prepare Operational procedures and documents for Fiber Transmission Equipment and FTTH network including passive and active network components. To implement the procedure for controlling service PM activities on Fiber to the site and FTTH including passive and active network components. To monitor the fiber Transmission and faults at FTTH network SLA within all maintenance companies to ensure recovery has been done in the proper time period. To establish appropriate operational procedures for the FTTH network deployments To ensure and monitor the high availability of FTTH transmission routes. To ensure FTTH network efficiency by means of change and operational support. To monitor and track the plans provided by FTTH infrastructure planning to have more reliable and stable links. To control day-to-day activities of the lease fiber links, this includes facilitating implementation and support and providing guidance to the related Operations departments to maintain the integrity of the Company FTTH. To ensure FTTH network downtime is mitigated with the least effect on the the company network. To make sure SLA and KPI of FTTH transmission operations in outsourced environments are in line with business requirements are met To ensure that fiber infrastructure, topology and links, and FTTH components delivered by the planning team are adherent with IP/TX standards by acceptance procedure To support the rollout of fiber transmission infrastructure and FTTH projects by vendors To monitor FTTH link (including passive and active network components) to implement the change based on the company requirements. _x000C_ Collaboration Direct reports: No Matrix reports: No Key customers: FTTH infrastructure planning, network operation, Legal and regulatory, Network planning, CR, S&amp;D Key suppliers: Switch Core Planning, Marketing, Network Support, IP core and IPRAN, TX access Planning, Relations: Authorities As per Delegation Job Requirements Education B.Sc. degree in Telecommunication/ Computer/ Electronics and engineering or upper Experience At least 3 years working in transmission operation and implementation environment Thorough grounding in the requirement of a GSM/MBB network in terms of all transmission requirements Experience working in a medium organization Experience in fiber deployments and SLA _x000C_ Competencies Technical Competencies Title Type Level Technical Acumen (FTTH)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Behavioral Competencies • Leadership_x000B_• Innovation_x000B_• Relationship_x000B_• Integrity_x000B_• Can-do_x000B_• Customer Centricity _x000B_• Agility Training Transmission courses relating to fiber deployment technologies and infrastructure Multi-technology training Operation and Optimization services aspects General Working Condition Amin Adak Kish Normal Conditions May require to work for extended hours Local travel may be required Performance Standards As Per Individual Performance Agreement</t>
  </si>
  <si>
    <t>National FTTx Operation Engineer (Vendor).docx</t>
  </si>
  <si>
    <t xml:space="preserve">Department Approval By: Ali Ghahremani HR Approval By: Amin Adak Kish Document Version: NW-NFTXOV-3/21/2024 Approved Date: 3/21/2024
</t>
  </si>
  <si>
    <t>National FTTx Operation Engineer (Vendor)</t>
  </si>
  <si>
    <t>Operation Reports to: National Fiber Operation Manager Number of subordinates: 0 Level: 2 Mission To operate and maintain the availability and reliability of our FTTX network, adhering to the company standards, aligned with defined transmission topologies, maintenance protocols, and the capabilities of advanced technology. To leverage cutting-edge technologies like AI and other emerging technologies for the efficient operation of our National FTTx Network, optimizing both operational performance and cost execution of TX systems.</t>
  </si>
  <si>
    <t>High-trend technologies like AI and facilitating digital transformation in FTTX deployment. Interface with multiple TX infrastructure, IP, IPRAN, TX access, and SVMS, and fiber maintenance vendors/ companies. Regulatory requirements in relation to monitoring. Understand trends in the broader national telecommunications environment. Harmonization between planning; optimization and operation with a larger number and feature of network elements to enhance further qualitative outcomes understand passive and active equipment in the fiber domain Municipality regulations Limitations of working on a city infrastructure _x000C_</t>
  </si>
  <si>
    <t>To explore innovative AI-driven solutions and digital transformation strategies to revolutionize fiber operations and FTTX deployments. To monitor links and FTTX network availability and performance of fiber transmission, track issues and high fault links; provide reports of all issues to ensure service availability of provided links. To prepare operational procedures and documents for Fiber Transmission Equipment and FTTX network including passive and active network components. To implement the procedure for controlling service PM activities on Fiber to the site and FTTX including passive and active network components. To monitor the fiber Transmission and faults at FTTX network SLA within all maintenance companies to ensure recovery has been done in the proper time period. To establish appropriate operational procedures for the FTTX network deployments To ensure and monitor the high availability of FTTX transmission routes. To ensure FTTX network efficiency by means of change and operational support. To monitor and track the plans provided by FTTX infrastructure planning to have more reliable and stable links. To control day-to-day activities of the leased fiber links, this includes facilitating implementation and support and providing guidance to the related Operations departments to maintain the integrity of the Company FTTX. To ensure FTTX network downtime is mitigated with the least effect on the company network. To ensure SLAs and KPIs of FTTX transmission operations in outsourced environments are in line with business requirements are met To ensure that fiber infrastructure, topology and links, and FTTX components delivered by the planning team are adherent with IP/TX standards by acceptance procedure To support the rollout of fiber transmission infrastructure and FTTX projects by vendors To monitor FTTX link (including passive and active network components) to implement the change based on the company requirements. _x000C_</t>
  </si>
  <si>
    <t>Direct reports: None Matrix reports: None Key customers: FTTX infrastructure planning, network operation, Legal and regulatory, Network planning, CR, S&amp;D, MKT Key suppliers: Switch Core Planning, Marketing, Network Support, IP core and IPRAN, TX access Planning Relations:</t>
  </si>
  <si>
    <t>Title Type Level Technical Acumen (FTTX)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t>
  </si>
  <si>
    <t>Job Profile Title of Position: National FTTx Operation Engineer (Vendor) Location of the Job: NWG-IP &amp; Transmission Operation Reports to: National Fiber Operation Manager Number of subordinates: 0 Level: 2 Mission To operate and maintain the availability and reliability of our FTTX network, adhering to the company standards, aligned with defined transmission topologies, maintenance protocols, and the capabilities of advanced technology. To leverage cutting-edge technologies like AI and other emerging technologies for the efficient operation of our National FTTx Network, optimizing both operational performance and cost execution of TX systems. Context High-trend technologies like AI and facilitating digital transformation in FTTX deployment. Interface with multiple TX infrastructure, IP, IPRAN, TX access, and SVMS, and fiber maintenance vendors/ companies. Regulatory requirements in relation to monitoring. Understand trends in the broader national telecommunications environment. Harmonization between planning; optimization and operation with a larger number and feature of network elements to enhance further qualitative outcomes understand passive and active equipment in the fiber domain Municipality regulations Limitations of working on a city infrastructure _x000C_ Roles &amp; Responsibilities To explore innovative AI-driven solutions and digital transformation strategies to revolutionize fiber operations and FTTX deployments. To monitor links and FTTX network availability and performance of fiber transmission, track issues and high fault links; provide reports of all issues to ensure service availability of provided links. To prepare operational procedures and documents for Fiber Transmission Equipment and FTTX network including passive and active network components. To implement the procedure for controlling service PM activities on Fiber to the site and FTTX including passive and active network components. To monitor the fiber Transmission and faults at FTTX network SLA within all maintenance companies to ensure recovery has been done in the proper time period. To establish appropriate operational procedures for the FTTX network deployments To ensure and monitor the high availability of FTTX transmission routes. To ensure FTTX network efficiency by means of change and operational support. To monitor and track the plans provided by FTTX infrastructure planning to have more reliable and stable links. To control day-to-day activities of the leased fiber links, this includes facilitating implementation and support and providing guidance to the related Operations departments to maintain the integrity of the Company FTTX. To ensure FTTX network downtime is mitigated with the least effect on the company network. To ensure SLAs and KPIs of FTTX transmission operations in outsourced environments are in line with business requirements are met To ensure that fiber infrastructure, topology and links, and FTTX components delivered by the planning team are adherent with IP/TX standards by acceptance procedure To support the rollout of fiber transmission infrastructure and FTTX projects by vendors To monitor FTTX link (including passive and active network components) to implement the change based on the company requirements. _x000C_ Collaboration Direct reports: None Matrix reports: None Key customers: FTTX infrastructure planning, network operation, Legal and regulatory, Network planning, CR, S&amp;D, MKT Key suppliers: Switch Core Planning, Marketing, Network Support, IP core and IPRAN, TX access Planning Relations: Authorities As per delegation of authority Job Requirements Education B.Sc. degree in Telecommunication/ Computer/ Electronics and engineering/management or upper Experience At least 3 years working in transmission operation and implementation environment Thorough grounding in the requirement of a GSM/MBB network in terms of all transmission requirements Experience working in a medium organization Experience in fiber deployments and SLA _x000C_ Competencies Technical Competencies Title Type Level Technical Acumen (FTTX) Specialized Knowledge Advanced Technical Acumen (Optical Transmission) Specialized Knowledge Intermediate Technical Acumen (IP) Specialized Knowledge Intermediate Project Management Specialized Knowledge basic Documentations Software Specialized Knowledge Intermediate Stakeholder Management Specialized Knowledge Intermediate Conflict Management Functional Knowledge Intermediate Quality Management Functional Knowledge Intermediate Negotiation Skill General Knowledge Intermediate English Literacy General Knowledge Intermediate Problem-Solving General Knowledge Intermediate Communication Skill General Knowledge Intermediate Software Literacy General Knowledge Intermediate Behavioral Competencies • Leadership_x000B_• Innovation_x000B_• Relationship_x000B_• Integrity_x000B_• Can-do_x000B_• Customer Centricity _x000B_• Agility Training Transmission courses relating to fiber deployment technologies and infrastructure Multi-technology training Operation and Optimization services aspects General Working Condition Amin Adak Kish Normal Conditions May require to work for extended hours Local travel may be required Performance Standards As Per Individual Performance Agreement</t>
  </si>
  <si>
    <t>National Hardware Support Manager.docx</t>
  </si>
  <si>
    <t xml:space="preserve">Division Approval By: Ali Ghahremani HR Approval By: Homayoun Shahriari Farrah Document Version: NW-NHSM- 2/17/2024 Approved Date: 2/17/2024
</t>
  </si>
  <si>
    <t>Network – Material and Solution</t>
  </si>
  <si>
    <t>To carry out spare management, including SSL+ Reorder point Calculation, Spare Purchasing, repair program, ensuring stock/ inventory management, and warehouse management on national wise. To develop and manage the administration of an automated Hardware Support program. To manage the analysis and calculation of all usages of spares in the network to optimize all usages at the national level. To identify all risks in new hardware contracts or purchasing of materials, provide reports to high-level managers to help in making decisions</t>
  </si>
  <si>
    <t>To liaise with the fixed asset manager in finance to ensure inventory lists are accurate and updated. To communicate with the network maintenance manager to improve the assets management system based on received feedback and suggestions. To cooperate with the maintenance team to plan for the annual requirement of 3rd party spare parts, replacing assets, and all needed analysis. To ensure spare part providing goes smoothly and there are no bottlenecks by having regular meetings with NW operation/NW Material. To ensure guarantee and warrantee of network equipment are followed, a proper database for them is created and maintained, the process runs smoothly, and any issue/bottleneck with suppliers is followed to resolution. To ensure the repair program is initiated and followed up, monitor the process quality, and lead repair service vendor to align their capacity with faulty units’ demand. To issue material and service orders on time to avoid any shortage in service and equipment. To maintain relationships with each vendor to contact the appropriate vendor and reorder material and perform effective weekly meetings with vendors to handle the job properly. To manage to identify the required and essential items of equipment to be included in the Hardware Support program. To study and analyze unit faulty rate and extract effective reports per region/province/unit to find solutions to minimize the unit faulty rate as much as possible. To ensure an updated manufacturer’s data from new and existing equipment are available. To manage the stock level of inventory to ensure the safety level of equipment is available. To develop all policies and procedures surrounding the maintenance of SSL To establish and monitor security procedures and protocols to safeguard warehouse operations and contents. To manage the process of controlling inventory levels by conducting physical counts; and reconciling with the data storage system. To maintain the physical condition of the warehouse by planning and implementing new design layouts, inspecting equipment, and issuing work orders for repair and requisitions for replacement. To achieve financial objectives by preparing an annual budget, scheduling expenditures, analyzing variances, and initiating corrective actions in related areas. To report resolved repairs to the complainant through NOC/Manage Services To ensure appropriate parties are responsible for repair activity and cost To monitor and ensure inventory accuracy in the system To manage tracking new materials when new goods are stored in the warehouse or a new product line is launched To gather a comprehensive database from faulty units and periodical reports to high-level management. To monitor warehouse volume and plan to optimize use of space, by disposing of unused equipment in cooperation with the clean-up program. _x000C_</t>
  </si>
  <si>
    <t>Direct Reports: Hardware Support Engineers Matrix Reports to: None Key Customers: Regional Operations Key Suppliers: Consultants &amp; Contractors &amp; Vendors Relations, etc.: Operation, planning, finance, CPG</t>
  </si>
  <si>
    <t>B.Sc. in Telecommunication, Electronic, Information Technology, or related fields.</t>
  </si>
  <si>
    <t>Minimum of 5 years of experience in an area of specialization; with relevant experience in utilizing a spare planning and control software program. Experience in supervising/managing others Experience working in a medium to large organization Experience in maintenance on network inclusive of all NSS/BSS activities _x000C_</t>
  </si>
  <si>
    <t>Title Type Level Budget Management General Business Knowledge Advance Opex Management General Business Knowledge Intermediate Project Management General Business Knowledge Intermediate People Management General Business Knowledge Intermediate Stakeholder Management General Business Knowledge Advance Supplier Relation Management General Business Knowledge Advance Telecommunication Networks General Business Knowledge Intermediate Reporting and Analysis General Business Knowledge Advance Data Gathering and Processing General Business Knowledge Intermediate Business Plan General Business Knowledge Intermediate Business Process Management General Business Knowledge Intermediate Software Literacy General Business Knowledge Intermediate English Literacy General Business Knowledge Advance Data Analysis Functional Knowledge Intermediate Database Management Functional Knowledge Intermediate Operations Support System (OSS) Functional Knowledge Intermediate Warehousing and Inventory Management Functional Knowledge Advance Spares Part Management Functional Knowledge Advance Safety Stock Level Functional Knowledge Advance Service Level Management Functional Knowledge Advance Troubleshoot Management Functional Knowledge Intermediate Device Fault Management Functional Knowledge Advance Telecommunication Infrastructure Specialized Knowledge Basic Telecom Operations Specialized Knowledge Intermediate Operations and Maintenance (O&amp;M) Management Specialized Knowledge Intermediate</t>
  </si>
  <si>
    <t>Warehouse management fundamental Stakeholder management Network fundamental _x000C_</t>
  </si>
  <si>
    <t>General MTNIrancell working condition Must travel extensively. Long hours are a characteristic of this job. 7/24 standby for probable disasters and events</t>
  </si>
  <si>
    <t>Job Profile MTNIRANCELL Title of Position: National Hardware Support Manager Location of the Job: Network – Material and Solution Reports to: Network Material Planning and Solution Senior Manager Number of subordinates: 3 Level: 3 Mission To carry out spare management, including SSL+ Reorder point Calculation, Spare Purchasing, repair program, ensuring stock/ inventory management, and warehouse management on national wise. To develop and manage the administration of an automated Hardware Support program. To manage the analysis and calculation of all usages of spares in the network to optimize all usages at the national level. To identify all risks in new hardware contracts or purchasing of materials, provide reports to high-level managers to help in making decisions Context Operating within an ever-changing environment where it is a necessity to ensure that targets are reached and continuous improvements are strived for. _x000C_ Roles &amp; Responsibilities To liaise with the fixed asset manager in finance to ensure inventory lists are accurate and updated. To communicate with the network maintenance manager to improve the assets management system based on received feedback and suggestions. To cooperate with the maintenance team to plan for the annual requirement of 3rd party spare parts, replacing assets, and all needed analysis. To ensure spare part providing goes smoothly and there are no bottlenecks by having regular meetings with NW operation/NW Material. To ensure guarantee and warrantee of network equipment are followed, a proper database for them is created and maintained, the process runs smoothly, and any issue/bottleneck with suppliers is followed to resolution. To ensure the repair program is initiated and followed up, monitor the process quality, and lead repair service vendor to align their capacity with faulty units’ demand. To issue material and service orders on time to avoid any shortage in service and equipment. To maintain relationships with each vendor to contact the appropriate vendor and reorder material and perform effective weekly meetings with vendors to handle the job properly. To manage to identify the required and essential items of equipment to be included in the Hardware Support program. To study and analyze unit faulty rate and extract effective reports per region/province/unit to find solutions to minimize the unit faulty rate as much as possible. To ensure an updated manufacturer’s data from new and existing equipment are available. To manage the stock level of inventory to ensure the safety level of equipment is available. To develop all policies and procedures surrounding the maintenance of SSL To establish and monitor security procedures and protocols to safeguard warehouse operations and contents. To manage the process of controlling inventory levels by conducting physical counts; and reconciling with the data storage system. To maintain the physical condition of the warehouse by planning and implementing new design layouts, inspecting equipment, and issuing work orders for repair and requisitions for replacement. To achieve financial objectives by preparing an annual budget, scheduling expenditures, analyzing variances, and initiating corrective actions in related areas. To report resolved repairs to the complainant through NOC/Manage Services To ensure appropriate parties are responsible for repair activity and cost To monitor and ensure inventory accuracy in the system To manage tracking new materials when new goods are stored in the warehouse or a new product line is launched To gather a comprehensive database from faulty units and periodical reports to high-level management. To monitor warehouse volume and plan to optimize use of space, by disposing of unused equipment in cooperation with the clean-up program. _x000C_ Collaboration Direct Reports: Hardware Support Engineers Matrix Reports to: None Key Customers: Regional Operations Key Suppliers: Consultants &amp; Contractors &amp; Vendors Relations, etc.: Operation, planning, finance, CPG Authorities As per delegation of authority Job Requirements Education B.Sc. in Telecommunication, Electronic, Information Technology, or related fields. Experience Minimum of 5 years of experience in an area of specialization; with relevant experience in utilizing a spare planning and control software program. Experience in supervising/managing others Experience working in a medium to large organization Experience in maintenance on network inclusive of all NSS/BSS activities _x000C_ Competencies Technical Competencies Title Type Level Budget Management General Business Knowledge Advance Opex Management General Business Knowledge Intermediate Project Management General Business Knowledge Intermediate People Management General Business Knowledge Intermediate Stakeholder Management General Business Knowledge Advance Supplier Relation Management General Business Knowledge Advance Telecommunication Networks General Business Knowledge Intermediate Reporting and Analysis General Business Knowledge Advance Data Gathering and Processing General Business Knowledge Intermediate Business Plan General Business Knowledge Intermediate Business Process Management General Business Knowledge Intermediate Software Literacy General Business Knowledge Intermediate English Literacy General Business Knowledge Advance Data Analysis Functional Knowledge Intermediate Database Management Functional Knowledge Intermediate Operations Support System (OSS) Functional Knowledge Intermediate Warehousing and Inventory Management Functional Knowledge Advance Spares Part Management Functional Knowledge Advance Safety Stock Level Functional Knowledge Advance Service Level Management Functional Knowledge Advance Troubleshoot Management Functional Knowledge Intermediate Device Fault Management Functional Knowledge Advance Telecommunication Infrastructure Specialized Knowledge Basic Telecom Operations Specialized Knowledge Intermediate Operations and Maintenance (O&amp;M) Management Specialized Knowledge Intermediate Behavioral Competencies • Leadership_x000B_• Innovation_x000B_• Relationship_x000B_• Integrity_x000B_• Can-do_x000B_• Customer Centricity _x000B_• Agility _x000C_ Trainings Warehouse management fundamental Stakeholder management Network fundamental _x000C_ General Working Condition General MTNIrancell working condition Must travel extensively. Long hours are a characteristic of this job. 7/24 standby for probable disasters and events Performance Standards As per performance agreement Signoff Line Manager: Functional Manager: OA: HoD: CHRO: (if required) CEO/COO: (if required)</t>
  </si>
  <si>
    <t>National Liaison Senior Manager.docx</t>
  </si>
  <si>
    <t xml:space="preserve">Division Approval By: Mehdi Rezaei HR Approval By: Homayoun Shahriari Document Version: CP-SMNL-01-24-2023 Approved Date: 01-24-2023
</t>
  </si>
  <si>
    <t>National Liaison Senior Manager</t>
  </si>
  <si>
    <t>To liaise with Governmental bodies, Municipalities, Utility companies, suppliers, and vendors to keep the regions up and running. To provide leadership and guidance to Regional management staff or vendors in dealing with Regional governmental and utility entities</t>
  </si>
  <si>
    <t>Company Business plan Company Policies, Procedures, and Processes Multi-Vendor Environment Stakeholder Management Governmental organizations and Vendors vast relations Multi-vendor environment Program management _x000C_</t>
  </si>
  <si>
    <t>To establish and maintain relationships with other organizations to provide and defend MTNIrancell interests, and to build and manage relationships with internal and external clients. To identify valuable ways to communicate with other organizations to achieve MTNIrancell goals To solve problems and referral issues from other organizations within MTNIrancell policies. To prioritize and schedule referral issues concerning the objectives of MTNIrancell To maintain and nurture a sound working relationship between all areas of business regionally To meet with vendors to ensure smooth rollout and acquisition targets within the regions. To interface with TCI/MCI/TCP and PAO on the lease line process and ensure an end-to-end service is provided to meet BTS build targets , To keep track of municipal and other utility and public sector legislation and report on changes that could impact MTNIrancell. To submit reports to the line manager detailing national complexities regularly. To ensure resources, materials and people are available for all Regional Objectives to be fully met. To control and monitor payments process to the municipality to ensure there are acceptable. To advise MTNIrancell regional managers to identify opportunities, risks, and possible environmental problems with regard to external organizations To attend meetings with different organizations on behalf of MTNIrancell To make an agreement with other organizations within authorization given by MTNIrancell. To propose action plans to address issues identified in reports &amp; meetings and follow track of actions. _x000C_</t>
  </si>
  <si>
    <t>Direct reports, Regional Liaison Managers, Matrix reports, None Key customers, CPG, Network Group Key suppliers, TCI/MCI/TCP, MP, Power Utility, Vendors. Relations, etc. All internal staff</t>
  </si>
  <si>
    <t>Bachelor Degree / in Business Management or other related discipline Masters is an advantageous</t>
  </si>
  <si>
    <t>Minimum 5 years of management track record Must have natural leadership ability with a minimum of eight years' experience in a senior Management role Worked across diverse cultures Networking within Iranian context is a must Budgeting and financial processes will be an advantage _x000C_</t>
  </si>
  <si>
    <t>Title Type Level Risk Management General Business Knowledge Advance Corporate Governance General Business Knowledge Advance People Management General Business Knowledge Intermediate Stakeholder Management General Business Knowledge Intermediate Business Correspondence Functional Knowledge Advance Contract Management Functional Knowledge Advance Event Management Functional Knowledge Advance Meeting Management Functional Knowledge Advance Negotiation Functional Knowledge Advance Business Analysis Functional Knowledge Intermediate Cost-Benefit Analysis Functional Knowledge Intermediate Financial Analysis Functional Knowledge Basic Cost Management Functional Knowledge Basic Landlord-tenant Law Specialized Knowledge Advance Telecommunication Rules and Regulations Specialized Knowledge Advance MP regulation and rules Specialized Knowledge Advance Real Estate Market Intelligence Specialized Knowledge Intermediate Network Rollout Specialized Knowledge Intermediate Telecommunication Site Acquisition Specialized Knowledge Intermediate Project Control Specialized Knowledge Basic</t>
  </si>
  <si>
    <t>Business administration People management covering supervisory fundamentals, the setting of objectives, mentoring, coaching, LR and disciplinary procedures. Computer literacy _x000C_</t>
  </si>
  <si>
    <t>Prepared to work long hours as required Required to Travel to regions and ensure regional effectiveness. KPA Quality Standards Ensuring the Leased line Rollout Targets meets all nationally set objectives.</t>
  </si>
  <si>
    <t>Job Profile MTNIRANCELL Title of Position: National Liaison Senior Manager Location of the Job: Capital Program Group-PSO Reports to: Project Support Office General Manager Number of subordinates: 8 Level: 3H Mission To liaise with Governmental bodies, Municipalities, Utility companies, suppliers, and vendors to keep the regions up and running. To provide leadership and guidance to Regional management staff or vendors in dealing with Regional governmental and utility entities Context Company Business plan Company Policies, Procedures, and Processes Multi-Vendor Environment Stakeholder Management Governmental organizations and Vendors vast relations Multi-vendor environment Program management _x000C_ Roles &amp; Responsibilities To establish and maintain relationships with other organizations to provide and defend MTNIrancell interests, and to build and manage relationships with internal and external clients. To identify valuable ways to communicate with other organizations to achieve MTNIrancell goals To solve problems and referral issues from other organizations within MTNIrancell policies. To prioritize and schedule referral issues concerning the objectives of MTNIrancell To maintain and nurture a sound working relationship between all areas of business regionally To meet with vendors to ensure smooth rollout and acquisition targets within the regions. To interface with TCI/MCI/TCP and PAO on the lease line process and ensure an end-to-end service is provided to meet BTS build targets , To keep track of municipal and other utility and public sector legislation and report on changes that could impact MTNIrancell. To submit reports to the line manager detailing national complexities regularly. To ensure resources, materials and people are available for all Regional Objectives to be fully met. To control and monitor payments process to the municipality to ensure there are acceptable. To advise MTNIrancell regional managers to identify opportunities, risks, and possible environmental problems with regard to external organizations To attend meetings with different organizations on behalf of MTNIrancell To make an agreement with other organizations within authorization given by MTNIrancell. To propose action plans to address issues identified in reports &amp; meetings and follow track of actions. _x000C_ Collaboration Direct reports, Regional Liaison Managers, Matrix reports, None Key customers, CPG, Network Group Key suppliers, TCI/MCI/TCP, MP, Power Utility, Vendors. Relations, etc. All internal staff Authorities As per Delegation of authority Job Requirements Education Bachelor Degree / in Business Management or other related discipline Masters is an advantageous Experience Minimum 5 years of management track record Must have natural leadership ability with a minimum of eight years' experience in a senior Management role Worked across diverse cultures Networking within Iranian context is a must Budgeting and financial processes will be an advantage _x000C_ Competencies Technical Competencies Title Type Level Risk Management General Business Knowledge Advance Corporate Governance General Business Knowledge Advance People Management General Business Knowledge Intermediate Stakeholder Management General Business Knowledge Intermediate Business Correspondence Functional Knowledge Advance Contract Management Functional Knowledge Advance Event Management Functional Knowledge Advance Meeting Management Functional Knowledge Advance Negotiation Functional Knowledge Advance Business Analysis Functional Knowledge Intermediate Cost-Benefit Analysis Functional Knowledge Intermediate Financial Analysis Functional Knowledge Basic Cost Management Functional Knowledge Basic Landlord-tenant Law Specialized Knowledge Advance Telecommunication Rules and Regulations Specialized Knowledge Advance MP regulation and rules Specialized Knowledge Advance Real Estate Market Intelligence Specialized Knowledge Intermediate Network Rollout Specialized Knowledge Intermediate Telecommunication Site Acquisition Specialized Knowledge Intermediate Project Control Specialized Knowledge Basic Behavioral Competencies Inspiring others Creating culture of trust Facilitating Change Delegation and Empowerment Decision Making Aligning Performance for Success Building Talent _x000C_ Trainings Business administration People management covering supervisory fundamentals, the setting of objectives, mentoring, coaching, LR and disciplinary procedures. Computer literacy _x000C_ General Working Condition Prepared to work long hours as required Required to Travel to regions and ensure regional effectiveness. KPA Quality Standards Ensuring the Leased line Rollout Targets meets all nationally set objectives. Performance Standards As per performance agreement. Signoff Line Manager: Functional Manager: OA: HoD: CHRO: (if required) CEO/COO: (if required)</t>
  </si>
  <si>
    <t>National Merchandising Manager.docx</t>
  </si>
  <si>
    <t xml:space="preserve">Division Approval By: Alireza Mehri HR Approval By: Homayoun Shahriari Document Version: SD-SMM - 05-22-20 Approved Date: 05-22-2020
</t>
  </si>
  <si>
    <t>Senior Manager Sales Support and Merchandising</t>
  </si>
  <si>
    <t>To formulate merchandising policies and manage merchandising activities among sales points and distributors.</t>
  </si>
  <si>
    <t>A technologically sophisticated industry in a developing society. Public that needs to see the value of GSM verses other mediums of communication and priorities for disposable income. Influence of other GSM and fixed line operators and their offering to same or similar markets. Living up to the demands and promises that the MTN Brand portrays. _x000C_</t>
  </si>
  <si>
    <t>To liaise with other relevant parties (Marketing, Financial Operations, Regions, and Channels) about merchandising matters to ensure the sales process is uninterrupted and sales targets are achieved. To communicate with GM Brand on any art work design and also have regular alignment meeting with Brand creative team. To monitor undertaking of the deployment of merchandising items to the regions to promote the visibility of the MTNIrancell brand. To make policies to determine amount of merchandise to be stocked and direct buyers in purchase of supplies for resale. To consult with marketing division to plan sales promotion programs. To develop merchandising plans based on customer priorities and business processes. To ensure provisioning of information to the customer regarding appropriate policies, procedures and operating practices; as well as competitor activities. To manage merchandising activities in assigned sales channel forums events. To control and manage merchandising warehouse and stock, merchandising business advance, distributing POSM and advertising material to sales channel and retail channel. _x000C_</t>
  </si>
  <si>
    <t>Direct reports: Merchandising Controller, Merchandising Administrator, Merchandising Graphics Matrix reports to: all of sales channel teams. Key customers: Marketing, Procurement, all of S&amp;D Teams. CS, CPG, ITS, NTW, CR Key suppliers: Warehouse, Procurement, Marketing, Finance, CPG, CS, NTW, ITS, CR Relations, etc. MKT, PROC, S&amp;D team, CS, CPG, ITS, NTW, CR</t>
  </si>
  <si>
    <t>B.Sc. in IT , Management, Marketing and Graphic Design</t>
  </si>
  <si>
    <t>Minimum of 5 years’ experience in a area of specialization; with experience in supervising/managing others Experience in fast moving consumer goods (FMCG) environment and account management &amp; retail sales, distribution channel, merchandising and branding methods. Experience working in a medium to large organization _x000C_</t>
  </si>
  <si>
    <t>        Row Title Type Level 1 Budget Management General Business Knowledge Basic 2 Project Management General Business Knowledge Basic 3 People Management General Business Knowledge Intermediate 4 Stakeholder Management General Business Knowledge Advance 5 Supplier Relation Management General Business Knowledge Intermediate 6 Research and Development General Business Knowledge Basic 7 Telecommunication Networks General Business Knowledge Basic 8 PPPs Development General Business Knowledge Intermediate 9 Reporting and Analysis General Business Knowledge Basic 10 Business Process Management General Business Knowledge Basic 11 Software Literacy General Business Knowledge Intermediate 12 English Literacy General Business Knowledge Intermediate 13 Import Law Functional Knowledge Basic 14 Brand Management Functional Knowledge Intermediate 15 Contract Management Functional Knowledge Basic 16 Service Level Management Functional Knowledge Basic 17 Meeting Management Functional Knowledge Intermediate 18 Logistics Management Specialized Knowledge Basic 19 Sales Promotion Specialized Knowledge Basic 20 Merchandising Specialized Knowledge Advance 21 Advertising management Specialized Knowledge Advance 22 Artwork Production Specialized Knowledge Intermediate 23 Fine Arts Specialized Knowledge Intermediate 24 Graphic Design Specialized Knowledge Advance 25 Printing and Publishing Specialized Knowledge Intermediate 26 Customer Experience Management Specialized Knowledge Basic</t>
  </si>
  <si>
    <t>Basic GSM Basic Telecommunication Fundamentals Internal conferences on telecommunications and consumer trends Sales Training Key Account Management Training Relationship Management Business Law _x000C_</t>
  </si>
  <si>
    <t>Tool of trade vehicle provided Work is carried out mostly in the field A valid driver’s license (Extensive local travel) May be required to work extended hours / weekends</t>
  </si>
  <si>
    <t>Job Profile MTNIRANCELL Title of Position: National Merchandising Manager Location of the Job: Sales and Distribution-Operations Reports to: Senior Manager Sales Support and Merchandising Number of subordinates: 5 Level: 3 Mission To formulate merchandising policies and manage merchandising activities among sales points and distributors. Context A technologically sophisticated industry in a developing society. Public that needs to see the value of GSM verses other mediums of communication and priorities for disposable income. Influence of other GSM and fixed line operators and their offering to same or similar markets. Living up to the demands and promises that the MTN Brand portrays. _x000C_ Roles &amp; Responsibilities To liaise with other relevant parties (Marketing, Financial Operations, Regions, and Channels) about merchandising matters to ensure the sales process is uninterrupted and sales targets are achieved. To communicate with GM Brand on any art work design and also have regular alignment meeting with Brand creative team. To monitor undertaking of the deployment of merchandising items to the regions to promote the visibility of the MTNIrancell brand. To make policies to determine amount of merchandise to be stocked and direct buyers in purchase of supplies for resale. To consult with marketing division to plan sales promotion programs. To develop merchandising plans based on customer priorities and business processes. To ensure provisioning of information to the customer regarding appropriate policies, procedures and operating practices; as well as competitor activities. To manage merchandising activities in assigned sales channel forums events. To control and manage merchandising warehouse and stock, merchandising business advance, distributing POSM and advertising material to sales channel and retail channel. _x000C_ Collaboration Direct reports: Merchandising Controller, Merchandising Administrator, Merchandising Graphics Matrix reports to: all of sales channel teams. Key customers: Marketing, Procurement, all of S&amp;D Teams. CS, CPG, ITS, NTW, CR Key suppliers: Warehouse, Procurement, Marketing, Finance, CPG, CS, NTW, ITS, CR Relations, etc. MKT, PROC, S&amp;D team, CS, CPG, ITS, NTW, CR Authorities As per delegation of authority Job Requirements Education B.Sc. in IT , Management, Marketing and Graphic Design Experience Minimum of 5 years’ experience in a area of specialization; with experience in supervising/managing others Experience in fast moving consumer goods (FMCG) environment and account management &amp; retail sales, distribution channel, merchandising and branding methods. Experience working in a medium to large organization _x000C_ Competencies Technical Competencies         Row Title Type Level 1 Budget Management General Business Knowledge Basic 2 Project Management General Business Knowledge Basic 3 People Management General Business Knowledge Intermediate 4 Stakeholder Management General Business Knowledge Advance 5 Supplier Relation Management General Business Knowledge Intermediate 6 Research and Development General Business Knowledge Basic 7 Telecommunication Networks General Business Knowledge Basic 8 PPPs Development General Business Knowledge Intermediate 9 Reporting and Analysis General Business Knowledge Basic 10 Business Process Management General Business Knowledge Basic 11 Software Literacy General Business Knowledge Intermediate 12 English Literacy General Business Knowledge Intermediate 13 Import Law Functional Knowledge Basic 14 Brand Management Functional Knowledge Intermediate 15 Contract Management Functional Knowledge Basic 16 Service Level Management Functional Knowledge Basic 17 Meeting Management Functional Knowledge Intermediate 18 Logistics Management Specialized Knowledge Basic 19 Sales Promotion Specialized Knowledge Basic 20 Merchandising Specialized Knowledge Advance 21 Advertising management Specialized Knowledge Advance 22 Artwork Production Specialized Knowledge Intermediate 23 Fine Arts Specialized Knowledge Intermediate 24 Graphic Design Specialized Knowledge Advance 25 Printing and Publishing Specialized Knowledge Intermediate 26 Customer Experience Management Specialized Knowledge Basic Behavioral Competencies Act with Inclusion Serve with Respect Can-Do with Integrity Collaborate with Agility Lead with Care _x000C_ Trainings Basic GSM Basic Telecommunication Fundamentals Internal conferences on telecommunications and consumer trends Sales Training Key Account Management Training Relationship Management Business Law _x000C_ General Working Condition Tool of trade vehicle provided Work is carried out mostly in the field A valid driver’s license (Extensive local travel) May be required to work extended hours / weekends Performance Standards Signoff Line Manager: Functional Manager: OA: HoD: CHRO: (if required) CEO/COO: (if required)</t>
  </si>
  <si>
    <t>National OSS Planning Engineer(Vendor).docx</t>
  </si>
  <si>
    <t xml:space="preserve">Department Approval By: Muhammad Adeel HR Approval By: Amin Adak Kish Document Version: NW-OSPEV-2023-09-05 Approved Date: 2023-09-05
</t>
  </si>
  <si>
    <t>National OSS Planning Engineer (Vendor)</t>
  </si>
  <si>
    <t>Network Group- QA and NW Performance</t>
  </si>
  <si>
    <t>National OSS Planning Manager</t>
  </si>
  <si>
    <t>Optimally execute planning, operation, and drawing framework for network management system/OSS of 2G/3G/LTE Radio Core Network to be equipped to accommodate new roll-out, expansions, new products, software upgrades, latest features and functionality over time while fulfilling the Quality of Service (QoS) requirements of the Mobile Network of the company.</t>
  </si>
  <si>
    <t>Industry &amp; corporate pressure to build and maintain network capacity more cost-effective Continually network quality enhancement with ever-increasing traffic load. Understand trends in the broader national telecommunications environment. Competitive pressure to continually improve network quality and coverage with different teams Rapid growth and high demand for data services and the need to accommodate/adapt new technologies _x000C_</t>
  </si>
  <si>
    <t>To prepare LLD and HLD with vendors for new OSS nodes To maintain the CP load, memory usage and license utilization within acceptable thresholds when migrating sites among OSS and/or planning more OSS capacity To support in dimensioning of new OSS through CR Sec A process To recommend design changes based on daily/weekly health check report. To control the measurement activation and ensure all key measurements are available all the time for RAN and Transmission To plan and Integrate OSS with 3rd party tools such as FACTs/MAPS, NMOS, etc To support in user activation and management on OSS systems. To prepare report and provide supporting data for penalizing users with unauthorized activity on OSS/NMS/RAN To prepare report and follow unauthorized activity/access on OSS/BSS/RAN/TRS nodes To participate in weekly meeting actively with MS/Care and Project teams following plans and issue on OSSs To perform ATP for new OSS integration and major upgrades with vendors and support teams To liaise with CPG, QA and power teams to assign yearly floor/power plans for OSS nodes To track activation of OSS features and ensure supporting features for RAN/BSS/BTS parts are enabled To track OSS roadmap and highlight solution that can help achieve the maximum yet best utilization of hardware/software purchased from vendors To update IPBB topology, HLD and LLD for all OSS nodes and review it monthly in</t>
  </si>
  <si>
    <t>with related teams To give recommendations for load balancing and NE migration of different nodes on OSS To verify system performance and BoQ (Bill of Quantity) for technical SOAC, PAC and FAC of new OSS nodes To review missing measurements in OSS and inactive counters in new releases to ensure all important counters are available on OSS; To provide automation by any scripting languages on OSSs to generate any needed reports or checking missing and maintain system _x000C_ Collaboration Direct reports: None Matrix reports to: None Key customers: Marketing, Planning Manager, NWG Performance team, Optimization Manager, Regional Managers, Core Team, Operation Key suppliers: Vendors Relations, etc. Procurement, CPG, NWG Operations</t>
  </si>
  <si>
    <t>BSc in Technology Systems (Telecommunication Management / Information Technology) or related</t>
  </si>
  <si>
    <t>Minimum of 3 years’ experience in an area of specialization; with 2 years’ experience in RF or telecommunications. Experience working in a medium organization _x000C_</t>
  </si>
  <si>
    <t>Item Type Level Change Management General Business Knowledge Basic Telecommunication Networks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Intermediate Data Analysis Functional Knowledge Basic Operations Support System (OSS) Functional Knowledge Intermediate Service Level Management Functional Knowledge Basic Troubleshoot Management Functional Knowledge Basic User Management Functional Knowledge Intermediate Telecommunication Engineering Specialized Knowledge Basic Telecommunication Infrastructure Specialized Knowledge Basic Telecommunication Network Architecture Specialized Knowledge Basic Network Topology Specialized Knowledge Basic Network Planning and Design Specialized Knowledge Basic Cloud Infrastructure Specialized Knowledge Basic Mobile Broadband (MBB) Specialized Knowledge Basic</t>
  </si>
  <si>
    <t>Telecom Network Performance Standards As Per Performance Agreement</t>
  </si>
  <si>
    <t>Amin Adak Kish Normal Conditions May require to work for extended hours Trainings Telecom Network</t>
  </si>
  <si>
    <t>Job Profile Title of Position: National OSS Planning Engineer (Vendor) Location of the Job: Network Group- QA and NW Performance Reports to: National OSS Planning Manager Number of subordinates: Level: 2 Mission Optimally execute planning, operation, and drawing framework for network management system/OSS of 2G/3G/LTE Radio Core Network to be equipped to accommodate new roll-out, expansions, new products, software upgrades, latest features and functionality over time while fulfilling the Quality of Service (QoS) requirements of the Mobile Network of the company. Context Industry &amp; corporate pressure to build and maintain network capacity more cost-effective Continually network quality enhancement with ever-increasing traffic load. Understand trends in the broader national telecommunications environment. Competitive pressure to continually improve network quality and coverage with different teams Rapid growth and high demand for data services and the need to accommodate/adapt new technologies _x000C_ Roles &amp; Responsibilities To prepare LLD and HLD with vendors for new OSS nodes To maintain the CP load, memory usage and license utilization within acceptable thresholds when migrating sites among OSS and/or planning more OSS capacity To support in dimensioning of new OSS through CR Sec A process To recommend design changes based on daily/weekly health check report. To control the measurement activation and ensure all key measurements are available all the time for RAN and Transmission To plan and Integrate OSS with 3rd party tools such as FACTs/MAPS, NMOS, etc To support in user activation and management on OSS systems. To prepare report and provide supporting data for penalizing users with unauthorized activity on OSS/NMS/RAN To prepare report and follow unauthorized activity/access on OSS/BSS/RAN/TRS nodes To participate in weekly meeting actively with MS/Care and Project teams following plans and issue on OSSs To perform ATP for new OSS integration and major upgrades with vendors and support teams To liaise with CPG, QA and power teams to assign yearly floor/power plans for OSS nodes To track activation of OSS features and ensure supporting features for RAN/BSS/BTS parts are enabled To track OSS roadmap and highlight solution that can help achieve the maximum yet best utilization of hardware/software purchased from vendors To update IPBB topology, HLD and LLD for all OSS nodes and review it monthly in collaboration with related teams To give recommendations for load balancing and NE migration of different nodes on OSS To verify system performance and BoQ (Bill of Quantity) for technical SOAC, PAC and FAC of new OSS nodes To review missing measurements in OSS and inactive counters in new releases to ensure all important counters are available on OSS; To provide automation by any scripting languages on OSSs to generate any needed reports or checking missing and maintain system _x000C_ Collaboration Direct reports: None Matrix reports to: None Key customers: Marketing, Planning Manager, NWG Performance team, Optimization Manager, Regional Managers, Core Team, Operation Key suppliers: Vendors Relations, etc. Procurement, CPG, NWG Operations Authorities As per Delegation of authority Job Requirements Education BSc in Technology Systems (Telecommunication Management / Information Technology) or related Experience Minimum of 3 years’ experience in an area of specialization; with 2 years’ experience in RF or telecommunications. Experience working in a medium organization _x000C_ Competencies Technical Competencies Item Type Level Change Management General Business Knowledge Basic Telecommunication Networks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Intermediate Data Analysis Functional Knowledge Basic Operations Support System (OSS) Functional Knowledge Intermediate Service Level Management Functional Knowledge Basic Troubleshoot Management Functional Knowledge Basic User Management Functional Knowledge Intermediate Telecommunication Engineering Specialized Knowledge Basic Telecommunication Infrastructure Specialized Knowledge Basic Telecommunication Network Architecture Specialized Knowledge Basic Network Topology Specialized Knowledge Basic Network Planning and Design Specialized Knowledge Basic Cloud Infrastructure Specialized Knowledge Basic Mobile Broadband (MBB) Specialized Knowledge Basic Behavioral Competencies Leadership Innovation Relationships Integrity Can-Do Customer centricity Agility General Working Condition Amin Adak Kish Normal Conditions May require to work for extended hours Trainings Telecom Network Performance Standards As Per Performance Agreement</t>
  </si>
  <si>
    <t>National OSS Planning Engineer.docx</t>
  </si>
  <si>
    <t xml:space="preserve">Division Approval By: Ali Ghahremani HR Approval By: Sara Taheri Pour Document Version: NW-OSPE-2023-09-05 Approved Date: 2023-09-05
</t>
  </si>
  <si>
    <t>National OSS Planning Engineer</t>
  </si>
  <si>
    <t>Network Group- QA and Performance</t>
  </si>
  <si>
    <t>Optimally execute planning, operation and drawing framework for network management system/OSS of 2G/3G/LTE Radio Core Network to be equipped to accommodate new roll out, expansions, new products, software upgrades, latest features and functionality over time, while fulfilling the Quality of Service (QoS) requirements of the Mobile Network of MTN Irancell.</t>
  </si>
  <si>
    <t>Industry &amp; corporate pressure to build and maintain network capacity more cost effective Continually network quality enhancement with ever-increasing traffic load. Understand trends in the broader national telecommunications environment. Competitive pressure to continually improve network quality and coverage with different teams Rapid growth and high demand of data services and need to accommodate/adapt new technologies _x000C_</t>
  </si>
  <si>
    <t>To prepare LLD and HLD with vendors for new OSS nodes To maintain the CP load, memory usage and license utilization within acceptable thresholds when migrating sites among OSS and/or planning more OSS capacity To support in dimensioning of new OSS through CR Sec A process To recommend design changes based on daily/weekly health check report. To control the measurement activation and ensure all key measurements are available all the time for RAN and Transmission To plan and Integrate OSS with 3rd party tools such as FACTs/MAPS,NMOS, etc To support in user activation and management on OSS systems. To prepare report and provide supporting data for penalizing users with unauthorized activity on OSS/NMS/RAN To prepare report and follow unauthorized activity/access on OSS/BSS/RAN/TRS nodes To participate in weekly meeting actively with MS/Care and Project teams following plans and issue on OSSs To perform ATP for new OSS integration and major upgrades with vendors and support teams To liaise with CPG, QA and power teams to assign yearly floor/power plans for OSS nodes To track activation of OSS features and ensure supporting features for RAN/BSS/BTS parts are enabled To track OSS roadmap and highlight solution that can help achieve the maximum yet best utilization of hardware/software purchased from vendors To update IPBB topology, HLD and LLD for all OSS nodes and review it monthly in</t>
  </si>
  <si>
    <t>Telecom Networks _x000C_</t>
  </si>
  <si>
    <t>May require to work for extended hours General MTNIrancell working conditions</t>
  </si>
  <si>
    <t>Job Profile MTNIRANCELL Title of Position: National OSS Planning Engineer Location of the Job: Network Group- QA and Performance Reports to: National OSS Planning Manager Number of subordinates: None Level: 2 Mission Optimally execute planning, operation and drawing framework for network management system/OSS of 2G/3G/LTE Radio Core Network to be equipped to accommodate new roll out, expansions, new products, software upgrades, latest features and functionality over time, while fulfilling the Quality of Service (QoS) requirements of the Mobile Network of MTN Irancell. Context Industry &amp; corporate pressure to build and maintain network capacity more cost effective Continually network quality enhancement with ever-increasing traffic load. Understand trends in the broader national telecommunications environment. Competitive pressure to continually improve network quality and coverage with different teams Rapid growth and high demand of data services and need to accommodate/adapt new technologies _x000C_ Roles &amp; Responsibilities To prepare LLD and HLD with vendors for new OSS nodes To maintain the CP load, memory usage and license utilization within acceptable thresholds when migrating sites among OSS and/or planning more OSS capacity To support in dimensioning of new OSS through CR Sec A process To recommend design changes based on daily/weekly health check report. To control the measurement activation and ensure all key measurements are available all the time for RAN and Transmission To plan and Integrate OSS with 3rd party tools such as FACTs/MAPS,NMOS, etc To support in user activation and management on OSS systems. To prepare report and provide supporting data for penalizing users with unauthorized activity on OSS/NMS/RAN To prepare report and follow unauthorized activity/access on OSS/BSS/RAN/TRS nodes To participate in weekly meeting actively with MS/Care and Project teams following plans and issue on OSSs To perform ATP for new OSS integration and major upgrades with vendors and support teams To liaise with CPG, QA and power teams to assign yearly floor/power plans for OSS nodes To track activation of OSS features and ensure supporting features for RAN/BSS/BTS parts are enabled To track OSS roadmap and highlight solution that can help achieve the maximum yet best utilization of hardware/software purchased from vendors To update IPBB topology, HLD and LLD for all OSS nodes and review it monthly in collaboration with related teams To give recommendations for load balancing and NE migration of different nodes on OSS To verify system performance and BoQ (Bill of Quantity) for technical SOAC, PAC and FAC of new OSS nodes To review missing measurements in OSS and inactive counters in new releases to ensure all important counters are available on OSS; To provide automation by any scripting languages on OSSs to generate any needed reports or checking missing and maintain system _x000C_ Collaboration Direct reports: None Matrix reports to: None Key customers: Marketing, Planning Manager, NWG Performance team, Optimization Manager, Regional Managers, Core Team, Operation Key suppliers: Vendors Relations, etc. Procurement, CPG, NWG Operations Authorities As per Delegation of authority Job Requirements Education BSc in Technology Systems (Telecommunication Management / Information Technology) or related Experience Minimum of 3 years’ experience in an area of specialization; with 2 years’ experience in RF or telecommunications. Experience working in a medium organization _x000C_ Competencies Technical Competencies Item Type Level Change Management General Business Knowledge Basic Telecommunication Networks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Intermediate Data Analysis Functional Knowledge Basic Operations Support System (OSS) Functional Knowledge Intermediate Service Level Management Functional Knowledge Basic Troubleshoot Management Functional Knowledge Basic User Management Functional Knowledge Intermediate Telecommunication Engineering Specialized Knowledge Basic Telecommunication Infrastructure Specialized Knowledge Basic Telecommunication Network Architecture Specialized Knowledge Basic Network Topology Specialized Knowledge Basic Network Planning and Design Specialized Knowledge Basic Cloud Infrastructure Specialized Knowledge Basic Mobile Broadband (MBB) Specialized Knowledge Basic Behavioral Competencies • Leadership_x000B_• Innovation_x000B_• Relationship_x000B_• Integrity_x000B_• Can-do_x000B_• Customer Centricity _x000B_• Agility _x000C_ Trainings Telecom Networks _x000C_ General Working Condition May require to work for extended hours General MTNIrancell working conditions Performance Standards Network Quality: GOS (Blocking ratio, Control failure ratio, Congestion, Min / per erlang drop, Neighbour relations etc). Planning: (BSC, TRC, PCU dimensioning knowledge for key suppliers) Signoff Line Manager: Functional Manager: OA: HoD: CHRO: (if required) CEO/COO: (if required)</t>
  </si>
  <si>
    <t>National OSS Planning Manager.docx</t>
  </si>
  <si>
    <t xml:space="preserve">Division Approval By: Rami Farah HR Approval By: Dorrin Safavi Document Version: NW-OSPM-21-09-16 Approved Date: 21/09/2016
</t>
  </si>
  <si>
    <t>Senior Manager RNC/BSC/OSS Planning</t>
  </si>
  <si>
    <t>Optimally manage planning and drawing framework for network management system/OSS of 2G/3G/LTE Radio Core Network to be equipped to accommodate new roll out, expansions, new products, software upgrades, latest features and functionality over time, while fulfilling the Quality of Service (QoS) requirements of the Mobile Network of MTN Irancell.</t>
  </si>
  <si>
    <t>Planning is the intellectual engine behind the cost-effective implementation of technologies used by MTN Irancell and is directly responsible for the delivery of all products and resources to the cellular phone user. These products include everything from the radio link used to make a simple telephone call, to the development and implementation of network technologies supporting high speed data transfer and other key development areas in the mobile technology arena. Planning and optimisation is responsible for the successful integration of related technologies such as the internet, e-commerce mobile-commerce, with the existing radio network. _x000C_</t>
  </si>
  <si>
    <t>Ensure high availability of all live systems by planning related solutions. Manage design changes based on daily/weekly system health check including CP load, memory usage and license utilization. Ensure the system is working within acceptable limits. Dimensioning and ordering of new OSS through CR Sec A process Managing integration of OSS with 3rd party tools such as FACTs, ACROSS etc Manage and ensure NMS/OSS user activation and deactivation is following MTNIrancell agreed procedure and forms. Ensure user database is fully up to date for all active users. Manage to solve NMS/OSS system faults and follow up with relevant teams (MS/Warehouse/ITS) for replacement of faulty hardware Manage tracking and following to penalize users with unauthorized activity/access on OSS/NMS/RAN nodes Support in tenders to ensure enough capacity on OSS is offered by vendors Ensure to collect daily health check reports from OSS MS teams to cater for planning of new sites on OSS and migration of Manage and ensure all new nodes and features on OSS pass through complete ATP procedure Manage organizing of OSS documentation Manage follow ups with CPG, QA and power teams to assign yearly floor/power plans for OSS nodes Manage OSS features and ensure supporting features for RAN/BSS/BTS parts are available Order and Manage OSS upgrade to the latest release Track OSS roadmap and highlight solution that can help achieve the maximum yet best utilization of hardware/software purchased from vendors Manage updating IPBB topology, HLD and LLD for all OSS systems and review it quarterly. Manage load balancing and NE migration of different nodes on OSS Manage and support in technical SOAC and Final Acceptance Certificate of new OSS nodes Study and provide technical input in preparation of business case study for management decisions and changes in technical strategies. Providing technical and analytical support for new related technology/architecture. Compiling and presenting recurring and ad-hoc reports regarding network OSS capacity, project plans and network OSS elements. _x000C_</t>
  </si>
  <si>
    <t>Direct reports: None Matrix reports: None Key customers: Network team and departments, Marketing, S&amp;D Key suppliers: Vendor, Hardware/Software vendors Relations, etc. Different Network teams</t>
  </si>
  <si>
    <t>OSS Feature activation and deactivation Measurement activation and changing ROP Recommendation on LAC redesign and new LAC borders Recommendations on network configuration changes Recommendations on Capex management on rollout budget.</t>
  </si>
  <si>
    <t>BSC in Telecommunication Management / Information Technology ) or related</t>
  </si>
  <si>
    <t>Minimum of 5 years’ experience in an area of specialization; 3 years’ experience in RF or telecommunications. GSM experience necessary. Experience in supervising/managing others Experience working in a medium to large organization _x000C_</t>
  </si>
  <si>
    <t>Industry-specific training (GSM) _x000C_</t>
  </si>
  <si>
    <t>Job Profile MTNIRANCELL Title of Position: National OSS Planning Manager Location of the Job: Network - Radio Reports to: Senior Manager RNC/BSC/OSS Planning Number of subordinates: 1 Level: 3 Mission Optimally manage planning and drawing framework for network management system/OSS of 2G/3G/LTE Radio Core Network to be equipped to accommodate new roll out, expansions, new products, software upgrades, latest features and functionality over time, while fulfilling the Quality of Service (QoS) requirements of the Mobile Network of MTN Irancell. Context Planning is the intellectual engine behind the cost-effective implementation of technologies used by MTN Irancell and is directly responsible for the delivery of all products and resources to the cellular phone user. These products include everything from the radio link used to make a simple telephone call, to the development and implementation of network technologies supporting high speed data transfer and other key development areas in the mobile technology arena. Planning and optimisation is responsible for the successful integration of related technologies such as the internet, e-commerce mobile-commerce, with the existing radio network. _x000C_ Roles &amp; Responsibilities Ensure high availability of all live systems by planning related solutions. Manage design changes based on daily/weekly system health check including CP load, memory usage and license utilization. Ensure the system is working within acceptable limits. Dimensioning and ordering of new OSS through CR Sec A process Managing integration of OSS with 3rd party tools such as FACTs, ACROSS etc Manage and ensure NMS/OSS user activation and deactivation is following MTNIrancell agreed procedure and forms. Ensure user database is fully up to date for all active users. Manage to solve NMS/OSS system faults and follow up with relevant teams (MS/Warehouse/ITS) for replacement of faulty hardware Manage tracking and following to penalize users with unauthorized activity/access on OSS/NMS/RAN nodes Support in tenders to ensure enough capacity on OSS is offered by vendors Ensure to collect daily health check reports from OSS MS teams to cater for planning of new sites on OSS and migration of Manage and ensure all new nodes and features on OSS pass through complete ATP procedure Manage organizing of OSS documentation Manage follow ups with CPG, QA and power teams to assign yearly floor/power plans for OSS nodes Manage OSS features and ensure supporting features for RAN/BSS/BTS parts are available Order and Manage OSS upgrade to the latest release Track OSS roadmap and highlight solution that can help achieve the maximum yet best utilization of hardware/software purchased from vendors Manage updating IPBB topology, HLD and LLD for all OSS systems and review it quarterly. Manage load balancing and NE migration of different nodes on OSS Manage and support in technical SOAC and Final Acceptance Certificate of new OSS nodes Study and provide technical input in preparation of business case study for management decisions and changes in technical strategies. Providing technical and analytical support for new related technology/architecture. Compiling and presenting recurring and ad-hoc reports regarding network OSS capacity, project plans and network OSS elements. _x000C_ Collaboration Direct reports: None Matrix reports: None Key customers: Network team and departments, Marketing, S&amp;D Key suppliers: Vendor, Hardware/Software vendors Relations, etc. Different Network teams Authorities OSS Feature activation and deactivation Measurement activation and changing ROP Recommendation on LAC redesign and new LAC borders Recommendations on network configuration changes Recommendations on Capex management on rollout budget. Job Requirements Education BSC in Telecommunication Management / Information Technology ) or related Experience Minimum of 5 years’ experience in an area of specialization; 3 years’ experience in RF or telecommunications. GSM experience necessary.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Industry-specific training (GSM) _x000C_ General Working Condition Over time work required on occasion Performance Standards Network Quality: GOS (Blocking ratio, Control failure ratio, Congestion, Min / per erlang drop, Neighbour relations etc). Planning: (BSC, TRC, PCU dimensioning knowledge for key suppliers) Signoff Line Manager: Functional Manager: OA: HoD: CHRO: (if required) CEO/COO: (if required)</t>
  </si>
  <si>
    <t>National QA Manager.docx</t>
  </si>
  <si>
    <t xml:space="preserve">Division Approval By: Rami Farah HR Approval By: Homayoun Shahriari Document Version: NW-NQAM-2021-06-30 Approved Date: 2021-06-30
</t>
  </si>
  <si>
    <t>National QA Manager</t>
  </si>
  <si>
    <t>Network - Rollout QA</t>
  </si>
  <si>
    <t>Rollout QA &amp; HSE Senior Manager</t>
  </si>
  <si>
    <t>To ensure quality standards of all implemented new sites/fiber/links/modernization/swap adhere to the respective specification and health and safety requirements To apply international standards and methodologies for quality management of network rollouts.</t>
  </si>
  <si>
    <t>MTNIrancell Network Implementation, transmission, and maintenance of infrastructure in MTNIrancell. Ability to create a technological strategy in line with the company’s business requirements Willingness to keep track of global technological advancements and stay abreast of standardization work of relevant industry bodies Understanding the regulatory environment and understanding trends in society. _x000C_</t>
  </si>
  <si>
    <t>To cooperate closely with the CPG project team and associated vendors regarding projects’ quality standards and acceptance criteria To liaise closely with HSE manager regarding raised HSE issues to ensure that all HSE requirements are adhered to To work closely and directly with the National Maintenance manager to ensure the appropriate attention is given to BTS QA issues raised by Maintenance manager To manage MTNIrancell rollout contractors and vendors from quality perspective to ensure all involved parties deliver projects in accordance to the company acceptance criteria of roll out quality standards, To manage and optimize performance of any outsourced QA team and arrange weekly quality meetings with all related vendors and ensure issues are resolved. To ensure MTNIrancell rollout Quality Management (QM) PPPs are in line with International Standards and latest trends. To ensure that the regional QA engineers oversee that the BTS structures are build/upgrade and maintained according to MTN Irancell maintenance requirements. To ensure full cooperation and support of the National maintenance manager to have QA support in evaluation of tenders, defining Statement of Work (SoW) of maintenance projects, sample visits, and project acceptance visits To collect and conduct root cause analysis on regional QA and regional operation managers’ feedback and reporting the same in order to improve the overall network infrastructure and associated network quality standards To ensure that the regional QA staff follow the transmission link acceptance requirements and highlight any major issues to the transmission department for resolution To ensure administrative documentation and databases are correctly completed or updated, accurately and timeously on a national level To support regional QA team leaders regarding the draft/update Radio Operation and Management (O&amp;M) tool and ensure implementation of procedures and guidelines of QA To provide detailed and combined regional reports on a national level, to management as per requirements on a weekly/monthly basis To coordinate and guide the acceptance and rollout of a high quality network by managing the rollout and identifying priorities based on clusters, towns or other high priority rollout requirements on a national level To visit all regions and conduct random site inspections based on vendor and contractor build and physical site acceptance schedules To oversee and validate all QA engineers reports and assure accuracy and comprehensiveness of generated reports/visits To manage and provide guidelines to vendors and planning departments on new technology and modernization implementations. _x000C_</t>
  </si>
  <si>
    <t>Direct Reports: Switch and BTS QA and HSE Team leaders Matrix Reports to: Regional Operations Manager Key Customers: Planning &amp; Optimization, Network operations, CPG, HSE and Maintenance teams Key Suppliers: Tower, Telecoms and Electrical suppliers, site build contractors, BSS team Relations, etc.: MTN Irancell switching centers, landlords, Provincial</t>
  </si>
  <si>
    <t>Bachelor’s Degree in Technology Systems (Telecommunication Management / Information Technology) or a related discipline Electrical degree or equivalent is preferred</t>
  </si>
  <si>
    <t>Minimum of 5 years’ experience in an area of specialization; with experience in supervising/ managing others Experience working in a medium to large organization Quality Assurance/management field with GSM experience is preferred Experience in managing civil, electrical, RF, Telecoms and sub-contractors is preferred _x000C_</t>
  </si>
  <si>
    <t>Title Type Level Project Management General Business Knowledge Advance Stakeholder Management General Business Knowledge Advance Research and Development General Business Knowledge Advance Reporting and Analysis General Business Knowledge Advance Risk Management General Business Knowledge Advance Quality Management General Business Knowledge Advance Business Plan General Business Knowledge Advance Business Process Management General Business Knowledge Advance People Management General Business Knowledge Intermediate Business Acumen General Business Knowledge Intermediate Supplier Relation Management General Business Knowledge Intermediate Change Management General Business Knowledge Intermediate Telecommunication Networks General Business Knowledge Intermediate PPPs Development General Business Knowledge Intermediate Clerical General Business Knowledge Intermediate Data Gathering and Processing General Business Knowledge Intermediate Data Visualization &amp; Presentation General Business Knowledge Intermediate Corporate Governance General Business Knowledge Intermediate Software Literacy General Business Knowledge Intermediate English Literacy General Business Knowledge Intermediate Data Analysis Functional Knowledge Advance Quality Assurance Functional Knowledge Advance Big Data Functional Knowledge Intermediate Business Intelligence Functional Knowledge Intermediate Database Management Functional Knowledge Basic</t>
  </si>
  <si>
    <t>GSM courses Telecommunication courses Construction Safety training Quality Management (ISO Courses) Hazard Identification and Risk Assessment _x000C_</t>
  </si>
  <si>
    <t>Normal MTN Irancell working conditions May be required to work for extended hours May require to go on mission The use of safety climbing equipment while working at elevated heights is compulsory</t>
  </si>
  <si>
    <t>% sites are accepted according to MTNIrancell’s acceptance procedures # of site visits to ensure quality of managed service visits</t>
  </si>
  <si>
    <t>Job Profile MTNIRANCELL Title of Position: National QA Manager Location of the Job: Network - Rollout QA Reports to: Rollout QA &amp; HSE Senior Manager Number of subordinates: 3 Level: 3 Mission To ensure quality standards of all implemented new sites/fiber/links/modernization/swap adhere to the respective specification and health and safety requirements To apply international standards and methodologies for quality management of network rollouts. Context MTNIrancell Network Implementation, transmission, and maintenance of infrastructure in MTNIrancell. Ability to create a technological strategy in line with the company’s business requirements Willingness to keep track of global technological advancements and stay abreast of standardization work of relevant industry bodies Understanding the regulatory environment and understanding trends in society. _x000C_ Roles &amp; Responsibilities To cooperate closely with the CPG project team and associated vendors regarding projects’ quality standards and acceptance criteria To liaise closely with HSE manager regarding raised HSE issues to ensure that all HSE requirements are adhered to To work closely and directly with the National Maintenance manager to ensure the appropriate attention is given to BTS QA issues raised by Maintenance manager To manage MTNIrancell rollout contractors and vendors from quality perspective to ensure all involved parties deliver projects in accordance to the company acceptance criteria of roll out quality standards, To manage and optimize performance of any outsourced QA team and arrange weekly quality meetings with all related vendors and ensure issues are resolved. To ensure MTNIrancell rollout Quality Management (QM) PPPs are in line with International Standards and latest trends. To ensure that the regional QA engineers oversee that the BTS structures are build/upgrade and maintained according to MTN Irancell maintenance requirements. To ensure full cooperation and support of the National maintenance manager to have QA support in evaluation of tenders, defining Statement of Work (SoW) of maintenance projects, sample visits, and project acceptance visits To collect and conduct root cause analysis on regional QA and regional operation managers’ feedback and reporting the same in order to improve the overall network infrastructure and associated network quality standards To ensure that the regional QA staff follow the transmission link acceptance requirements and highlight any major issues to the transmission department for resolution To ensure administrative documentation and databases are correctly completed or updated, accurately and timeously on a national level To support regional QA team leaders regarding the draft/update Radio Operation and Management (O&amp;M) tool and ensure implementation of procedures and guidelines of QA To provide detailed and combined regional reports on a national level, to management as per requirements on a weekly/monthly basis To coordinate and guide the acceptance and rollout of a high quality network by managing the rollout and identifying priorities based on clusters, towns or other high priority rollout requirements on a national level To visit all regions and conduct random site inspections based on vendor and contractor build and physical site acceptance schedules To oversee and validate all QA engineers reports and assure accuracy and comprehensiveness of generated reports/visits To manage and provide guidelines to vendors and planning departments on new technology and modernization implementations. _x000C_ Collaboration Direct Reports: Switch and BTS QA and HSE Team leaders Matrix Reports to: Regional Operations Manager Key Customers: Planning &amp; Optimization, Network operations, CPG, HSE and Maintenance teams Key Suppliers: Tower, Telecoms and Electrical suppliers, site build contractors, BSS team Relations, etc.: MTN Irancell switching centers, landlords, Provincial Authorities Authorities As per Delegation of authority Job Requirements Education Bachelor’s Degree in Technology Systems (Telecommunication Management / Information Technology) or a related discipline Electrical degree or equivalent is preferred Experience Minimum of 5 years’ experience in an area of specialization; with experience in supervising/ managing others Experience working in a medium to large organization Quality Assurance/management field with GSM experience is preferred Experience in managing civil, electrical, RF, Telecoms and sub-contractors is preferred _x000C_ Competencies Technical Competencies Title Type Level Project Management General Business Knowledge Advance Stakeholder Management General Business Knowledge Advance Research and Development General Business Knowledge Advance Reporting and Analysis General Business Knowledge Advance Risk Management General Business Knowledge Advance Quality Management General Business Knowledge Advance Business Plan General Business Knowledge Advance Business Process Management General Business Knowledge Advance People Management General Business Knowledge Intermediate Business Acumen General Business Knowledge Intermediate Supplier Relation Management General Business Knowledge Intermediate Change Management General Business Knowledge Intermediate Telecommunication Networks General Business Knowledge Intermediate PPPs Development General Business Knowledge Intermediate Clerical General Business Knowledge Intermediate Data Gathering and Processing General Business Knowledge Intermediate Data Visualization &amp; Presentation General Business Knowledge Intermediate Corporate Governance General Business Knowledge Intermediate Software Literacy General Business Knowledge Intermediate English Literacy General Business Knowledge Intermediate Data Analysis Functional Knowledge Advance Quality Assurance Functional Knowledge Advance Big Data Functional Knowledge Intermediate Business Intelligence Functional Knowledge Intermediate Database Management Functional Knowledge Basic Behavioral Competencies • Leadership_x000B_• Innovation_x000B_• Relationship_x000B_• Integrity_x000B_• Can-do_x000B_• Customer Centricity _x000B_• Agility _x000C_ Trainings GSM courses Telecommunication courses Construction Safety training Quality Management (ISO Courses) Hazard Identification and Risk Assessment _x000C_ General Working Condition Normal MTN Irancell working conditions May be required to work for extended hours May require to go on mission The use of safety climbing equipment while working at elevated heights is compulsory Performance Standards % sites are accepted according to MTNIrancell’s acceptance procedures # of site visits to ensure quality of managed service visits Signoff Line Manager: Functional Manager: OA: HoD: CHRO: (if required) CEO/COO: (if required)</t>
  </si>
  <si>
    <t>National QA Planning Lead Specialist.docx</t>
  </si>
  <si>
    <t>National QA Planning Lead Specialist</t>
  </si>
  <si>
    <t>Network - QA and Performance</t>
  </si>
  <si>
    <t>Roll-out QA Planning &amp; HSE Senior Manager</t>
  </si>
  <si>
    <t>To ensure quality standards of all implemented new sites/fiber/links/modernization/swap adhere to the respective specifications and health and safety requirements. To apply international standards and methodologies for designing standards of quality management of network roll-outs.</t>
  </si>
  <si>
    <t>MTNIrancell Network Implementation, transmission, and maintenance of infrastructure in MTNIrancell. Ability to create a technological strategy in line with the company’s business requirements Willingness to keep track of global technology advancements and stay abreast of the standardization work of relevant industry bodies Understanding the regulatory environment and trends in society. _x000C_</t>
  </si>
  <si>
    <t>To research and always look for new ways of work in terms of quality of built items and apply them in new quality instructions to ensure best quality ever To educate internal and external teams, in terms of quality metrics and standards and provide awareness programs to align the teams in terms of PPPs and instructions To ensure complete and through alignment of all projects with HSE requirements by working closely with the HSE manager and driving initiatives that promote a safety-first culture within quality management. To work closely and directly with the National Maintenance manager to ensure comprehensive and proactive attention to BTS QA issues, facilitating high-level decisions and strategic planning. To lead MTNIrancell’s roll-out contractors and vendors from a quality perspective to ensure all involved parties deliver projects per the company acceptance criteria of roll-out quality standards. To drive the performance optimization of outsourced Quality teams, establish high-level metrics, oversee quality meetings, and ensure resolution of complex quality challenges through technical problem-solving and strategic oversight. To ensure MTNIrancell roll-out Quality Management (QM) PPPs are continuously updated in alignment with International Standards and the latest industry trends, leading initiatives for process evolution. To ensure that the regional and onsite Quality engineers oversee that the BTS structures are build/upgraded and maintained according to MTNIrancell maintenance requirements. To ensure the full cooperation and support of the national maintenance manager, QA will be provided to evaluate tenders, define the Statement of Work (SoW) of maintenance projects, make sample visits, and conduct project acceptance visits. To analyze feedback from regional QA and operations managers, leading root cause analysis initiatives and presenting actionable insights for long-term network infrastructure improvements and optimization of network quality standards. To ensure the transmission link acceptance process is rigorously followed, providing guidance and oversight on resolving critical issues and aligning with the transmission department to ensure quality standards are met. To ensure administrative documentation and databases are correctly completed or updated, accurately and timeously on a national level. To guide regional QA team leaders regarding the draft/update of the Radio Operation and Management (O&amp;M) tool and ensure the implementation of procedures and guidelines for QA across the network. To provide detailed and combined regional reports on a national level to management as per requirements on a weekly/monthly basis, driving data-driven decisions and providing recommendations for continuously enhancing network quality. To lead the national roll-out of high-quality network initiatives, setting priorities based on strategic objectives, geographic needs, and business goals. To visit all regions and conduct random site inspections based on vendor and contractor build and physical site acceptance schedules. Oversee and validate all QA engineers’ reports, ensuring comprehensive and accurate reporting focusing on continuous process improvement and technical accuracy. To manage and provide guidelines to vendors and planning departments on new technology and modernization implementations. To continuously research emerging technologies, quality assurance methodologies, and telecom industry trends, and to proactively recommend innovations and best practices to enhance MTNIrancell’s network quality and operational excellence. To collaborate closely with the CPG project team and associated vendors to define and enforce quality standards and acceptance criteria. _x000C_</t>
  </si>
  <si>
    <t>Direct Reports: None Matrix Reports to: Regional Operations Manager Key Customers: Planning &amp; Optimization, Network operations, CPG, HSE and Maintenance teams Key Suppliers: Tower, Telecoms and Electrical suppliers, site build contractors, BSS team Relations, etc.: MTN Irancell switching centers, landlords, Provincial</t>
  </si>
  <si>
    <t>Minimum of 8 years’ experience in an area of specialization; with experience in supervising/ managing others Experience working in a medium to large organization Quality Assurance/management field with GSM experience is preferred Experience in managing civil, electrical, RF, Telecoms and sub-contractors is preferred _x000C_</t>
  </si>
  <si>
    <t>Normal MTN Irancell working conditions May be required to work for extended hours May require going on missions The use of safety climbing equipment while working at elevated heights is compulsory</t>
  </si>
  <si>
    <t>Job Profile MTNIRANCELL Title of Position: National QA Planning Lead Specialist Location of the Job: Network - QA and Performance Reports to: Roll-out QA Planning &amp; HSE Senior Manager Number of subordinates: None Level: 3H Mission To ensure quality standards of all implemented new sites/fiber/links/modernization/swap adhere to the respective specifications and health and safety requirements. To apply international standards and methodologies for designing standards of quality management of network roll-outs. Context MTNIrancell Network Implementation, transmission, and maintenance of infrastructure in MTNIrancell. Ability to create a technological strategy in line with the company’s business requirements Willingness to keep track of global technology advancements and stay abreast of the standardization work of relevant industry bodies Understanding the regulatory environment and trends in society. _x000C_ Roles &amp; Responsibilities To research and always look for new ways of work in terms of quality of built items and apply them in new quality instructions to ensure best quality ever To educate internal and external teams, in terms of quality metrics and standards and provide awareness programs to align the teams in terms of PPPs and instructions To ensure complete and through alignment of all projects with HSE requirements by working closely with the HSE manager and driving initiatives that promote a safety-first culture within quality management. To work closely and directly with the National Maintenance manager to ensure comprehensive and proactive attention to BTS QA issues, facilitating high-level decisions and strategic planning. To lead MTNIrancell’s roll-out contractors and vendors from a quality perspective to ensure all involved parties deliver projects per the company acceptance criteria of roll-out quality standards. To drive the performance optimization of outsourced Quality teams, establish high-level metrics, oversee quality meetings, and ensure resolution of complex quality challenges through technical problem-solving and strategic oversight. To ensure MTNIrancell roll-out Quality Management (QM) PPPs are continuously updated in alignment with International Standards and the latest industry trends, leading initiatives for process evolution. To ensure that the regional and onsite Quality engineers oversee that the BTS structures are build/upgraded and maintained according to MTNIrancell maintenance requirements. To ensure the full cooperation and support of the national maintenance manager, QA will be provided to evaluate tenders, define the Statement of Work (SoW) of maintenance projects, make sample visits, and conduct project acceptance visits. To analyze feedback from regional QA and operations managers, leading root cause analysis initiatives and presenting actionable insights for long-term network infrastructure improvements and optimization of network quality standards. To ensure the transmission link acceptance process is rigorously followed, providing guidance and oversight on resolving critical issues and aligning with the transmission department to ensure quality standards are met. To ensure administrative documentation and databases are correctly completed or updated, accurately and timeously on a national level. To guide regional QA team leaders regarding the draft/update of the Radio Operation and Management (O&amp;M) tool and ensure the implementation of procedures and guidelines for QA across the network. To provide detailed and combined regional reports on a national level to management as per requirements on a weekly/monthly basis, driving data-driven decisions and providing recommendations for continuously enhancing network quality. To lead the national roll-out of high-quality network initiatives, setting priorities based on strategic objectives, geographic needs, and business goals. To visit all regions and conduct random site inspections based on vendor and contractor build and physical site acceptance schedules. Oversee and validate all QA engineers’ reports, ensuring comprehensive and accurate reporting focusing on continuous process improvement and technical accuracy. To manage and provide guidelines to vendors and planning departments on new technology and modernization implementations. To continuously research emerging technologies, quality assurance methodologies, and telecom industry trends, and to proactively recommend innovations and best practices to enhance MTNIrancell’s network quality and operational excellence. To collaborate closely with the CPG project team and associated vendors to define and enforce quality standards and acceptance criteria. _x000C_ Collaboration Direct Reports: None Matrix Reports to: Regional Operations Manager Key Customers: Planning &amp; Optimization, Network operations, CPG, HSE and Maintenance teams Key Suppliers: Tower, Telecoms and Electrical suppliers, site build contractors, BSS team Relations, etc.: MTN Irancell switching centers, landlords, Provincial Authorities Authorities As per Delegation of authority Job Requirements Education Bachelor’s Degree in Technology Systems (Telecommunication Management / Information Technology) or a related discipline Electrical degree or equivalent is preferred Experience Minimum of 8 years’ experience in an area of specialization; with experience in supervising/ managing others Experience working in a medium to large organization Quality Assurance/management field with GSM experience is preferred Experience in managing civil, electrical, RF, Telecoms and sub-contractors is preferred _x000C_ Competencies Technical Competencies Title Type Level Project Management General Business Knowledge Advance Stakeholder Management General Business Knowledge Advance Research and Development General Business Knowledge Advance Reporting and Analysis General Business Knowledge Advance Risk Management General Business Knowledge Advance Quality Management General Business Knowledge Advance Business Plan General Business Knowledge Advance Business Process Management General Business Knowledge Advance People Management General Business Knowledge Intermediate Business Acumen General Business Knowledge Intermediate Supplier Relation Management General Business Knowledge Intermediate Change Management General Business Knowledge Intermediate Telecommunication Networks General Business Knowledge Intermediate PPPs Development General Business Knowledge Intermediate Clerical General Business Knowledge Intermediate Data Gathering and Processing General Business Knowledge Intermediate Data Visualization &amp; Presentation General Business Knowledge Intermediate Corporate Governance General Business Knowledge Intermediate Software Literacy General Business Knowledge Intermediate English Literacy General Business Knowledge Intermediate Data Analysis Functional Knowledge Advance Quality Assurance Functional Knowledge Advance Big Data Functional Knowledge Intermediate Business Intelligence Functional Knowledge Intermediate Database Management Functional Knowledge Basic Behavioral Competencies Act with Inclusion Serve with Respect Can-Do with Integrity Collaborate with Agility Lead with Care _x000C_ Trainings GSM courses Telecommunication courses Construction Safety training Quality Management (ISO Courses) Hazard Identification and Risk Assessment _x000C_ General Working Condition Normal MTN Irancell working conditions May be required to work for extended hours May require going on missions The use of safety climbing equipment while working at elevated heights is compulsory Performance Standards % sites are accepted according to MTNIrancell’s acceptance procedures # of site visits to ensure quality of managed service visits Signoff Line Manager: Functional Manager: OA: HoD: CHRO: (if required) CEO/COO: (if required)</t>
  </si>
  <si>
    <t>National Safety, Health and Environment Manager.docx</t>
  </si>
  <si>
    <t xml:space="preserve">Division Approval By: Hassan El Chami HR Approval By: Behnam Najari Document Version: NW-HSEM-01-07-15 Approved Date: 01/07/2015
</t>
  </si>
  <si>
    <t>National Safety, Health and Environment Manager</t>
  </si>
  <si>
    <t>NW- Operations</t>
  </si>
  <si>
    <t>Senior Manager Rollout QA &amp; HSE</t>
  </si>
  <si>
    <t>To Manage and maintain the efficient and effective management system of Safety and Environmental procedures and HSE standards and regulations requirements conformation Leading successful implementation and management of an effective and efficient National HSE Programme for MTNIrancell</t>
  </si>
  <si>
    <t>Operating in an ever - changing environment which is regulated by the Occupational health, safety and environmental acts and other legislation Business Continuity Management (BCM) - HSE aspects management MTN Required Green Office Project (GOP) Management Full management of Change (MOC) Risk Management Health, Safety and Environmental Risk Management All EMF and radiation health, safety and environmental issues management and managing regulatory requirements measurement Carbon Footprint and GHG emissions management as well as environmental aspects and impacts management Waste and pollution prevention policy management _x000C_</t>
  </si>
  <si>
    <t>Establish communication with departments and stakeholders in order to have effective and timely HSE related results. Submitting the HSE issues to Committee members. Risk assessment and presenting risk assessment results and offering precaution action items in order to reduce risk level to ALARP. Manage communication with other divisions to implement the approved precaution action items, monitoring their effectiveness and carrying out required corrective actions. Risk Management including managing regular Audits and HSE inspections in the workplace and leading complementary comprehensive major Accident/Incident Investigations. Reporting Risk Assessments outcomes, Incident investigation and investigations indicators, and environmental impact assessment. Managing the HSE aspects and Risk analysis of the Management of Change (MOC) process Manage and maintain a review process according to the feedback from implementation of Risk management. Promote Safety by managing HSE Training to all employees &amp; thus promoting Occupational Safety and Environmental situation. Provide health and safety and environmental policy and procedures Management the implementation of HSE policy, Procedures and programmes Leading periodical HSE regional audits and evaluation the conformity level of situation to the policy, standards and regulations and other requirements Managing BSS, MSS, IPBB etc. safety and environmental aspects nationwide including EMF issues and energy efficiency. Manage RF safety and EMF issues in communication with official authorities (e.g. CRA, AEOI, Environmental organization, etc) Managing inspection and auditing all main contractors to ensure HSE performance Managing the safety and environmental risks associated with the towers and antennae features Managing Carbon Footprint and GHG (Green House Gases) emissions controlling environmental effects. Managing and Leading Energy Efficiency and environmental impacts assessment according to ISO standards Managing HSE aspects associated with Emergency and Disaster response and recovery as a part of Business Continuity Plan (BCP) Manage the safety and environmental risks of the equipments that people are exposed to. Managing HSE budget as well as ALARP( As Low As Reasonably Practicable) evaluation and managing financial aspects of the incidents and disasters Manage all HSE aspects and impacts related to solid wastes and other pollutants caused by our business. Managing hazardous waste impact assessment _x000C_</t>
  </si>
  <si>
    <t>Direct Reports: Safety, Health &amp; Environment Coordinator Matrix Reports to: Regional BTS QA-SHE engineers, BCM Key Customers: MTNIrancell Network, CPG, Procurement, Vendors Key Suppliers: MTNIrancell Network, CPG, Vendors Relations, etc.: All Departments within MTNIrancel</t>
  </si>
  <si>
    <t>(e.g. CRA, AEOI, Environmental organization, etc) Managing inspection and auditing all main contractors to ensure HSE performance Managing the safety and environmental risks associated with the towers and antennae features Managing Carbon Footprint and GHG (Green House Gases) emissions controlling environmental effects. Managing and Leading Energy Efficiency and environmental impacts assessment according to ISO standards Managing HSE aspects associated with Emergency and Disaster response and recovery as a part of Business Continuity Plan (BCP) Manage the safety and environmental risks of the equipments that people are exposed to. Managing HSE budget as well as ALARP( As Low As Reasonably Practicable) evaluation and managing financial aspects of the incidents and disasters Manage all HSE aspects and impacts related to solid wastes and other pollutants caused by our business. Managing hazardous waste impact assessment _x000C_ Collaboration Direct Reports: Safety, Health &amp; Environment Coordinator Matrix Reports to: Regional BTS QA-SHE engineers, BCM Key Customers: MTNIrancell Network, CPG, Procurement, Vendors Key Suppliers: MTNIrancell Network, CPG, Vendors Relations, etc.: All Departments within MTNIrancel Authorities Decide on the application method of Risk Analysis Defining the approach to GOP Plan Managing Accident Investigation Training vendor choice in accordance with tender process HSE specifications acceptance Defining the required HSE procedures and guidelines</t>
  </si>
  <si>
    <t>B.Sc. in Occupational Health &amp; Safety Fluent in English</t>
  </si>
  <si>
    <t>Minimum of 5 years’ experience in a area of specialisation; with experience in supervising/managing others Experience working in a medium to large organization Exposure and experience: HSE programme (implementation and management) HIRA programme implementation and management _x000C_</t>
  </si>
  <si>
    <t>HSE management standards Risk Analysis Methods Certificate in Occupational health and safety and Environment NEBOSH General certificate ISO 14001 and 9001 RF safety awareness HIRA (Hazard Identification and Risk Assessment) HSE auditor (preferred) Risk Management qualification safety training courses _x000C_</t>
  </si>
  <si>
    <t>Travel wherever/whenever required. Long hours are a characteristic of this job. Emergency situation phone call and response (National ERT member)</t>
  </si>
  <si>
    <t>OPEX Saving % (per Division Performance) e.g. GOP Business Impact Analysis EMF -Definition of MTN Irancell guidelines and monitoring thereofRisk Assessments: Resolution on Audit Findings Switch audits in respective regions completed in 12 month cycle Drafted HSE policy, procedures and safe work instructions according to requirements Provide best Quality and user experience in country based on field measurements Implement full SHE system, ensuring best of breed process and procedure, SHE documentation to form an annex in all 3rd party contracts, planning educate staff on Safety. Ensure legal involvement Meet QA/HSE visits targets and acting proactively to reduce possible damages/quality issues Timely Reporting - number of days/Jalali Cal. (Monthly Ops Review) Business Continuity Management Rollout (2015 Plan) Audit Plan Execution as per schedule Audit Observations Overdue per Division Regulatory management-(timely response and positive results) Sharing Best Practices Division Staff actively engaged as per GCA score</t>
  </si>
  <si>
    <t>Job Profile MTNIRANCELL Title of Position: National Safety, Health and Environment Manager Location of the Job: NW- Operations Reports to: Senior Manager Rollout QA &amp; HSE Number of subordinates: 1 Level: 3 Mission To Manage and maintain the efficient and effective management system of Safety and Environmental procedures and HSE standards and regulations requirements conformation Leading successful implementation and management of an effective and efficient National HSE Programme for MTNIrancell Context Operating in an ever - changing environment which is regulated by the Occupational health, safety and environmental acts and other legislation Business Continuity Management (BCM) - HSE aspects management MTN Required Green Office Project (GOP) Management Full management of Change (MOC) Risk Management Health, Safety and Environmental Risk Management All EMF and radiation health, safety and environmental issues management and managing regulatory requirements measurement Carbon Footprint and GHG emissions management as well as environmental aspects and impacts management Waste and pollution prevention policy management _x000C_ Roles &amp; Responsibilities Establish communication with departments and stakeholders in order to have effective and timely HSE related results. Submitting the HSE issues to Committee members. Risk assessment and presenting risk assessment results and offering precaution action items in order to reduce risk level to ALARP. Manage communication with other divisions to implement the approved precaution action items, monitoring their effectiveness and carrying out required corrective actions. Risk Management including managing regular Audits and HSE inspections in the workplace and leading complementary comprehensive major Accident/Incident Investigations. Reporting Risk Assessments outcomes, Incident investigation and investigations indicators, and environmental impact assessment. Managing the HSE aspects and Risk analysis of the Management of Change (MOC) process Manage and maintain a review process according to the feedback from implementation of Risk management. Promote Safety by managing HSE Training to all employees &amp; thus promoting Occupational Safety and Environmental situation. Provide health and safety and environmental policy and procedures Management the implementation of HSE policy, Procedures and programmes Leading periodical HSE regional audits and evaluation the conformity level of situation to the policy, standards and regulations and other requirements Managing BSS, MSS, IPBB etc. safety and environmental aspects nationwide including EMF issues and energy efficiency. Manage RF safety and EMF issues in communication with official authorities (e.g. CRA, AEOI, Environmental organization, etc) Managing inspection and auditing all main contractors to ensure HSE performance Managing the safety and environmental risks associated with the towers and antennae features Managing Carbon Footprint and GHG (Green House Gases) emissions controlling environmental effects. Managing and Leading Energy Efficiency and environmental impacts assessment according to ISO standards Managing HSE aspects associated with Emergency and Disaster response and recovery as a part of Business Continuity Plan (BCP) Manage the safety and environmental risks of the equipments that people are exposed to. Managing HSE budget as well as ALARP( As Low As Reasonably Practicable) evaluation and managing financial aspects of the incidents and disasters Manage all HSE aspects and impacts related to solid wastes and other pollutants caused by our business. Managing hazardous waste impact assessment _x000C_ Collaboration Direct Reports: Safety, Health &amp; Environment Coordinator Matrix Reports to: Regional BTS QA-SHE engineers, BCM Key Customers: MTNIrancell Network, CPG, Procurement, Vendors Key Suppliers: MTNIrancell Network, CPG, Vendors Relations, etc.: All Departments within MTNIrancel Authorities Decide on the application method of Risk Analysis Defining the approach to GOP Plan Managing Accident Investigation Training vendor choice in accordance with tender process HSE specifications acceptance Defining the required HSE procedures and guidelines Job Requirements Education B.Sc. in Occupational Health &amp; Safety Fluent in English Experience Minimum of 5 years’ experience in a area of specialisation; with experience in supervising/managing others Experience working in a medium to large organization Exposure and experience: HSE programme (implementation and management) HIRA programme implementation and management _x000C_ Competencies Technical Competencies Behavioral Competencies • Leadership_x000B_• Innovation_x000B_• Relationship_x000B_• Integrity_x000B_• Can-do_x000B_• Customer Centricity _x000B_• Agility _x000C_ Trainings HSE management standards Risk Analysis Methods Certificate in Occupational health and safety and Environment NEBOSH General certificate ISO 14001 and 9001 RF safety awareness HIRA (Hazard Identification and Risk Assessment) HSE auditor (preferred) Risk Management qualification safety training courses _x000C_ General Working Condition Travel wherever/whenever required. Long hours are a characteristic of this job. Emergency situation phone call and response (National ERT member) Performance Standards OPEX Saving % (per Division Performance) e.g. GOP Business Impact Analysis EMF -Definition of MTN Irancell guidelines and monitoring thereofRisk Assessments: Resolution on Audit Findings Switch audits in respective regions completed in 12 month cycle Drafted HSE policy, procedures and safe work instructions according to requirements Provide best Quality and user experience in country based on field measurements Implement full SHE system, ensuring best of breed process and procedure, SHE documentation to form an annex in all 3rd party contracts, planning educate staff on Safety. Ensure legal involvement Meet QA/HSE visits targets and acting proactively to reduce possible damages/quality issues Timely Reporting - number of days/Jalali Cal. (Monthly Ops Review) Business Continuity Management Rollout (2015 Plan) Audit Plan Execution as per schedule Audit Observations Overdue per Division Regulatory management-(timely response and positive results) Sharing Best Practices Division Staff actively engaged as per GCA score Signoff Line Manager: Functional Manager: OA: HoD: CHRO: (if required) CEO/COO: (if required)</t>
  </si>
  <si>
    <t>National Sales Support Manager.docx</t>
  </si>
  <si>
    <t xml:space="preserve">Division Approval By: Mahmoud Talaei HR Approval By: Sayyedeh Dorrin Safavi Document Version: SD-SSM-2016-02-28 Approved Date: 2016-02-28
</t>
  </si>
  <si>
    <t>National Sales Support Manager</t>
  </si>
  <si>
    <t>To Manage full administrative support to Distributor channels, DSAs, Quality Assurance, Regional Sales Managers and Digital Sales To efficiently resolve Distributor and Dealer issues.</t>
  </si>
  <si>
    <t>Manage daily complaints raised from CR regarding to the routine projects such as BOGOF, Home delivery &amp; etc. To liaise with MTNIrancell Functions (e.g NWG, MKT, CR) on behalf of S&amp;D Evaluate requests &amp; Select eligible and qualified dealer candidates Evaluate current dealers and support quality team in determining dealer qualification level and decide dealer contracts statues (Termination or Validation) Manage coordination with the HR Training Department for Training of dealers across the country on Distributor Portal and Value added services like GPRS, MMS etc. Manage supporting distributor channels sales, DSAs, Quality Assurance and Regional Sales Managers to ensure the sales process is uninterrupted and sales targets are achieved. Manage &amp; develop communication to Distributors and Dealers and resolve the problems effectively</t>
  </si>
  <si>
    <t>with distributor channels sales Specialists in managing Distributors by providing sales support service Manage provided information to Distributors of new cities for coverage for MTNIrancell New projects such as LTE Monitor the Dealer Database management to ensure it is timeous and correct Monitor Dealer lists to ensure they are up to date at all times (On time establishing of lists as well as maintenance and pruning lists) Escalate Distributor and Dealer queries on Trouble Ticketing System to applicable department Continuous liaison with internal and external stakeholders (ITS, Training Department, Marketing, CR, etc.) to ensure nonstop operations within S&amp;D and follow possible issues Manage Dealer Portal Login and Password Manage frauds of the sales channel and communicate with RSM (Regional Sales Manager) Manage Dealers/Distributors Connectivity and Equipment’s Ensure Dealers /Distributors systems to be up and Running (Concierge, E-Refill…) Manage Dealers Incentives e.g seasonal promotions in terms of execution, communication , notification and gift delivery Manage and deliver assigned projects to sales support team such as Home Delivery, WiMax churn and etc. Manage end-to-end BOGOF project to ensure SST reach predefined targets. _x000C_ Collaboration Direct reports: Sales Support Supervisor, Sales Support Analyst Matrix reports to: Consumer Sales, HOD of S&amp;D Key Customers: Channel Sales Manager, DAE’s, DSA’s, Quality Assurance, Regional Sales Manager and Temps. Key suppliers: None Relations, etc. ITS Helpdesk, Call Centre, Marketing, Customer Relations Back Office Support</t>
  </si>
  <si>
    <t>Bachelor’s degree in Commerce (Marketing / Communication) or related Proposed By Manager : Master’s degree in Business Administration or Sales &amp; Marketing will be an added advantage</t>
  </si>
  <si>
    <t>        Row Title Type Level 1 Budget Management General Business Knowledge Basic 2 Project Management General Business Knowledge Basic 3 People Management General Business Knowledge Intermediate 4 Stakeholder Management General Business Knowledge Advance 5 Research and Development General Business Knowledge Basic 6 Telecommunication Networks General Business Knowledge Basic 7 PPPs Development General Business Knowledge Intermediate 8 Reporting and Analysis General Business Knowledge Basic 9 Business Process Management General Business Knowledge Basic 10 Software Literacy General Business Knowledge Intermediate 11 English Literacy General Business Knowledge Intermediate 12 Local laws and Regulations Functional Knowledge Basic 13 Contract Management Functional Knowledge Basic 14 Service Level Management Functional Knowledge Basic 15 Meeting Management Functional Knowledge Intermediate 16 Logistics Management Specialized Knowledge Basic 17 Dealer Performance Management Specialized Knowledge Basic 18 Digital Channel Strategy Specialized Knowledge Basic 19 Sales Support Specialized Knowledge Advance 20 Requirement Analysis Specialized Knowledge Intermediate 21 Data Analysis Specialized Knowledge Intermediate 22 Customer Experience Management Specialized Knowledge Intermediate 23 Customer Relationship Management (CRM) Specialized Knowledge Intermediate 24 Acceptance Management Process Specialized Knowledge Intermediate 25 Database Management Specialized Knowledge Intermediate</t>
  </si>
  <si>
    <t>Job Profile MTNIRANCELL Title of Position: National Sales Support Manager Location of the Job: Sales and Distribution-Operations Reports to: Sales Operations General Manager Number of subordinates: 2Direct -8Indirect Level: 3 Mission To Manage full administrative support to Distributor channels, DSAs, Quality Assurance, Regional Sales Managers and Digital Sales To efficiently resolve Distributor and Dealer issues. Context Large Dealer Base Living up to the demands and promises that the MTNIrancell Brand portrays. Fast changing Iranian telecommunications market environment. MTN Irancell’s Distribution and Dealer policies Needs of Distributors and Dealers in a fiercely competitive market. Interdepartmental politics and issues _x000C_ Roles &amp; Responsibilities Manage daily complaints raised from CR regarding to the routine projects such as BOGOF, Home delivery &amp; etc. To liaise with MTNIrancell Functions (e.g NWG, MKT, CR) on behalf of S&amp;D Evaluate requests &amp; Select eligible and qualified dealer candidates Evaluate current dealers and support quality team in determining dealer qualification level and decide dealer contracts statues (Termination or Validation) Manage coordination with the HR Training Department for Training of dealers across the country on Distributor Portal and Value added services like GPRS, MMS etc. Manage supporting distributor channels sales, DSAs, Quality Assurance and Regional Sales Managers to ensure the sales process is uninterrupted and sales targets are achieved. Manage &amp; develop communication to Distributors and Dealers and resolve the problems effectively Collaboration with distributor channels sales Specialists in managing Distributors by providing sales support service Manage provided information to Distributors of new cities for coverage for MTNIrancell New projects such as LTE Monitor the Dealer Database management to ensure it is timeous and correct Monitor Dealer lists to ensure they are up to date at all times (On time establishing of lists as well as maintenance and pruning lists) Escalate Distributor and Dealer queries on Trouble Ticketing System to applicable department Continuous liaison with internal and external stakeholders (ITS, Training Department, Marketing, CR, etc.) to ensure nonstop operations within S&amp;D and follow possible issues Manage Dealer Portal Login and Password Manage frauds of the sales channel and communicate with RSM (Regional Sales Manager) Manage Dealers/Distributors Connectivity and Equipment’s Ensure Dealers /Distributors systems to be up and Running (Concierge, E-Refill…) Manage Dealers Incentives e.g seasonal promotions in terms of execution, communication , notification and gift delivery Manage and deliver assigned projects to sales support team such as Home Delivery, WiMax churn and etc. Manage end-to-end BOGOF project to ensure SST reach predefined targets. _x000C_ Collaboration Direct reports: Sales Support Supervisor, Sales Support Analyst Matrix reports to: Consumer Sales, HOD of S&amp;D Key Customers: Channel Sales Manager, DAE’s, DSA’s, Quality Assurance, Regional Sales Manager and Temps. Key suppliers: None Relations, etc. ITS Helpdesk, Call Centre, Marketing, Customer Relations Back Office Support Authorities As per delegation of authority Job Requirements Education Bachelor’s degree in Commerce (Marketing / Communication) or related Proposed By Manager : Master’s degree in Business Administration or Sales &amp; Marketing will be an added advantage Experience Minimum of 5 years’ administration/sales/customer service management experience; with experience in supervising/managing others Experience working in a medium to large organization _x000C_ Competencies Technical Competencies         Row Title Type Level 1 Budget Management General Business Knowledge Basic 2 Project Management General Business Knowledge Basic 3 People Management General Business Knowledge Intermediate 4 Stakeholder Management General Business Knowledge Advance 5 Research and Development General Business Knowledge Basic 6 Telecommunication Networks General Business Knowledge Basic 7 PPPs Development General Business Knowledge Intermediate 8 Reporting and Analysis General Business Knowledge Basic 9 Business Process Management General Business Knowledge Basic 10 Software Literacy General Business Knowledge Intermediate 11 English Literacy General Business Knowledge Intermediate 12 Local laws and Regulations Functional Knowledge Basic 13 Contract Management Functional Knowledge Basic 14 Service Level Management Functional Knowledge Basic 15 Meeting Management Functional Knowledge Intermediate 16 Logistics Management Specialized Knowledge Basic 17 Dealer Performance Management Specialized Knowledge Basic 18 Digital Channel Strategy Specialized Knowledge Basic 19 Sales Support Specialized Knowledge Advance 20 Requirement Analysis Specialized Knowledge Intermediate 21 Data Analysis Specialized Knowledge Intermediate 22 Customer Experience Management Specialized Knowledge Intermediate 23 Customer Relationship Management (CRM) Specialized Knowledge Intermediate 24 Acceptance Management Process Specialized Knowledge Intermediate 25 Database Management Specialized Knowledge Intermediate Behavioral Competencies • Leadership_x000B_• Innovation_x000B_• Relationship_x000B_• Integrity_x000B_• Can-do_x000B_• Customer Centricity _x000B_• Agility _x000C_ Trainings Leadership Management MTNIrancell systems _x000C_ General Working Condition Open plan office Normal MTNIrancell working conditions Performance Standards Signoff Line Manager: Functional Manager: OA: HoD: CHRO: (if required) CEO/COO: (if required)</t>
  </si>
  <si>
    <t>National Transmission Operation Manager.docx</t>
  </si>
  <si>
    <t xml:space="preserve">Division Approval By: Ali Ghahremani HR Approval By: Homayoun Shahriari Farrah Document Version: NW-TXOM-10/2/2024 Approved Date: 10/2/2024
</t>
  </si>
  <si>
    <t>National Trans</t>
  </si>
  <si>
    <t>NWG - Operations</t>
  </si>
  <si>
    <t>IP and Trans</t>
  </si>
  <si>
    <t>Operations Manager Location of the Job: NWG - Operations Reports to: IP and Transmission Operations Senior Manager Number of subordinates: 9 Level: 3 Mission To provide operational leadership of Transmission Operation to ensure availability/quality of all MTNIrancell TX network (Active and Passive). To manage transmission availability according to MTNIRANCELL standards, in line with the defined transmission topology, maintenance procedure, and capabilities of technology.</t>
  </si>
  <si>
    <t>Interface with multiple Access, BSS, NSS, and IPBB vendors. Understanding regulatory requirements in relation to monitoring. Understand trends in the broader national telecommunications environment. Harmonization between planning, optimization, and operation with a larger number and feature of the network element to enhance further qualitative outcomes Ability to understand passive and active equipment in MW and fiber domain in line with synchronizing the Network _x000C_</t>
  </si>
  <si>
    <t>To monitor links availability and performance of fiber transmission, synchronization system, and MW, ensuring issues and high fault links are tracked and to monitor reports preparation of all issues to ensure service availability of provided links. To establish and define operational procedures for managing services preventive maintenance and corrective maintenance for all TX active devices. To define appropriate operational procedures and processes for all core TX network deployments. To ensure and monitor the high availability of transmission routes including leased lines. To manage network TX efficiency through change and operational support. To monitor and manage to track the implementation of the plans provided by TX planning to have more reliable and stable links. To manage day-to-day activities of the TIC links, including facilities implementation &amp; support and guiding the TX Operations to maintain the integrity of the MTNIrancell GSM Network. To monitor the performance of TX Network and turnkey vendors, and guide engineers on preventive maintenance and corrective maintenance activities required. To balance requirements and demands from multiple BSS and NSS vendors, as well as internal customers. To ensure all TX operation functions are done while maintaining TX operation discipline and policies. To manage OPEX cost for TX core and access. To ensure TX network downtime is mitigated with the least effect on the MTNIrancell network. To develop SLA and KPI of Transmission operations in the outsourced environment and with managed services in line with business requirements. _x000C_</t>
  </si>
  <si>
    <t>Direct Reports: Transmission Operations Engineer Matrix Reports to: None Key Customers: Marketing, NWG operations and planning departments, Legal and regulatory, ITS Key Suppliers: Marketing, Network, Equipment vendors Relations, etc.: Network with counterparts in the industry</t>
  </si>
  <si>
    <t>Defining Core TX Operational requirements As per delegation of authorities</t>
  </si>
  <si>
    <t>Minimum of 5 years of experience in a core transmission operation and implementation environment Thorough grounding in the requirement of a GSM network in terms of all transmission requirements Experience in a rapid roll-out environment and management of turn-key vendors Experience in managing technical experts _x000C_</t>
  </si>
  <si>
    <t>Title Type Level Opex Management General Business Knowledge Intermediate Project Management General Business Knowledge Intermediate People Management General Business Knowledge Advance Stakeholder Management General Business Knowledge Intermediate Change Management General Business Knowledge Intermediate Telecommunication Networks General Business Knowledge Advance Risk Management General Business Knowledge Intermediate Software Literacy General Business Knowledge Advance English Literacy General Business Knowledge Intermediate Disaster Recovery Management Functional Knowledge Advance Service Level Management Functional Knowledge Advance Troubleshoot Management Functional Knowledge Advance Contract Management Functional Knowledge Intermediate Telecommunication Infrastructure Specialized Knowledge Advance Telecommunication Network Architecture Specialized Knowledge Intermediate Telecommunication Management Network Specialized Knowledge Advance Telecom Backhaul Specialized Knowledge Intermediate Transport Synchronization Specialized Knowledge Intermediate Fiber-Optic Transmission Specialized Knowledge Advance Optical Transport Networking (OTN) Specialized Knowledge Advance IP Network Specialized Knowledge Basic Operations and Maintenance (O&amp;M) Management Specialized Knowledge Intermediate Network Performance Management Specialized Knowledge Intermediate Software-defined networking (SDN) Specialized Knowledge Intermediate</t>
  </si>
  <si>
    <t>Transmission courses relating to NGSDH, WDM, Fiber MW, Sync, GSM Multi-technology trainings Operation and Optimization services aspects _x000C_</t>
  </si>
  <si>
    <t>General MTNIrancell working conditions Regular call out to assist with fault finding</t>
  </si>
  <si>
    <t>Job Profile MTNIRANCELL Title of Position: National Transmission Operations Manager Location of the Job: NWG - Operations Reports to: IP and Transmission Operations Senior Manager Number of subordinates: 9 Level: 3 Mission To provide operational leadership of Transmission Operation to ensure availability/quality of all MTNIrancell TX network (Active and Passive). To manage transmission availability according to MTNIRANCELL standards, in line with the defined transmission topology, maintenance procedure, and capabilities of technology. Context Interface with multiple Access, BSS, NSS, and IPBB vendors. Understanding regulatory requirements in relation to monitoring. Understand trends in the broader national telecommunications environment. Harmonization between planning, optimization, and operation with a larger number and feature of the network element to enhance further qualitative outcomes Ability to understand passive and active equipment in MW and fiber domain in line with synchronizing the Network _x000C_ Roles &amp; Responsibilities To monitor links availability and performance of fiber transmission, synchronization system, and MW, ensuring issues and high fault links are tracked and to monitor reports preparation of all issues to ensure service availability of provided links. To establish and define operational procedures for managing services preventive maintenance and corrective maintenance for all TX active devices. To define appropriate operational procedures and processes for all core TX network deployments. To ensure and monitor the high availability of transmission routes including leased lines. To manage network TX efficiency through change and operational support. To monitor and manage to track the implementation of the plans provided by TX planning to have more reliable and stable links. To manage day-to-day activities of the TIC links, including facilities implementation &amp; support and guiding the TX Operations to maintain the integrity of the MTNIrancell GSM Network. To monitor the performance of TX Network and turnkey vendors, and guide engineers on preventive maintenance and corrective maintenance activities required. To balance requirements and demands from multiple BSS and NSS vendors, as well as internal customers. To ensure all TX operation functions are done while maintaining TX operation discipline and policies. To manage OPEX cost for TX core and access. To ensure TX network downtime is mitigated with the least effect on the MTNIrancell network. To develop SLA and KPI of Transmission operations in the outsourced environment and with managed services in line with business requirements. _x000C_ Collaboration Direct Reports: Transmission Operations Engineer Matrix Reports to: None Key Customers: Marketing, NWG operations and planning departments, Legal and regulatory, ITS Key Suppliers: Marketing, Network, Equipment vendors Relations, etc.: Network with counterparts in the industry Authorities Defining Core TX Operational requirements As per delegation of authorities Job Requirements Education B.Sc. Degree in Telecommunication/ Electronics Fluent in English Experience Minimum of 5 years of experience in a core transmission operation and implementation environment Thorough grounding in the requirement of a GSM network in terms of all transmission requirements Experience in a rapid roll-out environment and management of turn-key vendors Experience in managing technical experts _x000C_ Competencies Technical Competencies Title Type Level Opex Management General Business Knowledge Intermediate Project Management General Business Knowledge Intermediate People Management General Business Knowledge Advance Stakeholder Management General Business Knowledge Intermediate Change Management General Business Knowledge Intermediate Telecommunication Networks General Business Knowledge Advance Risk Management General Business Knowledge Intermediate Software Literacy General Business Knowledge Advance English Literacy General Business Knowledge Intermediate Disaster Recovery Management Functional Knowledge Advance Service Level Management Functional Knowledge Advance Troubleshoot Management Functional Knowledge Advance Contract Management Functional Knowledge Intermediate Telecommunication Infrastructure Specialized Knowledge Advance Telecommunication Network Architecture Specialized Knowledge Intermediate Telecommunication Management Network Specialized Knowledge Advance Telecom Backhaul Specialized Knowledge Intermediate Transport Synchronization Specialized Knowledge Intermediate Fiber-Optic Transmission Specialized Knowledge Advance Optical Transport Networking (OTN) Specialized Knowledge Advance IP Network Specialized Knowledge Basic Operations and Maintenance (O&amp;M) Management Specialized Knowledge Intermediate Network Performance Management Specialized Knowledge Intermediate Software-defined networking (SDN) Specialized Knowledge Intermediate Behavioral Competencies Lead with care Can-do with integrity Serve with respect Collaborate with agility Act with inclusion _x000C_ Trainings Transmission courses relating to NGSDH, WDM, Fiber MW, Sync, GSM Multi-technology trainings Operation and Optimization services aspects _x000C_ General Working Condition General MTNIrancell working conditions Regular call out to assist with fault finding Performance Standards Transmission network elements to be designed to meet Network KPIs for availability, congestion, etc. Record keeping of all plans, documents and policies Signoff Line Manager: Functional Manager: OA: HoD: CHRO: (if required) CEO/COO: (if required)</t>
  </si>
  <si>
    <t>National TX OSS Planning Engineer (Vendor).docx</t>
  </si>
  <si>
    <t xml:space="preserve">Department Approval By: Ali Ghahremani HR Approval By: Amin Adak Kish Document Version: NW-TXOSPEV-10/29/2025 Approved Date: 10/29/2025
</t>
  </si>
  <si>
    <t>National TX OSS Planning Engineer (Vendor)</t>
  </si>
  <si>
    <t>Network Group- Performance - Tools Support</t>
  </si>
  <si>
    <t>To ensure optimal execute planning, operation and drawing framework for network management system/OSS of 2G/3G/LTE MW links Network to be equipped to accommodate new roll out, expansions, new products, software upgrades, latest features and functionality over time, while fulfilling the Quality of Service (QoS) requirements of the Mobile Network of MTNIrancell.</t>
  </si>
  <si>
    <t>Company business plan Competitive working environment Industry &amp; corporate pressure to build and maintain network capacity more cost-effective Continually network quality enhancement with ever-increasing traffic load. Understand trends in the broader national telecommunications environment. Competitive pressure to continually improve network quality and coverage with different teams Rapid growth and high demand for data services and the need to accommodate/adapt new technologies _x000C_</t>
  </si>
  <si>
    <t>To prepare and maintain HLD and LLD with vendors for new OSS nodes, including topology updates and system documentation. To maintain the CP load, memory usage and license utilization within acceptable thresholds when migrating sites among OSS and/or planning more OSS capacity. To support in dimensioning of new OSS through the approved CR process. To recommend design changes based on daily/weekly health check report. To control the measurement activation and ensure all key measurements are available all the time for Transmission. To plan and Integrate MW OSS with 3rd party tools such as FACTs/MAPS, NMOS, etc. To support in user activation and management on MW OSS systems. To prepare report and supporting evidence on unauthorized OSS activities for governance actions. To prepare report and follow unauthorized activity/access on OSS/TX nodes. To participate in weekly meeting actively with MS/Care and Project teams following plans and issue on OSSs. To perform ATP for new OSS integration and major upgrades with vendors and support teams. To follow up with CPG, QA, and power teams to assign yearly floor/power plans for OSS nodes. To track activation of OSS features and ensure supporting features for MW parts are enabled. To track OSS roadmap and highlight solution that can help achieve the maximum yet best utilization of hardware/software purchased from vendors. To update IPBB topology, HLD and LLD for all OSS nodes and review it monthly in</t>
  </si>
  <si>
    <t>with related teams. To give recommendations for load balancing and NE migration of different nodes on OSS. To verify system performance and BoQ (Bill of Quantity) for technical SOAC, PAC, and FAC of new OSS nodes. To review missing measurements in MW OSS and inactive counters in new releases to ensure all important counters are available on OSS. To develop automation by any scripting languages on MW OSSs to generate any needed reports or checking missing and maintain system. To coordinate with Access Transmission teams and turnkey vendors to ensure proper DCN planning and implementation aligned with OSS visibility requirements. To ensure OSS-side operational integration of new TX network segments built by vendors, including visibility, KPI transfer, and measurement integrity. To monitor transmission OSS KPI degradations and coordinate corrective actions with planning, project, and operations teams. To raise change requests proactively for OSS system improvements or transmission KPI issues based on system performance analysis. _x000C_ Collaboration Direct reports: None Matrix reports to: None Key customers: Marketing, Planning Manager, Performance team Optimization Manager, Regional Managers, Core Team, Operation Key suppliers: Vendors Relations, etc. Supply Chain, CPG, NWG Operations</t>
  </si>
  <si>
    <t>Minimum of 3 years’ experience in an area of specialization; with 2 years’ experience in MW TX or telecommunications. Experience working in a medium organization _x000C_</t>
  </si>
  <si>
    <t>Collaborate with agility Serve with respect Lead with care Act with inclusion Can-do with integrity General Working Condition Amin Adak Kish Normal Conditions May require to work for extended hours</t>
  </si>
  <si>
    <t>GSM and 3G/MW TX Performance Standards As Per Performance Agreement</t>
  </si>
  <si>
    <t>Amin Adak Kish Normal Conditions May require to work for extended hours Trainings GSM and 3G/MW TX</t>
  </si>
  <si>
    <t>Job Profile Title of Position: National TX OSS Planning Engineer (Vendor) Location of the Job: Network Group- Performance - Tools Support Reports to: National OSS Planning Manager Number of subordinates: 0 Level: 2 Mission To ensure optimal execute planning, operation and drawing framework for network management system/OSS of 2G/3G/LTE MW links Network to be equipped to accommodate new roll out, expansions, new products, software upgrades, latest features and functionality over time, while fulfilling the Quality of Service (QoS) requirements of the Mobile Network of MTNIrancell. Context Company business plan Competitive working environment Industry &amp; corporate pressure to build and maintain network capacity more cost-effective Continually network quality enhancement with ever-increasing traffic load. Understand trends in the broader national telecommunications environment. Competitive pressure to continually improve network quality and coverage with different teams Rapid growth and high demand for data services and the need to accommodate/adapt new technologies _x000C_ Roles &amp; Responsibilities To prepare and maintain HLD and LLD with vendors for new OSS nodes, including topology updates and system documentation. To maintain the CP load, memory usage and license utilization within acceptable thresholds when migrating sites among OSS and/or planning more OSS capacity. To support in dimensioning of new OSS through the approved CR process. To recommend design changes based on daily/weekly health check report. To control the measurement activation and ensure all key measurements are available all the time for Transmission. To plan and Integrate MW OSS with 3rd party tools such as FACTs/MAPS, NMOS, etc. To support in user activation and management on MW OSS systems. To prepare report and supporting evidence on unauthorized OSS activities for governance actions. To prepare report and follow unauthorized activity/access on OSS/TX nodes. To participate in weekly meeting actively with MS/Care and Project teams following plans and issue on OSSs. To perform ATP for new OSS integration and major upgrades with vendors and support teams. To follow up with CPG, QA, and power teams to assign yearly floor/power plans for OSS nodes. To track activation of OSS features and ensure supporting features for MW parts are enabled. To track OSS roadmap and highlight solution that can help achieve the maximum yet best utilization of hardware/software purchased from vendors. To update IPBB topology, HLD and LLD for all OSS nodes and review it monthly in collaboration with related teams. To give recommendations for load balancing and NE migration of different nodes on OSS. To verify system performance and BoQ (Bill of Quantity) for technical SOAC, PAC, and FAC of new OSS nodes. To review missing measurements in MW OSS and inactive counters in new releases to ensure all important counters are available on OSS. To develop automation by any scripting languages on MW OSSs to generate any needed reports or checking missing and maintain system. To coordinate with Access Transmission teams and turnkey vendors to ensure proper DCN planning and implementation aligned with OSS visibility requirements. To ensure OSS-side operational integration of new TX network segments built by vendors, including visibility, KPI transfer, and measurement integrity. To monitor transmission OSS KPI degradations and coordinate corrective actions with planning, project, and operations teams. To raise change requests proactively for OSS system improvements or transmission KPI issues based on system performance analysis. _x000C_ Collaboration Direct reports: None Matrix reports to: None Key customers: Marketing, Planning Manager, Performance team Optimization Manager, Regional Managers, Core Team, Operation Key suppliers: Vendors Relations, etc. Supply Chain, CPG, NWG Operations Authorities As per Delegation of authority Job Requirements Education BSc in Technology Systems (Telecommunication Management / Information Technology) or related Experience Minimum of 3 years’ experience in an area of specialization; with 2 years’ experience in MW TX or telecommunications. Experience working in a medium organization _x000C_ Competencies Technical Competencies Item Type Level Change Management General Business Knowledge Basic Telecommunication Networks General Business Knowledge Intermediate Reporting and Analysis General Business Knowledge Basic Data Gathering and Processing General Business Knowledge Intermediate Data Visualization &amp; Presentation General Business Knowledge Basic Software Literacy General Business Knowledge Intermediate Data Analysis Functional Knowledge Basic Operations Support System (OSS) Functional Knowledge Intermediate Service Level Management Functional Knowledge Basic Troubleshoot Management Functional Knowledge Basic User Management Functional Knowledge Intermediate Telecommunication Engineering Specialized Knowledge Basic Telecommunication Infrastructure Specialized Knowledge Basic Telecommunication Network Architecture Specialized Knowledge Basic Network Topology Specialized Knowledge Basic Network Planning and Design Specialized Knowledge Basic Cloud Infrastructure Specialized Knowledge Basic Mobile Broadband (MBB) Specialized Knowledge Basic Behavioral Competencies Collaborate with agility Serve with respect Lead with care Act with inclusion Can-do with integrity General Working Condition Amin Adak Kish Normal Conditions May require to work for extended hours Trainings GSM and 3G/MW TX Performance Standards As Per Performance Agreement</t>
  </si>
  <si>
    <t>Negotiation and Permision Senior Specialist (Vendor).docx</t>
  </si>
  <si>
    <t xml:space="preserve">Department Approval By: Amin Adak Kish HR Approval By: Homayoun Shahriari Document Version: CP-FNPSVSV-2024-05-26 Approved Date: 2024-05-26
</t>
  </si>
  <si>
    <t>Fiber Negotiation and Per</t>
  </si>
  <si>
    <t>Sales &amp; Distribution</t>
  </si>
  <si>
    <t>Region Senior Manager</t>
  </si>
  <si>
    <t>Senior Specialist Location of the Job: Sales &amp; Distribution Reports to: Region Senior Manager Number of subordinates: 0 Level: 3 Mission To drive the Negotiation and Permission matters related to the rollout of FTTX projects in the assigned region, this includes engaging with various stakeholders to rectify any identified hamper to delivery of the project, revolutionizing high-speed internet connectivity and contributing to the company's growth through FTTX</t>
  </si>
  <si>
    <t>Company Business plan Negotiation skills Company Policies, Procedures, and Processes Infrastructure Challenges (e.g., sanctions, license agreements) Rollout Infrastructure Management Multi-Vendor Environment Stakeholder Management</t>
  </si>
  <si>
    <t>To drive meeting with the representatives of Governmental Organizations, Municipalities, CRA, ICT, and other Telecom Operators for project-related issues and ensure smooth operation of roll out team in the assigned region To lead negotiations with key stakeholders and government organizations in the assigned region to guarantee needed contracts and permission in all phases of projects. To collaborate extensively with cross-functional teams and stakeholders to ensure the seamless execution of projects in strict adherence to ICT regulations and standards. To ensure enough alignment exists between operational, field teams, and Governmental organizations as well as sub-cons and implementation teams and resolve any issues in between. To engage with NWG and other internal stakeholders to ensure an understanding of project requirements concerning the permission requirements To interact with project members to ensure project execution is not compromised To have active</t>
  </si>
  <si>
    <t>with the regional sales team for the Last Mile matter, this includes supporting the installation team to overcome any possible permission and negotiation issues. To work with a project team, which may include other professionals or consultants with expert skills and knowledge relevant to the project. To collaboratively work with Customer Relations teams to ensure the agreed SLAs for FTTX customers are met and the journey is maximizing the satisfaction To orchestrate internal as well as external efforts to ensure the project timelines are kept as planned To meet with external parties, review the SLAs, and ensure all the plans are moving as per the project master charter in terms of commitments To actively participate in lessons-learned sessions and utilize insights to enhance future project implementations _x000C_ Collaboration Direct reports: None Matrix reports to, Relevant Project Managers, Project Senior manager. Key customers, FTTX Team, Governmental Organizations Key suppliers, Internal Divisions, Governmental Organizations Relations, etc. All Project Stakeholders, Governmental Institutions, Vendors</t>
  </si>
  <si>
    <t>Bachelor's degree in Telecommunications, Engineering, Project Management, or related field.</t>
  </si>
  <si>
    <t>Minimum of 5 years of experience in managing telecommunications projects, preferably with FTTH deployments. Experience working in a medium to large organization _x000C_</t>
  </si>
  <si>
    <t>Title Type Level Project Management Specialized Advanced Technical Acumen (FTTH) Specialized Intermediate Conflict Management Functional Advanced Negotiation Skill General Advanced Quality Management Functional Intermediate Software Literacy General Advanced English Literacy General Intermediate Problem Solving General Advanced Communication Skill General Advanced</t>
  </si>
  <si>
    <t>FTTH technology, infrastructure, and deployment methodologies Project Management Telecommunication Performance Standards As per performance agreement</t>
  </si>
  <si>
    <t>As per performance agreement General Working Condition Amin Adak Kish Staff Normal Conditions May require to work for extended hours</t>
  </si>
  <si>
    <t>Job Profile Title of Position: Fiber Negotiation and Permission Senior Specialist Location of the Job: Sales &amp; Distribution Reports to: Region Senior Manager Number of subordinates: 0 Level: 3 Mission To drive the Negotiation and Permission matters related to the rollout of FTTX projects in the assigned region, this includes engaging with various stakeholders to rectify any identified hamper to delivery of the project, revolutionizing high-speed internet connectivity and contributing to the company's growth through FTTX Context Company Business plan Negotiation skills Company Policies, Procedures, and Processes Infrastructure Challenges (e.g., sanctions, license agreements) Rollout Infrastructure Management Multi-Vendor Environment Stakeholder Management Roles &amp; Responsibilities To drive meeting with the representatives of Governmental Organizations, Municipalities, CRA, ICT, and other Telecom Operators for project-related issues and ensure smooth operation of roll out team in the assigned region To lead negotiations with key stakeholders and government organizations in the assigned region to guarantee needed contracts and permission in all phases of projects. To collaborate extensively with cross-functional teams and stakeholders to ensure the seamless execution of projects in strict adherence to ICT regulations and standards. To ensure enough alignment exists between operational, field teams, and Governmental organizations as well as sub-cons and implementation teams and resolve any issues in between. To engage with NWG and other internal stakeholders to ensure an understanding of project requirements concerning the permission requirements To interact with project members to ensure project execution is not compromised To have active collaboration with the regional sales team for the Last Mile matter, this includes supporting the installation team to overcome any possible permission and negotiation issues. To work with a project team, which may include other professionals or consultants with expert skills and knowledge relevant to the project. To collaboratively work with Customer Relations teams to ensure the agreed SLAs for FTTX customers are met and the journey is maximizing the satisfaction To orchestrate internal as well as external efforts to ensure the project timelines are kept as planned To meet with external parties, review the SLAs, and ensure all the plans are moving as per the project master charter in terms of commitments To actively participate in lessons-learned sessions and utilize insights to enhance future project implementations _x000C_ Collaboration Direct reports: None Matrix reports to, Relevant Project Managers, Project Senior manager. Key customers, FTTX Team, Governmental Organizations Key suppliers, Internal Divisions, Governmental Organizations Relations, etc. All Project Stakeholders, Governmental Institutions, Vendors Authorities As per Delegation of authority Job Requirements Education Bachelor's degree in Telecommunications, Engineering, Project Management, or related field. Experience Minimum of 5 years of experience in managing telecommunications projects, preferably with FTTH deployments. Experience working in a medium to large organization _x000C_ Competencies Technical Competencies Title Type Level Project Management Specialized Advanced Technical Acumen (FTTH) Specialized Intermediate Conflict Management Functional Advanced Negotiation Skill General Advanced Quality Management Functional Intermediate Software Literacy General Advanced English Literacy General Intermediate Problem Solving General Advanced Communication Skill General Advanced Behavioral Competencies • Leadership_x000B_• Innovation_x000B_• Relationship_x000B_• Integrity_x000B_• Can-do_x000B_• Customer Centricity _x000B_• Agility Trainings FTTH technology, infrastructure, and deployment methodologies Project Management Telecommunication Performance Standards As per performance agreement General Working Condition Amin Adak Kish Staff Normal Conditions May require to work for extended hours</t>
  </si>
  <si>
    <t>Negotiation and Permision Specialist.docx</t>
  </si>
  <si>
    <t xml:space="preserve">Department Approval By: Amin Adak Kish HR Approval By: Homayoun Shahriari Document Version: CP-FNPSV-2024-05-20 Approved Date: 2024-05-20
</t>
  </si>
  <si>
    <t>Negotiation and Per</t>
  </si>
  <si>
    <t>Core &amp; Fiber Projects Senior Manager</t>
  </si>
  <si>
    <t>Specialist Location of the Job: Sales &amp; Distribution Reports to: Core &amp; Fiber Projects Senior Manager Number of subordinates: 0 Level: 2 Mission To support the rollout of FTTH projects, revolutionizing high-speed internet connectivity and contributing to the company's growth through FTTH</t>
  </si>
  <si>
    <t>To collaborate with involving divisions to develop and execute comprehensive project plans, timelines, and budgets for FTTH deployments, ensuring alignment with organizational goals. To interact with Representatives of Governmental Organizations, Municipalities, CRA, ICT, and other Telecom Operators for project-related issues To follow and negotiate with key stakeholders and government organizations to guarantee needed contracts and permission in all phases of projects. To collaborate extensively with cross-functional teams and stakeholders to ensure the seamless execution of projects in strict adherence to ICT regulations and standards. To ensure enough alignment exists between operational, field teams, and Governmental organizations as well as sub-cons and implementation teams and resolve any issues in between. To engage with NWG and other internal stakeholders to ensure an understanding of project requirements concerning budget, scope, timescale, and quality. To interact with the Project Steercom and project members to ensure project execution is not compromised To collaboratively work with the sales team to ensure the progress of the Last Mile for registered customers is progressing as planned To manage and lead a project team, which may include other professionals or consultants with expert skills and knowledge relevant to the project. To collaboratively work with Customer Relations teams to ensure the agreed SLAs for FTTH customers are met and the journey is maximizing the satisfaction To orchestrate internal as well as external efforts to ensure the project timelines are kept as planned To meet with external parties, review the SLAs, and ensure all the plans are moving as per the project master charter in terms of commitments To provide expert technical guidance to address complex challenges that may arise during the project lifecycle. To actively participate in lessons-learned sessions and utilize insights to enhance future project implementations _x000C_</t>
  </si>
  <si>
    <t>Direct reports: None Matrix reports to, Relevant Project Managers, Project Senior manager. Key customers, FTTH Team, Governmental Organizations Key suppliers, Internal Divisions, Governmental Organizations Relations, etc. All Project Stakeholders, Governmental Institutions, Vendors</t>
  </si>
  <si>
    <t>Minimum of 3 years of experience in managing telecommunications projects, preferably with FTTH deployments. Experience working in a medium to large organization _x000C_</t>
  </si>
  <si>
    <t>Job Profile Title of Position: Negotiation and Permission Specialist Location of the Job: Sales &amp; Distribution Reports to: Core &amp; Fiber Projects Senior Manager Number of subordinates: 0 Level: 2 Mission To support the rollout of FTTH projects, revolutionizing high-speed internet connectivity and contributing to the company's growth through FTTH Context Company Business plan Negotiation skills Company Policies, Procedures, and Processes Infrastructure Challenges (e.g., sanctions, license agreements) Rollout Infrastructure Management Multi-Vendor Environment Stakeholder Management Roles &amp; Responsibilities To collaborate with involving divisions to develop and execute comprehensive project plans, timelines, and budgets for FTTH deployments, ensuring alignment with organizational goals. To interact with Representatives of Governmental Organizations, Municipalities, CRA, ICT, and other Telecom Operators for project-related issues To follow and negotiate with key stakeholders and government organizations to guarantee needed contracts and permission in all phases of projects. To collaborate extensively with cross-functional teams and stakeholders to ensure the seamless execution of projects in strict adherence to ICT regulations and standards. To ensure enough alignment exists between operational, field teams, and Governmental organizations as well as sub-cons and implementation teams and resolve any issues in between. To engage with NWG and other internal stakeholders to ensure an understanding of project requirements concerning budget, scope, timescale, and quality. To interact with the Project Steercom and project members to ensure project execution is not compromised To collaboratively work with the sales team to ensure the progress of the Last Mile for registered customers is progressing as planned To manage and lead a project team, which may include other professionals or consultants with expert skills and knowledge relevant to the project. To collaboratively work with Customer Relations teams to ensure the agreed SLAs for FTTH customers are met and the journey is maximizing the satisfaction To orchestrate internal as well as external efforts to ensure the project timelines are kept as planned To meet with external parties, review the SLAs, and ensure all the plans are moving as per the project master charter in terms of commitments To provide expert technical guidance to address complex challenges that may arise during the project lifecycle. To actively participate in lessons-learned sessions and utilize insights to enhance future project implementations _x000C_ Collaboration Direct reports: None Matrix reports to, Relevant Project Managers, Project Senior manager. Key customers, FTTH Team, Governmental Organizations Key suppliers, Internal Divisions, Governmental Organizations Relations, etc. All Project Stakeholders, Governmental Institutions, Vendors Authorities As per Delegation of authority Job Requirements Education Bachelor's degree in Telecommunications, Engineering, Project Management, or related field. Experience Minimum of 3 years of experience in managing telecommunications projects, preferably with FTTH deployments. Experience working in a medium to large organization _x000C_ Competencies Technical Competencies Title Type Level Project Management Specialized Advanced Technical Acumen (FTTH) Specialized Intermediate Conflict Management Functional Advanced Negotiation Skill General Advanced Quality Management Functional Intermediate Software Literacy General Advanced English Literacy General Intermediate Problem Solving General Advanced Communication Skill General Advanced Behavioral Competencies • Leadership_x000B_• Innovation_x000B_• Relationship_x000B_• Integrity_x000B_• Can-do_x000B_• Customer Centricity _x000B_• Agility Trainings FTTH technology, infrastructure, and deployment methodologies Project Management Telecommunication Performance Standards As per performance agreement General Working Condition Amin Adak Kish Staff Normal Conditions May require to work for extended hours</t>
  </si>
  <si>
    <t>Network Architect and Infrastructure planning Engineer (Vendor).docx</t>
  </si>
  <si>
    <t xml:space="preserve">Division Approval By: Ali Ghahremani HR Approval By: AminAdak Document Version: Approved Date:
</t>
  </si>
  <si>
    <t>Network Architect and Infrastructure planning Engineer (Vendor)</t>
  </si>
  <si>
    <t>Network Architect and Infrastructure planning Senior Specialist</t>
  </si>
  <si>
    <t>To plan, design, and implement efficient space and power utilization in switch sites and also design and plan Probe (PS /CS /SVC); including addressing bottlenecks, optimizing architecture, and forecasting future needs. To plan 3rd party hardware planning, evaluate new technologies and prepare the team for next-generation deployments (5G, 6G etc.), ensure efficient resource allocation, and keep the infrastructure future-proof.</t>
  </si>
  <si>
    <t>Technology changes Changes in the Regulatory environment Technology roadmaps of the relevant supplier(s) Marketing/product strategy of the company and the technology strategy of the Group  Financial constraints imposed by Management Developments in industry and standards bodies  _x000C_</t>
  </si>
  <si>
    <t>To plan the space in switch sites for planning core/IP projects and all expansions. To plan the power in switch sites for planning core/IP projects and all expansions. To address the network switch site bottlenecks and discover related solutions for improving them. To plan and optimize switch sites architecture and the space of current Network Data centers. To plan and implement the switch site clean up to improve the air circulation and facilitates the troubleshooting by operation team. To evaluate the complex infrastructure projects in switch sites with a focus on pure Hardware and suggest the suitable solutions. To design, plan, and finalize new 3rd party architect and infrastructure planning in core/IP planning team. To design, plan, and finalize the projects of Probe (CS /PS /SVC). To coordinate all activities related to the new Solutions by focuses on Local solutions and specialized architecture in network structure. To ensure the internal engineers and vendor teams deliver projects in time and with the defined quality. To design and optimize PS/SVC KPI Probe for interconnections with other systems (Charging system, VAS, RAN, etc.). To research the next-generation technology (5G, 6G and etc.) to ensure a well-organized infrastructure program during and after service launch. _x000C_</t>
  </si>
  <si>
    <t>Direct reports: None Matrix reports to, None Key customers, Core PS Planning / Core CS, IMS Planning / IP Planning / IP WAN &amp; EB Key suppliers, Core PS Planning / Core CS, IMS Planning / IP Planning / IP WAN &amp; EB Relations, etc. None</t>
  </si>
  <si>
    <t>Bachelor’s degree in Network, Telecommunication, or Electronic Engineering Master’s degree is added advantage</t>
  </si>
  <si>
    <t>Minimum of 3 years of experience in the area of specialization Experience working in a medium organization Experience in: Switch Site infrastructure 3rd party infrastructure PS Core data Capture CS /IMS core data Capture KPI Probe _x000C_</t>
  </si>
  <si>
    <t>Title Type Level Project Management General Business Knowledge Intermediate People Management General Business Knowledge Basic Research and Development General Business Knowledge Intermediate Telecommunication Networks General Business Knowledge Advance Reporting and Analysis General Business Knowledge Intermediate Data Gathering and Processing General Business Knowledge Basic Data Visualization &amp; Presentation General Business Knowledge Intermediate Software Literacy General Business Knowledge Intermediate Big Data Functional Knowledge Intermediate Data Analysis Functional Knowledge Basic Data Science Functional Knowledge Basic Troubleshoot Management Functional Knowledge Intermediate Device Fault Management Functional Knowledge Intermediate Local Area Network (LAN) Functional Knowledge Basic Telecommunication Infrastructure Specialized Knowledge Intermediate Telecommunication Network Architecture Specialized Knowledge Intermediate Telecommunication Management Network Specialized Knowledge Intermediate Telecommunication Nodes Specialized Knowledge Intermediate Network Topology Specialized Knowledge Intermediate Cloud Networking Specialized Knowledge Intermediate Containerization Specialized Knowledge Basic Network Functions Virtualization (NFV) Specialized Knowledge Intermediate Data Center Concept Specialized Knowledge Intermediate Deep Packet Inspection (DPI) Specialized Knowledge Basic Mobile Broadband (MBB) Specialized Knowledge Basic</t>
  </si>
  <si>
    <t>Per IDP _x000C_</t>
  </si>
  <si>
    <t>Job Profile Title of Position: Network Architect and Infrastructure planning Engineer (Vendor) Location of the Job: Network- Core Reports to: Network Architect and Infrastructure planning Senior Specialist Number of subordinates: None Level: 2 Mission To plan, design, and implement efficient space and power utilization in switch sites and also design and plan Probe (PS /CS /SVC); including addressing bottlenecks, optimizing architecture, and forecasting future needs. To plan 3rd party hardware planning, evaluate new technologies and prepare the team for next-generation deployments (5G, 6G etc.), ensure efficient resource allocation, and keep the infrastructure future-proof. Context Technology changes Changes in the Regulatory environment Technology roadmaps of the relevant supplier(s) Marketing/product strategy of the company and the technology strategy of the Group  Financial constraints imposed by Management Developments in industry and standards bodies  _x000C_ Roles &amp; Responsibilities To plan the space in switch sites for planning core/IP projects and all expansions. To plan the power in switch sites for planning core/IP projects and all expansions. To address the network switch site bottlenecks and discover related solutions for improving them. To plan and optimize switch sites architecture and the space of current Network Data centers. To plan and implement the switch site clean up to improve the air circulation and facilitates the troubleshooting by operation team. To evaluate the complex infrastructure projects in switch sites with a focus on pure Hardware and suggest the suitable solutions. To design, plan, and finalize new 3rd party architect and infrastructure planning in core/IP planning team. To design, plan, and finalize the projects of Probe (CS /PS /SVC). To coordinate all activities related to the new Solutions by focuses on Local solutions and specialized architecture in network structure. To ensure the internal engineers and vendor teams deliver projects in time and with the defined quality. To design and optimize PS/SVC KPI Probe for interconnections with other systems (Charging system, VAS, RAN, etc.). To research the next-generation technology (5G, 6G and etc.) to ensure a well-organized infrastructure program during and after service launch. _x000C_ Collaboration Direct reports: None Matrix reports to, None Key customers, Core PS Planning / Core CS, IMS Planning / IP Planning / IP WAN &amp; EB Key suppliers, Core PS Planning / Core CS, IMS Planning / IP Planning / IP WAN &amp; EB Relations, etc. None Authorities As per delegation of authority Job Requirements Education Bachelor’s degree in Network, Telecommunication, or Electronic Engineering Master’s degree is added advantage Experience Minimum of 3 years of experience in the area of specialization Experience working in a medium organization Experience in: Switch Site infrastructure 3rd party infrastructure PS Core data Capture CS /IMS core data Capture KPI Probe _x000C_ Competencies Technical Competencies Title Type Level Project Management General Business Knowledge Intermediate People Management General Business Knowledge Basic Research and Development General Business Knowledge Intermediate Telecommunication Networks General Business Knowledge Advance Reporting and Analysis General Business Knowledge Intermediate Data Gathering and Processing General Business Knowledge Basic Data Visualization &amp; Presentation General Business Knowledge Intermediate Software Literacy General Business Knowledge Intermediate Big Data Functional Knowledge Intermediate Data Analysis Functional Knowledge Basic Data Science Functional Knowledge Basic Troubleshoot Management Functional Knowledge Intermediate Device Fault Management Functional Knowledge Intermediate Local Area Network (LAN) Functional Knowledge Basic Telecommunication Infrastructure Specialized Knowledge Intermediate Telecommunication Network Architecture Specialized Knowledge Intermediate Telecommunication Management Network Specialized Knowledge Intermediate Telecommunication Nodes Specialized Knowledge Intermediate Network Topology Specialized Knowledge Intermediate Cloud Networking Specialized Knowledge Intermediate Containerization Specialized Knowledge Basic Network Functions Virtualization (NFV) Specialized Knowledge Intermediate Data Center Concept Specialized Knowledge Intermediate Deep Packet Inspection (DPI) Specialized Knowledge Basic Mobile Broadband (MBB) Specialized Knowledge Basic Behavioral Competencies • Leadership_x000B_• Innovation_x000B_• Relationship_x000B_• Integrity_x000B_• Can-do_x000B_• Customer Centricity _x000B_• Agility Trainings Per IDP _x000C_ General Working Condition Amin Adak Kish Staff Normal Conditions Performance Standards As per performance agreement Signoff Line Manager: Functional Manager: OA: HoD: CHRO: (if required) CEO/COO: (if required)</t>
  </si>
  <si>
    <t>Network Architect and Infrastructure planning Senior Specialist.docx</t>
  </si>
  <si>
    <t xml:space="preserve">Division Approval By: Ali Ghahremani HR Approval By: Homayoun Shahriari Farrah Document Version: NW-NAISS-4/30/2025 Approved Date: 4/30/2025
</t>
  </si>
  <si>
    <t>To plan, design, and implement efficient space and power utilization in switch sites, and also design and plan Probe (PS /CS /SVC), including addressing bottlenecks, optimizing architecture, and forecasting future needs. To plan 3rd party hardware planning, evaluate new technologies, and prepare the team for next-generation deployments (5G, 6G, etc.), ensure efficient resource allocation, and keep the infrastructure future-proof.</t>
  </si>
  <si>
    <t>To plan end-to-end the space and power in switch sites for network nodes (Core, IP, TX, and RAN) to guarantee power and space for network expansions. This is in close</t>
  </si>
  <si>
    <t>with the Facilities team. To ensure databases are updated for installed nodes per core site per container (Core, BSS, TX). To ensure databases are updated for power and space availability and utilization. To ensure proper tools are implemented to have online monitoring per core site per container. To ensure proper labeling per installed nodes inside the network containers. To communicate with the QA team to prepare proper guidelines for any new node addition or cabling inside the network containers. To address the network switch site bottlenecks and discover related solutions for improving them. To plan and optimize the switch sites' architecture and the space of the current Network Data centers. To collect power and space requirements from related teams in the network and forecast total power and space requirements per core site, and communicate with the CS team to prepare in advance. To plan and implement switch site cleanups to improve the air circulation and facilitate troubleshooting by the operation team, and ensure to keep them in a cleaned situation. To identify the usable dismantled equipment which stored in warehouse and suggest them for new projects. To identify the nodes with no active load in core sites and push to dismantle them. To evaluate the complex infrastructure projects in switch sites with a focus on pure Hardware and suggest suitable solutions. To design, plan, and finalize new 3rd party architect and infrastructure planning in the core/IP planning team. To design, plan, and finalize the projects of Probe (CS /PS /SVC). To coordinate all activities related to the new Solutions by focusing on Local solutions and specialized architecture in network structure. To ensure the internal engineers and vendor teams deliver projects in time and with the defined quality. To oversee policies applied to the installation of related equipments in terms of for example cabling policy and so on. To ensure there are effective DR plans in place and collaborate with related teams effectively to optimize the Business Continuity efforts To enhance team capability for optimization by providing the best possible infrastructural design and acting as a source of knowledge for planning on conceptual and technical skills. To design and optimize PS/SVC KPI Probe for interconnections with other systems (Charging system, VAS, RAN, etc.). To research and keep abreast of the next-generation technology (5G, 6G and etc.) and prepare the team for a well-organized infrastructure program during and after service launch. _x000C_ Collaboration Direct reports: None Matrix Reports : Network Architect and Infrastructure planning Engineer Matrix reports to, None Key customers, CS and PS core, TX, IP, RAN and Performance &amp; EB Key suppliers, All Network Vendors Relations, etc. None</t>
  </si>
  <si>
    <t>Minimum of 5 years of experience in the area of specialization; with experience in supervising others Experience working in a medium organization Experience in: Switch Site infrastructure 3rd party infrastructure PS Core data Capture CS /IMS core data Capture KPI Probe _x000C_</t>
  </si>
  <si>
    <t>Title Type Level Project Management General Business Knowledge Advance People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Basic Data Visualization &amp; Presentation General Business Knowledge Intermediate Software Literacy General Business Knowledge Advance Big Data Functional Knowledge Intermediate Data Analysis Functional Knowledge Intermediate Data Science Functional Knowledge Intermediate Troubleshoot Management Functional Knowledge Advance Device Fault Management Functional Knowledge Advance Local Area Network (LAN) Functional Knowledge Intermediate Telecommunication Infrastructure Specialized Knowledge Intermediate Telecommunication Network Architecture Specialized Knowledge Advance Telecommunication Management Network Specialized Knowledge Advance Telecommunication Nodes Specialized Knowledge Intermediate Network Topology Specialized Knowledge Advance Cloud Networking Specialized Knowledge Intermediate Containerization Specialized Knowledge Intermediate Network Functions Virtualization (NFV) Specialized Knowledge Intermediate Data Center Concept Specialized Knowledge Intermediate Deep Packet Inspection (DPI) Specialized Knowledge Advance Mobile Broadband (MBB) Specialized Knowledge Intermediate</t>
  </si>
  <si>
    <t>Job Profile MTNIRANCELL Title of Position: Network Architect and Infrastructure planning Senior Specialist Location of the Job: Network- Core Reports to: Core Network Planning and Optimization General Manager Number of subordinates: 1 Level: 3 Mission To plan, design, and implement efficient space and power utilization in switch sites, and also design and plan Probe (PS /CS /SVC), including addressing bottlenecks, optimizing architecture, and forecasting future needs. To plan 3rd party hardware planning, evaluate new technologies, and prepare the team for next-generation deployments (5G, 6G, etc.), ensure efficient resource allocation, and keep the infrastructure future-proof. Context Technology changes Changes in the Regulatory environment Technology roadmaps of the relevant supplier(s) Marketing/product strategy of the company and the technology strategy of the Group  Financial constraints imposed by Management Developments in industry and standards bodies  _x000C_ Roles &amp; Responsibilities To plan end-to-end the space and power in switch sites for network nodes (Core, IP, TX, and RAN) to guarantee power and space for network expansions. This is in close collaboration with the Facilities team. To ensure databases are updated for installed nodes per core site per container (Core, BSS, TX). To ensure databases are updated for power and space availability and utilization. To ensure proper tools are implemented to have online monitoring per core site per container. To ensure proper labeling per installed nodes inside the network containers. To communicate with the QA team to prepare proper guidelines for any new node addition or cabling inside the network containers. To address the network switch site bottlenecks and discover related solutions for improving them. To plan and optimize the switch sites' architecture and the space of the current Network Data centers. To collect power and space requirements from related teams in the network and forecast total power and space requirements per core site, and communicate with the CS team to prepare in advance. To plan and implement switch site cleanups to improve the air circulation and facilitate troubleshooting by the operation team, and ensure to keep them in a cleaned situation. To identify the usable dismantled equipment which stored in warehouse and suggest them for new projects. To identify the nodes with no active load in core sites and push to dismantle them. To evaluate the complex infrastructure projects in switch sites with a focus on pure Hardware and suggest suitable solutions. To design, plan, and finalize new 3rd party architect and infrastructure planning in the core/IP planning team. To design, plan, and finalize the projects of Probe (CS /PS /SVC). To coordinate all activities related to the new Solutions by focusing on Local solutions and specialized architecture in network structure. To ensure the internal engineers and vendor teams deliver projects in time and with the defined quality. To oversee policies applied to the installation of related equipments in terms of for example cabling policy and so on. To ensure there are effective DR plans in place and collaborate with related teams effectively to optimize the Business Continuity efforts To enhance team capability for optimization by providing the best possible infrastructural design and acting as a source of knowledge for planning on conceptual and technical skills. To design and optimize PS/SVC KPI Probe for interconnections with other systems (Charging system, VAS, RAN, etc.). To research and keep abreast of the next-generation technology (5G, 6G and etc.) and prepare the team for a well-organized infrastructure program during and after service launch. _x000C_ Collaboration Direct reports: None Matrix Reports : Network Architect and Infrastructure planning Engineer Matrix reports to, None Key customers, CS and PS core, TX, IP, RAN and Performance &amp; EB Key suppliers, All Network Vendors Relations, etc. None Authorities As per delegation of authority Job Requirements Education Bachelor’s degree in Network, Telecommunication, or Electronic Engineering Master’s degree is added advantage Experience Minimum of 5 years of experience in the area of specialization; with experience in supervising others Experience working in a medium organization Experience in: Switch Site infrastructure 3rd party infrastructure PS Core data Capture CS /IMS core data Capture KPI Probe _x000C_ Competencies Technical Competencies Title Type Level Project Management General Business Knowledge Advance People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Basic Data Visualization &amp; Presentation General Business Knowledge Intermediate Software Literacy General Business Knowledge Advance Big Data Functional Knowledge Intermediate Data Analysis Functional Knowledge Intermediate Data Science Functional Knowledge Intermediate Troubleshoot Management Functional Knowledge Advance Device Fault Management Functional Knowledge Advance Local Area Network (LAN) Functional Knowledge Intermediate Telecommunication Infrastructure Specialized Knowledge Intermediate Telecommunication Network Architecture Specialized Knowledge Advance Telecommunication Management Network Specialized Knowledge Advance Telecommunication Nodes Specialized Knowledge Intermediate Network Topology Specialized Knowledge Advance Cloud Networking Specialized Knowledge Intermediate Containerization Specialized Knowledge Intermediate Network Functions Virtualization (NFV) Specialized Knowledge Intermediate Data Center Concept Specialized Knowledge Intermediate Deep Packet Inspection (DPI) Specialized Knowledge Advance Mobile Broadband (MBB) Specialized Knowledge Intermediate Behavioral Competencies • Leadership_x000B_• Innovation_x000B_• Relationship_x000B_• Integrity_x000B_• Can-do_x000B_• Customer Centricity _x000B_• Agility _x000C_ Trainings Per IDP _x000C_ General Working Condition General MTNIrancell Working Condition Performance Standards As per performance agreement Signoff Line Manager: Functional Manager: OA: HoD: CHRO: (if required) CEO/COO: (if required)</t>
  </si>
  <si>
    <t>Network Budget and Financial Reporting Senior Specialist.docx</t>
  </si>
  <si>
    <t xml:space="preserve">Division Approval By: Rami Farah HR Approval By: Homayoun Shahriari Document Version: NW-NBRSS-2021-07-01 Approved Date: 2021-07-01
</t>
  </si>
  <si>
    <t>Network Budget and financial reporting Senior Specialist</t>
  </si>
  <si>
    <t>Network - Finance</t>
  </si>
  <si>
    <t>Network Finance Manager</t>
  </si>
  <si>
    <t>To generate relevant analysis of annual network budget and ensure accurate and prompt budget variance reports.</t>
  </si>
  <si>
    <t>MTN Irancell policies, process and procedures Continual change due to nature of market and its impact on the strategic intent of the organization regarding budget MTN Irancell network commercial issues, affecting procurement processes for equipment to be provided in time for planned Network Rollout General Accepted Accounting Principles (GAAP), International Financial Reporting Standard ( IFRS) _x000C_</t>
  </si>
  <si>
    <t>To support NWG managers in formulating their budget submission and ensure that all budget information submitted accurately and on time. To have cross-functional intra and inter-departmental cooperation/interface for financial and systems process reports in NWG Finance team area. To analyse network budget trends versus actual in order to prepare required reports to management. To support network finance manager in the monthly analytical review of a consolidated budget version of network To identify network financial gaps in payments’ processing in order to reconcile or adjust variances To prepare the consolidated financial statements for reporting on a monthly basis including network cash flow statements To generate monthly budget reports, trends and analysis and opex report To prepare final approved budget report and load into ERP system To process network professional fee invoices in compliance with MTN Irancell policies To monitor all account closing after month-end closed by the ledger team ensuring accounts are closed based on team request To prepare penalty letters amounts based on network contracts’ SLA and liaise with suppliers for issues on credit notes, debit notes and penalties. To collect vital data for key strategic plans like BDM, Oxygen to consolidate and generate relevant reports for NWG Management use. To control Oxygen projects monthly progress and targets with ITS and NWG Senior managers to ensure compliance with all deadlines and reporting requirements. To perform relevant analysis and interpretation of NWG financial data for the management. To review and analyze Non-Financial info (to be able to prepare reports needed) for support and checking financial information and provide the related report to finance planning team. To research and stay abreast of latest trends and development in arena of budgeting and reporting and train team to the latest methods To act as senior Specialist within the team and coach other team members on arising challenges and issues. _x000C_</t>
  </si>
  <si>
    <t>Direct Reports: None Matrix Reports to: None Key Customers: Network Departments, Finance Key Suppliers: Network suppliers (such as Opex suppliers) Relations, etc.: Network, Finance (Revenue Team, Management Reporting Team, etc.)</t>
  </si>
  <si>
    <t>Bachelor’s Degree in Technology Systems (Telecommunication Management / Information Technology) or a related discipline Finance, Accounting education is preferred</t>
  </si>
  <si>
    <t>Minimum of 5 years’ experience in an area of specialization; with experience in supervising others Experience working in a medium to large organization at least 3 years’ experience in finance related areas with focus on budgeting and reporting is preferred _x000C_</t>
  </si>
  <si>
    <t>Title Type Level Budget Management General Business Knowledge Advance Reporting and Analysis General Business Knowledge Advance Financial Management General Business Knowledge Intermediate Opex Management General Business Knowledge Intermediate Financial Administration General Business Knowledge Intermediate Project Management General Business Knowledge Intermediate People Management General Business Knowledge Intermediate Business Acumen General Business Knowledge Intermediate Stakeholder Management General Business Knowledge Intermediate Data Gathering and Processing General Business Knowledge Intermediate Data Visualization &amp; Presentation General Business Knowledge Intermediate Business Plan General Business Knowledge Intermediate Business Process Management General Business Knowledge Intermediate Software Literacy General Business Knowledge Intermediate English Literacy General Business Knowledge Intermediate Telecommunication Networks General Business Knowledge Basic Risk Management General Business Knowledge Basic Business Intelligence Functional Knowledge Intermediate Data Analysis Functional Knowledge Intermediate Database Management Functional Knowledge Intermediate Forecasting Principles Functional Knowledge Intermediate</t>
  </si>
  <si>
    <t>Accounting software Any finance-related trainings _x000C_</t>
  </si>
  <si>
    <t>Timely and accurate response to ad-hoc queries and information requests Management feel confident with the financial data and are able to act on the performance measurements being presented to them Financial data accurately recorded and reflected in the monthly accounts to ensure accurate reporting Keep up-to-date on changes in accounting practice and relative reporting formats</t>
  </si>
  <si>
    <t>Job Profile MTNIRANCELL Title of Position: Network Budget and financial reporting Senior Specialist Location of the Job: Network - Finance Reports to: Network Finance Manager Number of subordinates: 0 Level: 3 Mission To generate relevant analysis of annual network budget and ensure accurate and prompt budget variance reports. Context MTN Irancell policies, process and procedures Continual change due to nature of market and its impact on the strategic intent of the organization regarding budget MTN Irancell network commercial issues, affecting procurement processes for equipment to be provided in time for planned Network Rollout General Accepted Accounting Principles (GAAP), International Financial Reporting Standard ( IFRS) _x000C_ Roles &amp; Responsibilities To support NWG managers in formulating their budget submission and ensure that all budget information submitted accurately and on time. To have cross-functional intra and inter-departmental cooperation/interface for financial and systems process reports in NWG Finance team area. To analyse network budget trends versus actual in order to prepare required reports to management. To support network finance manager in the monthly analytical review of a consolidated budget version of network To identify network financial gaps in payments’ processing in order to reconcile or adjust variances To prepare the consolidated financial statements for reporting on a monthly basis including network cash flow statements To generate monthly budget reports, trends and analysis and opex report To prepare final approved budget report and load into ERP system To process network professional fee invoices in compliance with MTN Irancell policies To monitor all account closing after month-end closed by the ledger team ensuring accounts are closed based on team request To prepare penalty letters amounts based on network contracts’ SLA and liaise with suppliers for issues on credit notes, debit notes and penalties. To collect vital data for key strategic plans like BDM, Oxygen to consolidate and generate relevant reports for NWG Management use. To control Oxygen projects monthly progress and targets with ITS and NWG Senior managers to ensure compliance with all deadlines and reporting requirements. To perform relevant analysis and interpretation of NWG financial data for the management. To review and analyze Non-Financial info (to be able to prepare reports needed) for support and checking financial information and provide the related report to finance planning team. To research and stay abreast of latest trends and development in arena of budgeting and reporting and train team to the latest methods To act as senior Specialist within the team and coach other team members on arising challenges and issues. _x000C_ Collaboration Direct Reports: None Matrix Reports to: None Key Customers: Network Departments, Finance Key Suppliers: Network suppliers (such as Opex suppliers) Relations, etc.: Network, Finance (Revenue Team, Management Reporting Team, etc.) Authorities As per Delegation of authority Job Requirements Education Bachelor’s Degree in Technology Systems (Telecommunication Management / Information Technology) or a related discipline Finance, Accounting education is preferred Experience Minimum of 5 years’ experience in an area of specialization; with experience in supervising others Experience working in a medium to large organization at least 3 years’ experience in finance related areas with focus on budgeting and reporting is preferred _x000C_ Competencies Technical Competencies Title Type Level Budget Management General Business Knowledge Advance Reporting and Analysis General Business Knowledge Advance Financial Management General Business Knowledge Intermediate Opex Management General Business Knowledge Intermediate Financial Administration General Business Knowledge Intermediate Project Management General Business Knowledge Intermediate People Management General Business Knowledge Intermediate Business Acumen General Business Knowledge Intermediate Stakeholder Management General Business Knowledge Intermediate Data Gathering and Processing General Business Knowledge Intermediate Data Visualization &amp; Presentation General Business Knowledge Intermediate Business Plan General Business Knowledge Intermediate Business Process Management General Business Knowledge Intermediate Software Literacy General Business Knowledge Intermediate English Literacy General Business Knowledge Intermediate Telecommunication Networks General Business Knowledge Basic Risk Management General Business Knowledge Basic Business Intelligence Functional Knowledge Intermediate Data Analysis Functional Knowledge Intermediate Database Management Functional Knowledge Intermediate Forecasting Principles Functional Knowledge Intermediate Behavioral Competencies • Leadership_x000B_• Innovation_x000B_• Relationship_x000B_• Integrity_x000B_• Can-do_x000B_• Customer Centricity _x000B_• Agility _x000C_ Trainings Accounting software Any finance-related trainings _x000C_ General Working Condition Normal MTNIrancell working conditions May be required to work for extended hours Performance Standards Timely and accurate response to ad-hoc queries and information requests Management feel confident with the financial data and are able to act on the performance measurements being presented to them Financial data accurately recorded and reflected in the monthly accounts to ensure accurate reporting Keep up-to-date on changes in accounting practice and relative reporting formats Signoff Line Manager: Functional Manager: OA: HoD: CHRO: (if required) CEO/COO: (if required)</t>
  </si>
  <si>
    <t>Network Data Science Engineer (Vendor).docx</t>
  </si>
  <si>
    <t xml:space="preserve">Division Approval By: Ali Ghahremani HR Approval By: Amin Adak Kish Document Version: NW-DSEV-2/1/2025 Approved Date: 2/1/2025
</t>
  </si>
  <si>
    <t>Network Data Science Engineer (Vendor)</t>
  </si>
  <si>
    <t>Network - QA &amp; Performance</t>
  </si>
  <si>
    <t>Network Performance Analysis Manager</t>
  </si>
  <si>
    <t>To leverage advanced data science techniques and machine learning to optimize network performance and reliability, enhance service quality, and predict potential issues proactively. To develop and maintain robust data-driven frameworks and tools to enable informed decision-making, streamline network processes, and support the strategic goals of the network division.</t>
  </si>
  <si>
    <t>Competitive market An expensive technology in a developing economy Company’s ROI requirements with a focus on revenue drivers A technologically sophisticated industry in a developing market Regulatory constraints Extensive amount of information available _x000C_</t>
  </si>
  <si>
    <t>To develop and deploy machine learning models to analyze network performance and predict potential bottlenecks or failures. To analyze large-scale network data to identify patterns, trends, and opportunities for performance optimization. To collaborate with cross-functional teams to implement data-driven solutions for enhancing network reliability and performance. To design and maintain automated pipelines for data collection, processing, and analysis from diverse network sources. To evaluate and recommend innovative technologies for improving data analytics capabilities within the network division. To generate actionable insights from network traffic data to support strategic decision-making. To create visualization dashboards that provide real-time insights into network metrics and KPIs. To apply statistical and algorithmic techniques to assess and improve network coverage, capacity, and quality of service (QoS). To perform root cause analysis of network issues using data-driven methods and propose mitigation strategies. To ensure the security and compliance of data processing and storage systems, adhering to telecom industry standards. _x000C_</t>
  </si>
  <si>
    <t>Direct reports: None Matrix reports: None Key customers: NWG, MKT, FIN, CPG, DG, Key suppliers: Internal and external owners of existing databases Relations, etc. NWG, ITS, MKT, CPG, FIN, DG</t>
  </si>
  <si>
    <t>Minimum of 3 years of experience in the area of data science and business intelligence Experience working in a medium to large organization _x000C_</t>
  </si>
  <si>
    <t>Title Type Level Research and Development General Business Knowledge Basic Telecommunication Networks General Business Knowledge Basic Reporting and Analysis General Business Knowledge Intermediate Data Gathering and Processing General Business Knowledge Advance Risk Management General Business Knowledge Basic Data Visualization &amp; Presentation General Business Knowledge Advance Software Literacy General Business Knowledge Advance Big Data Functional Knowledge Intermediate Business Intelligence Functional Knowledge Intermediate Data Analysis Functional Knowledge Intermediate Data Science Functional Knowledge Advance Database Management Functional Knowledge Basic Forecasting Principles Functional Knowledge Basic Application Development and Maintenance Functional Knowledge Basic Operations Support System (OSS) Functional Knowledge Basic Telecommunication Engineering Specialized Knowledge Basic Telecommunication Network Architecture Specialized Knowledge Basic Cloud Infrastructure Specialized Knowledge Basic</t>
  </si>
  <si>
    <t>Job Profile Title of Position: Network Data Science Engineer (Vendor) Location of the Job: Network - QA &amp; Performance Reports to: Network Performance Analysis Manager Number of subordinates: 0 Level: 2 Mission To leverage advanced data science techniques and machine learning to optimize network performance and reliability, enhance service quality, and predict potential issues proactively. To develop and maintain robust data-driven frameworks and tools to enable informed decision-making, streamline network processes, and support the strategic goals of the network division. Context Competitive market An expensive technology in a developing economy Company’s ROI requirements with a focus on revenue drivers A technologically sophisticated industry in a developing market Regulatory constraints Extensive amount of information available _x000C_ Roles &amp; Responsibilities To develop and deploy machine learning models to analyze network performance and predict potential bottlenecks or failures. To analyze large-scale network data to identify patterns, trends, and opportunities for performance optimization. To collaborate with cross-functional teams to implement data-driven solutions for enhancing network reliability and performance. To design and maintain automated pipelines for data collection, processing, and analysis from diverse network sources. To evaluate and recommend innovative technologies for improving data analytics capabilities within the network division. To generate actionable insights from network traffic data to support strategic decision-making. To create visualization dashboards that provide real-time insights into network metrics and KPIs. To apply statistical and algorithmic techniques to assess and improve network coverage, capacity, and quality of service (QoS). To perform root cause analysis of network issues using data-driven methods and propose mitigation strategies. To ensure the security and compliance of data processing and storage systems, adhering to telecom industry standards. _x000C_ Collaboration Direct reports: None Matrix reports: None Key customers: NWG, MKT, FIN, CPG, DG, Key suppliers: Internal and external owners of existing databases Relations, etc. NWG, ITS, MKT, CPG, FIN, DG Authorities As per delegation of authority. Job Requirements Education B.Sc. in Engineering, Operations Research, Soft Computing, Computer Science, Analytics, Mathematics, Computational Finance or Statistics. Experience Minimum of 3 years of experience in the area of data science and business intelligence Experience working in a medium to large organization _x000C_ Competencies Technical Competencies Title Type Level Research and Development General Business Knowledge Basic Telecommunication Networks General Business Knowledge Basic Reporting and Analysis General Business Knowledge Intermediate Data Gathering and Processing General Business Knowledge Advance Risk Management General Business Knowledge Basic Data Visualization &amp; Presentation General Business Knowledge Advance Software Literacy General Business Knowledge Advance Big Data Functional Knowledge Intermediate Business Intelligence Functional Knowledge Intermediate Data Analysis Functional Knowledge Intermediate Data Science Functional Knowledge Advance Database Management Functional Knowledge Basic Forecasting Principles Functional Knowledge Basic Application Development and Maintenance Functional Knowledge Basic Operations Support System (OSS) Functional Knowledge Basic Telecommunication Engineering Specialized Knowledge Basic Telecommunication Network Architecture Specialized Knowledge Basic Cloud Infrastructure Specialized Knowledge Basic Behavioral Competencies Collaborate with agility Serve with respect Lead with care Act with inclusion Can-do with integrity _x000C_ Trainings As per IDP. _x000C_ General Working Condition Amin Adak Kish Normal Conditions May require to work for extended hours Performance Standards As per performance agreement Signoff Line Manager: Functional Manager: OA: HoD: CHRO: (if required) CEO/COO: (if required)</t>
  </si>
  <si>
    <t>Network Deployment Technical Support Senior Specialist.docx</t>
  </si>
  <si>
    <t xml:space="preserve">Division Approval By: Mehdi Rezaei HR Approval By: Mahboubeh Mohammadi Document Version: CP-NDTSSS-2021-01-02 Approved Date: 2021-01-02
</t>
  </si>
  <si>
    <t>Network Deployment Technical Support Senior Specialist</t>
  </si>
  <si>
    <t>(RAN)Rollout Senior Manager</t>
  </si>
  <si>
    <t>To consult and support Project Management team for technical matters mainly related to GSM Network deployment subjects and technical acceptance of roll out projects scope To support for managing risks, changes, reporting progress and stakeholder’s communication during implementation of the project.</t>
  </si>
  <si>
    <t>Build relationships with Internal Customers to ensure understanding of technical procedures, scope, documentations and manage change when it occurs. Company Business plan Company Policies, Procedures and Processes Capitalization and OPEX Saving Technical Support Management for CPG Projects Multi-Vendor Environment Ability to multi task and prioritize _x000C_</t>
  </si>
  <si>
    <t>To maintain a close working relationship with NWG, vendors and internal and external service providers also stakeholders to manage dependencies and resolve project bottlenecks. To interact with external Organizations for activities related to assigned projects To interact with MTNIrancell CR team for supporting customer coverage related complaints To develop and provide procedures, policies and any related documentations and standard related to deployment of GSM projects To engage with NWG and other internal stakeholders to ensure understanding of project requirements, with respect to budget, scope, timescale, and quality with Technical data and documentations. To stay abreast of latest technologies related to Radio Network and coach roll out team on technical aspects of projects To act as a technical knowledge source within roll out team and provide guidance to the team and its vendors on arising issues To act a mediator role between technical bodies and vendors in order to translate requesters criteria as per project scope To organize and chair Technical meetings with PMs, Project Coordinators and service providers in order to clarify any technical aspect of project To identify and escalate risks of project scopes, timescales and budget from technical perspective and escalate CPG roll out management team. To develop various report frameworks on projects, roll out technical aspects, also draft and present these reports CPG roll out management team and other required entities To provide any technical information and support required for CERs on project scope and roll out plan and communicate them effectively to all stakeholders. To consult with PMs and other parties on technical information of projects to maximize quality of deliverables and increase project acceptance percentages To collect and update developed lessons learned and maintain the knowledge gathered during the course of project accomplishment by PMs To identify and analyses SPM/PM/PC needs and advice for CPG PM Tools updates and/or modifications To update and modify current CPG tools and SW to fulfill future CPG roll out requirements _x000C_</t>
  </si>
  <si>
    <t>Direct Reports: Matrix Reports to: Key Customers: MTNIrancell Technical Divisions, Customer Relation Key Suppliers: Vendors and Service Providers, Procurement, CPG PMO Relations, etc.: CPG PSO, NWG, CR, All Project Stakeholders, Vendors, Procurement</t>
  </si>
  <si>
    <t>Minimum of 5 years’ experience in the area of specialization; with experience in supervising/managing others Experience working in a medium to large organization 3 year experience in Mobile Telecommunication environment particularly Projects, Technical or Quality Assurance _x000C_</t>
  </si>
  <si>
    <t>PMBOK MTN Group Toolkit’s GSM Technologies _x000C_</t>
  </si>
  <si>
    <t>General MTN Irancell Working Condition May Require to work extended hours National Travel may be required Availability on emergencies</t>
  </si>
  <si>
    <t>Provide technical procedures, Documentations and standard policies. % Work In Progress (WIP)</t>
  </si>
  <si>
    <t>Job Profile MTNIRANCELL Title of Position: Network Deployment Technical Support Senior Specialist Location of the Job: Capital Program Group Reports to: (RAN)Rollout Senior Manager Number of subordinates: 0 Level: 3 Mission To consult and support Project Management team for technical matters mainly related to GSM Network deployment subjects and technical acceptance of roll out projects scope To support for managing risks, changes, reporting progress and stakeholder’s communication during implementation of the project. Context Build relationships with Internal Customers to ensure understanding of technical procedures, scope, documentations and manage change when it occurs. Company Business plan Company Policies, Procedures and Processes Capitalization and OPEX Saving Technical Support Management for CPG Projects Multi-Vendor Environment Ability to multi task and prioritize _x000C_ Roles &amp; Responsibilities To maintain a close working relationship with NWG, vendors and internal and external service providers also stakeholders to manage dependencies and resolve project bottlenecks. To interact with external Organizations for activities related to assigned projects To interact with MTNIrancell CR team for supporting customer coverage related complaints To develop and provide procedures, policies and any related documentations and standard related to deployment of GSM projects To engage with NWG and other internal stakeholders to ensure understanding of project requirements, with respect to budget, scope, timescale, and quality with Technical data and documentations. To stay abreast of latest technologies related to Radio Network and coach roll out team on technical aspects of projects To act as a technical knowledge source within roll out team and provide guidance to the team and its vendors on arising issues To act a mediator role between technical bodies and vendors in order to translate requesters criteria as per project scope To organize and chair Technical meetings with PMs, Project Coordinators and service providers in order to clarify any technical aspect of project To identify and escalate risks of project scopes, timescales and budget from technical perspective and escalate CPG roll out management team. To develop various report frameworks on projects, roll out technical aspects, also draft and present these reports CPG roll out management team and other required entities To provide any technical information and support required for CERs on project scope and roll out plan and communicate them effectively to all stakeholders. To consult with PMs and other parties on technical information of projects to maximize quality of deliverables and increase project acceptance percentages To collect and update developed lessons learned and maintain the knowledge gathered during the course of project accomplishment by PMs To identify and analyses SPM/PM/PC needs and advice for CPG PM Tools updates and/or modifications To update and modify current CPG tools and SW to fulfill future CPG roll out requirements _x000C_ Collaboration Direct Reports: Matrix Reports to: Key Customers: MTNIrancell Technical Divisions, Customer Relation Key Suppliers: Vendors and Service Providers, Procurement, CPG PMO Relations, etc.: CPG PSO, NWG, CR, All Project Stakeholders, Vendors, Procurement Authorities As per delegation of authority Job Requirements Education B.Sc. in Project Management / Engineering or related Fluent in English Experience Minimum of 5 years’ experience in the area of specialization; with experience in supervising/managing others Experience working in a medium to large organization 3 year experience in Mobile Telecommunication environment particularly Projects, Technical or Quality Assurance _x000C_ Competencies Technical Competencies Behavioral Competencies • Leadership_x000B_• Innovation_x000B_• Relationship_x000B_• Integrity_x000B_• Can-do_x000B_• Customer Centricity _x000B_• Agility _x000C_ Trainings PMBOK MTN Group Toolkit’s GSM Technologies _x000C_ General Working Condition General MTN Irancell Working Condition May Require to work extended hours National Travel may be required Availability on emergencies Performance Standards Provide technical procedures, Documentations and standard policies. % Work In Progress (WIP) Signoff Line Manager: Functional Manager: OA: HoD: CHRO: (if required) CEO/COO: (if required)</t>
  </si>
  <si>
    <t>Network ERP Engineer (Vendor).docx</t>
  </si>
  <si>
    <t xml:space="preserve">Department Approval By: Ali Ghahremani HR Approval By: Amin Adak Kish Document Version: NW-NEEV-1/11/2025 Approved Date: 1/11/2025
</t>
  </si>
  <si>
    <t>Network ERP Engineer (Vendor)</t>
  </si>
  <si>
    <t>To ensure the effective operation and integration of network ERP systems supporting network operations, driving efficiency and accuracy in resource and process management. To maintain high system performance standards, data integrity, and compliance, supporting organizational goals and business growth. To continuously optimize ERP systems, ensuring alignment with evolving business requirements and technological advancements. To act as NW contact point and ERP lead user for all the communication and implementation of new features on the ERP.</t>
  </si>
  <si>
    <t>Industry &amp; corporate pressure to build and maintain network capacity more cost-effective Continually network quality enhancement with ever-increasing traffic load. Understand trends in the broader national telecommunications environment. Competitive pressure to continually improve network quality and coverage with different teams Rapid growth and high demand for data services and the need to accommodate/adapt new technologies In the way of maximum automation and digitalization internal processes _x000C_</t>
  </si>
  <si>
    <t>To coordinate and administrate the daily operations of network-related ERP systems, ensuring availability, reliability, and performance. To monitor ERP modules relevant to network planning, operations, and resource/ user management. To design solutions and follow up integrations between ERP systems and network management tools (e.g., OSS/BSS). To follow to customize ERP workflows to align with the unique requirements of the network team. To troubleshoot ERP-related issues, follow up with ERP support, and ensure minimal impact on network operations. To provide technical support to internal teams for ERP-related queries and challenges. To maintain the integrity and accuracy of ERP data related to network resources and operations. To generate reports and dashboards for tracking KPIs, resource utilization, and operational performance. To analyze system performance and identify opportunities for improving efficiency and scalability. To liaise with cross-functional teams, including network planning, operations, and ITS, to align ERP functionality with business needs. To coordinate and attend meetings with ERP vendors, ITS, CPG, Procurement, and finance for support and updates as the network representative delegation for ERP. To train network group users on ERP functionalities and best practices. To document workflows and troubleshooting guidelines for Network-related ERP modules To ensure ERP changes do not contrast with other network teams’ operations; while ensuring maximum possible automation and digitalization of network processes in ERP. To support and register network requests to update network ERP databases. _x000C_</t>
  </si>
  <si>
    <t>Direct reports: None Matrix reports to: None Key customers: Network teams Key suppliers: Vendors, ITS Relations, etc. ITS, Procurement, CPG</t>
  </si>
  <si>
    <t>Minimum of 3 years’ experience in the area of specialization Experience working in a medium organization Expert in systems and processes _x000C_</t>
  </si>
  <si>
    <t>Title Type Level Budget Management General Business Knowledge Basic Opex Management General Business Knowledge Intermediate Project Management General Business Knowledge Intermediate People Management General Business Knowledge Basic Stakeholder Management General Business Knowledge Advance Change Management General Business Knowledge Advance Telecommunication Networks General Business Knowledge Basic Reporting and Analysis General Business Knowledge Advance Data Gathering and Processing General Business Knowledge Intermediate Data Visualization &amp; Presentation General Business Knowledge Advance Business Process Management General Business Knowledge Advance Data Analysis Functional Knowledge Intermediate Database Management Functional Knowledge Basic Operations Support System (OSS) Functional Knowledge Advance Health and Safety Environment (HSE) Management Functional Knowledge Basic Warehousing and Inventory Management Functional Knowledge Intermediate Spares Part Management Functional Knowledge Intermediate Troubleshoot Management Functional Knowledge Basic</t>
  </si>
  <si>
    <t>, data integrity, and compliance, supporting organizational goals and business growth. To continuously optimize ERP systems, ensuring alignment with evolving business requirements and technological advancements. To act as NW contact point and ERP lead user for all the communication and implementation of new features on the ERP. Context Industry &amp; corporate pressure to build and maintain network capacity more cost-effective Continually network quality enhancement with ever-increasing traffic load. Understand trends in the broader national telecommunications environment. Competitive pressure to continually improve network quality and coverage with different teams Rapid growth and high demand for data services and the need to accommodate/adapt new technologies In the way of maximum automation and digitalization internal processes _x000C_ Roles &amp; Responsibilities To coordinate and administrate the daily operations of network-related ERP systems, ensuring availability, reliability, and performance. To monitor ERP modules relevant to network planning, operations, and resource/ user management. To design solutions and follow up integrations between ERP systems and network management tools (e.g., OSS/BSS). To follow to customize ERP workflows to align with the unique requirements of the network team. To troubleshoot ERP-related issues, follow up with ERP support, and ensure minimal impact on network operations. To provide technical support to internal teams for ERP-related queries and challenges. To maintain the integrity and accuracy of ERP data related to network resources and operations. To generate reports and dashboards for tracking KPIs, resource utilization, and operational performance. To analyze system performance and identify opportunities for improving efficiency and scalability. To liaise with cross-functional teams, including network planning, operations, and ITS, to align ERP functionality with business needs. To coordinate and attend meetings with ERP vendors, ITS, CPG, Procurement, and finance for support and updates as the network representative delegation for ERP. To train network group users on ERP functionalities and best practices. To document workflows and troubleshooting guidelines for Network-related ERP modules To ensure ERP changes do not contrast with other network teams’ operations; while ensuring maximum possible automation and digitalization of network processes in ERP. To support and register network requests to update network ERP databases. _x000C_ Collaboration Direct reports: None Matrix reports to: None Key customers: Network teams Key suppliers: Vendors, ITS Relations, etc. ITS, Procurement, CPG Authorities As per Delegation of authority Job Requirements Education B.Sc. in Technology Systems (Telecommunication Management / Information Technology) or related Experience Minimum of 3 years’ experience in the area of specialization Experience working in a medium organization Expert in systems and processes _x000C_ Competencies Technical Competencies Title Type Level Budget Management General Business Knowledge Basic Opex Management General Business Knowledge Intermediate Project Management General Business Knowledge Intermediate People Management General Business Knowledge Basic Stakeholder Management General Business Knowledge Advance Change Management General Business Knowledge Advance Telecommunication Networks General Business Knowledge Basic Reporting and Analysis General Business Knowledge Advance Data Gathering and Processing General Business Knowledge Intermediate Data Visualization &amp; Presentation General Business Knowledge Advance Business Process Management General Business Knowledge Advance Data Analysis Functional Knowledge Intermediate Database Management Functional Knowledge Basic Operations Support System (OSS) Functional Knowledge Advance Health and Safety Environment (HSE) Management Functional Knowledge Basic Warehousing and Inventory Management Functional Knowledge Intermediate Spares Part Management Functional Knowledge Intermediate Troubleshoot Management Functional Knowledge Basic Behavioral Competencies Collaborate with agility Serve with respect Lead with care Act with inclusion Can-do with integrity General Working Condition Amin Adak Kish Normal Conditions May require to work for extended hours Trainings As per IDP. Performance Standards As per performance agreement</t>
  </si>
  <si>
    <t>Job Profile Title of Position: Network ERP Engineer (Vendor) Location of the Job: Network- Material Planning and Solution Reports to: Network Material Planning and Solution Senior Manager Number of subordinates: 0 Level: 2 Mission To ensure the effective operation and integration of network ERP systems supporting network operations, driving efficiency and accuracy in resource and process management. To maintain high system performance standards, data integrity, and compliance, supporting organizational goals and business growth. To continuously optimize ERP systems, ensuring alignment with evolving business requirements and technological advancements. To act as NW contact point and ERP lead user for all the communication and implementation of new features on the ERP. Context Industry &amp; corporate pressure to build and maintain network capacity more cost-effective Continually network quality enhancement with ever-increasing traffic load. Understand trends in the broader national telecommunications environment. Competitive pressure to continually improve network quality and coverage with different teams Rapid growth and high demand for data services and the need to accommodate/adapt new technologies In the way of maximum automation and digitalization internal processes _x000C_ Roles &amp; Responsibilities To coordinate and administrate the daily operations of network-related ERP systems, ensuring availability, reliability, and performance. To monitor ERP modules relevant to network planning, operations, and resource/ user management. To design solutions and follow up integrations between ERP systems and network management tools (e.g., OSS/BSS). To follow to customize ERP workflows to align with the unique requirements of the network team. To troubleshoot ERP-related issues, follow up with ERP support, and ensure minimal impact on network operations. To provide technical support to internal teams for ERP-related queries and challenges. To maintain the integrity and accuracy of ERP data related to network resources and operations. To generate reports and dashboards for tracking KPIs, resource utilization, and operational performance. To analyze system performance and identify opportunities for improving efficiency and scalability. To liaise with cross-functional teams, including network planning, operations, and ITS, to align ERP functionality with business needs. To coordinate and attend meetings with ERP vendors, ITS, CPG, Procurement, and finance for support and updates as the network representative delegation for ERP. To train network group users on ERP functionalities and best practices. To document workflows and troubleshooting guidelines for Network-related ERP modules To ensure ERP changes do not contrast with other network teams’ operations; while ensuring maximum possible automation and digitalization of network processes in ERP. To support and register network requests to update network ERP databases. _x000C_ Collaboration Direct reports: None Matrix reports to: None Key customers: Network teams Key suppliers: Vendors, ITS Relations, etc. ITS, Procurement, CPG Authorities As per Delegation of authority Job Requirements Education B.Sc. in Technology Systems (Telecommunication Management / Information Technology) or related Experience Minimum of 3 years’ experience in the area of specialization Experience working in a medium organization Expert in systems and processes _x000C_ Competencies Technical Competencies Title Type Level Budget Management General Business Knowledge Basic Opex Management General Business Knowledge Intermediate Project Management General Business Knowledge Intermediate People Management General Business Knowledge Basic Stakeholder Management General Business Knowledge Advance Change Management General Business Knowledge Advance Telecommunication Networks General Business Knowledge Basic Reporting and Analysis General Business Knowledge Advance Data Gathering and Processing General Business Knowledge Intermediate Data Visualization &amp; Presentation General Business Knowledge Advance Business Process Management General Business Knowledge Advance Data Analysis Functional Knowledge Intermediate Database Management Functional Knowledge Basic Operations Support System (OSS) Functional Knowledge Advance Health and Safety Environment (HSE) Management Functional Knowledge Basic Warehousing and Inventory Management Functional Knowledge Intermediate Spares Part Management Functional Knowledge Intermediate Troubleshoot Management Functional Knowledge Basic Behavioral Competencies Collaborate with agility Serve with respect Lead with care Act with inclusion Can-do with integrity General Working Condition Amin Adak Kish Normal Conditions May require to work for extended hours Trainings As per IDP. Performance Standards As per performance agreement</t>
  </si>
  <si>
    <t>Network Finance Analyst.docx</t>
  </si>
  <si>
    <t xml:space="preserve">Division Approval By: Ali Ghahremani HR Approval By: Homayoun Shahriari Farrah Document Version: NW-NFA-2/24/2026 Approved Date: 2/24/2026
</t>
  </si>
  <si>
    <t>Network Finance Analyst</t>
  </si>
  <si>
    <t>To analyze financial data of network operations, budgeting, forecasting, and reporting. To provide financial insight and dashboards, by thorough analysis of data, finding gaps, ensuring data correctness and completeness To analyze Network financial data for both CAPEX and OPEX, includes budgeting, forecasting, and reporting.</t>
  </si>
  <si>
    <t>MTNIrancell policies, process and procedures Continual change due to nature of market and its impact on the strategic intent of the organization regarding budget MTNIrancell network commercial issues, affecting procurement processes for equipment to be provided in time for planned Network Rollout General Accepted Accounting Principles (GAAP), International Financial Reporting Standard (IFRS)</t>
  </si>
  <si>
    <t>To analyze financial data related to network CAPEX and OPEX, including costs, revenues, and profitability and prepare monthly, quarterly, and annual financial and non-financial reports in a timely manner. To analyze Network financial data for both CAPEX and OPEX, includes budgeting, forecasting, and reporting. To evaluate financial performance and identify trends, variances, and areas for improvement. To support the team in the preparation of annual budgets for network operations. To develop financial forecasts based on historical data and market trends, presenting findings and recommendations to stakeholders to support decision-making. To consolidate financial data from various entities, regions, or business units within the network, ensuring accuracy and consistency. To prepare regular financial reports for management, highlighting KPIs and financial metrics. To monitor and provide cost control warnings associated with network projects and operations. To identify cost-saving opportunities and efficiency improvements and provide management with suggestion. To work closely with cross-functional teams, including NWG, CPG, IT, Planning, operations and project teams to gather required data and insights. To collaborate with finance teams to ensure alignment on financial strategies and objectives. To perform variance analysis (actual vs. budget/forecast) to identify trends, deviations, and key performance drivers across the network. To develop and maintain financial expenditure reporting models, templates, and dashboards to streamline reporting processes. To identify opportunities for process improvement and automation in financial reporting, potentially involving financial software and data visualization tools. To conduct ad-hoc financial analysis to support strategic decision-making related to network expansion, optimization, or new initiatives. To check all open POs and report to network management regularly. To support network budget capitalization. _x000C_</t>
  </si>
  <si>
    <t>Direct reports: None Matrix reports to, Key customers, Leadership, Network managers Key suppliers, MTNIRANCELL Functional Divisions Relations, etc.</t>
  </si>
  <si>
    <t>Bachelor’s degree in Engineering or Finance, Accounting, Business Administration, or a related field. Fluent in English</t>
  </si>
  <si>
    <t>Title Type Level Analytical Skills General Business Knowledge Advance Business Analysis Functional Knowledge Advance Root Cause Analysis Specialized Knowledge Advance Data Visualization &amp; Presentation General Business Knowledge Advance Data Gathering and Processing General Business Knowledge Intermediate Stakeholder Management General Business Knowledge Intermediate Business Plan General Business Knowledge Intermediate Project Management General Business Knowledge Intermediate Capex Management General Business Knowledge Intermediate Forecasting Functional Knowledge Intermediate Automation and Process Specialized Knowledge Intermediate Problem-Solving Specialized Knowledge Basic Communication Skills Specialized Knowledge Basic</t>
  </si>
  <si>
    <t>General MTNIrancell Working Condition May require working extended hours during peak reporting periods or project deadlines</t>
  </si>
  <si>
    <t>Job Profile MTNIRANCELL Title of Position: Network Finance Analyst Location of the Job: Network - Finance Reports to: Network Finance Manager Number of subordinates: None Level: 2 Mission To analyze financial data of network operations, budgeting, forecasting, and reporting. To provide financial insight and dashboards, by thorough analysis of data, finding gaps, ensuring data correctness and completeness To analyze Network financial data for both CAPEX and OPEX, includes budgeting, forecasting, and reporting. Context MTNIrancell policies, process and procedures Continual change due to nature of market and its impact on the strategic intent of the organization regarding budget MTNIrancell network commercial issues, affecting procurement processes for equipment to be provided in time for planned Network Rollout General Accepted Accounting Principles (GAAP), International Financial Reporting Standard (IFRS) Roles &amp; Responsibilities To analyze financial data related to network CAPEX and OPEX, including costs, revenues, and profitability and prepare monthly, quarterly, and annual financial and non-financial reports in a timely manner. To analyze Network financial data for both CAPEX and OPEX, includes budgeting, forecasting, and reporting. To evaluate financial performance and identify trends, variances, and areas for improvement. To support the team in the preparation of annual budgets for network operations. To develop financial forecasts based on historical data and market trends, presenting findings and recommendations to stakeholders to support decision-making. To consolidate financial data from various entities, regions, or business units within the network, ensuring accuracy and consistency. To prepare regular financial reports for management, highlighting KPIs and financial metrics. To monitor and provide cost control warnings associated with network projects and operations. To identify cost-saving opportunities and efficiency improvements and provide management with suggestion. To work closely with cross-functional teams, including NWG, CPG, IT, Planning, operations and project teams to gather required data and insights. To collaborate with finance teams to ensure alignment on financial strategies and objectives. To perform variance analysis (actual vs. budget/forecast) to identify trends, deviations, and key performance drivers across the network. To develop and maintain financial expenditure reporting models, templates, and dashboards to streamline reporting processes. To identify opportunities for process improvement and automation in financial reporting, potentially involving financial software and data visualization tools. To conduct ad-hoc financial analysis to support strategic decision-making related to network expansion, optimization, or new initiatives. To check all open POs and report to network management regularly. To support network budget capitalization. _x000C_ Collaboration Direct reports: None Matrix reports to, Key customers, Leadership, Network managers Key suppliers, MTNIRANCELL Functional Divisions Relations, etc. Authorities As per delegation of authority Job Requirements Education Bachelor’s degree in Engineering or Finance, Accounting, Business Administration, or a related field. Fluent in English Experience Minimum of 3 years’ experience in an area of specialization Experience working in a medium organization _x000C_ Competencies Technical Competencies Title Type Level Analytical Skills General Business Knowledge Advance Business Analysis Functional Knowledge Advance Root Cause Analysis Specialized Knowledge Advance Data Visualization &amp; Presentation General Business Knowledge Advance Data Gathering and Processing General Business Knowledge Intermediate Stakeholder Management General Business Knowledge Intermediate Business Plan General Business Knowledge Intermediate Project Management General Business Knowledge Intermediate Capex Management General Business Knowledge Intermediate Forecasting Functional Knowledge Intermediate Automation and Process Specialized Knowledge Intermediate Problem-Solving Specialized Knowledge Basic Communication Skills Specialized Knowledge Basic Behavioral Competencies Lead with care Can-do with integrity Serve with respect Collaborate with agility Act with inclusion _x000C_Trainings As per IDP _x000C_ General Working Condition General MTNIrancell Working Condition May require working extended hours during peak reporting periods or project deadlines Performance Standards As per performance agreement Signoff Line Manager: Functional Manager: OA: HoD: CHRO: (if required) CEO/COO: (if required)</t>
  </si>
  <si>
    <t>Network Finance Coordinator.docx</t>
  </si>
  <si>
    <t xml:space="preserve">Division Approval By: Rami Farah HR Approval By: Behnam Nadjari Document Version: NW-NFC-2020-06-12 Approved Date: 2020-06-12
</t>
  </si>
  <si>
    <t>Network Finance coordinator</t>
  </si>
  <si>
    <t>Network-Finance</t>
  </si>
  <si>
    <t>To provide analytical financial support and control for Network To ensure that operating expenses are booked after careful analysis and there are no material omissions To perform analysis of transactions after evaluation of resources, past trends, open purchase orders and their linkages with general ledger reporting on costs</t>
  </si>
  <si>
    <t>MTN Irancell policies, process and procedures Continual change due to nature of market and its impact on the strategic intent of the organisation regarding budget MTN Irancell network commercial issues, affecting procurement processes for equipment to be provided in time for planned Network Rollout Project management (PMBOk) International Financial Reporting Standards (IFRS) _x000C_</t>
  </si>
  <si>
    <t>To collaborate with various vendors and subcontractors to make ensure their power reimbursement is made on time To monitor, track and report variances between actual opex and budget to Network Budget and Reporting accountant for the purpose of preparing relevant network budget sheets To process network supplier invoices, perform reconciliations and trend analysis on time to ensure reported opex is correct To provide various analytical reports on opex (such as, rents and electricity, etc.) per request To collaborate with the landlords to ensure their power payment is made on time. To administrate the power contracts database attentively so no contract falls due for the renewal To analyze cost per unit in terms of power and make advanced reports on power consumption per province/units and etc. To raise accrual payment for all occurred expenses in related period (esp. Month End) based on IFRS and coordinate with the ledger team. To collect and document requisitions for each payment to ensure payments are according with services To ensure all power contracts have a valid archival in related systems To ensure all power payments are duly paid so there will be no downs site as result of electricity payment _x000C_</t>
  </si>
  <si>
    <t>Direct Reports: None Matrix Reports to: Network departments, Finance Key Customers: Network departments, Finance Key Suppliers: Network suppliers (e.g. Vendors. Opex suppliers) Relations, etc.: Network, Finance (Revenue Team, Management Reporting Team, etc.)</t>
  </si>
  <si>
    <t>Bachelor’s Degree in Technology Systems (Telecommunication Management / Information Technology) or a related discipline Finance, Accounting knowledge or background is preferred Fluent in English</t>
  </si>
  <si>
    <t>Minimum of 3 years’ experience in an area of specialization; with experience in supervising others Experience working in a medium organization 2-3 years’ experience in accounting with focus on financial analysis or related areas is preferred At least 3-year background in project management or vendor management _x000C_</t>
  </si>
  <si>
    <t>Title Type Level Financial Administration General Business Knowledge Advance Financial Management General Business Knowledge Intermediate Opex Management General Business Knowledge Intermediate Project Management General Business Knowledge Intermediate People Management General Business Knowledge Intermediate Stakeholder Management General Business Knowledge Intermediate Reporting and Analysis General Business Knowledge Intermediate Data Gathering and Processing General Business Knowledge Intermediate Software Literacy General Business Knowledge Intermediate English Literacy General Business Knowledge Intermediate Budget Management General Business Knowledge Basic Business Acumen General Business Knowledge Basic Supplier Relation Management General Business Knowledge Basic Telecommunication Networks General Business Knowledge Basic Risk Management General Business Knowledge Basic Data Visualization &amp; Presentation General Business Knowledge Basic Business Plan General Business Knowledge Basic Database Management Functional Knowledge Advance Forecasting Principles Functional Knowledge Basic</t>
  </si>
  <si>
    <t>Accounting software Advanced excel , Power BI Any finance-related trainings _x000C_</t>
  </si>
  <si>
    <t>To provide ad-hoc finance support as and when required in order to produce reports To ensure accuracy of accounting and reports produced</t>
  </si>
  <si>
    <t>Job Profile MTNIRANCELL Title of Position: Network Finance coordinator Location of the Job: Network-Finance Reports to: Network Finance Manager Number of subordinates: 0 Level: 2 Mission To provide analytical financial support and control for Network To ensure that operating expenses are booked after careful analysis and there are no material omissions To perform analysis of transactions after evaluation of resources, past trends, open purchase orders and their linkages with general ledger reporting on costs Context MTN Irancell policies, process and procedures Continual change due to nature of market and its impact on the strategic intent of the organisation regarding budget MTN Irancell network commercial issues, affecting procurement processes for equipment to be provided in time for planned Network Rollout Project management (PMBOk) International Financial Reporting Standards (IFRS) _x000C_ Roles &amp; Responsibilities To collaborate with various vendors and subcontractors to make ensure their power reimbursement is made on time To monitor, track and report variances between actual opex and budget to Network Budget and Reporting accountant for the purpose of preparing relevant network budget sheets To process network supplier invoices, perform reconciliations and trend analysis on time to ensure reported opex is correct To provide various analytical reports on opex (such as, rents and electricity, etc.) per request To collaborate with the landlords to ensure their power payment is made on time. To administrate the power contracts database attentively so no contract falls due for the renewal To analyze cost per unit in terms of power and make advanced reports on power consumption per province/units and etc. To raise accrual payment for all occurred expenses in related period (esp. Month End) based on IFRS and coordinate with the ledger team. To collect and document requisitions for each payment to ensure payments are according with services To ensure all power contracts have a valid archival in related systems To ensure all power payments are duly paid so there will be no downs site as result of electricity payment _x000C_ Collaboration Direct Reports: None Matrix Reports to: Network departments, Finance Key Customers: Network departments, Finance Key Suppliers: Network suppliers (e.g. Vendors. Opex suppliers) Relations, etc.: Network, Finance (Revenue Team, Management Reporting Team, etc.) Authorities As per Delegation of authority Job Requirements Education Bachelor’s Degree in Technology Systems (Telecommunication Management / Information Technology) or a related discipline Finance, Accounting knowledge or background is preferred Fluent in English Experience Minimum of 3 years’ experience in an area of specialization; with experience in supervising others Experience working in a medium organization 2-3 years’ experience in accounting with focus on financial analysis or related areas is preferred At least 3-year background in project management or vendor management _x000C_ Competencies Technical Competencies Title Type Level Financial Administration General Business Knowledge Advance Financial Management General Business Knowledge Intermediate Opex Management General Business Knowledge Intermediate Project Management General Business Knowledge Intermediate People Management General Business Knowledge Intermediate Stakeholder Management General Business Knowledge Intermediate Reporting and Analysis General Business Knowledge Intermediate Data Gathering and Processing General Business Knowledge Intermediate Software Literacy General Business Knowledge Intermediate English Literacy General Business Knowledge Intermediate Budget Management General Business Knowledge Basic Business Acumen General Business Knowledge Basic Supplier Relation Management General Business Knowledge Basic Telecommunication Networks General Business Knowledge Basic Risk Management General Business Knowledge Basic Data Visualization &amp; Presentation General Business Knowledge Basic Business Plan General Business Knowledge Basic Database Management Functional Knowledge Advance Forecasting Principles Functional Knowledge Basic Behavioral Competencies • Leadership_x000B_• Innovation_x000B_• Relationship_x000B_• Integrity_x000B_• Can-do_x000B_• Customer Centricity _x000B_• Agility _x000C_ Trainings Accounting software Advanced excel , Power BI Any finance-related trainings _x000C_ General Working Condition Normal MTNIrancell working conditions May be required to work for extended hours Performance Standards To provide ad-hoc finance support as and when required in order to produce reports To ensure accuracy of accounting and reports produced Signoff Line Manager: Functional Manager: OA: HoD: CHRO: (if required) CEO/COO: (if required)</t>
  </si>
  <si>
    <t>Network Finance Lead Specialist.docx</t>
  </si>
  <si>
    <t xml:space="preserve">Division Approval By: Ali Ghahremani HR Approval By: Homayoun Shahriari Farrah Document Version: Approved Date:
</t>
  </si>
  <si>
    <t>Network Finance Lead Specialist</t>
  </si>
  <si>
    <t>CTO</t>
  </si>
  <si>
    <t>To provide expert-level financial and contract management support to the Network Division, ensuring compliance, accuracy, and alignment with corporate finance policies. To perform detailed financial analysis, reporting, and reconciliation for supplier contracts, budgeting, and procurement activities within the Network Group. To act as a point of contact between the Network Division and Finance functions for cost control, forecasting, and contract compliance activities.</t>
  </si>
  <si>
    <t>All Activities need to be undertaken keeping several company policies in mind, e.g., Procurement policy, Governance Policy, accountancy policies, cash flow minimization, etc. Within the context of GAAP. The company is under continual change, which has an impact on the strategic intent of the organization. _x000C_</t>
  </si>
  <si>
    <t>To prepare full financial reconciliation of supplier invoices quarterly and for ad-hoc issues, ensuring accuracy and compliance. To prepare all month-end accruals and submit them to finance division within required timelines. To process all cheque requisitions in line with financial timelines and ensure timely release in accordance with company policy. To validate and process supplier invoices for the Network Group, ensuring accuracy, approvals, and financial compliance. To monitor all Network Group contracts and ensure timely tracking, renewal, or termination based on contractual and financial timelines. To contribute to the preparation of the Network Group's annual budget and quarterly forecasts, providing detailed analysis and justification for each cost element. To generate and submit monthly financial reports and ad hoc reports for the Network Group, ensuring alignment with internal financial reporting standards. To review and validate SLAs of NWG contracts to ensure penalty and bonus amounts are defined and calculated correctly. To validate all Credit notes and Debit notes related to NWG to ensure financial compliance. To review and validate all NWG contracts pricing, ensuring alignment with Group pricing and strategic cost management objectives. To initiate and track purchase requisitions process related to the Network Division, ensuring proper coding, documentation, and budget alignment. To draft and submit penalty letters to suppliers who fail to meet contractual requirements, based on financial and SLA performance data. To research and analyze best practices, cost optimization methods, and telecom financial benchmarks to propose improvements in contract structuring, budgeting accuracy, and supplier cost efficiency within the Network Division. _x000C_</t>
  </si>
  <si>
    <t>Direct Reports: None Matrix Reports to: None Key Customers: NWG and Finance Key Suppliers: Company suppliers Relations, etc.: None</t>
  </si>
  <si>
    <t>BA degree in Accounting MBA or Master’s degree is advantageous</t>
  </si>
  <si>
    <t>7 years of experience in Financial and Budgeting Experience in GSM companies would be an advantage _x000C_</t>
  </si>
  <si>
    <t>Title Type Level Financial Management General Business Knowledge Advance Budget Management General Business Knowledge Advance Opex Management General Business Knowledge Advance People Management General Business Knowledge Advance Business Acumen General Business Knowledge Advance Stakeholder Management General Business Knowledge Advance Reporting and Analysis General Business Knowledge Advance Risk Management General Business Knowledge Advance Business Plan General Business Knowledge Advance English Literacy General Business Knowledge Advance Strategy Management General Business Knowledge Intermediate Financial Administration General Business Knowledge Intermediate Project Management General Business Knowledge Intermediate Supplier Relation Management General Business Knowledge Intermediate Change Management General Business Knowledge Intermediate Telecommunication Networks General Business Knowledge Intermediate Data Visualization &amp; Presentation General Business Knowledge Intermediate Corporate Governance General Business Knowledge Intermediate Business Process Management General Business Knowledge Intermediate Software Literacy General Business Knowledge Intermediate Data Gathering and Processing General Business Knowledge Basic Quality Management General Business Knowledge Basic Business Intelligence Functional Knowledge Intermediate Database Management Functional Knowledge Intermediate Forecasting Principles Functional Knowledge Intermediate</t>
  </si>
  <si>
    <t>GSM fundamental Contract Law Finance and Management skills _x000C_</t>
  </si>
  <si>
    <t>Job Profile MTNIRANCELL Title of Position: Network Finance Lead Specialist Location of the Job: Network Reports to: CTO Number of subordinates: 0 Level: 3H Mission To provide expert-level financial and contract management support to the Network Division, ensuring compliance, accuracy, and alignment with corporate finance policies. To perform detailed financial analysis, reporting, and reconciliation for supplier contracts, budgeting, and procurement activities within the Network Group. To act as a point of contact between the Network Division and Finance functions for cost control, forecasting, and contract compliance activities. Context All Activities need to be undertaken keeping several company policies in mind, e.g., Procurement policy, Governance Policy, accountancy policies, cash flow minimization, etc. Within the context of GAAP. The company is under continual change, which has an impact on the strategic intent of the organization. _x000C_ Roles &amp; Responsibilities To prepare full financial reconciliation of supplier invoices quarterly and for ad-hoc issues, ensuring accuracy and compliance. To prepare all month-end accruals and submit them to finance division within required timelines. To process all cheque requisitions in line with financial timelines and ensure timely release in accordance with company policy. To validate and process supplier invoices for the Network Group, ensuring accuracy, approvals, and financial compliance. To monitor all Network Group contracts and ensure timely tracking, renewal, or termination based on contractual and financial timelines. To contribute to the preparation of the Network Group's annual budget and quarterly forecasts, providing detailed analysis and justification for each cost element. To generate and submit monthly financial reports and ad hoc reports for the Network Group, ensuring alignment with internal financial reporting standards. To review and validate SLAs of NWG contracts to ensure penalty and bonus amounts are defined and calculated correctly. To validate all Credit notes and Debit notes related to NWG to ensure financial compliance. To review and validate all NWG contracts pricing, ensuring alignment with Group pricing and strategic cost management objectives. To initiate and track purchase requisitions process related to the Network Division, ensuring proper coding, documentation, and budget alignment. To draft and submit penalty letters to suppliers who fail to meet contractual requirements, based on financial and SLA performance data. To research and analyze best practices, cost optimization methods, and telecom financial benchmarks to propose improvements in contract structuring, budgeting accuracy, and supplier cost efficiency within the Network Division. _x000C_ Collaboration Direct Reports: None Matrix Reports to: None Key Customers: NWG and Finance Key Suppliers: Company suppliers Relations, etc.: None Authorities As per Delegation of authority Job Requirements Education BA degree in Accounting MBA or Master’s degree is advantageous Experience 7 years of experience in Financial and Budgeting Experience in GSM companies would be an advantage _x000C_ Competencies Technical Competencies Title Type Level Financial Management General Business Knowledge Advance Budget Management General Business Knowledge Advance Opex Management General Business Knowledge Advance People Management General Business Knowledge Advance Business Acumen General Business Knowledge Advance Stakeholder Management General Business Knowledge Advance Reporting and Analysis General Business Knowledge Advance Risk Management General Business Knowledge Advance Business Plan General Business Knowledge Advance English Literacy General Business Knowledge Advance Strategy Management General Business Knowledge Intermediate Financial Administration General Business Knowledge Intermediate Project Management General Business Knowledge Intermediate Supplier Relation Management General Business Knowledge Intermediate Change Management General Business Knowledge Intermediate Telecommunication Networks General Business Knowledge Intermediate Data Visualization &amp; Presentation General Business Knowledge Intermediate Corporate Governance General Business Knowledge Intermediate Business Process Management General Business Knowledge Intermediate Software Literacy General Business Knowledge Intermediate Data Gathering and Processing General Business Knowledge Basic Quality Management General Business Knowledge Basic Business Intelligence Functional Knowledge Intermediate Database Management Functional Knowledge Intermediate Forecasting Principles Functional Knowledge Intermediate Behavioral Competencies Act with Inclusion Serve with Respect Can-Do with Integrity Collaborate with Agility Lead with Care _x000C_ Trainings GSM fundamental Contract Law Finance and Management skills _x000C_ General Working Condition General MTNIrancell working conditions Performance Standards As per performance agreement Signoff Line Manager: Functional Manager: OA: HoD: CHRO: (if required) CEO/COO: (if required)</t>
  </si>
  <si>
    <t>Network Finance Manager.docx</t>
  </si>
  <si>
    <t xml:space="preserve">Division Approval By: Ali Ghahremani HR Approval By: Homayoun Shahriari Document Version: NW-NFM-10/20/2025 Approved Date: 10/20/2025
</t>
  </si>
  <si>
    <t>To safeguard the financial operation integrity of the Network Group (NWG) by managing accurate forecasting, reporting, and compliance processes aligned with corporate and Group standards. To enable efficient decision-making and operational efficiency by providing NW related financial insights, controlling risks, and ensuring optimal allocation of resources across NWG activities.</t>
  </si>
  <si>
    <t>MTNIrancell policies, process and procedures Continual change due to nature of market and its impact on the strategic intent of the organization regarding budget MTNIrancell network commercial issues, affecting procurement processes for equipment to be provided in time for planned Network Rollout General Accepted Accounting Principles (GAAP), International Financial Reporting Standard (IFRS) _x000C_</t>
  </si>
  <si>
    <t>To manage the financial related activities of the Network Group (NWG), ensuring alignment with corporate strategy and the Finance requirements. To manage the preparation, consolidation, and submission of the NWG annual budget, forecasts, and long-term financial plans, ensuring accuracy, timeliness, and compliance with Group standards. To manage the monthly, quarterly, and annual NW financial reporting process, including performance reviews, variance analysis, and management dashboards, providing insights for decision-making. To monitor internally the NW financial performance against budget and forecasts, identify risks and opportunities, and recommend corrective actions to NWG and Finance leadership. To manage financial control over supplier contracts, invoices, penalties, bonuses, credit/debit notes, and ensure compliance with IFRS, Group policies, and internal controls. To manage reconciliation and monitoring of all NWG payments, accruals, purchase requisitions, and financial operations, ensuring process efficiency and risk mitigation. To provide financial analysis and recommendations to NWG senior management on cost optimization, efficiency improvement, and resource allocation. To act as primary liaison between NWG Finance and other divisions (Finance Planning, A&amp;R, ITS, Supply Chain, etc.) to ensure coordinated financial processes and reporting. To maintain a financial oversight over NWG contracts, including price validation, SLA compliance, renewals/terminations, and alignment with group-level standards. To manage the preparation of dashboards and key performance indicators (KPIs) for financial and operational monitoring of NWG activities. To drive continuous improvement in financial processes, tools, and systems, ensuring adoption of the latest reporting and budgeting methods. To present financial results, trends, and insights to the NW Management and Finance, ensuring clarity and actionable recommendations. To safeguard financial compliance, internal controls, and audit readiness across NWG operations. _x000C_</t>
  </si>
  <si>
    <t>Minimum of 5 years’ experience in an area of specialization; with experience in supervising others Experience working in a medium to large organization At least 3 years’ experience in finance related areas with focus on budgeting and reporting is preferred _x000C_</t>
  </si>
  <si>
    <t>Job Profile MTNIRANCELL Title of Position: Network Finance Manager Location of the Job: Network - Finance Reports to: CTO Number of subordinates: 0 Level: 3 Mission To safeguard the financial operation integrity of the Network Group (NWG) by managing accurate forecasting, reporting, and compliance processes aligned with corporate and Group standards. To enable efficient decision-making and operational efficiency by providing NW related financial insights, controlling risks, and ensuring optimal allocation of resources across NWG activities. Context MTNIrancell policies, process and procedures Continual change due to nature of market and its impact on the strategic intent of the organization regarding budget MTNIrancell network commercial issues, affecting procurement processes for equipment to be provided in time for planned Network Rollout General Accepted Accounting Principles (GAAP), International Financial Reporting Standard (IFRS) _x000C_ Roles &amp; Responsibilities To manage the financial related activities of the Network Group (NWG), ensuring alignment with corporate strategy and the Finance requirements. To manage the preparation, consolidation, and submission of the NWG annual budget, forecasts, and long-term financial plans, ensuring accuracy, timeliness, and compliance with Group standards. To manage the monthly, quarterly, and annual NW financial reporting process, including performance reviews, variance analysis, and management dashboards, providing insights for decision-making. To monitor internally the NW financial performance against budget and forecasts, identify risks and opportunities, and recommend corrective actions to NWG and Finance leadership. To manage financial control over supplier contracts, invoices, penalties, bonuses, credit/debit notes, and ensure compliance with IFRS, Group policies, and internal controls. To manage reconciliation and monitoring of all NWG payments, accruals, purchase requisitions, and financial operations, ensuring process efficiency and risk mitigation. To provide financial analysis and recommendations to NWG senior management on cost optimization, efficiency improvement, and resource allocation. To act as primary liaison between NWG Finance and other divisions (Finance Planning, A&amp;R, ITS, Supply Chain, etc.) to ensure coordinated financial processes and reporting. To maintain a financial oversight over NWG contracts, including price validation, SLA compliance, renewals/terminations, and alignment with group-level standards. To manage the preparation of dashboards and key performance indicators (KPIs) for financial and operational monitoring of NWG activities. To drive continuous improvement in financial processes, tools, and systems, ensuring adoption of the latest reporting and budgeting methods. To present financial results, trends, and insights to the NW Management and Finance, ensuring clarity and actionable recommendations. To safeguard financial compliance, internal controls, and audit readiness across NWG operations. _x000C_ Collaboration Direct Reports: None Matrix Reports to: None Key Customers: Network Departments, Finance Key Suppliers: Network suppliers (such as Opex suppliers) Relations, etc.: Network, Finance (Revenue Team, Management Reporting Team, etc.) Authorities As per Delegation of authority Job Requirements Education Bachelor’s Degree in Technology Systems (Telecommunication Management / Information Technology) or a related discipline Finance, Accounting education is preferred Experience Minimum of 5 years’ experience in an area of specialization; with experience in supervising others Experience working in a medium to large organization At least 3 years’ experience in finance related areas with focus on budgeting and reporting is preferred _x000C_ Competencies Technical Competencies Title Type Level Budget Management General Business Knowledge Advance Reporting and Analysis General Business Knowledge Advance Financial Management General Business Knowledge Intermediate Opex Management General Business Knowledge Intermediate Financial Administration General Business Knowledge Intermediate Project Management General Business Knowledge Intermediate People Management General Business Knowledge Intermediate Business Acumen General Business Knowledge Intermediate Stakeholder Management General Business Knowledge Intermediate Data Gathering and Processing General Business Knowledge Intermediate Data Visualization &amp; Presentation General Business Knowledge Intermediate Business Plan General Business Knowledge Intermediate Business Process Management General Business Knowledge Intermediate Software Literacy General Business Knowledge Intermediate English Literacy General Business Knowledge Intermediate Telecommunication Networks General Business Knowledge Basic Risk Management General Business Knowledge Basic Business Intelligence Functional Knowledge Intermediate Data Analysis Functional Knowledge Intermediate Database Management Functional Knowledge Intermediate Forecasting Principles Functional Knowledge Intermediate Behavioral Competencies Execution Coaching Operational Decision Making Continuous Improvement Monitoring Information Delegation and Empowerment Guiding team Success _x000C_ Trainings Accounting software Any finance-related trainings _x000C_ General Working Condition General MTNIrancell working conditions May be required to work for extended hours Performance Standards Timely and accurate response to ad-hoc queries and information requests Management feel confident with the financial data and are able to act on the performance measurements being presented to them Financial data accurately recorded and reflected in the monthly accounts to ensure accurate reporting Keep up-to-date on changes in accounting practice and relative reporting formats Signoff Line Manager: Functional Manager: OA: HoD: CHRO: (if required) CEO/COO: (if required)</t>
  </si>
  <si>
    <t>Network Finance Team Leader.docx</t>
  </si>
  <si>
    <t xml:space="preserve">Division Approval By: Ali Ghahremani HR Approval By: Sara Taheri Pour Document Version: NW-NFTL-09-10-2023 Approved Date: 09-10-2023
</t>
  </si>
  <si>
    <t>Network Finance Team Leader</t>
  </si>
  <si>
    <t>To supervise the required financial services for the Network including budget estimation, booking operating expenses, analyzing financial data, performing accounting transactions, review past trends, Open Purchase Orders and, ….</t>
  </si>
  <si>
    <t>All Activities need to be undertaken keeping a number of company policies in mind, e.g., Procurement policy, Governance Policy, accountancy policies, cash flow minimization etc. Within the context of IFRS. The company is under continual change, this has an impact on the strategic intent of the organization. Network group finance operations highly impacts the ongoing operation of services _x000C_</t>
  </si>
  <si>
    <t>To lead preparation of full financial reconciliation of supplier’s invoices quarterly and for ad hoc issues. To supervise preparation of all month end accruals and submit to finance division in accordance with IFRS and group accounting standards policies. To monitor processing of all cheque requisitions and make sure cheques will be released in the defined timeline. To supervise processing of supplier invoices to be paid on due time To monitor and ensure that all NWG contracts are tracked and extended/terminated within timeline. To prepare NWG budget estimation and quarterly forecast for NW Management. To prepare NWG monthly financial reports, other financial analysis &amp; requested reports and submit it to NW Management. To control and confirm SLAs of NWG contracts to ensure penalty and bonus amounts are defined correctly. To control all Credit notes and Debit notes to ensure financial compliance. To control all NWG contracts pricing and ensure it aligns with Group pricing. To oversee the preparation, and tracking of purchase requisitions process. To oversee penalty letter preparation to submit to suppliers who do not meet requirements To prepare PI dashboard on operational and budgeting activities to make sure every part of NWG finance is monitored and controlled. To apply control over the operational activities of NWG finance and collaborate with A&amp;R to see no risk will exist. _x000C_</t>
  </si>
  <si>
    <t>Direct Reports: Network Opex Accountant, Network Finance Coordinator, Matrix Reports to: None Key Customers: NWG and Finance Key Suppliers: Company suppliers Relations, etc.: None</t>
  </si>
  <si>
    <t>BA degree in Accounting, Master degree in accounting, management, MBA or on top of that ACCA student (professional level) can be an advantage</t>
  </si>
  <si>
    <t>4 years Financial and Budgeting experience (experience in Telecom companies would be an advantage) _x000C_</t>
  </si>
  <si>
    <t>MTNIrancell Staff General Working Condition</t>
  </si>
  <si>
    <t>AS Per IPF</t>
  </si>
  <si>
    <t>Job Profile MTNIRANCELL Title of Position: Network Finance Team Leader Location of the Job: Network Reports to: CTO Number of subordinates: 3 Level: 2H Mission To supervise the required financial services for the Network including budget estimation, booking operating expenses, analyzing financial data, performing accounting transactions, review past trends, Open Purchase Orders and, …. Context All Activities need to be undertaken keeping a number of company policies in mind, e.g., Procurement policy, Governance Policy, accountancy policies, cash flow minimization etc. Within the context of IFRS. The company is under continual change, this has an impact on the strategic intent of the organization. Network group finance operations highly impacts the ongoing operation of services _x000C_ Roles &amp; Responsibilities To lead preparation of full financial reconciliation of supplier’s invoices quarterly and for ad hoc issues. To supervise preparation of all month end accruals and submit to finance division in accordance with IFRS and group accounting standards policies. To monitor processing of all cheque requisitions and make sure cheques will be released in the defined timeline. To supervise processing of supplier invoices to be paid on due time To monitor and ensure that all NWG contracts are tracked and extended/terminated within timeline. To prepare NWG budget estimation and quarterly forecast for NW Management. To prepare NWG monthly financial reports, other financial analysis &amp; requested reports and submit it to NW Management. To control and confirm SLAs of NWG contracts to ensure penalty and bonus amounts are defined correctly. To control all Credit notes and Debit notes to ensure financial compliance. To control all NWG contracts pricing and ensure it aligns with Group pricing. To oversee the preparation, and tracking of purchase requisitions process. To oversee penalty letter preparation to submit to suppliers who do not meet requirements To prepare PI dashboard on operational and budgeting activities to make sure every part of NWG finance is monitored and controlled. To apply control over the operational activities of NWG finance and collaborate with A&amp;R to see no risk will exist. _x000C_ Collaboration Direct Reports: Network Opex Accountant, Network Finance Coordinator, Matrix Reports to: None Key Customers: NWG and Finance Key Suppliers: Company suppliers Relations, etc.: None Authorities As per Delegation of authority Job Requirements Education BA degree in Accounting, Master degree in accounting, management, MBA or on top of that ACCA student (professional level) can be an advantage Experience 4 years Financial and Budgeting experience (experience in Telecom companies would be an advantage) _x000C_ Competencies Technical Competencies Title Type Level Financial Management General Business Knowledge Advance Budget Management General Business Knowledge Advance Opex Management General Business Knowledge Advance People Management General Business Knowledge Advance Business Acumen General Business Knowledge Advance Stakeholder Management General Business Knowledge Advance Reporting and Analysis General Business Knowledge Advance Risk Management General Business Knowledge Intermediate Business Plan General Business Knowledge Intermediate English Literacy General Business Knowledge Intermediate Strategy Management General Business Knowledge Intermediate Financial Administration General Business Knowledge Intermediate Project Management General Business Knowledge Intermediate Supplier Relation Management General Business Knowledge Intermediate Change Management General Business Knowledge Intermediate Telecommunication Networks General Business Knowledge Intermediate Data Visualization &amp; Presentation General Business Knowledge Intermediate Corporate Governance General Business Knowledge Intermediate Business Process Management General Business Knowledge Intermediate Software Literacy General Business Knowledge Intermediate Data Gathering and Processing General Business Knowledge Basic Quality Management General Business Knowledge Basic Business Intelligence Functional Knowledge Intermediate Database Management Functional Knowledge Intermediate Forecasting Principles Functional Knowledge Intermediate Behavioral Competencies • Leadership_x000B_• Innovation_x000B_• Relationship_x000B_• Integrity_x000B_• Can-do_x000B_• Customer Centricity _x000B_• Agility _x000C_ Trainings GSM fundamental Contract Law Finance and Management skills _x000C_ General Working Condition MTNIrancell Staff General Working Condition Performance Standards AS Per IPF Signoff Line Manager: Functional Manager: OA: HoD: CHRO: (if required) CEO/COO: (if required)</t>
  </si>
  <si>
    <t>Network Maintenance Planning Engineer (Vendor).docx</t>
  </si>
  <si>
    <t xml:space="preserve">Division Approval By: Ali Ghahremani HR Approval By: Amin Adak Kish Document Version: NW-NMPEV-11/18/2024 Approved Date: 11/18/2024
</t>
  </si>
  <si>
    <t>Network Maintenance Planning Engineer (Vendor)</t>
  </si>
  <si>
    <t>Fiber &amp; TX Infrastructure Material Manager</t>
  </si>
  <si>
    <t>Planning Reports to: Fiber &amp; TX Infrastructure Material Manager Number of subordinates: 2 Level: 2 Mission To focus on the end-to-end lifecycle of GPON OLT network deployment, migration, testing, and maintenance. To track fiber equipment/material spares for maintenance purposes and ensure no equipment shortage, extra, or loss happens. To supervise the managed service team of experts catching up on maintenance spare targets in a nationwide leading network in line with company policies, HSE requirements, and highest standards and regulatory limitations.</t>
  </si>
  <si>
    <t>Company objectives for the level and quality of spare maintenance Material understand passive and active equipment in the fiber domain Monitors maintenance material tasks, which include memory and processor utilization. High rate on spare maintenance equipment and material change and emerging new solution Various vendors with different types of materials and resources Quality of network is a distinguishing factor in the telecommunications industry Global technological advancement with influence on implementation strategy Rapid growth and expansion of company operations Municipalities and other authorities controlling access and permits _x000C_</t>
  </si>
  <si>
    <t>To maintain good relationships with supplier and subcontractors to ensure effective fiber infrastructure material delivery. To review technical warehouse inventory levels and various related reports to ensure integrity of inventory stock with inbound/outbound reports from network side. To track, monitor and provide technical support on whole maintenance spare parts infrastructure projects. To complete approval process for all material requisition processes related to Fiber TX to ensure integrity of equipment plans. To control faulty materials of projects and following Repair &amp; Return (R&amp;R) procedure with vendors. To ensure company vendors obtain related certificates from regulatory and authority bodies before equipment installation in the company network. To initiate solutions within the team to overcome material limitations and develop a viable material plan. To ensure the confirmation process on the List of Materials (LOM) before customs clearance formalities. To ensure preparation of various reports on equipment status, as well as utilization and materials of Work In Progress for management. To visit and check Materials and factories to ensure quality. To track material in subcontractor hand and warehouse and coordinate with procurement to ensure the project will be on track. To collaborate with the quality control teams in warehouses to test and evaluate the functionality of all the inbounding and outrebounding access materials, including second-hand materials. To develop and maintain a comprehensive fiber network maintenance plan, including preventive maintenance schedules, corrective maintenance procedures, resource allocation, and emergency response protocols. To coordinate with the field teams to ensure timely and efficient execution of maintenance activities, including fiber splicing, cable replacement, and equipment upgrades. To collaborate with SCM and logistics teams to ensure the availability of spare parts, test equipment, and other necessary resources for maintenance activities. _x000C_</t>
  </si>
  <si>
    <t>Direct Reports: None Matrix Reports to: None Key Customers: NWG department, CPG Key Suppliers: NWG department, Procurement. Relations, etc.: Network with counterparts in the Industry, Regulator, Incumbent Operators, International Operators, Warehouse team, Procurement, Equipment Vendors</t>
  </si>
  <si>
    <t>controlling access and permits _x000C_ Roles &amp; Responsibilities To maintain good relationships with supplier and subcontractors to ensure effective fiber infrastructure material delivery. To review technical warehouse inventory levels and various related reports to ensure integrity of inventory stock with inbound/outbound reports from network side. To track, monitor and provide technical support on whole maintenance spare parts infrastructure projects. To complete approval process for all material requisition processes related to Fiber TX to ensure integrity of equipment plans. To control faulty materials of projects and following Repair &amp; Return (R&amp;R) procedure with vendors. To ensure company vendors obtain related certificates from regulatory and authority bodies before equipment installation in the company network. To initiate solutions within the team to overcome material limitations and develop a viable material plan. To ensure the confirmation process on the List of Materials (LOM) before customs clearance formalities. To ensure preparation of various reports on equipment status, as well as utilization and materials of Work In Progress for management. To visit and check Materials and factories to ensure quality. To track material in subcontractor hand and warehouse and coordinate with procurement to ensure the project will be on track. To collaborate with the quality control teams in warehouses to test and evaluate the functionality of all the inbounding and outrebounding access materials, including second-hand materials. To develop and maintain a comprehensive fiber network maintenance plan, including preventive maintenance schedules, corrective maintenance procedures, resource allocation, and emergency response protocols. To coordinate with the field teams to ensure timely and efficient execution of maintenance activities, including fiber splicing, cable replacement, and equipment upgrades. To collaborate with SCM and logistics teams to ensure the availability of spare parts, test equipment, and other necessary resources for maintenance activities. _x000C_ Collaboration Direct Reports: None Matrix Reports to: None Key Customers: NWG department, CPG Key Suppliers: NWG department, Procurement. Relations, etc.: Network with counterparts in the Industry, Regulator, Incumbent Operators, International Operators, Warehouse team, Procurement, Equipment Vendors Authorities As per Delegation of authority</t>
  </si>
  <si>
    <t>Minimum of 3 years’ experience in an area of specialization Experience working in a medium to large organization Thorough grounding in the requirement of a GSM network in terms of all transmission requirements _x000C_</t>
  </si>
  <si>
    <t>Title Type Level Telecommunication Networks General Business Knowledge Advance Supplier Relation General Business Knowledge Intermediate Data Gathering and Processing General Business Knowledge Intermediate Data Visualization &amp; Presentation General Business Knowledge Intermediate English Literacy General Business Knowledge Intermediate Research and Development General Business Knowledge Basic Risk General Business Knowledge Basic Warehousing and Inventory Functional Knowledge Advance Safety Stock Level Functional Knowledge Intermediate Network Optimization Specialized Knowledge Advance Fiber-Optic Transmission Specialized Knowledge Advance Telecommunication Rules and Standards Specialized Knowledge Intermediate Network Topology Specialized Knowledge Intermediate Network Planning and Design Specialized Knowledge Intermediate Passive Optical Network (PON) Specialized Knowledge Intermediate</t>
  </si>
  <si>
    <t>Transmission courses relating to maintenance spare part Fibre Optic, GSM etc Material Resource Planning _x000C_</t>
  </si>
  <si>
    <t>Amin Adak Kish Normal Conditions May be required to work for extended hours May be required to go on Local/ International business trips Regular call out to assist with fault finding</t>
  </si>
  <si>
    <t>Job Profile Title of Position: Network Maintenance Planning Engineer (Vendor) Location of the Job: Network – Transmission Planning Reports to: Fiber &amp; TX Infrastructure Material Manager Number of subordinates: 2 Level: 2 Mission To focus on the end-to-end lifecycle of GPON OLT network deployment, migration, testing, and maintenance. To track fiber equipment/material spares for maintenance purposes and ensure no equipment shortage, extra, or loss happens. To supervise the managed service team of experts catching up on maintenance spare targets in a nationwide leading network in line with company policies, HSE requirements, and highest standards and regulatory limitations. Context Company objectives for the level and quality of spare maintenance Material understand passive and active equipment in the fiber domain Monitors maintenance material tasks, which include memory and processor utilization. High rate on spare maintenance equipment and material change and emerging new solution Various vendors with different types of materials and resources Quality of network is a distinguishing factor in the telecommunications industry Global technological advancement with influence on implementation strategy Rapid growth and expansion of company operations Municipalities and other authorities controlling access and permits _x000C_ Roles &amp; Responsibilities To maintain good relationships with supplier and subcontractors to ensure effective fiber infrastructure material delivery. To review technical warehouse inventory levels and various related reports to ensure integrity of inventory stock with inbound/outbound reports from network side. To track, monitor and provide technical support on whole maintenance spare parts infrastructure projects. To complete approval process for all material requisition processes related to Fiber TX to ensure integrity of equipment plans. To control faulty materials of projects and following Repair &amp; Return (R&amp;R) procedure with vendors. To ensure company vendors obtain related certificates from regulatory and authority bodies before equipment installation in the company network. To initiate solutions within the team to overcome material limitations and develop a viable material plan. To ensure the confirmation process on the List of Materials (LOM) before customs clearance formalities. To ensure preparation of various reports on equipment status, as well as utilization and materials of Work In Progress for management. To visit and check Materials and factories to ensure quality. To track material in subcontractor hand and warehouse and coordinate with procurement to ensure the project will be on track. To collaborate with the quality control teams in warehouses to test and evaluate the functionality of all the inbounding and outrebounding access materials, including second-hand materials. To develop and maintain a comprehensive fiber network maintenance plan, including preventive maintenance schedules, corrective maintenance procedures, resource allocation, and emergency response protocols. To coordinate with the field teams to ensure timely and efficient execution of maintenance activities, including fiber splicing, cable replacement, and equipment upgrades. To collaborate with SCM and logistics teams to ensure the availability of spare parts, test equipment, and other necessary resources for maintenance activities. _x000C_ Collaboration Direct Reports: None Matrix Reports to: None Key Customers: NWG department, CPG Key Suppliers: NWG department, Procurement. Relations, etc.: Network with counterparts in the Industry, Regulator, Incumbent Operators, International Operators, Warehouse team, Procurement, Equipment Vendors Authorities As per Delegation of authority Job Requirements Education B.Sc. Degree in Telecommunication Management / Information Technology or related Experience Minimum of 3 years’ experience in an area of specialization Experience working in a medium to large organization Thorough grounding in the requirement of a GSM network in terms of all transmission requirements _x000C_ Competencies Technical Competencies Title Type Level Telecommunication Networks General Business Knowledge Advance Supplier Relation General Business Knowledge Intermediate Data Gathering and Processing General Business Knowledge Intermediate Data Visualization &amp; Presentation General Business Knowledge Intermediate English Literacy General Business Knowledge Intermediate Research and Development General Business Knowledge Basic Risk General Business Knowledge Basic Warehousing and Inventory Functional Knowledge Advance Safety Stock Level Functional Knowledge Intermediate Network Optimization Specialized Knowledge Advance Fiber-Optic Transmission Specialized Knowledge Advance Telecommunication Rules and Standards Specialized Knowledge Intermediate Network Topology Specialized Knowledge Intermediate Network Planning and Design Specialized Knowledge Intermediate Passive Optical Network (PON) Specialized Knowledge Intermediate Behavioral Competencies Collaborate with agility Serve with respect Lead with care Act with inclusion Can-do with integrity _x000C_ Trainings Transmission courses relating to maintenance spare part Fibre Optic, GSM etc Material Resource Planning _x000C_ General Working Condition Amin Adak Kish Normal Conditions May be required to work for extended hours May be required to go on Local/ International business trips Regular call out to assist with fault finding Performance Standards Fiber Transmission Infrastructure network elements to be designed to meet Network KPIs for availability, congestion, etc. Record keeping of all plans, documents and policies % Utilization and optimization of Equipment Signoff Line Manager: Functional Manager: OA: HoD: CHRO: (if required) CEO/COO: (if required)</t>
  </si>
  <si>
    <t>Network Operations Consultant.docx</t>
  </si>
  <si>
    <t xml:space="preserve">Division Approval By: Ali Ghahremani HR Approval By: Sara Taheri Pour Document Version: NW-NOC-2023-05-03 Approved Date: 2023-05-03
</t>
  </si>
  <si>
    <t>Network Operations Consultant</t>
  </si>
  <si>
    <t>Network – Network Operations</t>
  </si>
  <si>
    <t>Chief Technical Officer</t>
  </si>
  <si>
    <t>To consultant and support handing over of the Operation and Maintenance of the Network from Huawei to local subcontractors in order to: Ensure proper preparation before starting Support Vector Machines (SVMS) handover project Keep high quality Network experience for the MTNI customers Empower MTNIrancell resources on network operation and maintenance related tasks</t>
  </si>
  <si>
    <t>The Iran Telecommunications competitive environment The Iran and International labor market for highly skilled Telecomms competent personnel The need for a cost-saving operation under managed service umbrella High skilled resources immigration and lack of expert resources in the market The need for providing spare boards for network in sanction affected market Requirement of a 24/7 live network operation _x000C_</t>
  </si>
  <si>
    <t>To interface across the network with operation and planning teams to prepare immigration plan from Huawei SVMS to local subcontractors To interface with MTNIrancell’s subcontractors to ensure capability of delivering operation and maintenance services by local subcontractors. To interface with local repair and return suppliers to ensure capability of local suppliers for telecom equipment repair and return To document and set up immigration plan from Huawei SVMS to local subcontractors To consult NW Operation teams to ensure service excellence parameters are in place and service is being delivered same or better then Huawei To consult NW SMC (Service monitoring center) to have monitoring capability of all Network elements 24x7. To consultant setting up a strong MTNI BO (Back office) to support operation front office To consultant 2nd line maintenance of all network functions in an outsourced environment To communicate with all network stakeholders in order to consult them in technical issues. To consult smooth operation of systems to monitor and optimize Network Performance. To consult empowering regional operation and maintenance teams To consult improving relation with Transmission supplier(s) TIC/TCP To consult improving network HSE &amp; quality assurance of all implemented new sites/fibre/links/modernization/swap projects. To consult improving roaming operations and mobile Broad Band Core network service as well as Enterprise Services is in place with highest quality possible. To consult implementation of strategies to meet the evolving challenges of the business unit To consult in order to reducing Network Operations OPEX _x000C_</t>
  </si>
  <si>
    <t>Direct Reports: Matrix Reports to: None Key Customers: Network management team Key Suppliers: Relations, etc.: Network management team , subcontractors, CTIO, COO, CEO</t>
  </si>
  <si>
    <t>B.Sc. in Technology Systems (Telecommunication Management / Information Technology/ Electronic Engineering) or related MBA / Masters Advantageous Fluent in English</t>
  </si>
  <si>
    <t>for the MTNI customers Empower MTNIrancell resources on network operation and maintenance related tasks Context The Iran Telecommunications competitive environment The Iran and International labor market for highly skilled Telecomms competent personnel The need for a cost-saving operation under managed service umbrella High skilled resources immigration and lack of expert resources in the market The need for providing spare boards for network in sanction affected market Requirement of a 24/7 live network operation _x000C_ Roles &amp; Responsibilities To interface across the network with operation and planning teams to prepare immigration plan from Huawei SVMS to local subcontractors To interface with MTNIrancell’s subcontractors to ensure capability of delivering operation and maintenance services by local subcontractors. To interface with local repair and return suppliers to ensure capability of local suppliers for telecom equipment repair and return To document and set up immigration plan from Huawei SVMS to local subcontractors To consult NW Operation teams to ensure service excellence parameters are in place and service is being delivered same or better then Huawei To consult NW SMC (Service monitoring center) to have monitoring capability of all Network elements 24x7. To consultant setting up a strong MTNI BO (Back office) to support operation front office To consultant 2nd line maintenance of all network functions in an outsourced environment To communicate with all network stakeholders in order to consult them in technical issues. To consult smooth operation of systems to monitor and optimize Network Performance. To consult empowering regional operation and maintenance teams To consult improving relation with Transmission supplier(s) TIC/TCP To consult improving network HSE &amp; quality assurance of all implemented new sites/fibre/links/modernization/swap projects. To consult improving roaming operations and mobile Broad Band Core network service as well as Enterprise Services is in place with highest quality possible. To consult implementation of strategies to meet the evolving challenges of the business unit To consult in order to reducing Network Operations OPEX _x000C_ Collaboration Direct Reports: Matrix Reports to: None Key Customers: Network management team Key Suppliers: Relations, etc.: Network management team , subcontractors, CTIO, COO, CEO Authorities As per Delegation of authority Job Requirements Education B.Sc. in Technology Systems (Telecommunication Management / Information Technology/ Electronic Engineering) or related MBA / Masters Advantageous Fluent in English Experience Senior management track record of 5 years or more; with at least 3 years in GSM or Telecommunication as per relevant role Experience working in a global/multinational enterprise (understanding emerging markets advantageous) Worked across diverse cultures and geographies _x000C_</t>
  </si>
  <si>
    <t>Electrical and Electronic Engineering fundamentals Basic Telecommunication (Switching, Transmission, Radio and Data) GSM Fundamentals; IP fundamentals Basic Financial Management _x000C_</t>
  </si>
  <si>
    <t>General MTN Irancell working condition May Require to work extended hours May require to travel locally/abroad</t>
  </si>
  <si>
    <t>QoS GoS %NW Availability Service Outage</t>
  </si>
  <si>
    <t>Job Profile MTNIRANCELL Title of Position: Network Operations Consultant Location of the Job: Network – Network Operations Reports to: Chief Technical Officer Number of subordinates: None Level: Mission To consultant and support handing over of the Operation and Maintenance of the Network from Huawei to local subcontractors in order to: Ensure proper preparation before starting Support Vector Machines (SVMS) handover project Keep high quality Network experience for the MTNI customers Empower MTNIrancell resources on network operation and maintenance related tasks Context The Iran Telecommunications competitive environment The Iran and International labor market for highly skilled Telecomms competent personnel The need for a cost-saving operation under managed service umbrella High skilled resources immigration and lack of expert resources in the market The need for providing spare boards for network in sanction affected market Requirement of a 24/7 live network operation _x000C_ Roles &amp; Responsibilities To interface across the network with operation and planning teams to prepare immigration plan from Huawei SVMS to local subcontractors To interface with MTNIrancell’s subcontractors to ensure capability of delivering operation and maintenance services by local subcontractors. To interface with local repair and return suppliers to ensure capability of local suppliers for telecom equipment repair and return To document and set up immigration plan from Huawei SVMS to local subcontractors To consult NW Operation teams to ensure service excellence parameters are in place and service is being delivered same or better then Huawei To consult NW SMC (Service monitoring center) to have monitoring capability of all Network elements 24x7. To consultant setting up a strong MTNI BO (Back office) to support operation front office To consultant 2nd line maintenance of all network functions in an outsourced environment To communicate with all network stakeholders in order to consult them in technical issues. To consult smooth operation of systems to monitor and optimize Network Performance. To consult empowering regional operation and maintenance teams To consult improving relation with Transmission supplier(s) TIC/TCP To consult improving network HSE &amp; quality assurance of all implemented new sites/fibre/links/modernization/swap projects. To consult improving roaming operations and mobile Broad Band Core network service as well as Enterprise Services is in place with highest quality possible. To consult implementation of strategies to meet the evolving challenges of the business unit To consult in order to reducing Network Operations OPEX _x000C_ Collaboration Direct Reports: Matrix Reports to: None Key Customers: Network management team Key Suppliers: Relations, etc.: Network management team , subcontractors, CTIO, COO, CEO Authorities As per Delegation of authority Job Requirements Education B.Sc. in Technology Systems (Telecommunication Management / Information Technology/ Electronic Engineering) or related MBA / Masters Advantageous Fluent in English Experience Senior management track record of 5 years or more; with at least 3 years in GSM or Telecommunication as per relevant role Experience working in a global/multinational enterprise (understanding emerging markets advantageous) Worked across diverse cultures and geographies _x000C_ Competencies Technical Competencies Behavioral Competencies • Leadership_x000B_• Innovation_x000B_• Relationship_x000B_• Integrity_x000B_• Can-do_x000B_• Customer Centricity _x000B_• Agility _x000C_ Trainings Electrical and Electronic Engineering fundamentals Basic Telecommunication (Switching, Transmission, Radio and Data) GSM Fundamentals; IP fundamentals Basic Financial Management _x000C_ General Working Condition General MTN Irancell working condition May Require to work extended hours May require to travel locally/abroad Performance Standards QoS GoS %NW Availability Service Outage Signoff Line Manager: Functional Manager: OA: HoD: CHRO: (if required) CEO/COO: (if required)</t>
  </si>
  <si>
    <t>Network Operations Engineer (Vendor).docx</t>
  </si>
  <si>
    <t xml:space="preserve">Department Approval By: Ali Ghahremani HR Approval By: Amin Adak Kish Document Version: NW-NOEV2-4/27/2025 Approved Date: 4/27/2025
</t>
  </si>
  <si>
    <t>Network Operations Engineer (Vendor)</t>
  </si>
  <si>
    <t>Regional Network Operations Manager</t>
  </si>
  <si>
    <t>To monitor, troubleshoot, track, and report networks and systems within regions to ensure the integrity of the operation of Company Network. To monitor/control the day-to-day activities including BSS, RAN implementation in remote BSC/RNC while supporting the Technical Operations Manager. To ensure optimal performance, availability, and maintenance of the RAN (Radio Access Network) infrastructure, including 4G LTE and 5G technologies. To enforce SLA on Managed Service providers and ensure on-time resolution of requests to avoid downtime and other NW problems.</t>
  </si>
  <si>
    <t>All operational aspects of the current GSM/WCDMA/LTE telecoms technologies as used in the current Company network architecture, will encompass future technological advances in the mobile arena as well the convergence of technologies in the data, internet, e-commerce, and voice arena. All technical operational aspects of RAN telecoms technologies as used in the current Company network architecture, will encompass future technological advances in the mobile arena as well the convergence of technologies in the data, internet, e-commerce, and voice arena. Rapid changing nature and growth of IT and Telecom environment Knowledge-based nature of the job Company quality of service delivery and network availability Stakeholder Management of each area and region The need for a cost-efficient operation _x000C_</t>
  </si>
  <si>
    <t>To communicate and keep resolution track of technical details related to issues with the Company Network Maintenance team, technical support organizations, vendors, and management teams. To provide proactive network monitoring and follow established procedures when responding to network alarms and events. To provide awareness of quality and safety within the region and ensure compliance based on international standards. To ensure RAN and BSS equipment in remote BSCs/RNCs are operational, and support to escalate for troubleshooting and follow up with respective vendors or parties based on SLAs/OLAs, both internally and externally. To ensure regional installations are within the Company agreed standards and that the remote BSC /radio environment is kept clean and tidy. To monitor the Network RAN performance against national and vendor KPIs/SLAs. To submit operational issues for the Company Network maintenance team and ensure a successful resolution. To follow up on issues raised by the vendor within the related trouble ticketing system and ensure a successful resolution. To support the Regional Operations Manager in coordinating the vendors and related project managers for the rollout. To follow up with 3rd party vendors on any related outstanding issues and ensure a successful resolution. To maintain ongoing communication within the team (of regional engineers) and externally to keep all stakeholders, aware of relevant, known issues and steps being taken. To support the Regional Operations Manager in meeting the objectives of the Region and to meet the national and vendor KPIs in a broader perspective. To provide a detailed report of network status to the Regional Operations Manager, and Senior Management as per instructions. To coordinate and troubleshoot network events, pushing internal teams and external vendors to meet the challenges in providing a continuously superior quality network and satisfy the needs of Company customers. To ensure consistent power availability to the sites either from the Tavanir or monitoring the batteries setup RAN-Specific Responsibilities are : To monitor and optimize RAN performance metrics (e.g., call drop rates, handover success rates, signal quality) and take proper action. To arrange with the optimization team for drive tests and analyze results to identify coverage and capacity issues. To monitor and ensure issue-free RAN configuration parameters (e.g., antenna tilt, power settings, frequency planning). To troubleshoot and resolve RAN-related faults (e.g., cell outages, hardware failures). To plan and execute RAN software upgrades in coordination with vendors. To perform preventive maintenance on RAN equipment (e.g., cleaning, inspections, testing). To ensure RAN sites comply with technical and safety standards. To monitor and optimize energy consumption of RAN equipment. To collaborate with RF planning and core network teams for end-to-end network performance.</t>
  </si>
  <si>
    <t>Direct Reports: None Matrix Reports to: Network Management Key Customers: Marketing, Network, EB, S&amp;D, CR Key Suppliers: Vendors Relations, etc.: Various vendors, teams and departments of Company</t>
  </si>
  <si>
    <t>B.S degree in in Technology Systems (Telecommunication Management / Information Technology / Electronics) or related discipline</t>
  </si>
  <si>
    <t>Minimum of 3 years’ experience in an area of specialization; with experience in supervising others Experience working in a medium organization Experience in telecommunication, a technical organization that support network operations and operational experience (including creation of processes and project management) is preferred Hands-on experience in RAN operation and maintenance, including troubleshooting, optimization, and performance monitoring. _x000C_</t>
  </si>
  <si>
    <t>Title Type Level Business Process Management General Business Knowledge Advance Business Acumen General Business Knowledge Intermediate Stakeholder Management General Business Knowledge Intermediate English Literacy General Business Knowledge Intermediate Budget Management General Business Knowledge Basic Supplier Relation Management General Business Knowledge Basic Research and Development General Business Knowledge Basic Reporting and Analysis General Business Knowledge Basic Data Gathering and Processing General Business Knowledge Basic Corporate Governance General Business Knowledge Basic Quality Management General Business Knowledge Basic Business Plan General Business Knowledge Basic Business Support System (BSS) Functional Knowledge Intermediate Health and Safety Environment (HSE) Management Functional Knowledge Intermediate Virtualization Functional Knowledge Basic Telecommunication Management Network Specialized Knowledge Advance Network Rollout Specialized Knowledge Advance Network Capacity Planning Specialized Knowledge Advance Microwave Radio Transmission Specialized Knowledge Advance GSM Cell Planning Specialized Knowledge Advance Network Routing Specialized Knowledge Basic Cloud Networking Specialized Knowledge Basic Operations and Maintenance (O&amp;M) Management Specialized Knowledge Basic Network Management System (NMS) Specialized Knowledge Basic RAN Performance Optimization Specialized Knowledge Advance RAN Fault Management Specialized Knowledge Advance RAN Configuration Management Specialized Knowledge Advance Drive Test Analysis Specialized Knowledge Intermediate RAN Protocols and Interfaces  Specialized Knowledge Intermediate AI/ML for RAN Optimization Specialized Knowledge Intermediate Power System Specialized Knowledge Intermediate</t>
  </si>
  <si>
    <t>GSM, 3G, LTE (TDD, FDD) Fundamental Network Administration certified or equivalent level of knowledge Advanced RAN Technologies (4G LTE, 5G) RAN Optimization and Troubleshooting SON (Self-Organizing Networks) Principles _x000C_</t>
  </si>
  <si>
    <t>Normal Amin Adak working conditions May be required to work for extended hours May require to travel locally/internationally.</t>
  </si>
  <si>
    <t>ISO 9001 standards in terms of processes and documentation NW availability RAN-specific KPIs (e.g., call drop rate, handover success rate, signal quality)</t>
  </si>
  <si>
    <t>Job Profile Title of Position: Network Operations Engineer (Vendor) Location of the Job: Network - Operations Reports to: Regional Network Operations Manager Number of subordinates: None Level: 2 Mission To monitor, troubleshoot, track, and report networks and systems within regions to ensure the integrity of the operation of Company Network. To monitor/control the day-to-day activities including BSS, RAN implementation in remote BSC/RNC while supporting the Technical Operations Manager. To ensure optimal performance, availability, and maintenance of the RAN (Radio Access Network) infrastructure, including 4G LTE and 5G technologies. To enforce SLA on Managed Service providers and ensure on-time resolution of requests to avoid downtime and other NW problems. Context All operational aspects of the current GSM/WCDMA/LTE telecoms technologies as used in the current Company network architecture, will encompass future technological advances in the mobile arena as well the convergence of technologies in the data, internet, e-commerce, and voice arena. All technical operational aspects of RAN telecoms technologies as used in the current Company network architecture, will encompass future technological advances in the mobile arena as well the convergence of technologies in the data, internet, e-commerce, and voice arena. Rapid changing nature and growth of IT and Telecom environment Knowledge-based nature of the job Company quality of service delivery and network availability Stakeholder Management of each area and region The need for a cost-efficient operation _x000C_ Roles &amp; Responsibilities To communicate and keep resolution track of technical details related to issues with the Company Network Maintenance team, technical support organizations, vendors, and management teams. To provide proactive network monitoring and follow established procedures when responding to network alarms and events. To provide awareness of quality and safety within the region and ensure compliance based on international standards. To ensure RAN and BSS equipment in remote BSCs/RNCs are operational, and support to escalate for troubleshooting and follow up with respective vendors or parties based on SLAs/OLAs, both internally and externally. To ensure regional installations are within the Company agreed standards and that the remote BSC /radio environment is kept clean and tidy. To monitor the Network RAN performance against national and vendor KPIs/SLAs. To submit operational issues for the Company Network maintenance team and ensure a successful resolution. To follow up on issues raised by the vendor within the related trouble ticketing system and ensure a successful resolution. To support the Regional Operations Manager in coordinating the vendors and related project managers for the rollout. To follow up with 3rd party vendors on any related outstanding issues and ensure a successful resolution. To maintain ongoing communication within the team (of regional engineers) and externally to keep all stakeholders, aware of relevant, known issues and steps being taken. To support the Regional Operations Manager in meeting the objectives of the Region and to meet the national and vendor KPIs in a broader perspective. To provide a detailed report of network status to the Regional Operations Manager, and Senior Management as per instructions. To coordinate and troubleshoot network events, pushing internal teams and external vendors to meet the challenges in providing a continuously superior quality network and satisfy the needs of Company customers. To ensure consistent power availability to the sites either from the Tavanir or monitoring the batteries setup RAN-Specific Responsibilities are : To monitor and optimize RAN performance metrics (e.g., call drop rates, handover success rates, signal quality) and take proper action. To arrange with the optimization team for drive tests and analyze results to identify coverage and capacity issues. To monitor and ensure issue-free RAN configuration parameters (e.g., antenna tilt, power settings, frequency planning). To troubleshoot and resolve RAN-related faults (e.g., cell outages, hardware failures). To plan and execute RAN software upgrades in coordination with vendors. To perform preventive maintenance on RAN equipment (e.g., cleaning, inspections, testing). To ensure RAN sites comply with technical and safety standards. To monitor and optimize energy consumption of RAN equipment. To collaborate with RF planning and core network teams for end-to-end network performance. Collaboration Direct Reports: None Matrix Reports to: Network Management Key Customers: Marketing, Network, EB, S&amp;D, CR Key Suppliers: Vendors Relations, etc.: Various vendors, teams and departments of Company Authorities As per Delegation of authority Job Requirements Education B.S degree in in Technology Systems (Telecommunication Management / Information Technology / Electronics) or related discipline Experience Minimum of 3 years’ experience in an area of specialization; with experience in supervising others Experience working in a medium organization Experience in telecommunication, a technical organization that support network operations and operational experience (including creation of processes and project management) is preferred Hands-on experience in RAN operation and maintenance, including troubleshooting, optimization, and performance monitoring. _x000C_ Competencies Technical Competencies Title Type Level Business Process Management General Business Knowledge Advance Business Acumen General Business Knowledge Intermediate Stakeholder Management General Business Knowledge Intermediate English Literacy General Business Knowledge Intermediate Budget Management General Business Knowledge Basic Supplier Relation Management General Business Knowledge Basic Research and Development General Business Knowledge Basic Reporting and Analysis General Business Knowledge Basic Data Gathering and Processing General Business Knowledge Basic Corporate Governance General Business Knowledge Basic Quality Management General Business Knowledge Basic Business Plan General Business Knowledge Basic Business Support System (BSS) Functional Knowledge Intermediate Health and Safety Environment (HSE) Management Functional Knowledge Intermediate Virtualization Functional Knowledge Basic Telecommunication Management Network Specialized Knowledge Advance Network Rollout Specialized Knowledge Advance Network Capacity Planning Specialized Knowledge Advance Microwave Radio Transmission Specialized Knowledge Advance GSM Cell Planning Specialized Knowledge Advance Network Routing Specialized Knowledge Basic Cloud Networking Specialized Knowledge Basic Operations and Maintenance (O&amp;M) Management Specialized Knowledge Basic Network Management System (NMS) Specialized Knowledge Basic RAN Performance Optimization Specialized Knowledge Advance RAN Fault Management Specialized Knowledge Advance RAN Configuration Management Specialized Knowledge Advance Drive Test Analysis Specialized Knowledge Intermediate RAN Protocols and Interfaces  Specialized Knowledge Intermediate AI/ML for RAN Optimization Specialized Knowledge Intermediate Power System Specialized Knowledge Intermediate Behavioral Competencies Collaborate with agility Serve with respect Lead with care Act with inclusion Can-do with integrity Trainings GSM, 3G, LTE (TDD, FDD) Fundamental Network Administration certified or equivalent level of knowledge Advanced RAN Technologies (4G LTE, 5G) RAN Optimization and Troubleshooting SON (Self-Organizing Networks) Principles _x000C_ General Working Condition Normal Amin Adak working conditions May be required to work for extended hours May require to travel locally/internationally. Performance Standards ISO 9001 standards in terms of processes and documentation NW availability RAN-specific KPIs (e.g., call drop rate, handover success rate, signal quality) Signoff Line Manager: Functional Manager: OA: HoD: CHRO: (if required) CEO/COO: (if required)</t>
  </si>
  <si>
    <t>Network Operations Engineer.docx</t>
  </si>
  <si>
    <t xml:space="preserve">Division Approval By: Ali Ghahremani HR Approval By: Homayoun Shahriari Document Version: NW-NOET1-2/5/2025 Approved Date: 2/5/2025
</t>
  </si>
  <si>
    <t>Network Operations Engineer</t>
  </si>
  <si>
    <t>Regional Operations Manager</t>
  </si>
  <si>
    <t>To monitor, troubleshoot, track, and report networks and systems within regions to ensure the integrity of the operation of MTNIrancell Network. To monitor/control the day-to-day activities including BSS, RAN, and Facilities implementation in remote BSC/RNC while support the Technical Operations Manager. To ensure optimal performance, availability, and maintenance of the RAN (Radio Access Network) infrastructure, including 4G LTE and 5G technologies. To enforce SLA on Managed Service providers and ensure on time resolution of request to avoid downtime and other NW problems.</t>
  </si>
  <si>
    <t>All operational aspects of the current GSM/WCDMA/LTE telecoms technologies as used in the current MTN Irancell network architecture, will encompass future technological advances in the mobile arena as well the convergence of technologies in the data, internet, e-commerce, and voice arena. All technical operational aspects of RAN telecoms technologies as used in the current MTNIrancell network architecture, will encompass future technological advances in the mobile arena as well the convergence of technologies in the data, internet, e-commerce, and voice arena. Rapid changing nature and growth of IT and Telecom environment Knowledge-based nature of the job MTNIrancell quality of service delivery and network availability Stakeholder Management of each area and region The need for a cost-efficient operation _x000C_</t>
  </si>
  <si>
    <t>To communicate and keep resolution track of technical details related to issues with the MTNIrancell Network Maintenance team, technical support organizations, vendors, and management teams. To provide proactive network monitoring and follow established procedures when responding to network alarms and events. To provide awareness of quality and safety within the region and ensure compliance based on international standards. To ensure RAN, BSS, and facilities equipment in remote BSCs/RNCs are operational, and support to escalate for troubleshooting and follow up with respective vendors or parties based on SLAs/OLAs, both internally and externally. To ensure regional installations are within the MTNIrancell agreed standards and that the remote BSC /radio environment is kept clean and tidy. To monitor the Network RAN performance against national and vendor KPIs/SLAs. To submit operational issues for the MTNIrancell Network maintenance team and ensure a successful resolution. To follow up on issues raised by the vendor within the related trouble ticketing system and ensure a successful resolution. To support the Regional Operations Manager in coordinating the vendors and related project managers for the rollout. To follow up with vendors on any related outstanding issues and ensure a successful resolution. To maintain ongoing communication within the team (of regional engineers) and externally to keep all stakeholders, aware of relevant, known issues and steps being taken. To support the Regional Operations Manager in meeting the objectives of the Region and to meet the national and vendor KPIs in a broader perspective. To provide a detailed report of network status to the Regional Operations Manager, and Senior Management as per instructions. To coordinate and troubleshoot network events pushing internal teams and external vendors to meet the challenges in providing a continuously superior quality network and satisfy the needs of MTNIrancell customers. RAN-Specific Responsibilities: To monitor and optimize RAN performance metrics (e.g., call drop rates, handover success rates, signal quality) and take proper action. To arrange with optimization team for drive tests and analyze results to identify coverage and capacity issues. To monitor and ensure issue-free RAN configuration parameters (e.g., antenna tilt, power settings, frequency planning). To troubleshoot and resolve RAN-related faults (e.g., cell outages, hardware failures). To plan and execute RAN software upgrades in coordination with vendors. To perform preventive maintenance on RAN equipment (e.g., cleaning, inspections, testing). To ensure RAN sites comply with technical and safety standards. To monitor and optimize energy consumption of RAN equipment. To collaborate with RF planning and core network teams for end-to-end network performance.</t>
  </si>
  <si>
    <t>Direct Reports: None Matrix Reports to: Network Management Key Customers: Marketing, Network, EB, S&amp;D, CR Key Suppliers: Vendors Relations, etc.: Various vendors, teams and departments of MTNIrancell</t>
  </si>
  <si>
    <t>Title Type Level Clerical General Business Knowledge Advance Business Process Management General Business Knowledge Advance Business Acumen General Business Knowledge Intermediate Stakeholder Management General Business Knowledge Intermediate English Literacy General Business Knowledge Intermediate Budget Management General Business Knowledge Basic Supplier Relation Management General Business Knowledge Basic Research and Development General Business Knowledge Basic Reporting and Analysis General Business Knowledge Basic Data Gathering and Processing General Business Knowledge Basic Corporate Governance General Business Knowledge Basic Quality Management General Business Knowledge Basic Business Plan General Business Knowledge Basic Business Support System (BSS) Functional Knowledge Intermediate Health and Safety Environment (HSE) Management Functional Knowledge Intermediate Virtualization Functional Knowledge Basic Telecommunication Management Network Specialized Knowledge Advance Network Rollout Specialized Knowledge Advance Network Capacity Planning Specialized Knowledge Advance Microwave Radio Transmission Specialized Knowledge Advance GSM Cell Planning Specialized Knowledge Advance Network Routing Specialized Knowledge Basic Cloud Networking Specialized Knowledge Basic Operations and Maintenance (O&amp;M) Management Specialized Knowledge Basic Network Management System (NMS) Specialized Knowledge Basic RAN Performance Optimization Specialized Knowledge Advance RAN Fault Management Specialized Knowledge Advance RAN Configuration Management Specialized Knowledge Advance Drive Test Analysis Specialized Knowledge Intermediate  RAN Protocols and Interfaces  Specialized Knowledge Intermediate AI/ML for RAN Optimization Specialized Knowledge Intermediate Power System Specialized Knowledge Intermediate</t>
  </si>
  <si>
    <t>Job Profile MTNIRANCELL Title of Position: Network Operations Engineer Location of the Job: Network - Operations Reports to: Regional Operations Manager Number of subordinates: 0 Level: 2 Mission To monitor, troubleshoot, track, and report networks and systems within regions to ensure the integrity of the operation of MTNIrancell Network. To monitor/control the day-to-day activities including BSS, RAN, and Facilities implementation in remote BSC/RNC while support the Technical Operations Manager. To ensure optimal performance, availability, and maintenance of the RAN (Radio Access Network) infrastructure, including 4G LTE and 5G technologies. To enforce SLA on Managed Service providers and ensure on time resolution of request to avoid downtime and other NW problems. Context All operational aspects of the current GSM/WCDMA/LTE telecoms technologies as used in the current MTN Irancell network architecture, will encompass future technological advances in the mobile arena as well the convergence of technologies in the data, internet, e-commerce, and voice arena. All technical operational aspects of RAN telecoms technologies as used in the current MTNIrancell network architecture, will encompass future technological advances in the mobile arena as well the convergence of technologies in the data, internet, e-commerce, and voice arena. Rapid changing nature and growth of IT and Telecom environment Knowledge-based nature of the job MTNIrancell quality of service delivery and network availability Stakeholder Management of each area and region The need for a cost-efficient operation _x000C_ Roles &amp; Responsibilities To communicate and keep resolution track of technical details related to issues with the MTNIrancell Network Maintenance team, technical support organizations, vendors, and management teams. To provide proactive network monitoring and follow established procedures when responding to network alarms and events. To provide awareness of quality and safety within the region and ensure compliance based on international standards. To ensure RAN, BSS, and facilities equipment in remote BSCs/RNCs are operational, and support to escalate for troubleshooting and follow up with respective vendors or parties based on SLAs/OLAs, both internally and externally. To ensure regional installations are within the MTNIrancell agreed standards and that the remote BSC /radio environment is kept clean and tidy. To monitor the Network RAN performance against national and vendor KPIs/SLAs. To submit operational issues for the MTNIrancell Network maintenance team and ensure a successful resolution. To follow up on issues raised by the vendor within the related trouble ticketing system and ensure a successful resolution. To support the Regional Operations Manager in coordinating the vendors and related project managers for the rollout. To follow up with vendors on any related outstanding issues and ensure a successful resolution. To maintain ongoing communication within the team (of regional engineers) and externally to keep all stakeholders, aware of relevant, known issues and steps being taken. To support the Regional Operations Manager in meeting the objectives of the Region and to meet the national and vendor KPIs in a broader perspective. To provide a detailed report of network status to the Regional Operations Manager, and Senior Management as per instructions. To coordinate and troubleshoot network events pushing internal teams and external vendors to meet the challenges in providing a continuously superior quality network and satisfy the needs of MTNIrancell customers. RAN-Specific Responsibilities: To monitor and optimize RAN performance metrics (e.g., call drop rates, handover success rates, signal quality) and take proper action. To arrange with optimization team for drive tests and analyze results to identify coverage and capacity issues. To monitor and ensure issue-free RAN configuration parameters (e.g., antenna tilt, power settings, frequency planning). To troubleshoot and resolve RAN-related faults (e.g., cell outages, hardware failures). To plan and execute RAN software upgrades in coordination with vendors. To perform preventive maintenance on RAN equipment (e.g., cleaning, inspections, testing). To ensure RAN sites comply with technical and safety standards. To monitor and optimize energy consumption of RAN equipment. To collaborate with RF planning and core network teams for end-to-end network performance. Collaboration Direct Reports: None Matrix Reports to: Network Management Key Customers: Marketing, Network, EB, S&amp;D, CR Key Suppliers: Vendors Relations, etc.: Various vendors, teams and departments of MTNIrancell Authorities As per Delegation of authority Job Requirements Education B.S degree in in Technology Systems (Telecommunication Management / Information Technology / Electronics) or related discipline Experience Minimum of 3 years’ experience in an area of specialization; with experience in supervising others Experience working in a medium organization Experience in telecommunication, a technical organization that support network operations and operational experience (including creation of processes and project management) is preferred Hands-on experience in RAN operation and maintenance, including troubleshooting, optimization, and performance monitoring. _x000C_ Competencies Technical Competencies Title Type Level Clerical General Business Knowledge Advance Business Process Management General Business Knowledge Advance Business Acumen General Business Knowledge Intermediate Stakeholder Management General Business Knowledge Intermediate English Literacy General Business Knowledge Intermediate Budget Management General Business Knowledge Basic Supplier Relation Management General Business Knowledge Basic Research and Development General Business Knowledge Basic Reporting and Analysis General Business Knowledge Basic Data Gathering and Processing General Business Knowledge Basic Corporate Governance General Business Knowledge Basic Quality Management General Business Knowledge Basic Business Plan General Business Knowledge Basic Business Support System (BSS) Functional Knowledge Intermediate Health and Safety Environment (HSE) Management Functional Knowledge Intermediate Virtualization Functional Knowledge Basic Telecommunication Management Network Specialized Knowledge Advance Network Rollout Specialized Knowledge Advance Network Capacity Planning Specialized Knowledge Advance Microwave Radio Transmission Specialized Knowledge Advance GSM Cell Planning Specialized Knowledge Advance Network Routing Specialized Knowledge Basic Cloud Networking Specialized Knowledge Basic Operations and Maintenance (O&amp;M) Management Specialized Knowledge Basic Network Management System (NMS) Specialized Knowledge Basic RAN Performance Optimization Specialized Knowledge Advance RAN Fault Management Specialized Knowledge Advance RAN Configuration Management Specialized Knowledge Advance Drive Test Analysis Specialized Knowledge Intermediate  RAN Protocols and Interfaces  Specialized Knowledge Intermediate AI/ML for RAN Optimization Specialized Knowledge Intermediate Power System Specialized Knowledge Intermediate Behavioral Competencies Collaborate with agility Serve with respect Lead with care Act with inclusion Can-do with integrity _x000C_ Trainings GSM, 3G, LTE (TDD, FDD) Fundamental Network Administration certified or equivalent level of knowledge Advanced RAN Technologies (4G LTE, 5G) RAN Optimization and Troubleshooting SON (Self-Organizing Networks) Principles _x000C_ General Working Condition Normal MTNIrancell working conditions May be required to work for extended hours May require to travel locally/internationally. Performance Standards ISO 9001 standards in terms of processes and documentation NW availability RAN-specific KPIs (e.g., call drop rate, handover success rate, signal quality) Signoff Line Manager: Functional Manager: OA: HoD: CHRO: (if required) CEO/COO: (if required)</t>
  </si>
  <si>
    <t>Network Operations General Manager.docx</t>
  </si>
  <si>
    <t xml:space="preserve">Division Approval By: Rami Farah HR Approval By: Mahboubeh Mohammadi Document Version: NW-GMNO-2020-11-30 Approved Date: 2020-11-30
</t>
  </si>
  <si>
    <t>To manage the Operation and Maintenance of the Network on a National basis in order to: Ensure a high quality Network experience for the end user (customer) Maintain the value of the MTNIrancell Network assets Provide 24-hour Operation and Maintenance of all Network functions</t>
  </si>
  <si>
    <t>The Iran Telecommunications competitive environment The Iran and International labour market for highly skilled Telecomms competent personnel The state-of-the-art in the International Mobile communications arena The need for a cost-efficient operation under managed service umbrella Ever changing technology nature Requirement of a 24/7 live network operation _x000C_</t>
  </si>
  <si>
    <t>To interface across the company with Marketing, ITS, Sales, Finance, EB and other Departments to ensure strategic alignment. To interface with MTNIrancell’s Vendors and other International Operators to ensure MTNIrancell stays ahead with new technologies, Products and Services. To interface with regulatory and environmental organisation and other operators to ensure compliance of network with technical requirements To formulate and set strategies and plans of network operations in full alignment with MTNIrancell business plans and requirements. To drive and lead NW Operation teams to ensure service excellence parameters are in place and service is being delivered based on CRA requirements To provide 24-hour monitoring of all Network functions nationally (SMC) To provide 24-hour 1st-line maintenance of all Network Functions Nationally in an outsourced environment To provide 2nd and 3rd line maintenance of all network functions in an outsourced environment To maintain close technical links with all Suppliers and manage and monitor Service Level agreements with them To develop and ensure smooth operation of systems to monitor and optimise Network Performance. To integrate new radio/Core/IP technology on a regional basis into the Network To manage the Operation and Maintenance of the Network in all Regions Nationally To manage the Operational aspects of the interface with the Transmission supplier(s) including FIBER transmission To manage the integrity of the Network data and configuration to ensure pre-defined QoS is met To ensure that performance of the network is aligned with Network SLAs and GoS To ensure about network HSE &amp; quality assurance of all implemented new sites/fibre/links/modernization/swap projects. To ensure that Roaming operations and mobile Broad Band Core network service as well as Enterprise Services is in place with highest quality possible. To ensure implementation of strategies to meet the evolving challenges of the business unit To own Network Operations OPEX and ensure all the expenditures are within the plan _x000C_</t>
  </si>
  <si>
    <t>Direct Reports: Network Operations SM, Rollout QA &amp; HSE SM, Network Performance &amp; SLA SM, IP and Transmission Operations SM, Core MBB and Roaming Services SM Matrix Reports to: None Key Customers: Customer Support, EB, MKT, CR, S&amp;D Key Suppliers: Vendors, PROC, LR Relations, etc.: NWG Planning and Optimization, PROC., CPG, Customer Services, ITS, Finance, CEO’s office, CTIO’s office</t>
  </si>
  <si>
    <t>for the end user (customer) Maintain the value of the MTNIrancell Network assets Provide 24-hour Operation and Maintenance of all Network functions Context The Iran Telecommunications competitive environment The Iran and International labour market for highly skilled Telecomms competent personnel The state-of-the-art in the International Mobile communications arena The need for a cost-efficient operation under managed service umbrella Ever changing technology nature Requirement of a 24/7 live network operation _x000C_ Roles &amp; Responsibilities To interface across the company with Marketing, ITS, Sales, Finance, EB and other Departments to ensure strategic alignment. To interface with MTNIrancell’s Vendors and other International Operators to ensure MTNIrancell stays ahead with new technologies, Products and Services. To interface with regulatory and environmental organisation and other operators to ensure compliance of network with technical requirements To formulate and set strategies and plans of network operations in full alignment with MTNIrancell business plans and requirements. To drive and lead NW Operation teams to ensure service excellence parameters are in place and service is being delivered based on CRA requirements To provide 24-hour monitoring of all Network functions nationally (SMC) To provide 24-hour 1st-line maintenance of all Network Functions Nationally in an outsourced environment To provide 2nd and 3rd line maintenance of all network functions in an outsourced environment To maintain close technical links with all Suppliers and manage and monitor Service Level agreements with them To develop and ensure smooth operation of systems to monitor and optimise Network Performance. To integrate new radio/Core/IP technology on a regional basis into the Network To manage the Operation and Maintenance of the Network in all Regions Nationally To manage the Operational aspects of the interface with the Transmission supplier(s) including FIBER transmission To manage the integrity of the Network data and configuration to ensure pre-defined QoS is met To ensure that performance of the network is aligned with Network SLAs and GoS To ensure about network HSE &amp; quality assurance of all implemented new sites/fibre/links/modernization/swap projects. To ensure that Roaming operations and mobile Broad Band Core network service as well as Enterprise Services is in place with highest quality possible. To ensure implementation of strategies to meet the evolving challenges of the business unit To own Network Operations OPEX and ensure all the expenditures are within the plan _x000C_ Collaboration Direct Reports: Network Operations SM, Rollout QA &amp; HSE SM, Network Performance &amp; SLA SM, IP and Transmission Operations SM, Core MBB and Roaming Services SM Matrix Reports to: None Key Customers: Customer Support, EB, MKT, CR, S&amp;D Key Suppliers: Vendors, PROC, LR Relations, etc.: NWG Planning and Optimization, PROC., CPG, Customer Services, ITS, Finance, CEO’s office, CTIO’s office Authorities As per Delegation of authority Job Requirements Education B.Sc. in Technology Systems (Telecommunication Management / Information Technology/ Electronic Engineering) or related MBA / Masters Advantageous Fluent in English Experience Senior management track record of 5 years or more; with at least 3 years in GSM or Telecommunication as per relevant role Experience working in a global/multinational enterprise (understanding emerging markets advantageous) Worked across diverse cultures and geographies _x000C_</t>
  </si>
  <si>
    <t>Job Profile MTNIRANCELL Title of Position: Network Operations General Manager Location of the Job: Network – Network Operations Reports to: Chief Technical Officer Number of subordinates: 5 Level: 4 Mission To manage the Operation and Maintenance of the Network on a National basis in order to: Ensure a high quality Network experience for the end user (customer) Maintain the value of the MTNIrancell Network assets Provide 24-hour Operation and Maintenance of all Network functions Context The Iran Telecommunications competitive environment The Iran and International labour market for highly skilled Telecomms competent personnel The state-of-the-art in the International Mobile communications arena The need for a cost-efficient operation under managed service umbrella Ever changing technology nature Requirement of a 24/7 live network operation _x000C_ Roles &amp; Responsibilities To interface across the company with Marketing, ITS, Sales, Finance, EB and other Departments to ensure strategic alignment. To interface with MTNIrancell’s Vendors and other International Operators to ensure MTNIrancell stays ahead with new technologies, Products and Services. To interface with regulatory and environmental organisation and other operators to ensure compliance of network with technical requirements To formulate and set strategies and plans of network operations in full alignment with MTNIrancell business plans and requirements. To drive and lead NW Operation teams to ensure service excellence parameters are in place and service is being delivered based on CRA requirements To provide 24-hour monitoring of all Network functions nationally (SMC) To provide 24-hour 1st-line maintenance of all Network Functions Nationally in an outsourced environment To provide 2nd and 3rd line maintenance of all network functions in an outsourced environment To maintain close technical links with all Suppliers and manage and monitor Service Level agreements with them To develop and ensure smooth operation of systems to monitor and optimise Network Performance. To integrate new radio/Core/IP technology on a regional basis into the Network To manage the Operation and Maintenance of the Network in all Regions Nationally To manage the Operational aspects of the interface with the Transmission supplier(s) including FIBER transmission To manage the integrity of the Network data and configuration to ensure pre-defined QoS is met To ensure that performance of the network is aligned with Network SLAs and GoS To ensure about network HSE &amp; quality assurance of all implemented new sites/fibre/links/modernization/swap projects. To ensure that Roaming operations and mobile Broad Band Core network service as well as Enterprise Services is in place with highest quality possible. To ensure implementation of strategies to meet the evolving challenges of the business unit To own Network Operations OPEX and ensure all the expenditures are within the plan _x000C_ Collaboration Direct Reports: Network Operations SM, Rollout QA &amp; HSE SM, Network Performance &amp; SLA SM, IP and Transmission Operations SM, Core MBB and Roaming Services SM Matrix Reports to: None Key Customers: Customer Support, EB, MKT, CR, S&amp;D Key Suppliers: Vendors, PROC, LR Relations, etc.: NWG Planning and Optimization, PROC., CPG, Customer Services, ITS, Finance, CEO’s office, CTIO’s office Authorities As per Delegation of authority Job Requirements Education B.Sc. in Technology Systems (Telecommunication Management / Information Technology/ Electronic Engineering) or related MBA / Masters Advantageous Fluent in English Experience Senior management track record of 5 years or more; with at least 3 years in GSM or Telecommunication as per relevant role Experience working in a global/multinational enterprise (understanding emerging markets advantageous) Worked across diverse cultures and geographies _x000C_ Competencies Technical Competencies Behavioral Competencies • Leadership_x000B_• Innovation_x000B_• Relationship_x000B_• Integrity_x000B_• Can-do_x000B_• Customer Centricity _x000B_• Agility _x000C_ Trainings Electrical and Electronic Engineering fundamentals Basic Telecommunication (Switching, Transmission, Radio and Data) GSM Fundamentals; IP fundamentals Basic Financial Management _x000C_ General Working Condition General MTN Irancell working condition May Require to work extended hours May require to travel locally/abroad Performance Standards QoS GoS %NW Availability Service Outage Signoff Line Manager: Functional Manager: OA: HoD: CHRO: (if required) CEO/COO: (if required)</t>
  </si>
  <si>
    <t>Network Operations Senior Manager.docx</t>
  </si>
  <si>
    <t xml:space="preserve">Division Approval By: Ali Ghahremani HR Approval By: Homayoun Shahriari Farrah Document Version: NW-HNO-1/11/2025 Approved Date: 1/11/2025
</t>
  </si>
  <si>
    <t>Network Operations Senior Manager (Regions)</t>
  </si>
  <si>
    <t>RAN Operation General Manager</t>
  </si>
  <si>
    <t>To manage the Operation and Maintenance of the Network on the assigned regions to: Ensure a high-quality Service experience for the end user (customer) across all technologies (2G/3G/LTE/etc.) Maintain the value of the Irancell Network assets Provide 24-hour Operation and Maintenance of all Network functions</t>
  </si>
  <si>
    <t>The Iranian Telecommunications competitive environment The Iranian and International labor market for highly skilled Telecoms competent personnel The state-of-the-art in the International Mobile communications arena The need for a cost-efficient operation _x000C_</t>
  </si>
  <si>
    <t>To interface across the company with Marketing, ITS, Sales and Distribution, Finance, Billing and other Departments, to ensure strategic alignment and smooth running of NWG operations. To drive NW availability throughout assigned region, both in terms of customer network experience and KPIs, by strictly monitoring network and managed service SLAs To interface with other Organizations, such as vendors and other International Operators, to ensure Irancell stays ahead with new technologies, Products, and Services in NWG operations domain. To provide input in designing NWG operations tactics to meet the evolving challenges of the department and manage its implementation throughout the department. To articulate the network operations strategy that meets MTNIrancell objectives to the network operations department. To monitor international trends and business best practices concerning all aspects of Network operations and maintenance techniques to enhance network operations performance consistently. To ensure that policy and procedures are adhered to within the department. To define objectives, monitor key KPIs, and provide monthly network operations department reports. To lead and enhance the process of providing 24-hour monitoring of all Network Services/functions in assigned regions. To lead and enhance the process of providing 24-hour 1st-line Maintenance of all Network Services/functions in assigned regions, and providing 2nd-line maintenance of all network Services/functions. To ensure maintaining close technical links with all NWG Operations suppliers and manage Service Level agreements with them. To manage the development and enhancement of systems to monitor and optimize service availability related to NWG operations. To lead the teams and cooperate with other regions to integrate all new related services into our Network. To manage and ensure that the integrity of the Network data configuration and software configurations in related areas are considered. To manage MTNIrancell delivered assets from planning/project teams and maintain it the best way possible. To manage to implement proper site security solutions for the sites in unsafe areas. To closely monitor the performance of subcontractors and manage their quality through the CR process. To manage proper follow-ups with the property team to resolve landlord access issues to facilitate site operation tasks and with the legal team for access or vandalized cases to speed up site recovery. To manage proper follow-ups and cooperation with the monitoring office to catch robbers and reduce vandalism. To negotiation with power companies to get commercial power outage schedule and plan in advance to save MTNIrancell hub sites by implementing DG or energy storage. To provide guidance for MTNIrancell maintenance team to recover down sites/cells in special cases (Subcontractor bankrupt or else). To closely monitor faulty boards and keep a proper spare plan to ensure no down cell in the network due to spare board shortage. To have close operation with the SMC team and ensure to not have any service affecting alarms in the network without TT. To manage the implementation of TT handing systems to ensure all raised TTs are addressed according the agreed SLA. To initiate digital transformation in network operation to digitalize network operation, on line event tracking, and other related areas. To manage the implementation of proper tools to automate SLA calculation for operation subcontractors and utilize AI and other trending technology as much as possible to reduce OPEX and increase efficiency. To ensure to have 2 hours BB for normal sites and 4 hours BB for hub sites. To manage to categorize high revenue generating sites (P1, P2, P3, and else) to ensure aggressive managed services on them to guarantee 100% service availability for these sites. To collaborate with other teams to have and maneuver a strong BCM and DR plans in terms of crisis. To strictly monitor the BTSs installed equipment like batteries and ensure all elements support continuous operation. _x000C_</t>
  </si>
  <si>
    <t>Direct Reports: Regional Network Operation Manager Matrix Reports to: None Key Customers: Network departments Key Suppliers: MTNIrancell suppliers Relations, etc.: All network departments, Marketing, Legal, Finance, Revenue assurance, IS, Billing, HR</t>
  </si>
  <si>
    <t>Authorize the purchasing of support services Authorizing the purchase of support infrastructure Recommending /authorizing remuneration packages, increases, and benefits Authorizing diverse purchases Authorize Processes and Procedures within the technical maintenance arena</t>
  </si>
  <si>
    <t>B.Sc. Telecommunication Management / Information Technology or related Fluent in English</t>
  </si>
  <si>
    <t>for the end user (customer) across all technologies (2G/3G/LTE/etc.) Maintain the value of the Irancell Network assets Provide 24-hour Operation and Maintenance of all Network functions Context The Iranian Telecommunications competitive environment The Iranian and International labor market for highly skilled Telecoms competent personnel The state-of-the-art in the International Mobile communications arena The need for a cost-efficient operation _x000C_ Roles &amp; Responsibilities To interface across the company with Marketing, ITS, Sales and Distribution, Finance, Billing and other Departments, to ensure strategic alignment and smooth running of NWG operations. To drive NW availability throughout assigned region, both in terms of customer network experience and KPIs, by strictly monitoring network and managed service SLAs To interface with other Organizations, such as vendors and other International Operators, to ensure Irancell stays ahead with new technologies, Products, and Services in NWG operations domain. To provide input in designing NWG operations tactics to meet the evolving challenges of the department and manage its implementation throughout the department. To articulate the network operations strategy that meets MTNIrancell objectives to the network operations department. To monitor international trends and business best practices concerning all aspects of Network operations and maintenance techniques to enhance network operations performance consistently. To ensure that policy and procedures are adhered to within the department. To define objectives, monitor key KPIs, and provide monthly network operations department reports. To lead and enhance the process of providing 24-hour monitoring of all Network Services/functions in assigned regions. To lead and enhance the process of providing 24-hour 1st-line Maintenance of all Network Services/functions in assigned regions, and providing 2nd-line maintenance of all network Services/functions. To ensure maintaining close technical links with all NWG Operations suppliers and manage Service Level agreements with them. To manage the development and enhancement of systems to monitor and optimize service availability related to NWG operations. To lead the teams and cooperate with other regions to integrate all new related services into our Network. To manage and ensure that the integrity of the Network data configuration and software configurations in related areas are considered. To manage MTNIrancell delivered assets from planning/project teams and maintain it the best way possible. To manage to implement proper site security solutions for the sites in unsafe areas. To closely monitor the performance of subcontractors and manage their quality through the CR process. To manage proper follow-ups with the property team to resolve landlord access issues to facilitate site operation tasks and with the legal team for access or vandalized cases to speed up site recovery. To manage proper follow-ups and cooperation with the monitoring office to catch robbers and reduce vandalism. To negotiation with power companies to get commercial power outage schedule and plan in advance to save MTNIrancell hub sites by implementing DG or energy storage. To provide guidance for MTNIrancell maintenance team to recover down sites/cells in special cases (Subcontractor bankrupt or else). To closely monitor faulty boards and keep a proper spare plan to ensure no down cell in the network due to spare board shortage. To have close operation with the SMC team and ensure to not have any service affecting alarms in the network without TT. To manage the implementation of TT handing systems to ensure all raised TTs are addressed according the agreed SLA. To initiate digital transformation in network operation to digitalize network operation, on line event tracking, and other related areas. To manage the implementation of proper tools to automate SLA calculation for operation subcontractors and utilize AI and other trending technology as much as possible to reduce OPEX and increase efficiency. To ensure to have 2 hours BB for normal sites and 4 hours BB for hub sites. To manage to categorize high revenue generating sites (P1, P2, P3, and else) to ensure aggressive managed services on them to guarantee 100% service availability for these sites. To collaborate with other teams to have and maneuver a strong BCM and DR plans in terms of crisis. To strictly monitor the BTSs installed equipment like batteries and ensure all elements support continuous operation. _x000C_ Collaboration Direct Reports: Regional Network Operation Manager Matrix Reports to: None Key Customers: Network departments Key Suppliers: MTNIrancell suppliers Relations, etc.: All network departments, Marketing, Legal, Finance, Revenue assurance, IS, Billing, HR Authorities Authorize the purchasing of support services Authorizing the purchase of support infrastructure Recommending /authorizing remuneration packages, increases, and benefits Authorizing diverse purchases Authorize Processes and Procedures within the technical maintenance arena Job Requirements Education B.Sc. Telecommunication Management / Information Technology or related Fluent in English Experience Manager track record of 5 years or more; with at least 3 years in relevant sector/ industry Worked across diverse cultures and geographies advantageous Five Years GSM or Telecommunication Experience in managing a diverse technical team in excess of 100 staff _x000C_</t>
  </si>
  <si>
    <t>Title Type Level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Change Management General Business Knowledge Advance Reporting and Analysis General Business Knowledge Intermediate Risk Management General Business Knowledge Intermediate Data Visualization &amp; Presentation General Business Knowledge Basic Quality Management General Business Knowledge Basic Business Process Management General Business Knowledge Intermediate English Literacy General Business Knowledge Intermediate Business Continuity Management Functional Knowledge Intermediate Disaster Recovery Management Functional Knowledge Advance Health and Safety Environment (HSE) Management Functional Knowledge Intermediate Quality Assurance Functional Knowledge Advance Service Level Management Functional Knowledge Advance Troubleshoot Management Functional Knowledge Advance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t>
  </si>
  <si>
    <t>Electrical and Electronic Engineering fundamentals Basic Telecommunication (Switching, Transmission, Radio and Data) GSM Fundamentals _x000C_</t>
  </si>
  <si>
    <t>General MTNIrancell working condition Office Bound with much local and some international travel</t>
  </si>
  <si>
    <t>As per performance agreement, may include: ISO 9000 series Environmental Standards</t>
  </si>
  <si>
    <t>Job Profile MTNIRANCELL Title of Position: Network Operations Senior Manager (Regions) Location of the Job: Network - Operations Reports to: RAN Operation General Manager Number of subordinates: 2-5 Level: 3H Mission To manage the Operation and Maintenance of the Network on the assigned regions to: Ensure a high-quality Service experience for the end user (customer) across all technologies (2G/3G/LTE/etc.) Maintain the value of the Irancell Network assets Provide 24-hour Operation and Maintenance of all Network functions Context The Iranian Telecommunications competitive environment The Iranian and International labor market for highly skilled Telecoms competent personnel The state-of-the-art in the International Mobile communications arena The need for a cost-efficient operation _x000C_ Roles &amp; Responsibilities To interface across the company with Marketing, ITS, Sales and Distribution, Finance, Billing and other Departments, to ensure strategic alignment and smooth running of NWG operations. To drive NW availability throughout assigned region, both in terms of customer network experience and KPIs, by strictly monitoring network and managed service SLAs To interface with other Organizations, such as vendors and other International Operators, to ensure Irancell stays ahead with new technologies, Products, and Services in NWG operations domain. To provide input in designing NWG operations tactics to meet the evolving challenges of the department and manage its implementation throughout the department. To articulate the network operations strategy that meets MTNIrancell objectives to the network operations department. To monitor international trends and business best practices concerning all aspects of Network operations and maintenance techniques to enhance network operations performance consistently. To ensure that policy and procedures are adhered to within the department. To define objectives, monitor key KPIs, and provide monthly network operations department reports. To lead and enhance the process of providing 24-hour monitoring of all Network Services/functions in assigned regions. To lead and enhance the process of providing 24-hour 1st-line Maintenance of all Network Services/functions in assigned regions, and providing 2nd-line maintenance of all network Services/functions. To ensure maintaining close technical links with all NWG Operations suppliers and manage Service Level agreements with them. To manage the development and enhancement of systems to monitor and optimize service availability related to NWG operations. To lead the teams and cooperate with other regions to integrate all new related services into our Network. To manage and ensure that the integrity of the Network data configuration and software configurations in related areas are considered. To manage MTNIrancell delivered assets from planning/project teams and maintain it the best way possible. To manage to implement proper site security solutions for the sites in unsafe areas. To closely monitor the performance of subcontractors and manage their quality through the CR process. To manage proper follow-ups with the property team to resolve landlord access issues to facilitate site operation tasks and with the legal team for access or vandalized cases to speed up site recovery. To manage proper follow-ups and cooperation with the monitoring office to catch robbers and reduce vandalism. To negotiation with power companies to get commercial power outage schedule and plan in advance to save MTNIrancell hub sites by implementing DG or energy storage. To provide guidance for MTNIrancell maintenance team to recover down sites/cells in special cases (Subcontractor bankrupt or else). To closely monitor faulty boards and keep a proper spare plan to ensure no down cell in the network due to spare board shortage. To have close operation with the SMC team and ensure to not have any service affecting alarms in the network without TT. To manage the implementation of TT handing systems to ensure all raised TTs are addressed according the agreed SLA. To initiate digital transformation in network operation to digitalize network operation, on line event tracking, and other related areas. To manage the implementation of proper tools to automate SLA calculation for operation subcontractors and utilize AI and other trending technology as much as possible to reduce OPEX and increase efficiency. To ensure to have 2 hours BB for normal sites and 4 hours BB for hub sites. To manage to categorize high revenue generating sites (P1, P2, P3, and else) to ensure aggressive managed services on them to guarantee 100% service availability for these sites. To collaborate with other teams to have and maneuver a strong BCM and DR plans in terms of crisis. To strictly monitor the BTSs installed equipment like batteries and ensure all elements support continuous operation. _x000C_ Collaboration Direct Reports: Regional Network Operation Manager Matrix Reports to: None Key Customers: Network departments Key Suppliers: MTNIrancell suppliers Relations, etc.: All network departments, Marketing, Legal, Finance, Revenue assurance, IS, Billing, HR Authorities Authorize the purchasing of support services Authorizing the purchase of support infrastructure Recommending /authorizing remuneration packages, increases, and benefits Authorizing diverse purchases Authorize Processes and Procedures within the technical maintenance arena Job Requirements Education B.Sc. Telecommunication Management / Information Technology or related Fluent in English Experience Manager track record of 5 years or more; with at least 3 years in relevant sector/ industry Worked across diverse cultures and geographies advantageous Five Years GSM or Telecommunication Experience in managing a diverse technical team in excess of 100 staff _x000C_ Competencies Technical Competencies Title Type Level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Change Management General Business Knowledge Advance Reporting and Analysis General Business Knowledge Intermediate Risk Management General Business Knowledge Intermediate Data Visualization &amp; Presentation General Business Knowledge Basic Quality Management General Business Knowledge Basic Business Process Management General Business Knowledge Intermediate English Literacy General Business Knowledge Intermediate Business Continuity Management Functional Knowledge Intermediate Disaster Recovery Management Functional Knowledge Advance Health and Safety Environment (HSE) Management Functional Knowledge Intermediate Quality Assurance Functional Knowledge Advance Service Level Management Functional Knowledge Advance Troubleshoot Management Functional Knowledge Advance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 Behavioral Competencies Inspiring others Creating culture of trust Facilitating Change Delegation and Empowerment Decision Making Aligning Performance for Success Building Talent _x000C_ Trainings Electrical and Electronic Engineering fundamentals Basic Telecommunication (Switching, Transmission, Radio and Data) GSM Fundamentals _x000C_ General Working Condition General MTNIrancell working condition Office Bound with much local and some international travel Performance Standards As per performance agreement, may include: ISO 9000 series Environmental Standards Signoff Line Manager: Functional Manager: OA: HoD: CHRO: (if required) CEO/COO: (if required)</t>
  </si>
  <si>
    <t>Network Opex Accountant.docx</t>
  </si>
  <si>
    <t xml:space="preserve">Division Approval By: Ali Ghahremani HR Approval By: Sara TaheriPour Document Version: NW-NOAC-12/31/2023 Approved Date: 12/31/2023
</t>
  </si>
  <si>
    <t>Network Opex Accountant</t>
  </si>
  <si>
    <t>Network Finance Team leader</t>
  </si>
  <si>
    <t>To provide financial support and control for the Network division by ensuring accurate and timely Opex reporting and accounting through invoice processing, reconciliation, and variance and trend analysis. To identify profitable and unprofitable network assets and manage payments effectively.</t>
  </si>
  <si>
    <t>MTNIrancell policies, processes, and procedures Continual change due to the nature of the market and its impact on the strategic intent of the organization regarding budget MTNIrancell network commercial issues, affecting procurement processes for equipment to be provided in time for planned Network Rollout General Accepted Accounting Principles (GAAP) International Financial Reporting Standards (IFRS) _x000C_</t>
  </si>
  <si>
    <t>To collaborate with various network departments and teams to gather related costs and projects to ensure proper and on-time accounting and reporting required for financial budgeting and month-end accrual To monitor, track, and report variances between actual Opex and budget to Network Budget and Reporting team. To process network supplier invoices, perform reconciliations and trend analysis on-time to ensure reported Opex is correct. To provide various analytical reports on Opex, such as transmission, maintenance, guards, electricity, etc.) per request. To analyze network financial data to identify bottlenecks and suggest solutions and areas of improvement to network finance senior manager. To analyze BTS/BSC profitability in order to identify and address unprofitable units. To accrue for all occurred expenses based on IFRS, particularly at the month-end closing. To collect and document requisitions for payments to ensure their alignment with services rendered. To track electricity payments of down-sites and provide monthly analysis to ensure almost Zero-down-site. To carefully analyze operating expenses and ensure they are booked and there are no material omissions. To process vendors invoices accurately and on-time. To perform accounting of transactions after evaluating resources, past trends, open purchase orders, and their linkages with general ledger reporting on costs. _x000C_</t>
  </si>
  <si>
    <t>Direct Reports: None Matrix Reports to: Network departments, Finance Key Customers: Network departments, Finance Key Suppliers: Network suppliers (Huawei, Ericsson, Irancell labs and other suppliers) Relations, etc.: Network, Finance (ledger, treasury, expenditure and finance planning, etc.), procurement and legal team</t>
  </si>
  <si>
    <t>Bachelor’s Degree in Accounting, Finance, Economy, or Management Master’s degree in Accounting or Finance Management is added advantage</t>
  </si>
  <si>
    <t>Minimum of 4 years of experience in an area of specialization; with experience in supervising others Experience working in a medium organization Experience in accounting with focus on financial analysis or related areas is preferred Previous work experience in telecom industry is highly preferred _x000C_</t>
  </si>
  <si>
    <t>Title Type Level Financial Administration General Business Knowledge Advance Financial Management General Business Knowledge Intermediate Opex Management General Business Knowledge Intermediate Project Management General Business Knowledge Intermediate People Management General Business Knowledge Intermediate Stakeholder Management General Business Knowledge Intermediate Reporting and Analysis General Business Knowledge Intermediate Data Gathering and Processing General Business Knowledge Intermediate Software Literacy General Business Knowledge Intermediate English Literacy General Business Knowledge Intermediate Budget Management General Business Knowledge Basic Business Acumen General Business Knowledge Basic Supplier Relation Management General Business Knowledge Basic Telecommunication Networks General Business Knowledge Basic Risk Management General Business Knowledge Basic Data Visualization &amp; Presentation General Business Knowledge Basic Business Plan General Business Knowledge Basic Database Management Functional Knowledge Intermediate Forecasting Principles Functional Knowledge Basic</t>
  </si>
  <si>
    <t>Accounting software _x000C_</t>
  </si>
  <si>
    <t>Job Profile MTNIRANCELL Title of Position: Network Opex Accountant Location of the Job: Network-Finance Reports to: Network Finance Team leader Number of subordinates: 0 Level: 2 Mission To provide financial support and control for the Network division by ensuring accurate and timely Opex reporting and accounting through invoice processing, reconciliation, and variance and trend analysis. To identify profitable and unprofitable network assets and manage payments effectively. Context MTNIrancell policies, processes, and procedures Continual change due to the nature of the market and its impact on the strategic intent of the organization regarding budget MTNIrancell network commercial issues, affecting procurement processes for equipment to be provided in time for planned Network Rollout General Accepted Accounting Principles (GAAP) International Financial Reporting Standards (IFRS) _x000C_ Roles &amp; Responsibilities To collaborate with various network departments and teams to gather related costs and projects to ensure proper and on-time accounting and reporting required for financial budgeting and month-end accrual To monitor, track, and report variances between actual Opex and budget to Network Budget and Reporting team. To process network supplier invoices, perform reconciliations and trend analysis on-time to ensure reported Opex is correct. To provide various analytical reports on Opex, such as transmission, maintenance, guards, electricity, etc.) per request. To analyze network financial data to identify bottlenecks and suggest solutions and areas of improvement to network finance senior manager. To analyze BTS/BSC profitability in order to identify and address unprofitable units. To accrue for all occurred expenses based on IFRS, particularly at the month-end closing. To collect and document requisitions for payments to ensure their alignment with services rendered. To track electricity payments of down-sites and provide monthly analysis to ensure almost Zero-down-site. To carefully analyze operating expenses and ensure they are booked and there are no material omissions. To process vendors invoices accurately and on-time. To perform accounting of transactions after evaluating resources, past trends, open purchase orders, and their linkages with general ledger reporting on costs. _x000C_ Collaboration Direct Reports: None Matrix Reports to: Network departments, Finance Key Customers: Network departments, Finance Key Suppliers: Network suppliers (Huawei, Ericsson, Irancell labs and other suppliers) Relations, etc.: Network, Finance (ledger, treasury, expenditure and finance planning, etc.), procurement and legal team Authorities As per delegation of authority Job Requirements Education Bachelor’s Degree in Accounting, Finance, Economy, or Management Master’s degree in Accounting or Finance Management is added advantage Experience Minimum of 4 years of experience in an area of specialization; with experience in supervising others Experience working in a medium organization Experience in accounting with focus on financial analysis or related areas is preferred Previous work experience in telecom industry is highly preferred _x000C_ Competencies Technical Competencies Title Type Level Financial Administration General Business Knowledge Advance Financial Management General Business Knowledge Intermediate Opex Management General Business Knowledge Intermediate Project Management General Business Knowledge Intermediate People Management General Business Knowledge Intermediate Stakeholder Management General Business Knowledge Intermediate Reporting and Analysis General Business Knowledge Intermediate Data Gathering and Processing General Business Knowledge Intermediate Software Literacy General Business Knowledge Intermediate English Literacy General Business Knowledge Intermediate Budget Management General Business Knowledge Basic Business Acumen General Business Knowledge Basic Supplier Relation Management General Business Knowledge Basic Telecommunication Networks General Business Knowledge Basic Risk Management General Business Knowledge Basic Data Visualization &amp; Presentation General Business Knowledge Basic Business Plan General Business Knowledge Basic Database Management Functional Knowledge Intermediate Forecasting Principles Functional Knowledge Basic Behavioral Competencies • Leadership_x000B_• Innovation_x000B_• Relationship_x000B_• Integrity_x000B_• Can-do_x000B_• Customer Centricity _x000B_• Agility _x000C_ Trainings Accounting software _x000C_ General Working Condition General MTNIrancell working conditions May be required to work for extended hours Performance Standards As per performance agreement Signoff Line Manager: Functional Manager: OA: HoD: CHRO: (if required) CEO/COO: (if required)</t>
  </si>
  <si>
    <t>Network Opex Administrator.docx</t>
  </si>
  <si>
    <t xml:space="preserve">Division Approval By: Hasan El Chami HR Approval By: Dorrin Safavi Document Version: NW-NOA-2015-06-01 Approved Date: 2015-06-01
</t>
  </si>
  <si>
    <t>Network OPEX Administrator</t>
  </si>
  <si>
    <t>To provide Financial administrative Support and Control for Network Group.</t>
  </si>
  <si>
    <t>All Activities need to be undertaken keeping a number of company policies in mind, e.g. Procurement policy, Governance Policy, accountancy policies, cash flow minimization etc. Within the context of GAAP. The company is under continual change, this has an impact on the strategic intent of the organization. _x000C_</t>
  </si>
  <si>
    <t>Get requests on required stationery and provide all NWG stationery Provide administrative support for Network Finance Manager and Network Opex Accountants. Hold NWG petty cash and prepare Petty cash report. Report on the processed invoices for NWG finance manager. Process NWG supplier low cost invoices. Coordinate with the business support team to ensure on time submission of petty cash documents and cash count list _x000C_</t>
  </si>
  <si>
    <t>Direct Reports: None Matrix Reports to: None Key Customers: network departments Key Suppliers: NWG Opex suppliers Relations, etc.: None</t>
  </si>
  <si>
    <t>BA in Finance or Accounting</t>
  </si>
  <si>
    <t>1 to 3 years’ experience in accounting and budgeting Finance and computer Financial Package experience _x000C_</t>
  </si>
  <si>
    <t>Title Type Level Financial Administration General Business Knowledge Advance Project Management General Business Knowledge Intermediate People Management General Business Knowledge Intermediate Stakeholder Management General Business Knowledge Intermediate Clerical General Business Knowledge Intermediate Software Literacy General Business Knowledge Intermediate Financial Management General Business Knowledge Basic Budget Management General Business Knowledge Basic Opex Management General Business Knowledge Basic Business Acumen General Business Knowledge Basic Supplier Relation Management General Business Knowledge Basic Telecommunication Networks General Business Knowledge Basic Reporting and Analysis General Business Knowledge Basic Data Gathering and Processing General Business Knowledge Basic Risk Management General Business Knowledge Basic Data Visualization &amp; Presentation General Business Knowledge Basic English Literacy General Business Knowledge Basic Database Management Functional Knowledge Basic Forecasting Principles Functional Knowledge Basic</t>
  </si>
  <si>
    <t>GSM fundamentals, _x000C_</t>
  </si>
  <si>
    <t>MTNIrancell General Working Conditions</t>
  </si>
  <si>
    <t>Job Profile MTNIRANCELL Title of Position: Network OPEX Administrator Location of the Job: Network - Finance Reports to: Network Finance Manager Number of subordinates: 0 Level: 1 Mission To provide Financial administrative Support and Control for Network Group. Context All Activities need to be undertaken keeping a number of company policies in mind, e.g. Procurement policy, Governance Policy, accountancy policies, cash flow minimization etc. Within the context of GAAP. The company is under continual change, this has an impact on the strategic intent of the organization. _x000C_ Roles &amp; Responsibilities Get requests on required stationery and provide all NWG stationery Provide administrative support for Network Finance Manager and Network Opex Accountants. Hold NWG petty cash and prepare Petty cash report. Report on the processed invoices for NWG finance manager. Process NWG supplier low cost invoices. Coordinate with the business support team to ensure on time submission of petty cash documents and cash count list _x000C_ Collaboration Direct Reports: None Matrix Reports to: None Key Customers: network departments Key Suppliers: NWG Opex suppliers Relations, etc.: None Authorities As per Delegation of authority Job Requirements Education BA in Finance or Accounting Experience 1 to 3 years’ experience in accounting and budgeting Finance and computer Financial Package experience _x000C_ Competencies Technical Competencies Title Type Level Financial Administration General Business Knowledge Advance Project Management General Business Knowledge Intermediate People Management General Business Knowledge Intermediate Stakeholder Management General Business Knowledge Intermediate Clerical General Business Knowledge Intermediate Software Literacy General Business Knowledge Intermediate Financial Management General Business Knowledge Basic Budget Management General Business Knowledge Basic Opex Management General Business Knowledge Basic Business Acumen General Business Knowledge Basic Supplier Relation Management General Business Knowledge Basic Telecommunication Networks General Business Knowledge Basic Reporting and Analysis General Business Knowledge Basic Data Gathering and Processing General Business Knowledge Basic Risk Management General Business Knowledge Basic Data Visualization &amp; Presentation General Business Knowledge Basic English Literacy General Business Knowledge Basic Database Management Functional Knowledge Basic Forecasting Principles Functional Knowledge Basic Behavioral Competencies • Leadership_x000B_• Innovation_x000B_• Relationship_x000B_• Integrity_x000B_• Can-do_x000B_• Customer Centricity _x000B_• Agility _x000C_ Trainings GSM fundamentals, _x000C_ General Working Condition MTNIrancell General Working Conditions Performance Standards Signoff Line Manager: Functional Manager: OA: HoD: CHRO: (if required) CEO/COO: (if required)</t>
  </si>
  <si>
    <t>Network Performance Analysis Engineer, Astellia (Vendor).docx</t>
  </si>
  <si>
    <t xml:space="preserve">Department Approval By: Mehdi Borzabadi Farahani HR Approval By: Amin Adak Kish Document Version: NW-NMEAV- 2023-03-05 Approved Date: 2023-03-05
</t>
  </si>
  <si>
    <t>Network Performance Analysis Engineer: Astellia (Vendor)</t>
  </si>
  <si>
    <t>Network - Performance</t>
  </si>
  <si>
    <t>To perform detailed analysis and monitor on all telecommunication functions to persistently improve Network Performance (NP). To expedite troubleshooting and optimization processes via efficient reporting, progressive investigation and call details record. To facilitate to improve KPI as part of Performance Management for all PS/CS Core networks To support in maintenance and expansion of Probe and CEM equipment in all regions,</t>
  </si>
  <si>
    <t>The following factors are relevant to meeting the core purpose of this job: The Iranian Telecommunications competitive environment The International telecommunication competitive environment Company Business plan Company Policies, Procedures and Processes Regulatory obligations on telecom companies _x000C_</t>
  </si>
  <si>
    <t>To support various teams to deliver customer experience management metrics To monitor Core Network performance, identify any errors, malfunctions, and degradation, troubleshoot using available tools and solve network problems in an effective and timely manner, to ensure maximum network stability and continuous functionality, as well as cooperating with NOC function in this regard. To be responsible for the process of setting performance measures/KPIs requirements, definition, targets and thresholds with the participation of the concerned parties, vendors and strategy team based on the business needs, benchmarking and best practices. To perform regular statistical analysis and traffic modelling of Network Elements through various probes from raw traffic files and comprehensive KPI analysis. To utilize CEM capability to analyze user experience, make procedure and do follow-up to improve it. To create an expert Clear Code analysis, analyze Trunk utilization and Congestion Measurement and further drill down to find out the route cause and identify the problematic functional area. To ensure network efficiency by means of identification, optimization and ensuring operational support is tightly integrated into network operations and performance To generate structured documentation of probing network connections and topology as necessary. To interface with International Organizations, such as global standardization bodies, vendors to ensure MTNIrancell Network stays ahead with new technologies, and methodologies of performance management. Responsible for solving any problem in the Astellia Solution by performing routine maintenance and preventing the system from crashing. Authorities As per Delegation of authority</t>
  </si>
  <si>
    <t>Direct Reports: none Matrix Reports to: Network Operations, Performance and OSS teams within NWG Key Customers: Network, Marketing, ITS, EB, DG, CR Key Suppliers: Vendors Relations, etc.: Planning, Network Management Center, Managed Services and Astellia Job Requirements Education B.Sc. Degree in Technology Systems (Telecommunication or Computer or IT) or related Experience Minimum 3 years’ telecommunication experience in scope of Operations, performance management and monitoring field Experience working in a medium organization Server Administrator experience is a extra benefit _x000C_ Competencies Technical Competencies Title Type Level Telecommunication Networks General Business Knowledge Intermediate Reporting and Analysis General Business Knowledge Intermediate Data Visualization &amp; Presentation General Business Knowledge Intermediate Quality Management General Business Knowledge Intermediate Software Literacy General Business Knowledge Intermediate English Literacy General Business Knowledge Intermediate Project Management General Business Knowledge Basic Data Gathering and Processing General Business Knowledge Basic Business Intelligence Functional Knowledge Intermediate Data Analysis Functional Knowledge Intermediate Quality of Service (QoS) Functional Knowledge Intermediate Troubleshoot Management Functional Knowledge Intermediate Big Data Functional Knowledge Basic Signaling Specialized Knowledge Advance Telecommunication Network Architecture Specialized Knowledge Intermediate Telecommunication Protocols Specialized Knowledge Intermediate Telecom Operations Specialized Knowledge Intermediate Network Performance Management Specialized Knowledge Intermediate Circuit Switching (CS) Specialized Knowledge Intermediate Packet Switching (PS) Specialized Knowledge Intermediate Evolved Packet Core (EPC) Specialized Knowledge Intermediate Mobile Switching Center (MSC) Specialized Knowledge Intermediate IP Multimedia Subsystem (IMS) Specialized Knowledge Basic Deep Packet Inspection (DPI) Specialized Knowledge Basic Transmission Control Protocol (TCP) Specialized Knowledge Basic Server Maintenance Knowledge Specialized Knowledge Intermediate Linux OS Specialized Knowledge Advance Windows Server OS Specialized Knowledge Basic Behavioral Competencies Leadership Innovation Relationships Integrity Can-Do Customer centricity Agility General Working Condition Prepared to work long hours as and when required beyond the call of duty and 24/7 responsibility Be prepared to travel from time to time. Trainings As Per IDP Performance Standards As Per IPF</t>
  </si>
  <si>
    <t>As per Delegation of authority Collaboration Direct Reports: none Matrix Reports to: Network Operations, Performance and OSS teams within NWG Key Customers: Network, Marketing, ITS, EB, DG, CR Key Suppliers: Vendors Relations, etc.: Planning, Network Management Center, Managed Services and Astellia</t>
  </si>
  <si>
    <t>B.Sc. Degree in Technology Systems (Telecommunication or Computer or IT) or related</t>
  </si>
  <si>
    <t>management metrics To monitor Core Network performance, identify any errors, malfunctions, and degradation, troubleshoot using available tools and solve network problems in an effective and timely manner, to ensure maximum network stability and continuous functionality, as well as cooperating with NOC function in this regard. To be responsible for the process of setting performance measures/KPIs requirements, definition, targets and thresholds with the participation of the concerned parties, vendors and strategy team based on the business needs, benchmarking and best practices. To perform regular statistical analysis and traffic modelling of Network Elements through various probes from raw traffic files and comprehensive KPI analysis. To utilize CEM capability to analyze user experience, make procedure and do follow-up to improve it. To create an expert Clear Code analysis, analyze Trunk utilization and Congestion Measurement and further drill down to find out the route cause and identify the problematic functional area. To ensure network efficiency by means of identification, optimization and ensuring operational support is tightly integrated into network operations and performance To generate structured documentation of probing network connections and topology as necessary. To interface with International Organizations, such as global standardization bodies, vendors to ensure MTNIrancell Network stays ahead with new technologies, and methodologies of performance management. Responsible for solving any problem in the Astellia Solution by performing routine maintenance and preventing the system from crashing. Authorities As per Delegation of authority Collaboration Direct Reports: none Matrix Reports to: Network Operations, Performance and OSS teams within NWG Key Customers: Network, Marketing, ITS, EB, DG, CR Key Suppliers: Vendors Relations, etc.: Planning, Network Management Center, Managed Services and Astellia Job Requirements Education B.Sc. Degree in Technology Systems (Telecommunication or Computer or IT) or related Experience Minimum 3 years’ telecommunication experience in scope of Operations, performance management and monitoring field Experience working in a medium organization Server Administrator experience is a extra benefit _x000C_</t>
  </si>
  <si>
    <t>Title Type Level Telecommunication Networks General Business Knowledge Intermediate Reporting and Analysis General Business Knowledge Intermediate Data Visualization &amp; Presentation General Business Knowledge Intermediate Quality Management General Business Knowledge Intermediate Software Literacy General Business Knowledge Intermediate English Literacy General Business Knowledge Intermediate Project Management General Business Knowledge Basic Data Gathering and Processing General Business Knowledge Basic Business Intelligence Functional Knowledge Intermediate Data Analysis Functional Knowledge Intermediate Quality of Service (QoS) Functional Knowledge Intermediate Troubleshoot Management Functional Knowledge Intermediate Big Data Functional Knowledge Basic Signaling Specialized Knowledge Advance Telecommunication Network Architecture Specialized Knowledge Intermediate Telecommunication Protocols Specialized Knowledge Intermediate Telecom Operations Specialized Knowledge Intermediate Network Performance Management Specialized Knowledge Intermediate Circuit Switching (CS) Specialized Knowledge Intermediate Packet Switching (PS) Specialized Knowledge Intermediate Evolved Packet Core (EPC) Specialized Knowledge Intermediate Mobile Switching Center (MSC) Specialized Knowledge Intermediate IP Multimedia Subsystem (IMS) Specialized Knowledge Basic Deep Packet Inspection (DPI) Specialized Knowledge Basic Transmission Control Protocol (TCP) Specialized Knowledge Basic Server Maintenance Knowledge Specialized Knowledge Intermediate Linux OS Specialized Knowledge Advance Windows Server OS Specialized Knowledge Basic</t>
  </si>
  <si>
    <t>Leadership Innovation Relationships Integrity Can-Do Customer centricity Agility General Working Condition Prepared to work long hours as and when required beyond the call of duty and 24/7 responsibility Be prepared to travel from time to time.</t>
  </si>
  <si>
    <t>As Per IDP Performance Standards As Per IPF</t>
  </si>
  <si>
    <t>Prepared to work long hours as and when required beyond the call of duty and 24/7 responsibility Be prepared to travel from time to time. Trainings As Per IDP</t>
  </si>
  <si>
    <t>Job Profile Title of Position: Network Performance Analysis Engineer: Astellia (Vendor) Location of the Job: Network - Performance Reports to: Network Performance Analysis Manager Number of subordinates: None Level: 2 Mission To perform detailed analysis and monitor on all telecommunication functions to persistently improve Network Performance (NP). To expedite troubleshooting and optimization processes via efficient reporting, progressive investigation and call details record. To facilitate to improve KPI as part of Performance Management for all PS/CS Core networks To support in maintenance and expansion of Probe and CEM equipment in all regions, Context The following factors are relevant to meeting the core purpose of this job: The Iranian Telecommunications competitive environment The International telecommunication competitive environment Company Business plan Company Policies, Procedures and Processes Regulatory obligations on telecom companies _x000C_ Roles &amp; Responsibilities To support various teams to deliver customer experience management metrics To monitor Core Network performance, identify any errors, malfunctions, and degradation, troubleshoot using available tools and solve network problems in an effective and timely manner, to ensure maximum network stability and continuous functionality, as well as cooperating with NOC function in this regard. To be responsible for the process of setting performance measures/KPIs requirements, definition, targets and thresholds with the participation of the concerned parties, vendors and strategy team based on the business needs, benchmarking and best practices. To perform regular statistical analysis and traffic modelling of Network Elements through various probes from raw traffic files and comprehensive KPI analysis. To utilize CEM capability to analyze user experience, make procedure and do follow-up to improve it. To create an expert Clear Code analysis, analyze Trunk utilization and Congestion Measurement and further drill down to find out the route cause and identify the problematic functional area. To ensure network efficiency by means of identification, optimization and ensuring operational support is tightly integrated into network operations and performance To generate structured documentation of probing network connections and topology as necessary. To interface with International Organizations, such as global standardization bodies, vendors to ensure MTNIrancell Network stays ahead with new technologies, and methodologies of performance management. Responsible for solving any problem in the Astellia Solution by performing routine maintenance and preventing the system from crashing. Authorities As per Delegation of authority Collaboration Direct Reports: none Matrix Reports to: Network Operations, Performance and OSS teams within NWG Key Customers: Network, Marketing, ITS, EB, DG, CR Key Suppliers: Vendors Relations, etc.: Planning, Network Management Center, Managed Services and Astellia Job Requirements Education B.Sc. Degree in Technology Systems (Telecommunication or Computer or IT) or related Experience Minimum 3 years’ telecommunication experience in scope of Operations, performance management and monitoring field Experience working in a medium organization Server Administrator experience is a extra benefit _x000C_ Competencies Technical Competencies Title Type Level Telecommunication Networks General Business Knowledge Intermediate Reporting and Analysis General Business Knowledge Intermediate Data Visualization &amp; Presentation General Business Knowledge Intermediate Quality Management General Business Knowledge Intermediate Software Literacy General Business Knowledge Intermediate English Literacy General Business Knowledge Intermediate Project Management General Business Knowledge Basic Data Gathering and Processing General Business Knowledge Basic Business Intelligence Functional Knowledge Intermediate Data Analysis Functional Knowledge Intermediate Quality of Service (QoS) Functional Knowledge Intermediate Troubleshoot Management Functional Knowledge Intermediate Big Data Functional Knowledge Basic Signaling Specialized Knowledge Advance Telecommunication Network Architecture Specialized Knowledge Intermediate Telecommunication Protocols Specialized Knowledge Intermediate Telecom Operations Specialized Knowledge Intermediate Network Performance Management Specialized Knowledge Intermediate Circuit Switching (CS) Specialized Knowledge Intermediate Packet Switching (PS) Specialized Knowledge Intermediate Evolved Packet Core (EPC) Specialized Knowledge Intermediate Mobile Switching Center (MSC) Specialized Knowledge Intermediate IP Multimedia Subsystem (IMS) Specialized Knowledge Basic Deep Packet Inspection (DPI) Specialized Knowledge Basic Transmission Control Protocol (TCP) Specialized Knowledge Basic Server Maintenance Knowledge Specialized Knowledge Intermediate Linux OS Specialized Knowledge Advance Windows Server OS Specialized Knowledge Basic Behavioral Competencies Leadership Innovation Relationships Integrity Can-Do Customer centricity Agility General Working Condition Prepared to work long hours as and when required beyond the call of duty and 24/7 responsibility Be prepared to travel from time to time. Trainings As Per IDP Performance Standards As Per IPF</t>
  </si>
  <si>
    <t>Network Performance Analysis Manager.docx</t>
  </si>
  <si>
    <t xml:space="preserve">Division Approval By: Ali Ghahremani HR Approval By: Homayoun Shahriari Document Version: NW-NMM-2023-02-28 Approved Date: 2023-02-28
</t>
  </si>
  <si>
    <t>Network – Performance</t>
  </si>
  <si>
    <t>Perform detailed analysis and monitor all telecommunication functions to persistently improve performance. Expedite troubleshooting and optimization processes via efficient reporting and progressive investigation and call details record. Supervision of agreed SLAs, Benchmark of multiple vendors environment, Independent KPIs generation Facilitate to improve KPI as part of Performance Management for all PS/CS Core networks plus Radio into Capacity Manage to maintain Probe Monitoring equipment in all regions. In charge of analysis and improving end user experience with using tools such as CEM…</t>
  </si>
  <si>
    <t>The following factors are relevant to meeting the core purpose of this job: The Iranian Telecommunications competitive environment The International telecommunication competitive environment Ensure network efficiency by means of identification, optimization and ensuring operational support is tightly integrated into network operations and performance The need for a cost-efficient operation . _x000C_</t>
  </si>
  <si>
    <t>To manage regular statistical analysis &amp; traffic modeling of NEs through Astellia/Cankash and any third party  probes from raw traffic files and comprehensive KPI analysis. To manage expert delivery and maintenance of Clear Code analysis, Analysis of Trunk utilization and Congestion Measurement. To monitor and analyze probes stats to benchmark Core KPIs (SMS, MOC, MTC, Handovers, Paging, LOCUPD, CGR Traffic, ASR, ABR and IN Dial-up). To monitor and analyze probes stats to benchmark BSS KPIs (Handovers, CSSR, DCR,  Paging, TCH Utilization). To monitor and analyze probes stats to benchmark GPRS KPIs (PDP Success ratio, GPRS attached Success Ratio). To analyze the call behavior and trouble shoot in case of any issue by using network probes. To provide network analysis and report generation to suggest traffic dimensioning on weekly and biweekly basis. To meet regularly with vendor operation, performance, and optimization teams to discuss KPIs affecting different parts of network in order to enhance network quality and reduce OPEX. To ensure those resources, materials and people are available in order for all Technical network objectives to be fully met. To analyze Network Performance and provision the analysis and performance reports to designated management, as per the standing instructions. To automate fault escalation and develop KPI dashboard monitoring and monitor maintenance To make a plan for Network Big data Analysis using Data Analysis tools in team including but not limited to Python, Tableau, SQL,… To support of important Ad-hoc events such as Norouz and Arbaeen for KPI checking, and Customer experience monitoring. To provide Service monitoring functions and KPI adherence mechanisms to ensure that the Vendors deliver agreed performance To provide Customer Experience Management (CEM) analysis and reports and provide regular dashboards on the network elements _x000C_</t>
  </si>
  <si>
    <t>Direct Reports: Network Performance Analysis Engineer Matrix Reports to: Network Operations and Planning Key Customers: CR, NWG , MKT, EB, ITS, S&amp;D Key Suppliers: Regional based, Nokia, Ericsson, Huawei, SGI Relations, etc.: All internal staff</t>
  </si>
  <si>
    <t>Authorization of staff leave. Authorization of Planned overtime. Authorization of staff allowances and claims. Appraisal of staff.</t>
  </si>
  <si>
    <t>B.Sc. in Tele-traffic engineering, telecommunications, IT or a related field Fluent in English</t>
  </si>
  <si>
    <t>with using tools such as CEM… Context The following factors are relevant to meeting the core purpose of this job: The Iranian Telecommunications competitive environment The International telecommunication competitive environment Ensure network efficiency by means of identification, optimization and ensuring operational support is tightly integrated into network operations and performance The need for a cost-efficient operation . _x000C_ Roles &amp; Responsibilities To manage regular statistical analysis &amp; traffic modeling of NEs through Astellia/Cankash and any third party  probes from raw traffic files and comprehensive KPI analysis. To manage expert delivery and maintenance of Clear Code analysis, Analysis of Trunk utilization and Congestion Measurement. To monitor and analyze probes stats to benchmark Core KPIs (SMS, MOC, MTC, Handovers, Paging, LOCUPD, CGR Traffic, ASR, ABR and IN Dial-up). To monitor and analyze probes stats to benchmark BSS KPIs (Handovers, CSSR, DCR,  Paging, TCH Utilization). To monitor and analyze probes stats to benchmark GPRS KPIs (PDP Success ratio, GPRS attached Success Ratio). To analyze the call behavior and trouble shoot in case of any issue by using network probes. To provide network analysis and report generation to suggest traffic dimensioning on weekly and biweekly basis. To meet regularly with vendor operation, performance, and optimization teams to discuss KPIs affecting different parts of network in order to enhance network quality and reduce OPEX. To ensure those resources, materials and people are available in order for all Technical network objectives to be fully met. To analyze Network Performance and provision the analysis and performance reports to designated management, as per the standing instructions. To automate fault escalation and develop KPI dashboard monitoring and monitor maintenance To make a plan for Network Big data Analysis using Data Analysis tools in team including but not limited to Python, Tableau, SQL,… To support of important Ad-hoc events such as Norouz and Arbaeen for KPI checking, and Customer experience monitoring. To provide Service monitoring functions and KPI adherence mechanisms to ensure that the Vendors deliver agreed performance To provide Customer Experience Management (CEM) analysis and reports and provide regular dashboards on the network elements _x000C_ Collaboration Direct Reports: Network Performance Analysis Engineer Matrix Reports to: Network Operations and Planning Key Customers: CR, NWG , MKT, EB, ITS, S&amp;D Key Suppliers: Regional based, Nokia, Ericsson, Huawei, SGI Relations, etc.: All internal staff Authorities Authorization of staff leave. Authorization of Planned overtime. Authorization of staff allowances and claims. Appraisal of staff. Job Requirements Education B.Sc. in Tele-traffic engineering, telecommunications, IT or a related field Fluent in English Experience Min 5 year telecommunication experience in scope of monitoring, Operations and performance management field Experience in managing a diverse technical team _x000C_</t>
  </si>
  <si>
    <t>Item Type Level Project Management General Business Knowledge Advance People Management General Business Knowledge Intermediate Change Management General Business Knowledge Basic Telecommunication Networks General Business Knowledge Advance Reporting and Analysis General Business Knowledge Advance Data Gathering and Processing General Business Knowledge Intermediate Data Visualization &amp; Presentation General Business Knowledge Intermediate Software Literacy General Business Knowledge Advance Troubleshoot Management Functional Knowledge Intermediate Telecommunication Network Architecture Specialized Knowledge Advance Telecommunication Protocols Specialized Knowledge Advance IP Multimedia Subsystem (IMS) Specialized Knowledge Intermediate Signaling Specialized Knowledge Advance Network Dimensioning Specialized Knowledge Basic Telecom Operations Specialized Knowledge Intermediate Network Performance Management Specialized Knowledge Advance APN Management Specialized Knowledge Basic Circuit Switching (CS) Specialized Knowledge Advance Packet Switching (PS) Specialized Knowledge Advance Deep Packet Inspection (DPI) Specialized Knowledge Intermediate Evolved Packet Core (EPC) Specialized Knowledge Intermediate Mobile Switching Center (MSC) Specialized Knowledge Intermediate Network Management System (NMS) Specialized Knowledge Basic Software-defined networking (SDN) Specialized Knowledge Basic Transmission Control Protocol (TCP) Specialized Knowledge Intermediate</t>
  </si>
  <si>
    <t>Formal courses in digital transmission and switching techniques with an emphasis on call flow analysis. RDBMS (UNIX/Oracle) . The basic Office packages spreadsheets and presentations. Data analysis _x000C_</t>
  </si>
  <si>
    <t>Prepared to work long hours as and when required Be prepared to travel from time to time.</t>
  </si>
  <si>
    <t>Job Profile MTNIRANCELL Title of Position: Network Performance Analysis Manager Location of the Job: Network – Performance Reports to: Network Performance &amp; SLA Senior Manager Number of subordinates: 5 Level: 3 Mission Perform detailed analysis and monitor all telecommunication functions to persistently improve performance. Expedite troubleshooting and optimization processes via efficient reporting and progressive investigation and call details record. Supervision of agreed SLAs, Benchmark of multiple vendors environment, Independent KPIs generation Facilitate to improve KPI as part of Performance Management for all PS/CS Core networks plus Radio into Capacity Manage to maintain Probe Monitoring equipment in all regions. In charge of analysis and improving end user experience with using tools such as CEM… Context The following factors are relevant to meeting the core purpose of this job: The Iranian Telecommunications competitive environment The International telecommunication competitive environment Ensure network efficiency by means of identification, optimization and ensuring operational support is tightly integrated into network operations and performance The need for a cost-efficient operation . _x000C_ Roles &amp; Responsibilities To manage regular statistical analysis &amp; traffic modeling of NEs through Astellia/Cankash and any third party  probes from raw traffic files and comprehensive KPI analysis. To manage expert delivery and maintenance of Clear Code analysis, Analysis of Trunk utilization and Congestion Measurement. To monitor and analyze probes stats to benchmark Core KPIs (SMS, MOC, MTC, Handovers, Paging, LOCUPD, CGR Traffic, ASR, ABR and IN Dial-up). To monitor and analyze probes stats to benchmark BSS KPIs (Handovers, CSSR, DCR,  Paging, TCH Utilization). To monitor and analyze probes stats to benchmark GPRS KPIs (PDP Success ratio, GPRS attached Success Ratio). To analyze the call behavior and trouble shoot in case of any issue by using network probes. To provide network analysis and report generation to suggest traffic dimensioning on weekly and biweekly basis. To meet regularly with vendor operation, performance, and optimization teams to discuss KPIs affecting different parts of network in order to enhance network quality and reduce OPEX. To ensure those resources, materials and people are available in order for all Technical network objectives to be fully met. To analyze Network Performance and provision the analysis and performance reports to designated management, as per the standing instructions. To automate fault escalation and develop KPI dashboard monitoring and monitor maintenance To make a plan for Network Big data Analysis using Data Analysis tools in team including but not limited to Python, Tableau, SQL,… To support of important Ad-hoc events such as Norouz and Arbaeen for KPI checking, and Customer experience monitoring. To provide Service monitoring functions and KPI adherence mechanisms to ensure that the Vendors deliver agreed performance To provide Customer Experience Management (CEM) analysis and reports and provide regular dashboards on the network elements _x000C_ Collaboration Direct Reports: Network Performance Analysis Engineer Matrix Reports to: Network Operations and Planning Key Customers: CR, NWG , MKT, EB, ITS, S&amp;D Key Suppliers: Regional based, Nokia, Ericsson, Huawei, SGI Relations, etc.: All internal staff Authorities Authorization of staff leave. Authorization of Planned overtime. Authorization of staff allowances and claims. Appraisal of staff. Job Requirements Education B.Sc. in Tele-traffic engineering, telecommunications, IT or a related field Fluent in English Experience Min 5 year telecommunication experience in scope of monitoring, Operations and performance management field Experience in managing a diverse technical team _x000C_ Competencies Technical Competencies Item Type Level Project Management General Business Knowledge Advance People Management General Business Knowledge Intermediate Change Management General Business Knowledge Basic Telecommunication Networks General Business Knowledge Advance Reporting and Analysis General Business Knowledge Advance Data Gathering and Processing General Business Knowledge Intermediate Data Visualization &amp; Presentation General Business Knowledge Intermediate Software Literacy General Business Knowledge Advance Troubleshoot Management Functional Knowledge Intermediate Telecommunication Network Architecture Specialized Knowledge Advance Telecommunication Protocols Specialized Knowledge Advance IP Multimedia Subsystem (IMS) Specialized Knowledge Intermediate Signaling Specialized Knowledge Advance Network Dimensioning Specialized Knowledge Basic Telecom Operations Specialized Knowledge Intermediate Network Performance Management Specialized Knowledge Advance APN Management Specialized Knowledge Basic Circuit Switching (CS) Specialized Knowledge Advance Packet Switching (PS) Specialized Knowledge Advance Deep Packet Inspection (DPI) Specialized Knowledge Intermediate Evolved Packet Core (EPC) Specialized Knowledge Intermediate Mobile Switching Center (MSC) Specialized Knowledge Intermediate Network Management System (NMS) Specialized Knowledge Basic Software-defined networking (SDN) Specialized Knowledge Basic Transmission Control Protocol (TCP) Specialized Knowledge Intermediate Behavioral Competencies • Leadership_x000B_• Innovation_x000B_• Relationship_x000B_• Integrity_x000B_• Can-do_x000B_• Customer Centricity _x000B_• Agility _x000C_ Trainings Formal courses in digital transmission and switching techniques with an emphasis on call flow analysis. RDBMS (UNIX/Oracle) . The basic Office packages spreadsheets and presentations. Data analysis _x000C_ General Working Condition Prepared to work long hours as and when required Be prepared to travel from time to time. Performance Standards Ensuring the Network Quality and Performance meets all nationally set objectives. Meet the minimum requirements of the LRA and OHSA. To comply to ISO9001 &amp; ISO14000 quality systems. Signoff Line Manager: Functional Manager: OA: HoD: CHRO: (if required) CEO/COO: (if required)</t>
  </si>
  <si>
    <t>Network Performance Analysis Senior Specialist.docx</t>
  </si>
  <si>
    <t xml:space="preserve">Division Approval By: Hassan El Chami HR Approval By: Dorrin Safavi Document Version: NW-NMS-11-04-15 Approved Date: 11/04/2015
</t>
  </si>
  <si>
    <t>Network Performance Analysis Senior Specialist</t>
  </si>
  <si>
    <t>Perform detailed analysis and monitor all telecommunication functions to persistently improve performance. To expedite troubleshooting and optimization processes via efficient reporting, progressive investigation and call details record. Facilitate to improve KPI as part of Performance Management for all PS/CS Core networks plus Radio into Capacity Maintain Probe Monitoring equipment in all regions.</t>
  </si>
  <si>
    <t>Meeting the core purpose of this job: The Iranian Telecommunications competitive environment The International telecommunication competitive environment Ensure network efficiency by means of identification, optimisation and ensuring operational support is tightly integrated into network operations and performance To provide Service monitoring functions and KPI adherence mechanisms to ensure that the Vendors deliver agreed performance _x000C_</t>
  </si>
  <si>
    <t>Analyzing the network signaling in case of any Performance issue Knowledge sharing and helping the other team members to analyze network signaling problems Study QOE and QOS management technologies and propose to other performance engineers with the aim of enhancing processes. Regular statistical analysis &amp; traffic modeling of NEs through Astellia probes from raw traffic files and comprehensive KPI analysis. Make an expert Clear Code analysis, Analysis of Trunk utilization and Congestion Measurement and further drill down to find out the route cause and identify the problematic functional area. Examining and analyzing trending and aggregation stat and raw date of Probe to benchmark Core KPIs (SMS, MOC, MTC, Handovers, Paging, LOCUPD, CGR Traffic, ASR, ABR and IN Dial-up). Examining and analyzing trending and aggregation stat and raw date of Probe to benchmark BSS KPIs (Handovers, CSSR, DCR, Paging, TCH Utilization). Examining and analyzing trending and aggregation stat and raw date of Probe to benchmark GPRS KPIs (PDP Success ratio, GPRS attached Success Ratio). Analyze the call behavior and trouble shoot in case of any issue by using network probes. Extracting abnormalities in KPIs and having the relevant vendor to attend until resolution To develop trending reports and KPIs Evaluate agreed SLAs, Benchmark of multiple vendors environment, Independent KPIs generation Interoperability of all Core systems including the interfaces to VAS, BSS and IN. Cross-System alarm and fault correlation survey Detailed report generation of Operations and tracking and tracing incidents _x000C_</t>
  </si>
  <si>
    <t>Direct Reports: None Matrix Reports to: Network Operations, Performance and Planning Key Customers: CS, IS, Sales &amp; Distribution, Coverage, quality network and the ability to make a call anywhere they wish. Key Suppliers: Regional based, Nokia, Ericsson, Huawei, Cisco, Astellia Relations, etc.: Probe provider vendor (Astellia) Planning, RA, Marketing, NOC (FO/BO), Managed Services and</t>
  </si>
  <si>
    <t>B.Sc. or higher Degree in Tele-traffic engineering, telecommunications, IT or a related field Fluent in English</t>
  </si>
  <si>
    <t>Min 5 year telecommunication experience in scope of Core/RAN signalling analysis, Operations and performance management fields Experience in managing a diverse technical team _x000C_</t>
  </si>
  <si>
    <t>Formal courses in digital transmission and switching techniques with an emphasis on call flow analysis. Formal courses in RDBMS (UNIX/Oracle). Elementary training in personnel management covering supervisory fundamentals, the setting of objectives, mentoring, coaching, LR and disciplinary procedures. Computer literate with a good knowledge of the MSOffice packages and the ability to set up spreadsheet, databases and presentations. _x000C_</t>
  </si>
  <si>
    <t>Prepared to work long hours as and when required beyond the call of duty and 24/7 responsibility Be prepared to travel from time to time.</t>
  </si>
  <si>
    <t>To comply to ISO9001 &amp; ISO14000 quality systems.</t>
  </si>
  <si>
    <t>Job Profile MTNIRANCELL Title of Position: Network Performance Analysis Senior Specialist Location of the Job: Network – Performance Reports to: Network Performance Analysis Manager Number of subordinates: 02 Level: 3 Mission Perform detailed analysis and monitor all telecommunication functions to persistently improve performance. To expedite troubleshooting and optimization processes via efficient reporting, progressive investigation and call details record. Facilitate to improve KPI as part of Performance Management for all PS/CS Core networks plus Radio into Capacity Maintain Probe Monitoring equipment in all regions. Context Meeting the core purpose of this job: The Iranian Telecommunications competitive environment The International telecommunication competitive environment Ensure network efficiency by means of identification, optimisation and ensuring operational support is tightly integrated into network operations and performance To provide Service monitoring functions and KPI adherence mechanisms to ensure that the Vendors deliver agreed performance _x000C_ Roles &amp; Responsibilities Analyzing the network signaling in case of any Performance issue Knowledge sharing and helping the other team members to analyze network signaling problems Study QOE and QOS management technologies and propose to other performance engineers with the aim of enhancing processes. Regular statistical analysis &amp; traffic modeling of NEs through Astellia probes from raw traffic files and comprehensive KPI analysis. Make an expert Clear Code analysis, Analysis of Trunk utilization and Congestion Measurement and further drill down to find out the route cause and identify the problematic functional area. Examining and analyzing trending and aggregation stat and raw date of Probe to benchmark Core KPIs (SMS, MOC, MTC, Handovers, Paging, LOCUPD, CGR Traffic, ASR, ABR and IN Dial-up). Examining and analyzing trending and aggregation stat and raw date of Probe to benchmark BSS KPIs (Handovers, CSSR, DCR, Paging, TCH Utilization). Examining and analyzing trending and aggregation stat and raw date of Probe to benchmark GPRS KPIs (PDP Success ratio, GPRS attached Success Ratio). Analyze the call behavior and trouble shoot in case of any issue by using network probes. Extracting abnormalities in KPIs and having the relevant vendor to attend until resolution To develop trending reports and KPIs Evaluate agreed SLAs, Benchmark of multiple vendors environment, Independent KPIs generation Interoperability of all Core systems including the interfaces to VAS, BSS and IN. Cross-System alarm and fault correlation survey Detailed report generation of Operations and tracking and tracing incidents _x000C_ Collaboration Direct Reports: None Matrix Reports to: Network Operations, Performance and Planning Key Customers: CS, IS, Sales &amp; Distribution, Coverage, quality network and the ability to make a call anywhere they wish. Key Suppliers: Regional based, Nokia, Ericsson, Huawei, Cisco, Astellia Relations, etc.: Probe provider vendor (Astellia) Planning, RA, Marketing, NOC (FO/BO), Managed Services and Authorities Authorization of staff leave. Authorization of Planned overtime. Authorization of staff allowances and claims. Appraisal of staff. Job Requirements Education B.Sc. or higher Degree in Tele-traffic engineering, telecommunications, IT or a related field Fluent in English Experience Min 5 year telecommunication experience in scope of Core/RAN signalling analysis, Operations and performance management fields Experience in managing a diverse technical team _x000C_ Competencies Technical Competencies Behavioral Competencies • Leadership_x000B_• Innovation_x000B_• Relationship_x000B_• Integrity_x000B_• Can-do_x000B_• Customer Centricity _x000B_• Agility _x000C_ Trainings Formal courses in digital transmission and switching techniques with an emphasis on call flow analysis. Formal courses in RDBMS (UNIX/Oracle). Elementary training in personnel management covering supervisory fundamentals, the setting of objectives, mentoring, coaching, LR and disciplinary procedures. Computer literate with a good knowledge of the MSOffice packages and the ability to set up spreadsheet, databases and presentations. _x000C_ General Working Condition Prepared to work long hours as and when required beyond the call of duty and 24/7 responsibility Be prepared to travel from time to time. Performance Standards To comply to ISO9001 &amp; ISO14000 quality systems. Signoff Line Manager: Functional Manager: OA: HoD: CHRO: (if required) CEO/COO: (if required)</t>
  </si>
  <si>
    <t>Network Performance and SLA Senior Manager.docx</t>
  </si>
  <si>
    <t xml:space="preserve">Division Approval By: Rami Farah HR Approval By: Homayoun Shahriari Document Version: NW-SMPSLA-2021-06-09 Approved Date: 2021-06-09
</t>
  </si>
  <si>
    <t>Network Performance and Service Level Agreement Senior Manager</t>
  </si>
  <si>
    <t>To measure and monitor total Network performance, including FACTS/MAPS, Core, 2G,3G, 4G, 5G and also new network elements (Network aspects), together with network optimization rules for application. To monitor Vendors KPIs, as agreed in their Managed Services Service Level Agreements (MS SLAs), and penalize any non-compliance.</t>
  </si>
  <si>
    <t>MTNIrancell Network quality and promise Willingness to keep track of global technology advancements and stay abreast of standardization work of relevant industry bodies Understanding regulatory environment, and understand trends in society. Supervising and providing guidelines to vendors and planning departments on new technology and modernization implementations The customer base and competitive environment, which demands a quality network. Regulatory enforcements and license requirement of a minimum network quality set. _x000C_</t>
  </si>
  <si>
    <t>To deploy practices to improve the quality, availability and measurement of network at various levels of operation. Also hands-on technical involvement may be required. To manage and also initiate design of NP dashboards (daily/weekly and monthly) in order to have visibility on full network performance (RAN, ACCESS, TX core, IPBB, CORE,PAC track,…) To assimilate the performance of the specialist area in the overall network performance and analyze cross-systems impact with the various vendors present in the MTNIrancell network. To integrate fully functional team of system specialists working together as the Network Performance and SLA (NP&amp;SLA) Section, Active Monitoring section and FACTS team. To ensure that MTNIrancell Network Performance (NP) and SLA objectives are specified regarding the license conditions and also the NP &amp; SLA KPIs are met. To facilitate the research, definition, specification, planning and integration of the operational /performance requirements for new technologies and services which will be supported by Network Operations. To manage commercial aspects of managed services vendor contracts with respect to the application of penalties. To monitor the NP&amp;SLA area for overall efficiency and trouble spots using network performance tools and provide technical status reports to different target groups. To ensure effective application of quality principles in all operations elements. This includes the review and generation of quality procedures. To build up stats to perform trend analysis and trouble shoot areas of non-performance in Performance and SLA team. To report regularly and comprehensively on the progress and activities of the NP&amp;SLA, Consolidated and Vendor specific. To plan and manage Performance and SLA team annual budget and ensure CAPEX and OPEX saving by minimize the overlapping tasks and to achieve desired effectiveness in network performance. To integrate fully CEM, align use cases between departments, create and maintain a high cooperating environment between Core, IN, and VAS teams. To support alignment NP&amp;SLA with overall MTN Group philosophy and the definition, refinement, selection and implementation of network performance tools. To liaise with all vendors to ensure integration of statistical platforms and ensure integrity between vendors. To ensure all performance monitoring tools are maintained and tuned to relevantly monitor NP To establish and maintain a communication link between various NW teams to ensure all identified issues are addressed to boost NW performance To follow up the submission of group reports and timely submissions To coordinate between MVO, MS and CPG for improvement of performance and addressing related TT _x000C_</t>
  </si>
  <si>
    <t>Direct Reports: RAN Performance Manager, Core IP and TX Performance Manager, Network Performance Analysis Manager, Software Development &amp; Support Manager Matrix Reports to: None Key Customers: CR, Network Operations, Network Planning, VAS and Vendors Key Suppliers: None Relations, etc.: CR, Marketing, S&amp;D, Operations, Planning, External Parties like CRA</t>
  </si>
  <si>
    <t>Bachelor Degree in Technology Systems (Telecommunication Management / Information Technology) or related MBA / Masters Advantageous</t>
  </si>
  <si>
    <t>Manager track record of 5 years or more; with at least 3 years in relevant sector/ industry Worked across diverse cultures and geographies advantageous Must have advanced Tele-traffic engineering experience _x000C_</t>
  </si>
  <si>
    <t>Competency Name Competency Type Competency Level Change Management General Business Knowledge Advance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Reporting and Analysis General Business Knowledge Intermediate Risk Management General Business Knowledge Intermediate Business Process Management General Business Knowledge Intermediate English Literacy General Business Knowledge Intermediate Data Visualization &amp; Presentation General Business Knowledge Basic Quality Management General Business Knowledge Basic Disaster Recovery Management Functional Knowledge Advance Quality Assurance Functional Knowledge Advance Service Level Management Functional Knowledge Advance Troubleshoot Management Functional Knowledge Advance Business Continuity Management Functional Knowledge Intermediate Health and Safety Environment (HSE) Management Functional Knowledge Intermediate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t>
  </si>
  <si>
    <t>Contract Management Vendor Management Six Sigma Process _x000C_</t>
  </si>
  <si>
    <t>MTNIrancell general working condition, Open office environment May be required to work extended hours Should be available in case of emergency and incidents May require to travel locally &amp; Internationally</t>
  </si>
  <si>
    <t>Job Profile MTNIRANCELL Title of Position: Network Performance and Service Level Agreement Senior Manager Location of the Job: Network – Operations Reports to: Network Operations General Manager Number of subordinates: 4 Level: 3H Mission To measure and monitor total Network performance, including FACTS/MAPS, Core, 2G,3G, 4G, 5G and also new network elements (Network aspects), together with network optimization rules for application. To monitor Vendors KPIs, as agreed in their Managed Services Service Level Agreements (MS SLAs), and penalize any non-compliance. Context MTNIrancell Network quality and promise Willingness to keep track of global technology advancements and stay abreast of standardization work of relevant industry bodies Understanding regulatory environment, and understand trends in society. Supervising and providing guidelines to vendors and planning departments on new technology and modernization implementations The customer base and competitive environment, which demands a quality network. Regulatory enforcements and license requirement of a minimum network quality set. _x000C_ Roles &amp; Responsibilities To deploy practices to improve the quality, availability and measurement of network at various levels of operation. Also hands-on technical involvement may be required. To manage and also initiate design of NP dashboards (daily/weekly and monthly) in order to have visibility on full network performance (RAN, ACCESS, TX core, IPBB, CORE,PAC track,…) To assimilate the performance of the specialist area in the overall network performance and analyze cross-systems impact with the various vendors present in the MTNIrancell network. To integrate fully functional team of system specialists working together as the Network Performance and SLA (NP&amp;SLA) Section, Active Monitoring section and FACTS team. To ensure that MTNIrancell Network Performance (NP) and SLA objectives are specified regarding the license conditions and also the NP &amp; SLA KPIs are met. To facilitate the research, definition, specification, planning and integration of the operational /performance requirements for new technologies and services which will be supported by Network Operations. To manage commercial aspects of managed services vendor contracts with respect to the application of penalties. To monitor the NP&amp;SLA area for overall efficiency and trouble spots using network performance tools and provide technical status reports to different target groups. To ensure effective application of quality principles in all operations elements. This includes the review and generation of quality procedures. To build up stats to perform trend analysis and trouble shoot areas of non-performance in Performance and SLA team. To report regularly and comprehensively on the progress and activities of the NP&amp;SLA, Consolidated and Vendor specific. To plan and manage Performance and SLA team annual budget and ensure CAPEX and OPEX saving by minimize the overlapping tasks and to achieve desired effectiveness in network performance. To integrate fully CEM, align use cases between departments, create and maintain a high cooperating environment between Core, IN, and VAS teams. To support alignment NP&amp;SLA with overall MTN Group philosophy and the definition, refinement, selection and implementation of network performance tools. To liaise with all vendors to ensure integration of statistical platforms and ensure integrity between vendors. To ensure all performance monitoring tools are maintained and tuned to relevantly monitor NP To establish and maintain a communication link between various NW teams to ensure all identified issues are addressed to boost NW performance To follow up the submission of group reports and timely submissions To coordinate between MVO, MS and CPG for improvement of performance and addressing related TT _x000C_ Collaboration Direct Reports: RAN Performance Manager, Core IP and TX Performance Manager, Network Performance Analysis Manager, Software Development &amp; Support Manager Matrix Reports to: None Key Customers: CR, Network Operations, Network Planning, VAS and Vendors Key Suppliers: None Relations, etc.: CR, Marketing, S&amp;D, Operations, Planning, External Parties like CRA Authorities As per Delegation of authority Job Requirements Education Bachelor Degree in Technology Systems (Telecommunication Management / Information Technology) or related MBA / Masters Advantageous Experience Manager track record of 5 years or more; with at least 3 years in relevant sector/ industry Worked across diverse cultures and geographies advantageous Must have advanced Tele-traffic engineering experience _x000C_ Competencies Technical Competencies Competency Name Competency Type Competency Level Change Management General Business Knowledge Advance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Reporting and Analysis General Business Knowledge Intermediate Risk Management General Business Knowledge Intermediate Business Process Management General Business Knowledge Intermediate English Literacy General Business Knowledge Intermediate Data Visualization &amp; Presentation General Business Knowledge Basic Quality Management General Business Knowledge Basic Disaster Recovery Management Functional Knowledge Advance Quality Assurance Functional Knowledge Advance Service Level Management Functional Knowledge Advance Troubleshoot Management Functional Knowledge Advance Business Continuity Management Functional Knowledge Intermediate Health and Safety Environment (HSE) Management Functional Knowledge Intermediate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 Behavioral Competencies • Leadership_x000B_• Innovation_x000B_• Relationship_x000B_• Integrity_x000B_• Can-do_x000B_• Customer Centricity _x000B_• Agility _x000C_ Trainings Contract Management Vendor Management Six Sigma Process _x000C_ General Working Condition MTNIrancell general working condition, Open office environment May be required to work extended hours Should be available in case of emergency and incidents May require to travel locally &amp; Internationally Performance Standards As per performance agreement Signoff Line Manager: Functional Manager: OA: HoD: CHRO: (if required) CEO/COO: (if required)</t>
  </si>
  <si>
    <t>Network Perfromance Analysis Engineer.docx</t>
  </si>
  <si>
    <t xml:space="preserve">Division Approval By: Ali Ghahremani HR Approval By: Sara Taheri Pour Document Version: Nw-NME-2023-11-22 Approved Date: 2023-11-22
</t>
  </si>
  <si>
    <t>Network Performance Analysis Engineer</t>
  </si>
  <si>
    <t>Network - QA and Performance-NW Analytics</t>
  </si>
  <si>
    <t>To perform detailed analysis and monitor on all telecommunication functions to persistently improve Network Performance (NP). To expedite troubleshooting and optimization processes via efficient reporting, progressive investigation and call details record. To facilitate to improve KPI as part of Performance Management for all PS/CS Core networks To support in maintenance and expansion of Probe and CEM equipments in all regions, To do performance Analysis in Core network, trying to extract hidden network problems using analytic tools such as probe and CEM.</t>
  </si>
  <si>
    <t>To interface across the company with Core Planning, Core Operation, NW software support team and Network Monitoring team to ensure satisfactory Core performance. To support various teams to deliver customer experience management metrics To support the tuning and optimization teams by providing insightful analysis to continuously improve network performance. To monitor Core Network performance, identify any errors, malfunctions, and degradation, troubleshoot using available tools and solve network problems in an effective and timely manner, to ensure maximum network stability and continuous functionality, as well as cooperating with NOC function in this regard. To be responsible for the process of setting performance measures/KPIs requirements, definition, targets and thresholds with the participation of the concerned parties, vendors and strategy team based on the business needs, benchmarking and best practices. To measure and maintain certain QoS aligned with the agreed SLAs and business objectives and customer expectations by setting and analyzing set of service/customer quality KPIs and utilizing the results of CEM tools, outcome of customer surveys, complaints and audit reports. To support roaming team in troubleshooting of related services with the aim of satisfying preset international and roaming agreements To perform regular statistical analysis and traffic modelling of Network Elements through various probes from raw traffic files and comprehensive KPI analysis. To utilize CEM capability to analyze user experience, make procedure and do follow-up to improve it. To create an expert Clear Code analysis, analyze Trunk utilization and Congestion Measurement and further drill down to find out the route cause and identify the problematic functional area. To ensure network efficiency by means of identification, optimization and ensuring operational support is tightly integrated into network operations and performance To provide service monitoring functions and KPI adherence mechanisms to ensure that the Vendors deliver agreed performance To review and check KPIs of IMS nodes, investigate the issues and troubleshoot to ensure maximum network stability and continuous functionality To handle VIP customer complaint and investigate the root cause to solve and satisfy VIP customer needs and increase the profitability. To generate structured documentation of probing network connections and topology as necessary. To interface with International Organizations, such as global standardization bodies, vendors to ensure MTNIrancell stays ahead with new technologies, and methodologies of performance management. To provide regular statistical analysis &amp; traffic modeling of NEs through Astallia/Cankash/any third-party probes from raw traffic files and comprehensive KPI analysis To plan Network Big data Analysis using Data Analysis tools include but not limited to Python, Tableau, SQL,… To check and monitor Network KPIs during special events such as Norouz, Arbaeen,… to provide the better experience for customers. _x000C_</t>
  </si>
  <si>
    <t>Direct Reports: None Matrix Reports to: Network Operations, RAN Performance and OSS teams Key Customers: Network, Marketing, ITS, EB, DG, CR Key Suppliers: Vendors Relations, etc.: Radio Planning, Network management Center, Managed Services</t>
  </si>
  <si>
    <t>B.Sc. Degree in Technology Systems (Telecommunication Engineering)or related</t>
  </si>
  <si>
    <t>management metrics To support the tuning and optimization teams by providing insightful analysis to continuously improve network performance. To monitor Core Network performance, identify any errors, malfunctions, and degradation, troubleshoot using available tools and solve network problems in an effective and timely manner, to ensure maximum network stability and continuous functionality, as well as cooperating with NOC function in this regard. To be responsible for the process of setting performance measures/KPIs requirements, definition, targets and thresholds with the participation of the concerned parties, vendors and strategy team based on the business needs, benchmarking and best practices. To measure and maintain certain QoS aligned with the agreed SLAs and business objectives and customer expectations by setting and analyzing set of service/customer quality KPIs and utilizing the results of CEM tools, outcome of customer surveys, complaints and audit reports. To support roaming team in troubleshooting of related services with the aim of satisfying preset international and roaming agreements To perform regular statistical analysis and traffic modelling of Network Elements through various probes from raw traffic files and comprehensive KPI analysis. To utilize CEM capability to analyze user experience, make procedure and do follow-up to improve it. To create an expert Clear Code analysis, analyze Trunk utilization and Congestion Measurement and further drill down to find out the route cause and identify the problematic functional area. To ensure network efficiency by means of identification, optimization and ensuring operational support is tightly integrated into network operations and performance To provide service monitoring functions and KPI adherence mechanisms to ensure that the Vendors deliver agreed performance To review and check KPIs of IMS nodes, investigate the issues and troubleshoot to ensure maximum network stability and continuous functionality To handle VIP customer complaint and investigate the root cause to solve and satisfy VIP customer needs and increase the profitability. To generate structured documentation of probing network connections and topology as necessary. To interface with International Organizations, such as global standardization bodies, vendors to ensure MTNIrancell stays ahead with new technologies, and methodologies of performance management. To provide regular statistical analysis &amp; traffic modeling of NEs through Astallia/Cankash/any third-party probes from raw traffic files and comprehensive KPI analysis To plan Network Big data Analysis using Data Analysis tools include but not limited to Python, Tableau, SQL,… To check and monitor Network KPIs during special events such as Norouz, Arbaeen,… to provide the better experience for customers. _x000C_ Collaboration Direct Reports: None Matrix Reports to: Network Operations, RAN Performance and OSS teams Key Customers: Network, Marketing, ITS, EB, DG, CR Key Suppliers: Vendors Relations, etc.: Radio Planning, Network management Center, Managed Services Authorities As per Delegation of authority Job Requirements Education B.Sc. Degree in Technology Systems (Telecommunication Engineering)or related Experience Minimum 3 years’ telecommunication experience in scope of Operations, performance management and monitoring field Experience working in a medium organization _x000C_</t>
  </si>
  <si>
    <t>Title Type Level Telecommunication Networks General Business Knowledge Intermediate Reporting and Analysis General Business Knowledge Intermediate Data Visualization &amp; Presentation General Business Knowledge Intermediate Quality Management General Business Knowledge Intermediate Software Literacy General Business Knowledge Intermediate English Literacy General Business Knowledge Intermediate Project Management General Business Knowledge Basic Data Gathering and Processing General Business Knowledge Basic Business Intelligence Functional Knowledge Intermediate Data Analysis Functional Knowledge Intermediate Quality of Service (QoS) Functional Knowledge Intermediate Troubleshoot Management Functional Knowledge Intermediate Big Data Functional Knowledge Basic Signaling Specialized Knowledge Advance Telecommunication Network Architecture Specialized Knowledge Intermediate Telecommunication Protocols Specialized Knowledge Intermediate Telecom Operations Specialized Knowledge Intermediate Network Performance Management Specialized Knowledge Intermediate Circuit Switching (CS) Specialized Knowledge Intermediate Packet Switching (PS) Specialized Knowledge Intermediate Evolved Packet Core (EPC) Specialized Knowledge Intermediate Mobile Switching Center (MSC) Specialized Knowledge Intermediate IP Multimedia Subsystem (IMS) Specialized Knowledge Basic Deep Packet Inspection (DPI) Specialized Knowledge Basic Transmission Control Protocol (TCP) Specialized Knowledge Basic Python Specialized Knowledge Basic SQL and database management Specialized Knowledge Basic 5G Core network Specialized Knowledge Basic</t>
  </si>
  <si>
    <t>Industry-specific training (GSM/…) Data science tools and techniques _x000C_</t>
  </si>
  <si>
    <t>To comply with ISO9001 &amp; ISO14000 quality systems.</t>
  </si>
  <si>
    <t>Job Profile MTNIRANCELL Title of Position: Network Performance Analysis Engineer Location of the Job: Network - QA and Performance-NW Analytics Reports to: Network Performance Analysis Manager Number of subordinates: 0 Level: 2 Mission To perform detailed analysis and monitor on all telecommunication functions to persistently improve Network Performance (NP). To expedite troubleshooting and optimization processes via efficient reporting, progressive investigation and call details record. To facilitate to improve KPI as part of Performance Management for all PS/CS Core networks To support in maintenance and expansion of Probe and CEM equipments in all regions, To do performance Analysis in Core network, trying to extract hidden network problems using analytic tools such as probe and CEM. Context The following factors are relevant to meeting the core purpose of this job: The Iranian Telecommunications competitive environment The International telecommunication competitive environment Company Business plan Company Policies, Procedures and Processes Regulatory obligations on telecom companies _x000C_ Roles &amp; Responsibilities To interface across the company with Core Planning, Core Operation, NW software support team and Network Monitoring team to ensure satisfactory Core performance. To support various teams to deliver customer experience management metrics To support the tuning and optimization teams by providing insightful analysis to continuously improve network performance. To monitor Core Network performance, identify any errors, malfunctions, and degradation, troubleshoot using available tools and solve network problems in an effective and timely manner, to ensure maximum network stability and continuous functionality, as well as cooperating with NOC function in this regard. To be responsible for the process of setting performance measures/KPIs requirements, definition, targets and thresholds with the participation of the concerned parties, vendors and strategy team based on the business needs, benchmarking and best practices. To measure and maintain certain QoS aligned with the agreed SLAs and business objectives and customer expectations by setting and analyzing set of service/customer quality KPIs and utilizing the results of CEM tools, outcome of customer surveys, complaints and audit reports. To support roaming team in troubleshooting of related services with the aim of satisfying preset international and roaming agreements To perform regular statistical analysis and traffic modelling of Network Elements through various probes from raw traffic files and comprehensive KPI analysis. To utilize CEM capability to analyze user experience, make procedure and do follow-up to improve it. To create an expert Clear Code analysis, analyze Trunk utilization and Congestion Measurement and further drill down to find out the route cause and identify the problematic functional area. To ensure network efficiency by means of identification, optimization and ensuring operational support is tightly integrated into network operations and performance To provide service monitoring functions and KPI adherence mechanisms to ensure that the Vendors deliver agreed performance To review and check KPIs of IMS nodes, investigate the issues and troubleshoot to ensure maximum network stability and continuous functionality To handle VIP customer complaint and investigate the root cause to solve and satisfy VIP customer needs and increase the profitability. To generate structured documentation of probing network connections and topology as necessary. To interface with International Organizations, such as global standardization bodies, vendors to ensure MTNIrancell stays ahead with new technologies, and methodologies of performance management. To provide regular statistical analysis &amp; traffic modeling of NEs through Astallia/Cankash/any third-party probes from raw traffic files and comprehensive KPI analysis To plan Network Big data Analysis using Data Analysis tools include but not limited to Python, Tableau, SQL,… To check and monitor Network KPIs during special events such as Norouz, Arbaeen,… to provide the better experience for customers. _x000C_ Collaboration Direct Reports: None Matrix Reports to: Network Operations, RAN Performance and OSS teams Key Customers: Network, Marketing, ITS, EB, DG, CR Key Suppliers: Vendors Relations, etc.: Radio Planning, Network management Center, Managed Services Authorities As per Delegation of authority Job Requirements Education B.Sc. Degree in Technology Systems (Telecommunication Engineering)or related Experience Minimum 3 years’ telecommunication experience in scope of Operations, performance management and monitoring field Experience working in a medium organization _x000C_ Competencies Technical Competencies Title Type Level Telecommunication Networks General Business Knowledge Intermediate Reporting and Analysis General Business Knowledge Intermediate Data Visualization &amp; Presentation General Business Knowledge Intermediate Quality Management General Business Knowledge Intermediate Software Literacy General Business Knowledge Intermediate English Literacy General Business Knowledge Intermediate Project Management General Business Knowledge Basic Data Gathering and Processing General Business Knowledge Basic Business Intelligence Functional Knowledge Intermediate Data Analysis Functional Knowledge Intermediate Quality of Service (QoS) Functional Knowledge Intermediate Troubleshoot Management Functional Knowledge Intermediate Big Data Functional Knowledge Basic Signaling Specialized Knowledge Advance Telecommunication Network Architecture Specialized Knowledge Intermediate Telecommunication Protocols Specialized Knowledge Intermediate Telecom Operations Specialized Knowledge Intermediate Network Performance Management Specialized Knowledge Intermediate Circuit Switching (CS) Specialized Knowledge Intermediate Packet Switching (PS) Specialized Knowledge Intermediate Evolved Packet Core (EPC) Specialized Knowledge Intermediate Mobile Switching Center (MSC) Specialized Knowledge Intermediate IP Multimedia Subsystem (IMS) Specialized Knowledge Basic Deep Packet Inspection (DPI) Specialized Knowledge Basic Transmission Control Protocol (TCP) Specialized Knowledge Basic Python Specialized Knowledge Basic SQL and database management Specialized Knowledge Basic 5G Core network Specialized Knowledge Basic Behavioral Competencies • Leadership_x000B_• Innovation_x000B_• Relationship_x000B_• Integrity_x000B_• Can-do_x000B_• Customer Centricity _x000B_• Agility _x000C_ Trainings Industry-specific training (GSM/…) Data science tools and techniques _x000C_ General Working Condition Prepared to work long hours as and when required beyond the call of duty and 24/7 responsibility Be prepared to travel from time to time. Performance Standards To comply with ISO9001 &amp; ISO14000 quality systems. Signoff Line Manager: Functional Manager: OA: HoD: CHRO: (if required) CEO/COO: (if required)</t>
  </si>
  <si>
    <t>Network QC and HSE Team Leader (Vendor).docx</t>
  </si>
  <si>
    <t xml:space="preserve">Division Approval By: Ali Ghahremani HR Approval By: Amin Adak Kish Document Version: NW-NQCTLV-4/13/2024 Approved Date: 4/13/2024
</t>
  </si>
  <si>
    <t>Network QC &amp; HSE Team Leader (Vendor)</t>
  </si>
  <si>
    <t>Network -Operations-Rollout QC &amp; HSE</t>
  </si>
  <si>
    <t>Regional Network Operation Manager</t>
  </si>
  <si>
    <t>To ensure the adherence of the new installation in the network to the quality standards and health and safety requirements as soon as new installations are implemented according to the related network element (BTS/BSS/MSS/fiber/...) specification based on QA design. To ensure the integrity and optimum physical performance of the radio/Core/TX/IP/Fiber network to meet customer demand, always reflecting company brand values in all areas of operation.</t>
  </si>
  <si>
    <t>The Iranian Telecommunications competitive environment The International telecommunication competitive environment Operation in an ever-changing environment International/national health and safety regulation _x000C_</t>
  </si>
  <si>
    <t>To stay abreast with the industry trends and best practices through training courses, conferences, and researching new technologies and methodologies to improve the effectiveness of QC practices. To conduct and facilitate internal audits of the QC process to ensure adherence to standards and identify improvement areas. To inspect sites randomly based on vendor and contractor build and physical site acceptance schedules. To oversee the testing of network infrastructure, services, customer equipment, and software for functionality, performance, and compliance with regulatory and industry standards. To identify, acquire, and/or train Network QC engineers on introducing new processes, techniques, and technologies as necessary in support of new network service features. To ensure acceptance of the Transmission and Fiber Project and installation of the radio base station site based on the specifications outlined by the company. To ensure all administrative documentation and databases are completed or updated, accurately and timorously. To provide reports to the direct manager as required. To provide regular updates on QC performance, highlighting key issues and recommending improvements to company processes. To monitor all HSE requirements and ensure their adherence by engineers and vendors. To ensure team members are well-trained and performing effectively through setting goals, delegating tasks, providing feedback, and mentoring the QC engineers. To investigate and resolve quality issues, analyze complaints, troubleshoot problems, and work with other departments to identify and solve quality issues. To communicate effectively with internal stakeholders and other departments to facilitate quality-related issue resolution. To liaise with vendors and maintain relationships with equipment vendors to ensure compliance with industry standards and address vendor quality concerns. To adapt and implement quality management systems, such as ISO-9001, within the QC team. To develop and implement QC procedures and create or refine testing methodologies, quality standards, and documentation to ensure accurate and consistent evaluation of services and products. To ensure the integrity of the Regional QC team aligns with the national-level QC and Operations team. To ensure that the approaches, techniques, methods, and processes are designed in the project and approved by the QA team and that the design is followed correctly. _x000C_</t>
  </si>
  <si>
    <t>Direct Reports: Network QC &amp; HSE Engineers Matrix Reports to: None Key Customers: HSE Manager, Network Planning &amp; Optimization, Network operations, CPG, Maintenance coordinator Key Suppliers: Telecoms and Electrical suppliers, site build contractors, BSS implementation, landlords, and Provincial</t>
  </si>
  <si>
    <t>. Relations, etc.: Network Teams especially Network QA teams Authorities To assess and implement any recommended action (per vendor documentation) in the repair/maintenance of any equipment. To halt any activities in progress in their environment which: Have not been logged in the events file. (No Change Request Approval) In any way jeopardizes the integrity of the network. Does not comply with the company’s specifications. Fails to meet safety needs. To accept/reject the completed sites from the contractors. (Must indicate the rejection points to relevant parties) Supervise Regional QC staff reporting. Any other authority that is delegated by the Regional Operations Manager in the respective region</t>
  </si>
  <si>
    <t>B.Sc. in Telecommunication or Electrical engineering or equivalent</t>
  </si>
  <si>
    <t>Minimum of 4 years of experience in the radio and transmission field; With experience in supervising others Experienced in managing civil, electrical, Radio Frequency (RF), Telecoms, and sub-contractors. Experience working in a medium to large organization _x000C_</t>
  </si>
  <si>
    <t>Title Type Level Project Management General Business Knowledge Intermediate People Management General Business Knowledge Advance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Clerical General Business Knowledge Intermediate Reporting and Analysis General Business Knowledge Intermediate Risk Management General Business Knowledge Advance Data Visualization &amp; Presentation General Business Knowledge Intermediate Corporate Governance General Business Knowledge Advance Quality Management General Business Knowledge Advance Business Plan General Business Knowledge Intermediate Business Process Management General Business Knowledge Intermediate Software Literacy General Business Knowledge Intermediate English Literacy General Business Knowledge Advance Business Intelligence Functional Knowledge Intermediate Data Analysis Functional Knowledge Intermediate Data Science Functional Knowledge Intermediate Database Management Functional Knowledge Intermediate Telecommunication Network Architecture Functional Knowledge Basic Operations and Maintenance (O&amp;M) Management Functional Knowledge Basic</t>
  </si>
  <si>
    <t>GSM Telecommunication Construction Safety _x000C_</t>
  </si>
  <si>
    <t>Amin Adak Kish Normal Conditions. Frequent travel. Prepared to work long hours. Use of company vehicles or public transportation. Mission to high-risk areas and traveling high mileage is mandatory. Working at elevated heights and in extreme environmental conditions is a requirement. The use of safety climbing equipment while working at elevated heights is compulsory. Competent in the use of mechanical &amp; electrical hand tools.</t>
  </si>
  <si>
    <t>Job Profile Title of Position: Network QC &amp; HSE Team Leader (Vendor) Location of the Job: Network -Operations-Rollout QC &amp; HSE Reports to: Regional Network Operation Manager Number of subordinates: 3-6 Level: 2H Mission To ensure the adherence of the new installation in the network to the quality standards and health and safety requirements as soon as new installations are implemented according to the related network element (BTS/BSS/MSS/fiber/...) specification based on QA design. To ensure the integrity and optimum physical performance of the radio/Core/TX/IP/Fiber network to meet customer demand, always reflecting company brand values in all areas of operation. Context The Iranian Telecommunications competitive environment The International telecommunication competitive environment Operation in an ever-changing environment International/national health and safety regulation _x000C_ Roles &amp; Responsibilities To stay abreast with the industry trends and best practices through training courses, conferences, and researching new technologies and methodologies to improve the effectiveness of QC practices. To conduct and facilitate internal audits of the QC process to ensure adherence to standards and identify improvement areas. To inspect sites randomly based on vendor and contractor build and physical site acceptance schedules. To oversee the testing of network infrastructure, services, customer equipment, and software for functionality, performance, and compliance with regulatory and industry standards. To identify, acquire, and/or train Network QC engineers on introducing new processes, techniques, and technologies as necessary in support of new network service features. To ensure acceptance of the Transmission and Fiber Project and installation of the radio base station site based on the specifications outlined by the company. To ensure all administrative documentation and databases are completed or updated, accurately and timorously. To provide reports to the direct manager as required. To provide regular updates on QC performance, highlighting key issues and recommending improvements to company processes. To monitor all HSE requirements and ensure their adherence by engineers and vendors. To ensure team members are well-trained and performing effectively through setting goals, delegating tasks, providing feedback, and mentoring the QC engineers. To investigate and resolve quality issues, analyze complaints, troubleshoot problems, and work with other departments to identify and solve quality issues. To communicate effectively with internal stakeholders and other departments to facilitate quality-related issue resolution. To liaise with vendors and maintain relationships with equipment vendors to ensure compliance with industry standards and address vendor quality concerns. To adapt and implement quality management systems, such as ISO-9001, within the QC team. To develop and implement QC procedures and create or refine testing methodologies, quality standards, and documentation to ensure accurate and consistent evaluation of services and products. To ensure the integrity of the Regional QC team aligns with the national-level QC and Operations team. To ensure that the approaches, techniques, methods, and processes are designed in the project and approved by the QA team and that the design is followed correctly. _x000C_ Collaboration Direct Reports: Network QC &amp; HSE Engineers Matrix Reports to: None Key Customers: HSE Manager, Network Planning &amp; Optimization, Network operations, CPG, Maintenance coordinator Key Suppliers: Telecoms and Electrical suppliers, site build contractors, BSS implementation, landlords, and Provincial Authorities. Relations, etc.: Network Teams especially Network QA teams Authorities To assess and implement any recommended action (per vendor documentation) in the repair/maintenance of any equipment. To halt any activities in progress in their environment which: Have not been logged in the events file. (No Change Request Approval) In any way jeopardizes the integrity of the network. Does not comply with the company’s specifications. Fails to meet safety needs. To accept/reject the completed sites from the contractors. (Must indicate the rejection points to relevant parties) Supervise Regional QC staff reporting. Any other authority that is delegated by the Regional Operations Manager in the respective region Job Requirements Education B.Sc. in Telecommunication or Electrical engineering or equivalent Experience Minimum of 4 years of experience in the radio and transmission field; With experience in supervising others Experienced in managing civil, electrical, Radio Frequency (RF), Telecoms, and sub-contractors. Experience working in a medium to large organization _x000C_ Competencies Technical Competencies Title Type Level Project Management General Business Knowledge Intermediate People Management General Business Knowledge Advance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Clerical General Business Knowledge Intermediate Reporting and Analysis General Business Knowledge Intermediate Risk Management General Business Knowledge Advance Data Visualization &amp; Presentation General Business Knowledge Intermediate Corporate Governance General Business Knowledge Advance Quality Management General Business Knowledge Advance Business Plan General Business Knowledge Intermediate Business Process Management General Business Knowledge Intermediate Software Literacy General Business Knowledge Intermediate English Literacy General Business Knowledge Advance Business Intelligence Functional Knowledge Intermediate Data Analysis Functional Knowledge Intermediate Data Science Functional Knowledge Intermediate Database Management Functional Knowledge Intermediate Telecommunication Network Architecture Functional Knowledge Basic Operations and Maintenance (O&amp;M) Management Functional Knowledge Basic Behavioral Competencies • Leadership_x000B_• Innovation_x000B_• Relationship_x000B_• Integrity_x000B_• Can-do_x000B_• Customer Centricity _x000B_• Agility Trainings GSM Telecommunication Construction Safety _x000C_ General Working Condition Amin Adak Kish Normal Conditions. Frequent travel. Prepared to work long hours. Use of company vehicles or public transportation. Mission to high-risk areas and traveling high mileage is mandatory. Working at elevated heights and in extreme environmental conditions is a requirement. The use of safety climbing equipment while working at elevated heights is compulsory. Competent in the use of mechanical &amp; electrical hand tools. Performance Standards As per performance agreement Signoff Line Manager: Functional Manager: OA: HoD: CHRO: (if required) CEO/COO: (if required)</t>
  </si>
  <si>
    <t>Network QC and HSE Team Leader.docx</t>
  </si>
  <si>
    <t xml:space="preserve">Division Approval By: Ali Ghahremani HR Approval By: Sara Taheri Pour Document Version: NW-NQCTL-2/6/2024 Approved Date: 2/6/2024
</t>
  </si>
  <si>
    <t>Network QC &amp; HSE Team Leader</t>
  </si>
  <si>
    <t>To ensure the adherence of the new installation in network to the quality standards and health and safety requirements as soon as new installations are implemented according to the related network element (BTS/BSS/MSS/fiber/...) specification based on QA design. To ensure the integrity and optimum physical performance of the radio/Core/TX/IP/Fiber network in order to meet customer demand, always reflecting MTNIrancell brand values in all areas of operation.</t>
  </si>
  <si>
    <t>To keep abreast with the industry trends and best practices through training courses, conferences, and researching new technologies and methodologies to improve the effectiveness of QC practices. To conduct and facilitate internal audits of the QC process to ensure adherence to standards and identify improvement areas. To inspect sites randomly based on vendor and contractor build and physical site acceptance schedules. To oversee the testing of network infrastructure, services, customer equipment, and software for functionality, performance, and compliance with regulatory and industry standards. To identify, acquire, and/or train Network QC engineers on the introduction of new processes, techniques, and technologies as necessary in support of new network service features. To ensure acceptance of the Transmission and Fiber Project and installation of the radio base station site is based on the specifications outlined by MTNIrancell. To ensure all administrative documentation and databases are completed or updated, accurately and timorously. To provide reports to the direct manager as required. To provide regular updates on QC performance, highlighting key issues and recommending improvements to company processes. To monitor all HSE requirements and ensure their adherence by engineers and vendors. To ensure team members are well-trained and performing effectively through setting goals, delegating tasks, providing feedback, and mentoring the QC engineers. To investigate and resolve quality issues, analyze complaints, troubleshoot problems, and work with other departments to identify and solve quality issues. To communicate effectively with internal stakeholders and other departments to facilitate quality-related issue resolution. To liaise with vendors and maintain relationships with equipment vendors to ensure compliance with industry standards and address vendor quality concerns. To adapt and implement quality management systems, such as ISO-9001, within the QC team. To develop and implement QC procedures and create or refine testing methodologies, quality standards, and documentation to ensure accurate and consistent evaluation of services and products. To ensure the integrity of the Regional QC team aligns with the national-level QC and Operations team. To ensure that the approaches, techniques, methods, and processes are designed in the project and approved by the QA team and that the design is followed correctly. _x000C_</t>
  </si>
  <si>
    <t>Direct Reports: Network QC &amp; HSE Engineers Matrix Reports to: None Key Customers: HSE Manager, Network Planning &amp; Optimization, Network operations, CPG, Maintenance coordinator Key Suppliers: Telecoms and Electrical suppliers, site build contractors, BSS implementation, , landlords, and Provincial</t>
  </si>
  <si>
    <t>. Relations, etc.: Network Teams especially Network QA teams Authorities To assess and implement any recommended action (per vendor documentation) in the repair/maintenance of any equipment. To halt any activities in progress in their environment which: Have not been logged in the events file. (No Change Request Approval) In any way jeopardizes the integrity of the network. Does not comply with MTNIrancell specifications. Fails to meet safety needs. To approve/reject plans and quotes for all new sites/Nodes /fiber projects. (Must indicate the rejection points to relevant parties) To accept/reject the completed sites from the contractors. (Must indicate the rejection points to relevant parties) Manage Regional QC staff reporting. Any other authority that is delegated by the Regional Operations Manager in the respective region</t>
  </si>
  <si>
    <t>Minimum of 4 years of experience in the radio and transmission field; With experience in supervising others RAN experience is preferred Experienced in managing civil, electrical, Radio Frequency (RF), Telecoms, and sub-contractors. Experience working in a medium organization _x000C_</t>
  </si>
  <si>
    <t>Frequent travel. Prepared to work long hours. Use of company vehicles or public transportation. Mission to high-risk areas and traveling high mileage is mandatory. Working at elevated heights and in extreme environmental conditions is a requirement. The use of safety climbing equipment while working at elevated heights is compulsory. Competent in the use of mechanical &amp; electrical hand tools.</t>
  </si>
  <si>
    <t>Job Profile MTNIRANCELL Title of Position: Network QC &amp; HSE Team Leader Location of the Job: Network -Operations-Rollout QC &amp; HSE Reports to: Regional Network Operation Manager Number of subordinates: 3-6 Level: 2H Mission To ensure the adherence of the new installation in network to the quality standards and health and safety requirements as soon as new installations are implemented according to the related network element (BTS/BSS/MSS/fiber/...) specification based on QA design. To ensure the integrity and optimum physical performance of the radio/Core/TX/IP/Fiber network in order to meet customer demand, always reflecting MTNIrancell brand values in all areas of operation. Context The Iranian Telecommunications competitive environment The International telecommunication competitive environment Operation in an ever-changing environment International/national health and safety regulation _x000C_ Roles &amp; Responsibilities To keep abreast with the industry trends and best practices through training courses, conferences, and researching new technologies and methodologies to improve the effectiveness of QC practices. To conduct and facilitate internal audits of the QC process to ensure adherence to standards and identify improvement areas. To inspect sites randomly based on vendor and contractor build and physical site acceptance schedules. To oversee the testing of network infrastructure, services, customer equipment, and software for functionality, performance, and compliance with regulatory and industry standards. To identify, acquire, and/or train Network QC engineers on the introduction of new processes, techniques, and technologies as necessary in support of new network service features. To ensure acceptance of the Transmission and Fiber Project and installation of the radio base station site is based on the specifications outlined by MTNIrancell. To ensure all administrative documentation and databases are completed or updated, accurately and timorously. To provide reports to the direct manager as required. To provide regular updates on QC performance, highlighting key issues and recommending improvements to company processes. To monitor all HSE requirements and ensure their adherence by engineers and vendors. To ensure team members are well-trained and performing effectively through setting goals, delegating tasks, providing feedback, and mentoring the QC engineers. To investigate and resolve quality issues, analyze complaints, troubleshoot problems, and work with other departments to identify and solve quality issues. To communicate effectively with internal stakeholders and other departments to facilitate quality-related issue resolution. To liaise with vendors and maintain relationships with equipment vendors to ensure compliance with industry standards and address vendor quality concerns. To adapt and implement quality management systems, such as ISO-9001, within the QC team. To develop and implement QC procedures and create or refine testing methodologies, quality standards, and documentation to ensure accurate and consistent evaluation of services and products. To ensure the integrity of the Regional QC team aligns with the national-level QC and Operations team. To ensure that the approaches, techniques, methods, and processes are designed in the project and approved by the QA team and that the design is followed correctly. _x000C_ Collaboration Direct Reports: Network QC &amp; HSE Engineers Matrix Reports to: None Key Customers: HSE Manager, Network Planning &amp; Optimization, Network operations, CPG, Maintenance coordinator Key Suppliers: Telecoms and Electrical suppliers, site build contractors, BSS implementation, , landlords, and Provincial Authorities. Relations, etc.: Network Teams especially Network QA teams Authorities To assess and implement any recommended action (per vendor documentation) in the repair/maintenance of any equipment. To halt any activities in progress in their environment which: Have not been logged in the events file. (No Change Request Approval) In any way jeopardizes the integrity of the network. Does not comply with MTNIrancell specifications. Fails to meet safety needs. To approve/reject plans and quotes for all new sites/Nodes /fiber projects. (Must indicate the rejection points to relevant parties) To accept/reject the completed sites from the contractors. (Must indicate the rejection points to relevant parties) Manage Regional QC staff reporting. Any other authority that is delegated by the Regional Operations Manager in the respective region Job Requirements Education B.Sc. in Telecommunication or Electrical engineering or equivalent Experience Minimum of 4 years of experience in the radio and transmission field; With experience in supervising others RAN experience is preferred Experienced in managing civil, electrical, Radio Frequency (RF), Telecoms, and sub-contractors. Experience working in a medium organization _x000C_ Competencies Technical Competencies Title Type Level Project Management General Business Knowledge Intermediate People Management General Business Knowledge Advance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Clerical General Business Knowledge Intermediate Reporting and Analysis General Business Knowledge Intermediate Risk Management General Business Knowledge Advance Data Visualization &amp; Presentation General Business Knowledge Intermediate Corporate Governance General Business Knowledge Advance Quality Management General Business Knowledge Advance Business Plan General Business Knowledge Intermediate Business Process Management General Business Knowledge Intermediate Software Literacy General Business Knowledge Intermediate English Literacy General Business Knowledge Advance Business Intelligence Functional Knowledge Intermediate Data Analysis Functional Knowledge Intermediate Data Science Functional Knowledge Intermediate Database Management Functional Knowledge Intermediate Telecommunication Network Architecture Functional Knowledge Basic Operations and Maintenance (O&amp;M) Management Functional Knowledge Basic Behavioral Competencies • Leadership_x000B_• Innovation_x000B_• Relationship_x000B_• Integrity_x000B_• Can-do_x000B_• Customer Centricity _x000B_• Agility Trainings GSM Telecommunication Construction Safety _x000C_ General Working Condition Frequent travel. Prepared to work long hours. Use of company vehicles or public transportation. Mission to high-risk areas and traveling high mileage is mandatory. Working at elevated heights and in extreme environmental conditions is a requirement. The use of safety climbing equipment while working at elevated heights is compulsory. Competent in the use of mechanical &amp; electrical hand tools. Performance Standards As per performance agreement Signoff Line Manager: Functional Manager: OA: HoD: CHRO: (if required) CEO/COO: (if required)</t>
  </si>
  <si>
    <t>Network Quality and Performance General Manager.docx</t>
  </si>
  <si>
    <t xml:space="preserve">Division Approval By: Ali Ghahremani HR Approval By: Homayoun Shahriari Document Version: NW-QAPGM-2023-09-13 Approved Date: 2023-09-13
</t>
  </si>
  <si>
    <t>Network Quality and Performance General Manager</t>
  </si>
  <si>
    <t>Network – Quality &amp; Performance</t>
  </si>
  <si>
    <t>To manage E2E monitoring of Network performance, including Core, IP, TX, RAN for all used technologies (2G,3G, 4G, 5G, WiFi) in MTNIrancell network. To manage measuring network elements KPIs, calculating KPIs, highlighting degradations and manage to calculate SLA of subcontractors according the agreed SoW and contract To lead network data analysis in order to identify trends, anomalies and areas of improvement To develop and implement a strategic vision for network analytics to optimize network performance and efficiency To manage the planning, development and operation of network performance and data collection tools such as OSS, PM/CM analyzers, probes etc. for all technologies, to ensure proper monitoring of network nodes is in place and caters to the changing dynamics of the technology To ensure the Strategic and Quality Assurance guidelines to all active and passive network elements are provided. To manage to evaluate implementing QA assurance guidelines per operation region</t>
  </si>
  <si>
    <t>MTNIrancell Network quality and promise Willingness to keep track of global technology advancements and stay abreast of standardization work of relevant industry bodies Understanding regulatory environment, and understand trends in society. Supervising and providing guidelines to vendors and planning departments on new technology and modernization implementations Supervising and providing guidelines to vendors and planning departments on new technology and modernization implementations The customer base and competitive environment, which demands a quality network. Regulatory enforcements and license requirement of a minimum network quality set. Working in sanction environment _x000C_</t>
  </si>
  <si>
    <t>To ensure practices deployments to improve the quality, availability and measurement of network at various levels of operation. To lead the design of Network Performance (NP) dashboards (daily/weekly and monthly) in order to have visibility on full network performance (RAN, ACCESS, TX core, IPBB, CORE, PAC track,) To assimilate the performance of the specialist area in the overall network performance and analyze cross-systems impact with the various vendors present in the MTNIrancell network. To integrate a fully functional team of system specialists working together as the Network Performance, SLA (NP&amp;SLA) Management, Data science and Analytics and relevant tools support. To ensure that MTNIrancell Network Performance (NP) and SLA objectives are specified regarding the license conditions and also the NP &amp; SLA KPIs are met. To provide the leadership effort on strict monitoring of NW performance measures and enforce SLAs toward 3rd parties to ensure a KPI driven NW is in place with the best customer experience. To facilitate the research, definition, specification, planning and integration of the operational /performance requirements for new technologies and services which will be supported by Network Operations. To manage commercial aspects of managed services vendor contracts with respect to the application of penalties. To manage the development of a robust NW quality framework which ensures the quality of NW deliverables and stability over the time To ensure the effective application of quality principles in all operations elements are implemented. This includes the review and generation of quality procedures. To build up stats to perform trend analysis and trouble shoot areas of non-performance in Performance and SLA team. To manage provisioning of the reports regularly and comprehensively on the progress and activities of the NP&amp;SLA, Consolidated and Vendor specific. To lead the efforts for forecast and manage of annual budget for all areas of performance and quality team and ensure CAPEX and OPEX saving by minimize the overlapping tasks and to achieve desired effectiveness in network performance. To ensure CEM integration is aligned with use cases between departments, create and maintain a high cooperating environment between Core, IN, and VAS teams. To support alignment NP&amp;SLA with overall MTN Group philosophy and the definition, refinement, selection and implementation of network performance tools. To liaise with all vendors to ensure integration of statistical platforms and ensure integrity between vendors. To ensure all performance monitoring tools are maintained and tuned to relevantly monitor NP Act as a responsible person in Effective Visualization and Reporting of network data for leadership team, Group, CTO/CTIO and other internal and external customers. To lead the communication between different divisions for network quality issue and set targets and goals for all network divisions to ensure key issues are properly highlighted and followed up on daily/weekly/monthly basis To lead the team of network analytics to integrate different data sources and provide insights, trends and opportunities available for business, primarily focusing on Technology To lead future risk identification using network analytics and liaise with other teams for providing solution. To manage development and expansion of network performance tools to guarantee availability of key data and relevant insights To lead utilization, optimization, expansion and topology of nodes on Network OSS to ensure generation of PM/CM/FM data all time. To liaise with main suppliers to ensure quality standards as per the agreed quality systems implemented in their works. To lead negotiations and responding to all environmental bodies in the country on issues related to health &amp; safety. To direct designing site build policies, procedure, guidelines and set national targets for site build QA to ensure performance as per the agreed site build performance list and contract. To be updated about international trends and business best practices in relation to upkeep of quality standards and ensure adherence to the BSS/MSS/IPBB site build specification. To ensure the proper procedures are designed in order to increase safety of all towers and antenna structures by proper maintenance thereof to supplier’s specification and customer satisfaction. To drive NW maintenance strategy in an outsourced &amp; insourced environment. _x000C_</t>
  </si>
  <si>
    <t>Direct Reports: Rollout QA Planning &amp; HSE Senior Manager, Network Analytics Senior Manager, Network Performance &amp; SLA Senior Manager, NW Performance Tools Support Senior Manager Matrix Reports to: None Key Customers: CR, Network Operations, Network Planning, VAS and Vendors, MTNIrancell leadership team Key Suppliers: None Relations, etc.: CR, Marketing, S&amp;D, Operations, Planning, External Parties like CRA</t>
  </si>
  <si>
    <t>. To facilitate the research, definition, specification, planning and integration of the operational /performance requirements for new technologies and services which will be supported by Network Operations. To manage commercial aspects of managed services vendor contracts with respect to the application of penalties. To manage the development of a robust NW quality framework which ensures the quality of NW deliverables and stability over the time To ensure the effective application of quality principles in all operations elements are implemented. This includes the review and generation of quality procedures. To build up stats to perform trend analysis and trouble shoot areas of non-performance in Performance and SLA team. To manage provisioning of the reports regularly and comprehensively on the progress and activities of the NP&amp;SLA, Consolidated and Vendor specific. To lead the efforts for forecast and manage of annual budget for all areas of performance and quality team and ensure CAPEX and OPEX saving by minimize the overlapping tasks and to achieve desired effectiveness in network performance. To ensure CEM integration is aligned with use cases between departments, create and maintain a high cooperating environment between Core, IN, and VAS teams. To support alignment NP&amp;SLA with overall MTN Group philosophy and the definition, refinement, selection and implementation of network performance tools. To liaise with all vendors to ensure integration of statistical platforms and ensure integrity between vendors. To ensure all performance monitoring tools are maintained and tuned to relevantly monitor NP Act as a responsible person in Effective Visualization and Reporting of network data for leadership team, Group, CTO/CTIO and other internal and external customers. To lead the communication between different divisions for network quality issue and set targets and goals for all network divisions to ensure key issues are properly highlighted and followed up on daily/weekly/monthly basis To lead the team of network analytics to integrate different data sources and provide insights, trends and opportunities available for business, primarily focusing on Technology To lead future risk identification using network analytics and liaise with other teams for providing solution. To manage development and expansion of network performance tools to guarantee availability of key data and relevant insights To lead utilization, optimization, expansion and topology of nodes on Network OSS to ensure generation of PM/CM/FM data all time. To liaise with main suppliers to ensure quality standards as per the agreed quality systems implemented in their works. To lead negotiations and responding to all environmental bodies in the country on issues related to health &amp; safety. To direct designing site build policies, procedure, guidelines and set national targets for site build QA to ensure performance as per the agreed site build performance list and contract. To be updated about international trends and business best practices in relation to upkeep of quality standards and ensure adherence to the BSS/MSS/IPBB site build specification. To ensure the proper procedures are designed in order to increase safety of all towers and antenna structures by proper maintenance thereof to supplier’s specification and customer satisfaction. To drive NW maintenance strategy in an outsourced &amp; insourced environment. _x000C_ Collaboration Direct Reports: Rollout QA Planning &amp; HSE Senior Manager, Network Analytics Senior Manager, Network Performance &amp; SLA Senior Manager, NW Performance Tools Support Senior Manager Matrix Reports to: None Key Customers: CR, Network Operations, Network Planning, VAS and Vendors, MTNIrancell leadership team Key Suppliers: None Relations, etc.: CR, Marketing, S&amp;D, Operations, Planning, External Parties like CRA Authorities As per Delegation of authority Job Requirements Education Bachelor Degree in Technology Systems (Telecommunication Management / Information Technology) or related MBA / Masters Advantageous Experience Manager track record of 8 years or more; with at least 5 years in relevant sector/ industry Worked across diverse cultures and geographies advantageous Must have advanced Tele-traffic engineering experience Also, hands-on technical involvement may be required _x000C_</t>
  </si>
  <si>
    <t>MTNIrancell general working condition, Open office environment May be required to work extended hours Should be available in case of emergency and incidents May require to travel locally &amp; internationally</t>
  </si>
  <si>
    <t>Job Profile MTNIRANCELL Title of Position: Network Quality and Performance General Manager Location of the Job: Network – Quality &amp; Performance Reports to: CTO Number of subordinates: 4 Level: 4 Mission To manage E2E monitoring of Network performance, including Core, IP, TX, RAN for all used technologies (2G,3G, 4G, 5G, WiFi) in MTNIrancell network. To manage measuring network elements KPIs, calculating KPIs, highlighting degradations and manage to calculate SLA of subcontractors according the agreed SoW and contract To lead network data analysis in order to identify trends, anomalies and areas of improvement To develop and implement a strategic vision for network analytics to optimize network performance and efficiency To manage the planning, development and operation of network performance and data collection tools such as OSS, PM/CM analyzers, probes etc. for all technologies, to ensure proper monitoring of network nodes is in place and caters to the changing dynamics of the technology To ensure the Strategic and Quality Assurance guidelines to all active and passive network elements are provided. To manage to evaluate implementing QA assurance guidelines per operation region Context MTNIrancell Network quality and promise Willingness to keep track of global technology advancements and stay abreast of standardization work of relevant industry bodies Understanding regulatory environment, and understand trends in society. Supervising and providing guidelines to vendors and planning departments on new technology and modernization implementations Supervising and providing guidelines to vendors and planning departments on new technology and modernization implementations The customer base and competitive environment, which demands a quality network. Regulatory enforcements and license requirement of a minimum network quality set. Working in sanction environment _x000C_ Roles &amp; Responsibilities To ensure practices deployments to improve the quality, availability and measurement of network at various levels of operation. To lead the design of Network Performance (NP) dashboards (daily/weekly and monthly) in order to have visibility on full network performance (RAN, ACCESS, TX core, IPBB, CORE, PAC track,) To assimilate the performance of the specialist area in the overall network performance and analyze cross-systems impact with the various vendors present in the MTNIrancell network. To integrate a fully functional team of system specialists working together as the Network Performance, SLA (NP&amp;SLA) Management, Data science and Analytics and relevant tools support. To ensure that MTNIrancell Network Performance (NP) and SLA objectives are specified regarding the license conditions and also the NP &amp; SLA KPIs are met. To provide the leadership effort on strict monitoring of NW performance measures and enforce SLAs toward 3rd parties to ensure a KPI driven NW is in place with the best customer experience. To facilitate the research, definition, specification, planning and integration of the operational /performance requirements for new technologies and services which will be supported by Network Operations. To manage commercial aspects of managed services vendor contracts with respect to the application of penalties. To manage the development of a robust NW quality framework which ensures the quality of NW deliverables and stability over the time To ensure the effective application of quality principles in all operations elements are implemented. This includes the review and generation of quality procedures. To build up stats to perform trend analysis and trouble shoot areas of non-performance in Performance and SLA team. To manage provisioning of the reports regularly and comprehensively on the progress and activities of the NP&amp;SLA, Consolidated and Vendor specific. To lead the efforts for forecast and manage of annual budget for all areas of performance and quality team and ensure CAPEX and OPEX saving by minimize the overlapping tasks and to achieve desired effectiveness in network performance. To ensure CEM integration is aligned with use cases between departments, create and maintain a high cooperating environment between Core, IN, and VAS teams. To support alignment NP&amp;SLA with overall MTN Group philosophy and the definition, refinement, selection and implementation of network performance tools. To liaise with all vendors to ensure integration of statistical platforms and ensure integrity between vendors. To ensure all performance monitoring tools are maintained and tuned to relevantly monitor NP Act as a responsible person in Effective Visualization and Reporting of network data for leadership team, Group, CTO/CTIO and other internal and external customers. To lead the communication between different divisions for network quality issue and set targets and goals for all network divisions to ensure key issues are properly highlighted and followed up on daily/weekly/monthly basis To lead the team of network analytics to integrate different data sources and provide insights, trends and opportunities available for business, primarily focusing on Technology To lead future risk identification using network analytics and liaise with other teams for providing solution. To manage development and expansion of network performance tools to guarantee availability of key data and relevant insights To lead utilization, optimization, expansion and topology of nodes on Network OSS to ensure generation of PM/CM/FM data all time. To liaise with main suppliers to ensure quality standards as per the agreed quality systems implemented in their works. To lead negotiations and responding to all environmental bodies in the country on issues related to health &amp; safety. To direct designing site build policies, procedure, guidelines and set national targets for site build QA to ensure performance as per the agreed site build performance list and contract. To be updated about international trends and business best practices in relation to upkeep of quality standards and ensure adherence to the BSS/MSS/IPBB site build specification. To ensure the proper procedures are designed in order to increase safety of all towers and antenna structures by proper maintenance thereof to supplier’s specification and customer satisfaction. To drive NW maintenance strategy in an outsourced &amp; insourced environment. _x000C_ Collaboration Direct Reports: Rollout QA Planning &amp; HSE Senior Manager, Network Analytics Senior Manager, Network Performance &amp; SLA Senior Manager, NW Performance Tools Support Senior Manager Matrix Reports to: None Key Customers: CR, Network Operations, Network Planning, VAS and Vendors, MTNIrancell leadership team Key Suppliers: None Relations, etc.: CR, Marketing, S&amp;D, Operations, Planning, External Parties like CRA Authorities As per Delegation of authority Job Requirements Education Bachelor Degree in Technology Systems (Telecommunication Management / Information Technology) or related MBA / Masters Advantageous Experience Manager track record of 8 years or more; with at least 5 years in relevant sector/ industry Worked across diverse cultures and geographies advantageous Must have advanced Tele-traffic engineering experience Also, hands-on technical involvement may be required _x000C_ Competencies Technical Competencies Competency Name Competency Type Competency Level Change Management General Business Knowledge Advance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Reporting and Analysis General Business Knowledge Intermediate Risk Management General Business Knowledge Intermediate Business Process Management General Business Knowledge Intermediate English Literacy General Business Knowledge Intermediate Data Visualization &amp; Presentation General Business Knowledge Basic Quality Management General Business Knowledge Basic Disaster Recovery Management Functional Knowledge Advance Quality Assurance Functional Knowledge Advance Service Level Management Functional Knowledge Advance Troubleshoot Management Functional Knowledge Advance Business Continuity Management Functional Knowledge Intermediate Health and Safety Environment (HSE) Management Functional Knowledge Intermediate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 Behavioral Competencies • Leadership_x000B_• Innovation_x000B_• Relationship_x000B_• Integrity_x000B_• Can-do_x000B_• Customer Centricity _x000B_• Agility _x000C_ Trainings As Per IDP _x000C_ General Working Condition MTNIrancell general working condition, Open office environment May be required to work extended hours Should be available in case of emergency and incidents May require to travel locally &amp; internationally Performance Standards As per performance agreement Signoff Line Manager: Functional Manager: OA: HoD: CHRO: (if required) CEO/COO: (if required)</t>
  </si>
  <si>
    <t>Network Security and Data Analysis Manager.docx</t>
  </si>
  <si>
    <t xml:space="preserve">Division Approval By: HR Approval By: Document Version: CT-NSDAM-2021-12-01 Approved Date: 2021-12-01
</t>
  </si>
  <si>
    <t>Network Security Data Analysis Manager</t>
  </si>
  <si>
    <t>Network - Security</t>
  </si>
  <si>
    <t>To interpret data and turn it into information that can offer ways to improve a business, thus affecting business decisions To develop and maintain various systems for monitoring and measurement of different NW criteria regarding requirements of law obligations and regulator demands To support various business teams with data captured from deep layers of NW to monetize existing data and provide related APIs</t>
  </si>
  <si>
    <t>MTNIrancell Business Plan Highly Competitive Market Government regulatory _x000C_</t>
  </si>
  <si>
    <t>To manage various platforms to capture NW data in different layers in order to support related queries from governmental institutes and also internal purposes To design and manage web services integration based on CRA demands and other LEA requests To maintain and enhance existing data/API platforms in various NW layers to ensure uptime of services To automate internal processes developed for data acquisition used to expedite customers queries To prepare and provide API GW reports daily for target groups To chair meetings with various stakeholders e.g MKT, EB, S&amp;D, LR and etc. to gather their requirements to develop new features To troubleshoot services issue and coordinate with the support team to streamline deployment. To study best practices in DB development and different mining solutions to decrease vendor dependability To own national authentication processes and deliver governmental requests as per authentication perspective. _x000C_</t>
  </si>
  <si>
    <t>Direct Reports: NW Security and Data Analysis Engineer, National Authentication Engineer Matrix Reports to: None. Key Customers: MTNIrancell, Regulatory, EB, MKT, Governmental Bodies Key Suppliers: Network Group, ITS Relations, etc.:</t>
  </si>
  <si>
    <t>Bachelor Degree in Technology Systems (Telecommunication Management / Information Technology) or related Fluent in English</t>
  </si>
  <si>
    <t>Minimum of 5 years’ experience in an area of specialisation; with experience in supervising others Experience working in a medium organization _x000C_</t>
  </si>
  <si>
    <t>Software Development L-PIC2 Big Data Hadoop and hdfs Apache spark _x000C_</t>
  </si>
  <si>
    <t>General MTNIrancell working hour</t>
  </si>
  <si>
    <t>Monitoring Supplier (contractual terms and SLAs met): suppliers deliver according to contractual terms Security Control</t>
  </si>
  <si>
    <t>Job Profile MTNIRANCELL Title of Position: Network Security Data Analysis Manager Location of the Job: Network - Security Reports to: Network Security and Data Analysis Senior Manager Number of subordinates: 3 Level: 3 Mission To interpret data and turn it into information that can offer ways to improve a business, thus affecting business decisions To develop and maintain various systems for monitoring and measurement of different NW criteria regarding requirements of law obligations and regulator demands To support various business teams with data captured from deep layers of NW to monetize existing data and provide related APIs Context MTNIrancell Business Plan Highly Competitive Market Government regulatory _x000C_ Roles &amp; Responsibilities To manage various platforms to capture NW data in different layers in order to support related queries from governmental institutes and also internal purposes To design and manage web services integration based on CRA demands and other LEA requests To maintain and enhance existing data/API platforms in various NW layers to ensure uptime of services To automate internal processes developed for data acquisition used to expedite customers queries To prepare and provide API GW reports daily for target groups To chair meetings with various stakeholders e.g MKT, EB, S&amp;D, LR and etc. to gather their requirements to develop new features To troubleshoot services issue and coordinate with the support team to streamline deployment. To study best practices in DB development and different mining solutions to decrease vendor dependability To own national authentication processes and deliver governmental requests as per authentication perspective. _x000C_ Collaboration Direct Reports: NW Security and Data Analysis Engineer, National Authentication Engineer Matrix Reports to: None.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5 years’ experience in an area of specialisation; with experience in supervising others Experience working in a medium organization _x000C_ Competencies Technical Competencies Title Type Level Behavioral Competencies • Leadership_x000B_• Innovation_x000B_• Relationship_x000B_• Integrity_x000B_• Can-do_x000B_• Customer Centricity _x000B_• Agility _x000C_ Trainings Software Development L-PIC2 Big Data Hadoop and hdfs Apache spark _x000C_ General Working Condition General MTNIrancell working hour Performance Standards Monitoring Supplier (contractual terms and SLAs met): suppliers deliver according to contractual terms Security Control Signoff Line Manager: Functional Manager: OA: HoD: CHRO: (if required) CEO/COO: (if required)</t>
  </si>
  <si>
    <t>Network Security and Data Analysis Senior Manager.docx</t>
  </si>
  <si>
    <t xml:space="preserve">Division Approval By: Mohammad Hasan Haji Mobini HR Approval By: Homayoun Shahriari Document Version: CT-SMNS- 2023-11-22 Approved Date: 2023-11-22
</t>
  </si>
  <si>
    <t>CTIO Office- Network Security</t>
  </si>
  <si>
    <t>To define and develop the network security processes to safeguard Network general security and ensure systems are implemented to meet government and internal customer security requirements. To provide required raw and analyzed data for business divisions to be able to monetize raw data</t>
  </si>
  <si>
    <t>MTNIrancell Business Plan MTNIrancell defensive strategy development MTNIrancell security risk analysis NWG security legal and E-police strategy development. MTNIrancell financial KPIs MTNIRAncell EB, DG, MKT _x000C_</t>
  </si>
  <si>
    <t>To plan CRA projects to ensure on time service delivery and ensure security functions are performed to satisfy government contractual requirements. To express network security strategy lines to security department based on MTNIrancell strategy to fulfill security demands. To define telecom security measures in Network layer for new /upcoming business projects to facilitate projects roll out in</t>
  </si>
  <si>
    <t>of related parties To develop and manage implementation and maintenance of network security policies, procedures and standards for Security operations. To manage fulfilling FATA &amp; e-police and any legal demands regarding legal cases. To estimate network security CAPEX/OPEX required budget during financial years, allocate it based on upcoming project and optimize it for cost saving purposes. To define and enhance network access management in order to ensure users and vendors have correct accesses to network elements. To lead planning and implementation of network security procedures for 2G/3G/4G/5G voice (IMS, SVC)/SMS/RAN/data traffic as well as VoIP/VoWIFI/eSIM to ensure integration with related legislations and network security To design and set up proper TELECOM penetrations test to ensure maximum telecom network security To feed business units with available and captured data to monetize existing raw data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define audit processes of network access to ensure users and vendors are not performing what they are not permitted. To follow upcoming changes and new services in order to enhance current network security architecture. _x000C_ Collaboration Direct Reports: Packet core network security Manager, CS/IMS and RAN Network Security Manager, Network Security Manager: Technology, Network Security &amp; Data Analysis Manager Matrix Reports to: None Key Customers: CR, MKT, ITS, Legal, DG, NWG, EB, MO Key Suppliers: MTNIrancell Vendors Relations, etc.: Network departments, ITS and Government</t>
  </si>
  <si>
    <t>Bachelor’s Degree in Technology Systems (Telecommunication Management / Information Technology) or a related discipline MBA or Master’s Degree is an advantage Fluent in English</t>
  </si>
  <si>
    <t>Manager track record of 5 years or more; with at least 3 years in relevant sector/ industry Leading network security teams, with at least three years at a senior management level. _x000C_</t>
  </si>
  <si>
    <t>Item Type Level Financial Administration General Business Knowledge Basic Project Management General Business Knowledge Intermediate People Management General Business Knowledge Intermediate Stakeholder Management General Business Knowledge Advance Research and Development General Business Knowledge Advance Telecommunication Networks General Business Knowledge Advance PPPs Development General Business Knowledge Advance Data Visualization &amp; Presentation General Business Knowledge Advance Business Process Management General Business Knowledge Basic Software Literacy General Business Knowledge Advance English Literacy General Business Knowledge Intermediate Conflict Management General Business Knowledge Advance System Development Functional Knowledge Intermediate Data Classification Functional Knowledge Intermediate 3GPP Standards Functional Knowledge Advance Web Development Functional Knowledge Basic Vulnerability and Penetration Testing Specialized Knowledge Intermediate Cyber Security Protocols Specialized Knowledge Intermediate SOC Management Specialized Knowledge Basic Security Architecture Specialized Knowledge Advance Data Analytics Specialized Knowledge Intermediate Authentication Systems Specialized Knowledge Intermediate Data Science Specialized Knowledge Basic Database Design Specialized Knowledge Basic Big Data Management Specialized Knowledge Intermediate Cloud knowledge Specialized Knowledge Advance</t>
  </si>
  <si>
    <t>GSM/3G/4G/LTE/5G course Ethical Hacking Backend/front end programming BIG Data Digital transformation (DX) _x000C_</t>
  </si>
  <si>
    <t>Job Profile MTNIRANCELL Title of Position: Network Security and Data Analysis Senior Manager Location of the Job: CTIO Office- Network Security Reports to: Cyber Security General Manager Number of subordinates: 4 Level: 3H Mission To define and develop the network security processes to safeguard Network general security and ensure systems are implemented to meet government and internal customer security requirements. To provide required raw and analyzed data for business divisions to be able to monetize raw data Context MTNIrancell Business Plan MTNIrancell defensive strategy development MTNIrancell security risk analysis NWG security legal and E-police strategy development. MTNIrancell financial KPIs MTNIRAncell EB, DG, MKT _x000C_ Roles &amp; Responsibilities To plan CRA projects to ensure on time service delivery and ensure security functions are performed to satisfy government contractual requirements. To express network security strategy lines to security department based on MTNIrancell strategy to fulfill security demands. To define telecom security measures in Network layer for new /upcoming business projects to facilitate projects roll out in collaboration of related parties To develop and manage implementation and maintenance of network security policies, procedures and standards for Security operations. To manage fulfilling FATA &amp; e-police and any legal demands regarding legal cases. To estimate network security CAPEX/OPEX required budget during financial years, allocate it based on upcoming project and optimize it for cost saving purposes. To define and enhance network access management in order to ensure users and vendors have correct accesses to network elements. To lead planning and implementation of network security procedures for 2G/3G/4G/5G voice (IMS, SVC)/SMS/RAN/data traffic as well as VoIP/VoWIFI/eSIM to ensure integration with related legislations and network security To design and set up proper TELECOM penetrations test to ensure maximum telecom network security To feed business units with available and captured data to monetize existing raw data To study and keep track of global technology advancements and stay abreast of standardization work of relevant industry bodies To lead and oversee requirements integration from multiple internal and external stakeholders to provide the relevant bearer services to support business growth To define audit processes of network access to ensure users and vendors are not performing what they are not permitted. To follow upcoming changes and new services in order to enhance current network security architecture. _x000C_ Collaboration Direct Reports: Packet core network security Manager, CS/IMS and RAN Network Security Manager, Network Security Manager: Technology, Network Security &amp; Data Analysis Manager Matrix Reports to: None Key Customers: CR, MKT, ITS, Legal, DG, NWG, EB, MO Key Suppliers: MTNIrancell Vendors Relations, etc.: Network departments, ITS and Government Authorities As per Delegation of authority Job Requirements Education Bachelor’s Degree in Technology Systems (Telecommunication Management / Information Technology) or a related discipline MBA or Master’s Degree is an advantage Fluent in English Experience Manager track record of 5 years or more; with at least 3 years in relevant sector/ industry Leading network security teams, with at least three years at a senior management level. _x000C_ Competencies Technical Competencies Item Type Level Financial Administration General Business Knowledge Basic Project Management General Business Knowledge Intermediate People Management General Business Knowledge Intermediate Stakeholder Management General Business Knowledge Advance Research and Development General Business Knowledge Advance Telecommunication Networks General Business Knowledge Advance PPPs Development General Business Knowledge Advance Data Visualization &amp; Presentation General Business Knowledge Advance Business Process Management General Business Knowledge Basic Software Literacy General Business Knowledge Advance English Literacy General Business Knowledge Intermediate Conflict Management General Business Knowledge Advance System Development Functional Knowledge Intermediate Data Classification Functional Knowledge Intermediate 3GPP Standards Functional Knowledge Advance Web Development Functional Knowledge Basic Vulnerability and Penetration Testing Specialized Knowledge Intermediate Cyber Security Protocols Specialized Knowledge Intermediate SOC Management Specialized Knowledge Basic Security Architecture Specialized Knowledge Advance Data Analytics Specialized Knowledge Intermediate Authentication Systems Specialized Knowledge Intermediate Data Science Specialized Knowledge Basic Database Design Specialized Knowledge Basic Big Data Management Specialized Knowledge Intermediate Cloud knowledge Specialized Knowledge Advance Behavioral Competencies • Leadership_x000B_• Innovation_x000B_• Relationship_x000B_• Integrity_x000B_• Can-do_x000B_• Customer Centricity _x000B_• Agility _x000C_ Trainings GSM/3G/4G/LTE/5G course Ethical Hacking Backend/front end programming BIG Data Digital transformation (DX) _x000C_ General Working Condition Normal MTNIrancell working conditions May be required to work for extended hours Performance Standards As per performance agreement Signoff Line Manager: Functional Manager: OA: HoD: CHRO: (if required) CEO/COO: (if required)</t>
  </si>
  <si>
    <t>Network Security Data Analysis Engineer.docx</t>
  </si>
  <si>
    <t xml:space="preserve">Division Approval By: Ali Asghar Einipour HR Approval By: Shahriari Document Version: CT-NSDAE-2019-09-28 Approved Date: 2019-09-28
</t>
  </si>
  <si>
    <t>Network Security Data Analysis Engineer</t>
  </si>
  <si>
    <t>CTIO – Network Security</t>
  </si>
  <si>
    <t>To develop and maintain various systems for monitoring and measurement of different NW criteria regarding requirements of law obligations and regulator demands To support various business teams with data captured from deep layers of NW to monetize existing data and provide related APIs</t>
  </si>
  <si>
    <t>MTN Irancell Business Plan Highly Competitive Market Government regulatory _x000C_</t>
  </si>
  <si>
    <t>To develop various platforms to capture NW data in different layers in order to support related queries from governmental institutes and also internal purposes To design, develop and implement web services integration based on CRA demands. To maintain and enhance existing data/API platforms in various NW layers to ensure uptime of services To automate internal processes developed for data acquisition used to expedite customers queries To prepare and provide API GW reports on a daily basis for target groups To monitor license usage of Data Mining software and ensure optimum usage of the license To chair meetings with various stakeholders e.g MKT, EB, S&amp;D, LR and etc to gather their requirements to develop new features To troubleshoot services issue and coordinate with the support team to streamline deployment. To study best practices in DB development and different mining solutions to decrease vendor dependability _x000C_</t>
  </si>
  <si>
    <t>Direct Reports: None Matrix Reports to: Network Security Key Customers: MTNIrancell, Regulatory, EB, MKT, Governmental Bodies Key Suppliers: Network Group, ITS Relations, etc.:</t>
  </si>
  <si>
    <t>Minimum of 3 years’ experience in a area of specialisation; with experience in supervising others Experience working in a medium organization _x000C_</t>
  </si>
  <si>
    <t>Software Development CCNA L-PIC Big Data _x000C_</t>
  </si>
  <si>
    <t>General MTN Irancell working hour</t>
  </si>
  <si>
    <t>Job Profile MTNIRANCELL Title of Position: Network Security Data Analysis Engineer Location of the Job: CTIO – Network Security Reports to: Network Security Data Analysis Manager Number of subordinates: 0 Level: 2 Mission To develop and maintain various systems for monitoring and measurement of different NW criteria regarding requirements of law obligations and regulator demands To support various business teams with data captured from deep layers of NW to monetize existing data and provide related APIs Context MTN Irancell Business Plan Highly Competitive Market Government regulatory _x000C_ Roles &amp; Responsibilities To develop various platforms to capture NW data in different layers in order to support related queries from governmental institutes and also internal purposes To design, develop and implement web services integration based on CRA demands. To maintain and enhance existing data/API platforms in various NW layers to ensure uptime of services To automate internal processes developed for data acquisition used to expedite customers queries To prepare and provide API GW reports on a daily basis for target groups To monitor license usage of Data Mining software and ensure optimum usage of the license To chair meetings with various stakeholders e.g MKT, EB, S&amp;D, LR and etc to gather their requirements to develop new features To troubleshoot services issue and coordinate with the support team to streamline deployment. To study best practices in DB development and different mining solutions to decrease vendor dependability _x000C_ Collaboration Direct Reports: None Matrix Reports to: Network Security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experience in a area of specialisation;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Software Development CCNA L-PIC Big Data _x000C_ General Working Condition General MTN Irancell working hour Performance Standards Monitoring Supplier (contractual terms and SLAs met): suppliers deliver according to contractual terms Security Control Signoff Line Manager: Functional Manager: OA: HoD: CHRO: (if required) CEO/COO: (if required)</t>
  </si>
  <si>
    <t>Network Security Data Engineer.docx</t>
  </si>
  <si>
    <t xml:space="preserve">Division Approval By: MohammadHassan HajiMobini HR Approval By: Homayoun Shahriari Farrah Document Version: CT-NSDE-9/7/2024 Approved Date: 9/7/2024
</t>
  </si>
  <si>
    <t>Network Security Data Engineer</t>
  </si>
  <si>
    <t>Network Security DevOps and Data Analysis Manager</t>
  </si>
  <si>
    <t>To create robust platforms for processing, analyzing, and storing large volumes of data to support various business needs. To develop tools and solutions to extract valuable insights from data, enabling informed decision-making and compliance with regulatory requirements. To design and implement efficient data pipelines and APIs to ensure seamless data flow and integration with other systems within the organization.</t>
  </si>
  <si>
    <t>To design platforms for processing a significant amount of data, develop analysis and technology intelligence tools and also large databases. To develop various platforms to capture NW data in different layers to support related queries from governmental institutes and also internal purposes. To design, develop, and implement web services integration based on CRA demands. To maintain and enhance existing data/API platforms in various NW layers to ensure uptime of services. To automate internal processes developed for data acquisition used to expedite customers’ queries. To prepare and provide API GW reports on a daily basis for target groups. To monitor license usage of Data Mining software and ensure optimum usage of the license. To chair meetings with various stakeholders e.g., MKT, EB, S&amp;D, L&amp;R, etc. to gather their requirements to develop new features. To troubleshoot service issues and coordinate with the support team to streamline deployment. To study best practices in DB development and different mining solutions to decrease vendor dependability. To use traditional relational and NoSQL databases to handle unstructured or semi-structured data. To design and develop software solutions and create and maintain monitoring systems. To design and implement efficient data pipelines to ensure a smooth flow of information into the data warehouse or storage system by collecting data from various sources, including databases, APIs, external data providers, and streaming sources. To design ETL pipelines to transform raw data into a format suitable for analysis; including data cleansing, aggregation, and enrichment to ensure the data is usable for data scientists and analysts. To develop and maintain various systems for monitoring and measurement of different NW criteria regarding requirements of law obligations and regulator demands. To support national authentication platform issues and communicate between channels. To support various business teams with data captured from deep layers of NW to monetize existing data and provide related APIs. _x000C_</t>
  </si>
  <si>
    <t>Title Type Level Project Management General Business Knowledge Basic Research and Development General Business Knowledge Intermediate Telecommunication Networks General Business Knowledge Basic Clerical General Business Knowledge Basic Reporting and Analysis General Business Knowledge Advance Data Gathering and Processing General Business Knowledge Advance Software Literacy General Business Knowledge Advance English Literacy General Business Knowledge Intermediate Conflict Management General Business Knowledge Basic System Development Functional Knowledge Intermediate Data Compliance Functional Knowledge Basic Data Classification Functional Knowledge Intermediate Identity and Access Management Functional Knowledge Intermediate Web Development Functional Knowledge Intermediate (Software) Requirement Analysis Specialized Knowledge Intermediate Data Analytics Specialized Knowledge Advance Data Science Specialized Knowledge Intermediate Database Design Specialized Knowledge Intermediate Big Data Management Specialized Knowledge Basic Cloud knowledge Specialized Knowledge Basic</t>
  </si>
  <si>
    <t>Software Development Laravel Python ELK L-PIC Big Data _x000C_</t>
  </si>
  <si>
    <t>As per performance agreement; may include: Monitoring Supplier (contractual terms and SLAs met): suppliers deliver according to contractual terms Security Control</t>
  </si>
  <si>
    <t>Job Profile MTNIRANCELL Title of Position: Network Security Data Engineer Location of the Job: CTIO – Network Security Reports to: Network Security DevOps and Data Analysis Manager Number of subordinates: 0 Level: 2 Mission To create robust platforms for processing, analyzing, and storing large volumes of data to support various business needs. To develop tools and solutions to extract valuable insights from data, enabling informed decision-making and compliance with regulatory requirements. To design and implement efficient data pipelines and APIs to ensure seamless data flow and integration with other systems within the organization. Context MTNIrancell Business Plan Highly Competitive Market Government regulatory _x000C_ Roles &amp; Responsibilities To design platforms for processing a significant amount of data, develop analysis and technology intelligence tools and also large databases. To develop various platforms to capture NW data in different layers to support related queries from governmental institutes and also internal purposes. To design, develop, and implement web services integration based on CRA demands. To maintain and enhance existing data/API platforms in various NW layers to ensure uptime of services. To automate internal processes developed for data acquisition used to expedite customers’ queries. To prepare and provide API GW reports on a daily basis for target groups. To monitor license usage of Data Mining software and ensure optimum usage of the license. To chair meetings with various stakeholders e.g., MKT, EB, S&amp;D, L&amp;R, etc. to gather their requirements to develop new features. To troubleshoot service issues and coordinate with the support team to streamline deployment. To study best practices in DB development and different mining solutions to decrease vendor dependability. To use traditional relational and NoSQL databases to handle unstructured or semi-structured data. To design and develop software solutions and create and maintain monitoring systems. To design and implement efficient data pipelines to ensure a smooth flow of information into the data warehouse or storage system by collecting data from various sources, including databases, APIs, external data providers, and streaming sources. To design ETL pipelines to transform raw data into a format suitable for analysis; including data cleansing, aggregation, and enrichment to ensure the data is usable for data scientists and analysts. To develop and maintain various systems for monitoring and measurement of different NW criteria regarding requirements of law obligations and regulator demands. To support national authentication platform issues and communicate between channels. To support various business teams with data captured from deep layers of NW to monetize existing data and provide related APIs. _x000C_ Collaboration Direct Reports: None Matrix Reports to: Network Security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experience in the area of specialization; with experience in supervising others Experience working in a medium organization _x000C_ Competencies Technical Competencies Title Type Level Project Management General Business Knowledge Basic Research and Development General Business Knowledge Intermediate Telecommunication Networks General Business Knowledge Basic Clerical General Business Knowledge Basic Reporting and Analysis General Business Knowledge Advance Data Gathering and Processing General Business Knowledge Advance Software Literacy General Business Knowledge Advance English Literacy General Business Knowledge Intermediate Conflict Management General Business Knowledge Basic System Development Functional Knowledge Intermediate Data Compliance Functional Knowledge Basic Data Classification Functional Knowledge Intermediate Identity and Access Management Functional Knowledge Intermediate Web Development Functional Knowledge Intermediate (Software) Requirement Analysis Specialized Knowledge Intermediate Data Analytics Specialized Knowledge Advance Data Science Specialized Knowledge Intermediate Database Design Specialized Knowledge Intermediate Big Data Management Specialized Knowledge Basic Cloud knowledge Specialized Knowledge Basic Behavioral Competencies Lead with care Can-do with integrity Serve with respect Collaborate with agility Act with inclusion _x000C_ Trainings Software Development Laravel Python ELK L-PIC Big Data _x000C_ General Working Condition General MTN Irancell working hour Performance Standards As per performance agreement; may include: Monitoring Supplier (contractual terms and SLAs met): suppliers deliver according to contractual terms Security Control Signoff Line Manager: Functional Manager: OA: HoD: CHRO: (if required) CEO/COO: (if required)</t>
  </si>
  <si>
    <t>Network Security DevOps &amp; Data Analysis Lead Specialist.docx</t>
  </si>
  <si>
    <t xml:space="preserve">Division Approval By: Mohammad Mehdi Mojtahed HR Approval By: Homayoun Shahriari Farah Document Version: CT-NSDLS-05-04-2025 Approved Date: 05-04-2025
</t>
  </si>
  <si>
    <t>Network Security DevOps &amp; Data Analysis Lead Specialist</t>
  </si>
  <si>
    <t>CTIO - Security</t>
  </si>
  <si>
    <t>To originate and develop technical strategies that ensure robust, secure, and efficient data acquisition and analysis platforms across network layers. To analyze and evaluate network security data, identify emerging threats, and formulate actionable insights to enhance security posture and regulatory compliance. To establish and maintain advanced data-driven systems and APIs that enable internal and external stakeholders to leverage network intelligence for business growth, operational efficiency, and legal compliance</t>
  </si>
  <si>
    <t>Highly dynamic telecom and digital environment Strict regulatory and compliance landscape Competitive market with rapid tech evolution Strategic focus on security and intelligence _x000C_</t>
  </si>
  <si>
    <t>To develop and implement advanced technical platforms that ensure secure, efficient, and scalable acquisition, processing, and analysis of network data across multiple layers and systems. To design, build, and maintain high-performing APIs and data interfaces that enable seamless internal</t>
  </si>
  <si>
    <t>and secure external data provision for regulatory and business purposes. To analyze complex security data trends, assess system vulnerabilities proactively, and formulate mitigation strategies to strengthen the overall security posture of the network infrastructure. To evaluate the efficiency, security, and scalability of current network data architectures, and to propose and lead strategic enhancement initiatives aligned with best practices and future business needs. To adapt and modify existing systems, processes, and solutions in response to evolving regulatory requirements, new business initiatives, and emerging technological innovations in the telecom and cybersecurity domains. To plan, design, and automate comprehensive data pipelines and internal tools that facilitate the real-time extraction, processing, and visualization of critical network and security information. To study international best practices, emerging technologies, AI/ML/ Deep Learning solutions and innovative methodologies in data engineering and security analytics, and to integrate these insights into continuously improving internal platforms and processes. To establish and enforce rigorous technical standards for data quality, security compliance, operational resilience, and system availability within all managed network security and analysis platforms. To plan and project long-term infrastructure and system enhancements by conducting needs assessments, capacity planning, risk analysis, and the formulation of contingency measures to ensure uninterrupted service delivery. To collaborate with and lead key internal teams such as Enterprise Business, Marketing, Legal, and Regulatory Affairs to capture their technical needs and ensure platform development aligns with cross-functional business objectives. To critically appraise external vendor solutions related to network security and data management, lead technical evaluations, and recommend acquisition or internal development strategies based on cost, quality, and strategic fit. To verify the integrity, security, and regulatory compliance of systems and data by performing scheduled audits, validations, and vulnerability assessments and implementing corrective actions as necessary. To initiate, design, and champion innovative technical solutions that unlock business value from network intelligence, including exploring opportunities in big data analytics, machine learning, and secure data monetization. _x000C_ Collaboration Direct Reports: None Matrix Reports to: None. Key Customers: MTNIrancell, Regulatory, EB, MKT, Governmental Bodies Key Suppliers: Network Group, ITS Relations, etc.:</t>
  </si>
  <si>
    <t>Bachelor Degree in Technology Systems (Telecommunication Management / Information Technology) or related Masters is advantageous Fluent in English</t>
  </si>
  <si>
    <t>Minimum of 8 years’ experience in an area of specialisation; with experience in supervising others Experience working in a medium organization _x000C_</t>
  </si>
  <si>
    <t>Change Management Telecommunication Networks Reporting and Analysis Data Gathering and Processing Data Classification 3GPP Standards Web Development Data Loss Prevention (DLP) Cyber Security Protocols (Software) Requirement Analysis Security Analytics Security Architecture Data Analytics Data Science Database Design Big Data Management Cloud knowledge</t>
  </si>
  <si>
    <t>Advanced Network Security and Cybersecurity Advanced Data Analysis and Engineering API Development and Integration Automation and Programming Skills Python for Data Engineering and Security Automation (Scripting for automation) DevOps for Security Professionals (CI/CD pipelines for secure deployments) Regulatory Compliance and Data Governance Emerging Technologies AI and Machine Learning for Cybersecurity (early learning to apply AI to network data) Blockchain Basics for Secure Data Management (future potential for secure decentralized data systems) _x000C_</t>
  </si>
  <si>
    <t>Job Profile MTNIRANCELL Title of Position: Network Security DevOps &amp; Data Analysis Lead Specialist Location of the Job: CTIO - Security Reports to: Network Security and Data Analysis Senior Manager Number of subordinates: 0 Level: 3H Mission To originate and develop technical strategies that ensure robust, secure, and efficient data acquisition and analysis platforms across network layers. To analyze and evaluate network security data, identify emerging threats, and formulate actionable insights to enhance security posture and regulatory compliance. To establish and maintain advanced data-driven systems and APIs that enable internal and external stakeholders to leverage network intelligence for business growth, operational efficiency, and legal compliance Context Highly dynamic telecom and digital environment Strict regulatory and compliance landscape Competitive market with rapid tech evolution Strategic focus on security and intelligence _x000C_ Roles &amp; Responsibilities To develop and implement advanced technical platforms that ensure secure, efficient, and scalable acquisition, processing, and analysis of network data across multiple layers and systems. To design, build, and maintain high-performing APIs and data interfaces that enable seamless internal collaboration and secure external data provision for regulatory and business purposes. To analyze complex security data trends, assess system vulnerabilities proactively, and formulate mitigation strategies to strengthen the overall security posture of the network infrastructure. To evaluate the efficiency, security, and scalability of current network data architectures, and to propose and lead strategic enhancement initiatives aligned with best practices and future business needs. To adapt and modify existing systems, processes, and solutions in response to evolving regulatory requirements, new business initiatives, and emerging technological innovations in the telecom and cybersecurity domains. To plan, design, and automate comprehensive data pipelines and internal tools that facilitate the real-time extraction, processing, and visualization of critical network and security information. To study international best practices, emerging technologies, AI/ML/ Deep Learning solutions and innovative methodologies in data engineering and security analytics, and to integrate these insights into continuously improving internal platforms and processes. To establish and enforce rigorous technical standards for data quality, security compliance, operational resilience, and system availability within all managed network security and analysis platforms. To plan and project long-term infrastructure and system enhancements by conducting needs assessments, capacity planning, risk analysis, and the formulation of contingency measures to ensure uninterrupted service delivery. To collaborate with and lead key internal teams such as Enterprise Business, Marketing, Legal, and Regulatory Affairs to capture their technical needs and ensure platform development aligns with cross-functional business objectives. To critically appraise external vendor solutions related to network security and data management, lead technical evaluations, and recommend acquisition or internal development strategies based on cost, quality, and strategic fit. To verify the integrity, security, and regulatory compliance of systems and data by performing scheduled audits, validations, and vulnerability assessments and implementing corrective actions as necessary. To initiate, design, and champion innovative technical solutions that unlock business value from network intelligence, including exploring opportunities in big data analytics, machine learning, and secure data monetization. _x000C_ Collaboration Direct Reports: None Matrix Reports to: None.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Masters is advantageous Fluent in English Experience Minimum of 8 years’ experience in an area of specialisation; with experience in supervising others Experience working in a medium organization _x000C_ Competencies Technical Competencies Change Management Telecommunication Networks Reporting and Analysis Data Gathering and Processing Data Classification 3GPP Standards Web Development Data Loss Prevention (DLP) Cyber Security Protocols (Software) Requirement Analysis Security Analytics Security Architecture Data Analytics Data Science Database Design Big Data Management Cloud knowledge Behavioral Competencies Lead with Care Collaborate with Agility Can-do with Integrity Serve with Respect Act with Inclusion _x000C_ Trainings Advanced Network Security and Cybersecurity Advanced Data Analysis and Engineering API Development and Integration Automation and Programming Skills Python for Data Engineering and Security Automation (Scripting for automation) DevOps for Security Professionals (CI/CD pipelines for secure deployments) Regulatory Compliance and Data Governance Emerging Technologies AI and Machine Learning for Cybersecurity (early learning to apply AI to network data) Blockchain Basics for Secure Data Management (future potential for secure decentralized data systems) _x000C_ General Working Condition General MTNIrancell working hour Performance Standards Monitoring Supplier (contractual terms and SLAs met): suppliers deliver according to contractual terms Security Control Signoff Line Manager: Functional Manager: OA: HoD: CHRO: (if required) CEO/COO: (if required)</t>
  </si>
  <si>
    <t>Network Security DevOps Engineer (Vendor).docx</t>
  </si>
  <si>
    <t xml:space="preserve">Division Approval By: MohammadHassan HajiMobini HR Approval By: Homayoun Shahriari Farrah Document Version: CT-NSDOE-2024-09-15 Approved Date: 2024-09-15
</t>
  </si>
  <si>
    <t>Network Security DevOps Engineer (Vendor)</t>
  </si>
  <si>
    <t>CTIO – Network Security and Data Analysis</t>
  </si>
  <si>
    <t>To monitor the security software development lifecycle, from planning and development to deployment and maintenance; including setting up and automating processes, ensuring quality through testing and troubleshooting, and maintaining system security. To coordinate and communicate with stakeholders, coordinate project KPIs, and ensure the effective delivery of software solutions that meet customer requirements.</t>
  </si>
  <si>
    <t>Company Business Plan Highly Competitive Market Government regulatory _x000C_</t>
  </si>
  <si>
    <t>To identify customer requirements and project KPIs and coordinate and communicate with customers, stakeholders, and external interfaces effectively. To develop, set up, test, and automate required tools, processes, and IT infrastructure for security development To define and set up development, test, release, update, and support processes for security DevOps operation. To collaborate with team members to review, verify, and validate the software code developed in the project by utilizing technical skills and aligning with project management. To conduct troubleshooting and fix the code bugs for effective maintenance of systems and processes. To monitor the entire security software lifecycle processes for adherence and updating/creating new processes for improvement and minimizing waste. To identify and deploy cybersecurity measures by continuously performing vulnerability assessment and risk management. To conduct incident management and root cause analysis to ensure issues are resolved, and propose and deploy appropriate CI/CD tools. To continuously improve integrate, develop, and deploy CI/CD Pipeline. To design, develop, and install software solutions with management’s approval. To develop and maintain various monitoring systems for different NW security criteria regarding law obligations, regulator demands, and customer experience. To support national authentication platform issues and communicate between channels. To create and maintain monitoring systems, develop scripts to automate visualization, and provide periodic progress reports to the management and the customer. _x000C_</t>
  </si>
  <si>
    <t>Direct Reports: None Matrix Reports to: None Key Customers: Company, Regulatory, EB, MKT, Governmental Bodies Key Suppliers: Network Group, ITS Relations, etc.:</t>
  </si>
  <si>
    <t>. To support national authentication platform issues and communicate between channels. To create and maintain monitoring systems, develop scripts to automate visualization, and provide periodic progress reports to the management and the customer. _x000C_ Collaboration Direct Reports: None Matrix Reports to: None Key Customers: Company,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of experience in the area of specialization; with experience in supervising others Experience working in a medium organization _x000C_</t>
  </si>
  <si>
    <t>General Company working condition</t>
  </si>
  <si>
    <t>Job Profile Title of Position: Network Security DevOps Engineer (Vendor) Location of the Job: CTIO – Network Security and Data Analysis Reports to: Network Security DevOps and Data Analysis Manager Number of subordinates: 0 Level: 2 Mission To monitor the security software development lifecycle, from planning and development to deployment and maintenance; including setting up and automating processes, ensuring quality through testing and troubleshooting, and maintaining system security. To coordinate and communicate with stakeholders, coordinate project KPIs, and ensure the effective delivery of software solutions that meet customer requirements. Context Company Business Plan Highly Competitive Market Government regulatory _x000C_ Roles &amp; Responsibilities To identify customer requirements and project KPIs and coordinate and communicate with customers, stakeholders, and external interfaces effectively. To develop, set up, test, and automate required tools, processes, and IT infrastructure for security development To define and set up development, test, release, update, and support processes for security DevOps operation. To collaborate with team members to review, verify, and validate the software code developed in the project by utilizing technical skills and aligning with project management. To conduct troubleshooting and fix the code bugs for effective maintenance of systems and processes. To monitor the entire security software lifecycle processes for adherence and updating/creating new processes for improvement and minimizing waste. To identify and deploy cybersecurity measures by continuously performing vulnerability assessment and risk management. To conduct incident management and root cause analysis to ensure issues are resolved, and propose and deploy appropriate CI/CD tools. To continuously improve integrate, develop, and deploy CI/CD Pipeline. To design, develop, and install software solutions with management’s approval. To develop and maintain various monitoring systems for different NW security criteria regarding law obligations, regulator demands, and customer experience. To support national authentication platform issues and communicate between channels. To create and maintain monitoring systems, develop scripts to automate visualization, and provide periodic progress reports to the management and the customer. _x000C_ Collaboration Direct Reports: None Matrix Reports to: None Key Customers: Company,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of experience in the area of specialization; with experience in supervising others Experience working in a medium organization _x000C_ Competencies Technical Competencies Title Type Level Project Management General Business Knowledge Basic Research and Development General Business Knowledge Intermediate Telecommunication Networks General Business Knowledge Basic Clerical General Business Knowledge Basic Reporting and Analysis General Business Knowledge Advance Data Gathering and Processing General Business Knowledge Advance Software Literacy General Business Knowledge Advance English Literacy General Business Knowledge Intermediate Conflict Management General Business Knowledge Basic System Development Functional Knowledge Intermediate Data Compliance Functional Knowledge Basic Data Classification Functional Knowledge Intermediate Identity and Access Management Functional Knowledge Intermediate Web Development Functional Knowledge Intermediate (Software) Requirement Analysis Specialized Knowledge Intermediate Data Analytics Specialized Knowledge Advance Data Science Specialized Knowledge Intermediate Database Design Specialized Knowledge Intermediate Big Data Management Specialized Knowledge Basic Cloud knowledge Specialized Knowledge Basic Behavioral Competencies Lead with care Can-do with integrity Serve with respect Collaborate with agility Act with inclusion _x000C_ Trainings as per IDP _x000C_ General Working Condition General Company working condition Performance Standards As per performance agreement; may include: Monitoring Supplier (contractual terms and SLAs met): suppliers deliver according to contractual terms Security Control Signoff Line Manager: Functional Manager: OA: HoD: CHRO: (if required) CEO/COO: (if required)</t>
  </si>
  <si>
    <t>Network Security DevOps Engineer.docx</t>
  </si>
  <si>
    <t xml:space="preserve">Division Approval By: MohammadHassan HajiMobini HR Approval By: Homayoun Shahriari Farrah Document Version: CT-NSDOE-09/15/2024 Approved Date: 09/15/2024
</t>
  </si>
  <si>
    <t>Network Security DevOps Engineer</t>
  </si>
  <si>
    <t>Direct Reports: None Matrix Reports to: None Key Customers: MTNIrancell, Regulatory, EB, MKT, Governmental Bodies Key Suppliers: Network Group, ITS Relations, etc.:</t>
  </si>
  <si>
    <t>. To support national authentication platform issues and communicate between channels. To create and maintain monitoring systems, develop scripts to automate visualization, and provide periodic progress reports to the management and the customer. _x000C_ Collaboration Direct Reports: None Matrix Reports to: None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of experience in the area of specialization; with experience in supervising others Experience working in a medium organization _x000C_</t>
  </si>
  <si>
    <t>Job Profile MTNIRANCELL Title of Position: Network Security DevOps Engineer Location of the Job: CTIO – Network Security Reports to: Network Security DevOps and Data Analysis Manager Number of subordinates: 0 Level: 2 Mission To monitor the security software development lifecycle, from planning and development to deployment and maintenance; including setting up and automating processes, ensuring quality through testing and troubleshooting, and maintaining system security. To coordinate and communicate with stakeholders, coordinate project KPIs, and ensure the effective delivery of software solutions that meet customer requirements. Context MTNIrancell Business Plan Highly Competitive Market Government regulatory _x000C_ Roles &amp; Responsibilities To identify customer requirements and project KPIs and coordinate and communicate with customers, stakeholders, and external interfaces effectively. To develop, set up, test, and automate required tools, processes, and IT infrastructure for security development To define and set up development, test, release, update, and support processes for security DevOps operation. To collaborate with team members to review, verify, and validate the software code developed in the project by utilizing technical skills and aligning with project management. To conduct troubleshooting and fix the code bugs for effective maintenance of systems and processes. To monitor the entire security software lifecycle processes for adherence and updating/creating new processes for improvement and minimizing waste. To identify and deploy cybersecurity measures by continuously performing vulnerability assessment and risk management. To conduct incident management and root cause analysis to ensure issues are resolved, and propose and deploy appropriate CI/CD tools. To continuously improve integrate, develop, and deploy CI/CD Pipeline. To design, develop, and install software solutions with management’s approval. To develop and maintain various monitoring systems for different NW security criteria regarding law obligations, regulator demands, and customer experience. To support national authentication platform issues and communicate between channels. To create and maintain monitoring systems, develop scripts to automate visualization, and provide periodic progress reports to the management and the customer. _x000C_ Collaboration Direct Reports: None Matrix Reports to: None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of experience in the area of specialization; with experience in supervising others Experience working in a medium organization _x000C_ Competencies Technical Competencies Title Type Level Project Management General Business Knowledge Basic Research and Development General Business Knowledge Intermediate Telecommunication Networks General Business Knowledge Basic Clerical General Business Knowledge Basic Reporting and Analysis General Business Knowledge Advance Data Gathering and Processing General Business Knowledge Advance Software Literacy General Business Knowledge Advance English Literacy General Business Knowledge Intermediate Conflict Management General Business Knowledge Basic System Development Functional Knowledge Intermediate Data Compliance Functional Knowledge Basic Data Classification Functional Knowledge Intermediate Identity and Access Management Functional Knowledge Intermediate Web Development Functional Knowledge Intermediate (Software) Requirement Analysis Specialized Knowledge Intermediate Data Analytics Specialized Knowledge Advance Data Science Specialized Knowledge Intermediate Database Design Specialized Knowledge Intermediate Big Data Management Specialized Knowledge Basic Cloud knowledge Specialized Knowledge Basic Behavioral Competencies Lead with care Can-do with integrity Serve with respect Collaborate with agility Act with inclusion _x000C_ Trainings as per IDP _x000C_ General Working Condition General MTNIrancell working condition Performance Standards As per performance agreement; may include: Monitoring Supplier (contractual terms and SLAs met): suppliers deliver according to contractual terms Security Control Signoff Line Manager: Functional Manager: OA: HoD: CHRO: (if required) CEO/COO: (if required)</t>
  </si>
  <si>
    <t>Network Security Engineer(Technology).docx</t>
  </si>
  <si>
    <t xml:space="preserve">Division Approval By: Ali Asghar Einipour HR Approval By: Shahriari Document Version: CT-NSET-2019-10-01 Approved Date: 2019-10-01
</t>
  </si>
  <si>
    <t>Network Security Engineer (Technology)</t>
  </si>
  <si>
    <t>Network Security Manager: Technology</t>
  </si>
  <si>
    <t>To maintain and support security related systems as per network security requirements and regulator enforcements</t>
  </si>
  <si>
    <t>To maintain, troubleshoot and further enhance the SMSD service of MTNIrancell which includes National &amp; International SMSs, A2P Services and related sub-services of the solution for security purposes To coordinate and support the SHAHKAR service of MTNIrancell and engage with Regulator and internal teams for optimum service delivery To coordinate and deliver regulator projects assignments related to MTNIrancell network security To ensure sufficient communication and coordination is in place for regulator EIR project To provision and deliver various reports regarding assigned network nodes and regulator queries To develop ad-hoc scripts for network security purposes and ensure functionality of provided scripts To hold various meetings with internal teams to conduct regulatory requirements for network purposes To attend in CRA meetings and input/collect any new requirements regarding network security purposes _x000C_</t>
  </si>
  <si>
    <t>Direct Reports: None Matrix Reports to: Network Security Key Customers: CRA, ITS, NWG, EB, MKT, FIN, Key Suppliers: Network Group, ITS Relations, etc.:</t>
  </si>
  <si>
    <t>Title Type Level Financial Administration General Business Knowledge Basic Project Management General Business Knowledge Basic People Management General Business Knowledge Basic Research and Development General Business Knowledge Basic Telecommunication Networks General Business Knowledge Advance Data Gathering and Processing General Business Knowledge Advance Data Visualization &amp; Presentation General Business Knowledge Advance Business Process Management General Business Knowledge Basic Software Literacy General Business Knowledge Advance English Literacy General Business Knowledge Advance Conflict Management General Business Knowledge Intermediate System Development Functional Knowledge Intermediate Data Classification Functional Knowledge Basic 3GPP Standards Functional Knowledge Intermediate Web Development Functional Knowledge Intermediate Vulnerability and Penetration Testing Specialized Knowledge Intermediate Cyber Security Specialized Knowledge Intermediate Internal Firewalls Specialized Knowledge Intermediate Cyber Security Protocols Specialized Knowledge Basic Security Architecture Specialized Knowledge Advance Data Analytics Specialized Knowledge Intermediate Data Science Specialized Knowledge Advance</t>
  </si>
  <si>
    <t>Core/CS/PS CCNA L-PIC Big Data _x000C_</t>
  </si>
  <si>
    <t>General MTN Irancell working hour May require to travel May require to work for extended hours</t>
  </si>
  <si>
    <t>Job Profile MTNIRANCELL Title of Position: Network Security Engineer (Technology) Location of the Job: Network - Security Reports to: Network Security Manager: Technology Number of subordinates: 0 Level: 2 Mission To maintain and support security related systems as per network security requirements and regulator enforcements Context MTN Irancell Business Plan Highly Competitive Market Government regulatory _x000C_ Roles &amp; Responsibilities To maintain, troubleshoot and further enhance the SMSD service of MTNIrancell which includes National &amp; International SMSs, A2P Services and related sub-services of the solution for security purposes To coordinate and support the SHAHKAR service of MTNIrancell and engage with Regulator and internal teams for optimum service delivery To coordinate and deliver regulator projects assignments related to MTNIrancell network security To ensure sufficient communication and coordination is in place for regulator EIR project To provision and deliver various reports regarding assigned network nodes and regulator queries To develop ad-hoc scripts for network security purposes and ensure functionality of provided scripts To hold various meetings with internal teams to conduct regulatory requirements for network purposes To attend in CRA meetings and input/collect any new requirements regarding network security purposes _x000C_ Collaboration Direct Reports: None Matrix Reports to: Network Security Key Customers: CRA, ITS, NWG, EB, MKT, FIN, Key Suppliers: Network Group, ITS Relations, etc.: Authorities As per Delegation of authority Job Requirements Education Bachelor Degree in Technology Systems (Telecommunication Management / Information Technology) or related Fluent in English Experience Minimum of 3 years’ experience in an area of specialisation; with experience in supervising others Experience working in a medium organization _x000C_ Competencies Technical Competencies Title Type Level Financial Administration General Business Knowledge Basic Project Management General Business Knowledge Basic People Management General Business Knowledge Basic Research and Development General Business Knowledge Basic Telecommunication Networks General Business Knowledge Advance Data Gathering and Processing General Business Knowledge Advance Data Visualization &amp; Presentation General Business Knowledge Advance Business Process Management General Business Knowledge Basic Software Literacy General Business Knowledge Advance English Literacy General Business Knowledge Advance Conflict Management General Business Knowledge Intermediate System Development Functional Knowledge Intermediate Data Classification Functional Knowledge Basic 3GPP Standards Functional Knowledge Intermediate Web Development Functional Knowledge Intermediate Vulnerability and Penetration Testing Specialized Knowledge Intermediate Cyber Security Specialized Knowledge Intermediate Internal Firewalls Specialized Knowledge Intermediate Cyber Security Protocols Specialized Knowledge Basic Security Architecture Specialized Knowledge Advance Data Analytics Specialized Knowledge Intermediate Data Science Specialized Knowledge Advance Behavioral Competencies • Leadership_x000B_• Innovation_x000B_• Relationship_x000B_• Integrity_x000B_• Can-do_x000B_• Customer Centricity _x000B_• Agility _x000C_ Trainings Core/CS/PS CCNA L-PIC Big Data _x000C_ General Working Condition General MTN Irancell working hour May require to travel May require to work for extended hours Performance Standards Monitoring Supplier (contractual terms and SLAs met): suppliers deliver according to contractual terms Security Control Signoff Line Manager: Functional Manager: OA: HoD: CHRO: (if required) CEO/COO: (if required)</t>
  </si>
  <si>
    <t>Network Security Manager (Technology).docx</t>
  </si>
  <si>
    <t xml:space="preserve">Division Approval By: Hasan Bolvardi HR Approval By: Shahriari Document Version: 2021-12-05 Approved Date: 2021-12-05
</t>
  </si>
  <si>
    <t>Network Security Manager (Technology)</t>
  </si>
  <si>
    <t>To ensure technology is aligned with authorities expectations</t>
  </si>
  <si>
    <t>MTN Irancell Business Plan Highly Competitive Market International SMS traffic revenue MTNIrancell roaming traffic _x000C_</t>
  </si>
  <si>
    <t>To be aligned with MTNIrancell Enterprise Business, Fin Revenue Assurance and Core NW teams to ensure all actions taken on NW are harmonized. Align business IT demands with regulatory and LEA authority’s demands. Manage implementation security strategy lines based on regulatory. Estimate Capex cost of related regulatory technology services Manage network security equipments and server’s health check and running periodical backups. Plan for international SMS traffic monetization by blocking illegal SMS traffic routes. _x000C_</t>
  </si>
  <si>
    <t>Direct Reports: Network Security Engineers Matrix Reports to: None Key Customers: MTNIrancell / NWG /EB / IT VAS/DG Key Suppliers: ITS Relations, etc.: PR, CR, ITS, EB, DG</t>
  </si>
  <si>
    <t>expectations Context MTN Irancell Business Plan Highly Competitive Market International SMS traffic revenue MTNIrancell roaming traffic _x000C_ Roles &amp; Responsibilities To be aligned with MTNIrancell Enterprise Business, Fin Revenue Assurance and Core NW teams to ensure all actions taken on NW are harmonized. Align business IT demands with regulatory and LEA authority’s demands. Manage implementation security strategy lines based on regulatory. Estimate Capex cost of related regulatory technology services Manage network security equipments and server’s health check and running periodical backups. Plan for international SMS traffic monetization by blocking illegal SMS traffic routes. _x000C_ Collaboration Direct Reports: Network Security Engineers Matrix Reports to: None Key Customers: MTNIrancell / NWG /EB / IT VAS/DG Key Suppliers: ITS Relations, etc.: PR, CR, ITS, EB, DG Authorities As per Delegation of authority</t>
  </si>
  <si>
    <t>BSc in Information Security system ( computer science/ telecommunication) Fluent in English</t>
  </si>
  <si>
    <t>3 years experiences in IT and Security _x000C_</t>
  </si>
  <si>
    <t>GSM course Ethical Hacking Java Programming _x000C_</t>
  </si>
  <si>
    <t>Supplier management (contractual terms and SLAs met): suppliers deliver according to contractual terms</t>
  </si>
  <si>
    <t>Job Profile MTNIRANCELL Title of Position: Network Security Manager (Technology) Location of the Job: CTIO Office Reports to: Network Security and Data Analysis Senior Manager Number of subordinates: 1 Level: 3 Mission To ensure technology is aligned with authorities expectations Context MTN Irancell Business Plan Highly Competitive Market International SMS traffic revenue MTNIrancell roaming traffic _x000C_ Roles &amp; Responsibilities To be aligned with MTNIrancell Enterprise Business, Fin Revenue Assurance and Core NW teams to ensure all actions taken on NW are harmonized. Align business IT demands with regulatory and LEA authority’s demands. Manage implementation security strategy lines based on regulatory. Estimate Capex cost of related regulatory technology services Manage network security equipments and server’s health check and running periodical backups. Plan for international SMS traffic monetization by blocking illegal SMS traffic routes. _x000C_ Collaboration Direct Reports: Network Security Engineers Matrix Reports to: None Key Customers: MTNIrancell / NWG /EB / IT VAS/DG Key Suppliers: ITS Relations, etc.: PR, CR, ITS, EB, DG Authorities As per Delegation of authority Job Requirements Education BSc in Information Security system ( computer science/ telecommunication) Fluent in English Experience 3 years experiences in IT and Security _x000C_ Competencies Technical Competencies Behavioral Competencies • Leadership_x000B_• Innovation_x000B_• Relationship_x000B_• Integrity_x000B_• Can-do_x000B_• Customer Centricity _x000B_• Agility _x000C_ Trainings GSM course Ethical Hacking Java Programming _x000C_ General Working Condition General MTN Irancell working hour Performance Standards Supplier management (contractual terms and SLAs met): suppliers deliver according to contractual terms Signoff Line Manager: Functional Manager: OA: HoD: CHRO: (if required) CEO/COO: (if required)</t>
  </si>
  <si>
    <t>Network Security Software Engineer.docx</t>
  </si>
  <si>
    <t xml:space="preserve">Division Approval By: MohammadHassan HajiMobini HR Approval By: Homayoun Shahriari Farrah Document Version: CT-NSSE -8/28/2024 Approved Date: 8/28/2024
</t>
  </si>
  <si>
    <t>Network Security Software Engineer</t>
  </si>
  <si>
    <t>To design, develop, and install network security software solutions and monitoring systems. To develop and maintain various systems for monitoring and measurement of different NW criteria regarding requirements of law obligations and regulator demands. To support national authentication platform issues and communicate between channels. To support various business teams with data captured from deep layers of NW to monetize existing data and provide related APIs.</t>
  </si>
  <si>
    <t>To execute full software development life cycle (SDLC) to ensure functionality for NW Security Apps. To develop flowcharts, layouts, and documentation to identify NW security requirements and propose solutions. To provide NW security software specifications, determine operational feasibility, and provide well-designed and testable codes accordingly. To integrate NW security software components into a fully functional software system to optimize the use of NW security software. To develop software verification plans and quality assurance procedures. To troubleshoot, debug, and upgrade existing systems with the latest features to comply with project plans and industry standards and ensure regulatory compliance and customer satisfaction. To deploy NW security programs and evaluate user feedback to enhance overall network security posture while optimizing user experience. To develop various NW security platforms to capture NW data in different layers to support related queries from governmental institutes and also internal purposes. To design, develop, and implement web services integration based on CRA demands. To maintain and enhance existing data/API platforms in various NW layers to ensure uptime of services. To automate internal processes developed for data acquisition to expedite customer queries. To prepare and provide API GW reports daily for target groups. To monitor license usage of Data Mining software and ensure optimum usage of the license. To chair meetings with various stakeholders e.g., MKT, EB, S&amp;D, LR, etc. to gather their requirements to develop new features related to NW Security apps. To troubleshoot service issues and coordinate with the support team to streamline deployment. To study and stay abreast with best practices in DB development and different mining solutions to decrease vendor dependability. _x000C_</t>
  </si>
  <si>
    <t>. To develop various NW security platforms to capture NW data in different layers to support related queries from governmental institutes and also internal purposes. To design, develop, and implement web services integration based on CRA demands. To maintain and enhance existing data/API platforms in various NW layers to ensure uptime of services. To automate internal processes developed for data acquisition to expedite customer queries. To prepare and provide API GW reports daily for target groups. To monitor license usage of Data Mining software and ensure optimum usage of the license. To chair meetings with various stakeholders e.g., MKT, EB, S&amp;D, LR, etc. to gather their requirements to develop new features related to NW Security apps. To troubleshoot service issues and coordinate with the support team to streamline deployment. To study and stay abreast with best practices in DB development and different mining solutions to decrease vendor dependability. _x000C_ Collaboration Direct Reports: None Matrix Reports to: None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experience in a area of specialization; with experience in supervising others Experience working in a medium organization _x000C_</t>
  </si>
  <si>
    <t>Job Profile MTNIRANCELL Title of Position: Network Security Software Engineer Location of the Job: CTIO – Network Security Reports to: Network Security DevOps and Data Analysis Manager Number of subordinates: 0 Level: 2 Mission To design, develop, and install network security software solutions and monitoring systems. To develop and maintain various systems for monitoring and measurement of different NW criteria regarding requirements of law obligations and regulator demands. To support national authentication platform issues and communicate between channels. To support various business teams with data captured from deep layers of NW to monetize existing data and provide related APIs. Context MTN Irancell Business Plan Highly Competitive Market Government regulatory _x000C_ Roles &amp; Responsibilities To execute full software development life cycle (SDLC) to ensure functionality for NW Security Apps. To develop flowcharts, layouts, and documentation to identify NW security requirements and propose solutions. To provide NW security software specifications, determine operational feasibility, and provide well-designed and testable codes accordingly. To integrate NW security software components into a fully functional software system to optimize the use of NW security software. To develop software verification plans and quality assurance procedures. To troubleshoot, debug, and upgrade existing systems with the latest features to comply with project plans and industry standards and ensure regulatory compliance and customer satisfaction. To deploy NW security programs and evaluate user feedback to enhance overall network security posture while optimizing user experience. To develop various NW security platforms to capture NW data in different layers to support related queries from governmental institutes and also internal purposes. To design, develop, and implement web services integration based on CRA demands. To maintain and enhance existing data/API platforms in various NW layers to ensure uptime of services. To automate internal processes developed for data acquisition to expedite customer queries. To prepare and provide API GW reports daily for target groups. To monitor license usage of Data Mining software and ensure optimum usage of the license. To chair meetings with various stakeholders e.g., MKT, EB, S&amp;D, LR, etc. to gather their requirements to develop new features related to NW Security apps. To troubleshoot service issues and coordinate with the support team to streamline deployment. To study and stay abreast with best practices in DB development and different mining solutions to decrease vendor dependability. _x000C_ Collaboration Direct Reports: None Matrix Reports to: None Key Customers: MTNIrancell, Regulatory, EB, MKT, Governmental Bodies Key Suppliers: Network Group, ITS Relations, etc.: Authorities As per Delegation of authority Job Requirements Education Bachelor Degree in Technology Systems (Telecommunication Management / Information Technology) or related Fluent in English Experience Minimum of 3 years’ experience in a area of specialization; with experience in supervising others Experience working in a medium organization _x000C_ Competencies Technical Competencies Title Type Level Project Management General Business Knowledge Basic Research and Development General Business Knowledge Intermediate Telecommunication Networks General Business Knowledge Basic Clerical General Business Knowledge Basic Reporting and Analysis General Business Knowledge Advance Data Gathering and Processing General Business Knowledge Advance Software Literacy General Business Knowledge Advance English Literacy General Business Knowledge Intermediate Conflict Management General Business Knowledge Basic System Development Functional Knowledge Intermediate Data Compliance Functional Knowledge Basic Data Classification Functional Knowledge Intermediate Identity and Access Management Functional Knowledge Intermediate Web Development Functional Knowledge Intermediate (Software) Requirement Analysis Specialized Knowledge Intermediate Data Analytics Specialized Knowledge Advance Data Science Specialized Knowledge Intermediate Database Design Specialized Knowledge Intermediate Big Data Management Specialized Knowledge Basic Cloud knowledge Specialized Knowledge Basic Behavioral Competencies Lead with care Can-do with integrity Serve with respect Collaborate with agility Act with inclusion _x000C_ Trainings Software Development Laravel Python ELK L-PIC Big Data _x000C_ General Working Condition General MTNIrancell working conditions Performance Standards As per performance agreement; may include: Monitoring Supplier (contractual terms and SLAs met): suppliers deliver according to contractual terms Security Control Signoff Line Manager: Functional Manager: OA: HoD: CHRO: (if required) CEO/COO: (if required)</t>
  </si>
  <si>
    <t>Network Synchronization Engineer (Vendor).docx</t>
  </si>
  <si>
    <t xml:space="preserve">Division Approval By: Ali Ghahremani HR Approval By: Amin Adak Kish Document Version: NW-SEV-10/21/2025 Approved Date: 10/21/2025
</t>
  </si>
  <si>
    <t>Network Synchronization Engineer (Vendor)</t>
  </si>
  <si>
    <t>Synchronization Manager</t>
  </si>
  <si>
    <t>Planning and Optimization - Core TX Network Planning and Optimization Reports to: Synchronization Manager Number of subordinates: 0 Level: 2 Mission To plan, establish, and optimize the appropriate Network Synchronization, in line with the network topology plan and capabilities of technology.</t>
  </si>
  <si>
    <t>Rapid development in technology methods Company mission, policies, and procedures Company as the leader Data Provider operator Importance of Network availability and synchronization to company objectives _x000C_</t>
  </si>
  <si>
    <t>To monitor and advice on clocking system and timing protocol for all network elements working in company network to ensure service availability and standard compliance. To support rapid growth of synchronization method and implement it in company network in appropriate time to ensure functional and effective network elements syncronization To resolve low quality of synchronization within company network to maintain various elements synched, reduce sync-related incidents, and meet MTTR targets. To provide fit-for-purpose Synchronization solutions for different parts of company network. To identify 3rd party synchronization solutions and support matching synchronization plans in interconnection areas to improve cost-efficiency without sacrificing timing performance. To resolve and support all network synchronization technology within the company, such as TDD, TDD 2300, GSM, GPRS, Edge/+, 3G, LTE, 5G, and corporate network to ensure standardization and lifecycle support. To ensure adherence to the appropriate build specification for different types of synchronization deployment in the network. To implement appropriate operational procedures for all clocking methods across the network to enable repeatable operations and reduce human-error incidents. To track availability and performance of network clock sources and ensure the runtime health to minimize fallbacks and holdover events. To coordinate the implementation of the Network Timing Protocol for all vendor Equipment to ensure interoperability with no timing-related service impact. To balance Synchronization source capacity and quality against requirements such as NTP, PTP, etc., and demands from multiple BSS, NSS, Core, Transmission, IN, ITS, vendors, and internal customers to prevent congestion or degradation during growth and peaks. To provide alternative synchronization solutions for remote sites to eliminate single points of failure. To schedule the contractors installing the Synchronization equipment and ensure that targets are achieved in terms of safety, quality, and speed. To monitor and provide optimization plans for each province by local sync sources. To optimize Synchronization network and re-use and modify previous plans considering Technology and material limitations due to limited available vendors for these devices based on sanctions. To provide secure and clear Source plans in each province (City-based). To execute operational tasks (daily, weekly), provide solutions for raised issues, and follow up till complete resolution. To coordinate with planning and operation teams to find the best way to provide efficient and robust solutions for TDD and 5G sites to meet advanced timing requirements for new rollouts. _x000C_</t>
  </si>
  <si>
    <t>Direct Reports: None Matrix Reports to: None Key Customers: Turnkey vendors and all internal customers Key Suppliers: Turnkey vendors and local</t>
  </si>
  <si>
    <t>, and accessory suppliers Relations, etc.: Turnkey vendors and local authorities. Authorities As per Delegation of authority</t>
  </si>
  <si>
    <t>B.Sc. in Telecommunication /Electronic Engineering</t>
  </si>
  <si>
    <t>3 years of experience in a Synchronization planning and implementation environment Thorough grounding in the requirement of a GSM network in terms of all transmission requirements Experience in a rapid roll-out environment and management of turn-key vendors Experienced in RAN planning and implementation with over 2 years in telecom network deployment and optimization Experience in MW operation and implementation Proficient in Linux environment and Python scripting _x000C_</t>
  </si>
  <si>
    <t>Title Type Level Opex Management General Business Knowledge Advance Research and Development General Business Knowledge Advance Change Management General Business Knowledge Advance Budget Management General Business Knowledge Intermediate Project Management General Business Knowledge Intermediate People Management General Business Knowledge Intermediate Stakeholder Management General Business Knowledge Intermediate Supplier Relation Management General Business Knowledge Intermediate Telecommunication Networks General Business Knowledge Intermediate Financial Management General Business Knowledge Basic Risk Management General Business Knowledge Basic Troubleshoot Management Functional Knowledge Advance Quality of Service (QoS) Functional Knowledge Intermediate Warehousing and Inventory Management Functional Knowledge Intermediate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Intermediate Telecommunication Management Network Specialized Knowledge Intermediate APN Management Specialized Knowledge Intermediate Base Transceiver Station (BTS) Specialized Knowledge Intermediate Data Communication Network (DCN) Specialized Knowledge Intermediate</t>
  </si>
  <si>
    <t>Synchronization courses relating to (clocking methods, Timing protocols, 3G, LTE, and TDD Synchronization planning...). Completed specialized radio planning courses covering TDD and 5G technologies, with emphasis on network checking, analysis, and troubleshooting Possible cross-training with other Vendor products and solutions _x000C_</t>
  </si>
  <si>
    <t>Amin Adak Kish Staff Normal Conditions Regular call out to assist with fault finding Working away from the office Occasional Regional travel Overtime</t>
  </si>
  <si>
    <t>As per performance agreement; may include: Synchronization of Network elements to be designed to meet Network KPIs for availability and acceptable performance. Record keeping of all plans, documents and policies Variation between the actual and budgeted time for the completion of Synchronization related projects</t>
  </si>
  <si>
    <t>Job Profile Title of Position: Network Synchronization Engineer (Vendor) Location of the Job: Network – Transmission Planning and Optimization - Core TX Network Planning and Optimization Reports to: Synchronization Manager Number of subordinates: 0 Level: 2 Mission To plan, establish, and optimize the appropriate Network Synchronization, in line with the network topology plan and capabilities of technology. Context Rapid development in technology methods Company mission, policies, and procedures Company as the leader Data Provider operator Importance of Network availability and synchronization to company objectives _x000C_ Roles &amp; Responsibilities To monitor and advice on clocking system and timing protocol for all network elements working in company network to ensure service availability and standard compliance. To support rapid growth of synchronization method and implement it in company network in appropriate time to ensure functional and effective network elements syncronization To resolve low quality of synchronization within company network to maintain various elements synched, reduce sync-related incidents, and meet MTTR targets. To provide fit-for-purpose Synchronization solutions for different parts of company network. To identify 3rd party synchronization solutions and support matching synchronization plans in interconnection areas to improve cost-efficiency without sacrificing timing performance. To resolve and support all network synchronization technology within the company, such as TDD, TDD 2300, GSM, GPRS, Edge/+, 3G, LTE, 5G, and corporate network to ensure standardization and lifecycle support. To ensure adherence to the appropriate build specification for different types of synchronization deployment in the network. To implement appropriate operational procedures for all clocking methods across the network to enable repeatable operations and reduce human-error incidents. To track availability and performance of network clock sources and ensure the runtime health to minimize fallbacks and holdover events. To coordinate the implementation of the Network Timing Protocol for all vendor Equipment to ensure interoperability with no timing-related service impact. To balance Synchronization source capacity and quality against requirements such as NTP, PTP, etc., and demands from multiple BSS, NSS, Core, Transmission, IN, ITS, vendors, and internal customers to prevent congestion or degradation during growth and peaks. To provide alternative synchronization solutions for remote sites to eliminate single points of failure. To schedule the contractors installing the Synchronization equipment and ensure that targets are achieved in terms of safety, quality, and speed. To monitor and provide optimization plans for each province by local sync sources. To optimize Synchronization network and re-use and modify previous plans considering Technology and material limitations due to limited available vendors for these devices based on sanctions. To provide secure and clear Source plans in each province (City-based). To execute operational tasks (daily, weekly), provide solutions for raised issues, and follow up till complete resolution. To coordinate with planning and operation teams to find the best way to provide efficient and robust solutions for TDD and 5G sites to meet advanced timing requirements for new rollouts. _x000C_ Collaboration Direct Reports: None Matrix Reports to: None Key Customers: Turnkey vendors and all internal customers Key Suppliers: Turnkey vendors and local authorities, and accessory suppliers Relations, etc.: Turnkey vendors and local authorities. Authorities As per Delegation of authority Job Requirements Education B.Sc. in Telecommunication /Electronic Engineering Experience 3 years of experience in a Synchronization planning and implementation environment Thorough grounding in the requirement of a GSM network in terms of all transmission requirements Experience in a rapid roll-out environment and management of turn-key vendors Experienced in RAN planning and implementation with over 2 years in telecom network deployment and optimization Experience in MW operation and implementation Proficient in Linux environment and Python scripting _x000C_ Competencies Technical Competencies Title Type Level Opex Management General Business Knowledge Advance Research and Development General Business Knowledge Advance Change Management General Business Knowledge Advance Budget Management General Business Knowledge Intermediate Project Management General Business Knowledge Intermediate People Management General Business Knowledge Intermediate Stakeholder Management General Business Knowledge Intermediate Supplier Relation Management General Business Knowledge Intermediate Telecommunication Networks General Business Knowledge Intermediate Financial Management General Business Knowledge Basic Risk Management General Business Knowledge Basic Troubleshoot Management Functional Knowledge Advance Quality of Service (QoS) Functional Knowledge Intermediate Warehousing and Inventory Management Functional Knowledge Intermediate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Intermediate Telecommunication Management Network Specialized Knowledge Intermediate APN Management Specialized Knowledge Intermediate Base Transceiver Station (BTS) Specialized Knowledge Intermediate Data Communication Network (DCN) Specialized Knowledge Intermediate Behavioral Competencies Lead with care Can-do with integrity Serve with respect Collaborate with agility Act with inclusion _x000C_ Trainings Synchronization courses relating to (clocking methods, Timing protocols, 3G, LTE, and TDD Synchronization planning...). Completed specialized radio planning courses covering TDD and 5G technologies, with emphasis on network checking, analysis, and troubleshooting Possible cross-training with other Vendor products and solutions _x000C_ General Working Condition Amin Adak Kish Staff Normal Conditions Regular call out to assist with fault finding Working away from the office Occasional Regional travel Overtime Performance Standards As per performance agreement; may include: Synchronization of Network elements to be designed to meet Network KPIs for availability and acceptable performance. Record keeping of all plans, documents and policies Variation between the actual and budgeted time for the completion of Synchronization related projects Signoff Line Manager: Functional Manager: OA: HoD: CHRO: (if required) CEO/COO: (if required)</t>
  </si>
  <si>
    <t>NW  Facilities Services Specialist (Vendor).docx</t>
  </si>
  <si>
    <t xml:space="preserve">Department Approval By: Esmaeil Shadi Nasab Approval By: Amin Adak Kish Document Version: P-NWFV-2024-12-09 Approved Date: 2024-12-09
</t>
  </si>
  <si>
    <t>NW &amp; Facilities Services Specialist (Vendor)</t>
  </si>
  <si>
    <t>Sourcing Manager: NW &amp; Facilities Equipment</t>
  </si>
  <si>
    <t>To coordinate and manage the supply and delivery of network and facility-related equipment and services, ensuring compliance with organizational standards and project timelines. To Develop and implement operational processes to support uninterrupted network and facility operations To coordinate the life cycle of the company’s contract and purchases and ensure compliance with relevant policies, processes, and procedures.</t>
  </si>
  <si>
    <t>To evaluate and select suppliers and vendors based on quality, cost-effectiveness, and ability to meet project timelines. To control contracts and agreements with suppliers for network and facility services, ensuring compliance with terms and conditions. To coordinate delivery schedules and logistics with related teams to ensure the timely availability of materials and equipment for network and facility operations. To support analysis of performance metrics related to supplier reliability, cost management, and service delivery, preparing detailed reports for management. To coordinate with L&amp;R, SCM Planning, and Performance departments to track procurement-related contracts and address improvement areas in processes/procedures. To ensure that division requests are met concerning product quality, quantity, price, and time. To comply with all relevant PPPs (including but not limited to Procurement Policy, Tender Policy, and Procurement Code of Conduct) during procurement requests. To search for possible suppliers of the Company’s requirements and evaluate them based on the Company PPPs To engage with the Company suppliers and negotiate various items with suppliers such as price, quality of goods, deadlines, expectations, etc. To coordinate the life cycle of purchases and contracts, including To support related teams and take part in handling of RFx processes To prepare RFx evaluation and recommendations report To administrate and oversee contracts, obtaining signatures, updating contracts registered, etc. To act as an interface with user divisions and other stakeholders to understand their requirements/demands To prepare periodic or ad hoc reports, status reports on tenders, PR/PO reports, etc. To establish beneficial commercial terms and conditions at the best value and total cost of ownership with the consultation of the line manager. To collaborate with internal stakeholders and ensure alignment with budgetary constraints and operational requirements. _x000C_</t>
  </si>
  <si>
    <t>Direct reports: None Matrix reports: None Key customers: User divisions Key suppliers: Suppliers Relations: All divisions</t>
  </si>
  <si>
    <t>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Supply Chain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t>
  </si>
  <si>
    <t>Job Profile Title of Position: NW &amp; Facilities Services Specialist (Vendor) Location of the Job: Sourcing and Fulfillment Reports to: Sourcing Manager: NW &amp; Facilities Equipment Number of subordinates: 0 Level: 2 Mission To coordinate and manage the supply and delivery of network and facility-related equipment and services, ensuring compliance with organizational standards and project timelines. To Develop and implement operational processes to support uninterrupted network and facility operations To coordinate the life cycle of the company’s contract and purchases and ensure compliance with relevant policies, processes, and procedures. Context Iranian Government fiscal and monetary policies Large number of prospective and existing vendors Rapid growth and expansion of the Company’s operations. Highly dynamic global telecommunications field. Company Mission, policies, and procedures. _x000C_ Roles &amp; Responsibilities To evaluate and select suppliers and vendors based on quality, cost-effectiveness, and ability to meet project timelines. To control contracts and agreements with suppliers for network and facility services, ensuring compliance with terms and conditions. To coordinate delivery schedules and logistics with related teams to ensure the timely availability of materials and equipment for network and facility operations. To support analysis of performance metrics related to supplier reliability, cost management, and service delivery, preparing detailed reports for management. To coordinate with L&amp;R, SCM Planning, and Performance departments to track procurement-related contracts and address improvement areas in processes/procedures. To ensure that division requests are met concerning product quality, quantity, price, and time. To comply with all relevant PPPs (including but not limited to Procurement Policy, Tender Policy, and Procurement Code of Conduct) during procurement requests. To search for possible suppliers of the Company’s requirements and evaluate them based on the Company PPPs To engage with the Company suppliers and negotiate various items with suppliers such as price, quality of goods, deadlines, expectations, etc. To coordinate the life cycle of purchases and contracts, including To support related teams and take part in handling of RFx processes To prepare RFx evaluation and recommendations report To administrate and oversee contracts, obtaining signatures, updating contracts registered, etc. To act as an interface with user divisions and other stakeholders to understand their requirements/demands To prepare periodic or ad hoc reports, status reports on tenders, PR/PO reports, etc. To establish beneficial commercial terms and conditions at the best value and total cost of ownership with the consultation of the line manager. To collaborate with internal stakeholders and ensure alignment with budgetary constraints and operational requirements. _x000C_ Collaboration Direct reports: None Matrix reports: None Key customers: User divisions Key suppliers: Suppliers Relations: All divisions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supply chain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Supply Chain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 With Care Act with inclusion Serve with respect Can-do with integrity Collaborate with agility General Working Condition Amin Adak Kish Staff Normal Conditions May require to work for extended hours Trainings As per IDP Performance Standards As per supply chain agreement</t>
  </si>
  <si>
    <t>NW Maintenance Engineer.docx</t>
  </si>
  <si>
    <t xml:space="preserve">Division Approval By: Ali Ghahremani HR Approval By: Sara Taheri Pour Document Version: NW-NWME-2023-10-21 Approved Date: 2023-10-21
</t>
  </si>
  <si>
    <t>NWG Maintenance Engineer</t>
  </si>
  <si>
    <t>NWG Maintenance Manager</t>
  </si>
  <si>
    <t>To conduct continuous surveillance and improvement of automated preventive maintenance program. To supervise and customize all preventive and corrective Maintenance functions according to network requirements</t>
  </si>
  <si>
    <t>Planning, implementation, Operations and maintenance of the network infrastructure within the MTNIrancell GSM, and new-coming technologies in the Network. MTNIrancell Vast Network and Huge Operation Availability Expectations MTNIrancell Brand portrays and promises Technology Excellence _x000C_</t>
  </si>
  <si>
    <t>To train CMMS (Computerized Maintenance Management System) Software requirements, roles, tasks, and processes to Regional Operation team and all related subcontractors. To identify the required and essential items of equipment to be included in the maintenance program. To record manufacturer’s data from new and existing equipment with exact specifications to have enough data for preventive maintenance planning. To plan specific maintenance/inspection instructions based on manufacturer’s recommendations and maintenance best practices. To distinguish needs to maintain projects in coordination with network operation team, define scope of works in cooperation with QA, and support CPG project managers to implement both general and ad-hoc projects. To monitor the progress continuously and review the effectiveness of maintenance projects/methods, propose improvement plans, and keep record of lessons learned. To provide technical solutions for occurred or probable maintenance problems on field and provide feedback to related teams for resolution, especially on infrastructures like towers, foundations, power, air conditioning, etc. To conduct site visit supervision for direct observation of sites’ issues, controlling and managing the quality of PM, CM &amp; maintenance projects. To establish scheduled intervals for maintenance/inspection tasks, and coordinate schedules between concerned parties and ensure that the schedules are adhered to. To review data and trends after maintenance has been performed to determine if tasks/intervals require any modification. To develop/revise preventive maintenance programs for infrastructures and equipment in a format that can be computerized To raise CM/PM work orders for FLM (first line maintenance) within the certain timeline. To check PM/CM invoices submitted by SVMS subcontractors and ensure integrity of action done, submitted reports, and issued invoices as well as required approvals according to related procedures. To direct maintenance software user's complaints to appropriate department and follow up for resolution, report resolved repairs to complainant. To utilize existing software, convert manually kept data to the computer for automated data collection _x000C_</t>
  </si>
  <si>
    <t>Direct Reports: None Matrix Reports to: None Key Customers: All Regional &amp; National Network Operation teams, QA, Vendor and Managed Service and Properties Department Key Suppliers: Consultants, Contractors, Vendors &amp; Project Management Office Relations, etc.: None</t>
  </si>
  <si>
    <t>To take any recommended action (as per vendor documentation) in the repair/maintenance of any equipment.</t>
  </si>
  <si>
    <t>B.Sc. degree in Telecommunication /Civil /Industrial Engineering or any other related disciplines.</t>
  </si>
  <si>
    <t>Minimum 3 years’ experience in the telecoms or related industry with supervisory and team leading ability. Experience working in a medium organization Radio frequency propagation and radio/Micro Wave equipment installation and/or maintenance. Operation and maintenance administration _x000C_</t>
  </si>
  <si>
    <t>Title Type Level Reporting and Analysis General Business Knowledge Advance Software Literacy General Business Knowledge Advance English Literacy General Business Knowledge Advance OPEX Management General Business Knowledge Intermediate Project Management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Intermediate PPPs Development General Business Knowledge Intermediate Data Gathering and Processing General Business Knowledge Intermediate Quality Management General Business Knowledge Intermediate Budget Management General Business Knowledge Basic Risk Management General Business Knowledge Basic Data Analysis Functional Knowledge Advance Troubleshoot Management Functional Knowledge Advance Big Data Functional Knowledge Intermediate Service Level Management Functional Knowledge Intermediate Database Management Functional Knowledge Basic Telecommunication Infrastructure Specialized Knowledge Advance Telecom Power Management Specialized Knowledge Advance Telecommunication Construction Specialized Knowledge Advance Telecommunication Network Architecture Specialized Knowledge Intermediate Operations and Maintenance (O&amp;M) Management Specialized Knowledge Intermediate Base Transceiver Station (BTS) Specialized Knowledge Intermediate</t>
  </si>
  <si>
    <t>May required to work for extended hours Working at elevated heights and in extreme environmental conditions is a requirement. 24x7 Standby for responding to emergency demands</t>
  </si>
  <si>
    <t>All KPA’s to comply to ISO9001 &amp; ISO14000 quality systems Power Systems routine maintenance BSS/NSS Preventive routine maintenance Prompt resolution of issues Data capture compared to data submitted by Vendor/staff. Auditing contractors and work on site; Reporting.</t>
  </si>
  <si>
    <t>Job Profile MTNIRANCELL Title of Position: NWG Maintenance Engineer Location of the Job: Network - Operation Reports to: NWG Maintenance Manager Number of subordinates: 0 Level: 2 Mission To conduct continuous surveillance and improvement of automated preventive maintenance program. To supervise and customize all preventive and corrective Maintenance functions according to network requirements Context Planning, implementation, Operations and maintenance of the network infrastructure within the MTNIrancell GSM, and new-coming technologies in the Network. MTNIrancell Vast Network and Huge Operation Availability Expectations MTNIrancell Brand portrays and promises Technology Excellence _x000C_ Roles &amp; Responsibilities To train CMMS (Computerized Maintenance Management System) Software requirements, roles, tasks, and processes to Regional Operation team and all related subcontractors. To identify the required and essential items of equipment to be included in the maintenance program. To record manufacturer’s data from new and existing equipment with exact specifications to have enough data for preventive maintenance planning. To plan specific maintenance/inspection instructions based on manufacturer’s recommendations and maintenance best practices. To distinguish needs to maintain projects in coordination with network operation team, define scope of works in cooperation with QA, and support CPG project managers to implement both general and ad-hoc projects. To monitor the progress continuously and review the effectiveness of maintenance projects/methods, propose improvement plans, and keep record of lessons learned. To provide technical solutions for occurred or probable maintenance problems on field and provide feedback to related teams for resolution, especially on infrastructures like towers, foundations, power, air conditioning, etc. To conduct site visit supervision for direct observation of sites’ issues, controlling and managing the quality of PM, CM &amp; maintenance projects. To establish scheduled intervals for maintenance/inspection tasks, and coordinate schedules between concerned parties and ensure that the schedules are adhered to. To review data and trends after maintenance has been performed to determine if tasks/intervals require any modification. To develop/revise preventive maintenance programs for infrastructures and equipment in a format that can be computerized To raise CM/PM work orders for FLM (first line maintenance) within the certain timeline. To check PM/CM invoices submitted by SVMS subcontractors and ensure integrity of action done, submitted reports, and issued invoices as well as required approvals according to related procedures. To direct maintenance software user's complaints to appropriate department and follow up for resolution, report resolved repairs to complainant. To utilize existing software, convert manually kept data to the computer for automated data collection _x000C_ Collaboration Direct Reports: None Matrix Reports to: None Key Customers: All Regional &amp; National Network Operation teams, QA, Vendor and Managed Service and Properties Department Key Suppliers: Consultants, Contractors, Vendors &amp; Project Management Office Relations, etc.: None Authorities To take any recommended action (as per vendor documentation) in the repair/maintenance of any equipment. Job Requirements Education B.Sc. degree in Telecommunication /Civil /Industrial Engineering or any other related disciplines. Experience Minimum 3 years’ experience in the telecoms or related industry with supervisory and team leading ability. Experience working in a medium organization Radio frequency propagation and radio/Micro Wave equipment installation and/or maintenance. Operation and maintenance administration _x000C_ Competencies Technical Competencies Title Type Level Reporting and Analysis General Business Knowledge Advance Software Literacy General Business Knowledge Advance English Literacy General Business Knowledge Advance OPEX Management General Business Knowledge Intermediate Project Management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Intermediate PPPs Development General Business Knowledge Intermediate Data Gathering and Processing General Business Knowledge Intermediate Quality Management General Business Knowledge Intermediate Budget Management General Business Knowledge Basic Risk Management General Business Knowledge Basic Data Analysis Functional Knowledge Advance Troubleshoot Management Functional Knowledge Advance Big Data Functional Knowledge Intermediate Service Level Management Functional Knowledge Intermediate Database Management Functional Knowledge Basic Telecommunication Infrastructure Specialized Knowledge Advance Telecom Power Management Specialized Knowledge Advance Telecommunication Construction Specialized Knowledge Advance Telecommunication Network Architecture Specialized Knowledge Intermediate Operations and Maintenance (O&amp;M) Management Specialized Knowledge Intermediate Base Transceiver Station (BTS) Specialized Knowledge Intermediate Behavioral Competencies • Leadership_x000B_• Innovation_x000B_• Relationship_x000B_• Integrity_x000B_• Can-do_x000B_• Customer Centricity _x000B_• Agility _x000C_ Trainings As Per IDP _x000C_ General Working Condition May required to work for extended hours Working at elevated heights and in extreme environmental conditions is a requirement. 24x7 Standby for responding to emergency demands Performance Standards All KPA’s to comply to ISO9001 &amp; ISO14000 quality systems Power Systems routine maintenance BSS/NSS Preventive routine maintenance Prompt resolution of issues Data capture compared to data submitted by Vendor/staff. Auditing contractors and work on site; Reporting. Signoff Line Manager: Functional Manager: OA: HoD: CHRO: (if required) CEO/COO: (if required)</t>
  </si>
  <si>
    <t>NW Maintenance Manager.docx</t>
  </si>
  <si>
    <t xml:space="preserve">Division Approval By: Hassan El Chami HR Approval By: Dorrin Safavi Document Version: NW-MPM-24-01-16 Approved Date: 24/01/2016
</t>
  </si>
  <si>
    <t>NW Maintenance Manager</t>
  </si>
  <si>
    <t>To develop and ensure implementation and administration an automated preventive maintenance program. To provide technical and maintenance supports based on QA and HSE requirements</t>
  </si>
  <si>
    <t>Operating within an ever-changing environment where it is a necessity to ensure that targets are reached and continuous improvements are strived for. Multi-vendor work environment MTN &amp; MTN Irancell’s policies, procedures and processes _x000C_</t>
  </si>
  <si>
    <t>Manage identifying the required and essential items of equipment to be included in the maintenance program. Prepare detailed maintenance/inspection task listing for NSS/BSS/VAS, BTS equipment, BTS sites, Tower, Transmission Air conditioning, Generator equipment based on Operation, QA, HSE, Planning or CPG feedback and recommendations Manage specific maintenance/inspection instructions based on manufacturer’s recommendations and good maintenance practice. Recommends changes and updates in policies, procedures, and best practices. Ensures the proper completion of all scheduled or on-demand service or maintenance work. Establish and oversees procedures, scheduled intervals for maintenance/inspection tasks. Manage reviewing data and trends after maintenance has been performed to determine if items require any repairs. Design frameworks to determine if all NSS/BSS equipments have reached an economical point to replace versus repair. Manage analyses of data and optimize equipment maintenance programs based on analyses. Manage utilizing existing software and developing preventive maintenance programs for buildings and equipment in remote sites where we don’t have core switch site like remote MGW/BSC/RNCs. Maintenance planning for those equipment that are maintained by Vendors such as generators, air conditioners, electrical distribution equipment, BTS sites, Towers etc. Develop Process Maintenance Structure Information, Process Maintenance Plans and Revisions, Plan Maintenance and Process Work Order. Manage directing complaints to appropriate department for resolution and ensure team follows up the issues to ensure resolution of problems and report resolved repairs to complainants. _x000C_</t>
  </si>
  <si>
    <t>Direct Reports: NW Maintenance Engineer Matrix Reports to: None Key Customers: All Departments Key Suppliers: Consultants &amp; Contractors Relations, etc.: Network Departments, CPG</t>
  </si>
  <si>
    <t>Decide on the application method of Risk Analysis Defining the approach to GOP Plan Managing Accident Investigation Training vendor choice in accordance with tender process HSE specifications acceptance Defining the required HSE procedures and guidelines</t>
  </si>
  <si>
    <t>GTS Telecommunication Management / Information Technology or related Proposed: Bachelor’s degree in maintenance, construction management or a related discipline.Fluent in English</t>
  </si>
  <si>
    <t>Minimum of 5 years’ experience in an area of specialisation; with at least 4 years of relevant experience utilizing a maintenance planning and control software program. Experience in maintenance on GSM networks inclusive of all NSS/BSS activities Experience in supervising/managing others Experience working in a medium to large organization _x000C_</t>
  </si>
  <si>
    <t>Must travel extensively. Long hours are a characteristic of this job. Knowledge how to use E1 and site master test equipment.</t>
  </si>
  <si>
    <t>Power Systems – Planned events success rate BSS/NSS Preventive routine maintenance MTTR of major outages Prompt resolution of issues</t>
  </si>
  <si>
    <t>Job Profile MTNIRANCELL Title of Position: NW Maintenance Manager Location of the Job: NW- Operations Reports to: Senior Manager Rollout QA &amp; HSE Number of subordinates: 4 Level: 3 Mission To develop and ensure implementation and administration an automated preventive maintenance program. To provide technical and maintenance supports based on QA and HSE requirements Context Operating within an ever-changing environment where it is a necessity to ensure that targets are reached and continuous improvements are strived for. Multi-vendor work environment MTN &amp; MTN Irancell’s policies, procedures and processes _x000C_ Roles &amp; Responsibilities Manage identifying the required and essential items of equipment to be included in the maintenance program. Prepare detailed maintenance/inspection task listing for NSS/BSS/VAS, BTS equipment, BTS sites, Tower, Transmission Air conditioning, Generator equipment based on Operation, QA, HSE, Planning or CPG feedback and recommendations Manage specific maintenance/inspection instructions based on manufacturer’s recommendations and good maintenance practice. Recommends changes and updates in policies, procedures, and best practices. Ensures the proper completion of all scheduled or on-demand service or maintenance work. Establish and oversees procedures, scheduled intervals for maintenance/inspection tasks. Manage reviewing data and trends after maintenance has been performed to determine if items require any repairs. Design frameworks to determine if all NSS/BSS equipments have reached an economical point to replace versus repair. Manage analyses of data and optimize equipment maintenance programs based on analyses. Manage utilizing existing software and developing preventive maintenance programs for buildings and equipment in remote sites where we don’t have core switch site like remote MGW/BSC/RNCs. Maintenance planning for those equipment that are maintained by Vendors such as generators, air conditioners, electrical distribution equipment, BTS sites, Towers etc. Develop Process Maintenance Structure Information, Process Maintenance Plans and Revisions, Plan Maintenance and Process Work Order. Manage directing complaints to appropriate department for resolution and ensure team follows up the issues to ensure resolution of problems and report resolved repairs to complainants. _x000C_ Collaboration Direct Reports: NW Maintenance Engineer Matrix Reports to: None Key Customers: All Departments Key Suppliers: Consultants &amp; Contractors Relations, etc.: Network Departments, CPG Authorities Decide on the application method of Risk Analysis Defining the approach to GOP Plan Managing Accident Investigation Training vendor choice in accordance with tender process HSE specifications acceptance Defining the required HSE procedures and guidelines Job Requirements Education GTS Telecommunication Management / Information Technology or related Proposed: Bachelor’s degree in maintenance, construction management or a related discipline.Fluent in English Experience Minimum of 5 years’ experience in an area of specialisation; with at least 4 years of relevant experience utilizing a maintenance planning and control software program. Experience in maintenance on GSM networks inclusive of all NSS/BSS activities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_x000C_ General Working Condition Must travel extensively. Long hours are a characteristic of this job. Knowledge how to use E1 and site master test equipment. Performance Standards Power Systems – Planned events success rate BSS/NSS Preventive routine maintenance MTTR of major outages Prompt resolution of issues Signoff Line Manager: Functional Manager: OA: HoD: CHRO: (if required) CEO/COO: (if required)</t>
  </si>
  <si>
    <t>NW Material &amp; Solution Planning Senior Manager.docx</t>
  </si>
  <si>
    <t xml:space="preserve">Division Approval By: Ali Ghahremani HR Approval By: Homayoun Shahriari Document Version: NW-MPSSM-2023/10/07 Approved Date: 2023-10-07
</t>
  </si>
  <si>
    <t>Network- Management</t>
  </si>
  <si>
    <t>To lead preparation of RAN/TX /Spare part equipment/material Solution and Planning to make sure they are implemented fully in Network in the best efficient way with no shortage, extra or loss of equipment has happened. To manage implementing equipment management tool and keeping it updated</t>
  </si>
  <si>
    <t>High rate on equipment and material changes and emerging new solution Demand for big amount of Hardware change because of fast data traffic growing Increasing hardware complexity by various type of materials to be utilized/reutilized Various vendors with different types of materials and resources Various service contractors which implement different projects by installing equipment _x000C_</t>
  </si>
  <si>
    <t>To manage preparation of material/site configuration solutions, board, and antenna plans for all new/modernization sites of MTNIrancell network. To manage preparation and maintaining a comprehensive materials book, manuals and catalogue and share with all related teams To manage provision of insights on power usage of each equipment and support planning the required power capacity as per each solution power requirements and possible upgrades To manage approval process for all Site Material Requisition processes to ensure integrity of equipment plans To support Procurement Logistics in material planning and delivery To manage faulty materials of projects and operations following Repair and Return (R&amp;R) procedures with vendors. To lead the trials and tests on various equipment prior to purchasing phase and provide related reports, also collaborate with Proc to review and confirm the quality of purchased items as per quality metrics To manage preparation of Bill of Quantity (BOQ) documents for material orders of specified areas, also manage the safety stock and flow of various equipment in the warehouse based on their life span (e.g., batteries) To actively enforce initiations within the team to overcome material limitations and come up with viable material plan To review warehouse inventory for MTNIrancell equipment in order to ensure the FIFO standard for flow of stock is in place, also utilize the inventory in the most cost-effective way to avoid over-ordering, this includes solutions for swapped items as well. To manage the confirmation process on List of Materials (LOM) prior to custom clearance formalities To manage the reconciliation process with service vendors which are in charge of network equipment. To manage the reconciliation process with suppliers that provide network equipment in close</t>
  </si>
  <si>
    <t>with the Finance Fixed Assets team To follow material/site configuration solutions/issues with vendors. To support the finalization of Project Implementation Plan (PIP) for purchasing network equipment with vendors alongside Procurement Logistic team To maintain an overall Pricing Book for network equipment and support in case of value estimation To manage preparation of various reports on the status of equipment, as utilization and materials of Work in Progress for management To engage new tools and procedures for material management and tracking and reduce manual tasks To manage and keep a balanced hardware license for all NW equipment To collect network information, analyze spare parts usage and calculate required spare part for maximum site availability To analyses material fault rate and provide solution for abnormal case To initiate plans to reduce WIP and increase the capitalization rate To lead ordering for local materials and attending tender committee evaluation _x000C_ Collaboration Direct reports: Radio Material Planning &amp; Solution Manager, National hardware support manager, Access TX Material Planning &amp; Solution Manager Matrix reports to: Key customers: CPG, Operation, radio planning, Access TX planning Key suppliers: Equipment Vendors like Nokia, Ericsson, Huawei. Local suppliers to prepare embargo equipment and consumable material Relations, etc. Warehouse team, Procurement, Irancell contractors (Site Rollout and Modernization project), Vendor Customer Support team, Vendor Solution team, suppliers, finance, CPG, Operation, A&amp;R</t>
  </si>
  <si>
    <t>Bachelor in Technology Systems (Telecommunication Management / Information Technology) or related Fluent English</t>
  </si>
  <si>
    <t>Minimum of 5 years’ experience in area of specialization; with experience in supervising/managing others Experience working in a medium to large organization _x000C_</t>
  </si>
  <si>
    <t>Open Office Layout May require to work for extended hours 24/7 availability May require to Travel</t>
  </si>
  <si>
    <t>%Utilization of equipment %shortage &amp; loss</t>
  </si>
  <si>
    <t>Job Profile MTNIRANCELL Title of Position: Network Material Planning and Solution Senior Manager Location of the Job: Network- Management Reports to: CTO Number of subordinates: 3 Level: 3H Mission To lead preparation of RAN/TX /Spare part equipment/material Solution and Planning to make sure they are implemented fully in Network in the best efficient way with no shortage, extra or loss of equipment has happened. To manage implementing equipment management tool and keeping it updated Context High rate on equipment and material changes and emerging new solution Demand for big amount of Hardware change because of fast data traffic growing Increasing hardware complexity by various type of materials to be utilized/reutilized Various vendors with different types of materials and resources Various service contractors which implement different projects by installing equipment _x000C_ Roles &amp; Responsibilities To manage preparation of material/site configuration solutions, board, and antenna plans for all new/modernization sites of MTNIrancell network. To manage preparation and maintaining a comprehensive materials book, manuals and catalogue and share with all related teams To manage provision of insights on power usage of each equipment and support planning the required power capacity as per each solution power requirements and possible upgrades To manage approval process for all Site Material Requisition processes to ensure integrity of equipment plans To support Procurement Logistics in material planning and delivery To manage faulty materials of projects and operations following Repair and Return (R&amp;R) procedures with vendors. To lead the trials and tests on various equipment prior to purchasing phase and provide related reports, also collaborate with Proc to review and confirm the quality of purchased items as per quality metrics To manage preparation of Bill of Quantity (BOQ) documents for material orders of specified areas, also manage the safety stock and flow of various equipment in the warehouse based on their life span (e.g., batteries) To actively enforce initiations within the team to overcome material limitations and come up with viable material plan To review warehouse inventory for MTNIrancell equipment in order to ensure the FIFO standard for flow of stock is in place, also utilize the inventory in the most cost-effective way to avoid over-ordering, this includes solutions for swapped items as well. To manage the confirmation process on List of Materials (LOM) prior to custom clearance formalities To manage the reconciliation process with service vendors which are in charge of network equipment. To manage the reconciliation process with suppliers that provide network equipment in close collaboration with the Finance Fixed Assets team To follow material/site configuration solutions/issues with vendors. To support the finalization of Project Implementation Plan (PIP) for purchasing network equipment with vendors alongside Procurement Logistic team To maintain an overall Pricing Book for network equipment and support in case of value estimation To manage preparation of various reports on the status of equipment, as utilization and materials of Work in Progress for management To engage new tools and procedures for material management and tracking and reduce manual tasks To manage and keep a balanced hardware license for all NW equipment To collect network information, analyze spare parts usage and calculate required spare part for maximum site availability To analyses material fault rate and provide solution for abnormal case To initiate plans to reduce WIP and increase the capitalization rate To lead ordering for local materials and attending tender committee evaluation _x000C_ Collaboration Direct reports: Radio Material Planning &amp; Solution Manager, National hardware support manager, Access TX Material Planning &amp; Solution Manager Matrix reports to: Key customers: CPG, Operation, radio planning, Access TX planning Key suppliers: Equipment Vendors like Nokia, Ericsson, Huawei. Local suppliers to prepare embargo equipment and consumable material Relations, etc. Warehouse team, Procurement, Irancell contractors (Site Rollout and Modernization project), Vendor Customer Support team, Vendor Solution team, suppliers, finance, CPG, Operation, A&amp;R Authorities As per Delegation of authority Job Requirements Education Bachelor in Technology Systems (Telecommunication Management / Information Technology) or related Fluent English Experience Minimum of 5 years’ experience in area of specialization; with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Material Resources Planning _x000C_ General Working Condition Open Office Layout May require to work for extended hours 24/7 availability May require to Travel Performance Standards %Utilization of equipment %shortage &amp; loss Signoff Line Manager: Functional Manager: OA: HoD: CHRO: (if required) CEO/COO: (if required)</t>
  </si>
  <si>
    <t>NW RAN Data Mining Manager.docx</t>
  </si>
  <si>
    <t xml:space="preserve">Division Approval By: Rami Farah HR Approval By: Homayoun Shahriari Document Version: NW-RDMM-2020-11-25 Approved Date: 2020-11-25
</t>
  </si>
  <si>
    <t>NW RAN Data Mining Manager</t>
  </si>
  <si>
    <t>BSC/RNC/OSS Planning Manager SM</t>
  </si>
  <si>
    <t>To manage extraction of meaningful information related to RAN NW nodes by combining different database from internal and external sources To source and deliver analysis for RAN related opportunities and strategy build up To manage processes related to Data Analysis and Storage Systems from multiple internal and external sources</t>
  </si>
  <si>
    <t>Competitive market Technology and systems embargo makes it difficult to operate Competitive environment exists which requires robust technologies to achieve advantage Rapid growth and expansion of MTNIrancell’s operations An expensive technology in a developing economy MTNIrancell’s ROI requirements with focus on revenue drivers A technologically sophisticated industry in a developing market _x000C_</t>
  </si>
  <si>
    <t>To liaise with ITS to supply and maintain required infrastructures including hardware, software, information flow and data engines To bridge the gap between RAN OSS information and BI to provide various RAN analytics insights To convince whom that should be engaged with new developed DPSS (Data Processing and Storage Systems) to change their current procedure, trust the new tool and cooperate while improving its quality over time To liaise with internal and external teams such as MKT and EDW to define new meaningful reports and rules, relevant to RAN Task Complexity: To manage collection and processing huge volumes of data from multiple internal and external sources primary focusing on RAN. To establish policies, processes, and procedures to manage the RAN Data mining environment, related databases and operating systems. To compare RAN OSS information with Business Intelligence and derive meaningful insights. To develop and manage RAN data models and tools in a way to be flexible enough in order to cope with data availability restrictions To manage data processing of CDRs in relation with OSS in order to find coverage and capacity gaps To monitor device ecosystem in network and provision of changes in market trends that may result in changes in current tactics and future strategies To monitor and highlight changes in subscriber behavior pertaining to cell tower nodes over time and provide insightful reports to related internal teams to enhance NW experience To lead selection of proper software and platform to develop RAN data engines per case To communicate predictions and findings to management through effective data visualizations and reports To build high-performance algorithms, prototypes, predictive models and proof of concepts To manage and monitor flow of RAN data as well as necessary access controls To forecast RAN performance efficiently based on available data and insights through different sources To develop and manage data source in a form that will help in setting or modifying RAN strategy to align with business needs in future plans To cater for missing information by extrapolation and historical data To oversee the information and data processing procedures from other divisions for RAN related reports To explore and examine data from a variety of angles to determine hidden weaknesses, trends and/or opportunities To devise data-driven solutions to the most pressing challenges of Network To design data-efficient models that are smartly developed in accordance with the quality of existing RAN data. To research and identify proper data structure for the data analytics end _x000C_</t>
  </si>
  <si>
    <t>Direct reports: RAN Data Mining Engineer Matrix reports: N/A Key customers: NWG, MKT, FIN, CPG Key suppliers: Internal and external owners of existing databases Relations, etc. NWG, ITS, MKT, CPG, FIN</t>
  </si>
  <si>
    <t>Bachelor Degree in Technology Systems (Telecommunications Management/ Information Technology) or Electrical/Electronic Engineering, Computer Science, Analytics, Mathematics, or Statistics.</t>
  </si>
  <si>
    <t>To lead selection of proper software and platform to develop RAN data engines per case To communicate predictions and findings to management through effective data visualizations and reports To build high-performance algorithms, prototypes, predictive models and proof of concepts To manage and monitor flow of RAN data as well as necessary access controls To forecast RAN performance efficiently based on available data and insights through different sources To develop and manage data source in a form that will help in setting or modifying RAN strategy to align with business needs in future plans To cater for missing information by extrapolation and historical data To oversee the information and data processing procedures from other divisions for RAN related reports To explore and examine data from a variety of angles to determine hidden weaknesses, trends and/or opportunities To devise data-driven solutions to the most pressing challenges of Network To design data-efficient models that are smartly developed in accordance with the quality of existing RAN data. To research and identify proper data structure for the data analytics end _x000C_ Collaboration Direct reports: RAN Data Mining Engineer Matrix reports: N/A Key customers: NWG, MKT, FIN, CPG Key suppliers: Internal and external owners of existing databases Relations, etc. NWG, ITS, MKT, CPG, FIN Authorities As per delegation of authority. Job Requirements Education Bachelor Degree in Technology Systems (Telecommunications Management/ Information Technology) or Electrical/Electronic Engineering, Computer Science, Analytics, Mathematics, or Statistics. Experience Minimum of 5 years’ experience in an area of specialization (preferred to be data science/data analysis and knowledge of RAN KPIs); with experience in supervising/managing others Experience working in a medium to large organization _x000C_</t>
  </si>
  <si>
    <t>Soft computing High-level programming language Presentation skills Data Mining/Science and BI Tools and methods _x000C_</t>
  </si>
  <si>
    <t>All Project objectives, timelines met for each of the strategic projects from concept, through to implementation, including handover to the relevant business segment. Quality of forecasts.</t>
  </si>
  <si>
    <t>Job Profile MTNIRANCELL Title of Position: NW RAN Data Mining Manager Location of the Job: Network - Radio Reports to: BSC/RNC/OSS Planning Manager SM Number of subordinates: 1 Level: 3 Mission To manage extraction of meaningful information related to RAN NW nodes by combining different database from internal and external sources To source and deliver analysis for RAN related opportunities and strategy build up To manage processes related to Data Analysis and Storage Systems from multiple internal and external sources Context Competitive market Technology and systems embargo makes it difficult to operate Competitive environment exists which requires robust technologies to achieve advantage Rapid growth and expansion of MTNIrancell’s operations An expensive technology in a developing economy MTNIrancell’s ROI requirements with focus on revenue drivers A technologically sophisticated industry in a developing market _x000C_ Roles &amp; Responsibilities To liaise with ITS to supply and maintain required infrastructures including hardware, software, information flow and data engines To bridge the gap between RAN OSS information and BI to provide various RAN analytics insights To convince whom that should be engaged with new developed DPSS (Data Processing and Storage Systems) to change their current procedure, trust the new tool and cooperate while improving its quality over time To liaise with internal and external teams such as MKT and EDW to define new meaningful reports and rules, relevant to RAN Task Complexity: To manage collection and processing huge volumes of data from multiple internal and external sources primary focusing on RAN. To establish policies, processes, and procedures to manage the RAN Data mining environment, related databases and operating systems. To compare RAN OSS information with Business Intelligence and derive meaningful insights. To develop and manage RAN data models and tools in a way to be flexible enough in order to cope with data availability restrictions To manage data processing of CDRs in relation with OSS in order to find coverage and capacity gaps To monitor device ecosystem in network and provision of changes in market trends that may result in changes in current tactics and future strategies To monitor and highlight changes in subscriber behavior pertaining to cell tower nodes over time and provide insightful reports to related internal teams to enhance NW experience To lead selection of proper software and platform to develop RAN data engines per case To communicate predictions and findings to management through effective data visualizations and reports To build high-performance algorithms, prototypes, predictive models and proof of concepts To manage and monitor flow of RAN data as well as necessary access controls To forecast RAN performance efficiently based on available data and insights through different sources To develop and manage data source in a form that will help in setting or modifying RAN strategy to align with business needs in future plans To cater for missing information by extrapolation and historical data To oversee the information and data processing procedures from other divisions for RAN related reports To explore and examine data from a variety of angles to determine hidden weaknesses, trends and/or opportunities To devise data-driven solutions to the most pressing challenges of Network To design data-efficient models that are smartly developed in accordance with the quality of existing RAN data. To research and identify proper data structure for the data analytics end _x000C_ Collaboration Direct reports: RAN Data Mining Engineer Matrix reports: N/A Key customers: NWG, MKT, FIN, CPG Key suppliers: Internal and external owners of existing databases Relations, etc. NWG, ITS, MKT, CPG, FIN Authorities As per delegation of authority. Job Requirements Education Bachelor Degree in Technology Systems (Telecommunications Management/ Information Technology) or Electrical/Electronic Engineering, Computer Science, Analytics, Mathematics, or Statistics. Experience Minimum of 5 years’ experience in an area of specialization (preferred to be data science/data analysis and knowledge of RAN KPIs); with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Soft computing High-level programming language Presentation skills Data Mining/Science and BI Tools and methods _x000C_ General Working Condition MTNIrancell normal working condition National and international travel when required May be required to work for extended hours Performance Standards All Project objectives, timelines met for each of the strategic projects from concept, through to implementation, including handover to the relevant business segment. Quality of forecasts. Signoff Line Manager: Functional Manager: OA: HoD: CHRO: (if required) CEO/COO: (if required)</t>
  </si>
  <si>
    <t>NW RAN Data Mining Specialist.docx</t>
  </si>
  <si>
    <t xml:space="preserve">Division Approval By: Rami Farah HR Approval By: Homayoun Shahriari Document Version: NW-RDMS-2021-04-05 Approved Date: 2021-04-05
</t>
  </si>
  <si>
    <t>NW RAN Data Mining Specialist</t>
  </si>
  <si>
    <t>To derive meaningful information and insight from NW RAN data and User behavior on MTNIrancell network by combining different database from internal and external sources To source analysis for RAN related opportunities and strategy build up</t>
  </si>
  <si>
    <t>Competitive market An expensive technology in a developing economy MTNIrancell’s ROI requirements with focus on revenue drivers A technologically sophisticated industry in a developing market Regulatory constraints Extensive amount of information available _x000C_</t>
  </si>
  <si>
    <t>To convince whom that should be engaged with new developed Data Processing and Services Subsystem (DPSS) to change their current procedure, trust the new tool and cooperate while improving its quality over time To work closely with manager to liaise with ITS to supply and maintain required infrastructures including hardware, software, information flow and data engines To liaise with internal and external teams such as MKT and EDW to define new meaningful reports and rules relevant to RAN To use machines, collect and process huge data volumes from multiple internal and external sources primary focusing on RAN To combine relevant RAN OSS information with Business Intelligence (BI) and derive meaningful insights To support in development of RAN models and tools in a way to be flexible enough in order to cope with data availability restrictions To execute CDR data processing and putting together with CHR, MRR and OSS in order to find coverage and capacity gaps To prepare report of device ecosystem in network and forecast changes in market trends that may result in changes in current strategy To provide reports for data mismatch between RAN PM and CDRs and highlight the inconsistencies To prepare report of changes in subscriber behavior over time that may result in change in current network tactics To run various analytics and data models to process and validate interpretation of data To support line manager in smart selection of proper software and platform to develop data engines per case To monitor and ensure flow of data as well as necessary access controls based on data governance policies To build efficient RAN performance forecasts based on intelligence available through different sources To source information in a form that will help in setting or modifying RAN strategy to align with business needs in future plans To make forecasts on data using complex information by the use of formulas and methods of interpolation to increase the accuracy and reliability To audit the information and data processing procedures from other divisions for RAN related reports To devise data-driven solutions to the most pressing challenges of Network and Business To support in managing processes related to data processing and storage systems from multiple sources _x000C_</t>
  </si>
  <si>
    <t>Direct reports: None Matrix reports: None Key customers: NWG, MKT, FIN, CPG, DG, Key suppliers: Internal and external owners of existing databases Relations, etc. NWG, ITS, MKT, CPG, FIN , DG</t>
  </si>
  <si>
    <t>Minimum of 3 years’ experience in an area of data science and business intelligence Experience working in a medium to large organization _x000C_</t>
  </si>
  <si>
    <t>MTNIrancell normal working condition National and international travel when required may require to work for extended hours</t>
  </si>
  <si>
    <t>All Project objectives, timelines met for each of the strategic projects from concept, through to implementation, including handover to the relevant business segment. Formulation of a clear strategy and business case for each strategic project.</t>
  </si>
  <si>
    <t>Job Profile MTNIRANCELL Title of Position: NW RAN Data Mining Specialist Location of the Job: Network - Radio Reports to: NW RAN Data Mining Manager Number of subordinates: 0 Level: 2 Mission To derive meaningful information and insight from NW RAN data and User behavior on MTNIrancell network by combining different database from internal and external sources To source analysis for RAN related opportunities and strategy build up Context Competitive market An expensive technology in a developing economy MTNIrancell’s ROI requirements with focus on revenue drivers A technologically sophisticated industry in a developing market Regulatory constraints Extensive amount of information available _x000C_ Roles &amp; Responsibilities To convince whom that should be engaged with new developed Data Processing and Services Subsystem (DPSS) to change their current procedure, trust the new tool and cooperate while improving its quality over time To work closely with manager to liaise with ITS to supply and maintain required infrastructures including hardware, software, information flow and data engines To liaise with internal and external teams such as MKT and EDW to define new meaningful reports and rules relevant to RAN To use machines, collect and process huge data volumes from multiple internal and external sources primary focusing on RAN To combine relevant RAN OSS information with Business Intelligence (BI) and derive meaningful insights To support in development of RAN models and tools in a way to be flexible enough in order to cope with data availability restrictions To execute CDR data processing and putting together with CHR, MRR and OSS in order to find coverage and capacity gaps To prepare report of device ecosystem in network and forecast changes in market trends that may result in changes in current strategy To provide reports for data mismatch between RAN PM and CDRs and highlight the inconsistencies To prepare report of changes in subscriber behavior over time that may result in change in current network tactics To run various analytics and data models to process and validate interpretation of data To support line manager in smart selection of proper software and platform to develop data engines per case To monitor and ensure flow of data as well as necessary access controls based on data governance policies To build efficient RAN performance forecasts based on intelligence available through different sources To source information in a form that will help in setting or modifying RAN strategy to align with business needs in future plans To make forecasts on data using complex information by the use of formulas and methods of interpolation to increase the accuracy and reliability To audit the information and data processing procedures from other divisions for RAN related reports To devise data-driven solutions to the most pressing challenges of Network and Business To support in managing processes related to data processing and storage systems from multiple sources _x000C_ Collaboration Direct reports: None Matrix reports: None Key customers: NWG, MKT, FIN, CPG, DG, Key suppliers: Internal and external owners of existing databases Relations, etc. NWG, ITS, MKT, CPG, FIN , DG Authorities As per delegation of authority. Job Requirements Education BS in Engineering, Operations Research, Soft Computing, Computer Science, Analytics, Mathematics, Computational Finance or Statistics. Experience Minimum of 3 years’ experience in an area of data science and business intelligence Experience working in a medium to large organization _x000C_ Competencies Technical Competencies Behavioral Competencies • Leadership_x000B_• Innovation_x000B_• Relationship_x000B_• Integrity_x000B_• Can-do_x000B_• Customer Centricity _x000B_• Agility _x000C_ Trainings Soft computing High-level programming language Presentation skills _x000C_ General Working Condition MTNIrancell normal working condition National and international travel when required may require to work for extended hours Performance Standards All Project objectives, timelines met for each of the strategic projects from concept, through to implementation, including handover to the relevant business segment. Formulation of a clear strategy and business case for each strategic project. Signoff Line Manager: Functional Manager: OA: HoD: CHRO: (if required) CEO/COO: (if required)</t>
  </si>
  <si>
    <t>NW SLA Manager.docx</t>
  </si>
  <si>
    <t xml:space="preserve">Division Approval By: Ali Ghahremani HR Approval By: Homayoun Shahriari Farrah Document Version: NW-SLAM-3/23/2025 Approved Date: 3/23/2025
</t>
  </si>
  <si>
    <t>NW SLA Manager</t>
  </si>
  <si>
    <t>Network – Performance &amp; QA</t>
  </si>
  <si>
    <t>To ensure network reliability and quality by managing and continuously enhancing SLA compliance. To foster collaboration between internal stakeholders and external vendors to optimize overall network performance. To review the SLAs, and enforce the T&amp;O of contracts to ensure all the requirements are met</t>
  </si>
  <si>
    <t>The following factors are relevant to meeting the core purpose of this job: The Iranian Telecommunications competitive environment The International telecommunication competitive environment The need for independent SLA calculation function The need for a cost-efficient operation To provide Service monitoring functions and KPI adherence mechanisms to ensure that the Vendors deliver agreed performance for network nodes (Core, IP, TX and RAN) Large number of diverse Nodes The need to evaluate performance of several stakeholders _x000C_</t>
  </si>
  <si>
    <t>To manage the development, implementation, and continuous enhancement of network performance dashboards and SLA reporting tools. To monitor, track, and ensure adherence to all network SLAs, proactively identifying and resolving performance deviations. To coordinate with Core, IP, TX and RAN teams to ensure unified network performance management. To identify critical SLA performance metrics and integrate them into comprehensive reporting structures for both internal stakeholders and external vendors. To manage analysis on SLA metrics, identify trends, anticipate issues, and initiate corrective actions to maintain high network availability and quality. To collaborate closely with vendors, MVOs and managed service providers to enforce SLA terms, including the application and negotiation of contractual penalties. To regularly engage with internal teams, including CEM, Core, IP and etc., to ensure alignment in performance management and improvement initiatives. To facilitate inter-departmental communication and coordination, addressing and escalating network performance-related issues effectively. To manage the design and enhancement of dashboards and reporting tools that provide clear insights into SLA compliance and network performance. To manage trend analysis and provide comprehensive reporting on SLA performance, identifying systemic issues and driving corrective action plans. To support the senior manager in aligning NP&amp;SLA operations with broader company objectives, policies, and group-level strategic direction. To ensure the integrity and accuracy of data reported across various network monitoring platforms. To participate in the planning and deployment of network performance tools, providing insights into operational requirements for new technologies and services. To manage the building and maintenance of comprehensive historical data for SLA-related analytics, enabling effective trend analysis and performance forecasting. To manage regular reporting on SLA compliance, highlighting significant trends, risks, and mitigation actions to senior management. _x000C_</t>
  </si>
  <si>
    <t>between internal stakeholders and external vendors to optimize overall network performance. To review the SLAs, and enforce the T&amp;O of contracts to ensure all the requirements are met Context The following factors are relevant to meeting the core purpose of this job: The Iranian Telecommunications competitive environment The International telecommunication competitive environment The need for independent SLA calculation function The need for a cost-efficient operation To provide Service monitoring functions and KPI adherence mechanisms to ensure that the Vendors deliver agreed performance for network nodes (Core, IP, TX and RAN) Large number of diverse Nodes The need to evaluate performance of several stakeholders _x000C_ Roles &amp; Responsibilities To manage the development, implementation, and continuous enhancement of network performance dashboards and SLA reporting tools. To monitor, track, and ensure adherence to all network SLAs, proactively identifying and resolving performance deviations. To coordinate with Core, IP, TX and RAN teams to ensure unified network performance management. To identify critical SLA performance metrics and integrate them into comprehensive reporting structures for both internal stakeholders and external vendors. To manage analysis on SLA metrics, identify trends, anticipate issues, and initiate corrective actions to maintain high network availability and quality. To collaborate closely with vendors, MVOs and managed service providers to enforce SLA terms, including the application and negotiation of contractual penalties. To regularly engage with internal teams, including CEM, Core, IP and etc., to ensure alignment in performance management and improvement initiatives. To facilitate inter-departmental communication and coordination, addressing and escalating network performance-related issues effectively. To manage the design and enhancement of dashboards and reporting tools that provide clear insights into SLA compliance and network performance. To manage trend analysis and provide comprehensive reporting on SLA performance, identifying systemic issues and driving corrective action plans. To support the senior manager in aligning NP&amp;SLA operations with broader company objectives, policies, and group-level strategic direction. To ensure the integrity and accuracy of data reported across various network monitoring platforms. To participate in the planning and deployment of network performance tools, providing insights into operational requirements for new technologies and services. To manage the building and maintenance of comprehensive historical data for SLA-related analytics, enabling effective trend analysis and performance forecasting. To manage regular reporting on SLA compliance, highlighting significant trends, risks, and mitigation actions to senior management. _x000C_ Collaboration Direct Reports: NW SLA Engineer Matrix Reports to: None Key Customers: Network Key Suppliers: Vendors Relations, etc.:</t>
  </si>
  <si>
    <t>Minimum of 5 years of experience in telecommunication and SLA management field. Experience in managing a technical team _x000C_</t>
  </si>
  <si>
    <t>Title Type Level Strategy Management General Business Knowledge Intermediate People Management General Business Knowledge Intermediate Telecommunication Networks General Business Knowledge Intermediate Reporting and Analysis General Business Knowledge Intermediate Data Visualization &amp; Presentation General Business Knowledge Intermediate Software Literacy General Business Knowledge Intermediate Data Analysis Functional Knowledge Intermediate Service Level Management Functional Knowledge Advance Telecommunication Network Architecture Specialized Knowledge Advance Telecommunication Protocols Specialized Knowledge Advance Network Optimization Specialized Knowledge Intermediate Cloud Networking Specialized Knowledge Intermediate Gi LAN Specialized Knowledge Intermediate IP Backbone (IPBB)/ IP Core Network Specialized Knowledge Intermediate IP Multimedia Subsystem (IMS) Specialized Knowledge Advance Telecom Operations Specialized Knowledge Intermediate Network Performance Management Specialized Knowledge Advance VPLS Network Specialized Knowledge Intermediate Circuit Switching (CS) Specialized Knowledge Advance Packet Switching (PS) Specialized Knowledge Advance Evolved Packet Core (EPC) Specialized Knowledge Advance Mobile Broadband (MBB) Specialized Knowledge Intermediate Mobile Switching Center (MSC) Specialized Knowledge Advance Network Management System (NMS) Specialized Knowledge Intermediate Transmission Control Protocol (TCP) Specialized Knowledge Intermediate</t>
  </si>
  <si>
    <t>Vendor Specifics Electrical and Electronic Engineering fundamentals Basic Telecommunication (Switching, Transmission, Radio and Data) 2G/3G/5G /LTE/TX courses _x000C_</t>
  </si>
  <si>
    <t>Job Profile MTNIRANCELL Title of Position: NW SLA Manager Location of the Job: Network – Performance &amp; QA Reports to: Network Performance &amp; SLA Senior Manager Number of subordinates: 1 Level: 3 Mission To ensure network reliability and quality by managing and continuously enhancing SLA compliance. To foster collaboration between internal stakeholders and external vendors to optimize overall network performance. To review the SLAs, and enforce the T&amp;O of contracts to ensure all the requirements are met Context The following factors are relevant to meeting the core purpose of this job: The Iranian Telecommunications competitive environment The International telecommunication competitive environment The need for independent SLA calculation function The need for a cost-efficient operation To provide Service monitoring functions and KPI adherence mechanisms to ensure that the Vendors deliver agreed performance for network nodes (Core, IP, TX and RAN) Large number of diverse Nodes The need to evaluate performance of several stakeholders _x000C_ Roles &amp; Responsibilities To manage the development, implementation, and continuous enhancement of network performance dashboards and SLA reporting tools. To monitor, track, and ensure adherence to all network SLAs, proactively identifying and resolving performance deviations. To coordinate with Core, IP, TX and RAN teams to ensure unified network performance management. To identify critical SLA performance metrics and integrate them into comprehensive reporting structures for both internal stakeholders and external vendors. To manage analysis on SLA metrics, identify trends, anticipate issues, and initiate corrective actions to maintain high network availability and quality. To collaborate closely with vendors, MVOs and managed service providers to enforce SLA terms, including the application and negotiation of contractual penalties. To regularly engage with internal teams, including CEM, Core, IP and etc., to ensure alignment in performance management and improvement initiatives. To facilitate inter-departmental communication and coordination, addressing and escalating network performance-related issues effectively. To manage the design and enhancement of dashboards and reporting tools that provide clear insights into SLA compliance and network performance. To manage trend analysis and provide comprehensive reporting on SLA performance, identifying systemic issues and driving corrective action plans. To support the senior manager in aligning NP&amp;SLA operations with broader company objectives, policies, and group-level strategic direction. To ensure the integrity and accuracy of data reported across various network monitoring platforms. To participate in the planning and deployment of network performance tools, providing insights into operational requirements for new technologies and services. To manage the building and maintenance of comprehensive historical data for SLA-related analytics, enabling effective trend analysis and performance forecasting. To manage regular reporting on SLA compliance, highlighting significant trends, risks, and mitigation actions to senior management. _x000C_ Collaboration Direct Reports: NW SLA Engineer Matrix Reports to: None Key Customers: Network Key Suppliers: Vendors Relations, etc.: Authorities As per delegation of authority Job Requirements Education B.Sc. in telecommunications or a related field Fluent in English Experience Minimum of 5 years of experience in telecommunication and SLA management field. Experience in managing a technical team _x000C_ Competencies Technical Competencies Title Type Level Strategy Management General Business Knowledge Intermediate People Management General Business Knowledge Intermediate Telecommunication Networks General Business Knowledge Intermediate Reporting and Analysis General Business Knowledge Intermediate Data Visualization &amp; Presentation General Business Knowledge Intermediate Software Literacy General Business Knowledge Intermediate Data Analysis Functional Knowledge Intermediate Service Level Management Functional Knowledge Advance Telecommunication Network Architecture Specialized Knowledge Advance Telecommunication Protocols Specialized Knowledge Advance Network Optimization Specialized Knowledge Intermediate Cloud Networking Specialized Knowledge Intermediate Gi LAN Specialized Knowledge Intermediate IP Backbone (IPBB)/ IP Core Network Specialized Knowledge Intermediate IP Multimedia Subsystem (IMS) Specialized Knowledge Advance Telecom Operations Specialized Knowledge Intermediate Network Performance Management Specialized Knowledge Advance VPLS Network Specialized Knowledge Intermediate Circuit Switching (CS) Specialized Knowledge Advance Packet Switching (PS) Specialized Knowledge Advance Evolved Packet Core (EPC) Specialized Knowledge Advance Mobile Broadband (MBB) Specialized Knowledge Intermediate Mobile Switching Center (MSC) Specialized Knowledge Advance Network Management System (NMS) Specialized Knowledge Intermediate Transmission Control Protocol (TCP) Specialized Knowledge Intermediate Behavioral Competencies Execution Coaching Operational Decision Making Continuous Improvement Monitoring Information Delegation and Empowerment Guiding team Success Trainings Vendor Specifics Electrical and Electronic Engineering fundamentals Basic Telecommunication (Switching, Transmission, Radio and Data) 2G/3G/5G /LTE/TX courses _x000C_ General Working Condition General MTNIrancell working condition Performance Standards As per performance agreement. Signoff Line Manager: Functional Manager: OA: HoD: CHRO: (if required) CEO/COO: (if required)</t>
  </si>
  <si>
    <t>NWG IP Operations Senior Manager.docx</t>
  </si>
  <si>
    <t xml:space="preserve">Division Approval By: Ali Ghahremani HR Approval By: Homayoun Shahriari Farrah Document Version: NW-IPOSM-11/18/2025 Approved Date: 11/18/2025
</t>
  </si>
  <si>
    <t>Network IP Operation Senior Manager</t>
  </si>
  <si>
    <t>To provide strategic and operational leadership of IP Network Operation in IPBB, DC, IPRAN, and Networking, while focusing on delivering the best customer experience in the market. To oversee and lead the execution of IP systems and plan for Backhaul Technologies to facilitate MTNIrancell’s network to provide service for all MTNIrancell services in all layers (including Access, Aggregation, Core (PS, CS), VAS, ITS, Roaming, Radio, TX). To map out a technology roadmap for technological evolution and migration in line with global technology trends.</t>
  </si>
  <si>
    <t>To lead and manage end-to-end operational activities for IPBB, IPRAN, DCN, load balancing system in a fast-paced, evolving telecom environment to ensure high service availability and performance. To oversee routine maintenance, fault management, and performance assurance of the IP transport and access networks, ensuring compliance with SLA and network KPIs. To ensure 24/7 operational readiness and manage incident response, troubleshooting, escalation, and resolution in coordination with internal and external stakeholders. To manage IPBB/IPRAN/DCN/LB infrastructure capacity and reliability to meet business and traffic growth, ensuring proactive monitoring, scaling, and optimization. To oversee the design, planning, expansion, and operation of LB A-Z. To maintain network integrity through regular audits, preventive maintenance, and system health checks. Develop and enforce operational standards and best practices. To lead IP operational support for network evolution projects, including RAN expansion, Packet Core integration, Enterprise services rollout, and 5G readiness. To collaborate with Security, Planning, and Engineering teams to ensure operational alignment with design standards and security policies during network expansions and changes. To oversee the operational lifecycle of network elements based on IP/MPLS, SDN and Traffic Engineering. To manage the reliability, routing, and redundancy of underlay and overlay networks in the Data Center and ensure robust DCN operations for IT/ITS infrastructure. To lead the support and maintenance of modern Data Center architectures (Leaf-Spine, SDN) and contribute to continuous improvements in DC network reliability and performance. To drive the implementation of network automation, orchestration, and proactive fault/event management through integration with NMS systems. To ensure proper coordination with CPG and vendor partners for service delivery, project execution, subcontractor performance, and operational readiness acceptance. To lead operational readiness assessments and handovers from IP planning and deployment teams, ensuring seamless transition into operations. To manage operational trends analysis and provide feedback to planning and design teams to enhance future network designs and deployments. To manage OPEX and CAPEX for the IPBB/IPRAN/DCN/LB operations domain; ensure cost efficiency and process optimization. To lead and develop the internal operations team and manage vendors to meet performance and availability targets; provide mentoring, skill development, and continuous learning opportunities. To provide leadership, mentoring, and technical guidance to internal teams and vendor partners, enhancing team capability across technical and soft skills dimensions. _x000C_</t>
  </si>
  <si>
    <t>Direct Reports: DCN/LB Operation Manager, IPBB/IPRAN Operation Manager Matrix Reports to: None Key Customers: Internal departments, NW OPs, ITS, Digital, Marketing, CPG, Security Department, Core Key Suppliers: IP vendors Relations, etc.: Inter departmental and intra departmental streams</t>
  </si>
  <si>
    <t>controlling access and permits Quality of network is a distinguishing factor in the telecommunications industry _x000C_ Roles &amp; Responsibilities To lead and manage end-to-end operational activities for IPBB, IPRAN, DCN, load balancing system in a fast-paced, evolving telecom environment to ensure high service availability and performance. To oversee routine maintenance, fault management, and performance assurance of the IP transport and access networks, ensuring compliance with SLA and network KPIs. To ensure 24/7 operational readiness and manage incident response, troubleshooting, escalation, and resolution in coordination with internal and external stakeholders. To manage IPBB/IPRAN/DCN/LB infrastructure capacity and reliability to meet business and traffic growth, ensuring proactive monitoring, scaling, and optimization. To oversee the design, planning, expansion, and operation of LB A-Z. To maintain network integrity through regular audits, preventive maintenance, and system health checks. Develop and enforce operational standards and best practices. To lead IP operational support for network evolution projects, including RAN expansion, Packet Core integration, Enterprise services rollout, and 5G readiness. To collaborate with Security, Planning, and Engineering teams to ensure operational alignment with design standards and security policies during network expansions and changes. To oversee the operational lifecycle of network elements based on IP/MPLS, SDN and Traffic Engineering. To manage the reliability, routing, and redundancy of underlay and overlay networks in the Data Center and ensure robust DCN operations for IT/ITS infrastructure. To lead the support and maintenance of modern Data Center architectures (Leaf-Spine, SDN) and contribute to continuous improvements in DC network reliability and performance. To drive the implementation of network automation, orchestration, and proactive fault/event management through integration with NMS systems. To ensure proper coordination with CPG and vendor partners for service delivery, project execution, subcontractor performance, and operational readiness acceptance. To lead operational readiness assessments and handovers from IP planning and deployment teams, ensuring seamless transition into operations. To manage operational trends analysis and provide feedback to planning and design teams to enhance future network designs and deployments. To manage OPEX and CAPEX for the IPBB/IPRAN/DCN/LB operations domain; ensure cost efficiency and process optimization. To lead and develop the internal operations team and manage vendors to meet performance and availability targets; provide mentoring, skill development, and continuous learning opportunities. To provide leadership, mentoring, and technical guidance to internal teams and vendor partners, enhancing team capability across technical and soft skills dimensions. _x000C_ Collaboration Direct Reports: DCN/LB Operation Manager, IPBB/IPRAN Operation Manager Matrix Reports to: None Key Customers: Internal departments, NW OPs, ITS, Digital, Marketing, CPG, Security Department, Core Key Suppliers: IP vendors Relations, etc.: Inter departmental and intra departmental streams Authorities As per Delegation of authority</t>
  </si>
  <si>
    <t>Bachelor degree in Technology Systems (Telecommunication Management / Information Technology) or related Master’s degree is added advantage</t>
  </si>
  <si>
    <t>in the market. To oversee and lead the execution of IP systems and plan for Backhaul Technologies to facilitate MTNIrancell’s network to provide service for all MTNIrancell services in all layers (including Access, Aggregation, Core (PS, CS), VAS, ITS, Roaming, Radio, TX). To map out a technology roadmap for technological evolution and migration in line with global technology trends.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To lead and manage end-to-end operational activities for IPBB, IPRAN, DCN, load balancing system in a fast-paced, evolving telecom environment to ensure high service availability and performance. To oversee routine maintenance, fault management, and performance assurance of the IP transport and access networks, ensuring compliance with SLA and network KPIs. To ensure 24/7 operational readiness and manage incident response, troubleshooting, escalation, and resolution in coordination with internal and external stakeholders. To manage IPBB/IPRAN/DCN/LB infrastructure capacity and reliability to meet business and traffic growth, ensuring proactive monitoring, scaling, and optimization. To oversee the design, planning, expansion, and operation of LB A-Z. To maintain network integrity through regular audits, preventive maintenance, and system health checks. Develop and enforce operational standards and best practices. To lead IP operational support for network evolution projects, including RAN expansion, Packet Core integration, Enterprise services rollout, and 5G readiness. To collaborate with Security, Planning, and Engineering teams to ensure operational alignment with design standards and security policies during network expansions and changes. To oversee the operational lifecycle of network elements based on IP/MPLS, SDN and Traffic Engineering. To manage the reliability, routing, and redundancy of underlay and overlay networks in the Data Center and ensure robust DCN operations for IT/ITS infrastructure. To lead the support and maintenance of modern Data Center architectures (Leaf-Spine, SDN) and contribute to continuous improvements in DC network reliability and performance. To drive the implementation of network automation, orchestration, and proactive fault/event management through integration with NMS systems. To ensure proper coordination with CPG and vendor partners for service delivery, project execution, subcontractor performance, and operational readiness acceptance. To lead operational readiness assessments and handovers from IP planning and deployment teams, ensuring seamless transition into operations. To manage operational trends analysis and provide feedback to planning and design teams to enhance future network designs and deployments. To manage OPEX and CAPEX for the IPBB/IPRAN/DCN/LB operations domain; ensure cost efficiency and process optimization. To lead and develop the internal operations team and manage vendors to meet performance and availability targets; provide mentoring, skill development, and continuous learning opportunities. To provide leadership, mentoring, and technical guidance to internal teams and vendor partners, enhancing team capability across technical and soft skills dimensions. _x000C_ Collaboration Direct Reports: DCN/LB Operation Manager, IPBB/IPRAN Operation Manager Matrix Reports to: None Key Customers: Internal departments, NW OPs, ITS, Digital, Marketing, CPG, Security Department, Core Key Suppliers: IP vendors Relations, etc.: Inter departmental and intra departmental streams Authorities As per Delegation of authority Job Requirements Education Bachelor degree in Technology Systems (Telecommunication Management / Information Technology) or related Master’s degree is added advantage Experience Manager track record of 5 years or more; with at least 3 years of experience in IP network planning, optimization and operation. Worked across diverse cultures and geographies advantageous _x000C_</t>
  </si>
  <si>
    <t>Training on Planning/Optimization of major vendors. Multi-technology trainings Planning and Optimization services aspects. Professional multi-vendor certifications including CCNA, CCNP, CCIP, CCIE(W), HCIE (W) _x000C_</t>
  </si>
  <si>
    <t>Job Profile MTNIRANCELL Title of Position: Network IP Operation Senior Manager Location of the Job: Network Operation Reports to: Network Operation General Manager Number of subordinates: 2 Level: 3H Mission To provide strategic and operational leadership of IP Network Operation in IPBB, DC, IPRAN, and Networking, while focusing on delivering the best customer experience in the market. To oversee and lead the execution of IP systems and plan for Backhaul Technologies to facilitate MTNIrancell’s network to provide service for all MTNIrancell services in all layers (including Access, Aggregation, Core (PS, CS), VAS, ITS, Roaming, Radio, TX). To map out a technology roadmap for technological evolution and migration in line with global technology trends. Context Company objectives for level and quality of service MTNIrancell Mission, policies and procedures Understand trends in the broader national telecommunications environment. Quality of network is a distinguishing factor in the telecommunications industry Rapid growth and expansion of MTNIrancell operations Municipalities and other authorities controlling access and permits Quality of network is a distinguishing factor in the telecommunications industry _x000C_ Roles &amp; Responsibilities To lead and manage end-to-end operational activities for IPBB, IPRAN, DCN, load balancing system in a fast-paced, evolving telecom environment to ensure high service availability and performance. To oversee routine maintenance, fault management, and performance assurance of the IP transport and access networks, ensuring compliance with SLA and network KPIs. To ensure 24/7 operational readiness and manage incident response, troubleshooting, escalation, and resolution in coordination with internal and external stakeholders. To manage IPBB/IPRAN/DCN/LB infrastructure capacity and reliability to meet business and traffic growth, ensuring proactive monitoring, scaling, and optimization. To oversee the design, planning, expansion, and operation of LB A-Z. To maintain network integrity through regular audits, preventive maintenance, and system health checks. Develop and enforce operational standards and best practices. To lead IP operational support for network evolution projects, including RAN expansion, Packet Core integration, Enterprise services rollout, and 5G readiness. To collaborate with Security, Planning, and Engineering teams to ensure operational alignment with design standards and security policies during network expansions and changes. To oversee the operational lifecycle of network elements based on IP/MPLS, SDN and Traffic Engineering. To manage the reliability, routing, and redundancy of underlay and overlay networks in the Data Center and ensure robust DCN operations for IT/ITS infrastructure. To lead the support and maintenance of modern Data Center architectures (Leaf-Spine, SDN) and contribute to continuous improvements in DC network reliability and performance. To drive the implementation of network automation, orchestration, and proactive fault/event management through integration with NMS systems. To ensure proper coordination with CPG and vendor partners for service delivery, project execution, subcontractor performance, and operational readiness acceptance. To lead operational readiness assessments and handovers from IP planning and deployment teams, ensuring seamless transition into operations. To manage operational trends analysis and provide feedback to planning and design teams to enhance future network designs and deployments. To manage OPEX and CAPEX for the IPBB/IPRAN/DCN/LB operations domain; ensure cost efficiency and process optimization. To lead and develop the internal operations team and manage vendors to meet performance and availability targets; provide mentoring, skill development, and continuous learning opportunities. To provide leadership, mentoring, and technical guidance to internal teams and vendor partners, enhancing team capability across technical and soft skills dimensions. _x000C_ Collaboration Direct Reports: DCN/LB Operation Manager, IPBB/IPRAN Operation Manager Matrix Reports to: None Key Customers: Internal departments, NW OPs, ITS, Digital, Marketing, CPG, Security Department, Core Key Suppliers: IP vendors Relations, etc.: Inter departmental and intra departmental streams Authorities As per Delegation of authority Job Requirements Education Bachelor degree in Technology Systems (Telecommunication Management / Information Technology) or related Master’s degree is added advantage Experience Manager track record of 5 years or more; with at least 3 years of experience in IP network planning, optimization and operation. Worked across diverse cultures and geographies advantageous _x000C_ Competencies Technical Competencies Title Type Level People Management General Business Knowledge Intermediate Stakeholder Management General Business Knowledge Intermediate Telecommunication Networks General Business Knowledge Basic Business Plan General Business Knowledge Basic Local Area Network (LAN) Functional Knowledge Advance Service Level Management Functional Knowledge Intermediate Business Continuty Management Functional Knowledge Basic Telecom Backhaul Specialized Knowledge Advance Network Planning and Design Specialized Knowledge Advance Network Capacity Planning Specialized Knowledge Advance Network Routing Specialized Knowledge Advance IP Network Specialized Knowledge Advance IP Backbone (IPBB)/ IP Core Network Specialized Knowledge Advance Network Dimensioning Specialized Knowledge Advance VPLS Network Specialized Knowledge Advance Virtual Private Network (VPN) Specialized Knowledge Advance Telecommunication Engineering Specialized Knowledge Intermediate Network Topology Specialized Knowledge Intermediate Network Optimization Specialized Knowledge Intermediate Data Center Concept Specialized Knowledge Intermediate Teletraffic Engineering Specialized Knowledge Intermediate Wide Area Network (WAN) Specialized Knowledge Intermediate Data Communication Network (DCN) Specialized Knowledge Intermediate Software-defined networking (SDN) Specialized Knowledge Intermediate Operations and Maintenance (O&amp;M) Management Specialized Knowledge Basic Behavioral Competencies Inspiring others Creating culture of trust Facilitating Change Delegation and Empowerment Decision Making Aligning Performance for Success Building Talent _x000C_ Trainings Training on Planning/Optimization of major vendors. Multi-technology trainings Planning and Optimization services aspects. Professional multi-vendor certifications including CCNA, CCNP, CCIP, CCIE(W), HCIE (W) _x000C_ General Working Condition MTNIrancell normal working condition National and international travel when required May be required to work for extended hours Performance Standards As per performance agreement, may include: IP network elements to be designed to meet Network KPIs for availability, congestion, etc. Record keeping of all plans, documents and policies Performance monitoring and enhancements Signoff Line Manager: Functional Manager: OA: HoD: CHRO: (if required) CEO/COO: (if required)</t>
  </si>
  <si>
    <t>NWG Maintenance Engineer (Vendor).docx</t>
  </si>
  <si>
    <t xml:space="preserve">Division Approval By: Farzad Eslami HR Approval By: Amin Adak Kish Document Version: NW-NMEV2-12/19/2023 Approved Date: 12/19/2023
</t>
  </si>
  <si>
    <t>NWG Maintenance Engineer (Vendor)</t>
  </si>
  <si>
    <t>Planning, implementation, Operations and maintenance of the network infrastructure within the company’s GSM, and new-coming technologies in the Network. Company’s Vast Network and Huge Operation Availability Expectations Company Brand portrays and promises Technology Excellence _x000C_</t>
  </si>
  <si>
    <t>Job Profile Title of Position: NWG Maintenance Engineer (Vendor) Location of the Job: Network - QA &amp; Performance Reports to: NWG Maintenance Manager Number of subordinates: 0 Level: 2 Mission To conduct continuous surveillance and improvement of automated preventive maintenance program. To supervise and customize all preventive and corrective Maintenance functions according to network requirements Context Planning, implementation, Operations and maintenance of the network infrastructure within the company’s GSM, and new-coming technologies in the Network. Company’s Vast Network and Huge Operation Availability Expectations Company Brand portrays and promises Technology Excellence _x000C_ Roles &amp; Responsibilities To train CMMS (Computerized Maintenance Management System) Software requirements, roles, tasks, and processes to Regional Operation team and all related subcontractors. To identify the required and essential items of equipment to be included in the maintenance program. To record manufacturer’s data from new and existing equipment with exact specifications to have enough data for preventive maintenance planning. To plan specific maintenance/inspection instructions based on manufacturer’s recommendations and maintenance best practices. To distinguish needs to maintain projects in coordination with network operation team, define scope of works in cooperation with QA, and support CPG project managers to implement both general and ad-hoc projects. To monitor the progress continuously and review the effectiveness of maintenance projects/methods, propose improvement plans, and keep record of lessons learned. To provide technical solutions for occurred or probable maintenance problems on field and provide feedback to related teams for resolution, especially on infrastructures like towers, foundations, power, air conditioning, etc. To conduct site visit supervision for direct observation of sites’ issues, controlling and managing the quality of PM, CM &amp; maintenance projects. To establish scheduled intervals for maintenance/inspection tasks, and coordinate schedules between concerned parties and ensure that the schedules are adhered to. To review data and trends after maintenance has been performed to determine if tasks/intervals require any modification. To develop/revise preventive maintenance programs for infrastructures and equipment in a format that can be computerized To raise CM/PM work orders for FLM (first line maintenance) within the certain timeline. To check PM/CM invoices submitted by SVMS subcontractors and ensure integrity of action done, submitted reports, and issued invoices as well as required approvals according to related procedures. To direct maintenance software user's complaints to appropriate department and follow up for resolution, report resolved repairs to complainant. To utilize existing software, convert manually kept data to the computer for automated data collection _x000C_ Collaboration Direct Reports: None Matrix Reports to: None Key Customers: All Regional &amp; National Network Operation teams, QA, Vendor and Managed Service and Properties Department Key Suppliers: Consultants, Contractors, Vendors &amp; Project Management Office Relations, etc.: None Authorities To take any recommended action (as per vendor documentation) in the repair/maintenance of any equipment. Job Requirements Education B.Sc. degree in Telecommunication /Civil /Industrial Engineering or any other related disciplines. Experience Minimum 3 years’ experience in the telecoms or related industry with supervisory and team leading ability. Experience working in a medium organization Radio frequency propagation and radio/Micro Wave equipment installation and/or maintenance. Operation and maintenance administration _x000C_ Competencies Technical Competencies Title Type Level Reporting and Analysis General Business Knowledge Advance Software Literacy General Business Knowledge Advance English Literacy General Business Knowledge Advance OPEX Management General Business Knowledge Intermediate Project Management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Intermediate PPPs Development General Business Knowledge Intermediate Data Gathering and Processing General Business Knowledge Intermediate Quality Management General Business Knowledge Intermediate Budget Management General Business Knowledge Basic Risk Management General Business Knowledge Basic Data Analysis Functional Knowledge Advance Troubleshoot Management Functional Knowledge Advance Big Data Functional Knowledge Intermediate Service Level Management Functional Knowledge Intermediate Database Management Functional Knowledge Basic Telecommunication Infrastructure Specialized Knowledge Advance Telecom Power Management Specialized Knowledge Advance Telecommunication Construction Specialized Knowledge Advance Telecommunication Network Architecture Specialized Knowledge Intermediate Operations and Maintenance (O&amp;M) Management Specialized Knowledge Intermediate Base Transceiver Station (BTS) Specialized Knowledge Intermediate Behavioral Competencies • Leadership_x000B_• Innovation_x000B_• Relationship_x000B_• Integrity_x000B_• Can-do_x000B_• Customer Centricity _x000B_• Agility _x000C_ Trainings As Per IDP _x000C_ General Working Condition May required to work for extended hours Working at elevated heights and in extreme environmental conditions is a requirement. 24x7 Standby for responding to emergency demands Performance Standards All KPA’s to comply to ISO9001 &amp; ISO14000 quality systems Power Systems routine maintenance BSS/NSS Preventive routine maintenance Prompt resolution of issues Data capture compared to data submitted by Vendor/staff. Auditing contractors and work on site; Reporting. Signoff Line Manager: Functional Manager: OA: HoD: CHRO: (if required) CEO/COO: (if required)</t>
  </si>
  <si>
    <t>NWG Security Engineer Technology (Vendor).docx</t>
  </si>
  <si>
    <t xml:space="preserve">Division Approval By: MohammadHassan Hajimobini HR Approval By: Seyed Sara TaheriPour Document Version: CT-NSETV-1/3/2024 Approved Date: 1/3/2024
</t>
  </si>
  <si>
    <t>NWG Security Engineer: Technology (Vendor)</t>
  </si>
  <si>
    <t>To maintain and support security-related systems as per network security, MTNI business requirements, and regulatory enforcement</t>
  </si>
  <si>
    <t>To maintain, troubleshoot, and further enhance the SMPP SMS Firewall platform of MTNIrancell, which involves the whole MTNI Bulk SMS. To maintain, troubleshoot, and further enhance the National SMS Firewall platform. To maintain, troubleshoot, and further enhance the National SMS Router platform. To maintain, troubleshoot, and further enhance the USSD Firewall platform. To coordinate and deliver regulator projects assignments related to MTNIrancell network security. To provision and deliver various reports regarding assigned network nodes and regulator queries. To develop ad-hoc scripts for network security purposes and ensure the functionality of provided scripts. To hold meetings with internal teams to conduct regulatory requirements for network purposes. To attend CRA meetings and input/collect any new requirements regarding network security purposes. _x000C_</t>
  </si>
  <si>
    <t>Direct Reports: None Matrix Reports to: Network Security Key Customers: CRA, ITS, NWG, EB, MKT, FIN, DG, CP Key Suppliers: EB, ITS, DG, Marketing, ITS Relations, etc.:</t>
  </si>
  <si>
    <t>Bachelor's Degree in Technology Systems (Telecommunication Management, Information Technology) or related Fluent in English</t>
  </si>
  <si>
    <t>Core/CS/PS CCNA LPIC Big Data _x000C_</t>
  </si>
  <si>
    <t>Job Profile MTNIRANCELL Title of Position: NWG Security Engineer: Technology (Vendor) Location of the Job: Network - Security Reports to: Network Security Manager: Technology Number of subordinates: 0 Level: None Mission To maintain and support security-related systems as per network security, MTNI business requirements, and regulatory enforcement Context MTNIrancell Business Plan Highly Competitive Market Government regulatory _x000C_ Roles &amp; Responsibilities To maintain, troubleshoot, and further enhance the SMPP SMS Firewall platform of MTNIrancell, which involves the whole MTNI Bulk SMS. To maintain, troubleshoot, and further enhance the National SMS Firewall platform. To maintain, troubleshoot, and further enhance the National SMS Router platform. To maintain, troubleshoot, and further enhance the USSD Firewall platform. To coordinate and deliver regulator projects assignments related to MTNIrancell network security. To provision and deliver various reports regarding assigned network nodes and regulator queries. To develop ad-hoc scripts for network security purposes and ensure the functionality of provided scripts. To hold meetings with internal teams to conduct regulatory requirements for network purposes. To attend CRA meetings and input/collect any new requirements regarding network security purposes. _x000C_ Collaboration Direct Reports: None Matrix Reports to: Network Security Key Customers: CRA, ITS, NWG, EB, MKT, FIN, DG, CP Key Suppliers: EB, ITS, DG, Marketing, ITS Relations, etc.: Authorities As per delegation of authority Job Requirements Education Bachelor's Degree in Technology Systems (Telecommunication Management, Information Technology) or related Fluent in English Experience Minimum of 3 years of experience in an area of specialization; with experience in supervising others Experience working in a medium organization _x000C_ Competencies Technical Competencies Title Type Level Financial Administration General Business Knowledge Basic Project Management General Business Knowledge Basic People Management General Business Knowledge Basic Research and Development General Business Knowledge Basic Telecommunication Networks General Business Knowledge Advance Data Gathering and Processing General Business Knowledge Advance Data Visualization &amp; Presentation General Business Knowledge Advance Business Process Management General Business Knowledge Basic Software Literacy General Business Knowledge Advance English Literacy General Business Knowledge Advance Conflict Management General Business Knowledge Intermediate System Development Functional Knowledge Intermediate Data Classification Functional Knowledge Basic 3GPP Standards Functional Knowledge Intermediate Web Development Functional Knowledge Intermediate Vulnerability and Penetration Testing Specialized Knowledge Intermediate Cyber Security Specialized Knowledge Intermediate Internal Firewalls Specialized Knowledge Intermediate Cyber Security Protocols Specialized Knowledge Basic Security Architecture Specialized Knowledge Advance Data Analytics Specialized Knowledge Intermediate Data Science Specialized Knowledge Advance Behavioral Competencies • Leadership_x000B_• Innovation_x000B_• Relationship_x000B_• Integrity_x000B_• Can-do_x000B_• Customer Centricity _x000B_• Agility _x000C_ Trainings Core/CS/PS CCNA LPIC Big Data _x000C_ General Working Condition General MTNIrancell working condition May require to travel May require to work for extended hours Performance Standards Monitoring Supplier (contractual terms and SLAs met): suppliers deliver according to contractual terms Security Control Signoff Line Manager: Functional Manager: OA: HoD: CHRO: (if required) CEO/COO: (if required)</t>
  </si>
  <si>
    <t>Occupational Health Safety Specialist.docx</t>
  </si>
  <si>
    <t xml:space="preserve">Division Approval By: Behnam Nadjari HR Approval By: Homayoun Shahriari Document Version: HR-OCSH-2019-09-15 Approved Date: 2019-09-15
</t>
  </si>
  <si>
    <t>Occupational Health &amp; Safety Specialist</t>
  </si>
  <si>
    <t>To provide Occupational Health, Safety, Ergonomic and work psychology services to all MTN Irancell Staff and ensure suitable work environment, mental &amp; physical health for all staff</t>
  </si>
  <si>
    <t>To conduct risk assessment and safety inspection with</t>
  </si>
  <si>
    <t>of Business resilience team by visiting all regional workplace for preliminary accident and incident investigation To provide new software based solutions to maintain and boost health condition of MTNIrancell staff through their Organizational Life Cycle To advise on Labor Law requirements regarding occupational health and safety To develop and/or implement various programs and plans to ensure MTNIrancell staff health and safety condition is at industry best practices level To recommend measures to help protect MTNIrancell staff from potentially hazardous work methods, processes, or materials. To investigate accidents to identify causes or to determine how such accidents might be prevented in the future. To inspect or evaluate workplace environments, equipment, or practices to ensure compliance with safety standards and government regulations. To coordinate medical check programs for staff before/after recruitment &amp; in a periodical basis To provide Job Safety Analysis (JSA) for required MTN Irancell jobs To identify training needs for staff health and safety according to JSA process To identify suitable medical centers &amp; negotiate with private &amp; state medical centers to finalize the contracts for medical check program To coordinate the budget for Health and Safety ensure optimum budget-expenditure balance To monitor service staff &amp; restaurants which provide food for MTN Irancell in terms of Food safety issues To Hold meetings of hygiene &amp; technical protection committee in a monthly basis &amp; inform Labor ministry &amp; Health ministry of outcomes. To archive medical documents of staff and ensure compliance with related labor laws &amp; regulations To collaborate with culture development team in order to run various HSE awareness programs throughout company footprint To liaise with HSE in Network division and Business Resilience team in Audit and Risk division to ensure that network equipments do not have adverse effects on MTN Irancell employees To report accidents to identify causes and to determine how such accidents might be prevented in the future. To report health-related complaints, and inspect facilities to ensure that they comply with public health legislation and regulations. To investigate the adequacy of ventilation, exhaust equipment, lighting, and other conditions that could affect employee health, comfort, or performance. To implement emergency response plans and procedures that are related to HR. To inspect &amp; advise on suspension of activities that pose threats to staff health and safety To recommend measures to help protect staff from potentially hazardous work methods, processes, or materials and prepare necessary instructions concerning HSE Negotiate with all departments to meet HSE requirements _x000C_ Collaboration Direct Reports: None Matrix Reports to: None Key Customers: All MTN Irancell Staff, Audit and Risk Key Suppliers: 3rd party vendor service providers Relations, etc.: Medical Centers, Health Ministry, Labor Ministry</t>
  </si>
  <si>
    <t>Bachelor Degree in Occupational Health Engineer</t>
  </si>
  <si>
    <t>Minimum of 3 years’ experience in area of specialization; with experience in supervising others Experience working in a medium organization _x000C_</t>
  </si>
  <si>
    <t>Title Type Level Project Management General Business Knowledge Basic Stakeholder Management General Business Knowledge Basic Supplier Relation Management General Business Knowledge Basic Clerical General Business Knowledge Intermediate Data Gathering and Processing General Business Knowledge Intermediate Risk Management General Business Knowledge Basic Data Visualization &amp; Presentation General Business Knowledge Intermediate English Literacy General Business Knowledge Intermediate HR operation Functional Knowledge Basic Consultation Functional Knowledge Basic Psychometric Evaluation &amp; Assessment Specialized Knowledge Advance Employee &amp; Labor Relations Specialized Knowledge Intermediate Occupational Health &amp; Safety Specialized Knowledge Advance Medical First Aid Specialized Knowledge Advance Job Safety Analysis Specialized Knowledge Advance</t>
  </si>
  <si>
    <t>Risk Assessment ISO 45001 Medical First Aid _x000C_</t>
  </si>
  <si>
    <t>MTNIrancell general working time Need to stay overtime when needed Need to travel to regions</t>
  </si>
  <si>
    <t>Job Profile MTNIRANCELL Title of Position: Occupational Health &amp; Safety Specialist Location of the Job: HR Operations-Admin&amp;WellBeing Reports to: HR Administrative Affairs Manager Number of subordinates: 0 Level: 2 Mission To provide Occupational Health, Safety, Ergonomic and work psychology services to all MTN Irancell Staff and ensure suitable work environment, mental &amp; physical health for all staff Context Organization-wide customers with high expectations Geographically and functionally diverse customers MTN IRANCELL mission, policies, procedures and processes Rapid growth and expansion of MTN IRANCELL operations Shifting phase of evolution in organization life cycle Company objectives for level and quality of services to be customer centric An evolving local and international macro-economic environment _x000C_ Roles &amp; Responsibilities To conduct risk assessment and safety inspection with collaboration of Business resilience team by visiting all regional workplace for preliminary accident and incident investigation To provide new software based solutions to maintain and boost health condition of MTNIrancell staff through their Organizational Life Cycle To advise on Labor Law requirements regarding occupational health and safety To develop and/or implement various programs and plans to ensure MTNIrancell staff health and safety condition is at industry best practices level To recommend measures to help protect MTNIrancell staff from potentially hazardous work methods, processes, or materials. To investigate accidents to identify causes or to determine how such accidents might be prevented in the future. To inspect or evaluate workplace environments, equipment, or practices to ensure compliance with safety standards and government regulations. To coordinate medical check programs for staff before/after recruitment &amp; in a periodical basis To provide Job Safety Analysis (JSA) for required MTN Irancell jobs To identify training needs for staff health and safety according to JSA process To identify suitable medical centers &amp; negotiate with private &amp; state medical centers to finalize the contracts for medical check program To coordinate the budget for Health and Safety ensure optimum budget-expenditure balance To monitor service staff &amp; restaurants which provide food for MTN Irancell in terms of Food safety issues To Hold meetings of hygiene &amp; technical protection committee in a monthly basis &amp; inform Labor ministry &amp; Health ministry of outcomes. To archive medical documents of staff and ensure compliance with related labor laws &amp; regulations To collaborate with culture development team in order to run various HSE awareness programs throughout company footprint To liaise with HSE in Network division and Business Resilience team in Audit and Risk division to ensure that network equipments do not have adverse effects on MTN Irancell employees To report accidents to identify causes and to determine how such accidents might be prevented in the future. To report health-related complaints, and inspect facilities to ensure that they comply with public health legislation and regulations. To investigate the adequacy of ventilation, exhaust equipment, lighting, and other conditions that could affect employee health, comfort, or performance. To implement emergency response plans and procedures that are related to HR. To inspect &amp; advise on suspension of activities that pose threats to staff health and safety To recommend measures to help protect staff from potentially hazardous work methods, processes, or materials and prepare necessary instructions concerning HSE Negotiate with all departments to meet HSE requirements _x000C_ Collaboration Direct Reports: None Matrix Reports to: None Key Customers: All MTN Irancell Staff, Audit and Risk Key Suppliers: 3rd party vendor service providers Relations, etc.: Medical Centers, Health Ministry, Labor Ministry Authorities As per Delegation of authority Job Requirements Education Bachelor Degree in Occupational Health Engineer Experience Minimum of 3 years’ experience in area of specialization; with experience in supervising others Experience working in a medium organization _x000C_ Competencies Technical Competencies Title Type Level Project Management General Business Knowledge Basic Stakeholder Management General Business Knowledge Basic Supplier Relation Management General Business Knowledge Basic Clerical General Business Knowledge Intermediate Data Gathering and Processing General Business Knowledge Intermediate Risk Management General Business Knowledge Basic Data Visualization &amp; Presentation General Business Knowledge Intermediate English Literacy General Business Knowledge Intermediate HR operation Functional Knowledge Basic Consultation Functional Knowledge Basic Psychometric Evaluation &amp; Assessment Specialized Knowledge Advance Employee &amp; Labor Relations Specialized Knowledge Intermediate Occupational Health &amp; Safety Specialized Knowledge Advance Medical First Aid Specialized Knowledge Advance Job Safety Analysis Specialized Knowledge Advance Behavioral Competencies • Leadership_x000B_• Innovation_x000B_• Relationship_x000B_• Integrity_x000B_• Can-do_x000B_• Customer Centricity _x000B_• Agility _x000C_ Trainings Risk Assessment ISO 45001 Medical First Aid _x000C_ General Working Condition MTNIrancell general working time Need to stay overtime when needed Need to travel to regions Performance Standards Signoff Line Manager: Functional Manager: OA: HoD: CHRO: (if required) CEO/COO: (if required)</t>
  </si>
  <si>
    <t>Office Management Senior Specialist (Vista Media).docx</t>
  </si>
  <si>
    <t>Office Management Senior Specialist</t>
  </si>
  <si>
    <t>CEO (Vista Media)</t>
  </si>
  <si>
    <t>To provide administrative support services to the office of the assigned Executive in Vista Media and thus contribute to the smooth operation of the company To manage IFM and procurement tasks related to all Vistamedia activities To supervise services staffs of vista media offices To be in charge of Vista media petty cash To provide CEO needed reports on vistamedia tasks/projects progresses</t>
  </si>
  <si>
    <t>Rapid growth and expansion of Vista media operations Competitive market and fast growing customer base Shifting phase of evolution in organization life cycle Company Mission, policies and procedures Company objectives for level and quality of service The increasing need for skills enhancement and development Increased need to relate with several parts and at all levels within and outside Vista media _x000C_</t>
  </si>
  <si>
    <t>To address employees queries regarding office management issues (e.g. stationery, Hardware and travel arrangements) To organize office operations and procedures. To manage contract and price negotiations with office vendors, service providers and office lease To liaise with facility management vendors, including cleaning, catering and security services Plan in-house or off-site activities, like parties, celebrations and conferences Partner with HR to update and maintain office policies as necessary To manage office budget, and ensure accurate and timely reporting. To organize induction programs for new employees such as food, desk, stationery,... To perform review and get the latest update of company projects and keep the CEO properly informed about the projects status Prepare operational reports and schedules to ensure efficiency Preparing required reports for the CEO Maintain office facilities and provide ordered equipment by staff To liaise with Finance teams to ensure payments of third party suppliers in relation to expenses of the assigned manager/exec’s office. Do as procurement department for all kind of material or stuff request for the office To get the required inquiries from vendor when requesting for services or equipment and do the comparison analysis on vendors and their services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administrate petty cash of division as per assignment and provide related reports To actively participate in different HR initiatives e.g. company surveys, recognition programs, event and gatherings, etc. _x000C_</t>
  </si>
  <si>
    <t>Direct reports: None Matrix reports: None Key customers: Finance, Executive Office internal and external customers, third-party suppliers Key suppliers: Division staff Relations, etc.: Other Managers and employee across the Company</t>
  </si>
  <si>
    <t>BA in in Commerce (Marketing / Communication) or related MBA is an advantage Fluent in English is an advantage</t>
  </si>
  <si>
    <t>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t>
  </si>
  <si>
    <t>Customer care/focus Effective communication skills Effective business writing skills Finance for non-finance persons Basic Accounting General office administration and performance standards ERP Training MS Office Software _x000C_</t>
  </si>
  <si>
    <t>ERP Training MS Office Software _x000C_ General Working Condition Company Normal working condition Performance Standards To maintain reported issues with maximum level of confidentiality at all times To arrange and organize appointments seamlessly To attend to documents efficiently To attend to divisional events (internal and external) with a well-organized and cost-efficient approach To maintain an error-free documentation process To efficiently maintain a filing system, with ease of retrieval of required documents To maintain and efficient response time for enquiries from internal and external sources To collect feedback from internal and external customers</t>
  </si>
  <si>
    <t>Job Profile Vista Media Title of Position: Office Management Senior Specialist Location of the Job: Vista Media Reports to: CEO (Vista Media) Number of subordinates: 0 Level: 3 Mission To provide administrative support services to the office of the assigned Executive in Vista Media and thus contribute to the smooth operation of the company To manage IFM and procurement tasks related to all Vistamedia activities To supervise services staffs of vista media offices To be in charge of Vista media petty cash To provide CEO needed reports on vistamedia tasks/projects progresses Context Rapid growth and expansion of Vista media operations Competitive market and fast growing customer base Shifting phase of evolution in organization life cycle Company Mission, policies and procedures Company objectives for level and quality of service The increasing need for skills enhancement and development Increased need to relate with several parts and at all levels within and outside Vista media _x000C_ Roles &amp; Responsibilities To address employees queries regarding office management issues (e.g. stationery, Hardware and travel arrangements) To organize office operations and procedures. To manage contract and price negotiations with office vendors, service providers and office lease To liaise with facility management vendors, including cleaning, catering and security services Plan in-house or off-site activities, like parties, celebrations and conferences Partner with HR to update and maintain office policies as necessary To manage office budget, and ensure accurate and timely reporting. To organize induction programs for new employees such as food, desk, stationery,... To perform review and get the latest update of company projects and keep the CEO properly informed about the projects status Prepare operational reports and schedules to ensure efficiency Preparing required reports for the CEO Maintain office facilities and provide ordered equipment by staff To liaise with Finance teams to ensure payments of third party suppliers in relation to expenses of the assigned manager/exec’s office. Do as procurement department for all kind of material or stuff request for the office To get the required inquiries from vendor when requesting for services or equipment and do the comparison analysis on vendors and their services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administrate petty cash of division as per assignment and provide related reports To actively participate in different HR initiatives e.g. company surveys, recognition programs, event and gatherings, etc. _x000C_ Collaboration Direct reports: None Matrix reports: None Key customers: Finance, Executive Office internal and external customers, third-party suppliers Key suppliers: Division staff Relations, etc.: Other Managers and employee across the Company Authorities As per Delegation of authority Job Requirements Education BA in in Commerce (Marketing / Communication) or related MBA is an advantage Fluent in English is an advantage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Behavioral Competencies • Complete Candor • Active Collaboration • Get it Done • Complete Accountability _x000C_ Trainings Customer care/focus Effective communication skills Effective business writing skills Finance for non-finance persons Basic Accounting General office administration and performance standards ERP Training MS Office Software _x000C_ General Working Condition Company Normal working condition Performance Standards To maintain reported issues with maximum level of confidentiality at all times To arrange and organize appointments seamlessly To attend to documents efficiently To attend to divisional events (internal and external) with a well-organized and cost-efficient approach To maintain an error-free documentation process To efficiently maintain a filing system, with ease of retrieval of required documents To maintain and efficient response time for enquiries from internal and external sources To collect feedback from internal and external customers</t>
  </si>
  <si>
    <t>Office Management Specialist (Vista Media).docx</t>
  </si>
  <si>
    <t>Office Management Specialist</t>
  </si>
  <si>
    <t>To provide administrative support services to the office of the assigned Executive in Vista Media and thus contribute to the smooth operation of the company</t>
  </si>
  <si>
    <t>To liaise with Finance teams to ensure payments of third party suppliers in relation to expenses of the assigned manager/exec’s office Do as procurement department for all kind of material or stuff request for the office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administrate petty cash of division as per assignment and provide related reports To actively participate in different HR initiatives e.g. company surveys, recognition programs, event and gatherings, etc. _x000C_</t>
  </si>
  <si>
    <t>Job Profile Vista Media Title of Position: Office Management Specialist Location of the Job: Vista Media Reports to: CEO Number of subordinates: 0 Level: 2 Mission To provide administrative support services to the office of the assigned Executive in Vista Media and thus contribute to the smooth operation of the company Context Rapid growth and expansion of Vista media operations Competitive market and fast growing customer base Shifting phase of evolution in organization life cycle Company Mission, policies and procedures Company objectives for level and quality of service The increasing need for skills enhancement and development Increased need to relate with several parts and at all levels within and outside Vista media _x000C_ Roles &amp; Responsibilities To liaise with Finance teams to ensure payments of third party suppliers in relation to expenses of the assigned manager/exec’s office Do as procurement department for all kind of material or stuff request for the office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administrate petty cash of division as per assignment and provide related reports To actively participate in different HR initiatives e.g. company surveys, recognition programs, event and gatherings, etc. _x000C_ Collaboration Direct reports: None Matrix reports: None Key customers: Finance, Executive Office internal and external customers, third-party suppliers Key suppliers: Division staff Relations, etc.: Other Managers and employee across the Company Authorities As per Delegation of authority Job Requirements Education BA in in Commerce (Marketing / Communication) or related MBA is an advantage Fluent in English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Behavioral Competencies • Complete Candor • Active Collaboration • Get it Done • Complete Accountability _x000C_ Trainings Customer care/focus Effective communication skills Effective business writing skills Finance for non-finance persons Basic Accounting General office administration and performance standards ERP Training MS Office Software _x000C_ General Working Condition Company Normal working condition Performance Standards To maintain reported issues with maximum level of confidentiality at all times To arrange and organize appointments seamlessly To attend to documents efficiently To attend to divisional events (internal and external) with a well-organized and cost-efficient approach To maintain an error-free documentation process To efficiently maintain a filing system, with ease of retrieval of required documents To maintain and efficient response time for enquiries from internal and external sources To collect feedback from internal and external customers</t>
  </si>
  <si>
    <t>Omni-Channel Contact Center Manager.docx</t>
  </si>
  <si>
    <t xml:space="preserve">Division Approval By: Mohammad Ali Moghaddam HR Approval By: Homayoun Shahriari Document Version: CR-OCCCM-7/2/2024 Approved Date: 7/2/2024
</t>
  </si>
  <si>
    <t>Omni-Channel Contact Center Manager</t>
  </si>
  <si>
    <t>Customer Relation Senior Manager: Contact Center</t>
  </si>
  <si>
    <t>To direct Omni-Channel contact center team in line with senior management translate MTNIrancell Customer Care programs in order to become Iran leading customer care as a reference in the market, through implementing the operational work plans, consistent focus on activities and behaviors which influence positive customer experience, and business performance enhancement in frontline and communication channels includes telephone or digital bases. To improve service delivery, deliver assigned projects, and implement Omni-channel and digital transformation in customer care in order to improve customer satisfaction and deliver SLA.</t>
  </si>
  <si>
    <t>Highly competitive market with increasing competition especially in Omni-Channel Contact Centers Rapidly moving technical field Client base with very high expectations from our brand value proposition Increasing Quality of Service in Omni-Channel Contact Center Relevant, competent, and qualified personnel Iran work ethic, Farsi language vs. English systems and applications Changing and evolving technology and use of Big Data to deliver more effective customer support programs. Trends within the industry as being experienced and embraced internationally Quality of Omni-Channel customer care as a distinguishing factor amongst service providers. Improvement in customer experience via Omni channel concept _x000C_</t>
  </si>
  <si>
    <t>with different departments to ensure alignment of their activities with customer experience. To follow systems, applications, and processes breakdowns/faults used by the team with relevant team to be resolved. To monitor the security of Omni-Channel Contact Center by monitoring CRM transactions and escalating or following issues based on disciplinary rules. To liaise with CR technical support and QA teams to ensure providing proper support for team activities. To have active collaboration with Customer Experience and CR Intelligence and QA teams to achieve CEX targets. To manage properly follow-up of the WF (Workforce) schedule in contact center in line with call/chat trends. To manage the team for service delivery through: Monitoring and maintaining Service Level, Answer rate / AHT (Average Handling Time) / CSI (Customer Satisfaction Index)/Contact Rate in cooperation with other contact center teams, also facilitating team activities to deliver their activities align with KPIs, KPAs, MWBs (Must Win Battles) and SLAs, initiatives, targets, and quality standards. Follow up the resolution of escalated calls, chats, and queries based on the standard with the back office. Apply customer knowledge strategy, including loyalty, customer information, and retention focus in the customer care environment and processes. Investigate, propose and manage the implementation of new solutions, especially in Digital transformation concepts, to increase customer satisfaction from CR services. To manage increasing in the quality of customer care services through: Monitoring and managing the implementation quality strategies in both soft skills and knowledge of the team. Finding improvement areas in processes and suggesting them to be implemented. Managing, monitoring, and measuring team performance through cross-check of supervisory team reports and setting various control points. Managing workforce shifts in cooperation with the WF planning team to cover peak time with the highest efficiency. To manage team cooperation with division and company projects through: Managing team assignments and staff based on projects schedule and plans considering service delivery and regular team activities. Participating in setting division budget and OPEX saving. Managing operation of assigned projects for customer experience program roadmap. To manage team activities and role in the entrance to the digital world through: Raising top issues and queries to be considered in digital transformation solutions. Managing campaigns and programs in order to leverage all new channels, including Self-care, social media, IVR (Interactive voice response), and online chat to decrease contact rate. Managing team resources to participate in online customer care (chat). To collaborate with other teams in Revenue Generating activities through approved plans or ad-hoc initiatives. To manage preparation of reports which are necessary to carry out functions of department. To prepare periodic reports to top management, as necessary or requested. To ensure agent activity reports efficiency and accuracy. To automate reporting tasks of the Supervisory team to reduce their reporting activities and let them spend more time on managing the team. To manage the team performance while working based on a hybrid model to keep the team performance intact and provide feedback and actions if needed to amend the working process. _x000C_ Collaboration Direct reports: Omni-Channel Contact Center Supervisors Matrix reports: None Key customers: MTNIrancell Subscribers Key suppliers: MTNIrancell divisions, Customer Experience Team, External third parties, and suppliers Relations: MTNIrancell divisions, MKT and Customer Experience Team, External third parties and suppliers, CR Support Operations, CR WF team</t>
  </si>
  <si>
    <t>, and business performance enhancement in frontline and communication channels includes telephone or digital bases. To improve service delivery, deliver assigned projects, and implement Omni-channel and digital transformation in customer care in order to improve customer satisfaction and deliver SLA. Context Highly competitive market with increasing competition especially in Omni-Channel Contact Centers Rapidly moving technical field Client base with very high expectations from our brand value proposition Increasing Quality of Service in Omni-Channel Contact Center Relevant, competent, and qualified personnel Iran work ethic, Farsi language vs. English systems and applications Changing and evolving technology and use of Big Data to deliver more effective customer support programs. Trends within the industry as being experienced and embraced internationally Quality of Omni-Channel customer care as a distinguishing factor amongst service providers. Improvement in customer experience via Omni channel concept _x000C_ Roles &amp; Responsibilities To have active collaboration with different departments to ensure alignment of their activities with customer experience. To follow systems, applications, and processes breakdowns/faults used by the team with relevant team to be resolved. To monitor the security of Omni-Channel Contact Center by monitoring CRM transactions and escalating or following issues based on disciplinary rules. To liaise with CR technical support and QA teams to ensure providing proper support for team activities. To have active collaboration with Customer Experience and CR Intelligence and QA teams to achieve CEX targets. To manage properly follow-up of the WF (Workforce) schedule in contact center in line with call/chat trends. To manage the team for service delivery through: Monitoring and maintaining Service Level, Answer rate / AHT (Average Handling Time) / CSI (Customer Satisfaction Index)/Contact Rate in cooperation with other contact center teams, also facilitating team activities to deliver their activities align with KPIs, KPAs, MWBs (Must Win Battles) and SLAs, initiatives, targets, and quality standards. Follow up the resolution of escalated calls, chats, and queries based on the standard with the back office. Apply customer knowledge strategy, including loyalty, customer information, and retention focus in the customer care environment and processes. Investigate, propose and manage the implementation of new solutions, especially in Digital transformation concepts, to increase customer satisfaction from CR services. To manage increasing in the quality of customer care services through: Monitoring and managing the implementation quality strategies in both soft skills and knowledge of the team. Finding improvement areas in processes and suggesting them to be implemented. Managing, monitoring, and measuring team performance through cross-check of supervisory team reports and setting various control points. Managing workforce shifts in cooperation with the WF planning team to cover peak time with the highest efficiency. To manage team cooperation with division and company projects through: Managing team assignments and staff based on projects schedule and plans considering service delivery and regular team activities. Participating in setting division budget and OPEX saving. Managing operation of assigned projects for customer experience program roadmap. To manage team activities and role in the entrance to the digital world through: Raising top issues and queries to be considered in digital transformation solutions. Managing campaigns and programs in order to leverage all new channels, including Self-care, social media, IVR (Interactive voice response), and online chat to decrease contact rate. Managing team resources to participate in online customer care (chat). To collaborate with other teams in Revenue Generating activities through approved plans or ad-hoc initiatives. To manage preparation of reports which are necessary to carry out functions of department. To prepare periodic reports to top management, as necessary or requested. To ensure agent activity reports efficiency and accuracy. To automate reporting tasks of the Supervisory team to reduce their reporting activities and let them spend more time on managing the team. To manage the team performance while working based on a hybrid model to keep the team performance intact and provide feedback and actions if needed to amend the working process. _x000C_ Collaboration Direct reports: Omni-Channel Contact Center Supervisors Matrix reports: None Key customers: MTNIrancell Subscribers Key suppliers: MTNIrancell divisions, Customer Experience Team, External third parties, and suppliers Relations: MTNIrancell divisions, MKT and Customer Experience Team, External third parties and suppliers, CR Support Operations, CR WF team Authorities As per Delegation of authority Job Requirements Education B.Sc. in Commerce (Marketing / Communication) or related Experience Minimum of 5 years’ experience in an area of specialization; with experience in supervising/managing others Experience working in a medium to large organization</t>
  </si>
  <si>
    <t>Title Type Level Opex Management General Business Knowledge Advance People Management General Business Knowledge Advance Change Management General Business Knowledge Advance Telecommunication Networks General Business Knowledge Intermediate Reporting and Analysis General Business Knowledge Advance Risk Management General Business Knowledge Basic Quality Management General Business Knowledge Intermediate Business Plan General Business Knowledge Basic Business Process Management General Business Knowledge Intermediate Software Literacy General Business Knowledge Intermediate English Literacy General Business Knowledge Advance Conflict Management General Business Knowledge Advance CRM Application (Customer Relationship Management Software) Functional Knowledge Advance Call Center Systems and apps Functional Knowledge Advance Customer Care Metrics Functional Knowledge Advance Presentation Skills Functional Knowledge Intermediate Resource Management Functional Knowledge Intermediate Business Continuity Management Specialized Knowledge Basic Business Correspondence Specialized Knowledge Basic Business Process Management Specialized Knowledge Basic Crisis Management Specialized Knowledge Intermediate Customer Complaint Management Specialized Knowledge Intermediate Customer Relationship Management Specialized Knowledge Intermediate Customer Service Management Specialized Knowledge Advance Quality of Service Specialized Knowledge Intermediate</t>
  </si>
  <si>
    <t>Program Management Coaching skills Presentation skills Basic GSM / MBB Effective Meetings Management Employee Performance Management training MTN Irancell Products &amp; Services Customer care applications Web base &amp; Mobile Application customer relation applications and interfaces _x000C_</t>
  </si>
  <si>
    <t>Shift work 24/7 hour stand-by Will be required to work long hours Manage a team of around 40 people Must be able to work shifts that vary from day to night, in addition to weekends and holidays. Must be able to work in a high-paced and stressful environment. May need to travel nationally Due to the possibility of working in a Hybrid Model, should be able to do Teleworking without any impact on performance, assigned tasks and day to day activities.</t>
  </si>
  <si>
    <t>Job Profile MTNIRANCELL Title of Position: Omni-Channel Contact Center Manager Location of the Job: Customer Relations- Operation Reports to: Customer Relation Senior Manager: Contact Center Number of subordinates: xN Level: 3 Mission To direct Omni-Channel contact center team in line with senior management translate MTNIrancell Customer Care programs in order to become Iran leading customer care as a reference in the market, through implementing the operational work plans, consistent focus on activities and behaviors which influence positive customer experience, and business performance enhancement in frontline and communication channels includes telephone or digital bases. To improve service delivery, deliver assigned projects, and implement Omni-channel and digital transformation in customer care in order to improve customer satisfaction and deliver SLA. Context Highly competitive market with increasing competition especially in Omni-Channel Contact Centers Rapidly moving technical field Client base with very high expectations from our brand value proposition Increasing Quality of Service in Omni-Channel Contact Center Relevant, competent, and qualified personnel Iran work ethic, Farsi language vs. English systems and applications Changing and evolving technology and use of Big Data to deliver more effective customer support programs. Trends within the industry as being experienced and embraced internationally Quality of Omni-Channel customer care as a distinguishing factor amongst service providers. Improvement in customer experience via Omni channel concept _x000C_ Roles &amp; Responsibilities To have active collaboration with different departments to ensure alignment of their activities with customer experience. To follow systems, applications, and processes breakdowns/faults used by the team with relevant team to be resolved. To monitor the security of Omni-Channel Contact Center by monitoring CRM transactions and escalating or following issues based on disciplinary rules. To liaise with CR technical support and QA teams to ensure providing proper support for team activities. To have active collaboration with Customer Experience and CR Intelligence and QA teams to achieve CEX targets. To manage properly follow-up of the WF (Workforce) schedule in contact center in line with call/chat trends. To manage the team for service delivery through: Monitoring and maintaining Service Level, Answer rate / AHT (Average Handling Time) / CSI (Customer Satisfaction Index)/Contact Rate in cooperation with other contact center teams, also facilitating team activities to deliver their activities align with KPIs, KPAs, MWBs (Must Win Battles) and SLAs, initiatives, targets, and quality standards. Follow up the resolution of escalated calls, chats, and queries based on the standard with the back office. Apply customer knowledge strategy, including loyalty, customer information, and retention focus in the customer care environment and processes. Investigate, propose and manage the implementation of new solutions, especially in Digital transformation concepts, to increase customer satisfaction from CR services. To manage increasing in the quality of customer care services through: Monitoring and managing the implementation quality strategies in both soft skills and knowledge of the team. Finding improvement areas in processes and suggesting them to be implemented. Managing, monitoring, and measuring team performance through cross-check of supervisory team reports and setting various control points. Managing workforce shifts in cooperation with the WF planning team to cover peak time with the highest efficiency. To manage team cooperation with division and company projects through: Managing team assignments and staff based on projects schedule and plans considering service delivery and regular team activities. Participating in setting division budget and OPEX saving. Managing operation of assigned projects for customer experience program roadmap. To manage team activities and role in the entrance to the digital world through: Raising top issues and queries to be considered in digital transformation solutions. Managing campaigns and programs in order to leverage all new channels, including Self-care, social media, IVR (Interactive voice response), and online chat to decrease contact rate. Managing team resources to participate in online customer care (chat). To collaborate with other teams in Revenue Generating activities through approved plans or ad-hoc initiatives. To manage preparation of reports which are necessary to carry out functions of department. To prepare periodic reports to top management, as necessary or requested. To ensure agent activity reports efficiency and accuracy. To automate reporting tasks of the Supervisory team to reduce their reporting activities and let them spend more time on managing the team. To manage the team performance while working based on a hybrid model to keep the team performance intact and provide feedback and actions if needed to amend the working process. _x000C_ Collaboration Direct reports: Omni-Channel Contact Center Supervisors Matrix reports: None Key customers: MTNIrancell Subscribers Key suppliers: MTNIrancell divisions, Customer Experience Team, External third parties, and suppliers Relations: MTNIrancell divisions, MKT and Customer Experience Team, External third parties and suppliers, CR Support Operations, CR WF team Authorities As per Delegation of authority Job Requirements Education B.Sc. in Commerce (Marketing / Communication) or related Experience Minimum of 5 years’ experience in an area of specialization; with experience in supervising/managing others Experience working in a medium to large organization Competencies Technical Competencies Title Type Level Opex Management General Business Knowledge Advance People Management General Business Knowledge Advance Change Management General Business Knowledge Advance Telecommunication Networks General Business Knowledge Intermediate Reporting and Analysis General Business Knowledge Advance Risk Management General Business Knowledge Basic Quality Management General Business Knowledge Intermediate Business Plan General Business Knowledge Basic Business Process Management General Business Knowledge Intermediate Software Literacy General Business Knowledge Intermediate English Literacy General Business Knowledge Advance Conflict Management General Business Knowledge Advance CRM Application (Customer Relationship Management Software) Functional Knowledge Advance Call Center Systems and apps Functional Knowledge Advance Customer Care Metrics Functional Knowledge Advance Presentation Skills Functional Knowledge Intermediate Resource Management Functional Knowledge Intermediate Business Continuity Management Specialized Knowledge Basic Business Correspondence Specialized Knowledge Basic Business Process Management Specialized Knowledge Basic Crisis Management Specialized Knowledge Intermediate Customer Complaint Management Specialized Knowledge Intermediate Customer Relationship Management Specialized Knowledge Intermediate Customer Service Management Specialized Knowledge Advance Quality of Service Specialized Knowledge Intermediate Behavioral Competencies Execution Coaching Operational Decision Making Continuous Improvement Monitoring Information Delegation and Empowerment Guiding team Success Trainings Program Management Coaching skills Presentation skills Basic GSM / MBB Effective Meetings Management Employee Performance Management training MTN Irancell Products &amp; Services Customer care applications Web base &amp; Mobile Application customer relation applications and interfaces _x000C_ General Working Condition Shift work 24/7 hour stand-by Will be required to work long hours Manage a team of around 40 people Must be able to work shifts that vary from day to night, in addition to weekends and holidays. Must be able to work in a high-paced and stressful environment. May need to travel nationally Due to the possibility of working in a Hybrid Model, should be able to do Teleworking without any impact on performance, assigned tasks and day to day activities. Performance Standards As per performance agreement. Signoff Line Manager: Functional Manager: OA: HoD: CHRO: (if required) CEO/COO: (if required)</t>
  </si>
  <si>
    <t>Omni-Channel Contact Center Representative (Contractor).docx</t>
  </si>
  <si>
    <t xml:space="preserve">Division Approval By: Mohammad Ali Moghaddam HR Approval By: Homayoun Shahriari Farrah Document Version: CR-OCCCR-6/18/2024 Approved Date: 6/18/2024
</t>
  </si>
  <si>
    <t>Omni-Channel Contact Center Representative (Contractor)</t>
  </si>
  <si>
    <t>Customer Relations- Customer Operation</t>
  </si>
  <si>
    <t>Omni-Channel Contact Center Supervisor</t>
  </si>
  <si>
    <t>To actively contribute to division targets, including Service Level, Answer rate, indexing documents within SLA, collection calls, and increasing digital transformation rate. To provide maximized value in customer satisfaction with the maximum possible query resolution in the first call before escalation to CR technical support. To provide comprehensive support across all channels, leveraging internal expertise to resolve inquiries and elevate customer experience. To guide customers towards digital self-service options and social media support to reduce Contact center traffic (Contact Rate).</t>
  </si>
  <si>
    <t>Highly competitive market with increasing competition, especially in Contact Centers Rapidly moving technical field Client base with very high expectations from our brand value proposition Increasing Quality of Service in Customer Operation Relevant, competent, and qualified personnel Iran work ethic, Farsi language vs. English systems and applications Changing and evolving technology and use of Big Data to deliver more effective customer support programs. Trends within the industry as being experienced and embraced internationally Quality customer Operation is a distinguishing factor among service providers. The direct impact of Customer operation on consumers’ perception of the service provider i.e., MTNIrancell. Contact center technology is a relatively new service concept Function under pressure and maintain a positive attitude and work performance in various circumstances. Maintain confidentiality as related to subscribers’ data.</t>
  </si>
  <si>
    <t>To support company subscribers’ queries, comments, issues, and questions received through all channels based on MTNIrancell Customer Relationship PPPs’ and agreed SLAs/Team Targets and liaise with internal subject matter experts as required to ensure superior customer experience. To encourage customers to use digital and online channels, including Self-service and social media to decrease call center contact rate. To collect customer needs through asking open-ended questions, analyze received customer queries, raise related logs, and escalate them to related teams based on CR standards. To offer new services/products to the customers as per process. To increase the digital transformation rate, encourage subscribers to use digital/social media-based solutions according to the CR approach. To maintain an up-to-date knowledge of company products, CR processes, and sales and marketing promotions to effectively communicate with customers, describe products and services in detail, and provide feedback to QA, supervisor, and CLF to ultimately improve customer experience. To refer unsolved queries and major issues received to CR technical support team and Omni-Channel Contact Center Supervisor based on the policy. To support the team through all channels including call and online chats to enhance customer support and help to achieve assigned targets to the team. _x000C_</t>
  </si>
  <si>
    <t>Direct reports: None Matrix reports: None Key customers: MTNIrancell subscribers Key suppliers: CR Supervisory and management team, customer satisfaction team, CLF team Relations, etc.: CR customer Support and Operations, CR WF team</t>
  </si>
  <si>
    <t>. To guide customers towards digital self-service options and social media support to reduce Contact center traffic (Contact Rate). Context Highly competitive market with increasing competition, especially in Contact Centers Rapidly moving technical field Client base with very high expectations from our brand value proposition Increasing Quality of Service in Customer Operation Relevant, competent, and qualified personnel Iran work ethic, Farsi language vs. English systems and applications Changing and evolving technology and use of Big Data to deliver more effective customer support programs. Trends within the industry as being experienced and embraced internationally Quality customer Operation is a distinguishing factor among service providers. The direct impact of Customer operation on consumers’ perception of the service provider i.e., MTNIrancell. Contact center technology is a relatively new service concept Function under pressure and maintain a positive attitude and work performance in various circumstances. Maintain confidentiality as related to subscribers’ data. Roles &amp; Responsibilities To support company subscribers’ queries, comments, issues, and questions received through all channels based on MTNIrancell Customer Relationship PPPs’ and agreed SLAs/Team Targets and liaise with internal subject matter experts as required to ensure superior customer experience. To encourage customers to use digital and online channels, including Self-service and social media to decrease call center contact rate. To collect customer needs through asking open-ended questions, analyze received customer queries, raise related logs, and escalate them to related teams based on CR standards. To offer new services/products to the customers as per process. To increase the digital transformation rate, encourage subscribers to use digital/social media-based solutions according to the CR approach. To maintain an up-to-date knowledge of company products, CR processes, and sales and marketing promotions to effectively communicate with customers, describe products and services in detail, and provide feedback to QA, supervisor, and CLF to ultimately improve customer experience. To refer unsolved queries and major issues received to CR technical support team and Omni-Channel Contact Center Supervisor based on the policy. To support the team through all channels including call and online chats to enhance customer support and help to achieve assigned targets to the team. _x000C_ Collaboration Direct reports: None Matrix reports: None Key customers: MTNIrancell subscribers Key suppliers: CR Supervisory and management team, customer satisfaction team, CLF team Relations, etc.: CR customer Support and Operations, CR WF team Authorities As per Delegation of authority Job Requirements Education B.Sc. in Commerce (Marketing / Communication) or related Experience Minimum of 2 years of experience in an area of specialization; with experience in working with others Experience working in a small to medium organization Experience of working in Contact centers is preferred.</t>
  </si>
  <si>
    <t>Title Type Level Telecommunication Networks General Business Knowledge Basic Clerical General Business Knowledge Basic Software Literacy General Business Knowledge Intermediate English Literacy General Business Knowledge Intermediate CRM Application (Customer Relationship Management Software) Functional Knowledge Advance Call Center Systems and apps Functional Knowledge Advance Average Handling Time (AHT) Functional Knowledge Advance Cross-selling &amp; up-selling Functional Knowledge Basic Customer Care Metrics Functional Knowledge Advance Presentation Skills Functional Knowledge Basic Telephone Skills Functional Knowledge Advance Service Level Agreement Functional Knowledge Intermediate Business Correspondence Specialized Knowledge Basic Customer Complaint Management Specialized Knowledge Intermediate Customer Experience Management Specialized Knowledge Intermediate Customer Satisfaction Specialized Knowledge Advance Customer Relationship Management Specialized Knowledge Basic Quality of Service Specialized Knowledge Advance Troubleshooting Specialized Knowledge Intermediate Writing skills (social tone and official channels) Specialized Knowledge Advance</t>
  </si>
  <si>
    <t>Service Excellence MTNIrancell Products &amp; Services Basic GSM/MBB MTNIrancell Contact center training</t>
  </si>
  <si>
    <t>Must be able to work shifts that vary from day to night, in addition to weekends and holidays. Must be able to work in a high-paced and stressful environment. May required to work long hours Job Rotation Office environment as well as teleworking Working with headsets requires adequate physical ability Repetitive nature of the job Work frequently in a seated position/times Due to the possibility of working in a Hybrid Model, must be able to do Teleworking without any impact on performance, assigned tasks and day to day activities.</t>
  </si>
  <si>
    <t>As per performance agreement Achieve NPS objectives Identifying major issues and queries Welcoming digital world to increase digital transformation rate Quality of delivered services to the customers Customer Operation targets and SLAs Role in achieving CR assigned targets Customer Satisfaction Indexes Contact rate decrease First contact resolution</t>
  </si>
  <si>
    <t>Job Profile MTNIRANCELL Title of Position: Omni-Channel Contact Center Representative (Contractor) Location of the Job: Customer Relations- Customer Operation Reports to: Omni-Channel Contact Center Supervisor Number of subordinates: None Level: 0 Mission To actively contribute to division targets, including Service Level, Answer rate, indexing documents within SLA, collection calls, and increasing digital transformation rate. To provide maximized value in customer satisfaction with the maximum possible query resolution in the first call before escalation to CR technical support. To provide comprehensive support across all channels, leveraging internal expertise to resolve inquiries and elevate customer experience. To guide customers towards digital self-service options and social media support to reduce Contact center traffic (Contact Rate). Context Highly competitive market with increasing competition, especially in Contact Centers Rapidly moving technical field Client base with very high expectations from our brand value proposition Increasing Quality of Service in Customer Operation Relevant, competent, and qualified personnel Iran work ethic, Farsi language vs. English systems and applications Changing and evolving technology and use of Big Data to deliver more effective customer support programs. Trends within the industry as being experienced and embraced internationally Quality customer Operation is a distinguishing factor among service providers. The direct impact of Customer operation on consumers’ perception of the service provider i.e., MTNIrancell. Contact center technology is a relatively new service concept Function under pressure and maintain a positive attitude and work performance in various circumstances. Maintain confidentiality as related to subscribers’ data. Roles &amp; Responsibilities To support company subscribers’ queries, comments, issues, and questions received through all channels based on MTNIrancell Customer Relationship PPPs’ and agreed SLAs/Team Targets and liaise with internal subject matter experts as required to ensure superior customer experience. To encourage customers to use digital and online channels, including Self-service and social media to decrease call center contact rate. To collect customer needs through asking open-ended questions, analyze received customer queries, raise related logs, and escalate them to related teams based on CR standards. To offer new services/products to the customers as per process. To increase the digital transformation rate, encourage subscribers to use digital/social media-based solutions according to the CR approach. To maintain an up-to-date knowledge of company products, CR processes, and sales and marketing promotions to effectively communicate with customers, describe products and services in detail, and provide feedback to QA, supervisor, and CLF to ultimately improve customer experience. To refer unsolved queries and major issues received to CR technical support team and Omni-Channel Contact Center Supervisor based on the policy. To support the team through all channels including call and online chats to enhance customer support and help to achieve assigned targets to the team. _x000C_ Collaboration Direct reports: None Matrix reports: None Key customers: MTNIrancell subscribers Key suppliers: CR Supervisory and management team, customer satisfaction team, CLF team Relations, etc.: CR customer Support and Operations, CR WF team Authorities As per Delegation of authority Job Requirements Education B.Sc. in Commerce (Marketing / Communication) or related Experience Minimum of 2 years of experience in an area of specialization; with experience in working with others Experience working in a small to medium organization Experience of working in Contact centers is preferred. Competencies Technical Competencies Title Type Level Telecommunication Networks General Business Knowledge Basic Clerical General Business Knowledge Basic Software Literacy General Business Knowledge Intermediate English Literacy General Business Knowledge Intermediate CRM Application (Customer Relationship Management Software) Functional Knowledge Advance Call Center Systems and apps Functional Knowledge Advance Average Handling Time (AHT) Functional Knowledge Advance Cross-selling &amp; up-selling Functional Knowledge Basic Customer Care Metrics Functional Knowledge Advance Presentation Skills Functional Knowledge Basic Telephone Skills Functional Knowledge Advance Service Level Agreement Functional Knowledge Intermediate Business Correspondence Specialized Knowledge Basic Customer Complaint Management Specialized Knowledge Intermediate Customer Experience Management Specialized Knowledge Intermediate Customer Satisfaction Specialized Knowledge Advance Customer Relationship Management Specialized Knowledge Basic Quality of Service Specialized Knowledge Advance Troubleshooting Specialized Knowledge Intermediate Writing skills (social tone and official channels) Specialized Knowledge Advance Behavioral Competencies • Leadership_x000B_• Innovation_x000B_• Relationship_x000B_• Integrity_x000B_• Can-do_x000B_• Customer Centricity _x000B_• Agility _x000C_ Trainings Service Excellence MTNIrancell Products &amp; Services Basic GSM/MBB MTNIrancell Contact center training General Working Condition Must be able to work shifts that vary from day to night, in addition to weekends and holidays. Must be able to work in a high-paced and stressful environment. May required to work long hours Job Rotation Office environment as well as teleworking Working with headsets requires adequate physical ability Repetitive nature of the job Work frequently in a seated position/times Due to the possibility of working in a Hybrid Model, must be able to do Teleworking without any impact on performance, assigned tasks and day to day activities. Performance Standards As per performance agreement Achieve NPS objectives Identifying major issues and queries Welcoming digital world to increase digital transformation rate Quality of delivered services to the customers Customer Operation targets and SLAs Role in achieving CR assigned targets Customer Satisfaction Indexes Contact rate decrease First contact resolution Signoff Line Manager: Functional Manager: OA: HoD: CHRO: (if required) CEO/COO: (if required)</t>
  </si>
  <si>
    <t>Omni-Channel Contact Center Representative.docx</t>
  </si>
  <si>
    <t>Omni-Channel Contact Center Representative</t>
  </si>
  <si>
    <t>Job Profile MTNIRANCELL Title of Position: Omni-Channel Contact Center Representative Location of the Job: Customer Relations- Customer Operation Reports to: Omni-Channel Contact Center Supervisor Number of subordinates: None Level: 1 Mission To actively contribute to division targets, including Service Level, Answer rate, indexing documents within SLA, collection calls, and increasing digital transformation rate. To provide maximized value in customer satisfaction with the maximum possible query resolution in the first call before escalation to CR technical support. To provide comprehensive support across all channels, leveraging internal expertise to resolve inquiries and elevate customer experience. To guide customers towards digital self-service options and social media support to reduce Contact center traffic (Contact Rate). Context Highly competitive market with increasing competition, especially in Contact Centers Rapidly moving technical field Client base with very high expectations from our brand value proposition Increasing Quality of Service in Customer Operation Relevant, competent, and qualified personnel Iran work ethic, Farsi language vs. English systems and applications Changing and evolving technology and use of Big Data to deliver more effective customer support programs. Trends within the industry as being experienced and embraced internationally Quality customer Operation is a distinguishing factor among service providers. The direct impact of Customer operation on consumers’ perception of the service provider i.e., MTNIrancell. Contact center technology is a relatively new service concept Function under pressure and maintain a positive attitude and work performance in various circumstances. Maintain confidentiality as related to subscribers’ data. Roles &amp; Responsibilities To support company subscribers’ queries, comments, issues, and questions received through all channels based on MTNIrancell Customer Relationship PPPs’ and agreed SLAs/Team Targets and liaise with internal subject matter experts as required to ensure superior customer experience. To encourage customers to use digital and online channels, including Self-service and social media to decrease call center contact rate. To collect customer needs through asking open-ended questions, analyze received customer queries, raise related logs, and escalate them to related teams based on CR standards. To offer new services/products to the customers as per process. To increase the digital transformation rate, encourage subscribers to use digital/social media-based solutions according to the CR approach. To maintain an up-to-date knowledge of company products, CR processes, and sales and marketing promotions to effectively communicate with customers, describe products and services in detail, and provide feedback to QA, supervisor, and CLF to ultimately improve customer experience. To refer unsolved queries and major issues received to CR technical support team and Omni-Channel Contact Center Supervisor based on the policy. To support the team through all channels including call and online chats to enhance customer support and help to achieve assigned targets to the team. _x000C_ Collaboration Direct reports: None Matrix reports: None Key customers: MTNIrancell subscribers Key suppliers: CR Supervisory and management team, customer satisfaction team, CLF team Relations, etc.: CR customer Support and Operations, CR WF team Authorities As per Delegation of authority Job Requirements Education B.Sc. in Commerce (Marketing / Communication) or related Experience Minimum of 2 years of experience in an area of specialization; with experience in working with others Experience working in a small to medium organization Experience of working in Contact centers is preferred. Competencies Technical Competencies Title Type Level Telecommunication Networks General Business Knowledge Basic Clerical General Business Knowledge Basic Software Literacy General Business Knowledge Intermediate English Literacy General Business Knowledge Intermediate CRM Application (Customer Relationship Management Software) Functional Knowledge Advance Call Center Systems and apps Functional Knowledge Advance Average Handling Time (AHT) Functional Knowledge Advance Cross-selling &amp; up-selling Functional Knowledge Basic Customer Care Metrics Functional Knowledge Advance Presentation Skills Functional Knowledge Basic Telephone Skills Functional Knowledge Advance Service Level Agreement Functional Knowledge Intermediate Business Correspondence Specialized Knowledge Basic Customer Complaint Management Specialized Knowledge Intermediate Customer Experience Management Specialized Knowledge Intermediate Customer Satisfaction Specialized Knowledge Advance Customer Relationship Management Specialized Knowledge Basic Quality of Service Specialized Knowledge Advance Troubleshooting Specialized Knowledge Intermediate Writing skills (social tone and official channels) Specialized Knowledge Advance Behavioral Competencies • Leadership_x000B_• Innovation_x000B_• Relationship_x000B_• Integrity_x000B_• Can-do_x000B_• Customer Centricity _x000B_• Agility _x000C_ Trainings Service Excellence MTNIrancell Products &amp; Services Basic GSM/MBB MTNIrancell Contact center training General Working Condition Must be able to work shifts that vary from day to night, in addition to weekends and holidays. Must be able to work in a high-paced and stressful environment. May required to work long hours Job Rotation Office environment as well as teleworking Working with headsets requires adequate physical ability Repetitive nature of the job Work frequently in a seated position/times Due to the possibility of working in a Hybrid Model, must be able to do Teleworking without any impact on performance, assigned tasks and day to day activities. Performance Standards As per performance agreement Achieve NPS objectives Identifying major issues and queries Welcoming digital world to increase digital transformation rate Quality of delivered services to the customers Customer Operation targets and SLAs Role in achieving CR assigned targets Customer Satisfaction Indexes Contact rate decrease First contact resolution Signoff Line Manager: Functional Manager: OA: HoD: CHRO: (if required) CEO/COO: (if required)</t>
  </si>
  <si>
    <t>Omni-Channel Contact Center Supervisor.docx</t>
  </si>
  <si>
    <t xml:space="preserve">Division Approval By: Mohammad Ali Moghaddam HR Approval By: Sara Taheri Pour Document Version: CR-OCCCS-4/21/2024 Approved Date: 4/21/2024
</t>
  </si>
  <si>
    <t>To supervise the operation of customer operation Contact Center based on plans by coordinating team activities and workload to achieve assigned targets including managing the resources in professional way to improve eNPS. To lead team activities to improve Service Level, answer rate, customer satisfaction, customer experience (Call center NPS), customer loyalty, and decrease contact rate. To ensure the maximum possible query resolution in the first call before escalation to CR Technical Support team and to identify reason of contact (RC) and do on-time follow up to maintain contact rate. To manage team member’s activity report to ensure team’s productivity, monitor incomings, and analyze historical data for reaching defined service levels and optimum performance.</t>
  </si>
  <si>
    <t>Highly competitive market with increasing competition specially in Contact Centers Rapidly moving technical field Client base with very high expectation from our brand value proposition Increasing Quality of Service in Customer operation Relevant, competent and qualified personnel Iran work ethic, Farsi language vs. English systems and applications Changing and evolving technology including Machine Learning, AI and use of Big Data to deliver more effective customer support programs. Trends within the industry as being experienced and embraced internationally Quality customer operation as a distinguishing factor amongst service providers _x000C_</t>
  </si>
  <si>
    <t>To ensure all in use systems and applications by customer operation team are available 24/7 and escalate and follow incidents to be solved within SLA. To leverage all digital and online channels including self-service options, social media, and IVR (Interactive voice response) for first-call resolution, and proactive problem-solving to decrease the contact rate by reducing the need for customers to contact the call center in the first place. To ensure implementation of assigned projects and operational plans, internal processes, and approved PPPs within the team. To monitor team activities and provide comprehensive and constructive feedback to ensure compliance with agreed targets. To lead and guide direct reports to provide professional/standard responses to MTNIrancell subscribers’ queries and achieve pre-established targets. To ensure received contacts, including customer complaints/requests are getting investigated /escalated/followed and solved through approved PPPs/SLA. To guide and support team members in delivering their assigned tasks and handling complex contacts. To collaborate with the CR QA team on recognition and implementation of corrective action to improve quality of standards (QoS) and customer satisfaction indexes (CSI). To escalate any alarming complaints and valuable information from coming contacts and queries to the manager or related team. To escalate all incidents and issues based on their impacts with accurate priority/urgency. To research on best practices and come up with initiatives and solutions to increase customer operation’s service level, decrease contact rate, and apply technology edge in Customer operation. To have active</t>
  </si>
  <si>
    <t>in Closed Loop Feedback sessions to review customer issues and later brainstorm for resolution. To deep dive on general/escalation logs to identify abnormalities and propose solutions to achieve service level and provide regular improvement plans on Customer operation KPIs. To provide regular feedback to the CR QA/processor team to cover gaps based on customers’ needs and identified objectives. To coordinate periodical team meetings with subordinates, reviewing targets and team performance, coach the team to ensure all human issues are addressed, and provide feedback on team performance and status to the manager. To closely monitor daily statistics reports on team/individual performance, KPI, issues, and customer operation performance trends to provide feedback to contact center Manager to ensure meeting the targets. To ensure customer experience improvement by providing constructive feedbacks from analyzing customer and front-line staff data. To support CR finance operation team in setting and monitoring department budget by providing requested data. To supervise preparation of daily/monthly and Ad-hoc reports of team’s targets and KPI statuses requested by other departments or the CCRO. To supervise the subordinates to ensure seamless customer experience through all channels. _x000C_ Collaboration Direct reports: Omni-Channel Contact Center representatives Matrix reports: None Key customers: MTN Irancell subscribers Key suppliers: Customer operation Management, Customer Satisfaction team Relations, etc.: NWG, ITS, HR, MKT, Sale team, CR Support Operations, CR WF team,</t>
  </si>
  <si>
    <t>(Call center NPS), customer loyalty, and decrease contact rate. To ensure the maximum possible query resolution in the first call before escalation to CR Technical Support team and to identify reason of contact (RC) and do on-time follow up to maintain contact rate. To manage team member’s activity report to ensure team’s productivity, monitor incomings, and analyze historical data for reaching defined service levels and optimum performance. Context Highly competitive market with increasing competition specially in Contact Centers Rapidly moving technical field Client base with very high expectation from our brand value proposition Increasing Quality of Service in Customer operation Relevant, competent and qualified personnel Iran work ethic, Farsi language vs. English systems and applications Changing and evolving technology including Machine Learning, AI and use of Big Data to deliver more effective customer support programs. Trends within the industry as being experienced and embraced internationally Quality customer operation as a distinguishing factor amongst service providers _x000C_ Roles &amp; Responsibilities To ensure all in use systems and applications by customer operation team are available 24/7 and escalate and follow incidents to be solved within SLA. To leverage all digital and online channels including self-service options, social media, and IVR (Interactive voice response) for first-call resolution, and proactive problem-solving to decrease the contact rate by reducing the need for customers to contact the call center in the first place. To ensure implementation of assigned projects and operational plans, internal processes, and approved PPPs within the team. To monitor team activities and provide comprehensive and constructive feedback to ensure compliance with agreed targets. To lead and guide direct reports to provide professional/standard responses to MTNIrancell subscribers’ queries and achieve pre-established targets. To ensure received contacts, including customer complaints/requests are getting investigated /escalated/followed and solved through approved PPPs/SLA. To guide and support team members in delivering their assigned tasks and handling complex contacts. To collaborate with the CR QA team on recognition and implementation of corrective action to improve quality of standards (QoS) and customer satisfaction indexes (CSI). To escalate any alarming complaints and valuable information from coming contacts and queries to the manager or related team. To escalate all incidents and issues based on their impacts with accurate priority/urgency. To research on best practices and come up with initiatives and solutions to increase customer operation’s service level, decrease contact rate, and apply technology edge in Customer operation. To have active collaboration in Closed Loop Feedback sessions to review customer issues and later brainstorm for resolution. To deep dive on general/escalation logs to identify abnormalities and propose solutions to achieve service level and provide regular improvement plans on Customer operation KPIs. To provide regular feedback to the CR QA/processor team to cover gaps based on customers’ needs and identified objectives. To coordinate periodical team meetings with subordinates, reviewing targets and team performance, coach the team to ensure all human issues are addressed, and provide feedback on team performance and status to the manager. To closely monitor daily statistics reports on team/individual performance, KPI, issues, and customer operation performance trends to provide feedback to contact center Manager to ensure meeting the targets. To ensure customer experience improvement by providing constructive feedbacks from analyzing customer and front-line staff data. To support CR finance operation team in setting and monitoring department budget by providing requested data. To supervise preparation of daily/monthly and Ad-hoc reports of team’s targets and KPI statuses requested by other departments or the CCRO. To supervise the subordinates to ensure seamless customer experience through all channels. _x000C_ Collaboration Direct reports: Omni-Channel Contact Center representatives Matrix reports: None Key customers: MTN Irancell subscribers Key suppliers: Customer operation Management, Customer Satisfaction team Relations, etc.: NWG, ITS, HR, MKT, Sale team, CR Support Operations, CR WF team, Authorities As per delegation of authority Job Requirements Education B.Sc. in Commerce (Marketing / Communication) or related Experience Minimum of 3 years of experience in an area of specialization; with experience in supervising others Experience working in a medium organization Must have work experience as a contact center representative for at least 2 years</t>
  </si>
  <si>
    <t>      Title Type Level Opex Management General Business Knowledge Basic People Management General Business Knowledge Advance Telecommunication Networks General Business Knowledge Intermediate Reporting and Analysis General Business Knowledge Advance Quality Management General Business Knowledge Intermediate Business Process Management General Business Knowledge Intermediate Software Literacy General Business Knowledge Intermediate English Literacy General Business Knowledge Intermediate Conflict Management General Business Knowledge Advance CRM Application (Customer Relationship Management Software) Functional Knowledge Advance Call Center Systems and apps Functional Knowledge Advance Customer Care Metrics Functional Knowledge Advance Presentation Skills Functional Knowledge Intermediate Telephone Skills Functional Knowledge Advance Shift Roster Management Functional Knowledge Advance Resource Management Functional Knowledge Advance Business Continuity Management Specialized Knowledge Basic Business Correspondence Specialized Knowledge Basic Customer Complaint Management Specialized Knowledge Intermediate Customer Relationship Management Specialized Knowledge Intermediate Customer Service Management Specialized Knowledge Advance Quality of Service Specialized Knowledge Intermediate</t>
  </si>
  <si>
    <t>Introductory Management Programs Coaching skills Basic GSM/MBB Performance Management MTNIrancell Products &amp; Services Call Center systems and apps Web base customer relation applications and interfaces Telesales _x000C_</t>
  </si>
  <si>
    <t>Must be able to work shifts that vary from day to night, in addition to weekends and holidays. Must be able to work in a high-paced and stressful environment. May required to work extended hours Due to the possibility of working in a Hybrid Model, must be able to do teleworking without any impact on performance, assigned tasks and day to day activities.</t>
  </si>
  <si>
    <t>Realigning the team to achieve NPS objectives in customer care Identifying major issues and queries Welcoming digital world to decrease the contact rate of customer care division Quality of delivered services to the customers Customer Care targets and SLAs Team smooth activity Role in achieving CR assigned targets</t>
  </si>
  <si>
    <t>Job Profile MTNIRANCELL Title of Position: Omni-Channel Contact Center Supervisor Location of the Job: Customer Relations-Customer Operation Reports to: Omni-Channel Contact Center Manager Number of subordinates: xN Level: 2 Mission To supervise the operation of customer operation Contact Center based on plans by coordinating team activities and workload to achieve assigned targets including managing the resources in professional way to improve eNPS. To lead team activities to improve Service Level, answer rate, customer satisfaction, customer experience (Call center NPS), customer loyalty, and decrease contact rate. To ensure the maximum possible query resolution in the first call before escalation to CR Technical Support team and to identify reason of contact (RC) and do on-time follow up to maintain contact rate. To manage team member’s activity report to ensure team’s productivity, monitor incomings, and analyze historical data for reaching defined service levels and optimum performance. Context Highly competitive market with increasing competition specially in Contact Centers Rapidly moving technical field Client base with very high expectation from our brand value proposition Increasing Quality of Service in Customer operation Relevant, competent and qualified personnel Iran work ethic, Farsi language vs. English systems and applications Changing and evolving technology including Machine Learning, AI and use of Big Data to deliver more effective customer support programs. Trends within the industry as being experienced and embraced internationally Quality customer operation as a distinguishing factor amongst service providers _x000C_ Roles &amp; Responsibilities To ensure all in use systems and applications by customer operation team are available 24/7 and escalate and follow incidents to be solved within SLA. To leverage all digital and online channels including self-service options, social media, and IVR (Interactive voice response) for first-call resolution, and proactive problem-solving to decrease the contact rate by reducing the need for customers to contact the call center in the first place. To ensure implementation of assigned projects and operational plans, internal processes, and approved PPPs within the team. To monitor team activities and provide comprehensive and constructive feedback to ensure compliance with agreed targets. To lead and guide direct reports to provide professional/standard responses to MTNIrancell subscribers’ queries and achieve pre-established targets. To ensure received contacts, including customer complaints/requests are getting investigated /escalated/followed and solved through approved PPPs/SLA. To guide and support team members in delivering their assigned tasks and handling complex contacts. To collaborate with the CR QA team on recognition and implementation of corrective action to improve quality of standards (QoS) and customer satisfaction indexes (CSI). To escalate any alarming complaints and valuable information from coming contacts and queries to the manager or related team. To escalate all incidents and issues based on their impacts with accurate priority/urgency. To research on best practices and come up with initiatives and solutions to increase customer operation’s service level, decrease contact rate, and apply technology edge in Customer operation. To have active collaboration in Closed Loop Feedback sessions to review customer issues and later brainstorm for resolution. To deep dive on general/escalation logs to identify abnormalities and propose solutions to achieve service level and provide regular improvement plans on Customer operation KPIs. To provide regular feedback to the CR QA/processor team to cover gaps based on customers’ needs and identified objectives. To coordinate periodical team meetings with subordinates, reviewing targets and team performance, coach the team to ensure all human issues are addressed, and provide feedback on team performance and status to the manager. To closely monitor daily statistics reports on team/individual performance, KPI, issues, and customer operation performance trends to provide feedback to contact center Manager to ensure meeting the targets. To ensure customer experience improvement by providing constructive feedbacks from analyzing customer and front-line staff data. To support CR finance operation team in setting and monitoring department budget by providing requested data. To supervise preparation of daily/monthly and Ad-hoc reports of team’s targets and KPI statuses requested by other departments or the CCRO. To supervise the subordinates to ensure seamless customer experience through all channels. _x000C_ Collaboration Direct reports: Omni-Channel Contact Center representatives Matrix reports: None Key customers: MTN Irancell subscribers Key suppliers: Customer operation Management, Customer Satisfaction team Relations, etc.: NWG, ITS, HR, MKT, Sale team, CR Support Operations, CR WF team, Authorities As per delegation of authority Job Requirements Education B.Sc. in Commerce (Marketing / Communication) or related Experience Minimum of 3 years of experience in an area of specialization; with experience in supervising others Experience working in a medium organization Must have work experience as a contact center representative for at least 2 years Competencies Technical Competencies       Title Type Level Opex Management General Business Knowledge Basic People Management General Business Knowledge Advance Telecommunication Networks General Business Knowledge Intermediate Reporting and Analysis General Business Knowledge Advance Quality Management General Business Knowledge Intermediate Business Process Management General Business Knowledge Intermediate Software Literacy General Business Knowledge Intermediate English Literacy General Business Knowledge Intermediate Conflict Management General Business Knowledge Advance CRM Application (Customer Relationship Management Software) Functional Knowledge Advance Call Center Systems and apps Functional Knowledge Advance Customer Care Metrics Functional Knowledge Advance Presentation Skills Functional Knowledge Intermediate Telephone Skills Functional Knowledge Advance Shift Roster Management Functional Knowledge Advance Resource Management Functional Knowledge Advance Business Continuity Management Specialized Knowledge Basic Business Correspondence Specialized Knowledge Basic Customer Complaint Management Specialized Knowledge Intermediate Customer Relationship Management Specialized Knowledge Intermediate Customer Service Management Specialized Knowledge Advance Quality of Service Specialized Knowledge Intermediate Behavioral Competencies Leadership Innovation Relationship Integrity Can-do Customer Centricity Agility Trainings Introductory Management Programs Coaching skills Basic GSM/MBB Performance Management MTNIrancell Products &amp; Services Call Center systems and apps Web base customer relation applications and interfaces Telesales _x000C_ General Working Condition Must be able to work shifts that vary from day to night, in addition to weekends and holidays. Must be able to work in a high-paced and stressful environment. May required to work extended hours Due to the possibility of working in a Hybrid Model, must be able to do teleworking without any impact on performance, assigned tasks and day to day activities. Performance Standards Realigning the team to achieve NPS objectives in customer care Identifying major issues and queries Welcoming digital world to decrease the contact rate of customer care division Quality of delivered services to the customers Customer Care targets and SLAs Team smooth activity Role in achieving CR assigned targets Signoff Line Manager: Functional Manager: OA: HoD: CHRO: (if required) CEO/COO: (if required)</t>
  </si>
  <si>
    <t>Operating Model and Methods Analysis Senior Specialist.docx</t>
  </si>
  <si>
    <t xml:space="preserve">Division Approval By: Milad Rahmani HR Approval By: Homayoun Shahriari Farrah Document Version: ST-OMMASS-3/3/2025 Approved Date: 3/3/2025
</t>
  </si>
  <si>
    <t>Operating Model and Methods Analysis Senior Specialist</t>
  </si>
  <si>
    <t>Strategy and Transformation- Operating Model &amp; Methods</t>
  </si>
  <si>
    <t>Operating Model and Methods Senior Manager</t>
  </si>
  <si>
    <t>To optimize the company's operating model for effective digital transformation and strategic execution by accurate and appropriate analysis of current pain points for new designed Model.</t>
  </si>
  <si>
    <t>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t>
  </si>
  <si>
    <t>To conduct in-depth analyses of the company's operating model and ensure its alignment with the company's digital transformation and strategic objectives. To identify areas for improvement in the company's high-level operating model and make recommendations for change. To develop and conduct high-level process mapping and assessments and analyze data and metrics related to the company's operating model. To identify and assess the impact of technology on the organization's operating model. To develop and implement key performance indicators (KPIs) to measure the effectiveness of the company's operating model. To provide the team with operating model and methods analytical reports for design and implementation of new operating models or processes. To collaborate with other departments to identify and address any issues or challenges related to the company's operating model. To keep abreast with operating model trends and provide subject matter expertise on operating model analysis. To proactively analyze business processes and identify bottlenecks and inefficiencies in order to lead continuous improvement initiatives, utilizing root cause analysis. To utilize data-driven insights to promote informed decisions and drive continuous improvement. _x000C_</t>
  </si>
  <si>
    <t>Direct reports: None Matrix reports: None Key customers: All MTNIrancell Divisions and Subsidiaries Key suppliers: All MTNIrancell Divisions and Subsidiaries Relations, etc.: Close collaboration with strategy development and strategy execution alignment Departments</t>
  </si>
  <si>
    <t>Bachelor's degree in Commerce (Industrial Engineering, Marketing, Communication, Finance, Economics) or related A master degree in the areas mentioned above is advantageous Fluent in English</t>
  </si>
  <si>
    <t>d and embraced Internationally _x000C_ Roles &amp; Responsibilities To conduct in-depth analyses of the company's operating model and ensure its alignment with the company's digital transformation and strategic objectives. To identify areas for improvement in the company's high-level operating model and make recommendations for change. To develop and conduct high-level process mapping and assessments and analyze data and metrics related to the company's operating model. To identify and assess the impact of technology on the organization's operating model. To develop and implement key performance indicators (KPIs) to measure the effectiveness of the company's operating model. To provide the team with operating model and methods analytical reports for design and implementation of new operating models or processes. To collaborate with other departments to identify and address any issues or challenges related to the company's operating model. To keep abreast with operating model trends and provide subject matter expertise on operating model analysis. To proactively analyze business processes and identify bottlenecks and inefficiencies in order to lead continuous improvement initiatives, utilizing root cause analysis. To utilize data-driven insights to promote informed decisions and drive continuous improvement. _x000C_ Collaboration Direct reports: None Matrix reports: None Key customers: All MTNIrancell Divisions and Subsidiaries Key suppliers: All MTNIrancell Divisions and Subsidiaries Relations, etc.: Close collaboration with strategy development and strategy execution alignment Departments Authorities As per delegation of authority Job Requirements Education Bachelor's degree in Commerce (Industrial Engineering, Marketing, Communication, Finance, Economics) or related A master degree in the areas mentioned above is advantageous Fluent in English Experience Minimum of 3 years of experience in an area of specialization Experience working in a medium organization _x000C_</t>
  </si>
  <si>
    <t>Title Type Level Data Gathering and Processing General Business Knowledge Advance Root Cause Analysis Specialized Knowledge Advance Business Analysis Functional Knowledge Advance eTOM Specialized Knowledge Advance Data Visualization &amp; Presentation General Business Knowledge Advance Business Intelligence Specialized Knowledge Advance Reporting and Analysis General Business Knowledge Advance Statistical Analysis Specialized Knowledge Intermediate English Literacy General Business Knowledge Intermediate Research and Development General Business Knowledge Intermediate Strategy Management General Business Knowledge Intermediate Data Science Specialized Knowledge Intermediate Financial Analysis Functional Knowledge Intermediate Operations Research Specialized Knowledge Intermediate Telecommunication Networks General Business Knowledge Intermediate Digital Transformation assessment General Business Knowledge Intermediate PPPs Development General Business Knowledge Intermediate</t>
  </si>
  <si>
    <t>Job Profile MTNIRANCELL Title of Position: Operating Model and Methods Analysis Senior Specialist Location of the Job: Strategy and Transformation- Operating Model &amp; Methods Reports to: Operating Model and Methods Senior Manager Number of subordinates: 0 Level: 3 Mission To optimize the company's operating model for effective digital transformation and strategic execution by accurate and appropriate analysis of current pain points for new designed Model.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conduct in-depth analyses of the company's operating model and ensure its alignment with the company's digital transformation and strategic objectives. To identify areas for improvement in the company's high-level operating model and make recommendations for change. To develop and conduct high-level process mapping and assessments and analyze data and metrics related to the company's operating model. To identify and assess the impact of technology on the organization's operating model. To develop and implement key performance indicators (KPIs) to measure the effectiveness of the company's operating model. To provide the team with operating model and methods analytical reports for design and implementation of new operating models or processes. To collaborate with other departments to identify and address any issues or challenges related to the company's operating model. To keep abreast with operating model trends and provide subject matter expertise on operating model analysis. To proactively analyze business processes and identify bottlenecks and inefficiencies in order to lead continuous improvement initiatives, utilizing root cause analysis. To utilize data-driven insights to promote informed decisions and drive continuous improvement. _x000C_ Collaboration Direct reports: None Matrix reports: None Key customers: All MTNIrancell Divisions and Subsidiaries Key suppliers: All MTNIrancell Divisions and Subsidiaries Relations, etc.: Close collaboration with strategy development and strategy execution alignment Departments Authorities As per delegation of authority Job Requirements Education Bachelor's degree in Commerce (Industrial Engineering, Marketing, Communication, Finance, Economics) or related A master degree in the areas mentioned above is advantageous Fluent in English Experience Minimum of 3 years of experience in an area of specialization Experience working in a medium organization _x000C_ Competencies Technical Competencies Title Type Level Data Gathering and Processing General Business Knowledge Advance Root Cause Analysis Specialized Knowledge Advance Business Analysis Functional Knowledge Advance eTOM Specialized Knowledge Advance Data Visualization &amp; Presentation General Business Knowledge Advance Business Intelligence Specialized Knowledge Advance Reporting and Analysis General Business Knowledge Advance Statistical Analysis Specialized Knowledge Intermediate English Literacy General Business Knowledge Intermediate Research and Development General Business Knowledge Intermediate Strategy Management General Business Knowledge Intermediate Data Science Specialized Knowledge Intermediate Financial Analysis Functional Knowledge Intermediate Operations Research Specialized Knowledge Intermediate Telecommunication Networks General Business Knowledge Intermediate Digital Transformation assessment General Business Knowledge Intermediate PPPs Development General Business Knowledge Intermediate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</si>
  <si>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Operating Model and Methods Design Senior Specialist.docx</t>
  </si>
  <si>
    <t xml:space="preserve">Division Approval By: Milad Rahmani HR Approval By: Homayoun Shahriari Farrah Document Version: ST-OMMDSS-3/3/2025 Approved Date:3/3/2025
</t>
  </si>
  <si>
    <t>Operating Model and Methods Design Senior Specialist</t>
  </si>
  <si>
    <t>To drive operational excellence and strategic agility through the design and development of innovative operating models that align with the company's Strategy and digital transformation objectives.</t>
  </si>
  <si>
    <t>To design, develop, and continuously refine new operating models or processes for the company aligned with the company's digital transformation and strategy objectives. To champion the creation and implementation of a unified process architecture using industry standard methods. To optimize and reengineer the existing processes of the company through root cause analysis and the identification of critical pain points. To conduct accurate investigations and maintain close communication with the MTN Irancell divsions in order to accurately extract the current 'as-is' processes and identify bottlenecks and inefficiencies. To conduct feasibility studies and cost-benefit analyses of proposed operating model changes and provide management with comprehensive reports and presentations on it. To collaborate with cross-functional teams to ensure that new operating models or processes are effectively implemented and efficiently operating. To monitor and evaluate the performance of new operating models or processes. To identify and address any issues or challenges related to the implementation of new operating models or processes. To ensure that new operating models or processes are scalable and adaptable to change. To keep abreast with operating model design trends and provide subject matter expertise. To identify opportunities for AI integration (RPA) to streamline workflows. _x000C_</t>
  </si>
  <si>
    <t>Direct reports: None Matrix reports: None Key customers: All MTNIrancell Divisions and Subsidiaries Key suppliers: All MTNIrancell Divisions and Subsidiaries Relations, etc.: Close collaboration with strategy development and strategy execution alignment departments</t>
  </si>
  <si>
    <t>Bachelor's degree in Commerce (Industrial Engineering, Marketing, Communication, Finance, Economics) or related A master's degree in the areas mentioned above is advantageous Fluent in English</t>
  </si>
  <si>
    <t>d and embraced Internationally _x000C_ Roles &amp; Responsibilities To design, develop, and continuously refine new operating models or processes for the company aligned with the company's digital transformation and strategy objectives. To champion the creation and implementation of a unified process architecture using industry standard methods. To optimize and reengineer the existing processes of the company through root cause analysis and the identification of critical pain points. To conduct accurate investigations and maintain close communication with the MTN Irancell divsions in order to accurately extract the current 'as-is' processes and identify bottlenecks and inefficiencies. To conduct feasibility studies and cost-benefit analyses of proposed operating model changes and provide management with comprehensive reports and presentations on it. To collaborate with cross-functional teams to ensure that new operating models or processes are effectively implemented and efficiently operating. To monitor and evaluate the performance of new operating models or processes. To identify and address any issues or challenges related to the implementation of new operating models or processes. To ensure that new operating models or processes are scalable and adaptable to change. To keep abreast with operating model design trends and provide subject matter expertise. To identify opportunities for AI integration (RPA) to streamline workflows. _x000C_ Collaboration Direct reports: None Matrix reports: None Key customers: All MTNIrancell Divisions and Subsidiaries Key suppliers: All MTNIrancell Divisions and Subsidiaries Relations, etc.: Close collaboration with strategy development and strategy execution alignment departments Authorities As per delegation of authority Job Requirements Education Bachelor's degree in Commerce (Industrial Engineering, Marketing, Communication, Finance, Economics) or related A master's degree in the areas mentioned above is advantageous Fluent in English Experience Minimum of 3 years of experience in an area of specialization Experience working in a medium and large organization _x000C_</t>
  </si>
  <si>
    <t>Title Type Level Policy, Process and Procedure Development General Business Knowledge Advance Project Management General Business Knowledge Advance Data Gathering and Processing General Business Knowledge Advance People Management General Business Knowledge Advance eTOM Specialized Knowledge Advance Business Process Management General Business Knowledge Advance Root Cause Analysis Specialized Knowledge Advance Business Analysis Functional Knowledge Advance Strategy Management General Business Knowledge Intermediate Design Thinking Specialized Knowledge Intermediate Reporting and Analysis General Business Knowledge Intermediate Business Acumen and Enterprise Architecture General Business Knowledge Intermediate Data Visualization &amp; Presentation General Business Knowledge Intermediate Financial Analysis Functional Knowledge Intermediate Telecommunication Networks General Business Knowledge Intermediate Digital Transformation assessment General Business Knowledge Intermediate Research and Development General Business Knowledge Intermediate English Literacy General Business Knowledge Intermediate</t>
  </si>
  <si>
    <t>Job Profile MTNIRANCELL Title of Position: Operating Model and Methods Design Senior Specialist Location of the Job: Strategy and Transformation- Operating Model &amp; Methods Reports to: Operating Model and Methods Senior Manager Number of subordinates: 0 Level: 3 Mission To drive operational excellence and strategic agility through the design and development of innovative operating models that align with the company's Strategy and digital transformation objectives.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design, develop, and continuously refine new operating models or processes for the company aligned with the company's digital transformation and strategy objectives. To champion the creation and implementation of a unified process architecture using industry standard methods. To optimize and reengineer the existing processes of the company through root cause analysis and the identification of critical pain points. To conduct accurate investigations and maintain close communication with the MTN Irancell divsions in order to accurately extract the current 'as-is' processes and identify bottlenecks and inefficiencies. To conduct feasibility studies and cost-benefit analyses of proposed operating model changes and provide management with comprehensive reports and presentations on it. To collaborate with cross-functional teams to ensure that new operating models or processes are effectively implemented and efficiently operating. To monitor and evaluate the performance of new operating models or processes. To identify and address any issues or challenges related to the implementation of new operating models or processes. To ensure that new operating models or processes are scalable and adaptable to change. To keep abreast with operating model design trends and provide subject matter expertise. To identify opportunities for AI integration (RPA) to streamline workflows. _x000C_ Collaboration Direct reports: None Matrix reports: None Key customers: All MTNIrancell Divisions and Subsidiaries Key suppliers: All MTNIrancell Divisions and Subsidiaries Relations, etc.: Close collaboration with strategy development and strategy execution alignment departments Authorities As per delegation of authority Job Requirements Education Bachelor's degree in Commerce (Industrial Engineering, Marketing, Communication, Finance, Economics) or related A master's degree in the areas mentioned above is advantageous Fluent in English Experience Minimum of 3 years of experience in an area of specialization Experience working in a medium and large organization _x000C_ Competencies Technical Competencies Title Type Level Policy, Process and Procedure Development General Business Knowledge Advance Project Management General Business Knowledge Advance Data Gathering and Processing General Business Knowledge Advance People Management General Business Knowledge Advance eTOM Specialized Knowledge Advance Business Process Management General Business Knowledge Advance Root Cause Analysis Specialized Knowledge Advance Business Analysis Functional Knowledge Advance Strategy Management General Business Knowledge Intermediate Design Thinking Specialized Knowledge Intermediate Reporting and Analysis General Business Knowledge Intermediate Business Acumen and Enterprise Architecture General Business Knowledge Intermediate Data Visualization &amp; Presentation General Business Knowledge Intermediate Financial Analysis Functional Knowledge Intermediate Telecommunication Networks General Business Knowledge Intermediate Digital Transformation assessment General Business Knowledge Intermediate Research and Development General Business Knowledge Intermediate English Literacy General Business Knowledge Intermediate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</si>
  <si>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Operating Model and Methods Senior Manager.docx</t>
  </si>
  <si>
    <t xml:space="preserve">Division Approval By: Milad Rahmani HR Approval By: Homayoun Shahriari Farrah Document Version: ST-OMMSM-10/14/2024 Approved Date:10/14/2024
</t>
  </si>
  <si>
    <t>Strategy and Transformation General Manager</t>
  </si>
  <si>
    <t>To optimize the company's operational efficiency and effectiveness by designing, implementing, and maintaining a robust operating model that aligns with strategic goals, fosters collaboration, and drives sustainable growth.</t>
  </si>
  <si>
    <t>To use data and analysis to inform decision-making, continuously improving the operating model of company based on insights and performance metrics. To oversee the design, implementation, and continuous improvement of core business processes, ensuring they align with the company’s strategic objectives To manage the design and implementation of the high-level blueprint for how the company should operate to achieve its strategic goals. To manage the development of frameworks, processes, and methods to align people, technology, and resources; while leading the Operating Model and Methods team. To develop and enforce standard operating procedures (SOPs) across all business units, ensuring consistency, efficiency, and scalability To ensure that the company's high-level operating model is efficient, effective, and adaptable to change. To collaborate with IT and digital teams to identify opportunities for automating processes, reducing manual efforts, and increasing accuracy To identify and address gaps or inefficiencies in the company's operating model and business processes, recommending improvements and leading initiatives to enhance overall operational efficiency and effectiveness To manage the development and implementation of company's operating models and/or processes. To monitor the performance of the company's operating model and provide comprehensive analysis reports to strategy and transformation general manager. To manage best practices identification and implementation in the operating model design and implementation. To ensure that the company's operating model has been communicated well with stakeholders. To lead project management and change management for onbording and implementing changes in the Operating Model of the company. To investigate the company’s new Business Models and relevant business value streams and ensure alignment of systems, methods, and structures for successful implementation in a close</t>
  </si>
  <si>
    <t>, and drives sustainable growth.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use data and analysis to inform decision-making, continuously improving the operating model of company based on insights and performance metrics. To oversee the design, implementation, and continuous improvement of core business processes, ensuring they align with the company’s strategic objectives To manage the design and implementation of the high-level blueprint for how the company should operate to achieve its strategic goals. To manage the development of frameworks, processes, and methods to align people, technology, and resources; while leading the Operating Model and Methods team. To develop and enforce standard operating procedures (SOPs) across all business units, ensuring consistency, efficiency, and scalability To ensure that the company's high-level operating model is efficient, effective, and adaptable to change. To collaborate with IT and digital teams to identify opportunities for automating processes, reducing manual efforts, and increasing accuracy To identify and address gaps or inefficiencies in the company's operating model and business processes, recommending improvements and leading initiatives to enhance overall operational efficiency and effectiveness To manage the development and implementation of company's operating models and/or processes. To monitor the performance of the company's operating model and provide comprehensive analysis reports to strategy and transformation general manager. To manage best practices identification and implementation in the operating model design and implementation. To ensure that the company's operating model has been communicated well with stakeholders. To lead project management and change management for onbording and implementing changes in the Operating Model of the company. To investigate the company’s new Business Models and relevant business value streams and ensure alignment of systems, methods, and structures for successful implementation in a close collaboration with HR To collaborate with other departments to ensure that the company's operating model is effective and efficient. _x000C_ Collaboration Direct reports: Operating Model and Methods Analysis Senior Specialist, Operating Model and Methods Design Senior Specialist, Operating Model and Methods Transformation Senior Specialist Matrix reports to, CEO/COO Key customers, Company Leadership Key suppliers, HR,A&amp;R,IT Relations, etc.</t>
  </si>
  <si>
    <t>Bachelor's degree in Commerce (Industrial Engineering, Marketing, Communication, Finance, Economics) or related MBA or Master's degree is advantageous Fluent in English</t>
  </si>
  <si>
    <t>d and embraced Internationally _x000C_ Roles &amp; Responsibilities To use data and analysis to inform decision-making, continuously improving the operating model of company based on insights and performance metrics. To oversee the design, implementation, and continuous improvement of core business processes, ensuring they align with the company’s strategic objectives To manage the design and implementation of the high-level blueprint for how the company should operate to achieve its strategic goals. To manage the development of frameworks, processes, and methods to align people, technology, and resources; while leading the Operating Model and Methods team. To develop and enforce standard operating procedures (SOPs) across all business units, ensuring consistency, efficiency, and scalability To ensure that the company's high-level operating model is efficient, effective, and adaptable to change. To collaborate with IT and digital teams to identify opportunities for automating processes, reducing manual efforts, and increasing accuracy To identify and address gaps or inefficiencies in the company's operating model and business processes, recommending improvements and leading initiatives to enhance overall operational efficiency and effectiveness To manage the development and implementation of company's operating models and/or processes. To monitor the performance of the company's operating model and provide comprehensive analysis reports to strategy and transformation general manager. To manage best practices identification and implementation in the operating model design and implementation. To ensure that the company's operating model has been communicated well with stakeholders. To lead project management and change management for onbording and implementing changes in the Operating Model of the company. To investigate the company’s new Business Models and relevant business value streams and ensure alignment of systems, methods, and structures for successful implementation in a close collaboration with HR To collaborate with other departments to ensure that the company's operating model is effective and efficient. _x000C_ Collaboration Direct reports: Operating Model and Methods Analysis Senior Specialist, Operating Model and Methods Design Senior Specialist, Operating Model and Methods Transformation Senior Specialist Matrix reports to, CEO/COO Key customers, Company Leadership Key suppliers, HR,A&amp;R,IT Relations, etc. Authorities As per delegation of authority Job Requirements Education Bachelor's degree in Commerce (Industrial Engineering, Marketing, Communication, Finance, Economics) or related MBA or Master's degree is advantageous Fluent in English Experience Manager track record of 5 years or more; with at least 3 years in relevant sector/ industry as per relevant role Experience working in a multinational enterprise (understanding emerging markets advantageous) Worked across diverse cultures and geographies _x000C_</t>
  </si>
  <si>
    <t>Title Type Level Strategy Management General Business Knowledge Intermediate Budget Management General Business Knowledge Basic Project Management General Business Knowledge Advance People Management General Business Knowledge Advance Business Acumen General Business Knowledge Intermediate Stakeholder Management General Business Knowledge Advance Research and Development General Business Knowledge Intermediate Change Management General Business Knowledge Advance Telecommunication Networks General Business Knowledge Intermediate PPPs Development General Business Knowledge Advance Reporting and Analysis General Business Knowledge Intermediate Data Gathering and Processing General Business Knowledge Intermediate Risk Management General Business Knowledge Intermediate Data Visualization &amp; Presentation General Business Knowledge Intermediate Corporate Governance General Business Knowledge Advance Business Process Management General Business Knowledge Advance Business Intelligence Specialized Knowledge Intermediate Data Science Specialized Knowledge Intermediate Business Model Specialized Knowledge Intermediate Cognitive Science Specialized Knowledge Intermediate Design Thinking Specialized Knowledge Advance eTOM Specialized Knowledge Advance Root Cause Analysis Specialized Knowledge Advance ISO9001 Specialized Knowledge Intermediate</t>
  </si>
  <si>
    <t>Job Profile MTNIRANCELL Title of Position: Operating Model and Methods Senior Manager Location of the Job: Strategy and Transformation- Operating Model &amp; Methods Reports to: Strategy and Transformation General Manager Number of subordinates: 3 Level: 3H Mission To optimize the company's operational efficiency and effectiveness by designing, implementing, and maintaining a robust operating model that aligns with strategic goals, fosters collaboration, and drives sustainable growth.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use data and analysis to inform decision-making, continuously improving the operating model of company based on insights and performance metrics. To oversee the design, implementation, and continuous improvement of core business processes, ensuring they align with the company’s strategic objectives To manage the design and implementation of the high-level blueprint for how the company should operate to achieve its strategic goals. To manage the development of frameworks, processes, and methods to align people, technology, and resources; while leading the Operating Model and Methods team. To develop and enforce standard operating procedures (SOPs) across all business units, ensuring consistency, efficiency, and scalability To ensure that the company's high-level operating model is efficient, effective, and adaptable to change. To collaborate with IT and digital teams to identify opportunities for automating processes, reducing manual efforts, and increasing accuracy To identify and address gaps or inefficiencies in the company's operating model and business processes, recommending improvements and leading initiatives to enhance overall operational efficiency and effectiveness To manage the development and implementation of company's operating models and/or processes. To monitor the performance of the company's operating model and provide comprehensive analysis reports to strategy and transformation general manager. To manage best practices identification and implementation in the operating model design and implementation. To ensure that the company's operating model has been communicated well with stakeholders. To lead project management and change management for onbording and implementing changes in the Operating Model of the company. To investigate the company’s new Business Models and relevant business value streams and ensure alignment of systems, methods, and structures for successful implementation in a close collaboration with HR To collaborate with other departments to ensure that the company's operating model is effective and efficient. _x000C_ Collaboration Direct reports: Operating Model and Methods Analysis Senior Specialist, Operating Model and Methods Design Senior Specialist, Operating Model and Methods Transformation Senior Specialist Matrix reports to, CEO/COO Key customers, Company Leadership Key suppliers, HR,A&amp;R,IT Relations, etc. Authorities As per delegation of authority Job Requirements Education Bachelor's degree in Commerce (Industrial Engineering, Marketing, Communication, Finance, Economics) or related MBA or Master's degree is advantageous Fluent in English Experience Manager track record of 5 years or more; with at least 3 years in relevant sector/ industry as per relevant role Experience working in a multinational enterprise (understanding emerging markets advantageous) Worked across diverse cultures and geographies _x000C_ Competencies Technical Competencies Title Type Level Strategy Management General Business Knowledge Intermediate Budget Management General Business Knowledge Basic Project Management General Business Knowledge Advance People Management General Business Knowledge Advance Business Acumen General Business Knowledge Intermediate Stakeholder Management General Business Knowledge Advance Research and Development General Business Knowledge Intermediate Change Management General Business Knowledge Advance Telecommunication Networks General Business Knowledge Intermediate PPPs Development General Business Knowledge Advance Reporting and Analysis General Business Knowledge Intermediate Data Gathering and Processing General Business Knowledge Intermediate Risk Management General Business Knowledge Intermediate Data Visualization &amp; Presentation General Business Knowledge Intermediate Corporate Governance General Business Knowledge Advance Business Process Management General Business Knowledge Advance Business Intelligence Specialized Knowledge Intermediate Data Science Specialized Knowledge Intermediate Business Model Specialized Knowledge Intermediate Cognitive Science Specialized Knowledge Intermediate Design Thinking Specialized Knowledge Advance eTOM Specialized Knowledge Advance Root Cause Analysis Specialized Knowledge Advance ISO9001 Specialized Knowledge Intermediate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</si>
  <si>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Operating Model and Methods Transformation Senior Specialist.docx</t>
  </si>
  <si>
    <t xml:space="preserve">Division Approval By: Milad Rahmani HR Approval By: Homayoun Shahriari Farrah Document Version: ST-OMMTSS-3/3/2025 Approved Date: 3/3/2025
</t>
  </si>
  <si>
    <t>Operating Model and Methods Transformation Senior Specialist</t>
  </si>
  <si>
    <t>To drive operational excellence and strategic agility by designing, implementing, and optimizing innovative operating models that align with the company's strategic goals.</t>
  </si>
  <si>
    <t>To design and implement innovative operating models aligned with the company's strategic goals in</t>
  </si>
  <si>
    <t>with the Operating Model and Methods Design Senior Specialist. To develop frameworks, processes, and methods to optimize operational efficiency and effectiveness. To ensure seamless integration of technology and people to drive digital transformation and strategic goals. To keep abreast with transformation trends, identify, and implement best practices in operating model transformation. To conduct thorough assessments of the current operating model to identify areas for improvement. To collaborate with cross-functional teams to develop and implement transformation initiatives. To measure and monitor the performance of the operating model to ensure it is delivering desired outcomes. To stay updated on industry trends and emerging technologies to drive innovation in operating model design. To develop and implement performance metrics and key performance indicators (KPIs) to track the success of transformation initiatives. To providesubject matter expertise to the organization on operating model transformation. To actively participate in change management efforts to facilitate adoption. _x000C_ Collaboration Direct reports: None Matrix reports: None Key customers: All MTNIrancell Divisions and Subsidiaries. Key suppliers: All MTNIrancell Divisions and Subsidiaries. Relations, etc.: Close collaboration with strategy development and strategy execution alignment Departments</t>
  </si>
  <si>
    <t>Bachelor's degree in Commerce (Industrial Engineering, Marketing, Communication, Finance, Economics) or related Fluent in English</t>
  </si>
  <si>
    <t>d and embraced Internationally _x000C_ Roles &amp; Responsibilities To design and implement innovative operating models aligned with the company's strategic goals in collaboration with the Operating Model and Methods Design Senior Specialist. To develop frameworks, processes, and methods to optimize operational efficiency and effectiveness. To ensure seamless integration of technology and people to drive digital transformation and strategic goals. To keep abreast with transformation trends, identify, and implement best practices in operating model transformation. To conduct thorough assessments of the current operating model to identify areas for improvement. To collaborate with cross-functional teams to develop and implement transformation initiatives. To measure and monitor the performance of the operating model to ensure it is delivering desired outcomes. To stay updated on industry trends and emerging technologies to drive innovation in operating model design. To develop and implement performance metrics and key performance indicators (KPIs) to track the success of transformation initiatives. To providesubject matter expertise to the organization on operating model transformation. To actively participate in change management efforts to facilitate adoption. _x000C_ Collaboration Direct reports: None Matrix reports: None Key customers: All MTNIrancell Divisions and Subsidiaries. Key suppliers: All MTNIrancell Divisions and Subsidiaries. Relations, etc.: Close collaboration with strategy development and strategy execution alignment Departments Authorities As per delegation of authority Job Requirements Education Bachelor's degree in Commerce (Industrial Engineering, Marketing, Communication, Finance, Economics) or related Fluent in English Experience Minimum of 3 years of experience in an area of specialization Experience working in a medium organization _x000C_</t>
  </si>
  <si>
    <t>Title Type Level Project Management General Business Knowledge Advance People Management General Business Knowledge Advance Change Management General Business Knowledge Advance Reporting and Analysis General Business Knowledge Advance Digital Transformation assessment General Business Knowledge Advance Telecommunication Networks General Business Knowledge Intermediate Agile Product Development Specialized Knowledge Intermediate Artificial Intelligence (AI) Specialized Knowledge Intermediate eTOM Specialized Knowledge Intermediate Programming Specialized Knowledge Intermediate Strategy Management General Business Knowledge Intermediate English Literacy General Business Knowledge Intermediate Business Acumen General Business Knowledge Intermediate</t>
  </si>
  <si>
    <t>Job Profile MTNIRANCELL Title of Position: Operating Model and Methods Transformation Senior Specialist Location of the Job: Strategy and Transformation- Operating Model &amp; Methods Reports to: Operating Model and Methods Senior Manager Number of subordinates: 0 Level: 3 Mission To drive operational excellence and strategic agility by designing, implementing, and optimizing innovative operating models that align with the company's strategic goals.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design and implement innovative operating models aligned with the company's strategic goals in collaboration with the Operating Model and Methods Design Senior Specialist. To develop frameworks, processes, and methods to optimize operational efficiency and effectiveness. To ensure seamless integration of technology and people to drive digital transformation and strategic goals. To keep abreast with transformation trends, identify, and implement best practices in operating model transformation. To conduct thorough assessments of the current operating model to identify areas for improvement. To collaborate with cross-functional teams to develop and implement transformation initiatives. To measure and monitor the performance of the operating model to ensure it is delivering desired outcomes. To stay updated on industry trends and emerging technologies to drive innovation in operating model design. To develop and implement performance metrics and key performance indicators (KPIs) to track the success of transformation initiatives. To providesubject matter expertise to the organization on operating model transformation. To actively participate in change management efforts to facilitate adoption. _x000C_ Collaboration Direct reports: None Matrix reports: None Key customers: All MTNIrancell Divisions and Subsidiaries. Key suppliers: All MTNIrancell Divisions and Subsidiaries. Relations, etc.: Close collaboration with strategy development and strategy execution alignment Departments Authorities As per delegation of authority Job Requirements Education Bachelor's degree in Commerce (Industrial Engineering, Marketing, Communication, Finance, Economics) or related Fluent in English Experience Minimum of 3 years of experience in an area of specialization Experience working in a medium organization _x000C_ Competencies Technical Competencies Title Type Level Project Management General Business Knowledge Advance People Management General Business Knowledge Advance Change Management General Business Knowledge Advance Reporting and Analysis General Business Knowledge Advance Digital Transformation assessment General Business Knowledge Advance Telecommunication Networks General Business Knowledge Intermediate Agile Product Development Specialized Knowledge Intermediate Artificial Intelligence (AI) Specialized Knowledge Intermediate eTOM Specialized Knowledge Intermediate Programming Specialized Knowledge Intermediate Strategy Management General Business Knowledge Intermediate English Literacy General Business Knowledge Intermediate Business Acumen General Business Knowledge Intermediate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</si>
  <si>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Operational Risk Analyst.docx</t>
  </si>
  <si>
    <t xml:space="preserve">Division Approval By: Hadi Mohaghegh HR Approval By: Homayoun Shahriari Document Version: IA-OPRA-2018-05-20 Approved Date: 2018/05/20
</t>
  </si>
  <si>
    <t>Operational Risk Analyst</t>
  </si>
  <si>
    <t>Business Risk Management - Risk Management</t>
  </si>
  <si>
    <t>Operational Risk Manager</t>
  </si>
  <si>
    <t>To assist in the analysis and implementation of risk management steps for identification, evaluation, mitigation and reporting of risks across support and commercial divisions in order to manage threats and opportunities to achieve business strategies and objectives.</t>
  </si>
  <si>
    <t>Frequent changes in risk management strategy Rapidly changing environment which causes rapidly changing risk profile Government regulations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etc.) _x000C_</t>
  </si>
  <si>
    <t>To liaise with risk champions in related divisions for analyzing operational risks To attend ad hoc committees and meetings on behalf of operational risk manager for related subjects To identify and analyze the areas of potential operational risks threatening strategies and objectives To evaluate risk exposures (opportunity, hazard, uncertainty, etc.) that pose an internal or external threat (political, regulatory, economic, financial, market, strategic) and make necessary recommendations To monitor and update operational risks on a regular basis To gather needed data for identifying, assessing and updating operational risks To collaborate with operational risk manager for managing related BCM risks To monitor key risk indicators regularly in order to take necessary actions on time To assess financial risks by analyzing the financial statements and other Irancell assets carefully and timely with transparency To review commercial compliance risks regularly and update related dashboard To regularly update ERM software/dashboard related to operational risks To work with operational Risk Manager for proposing solutions and reduction of the operational risks and related impacts by implementing techniques like risk sharing or risk mitigation To assist in research and documentation of current procedures and processes related to operational risk management To prepare and collate reports on operational risk management activities To evaluate risk acceptance tolerance and threshold and provide related detailed reports. To initiate and propose risk awareness programs to educate related departments and teams of various emerging risk trends _x000C_</t>
  </si>
  <si>
    <t>Direct Reports: None Matrix Reports to: None Key Customers: Operational risk manager, senior risk manager, risk champions, senior management, Irancell Audit &amp; Risk Committee Key Suppliers: MTN Group, Risk Champions, senior management, Executive Board Relations, etc.: All divisions</t>
  </si>
  <si>
    <t>MTN Group governance standards International best practice (Committee of Sponsoring Organizations of the Tread way commission/ISO31000/King III, CAM, etc.) _x000C_ Roles &amp; Responsibilities To liaise with risk champions in related divisions for analyzing operational risks To attend ad hoc committees and meetings on behalf of operational risk manager for related subjects To identify and analyze the areas of potential operational risks threatening strategies and objectives To evaluate risk exposures (opportunity, hazard, uncertainty, etc.) that pose an internal or external threat (political, regulatory, economic, financial, market, strategic) and make necessary recommendations To monitor and update operational risks on a regular basis To gather needed data for identifying, assessing and updating operational risks To collaborate with operational risk manager for managing related BCM risks To monitor key risk indicators regularly in order to take necessary actions on time To assess financial risks by analyzing the financial statements and other Irancell assets carefully and timely with transparency To review commercial compliance risks regularly and update related dashboard To regularly update ERM software/dashboard related to operational risks To work with operational Risk Manager for proposing solutions and reduction of the operational risks and related impacts by implementing techniques like risk sharing or risk mitigation To assist in research and documentation of current procedures and processes related to operational risk management To prepare and collate reports on operational risk management activities To evaluate risk acceptance tolerance and threshold and provide related detailed reports. To initiate and propose risk awareness programs to educate related departments and teams of various emerging risk trends _x000C_ Collaboration Direct Reports: None Matrix Reports to: None Key Customers: Operational risk manager, senior risk manager, risk champions, senior management, Irancell Audit &amp; Risk Committee Key Suppliers: MTN Group, Risk Champions, senior management, Executive Board Relations, etc.: All divisions Authorities As per Delegation of authority</t>
  </si>
  <si>
    <t>Bachelor’s Degree in Internal Auditing / Risk Management or a related discipline (Industrial Engineering, Finance, Accounting) Having MBA/DBA degree would be an added advantage Risk Management qualification would be an added advantage Fluent in English</t>
  </si>
  <si>
    <t>Minimum of 3 years’ experience in an area of specialization Experience with working in a medium to large organization _x000C_</t>
  </si>
  <si>
    <t>Enterprise Risk Management Strategic Risk Management Business Process Framework (eTOM) Strategic Management Business Continuity management Financial Risk Management Operational Risk Management _x000C_</t>
  </si>
  <si>
    <t>Normal MTNIrancell working conditions May be required to work for extended hours May be required to go on business trips</t>
  </si>
  <si>
    <t>Job Profile MTNIRANCELL Title of Position: Operational Risk Analyst Location of the Job: Business Risk Management - Risk Management Reports to: Operational Risk Manager Number of subordinates: 0 Level: 2 Mission To assist in the analysis and implementation of risk management steps for identification, evaluation, mitigation and reporting of risks across support and commercial divisions in order to manage threats and opportunities to achieve business strategies and objectives. Context Frequent changes in risk management strategy Rapidly changing environment which causes rapidly changing risk profile Government regulations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etc.) _x000C_ Roles &amp; Responsibilities To liaise with risk champions in related divisions for analyzing operational risks To attend ad hoc committees and meetings on behalf of operational risk manager for related subjects To identify and analyze the areas of potential operational risks threatening strategies and objectives To evaluate risk exposures (opportunity, hazard, uncertainty, etc.) that pose an internal or external threat (political, regulatory, economic, financial, market, strategic) and make necessary recommendations To monitor and update operational risks on a regular basis To gather needed data for identifying, assessing and updating operational risks To collaborate with operational risk manager for managing related BCM risks To monitor key risk indicators regularly in order to take necessary actions on time To assess financial risks by analyzing the financial statements and other Irancell assets carefully and timely with transparency To review commercial compliance risks regularly and update related dashboard To regularly update ERM software/dashboard related to operational risks To work with operational Risk Manager for proposing solutions and reduction of the operational risks and related impacts by implementing techniques like risk sharing or risk mitigation To assist in research and documentation of current procedures and processes related to operational risk management To prepare and collate reports on operational risk management activities To evaluate risk acceptance tolerance and threshold and provide related detailed reports. To initiate and propose risk awareness programs to educate related departments and teams of various emerging risk trends _x000C_ Collaboration Direct Reports: None Matrix Reports to: None Key Customers: Operational risk manager, senior risk manager, risk champions, senior management, Irancell Audit &amp; Risk Committee Key Suppliers: MTN Group, Risk Champions, senior management, Executive Board Relations, etc.: All divisions Authorities As per Delegation of authority Job Requirements Education Bachelor’s Degree in Internal Auditing / Risk Management or a related discipline (Industrial Engineering, Finance, Accounting) Having MBA/DBA degree would be an added advantage Risk Management qualification would be an added advantage Fluent in English Experience Minimum of 3 years’ experience in an area of specialization Experience with working in a medium to large organization _x000C_ Competencies Technical Competencies Behavioral Competencies • Leadership_x000B_• Innovation_x000B_• Relationship_x000B_• Integrity_x000B_• Can-do_x000B_• Customer Centricity _x000B_• Agility _x000C_ Trainings Enterprise Risk Management Strategic Risk Management Business Process Framework (eTOM) Strategic Management Business Continuity management Financial Risk Management Operational Risk Management _x000C_ General Working Condition Normal MTNIrancell working conditions May be required to work for extended hours May be required to go on business trips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</si>
  <si>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Operational Risk Manager.docx</t>
  </si>
  <si>
    <t xml:space="preserve">Division Approval By: Hossein Changizi HR Approval By: Homayoun Shahriari Document Version: IA-RM-2022-01-05 Approved Date: 2022-01-05
</t>
  </si>
  <si>
    <t>Senior Manager Risk</t>
  </si>
  <si>
    <t>To manage identification, analysis, proposing mitigation solutions and reporting of risks across managerial, support and commercial divisions in order to manage threats and opportunities to achievement of business strategies and objectives.</t>
  </si>
  <si>
    <t>To work with and support the business units, risk champions, and management across the Support and Commercial divisions on various risk matters. To attend ad-hoc committees and meetings on behalf of Senior Manager Risk for related subjects. To work closely with Senior Manager Risk for aligning risk management targets with A&amp;R targets and to plan based on the company’s strategic objectives and road map. To collaborate with other departments of A&amp;R in operational fields to ensure effective implementation of Combine Assurance Model. To provide professional advice or to assist staff on ad-hoc requests related to enterprise risk management. To play a regular monitoring and oversight role for higher-level management regarding the status of operational risks and risk management processes at MTNIrancell. To manage the implementation and improvement of the MTNIrancell risk management strategy and framework. To manage the process for identifying and analyzing principal &amp; operational risks across Business at Support and Commercial divisions. To manage the regular assessment of Business Continuity risks across Support and Commercial divisions. To manage the process of assessing financial, operational, and compliance risk in a new product/project with due diligence. To build a strong community of risk champions within MTNIrancell and to enhance risk function as a reputed center of excellence, supporting the Business to achieve its strategic objectives. To propose proper solutions and mitigations for controlling Operational Risks. To evaluate risk exposures and indicators (opportunity, hazard, uncertainty, etc.) that pose an internal or external threat to the Business for taking necessary actions on time. To manage the regular update of ERM software in related areas. To train relevant stakeholders such as risk champions and staff on ERM related process and subjects. To construct, implement, and fine-tune methods, processes and systems to ensure implementation and maintenance of related Business risk Management policies and procedures. To identify emerging risks regarding rapid environmental changes in the telecom industry. To embed a strong culture of risk management within related divisions through training, communications, meetings, etc. To integrate operational risk management into strategic processes. To implement reporting process to report on: progress of special/ongoing projects related to risk management, highlight the effects of operational risks, monthly and quarterly reports for various internal and external stakeholders, ad-hoc reports, and presentations. _x000C_</t>
  </si>
  <si>
    <t>Direct Reports: Operational Risk Analyst Matrix Reports to: None Key Customers: MTNIrancell Audit and Risk Committee, MTN Group Audit and Risk Committee, Risk Champions and BCP Champions in MTNIrancell, Senior and Executive management in MTNIrancell and all divisions MANCOM Key Suppliers: MTNIrancell Board and every divisions, MTN Group, Corporate Executive Board (CEB), Knowledge Leader Relations, etc.: All divisions</t>
  </si>
  <si>
    <t>MTN Group governance standards International best practice (Committee of Sponsoring Organizations of the Tread way commission/ISO31000/King IV, CAM, etc.) _x000C_ Roles &amp; Responsibilities To work with and support the business units, risk champions, and management across the Support and Commercial divisions on various risk matters. To attend ad-hoc committees and meetings on behalf of Senior Manager Risk for related subjects. To work closely with Senior Manager Risk for aligning risk management targets with A&amp;R targets and to plan based on the company’s strategic objectives and road map. To collaborate with other departments of A&amp;R in operational fields to ensure effective implementation of Combine Assurance Model. To provide professional advice or to assist staff on ad-hoc requests related to enterprise risk management. To play a regular monitoring and oversight role for higher-level management regarding the status of operational risks and risk management processes at MTNIrancell. To manage the implementation and improvement of the MTNIrancell risk management strategy and framework. To manage the process for identifying and analyzing principal &amp; operational risks across Business at Support and Commercial divisions. To manage the regular assessment of Business Continuity risks across Support and Commercial divisions. To manage the process of assessing financial, operational, and compliance risk in a new product/project with due diligence. To build a strong community of risk champions within MTNIrancell and to enhance risk function as a reputed center of excellence, supporting the Business to achieve its strategic objectives. To propose proper solutions and mitigations for controlling Operational Risks. To evaluate risk exposures and indicators (opportunity, hazard, uncertainty, etc.) that pose an internal or external threat to the Business for taking necessary actions on time. To manage the regular update of ERM software in related areas. To train relevant stakeholders such as risk champions and staff on ERM related process and subjects. To construct, implement, and fine-tune methods, processes and systems to ensure implementation and maintenance of related Business risk Management policies and procedures. To identify emerging risks regarding rapid environmental changes in the telecom industry. To embed a strong culture of risk management within related divisions through training, communications, meetings, etc. To integrate operational risk management into strategic processes. To implement reporting process to report on: progress of special/ongoing projects related to risk management, highlight the effects of operational risks, monthly and quarterly reports for various internal and external stakeholders, ad-hoc reports, and presentations. _x000C_ Collaboration Direct Reports: Operational Risk Analyst Matrix Reports to: None Key Customers: MTNIrancell Audit and Risk Committee, MTN Group Audit and Risk Committee, Risk Champions and BCP Champions in MTNIrancell, Senior and Executive management in MTNIrancell and all divisions MANCOM Key Suppliers: MTNIrancell Board and every divisions, MTN Group, Corporate Executive Board (CEB), Knowledge Leader Relations, etc.: All divisions Authorities As per Delegation of authority</t>
  </si>
  <si>
    <t>Bachelor Degree in a related discipline (Telecommunication Engineering, IT, Industrial Engineering, etc.) Having MBA/DBA degree is an advantage Risk Management qualification is an advantage Fluent in English</t>
  </si>
  <si>
    <t>Enterprise Risk Management Strategic Risk Management Business Process Framework (eTOM) Strategic Management Business Continuity management Financial Risk Management _x000C_</t>
  </si>
  <si>
    <t>Job Profile MTNIRANCELL Title of Position: Operational Risk Manager Location of the Job: Audit and Risk- Risk Management Reports to: Senior Manager Risk Number of subordinates: 1 Level: 3 Mission To manage identification, analysis, proposing mitigation solutions and reporting of risks across managerial, support and commercial divisions in order to manage threats and opportunities to achievement of business strategies and objectives. Context Frequent changes in risk management strategy Rapidly changing environment which causes rapidly changing risk profile Government regulations Telecommunication World standards. MTN Group risk and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IV, CAM, etc.) _x000C_ Roles &amp; Responsibilities To work with and support the business units, risk champions, and management across the Support and Commercial divisions on various risk matters. To attend ad-hoc committees and meetings on behalf of Senior Manager Risk for related subjects. To work closely with Senior Manager Risk for aligning risk management targets with A&amp;R targets and to plan based on the company’s strategic objectives and road map. To collaborate with other departments of A&amp;R in operational fields to ensure effective implementation of Combine Assurance Model. To provide professional advice or to assist staff on ad-hoc requests related to enterprise risk management. To play a regular monitoring and oversight role for higher-level management regarding the status of operational risks and risk management processes at MTNIrancell. To manage the implementation and improvement of the MTNIrancell risk management strategy and framework. To manage the process for identifying and analyzing principal &amp; operational risks across Business at Support and Commercial divisions. To manage the regular assessment of Business Continuity risks across Support and Commercial divisions. To manage the process of assessing financial, operational, and compliance risk in a new product/project with due diligence. To build a strong community of risk champions within MTNIrancell and to enhance risk function as a reputed center of excellence, supporting the Business to achieve its strategic objectives. To propose proper solutions and mitigations for controlling Operational Risks. To evaluate risk exposures and indicators (opportunity, hazard, uncertainty, etc.) that pose an internal or external threat to the Business for taking necessary actions on time. To manage the regular update of ERM software in related areas. To train relevant stakeholders such as risk champions and staff on ERM related process and subjects. To construct, implement, and fine-tune methods, processes and systems to ensure implementation and maintenance of related Business risk Management policies and procedures. To identify emerging risks regarding rapid environmental changes in the telecom industry. To embed a strong culture of risk management within related divisions through training, communications, meetings, etc. To integrate operational risk management into strategic processes. To implement reporting process to report on: progress of special/ongoing projects related to risk management, highlight the effects of operational risks, monthly and quarterly reports for various internal and external stakeholders, ad-hoc reports, and presentations. _x000C_ Collaboration Direct Reports: Operational Risk Analyst Matrix Reports to: None Key Customers: MTNIrancell Audit and Risk Committee, MTN Group Audit and Risk Committee, Risk Champions and BCP Champions in MTNIrancell, Senior and Executive management in MTNIrancell and all divisions MANCOM Key Suppliers: MTNIrancell Board and every divisions, MTN Group, Corporate Executive Board (CEB), Knowledge Leader Relations, etc.: All divisions Authorities As per Delegation of authority Job Requirements Education Bachelor Degree in a related discipline (Telecommunication Engineering, IT, Industrial Engineering, etc.) Having MBA/DBA degree is an advantage Risk Management qualification is an advantage Fluent in English Experience Minimum of 5 years’ experience in an area of Risk Management or a relative field; preferably with experience in supervising/managing others Experience working in a medium to large organization A strong background in managing business risks in a Telco or other high tech industries is a plus _x000C_ Competencies Technical Competencies Behavioral Competencies • Leadership_x000B_• Innovation_x000B_• Relationship_x000B_• Integrity_x000B_• Can-do_x000B_• Customer Centricity _x000B_• Agility _x000C_ Trainings Enterprise Risk Management Strategic Risk Management Business Process Framework (eTOM) Strategic Management Business Continuity management Financial Risk Management _x000C_ General Working Condition Normal MTNIrancell working conditions May be required to work extended hours May require to travel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</si>
  <si>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Operations  Regulations Compliance Manager.docx</t>
  </si>
  <si>
    <t xml:space="preserve">Division Approval By: Hossein Changizi HR Approval By: Homayoun Shahriari Document Version: IA-ORCSS-2022 -06 -29 Approved Date: 2022 -06 -29
</t>
  </si>
  <si>
    <t>Operations and Regulations Compliance Manager</t>
  </si>
  <si>
    <t>Audit &amp; Risk- Compliance</t>
  </si>
  <si>
    <t>Operations and Regulations Compliance Senior Manager</t>
  </si>
  <si>
    <t>To develop an internal compliance functionality to monitor and report on implementation of PPPs, laws and regulations in areas of License obligations, CRC_x0002_ Resolutions, Tax, Social Security regulations, labor law, HSE, Passive defense, Juridical laws, Anti Money Laundering (AML) Commercial code, and any other related law and regulations.</t>
  </si>
  <si>
    <t>Rapidly changing regulations in all related laws and regulations Diversity and complexity of legislative bodies Over-regulated environment Rapidly changing ICT environment Constant dynamics and local challenges in the economic, regulatory, and legal environments MTN Group compliance requirements _x000C_</t>
  </si>
  <si>
    <t>To update the internal compliance database about all developed internal PPPs and applicable laws &amp; regulations (License obligations, CRC Resolutions, Tax, Social Security regulations, labor law, HSE, Passive defense, Juridical laws, Anti Money Laundering (AML) Commercial code, and any other related law and regulations), that will be used as the base for development, enhancement, monitoring and oversight compliance requirements in this space. To liaise and collaborate with L&amp;R in the definition of internal compliance and compliance and regulatory engagement frameworks to avoid parallel efforts To define a risk-based annual internal compliance plan and monitor its implementation. To monitor divisional compliance with relevant laws, regulations, policies, and processes through introducing and executing an effective compliance program. To mitigate all non-compliances in close cooperation and alignment with Business units (as the first line of assurance) through defining action plans and regular follow-up to implement. To promptly escalate non-compliance risk to mitigate its impact on MTNIrancell’s operation. To liaise with business units and L&amp;R to analyze the impact of potential changes driven by regulators, industry, marketplace, and/or legal environment and report to management. To build effective communication links and propose and monitor action plans defined along with the first line of assurance ( L&amp;R, HR, Finance, and other functions) to assure required mitigations are taken to mitigate the risk of none compliance with Laws and regulations. To manage to cascade the internal compliance plans and tactics into the business plans to ensure alignment and integration with other interfacing strategies. To collaborate in driving a risk-minimizing and compliance culture in the company to ensure complete awareness of compliance risks. To provide various reports (ad-hoc/regular) to management on the compliance status of Laws, Regulations, and internal PPPs. To collaborate with the audit department to run audit programs to determine organizational vulnerabilities, highlight risks also provide mitigation plans. _x000C_</t>
  </si>
  <si>
    <t>Direct Reports: None Matrix Reports to: None Key Customers: MTNIrancell divisions, Board and High Level Management Key Suppliers: MTNIrancell divisions Relations, etc.: Users/Managers within MTNIrancell Scope</t>
  </si>
  <si>
    <t>Bachelor's Degree in law/ finance/ business management /Industrial Engineering/ internal auditing/ / risk management or related fields MBA or DBA is an advantage Fluent in English</t>
  </si>
  <si>
    <t>Minimum of 5 years’ experience in a process-oriented environment; plus experience in supervising/managing others for 3 years. Experience in working in a medium to large organization and related industry. Experience working in internal audit, legal or compliance team. _x000C_</t>
  </si>
  <si>
    <t>Title Type Level Strategy Management General Business Knowledge Intermediate Financial Administration General Business Knowledge Intermediate People Management General Business Knowledge Intermediate Business Acumen General Business Knowledge Advance Stakeholder Management General Business Knowledge Advance Supplier Relation Management General Business Knowledge Intermediate Research and Development General Business Knowledge Intermediate Change Management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Corporate Governance General Business Knowledge Advance Business Plan General Business Knowledge Basic Software Literacy General Business Knowledge Advance English Literacy General Business Knowledge Advance Audit Management Functional Knowledge Advance Conflict Management Functional Knowledge Advance Forecasting Functional Knowledge Intermediate Quality Assurance Management Functional Knowledge Basic Risk Management Functional Knowledge Advance System Analysis and Design (BPR,BPA, BPI) Functional Knowledge Advance Business Performance Measures Specialized Knowledge Advance Compliance Management Specialized Knowledge Advance</t>
  </si>
  <si>
    <t>MTNIrancell Risk Management framework Compliance methodology _x000C_</t>
  </si>
  <si>
    <t>MTNIrancell Normal Condition of Working May require to work for extended hours</t>
  </si>
  <si>
    <t>Job Profile MTNIRANCELL Title of Position: Operations and Regulations Compliance Manager Location of the Job: Audit &amp; Risk- Compliance Reports to: Operations and Regulations Compliance Senior Manager Number of subordinates: 0 Level: 3 Mission To develop an internal compliance functionality to monitor and report on implementation of PPPs, laws and regulations in areas of License obligations, CRC_x0002_ Resolutions, Tax, Social Security regulations, labor law, HSE, Passive defense, Juridical laws, Anti Money Laundering (AML) Commercial code, and any other related law and regulations. Context Rapidly changing regulations in all related laws and regulations Diversity and complexity of legislative bodies Over-regulated environment Rapidly changing ICT environment Constant dynamics and local challenges in the economic, regulatory, and legal environments MTN Group compliance requirements _x000C_ Roles &amp; Responsibilities To update the internal compliance database about all developed internal PPPs and applicable laws &amp; regulations (License obligations, CRC Resolutions, Tax, Social Security regulations, labor law, HSE, Passive defense, Juridical laws, Anti Money Laundering (AML) Commercial code, and any other related law and regulations), that will be used as the base for development, enhancement, monitoring and oversight compliance requirements in this space. To liaise and collaborate with L&amp;R in the definition of internal compliance and compliance and regulatory engagement frameworks to avoid parallel efforts To define a risk-based annual internal compliance plan and monitor its implementation. To monitor divisional compliance with relevant laws, regulations, policies, and processes through introducing and executing an effective compliance program. To mitigate all non-compliances in close cooperation and alignment with Business units (as the first line of assurance) through defining action plans and regular follow-up to implement. To promptly escalate non-compliance risk to mitigate its impact on MTNIrancell’s operation. To liaise with business units and L&amp;R to analyze the impact of potential changes driven by regulators, industry, marketplace, and/or legal environment and report to management. To build effective communication links and propose and monitor action plans defined along with the first line of assurance ( L&amp;R, HR, Finance, and other functions) to assure required mitigations are taken to mitigate the risk of none compliance with Laws and regulations. To manage to cascade the internal compliance plans and tactics into the business plans to ensure alignment and integration with other interfacing strategies. To collaborate in driving a risk-minimizing and compliance culture in the company to ensure complete awareness of compliance risks. To provide various reports (ad-hoc/regular) to management on the compliance status of Laws, Regulations, and internal PPPs. To collaborate with the audit department to run audit programs to determine organizational vulnerabilities, highlight risks also provide mitigation plans. _x000C_ Collaboration Direct Reports: None Matrix Reports to: None Key Customers: MTNIrancell divisions, Board and High Level Management Key Suppliers: MTNIrancell divisions Relations, etc.: Users/Managers within MTNIrancell Scope Authorities As per Delegation of authority. Job Requirements Education Bachelor's Degree in law/ finance/ business management /Industrial Engineering/ internal auditing/ / risk management or related fields MBA or DBA is an advantage Fluent in English Experience Minimum of 5 years’ experience in a process-oriented environment; plus experience in supervising/managing others for 3 years. Experience in working in a medium to large organization and related industry. Experience working in internal audit, legal or compliance team. _x000C_ Competencies Technical Competencies Title Type Level Strategy Management General Business Knowledge Intermediate Financial Administration General Business Knowledge Intermediate People Management General Business Knowledge Intermediate Business Acumen General Business Knowledge Advance Stakeholder Management General Business Knowledge Advance Supplier Relation Management General Business Knowledge Intermediate Research and Development General Business Knowledge Intermediate Change Management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Corporate Governance General Business Knowledge Advance Business Plan General Business Knowledge Basic Software Literacy General Business Knowledge Advance English Literacy General Business Knowledge Advance Audit Management Functional Knowledge Advance Conflict Management Functional Knowledge Advance Forecasting Functional Knowledge Intermediate Quality Assurance Management Functional Knowledge Basic Risk Management Functional Knowledge Advance System Analysis and Design (BPR,BPA, BPI) Functional Knowledge Advance Business Performance Measures Specialized Knowledge Advance Compliance Management Specialized Knowledge Advance Behavioral Competencies • Leadership_x000B_• Innovation_x000B_• Relationship_x000B_• Integrity_x000B_• Can-do_x000B_• Customer Centricity _x000B_• Agility Trainings MTNIrancell Risk Management framework Compliance methodology _x000C_ General Working Condition MTNIrancell Normal Condition of Working May require to work for extended hours Performance Standards As per performance agreement. Signoff Line Manager: Functional Manager: OA: HoD: CHRO: (if required) CEO/COO: (if required)</t>
  </si>
  <si>
    <t>Operations &amp; Regulations Compliance SM (Contractor).docx</t>
  </si>
  <si>
    <t xml:space="preserve">Division Approval By: Hadi Mohaghegh HR Approval By: Behnam Najjari Document Version: IA-ROCSM-2019-08-18 Approved Date: 2019-08-18
</t>
  </si>
  <si>
    <t>Risk and Compliance General Manager</t>
  </si>
  <si>
    <t>To lead the development, management and implementation of the compliance programs for internal PPPs and external laws and regulations in areas of License obligations, CRC_x0002_ Resolutions, Tax, Social Security regulations, labor law, HSE, Passive defense, Juridical laws, Anti Money Laundering (AML) Commercial code and any other related law and regulations.</t>
  </si>
  <si>
    <t>Rapidly changing regulations in all related laws and regulations Over regulated environment Rapidly changing ICT environment Constant dynamics and local challenges in the economic, regulatory and legal environments MTN Group compliance requirements _x000C_</t>
  </si>
  <si>
    <t>To mitigate all non-compliances in close cooperation and alignment with Business unites (as first line of assurance ) To monitor and ensure alignment of internal policies and procedures with industry regulations Understand the impact of potential changes driven by regulators, industry, marketplace, and/or legal environment and report to management Ensure MTNIrancell business units are acting in full compliance with all industry regulations, legislation and internal PPPs Build and maintain a compliance universe for policies, processes and laws &amp; obligations (License obligations, CRC Resolutions, Tax, Social Security regulations, labor law, HSE, Passive defense, Juridical laws, Anti Money Laundering (AML) Commercial code and any other related law and regulations), that will be used as the base for development, enhancement, monitoring and oversight over compliance requirements in this space Build effective communication link and propose and monitor action plans defined along with first line of assurance ( L&amp;R , HR, Finance and other functions) in order to assure required mitigations are taken to mitigate risk of none compliance with Laws and regulations. Manage cascading of the Compliance plans and tactics into the business plans to ensure alignment and integration with other interfacing strategies Drive and lead a risk minimizing and compliance culture in the company to ensure an all-around awareness of compliance risks Monitor compliance to relevant laws and regulations and policies and processes, through the introduction and execution of an effective compliance program Lead development, documentation and mapping of all MTNIrancell Policies, Procedures and Processes Provide various reports to Executives on the compliance of Laws, Regulations and internal PPPs Maintain continuous oversight of compliance status and provide report to AR management Collaborate with audit department in running audit programs to determine organizational vulnerabilities and highlight risks, also provide mitigation plans Evaluate the effectiveness of existing policies and procedures, and work with business units to initiate enhancements as identified Drive continuous improvement on standardization of processes across MTNIrancell along with business units Establish awareness programs on monitoring and testing requirements, ensure preparation of required ad hoc and regular reports to related requesters _x000C_</t>
  </si>
  <si>
    <t>Direct Reports: None Matrix Reports to: None Key Customers: All MTNIrancell users Key Suppliers: Users, MTNIrancell divisions Relations, etc.: Users/Managers within MTNIrancell Scope</t>
  </si>
  <si>
    <t>Bachelor Degree in Internal Auditing, Finance, Risk Management, Industrial engineering or related fields MBA or DBA is an advantage Fluent in English</t>
  </si>
  <si>
    <t>Manager track of 5 years’ experience in a process-oriented environment; plus experience in supervising/managing others Experience working in a medium to large organization _x000C_</t>
  </si>
  <si>
    <t>Risk Management Compliance eTom _x000C_</t>
  </si>
  <si>
    <t>As per agreed performance contracts</t>
  </si>
  <si>
    <t>Job Profile MTNIRANCELL Title of Position: Operations and Regulations Compliance Senior Manager Location of the Job: Audit &amp; Risk- Compliance Reports to: Risk and Compliance General Manager Number of subordinates: 6 Level: 3H Mission To lead the development, management and implementation of the compliance programs for internal PPPs and external laws and regulations in areas of License obligations, CRC_x0002_ Resolutions, Tax, Social Security regulations, labor law, HSE, Passive defense, Juridical laws, Anti Money Laundering (AML) Commercial code and any other related law and regulations. Context Rapidly changing regulations in all related laws and regulations Over regulated environment Rapidly changing ICT environment Constant dynamics and local challenges in the economic, regulatory and legal environments MTN Group compliance requirements _x000C_ Roles &amp; Responsibilities To mitigate all non-compliances in close cooperation and alignment with Business unites (as first line of assurance ) To monitor and ensure alignment of internal policies and procedures with industry regulations Understand the impact of potential changes driven by regulators, industry, marketplace, and/or legal environment and report to management Ensure MTNIrancell business units are acting in full compliance with all industry regulations, legislation and internal PPPs Build and maintain a compliance universe for policies, processes and laws &amp; obligations (License obligations, CRC Resolutions, Tax, Social Security regulations, labor law, HSE, Passive defense, Juridical laws, Anti Money Laundering (AML) Commercial code and any other related law and regulations), that will be used as the base for development, enhancement, monitoring and oversight over compliance requirements in this space Build effective communication link and propose and monitor action plans defined along with first line of assurance ( L&amp;R , HR, Finance and other functions) in order to assure required mitigations are taken to mitigate risk of none compliance with Laws and regulations. Manage cascading of the Compliance plans and tactics into the business plans to ensure alignment and integration with other interfacing strategies Drive and lead a risk minimizing and compliance culture in the company to ensure an all-around awareness of compliance risks Monitor compliance to relevant laws and regulations and policies and processes, through the introduction and execution of an effective compliance program Lead development, documentation and mapping of all MTNIrancell Policies, Procedures and Processes Provide various reports to Executives on the compliance of Laws, Regulations and internal PPPs Maintain continuous oversight of compliance status and provide report to AR management Collaborate with audit department in running audit programs to determine organizational vulnerabilities and highlight risks, also provide mitigation plans Evaluate the effectiveness of existing policies and procedures, and work with business units to initiate enhancements as identified Drive continuous improvement on standardization of processes across MTNIrancell along with business units Establish awareness programs on monitoring and testing requirements, ensure preparation of required ad hoc and regular reports to related requesters _x000C_ Collaboration Direct Reports: None Matrix Reports to: None Key Customers: All MTNIrancell users Key Suppliers: Users, MTNIrancell divisions Relations, etc.: Users/Managers within MTNIrancell Scope Authorities As per Delegation of authority Job Requirements Education Bachelor Degree in Internal Auditing, Finance, Risk Management, Industrial engineering or related fields MBA or DBA is an advantage Fluent in English Experience Manager track of 5 years’ experience in a process-oriented environment; plus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Risk Management Compliance eTom _x000C_ General Working Condition MTNIrancell Normal Condition of Working May require to work for extended hours Performance Standards As per agreed performance contracts Signoff Line Manager: Functional Manager: OA: HoD: CHRO: (if required) CEO/COO: (if required)</t>
  </si>
  <si>
    <t>Operations &amp; Regulations Compliance Specialist.docx</t>
  </si>
  <si>
    <t xml:space="preserve">Division Approval By: Hadi Mohaghegh HR Approval By: Homayoun Shahriari Document Version: IA-RODD-2019-09-17 Approved Date: 2019-09-17
</t>
  </si>
  <si>
    <t>Operations &amp; Regulations Compliance Specialist</t>
  </si>
  <si>
    <t>To provide support for the implementation of compliance framework in MTNIrancell. Responsible to the development and implementation of the monitoring and testing program for MTNIrancell’s Operating License(s), Tax, SSO, HSE, Labor act, Passive defense and other applicable requirements.</t>
  </si>
  <si>
    <t>Ensure compliance of business units with all industry regulations and requirements To mitigate all non-compliances in close cooperation and alignment with Business unites ( as first line of assurance ) To compile, maintain and update a compliance universe for the company that will be used as the base for development, enhancement, monitoring and oversight over compliance requirements. To identify, prioritize and assess all the applicable requirements (Licenses, Tax, SSO, HSE, Labor act, Commercial act, Passive Defense and other applicable rules) that the company is required to comply with. To build effective communication link and propose and monitor action plans defined along with related teams ( L&amp;R , HR, Finance and other functions) in order to assure required mitigations are taken to mitigate risk of none compliance with Laws and regulations. To stay abreast of all relevant compliance and regulations requirements within the Telecommunications Industry To develop various programs to aware business units of risks of non-compliance against business To provide required reports to ARC and Executives on the compliance of Laws To monitor compliance to laws and regulation through the introduction and execution of an effective compliance program To Analyze effects and risks of new laws and regulation in close</t>
  </si>
  <si>
    <t>with business units To perform compliance regular risk assessment according to risk based compliance monitoring plan _x000C_ Collaboration Direct Reports: None Matrix Reports to: None Key Customers: All MTNIrancell users Key Suppliers: Users, MTNIrancell divisions Relations, etc.: Users/Managers within MTNIrancell Scope</t>
  </si>
  <si>
    <t>Bachelor degree in law/ finance/ business management /Industrial Engineering/ internal auditing / risk management or related fields Having MBA or DBA certification could be as an advantage Fluent in English</t>
  </si>
  <si>
    <t>Risk Management Compliance e-Tom _x000C_</t>
  </si>
  <si>
    <t>Irancell standard working conditions</t>
  </si>
  <si>
    <t>Job Profile MTNIRANCELL Title of Position: Operations &amp; Regulations Compliance Specialist Location of the Job: Audit &amp; Risk- Compliance Reports to: Operations and Regulations Compliance Senior Manager Number of subordinates: 0 Level: 2 Mission To provide support for the implementation of compliance framework in MTNIrancell. Responsible to the development and implementation of the monitoring and testing program for MTNIrancell’s Operating License(s), Tax, SSO, HSE, Labor act, Passive defense and other applicable requirements. Context Rapidly changing regulations in all related laws and regulations Over regulated environment Rapidly changing ICT environment Constant dynamics and local challenges in the economic, regulatory and legal environments MTN Group compliance requirements _x000C_ Roles &amp; Responsibilities Ensure compliance of business units with all industry regulations and requirements To mitigate all non-compliances in close cooperation and alignment with Business unites ( as first line of assurance ) To compile, maintain and update a compliance universe for the company that will be used as the base for development, enhancement, monitoring and oversight over compliance requirements. To identify, prioritize and assess all the applicable requirements (Licenses, Tax, SSO, HSE, Labor act, Commercial act, Passive Defense and other applicable rules) that the company is required to comply with. To build effective communication link and propose and monitor action plans defined along with related teams ( L&amp;R , HR, Finance and other functions) in order to assure required mitigations are taken to mitigate risk of none compliance with Laws and regulations. To stay abreast of all relevant compliance and regulations requirements within the Telecommunications Industry To develop various programs to aware business units of risks of non-compliance against business To provide required reports to ARC and Executives on the compliance of Laws To monitor compliance to laws and regulation through the introduction and execution of an effective compliance program To Analyze effects and risks of new laws and regulation in close collaboration with business units To perform compliance regular risk assessment according to risk based compliance monitoring plan _x000C_ Collaboration Direct Reports: None Matrix Reports to: None Key Customers: All MTNIrancell users Key Suppliers: Users, MTNIrancell divisions Relations, etc.: Users/Managers within MTNIrancell Scope Authorities As per Delegation of authority Job Requirements Education Bachelor degree in law/ finance/ business management /Industrial Engineering/ internal auditing / risk management or related fields Having MBA or DBA certification could be as an advantage Fluent in English Experience Minimum of 3 years’ experience in a process-oriented environment- Experience working in a medium to large organization _x000C_ Competencies Technical Competencies Behavioral Competencies • Leadership_x000B_• Innovation_x000B_• Relationship_x000B_• Integrity_x000B_• Can-do_x000B_• Customer Centricity _x000B_• Agility _x000C_ Trainings Risk Management Compliance e-Tom _x000C_ General Working Condition Irancell standard working conditions Performance Standards As per Performance Agreement Signoff Line Manager: Functional Manager: OA: HoD: CHRO: (if required) CEO/COO: (if required)</t>
  </si>
  <si>
    <t>Operations and Regulations Compliance Senior Manager.docx</t>
  </si>
  <si>
    <t>Operations Solution Architect &amp; Data Analyst Lead Specialist.docx</t>
  </si>
  <si>
    <t>Operations Solution Architect &amp; Data Analyst Lead Specialist</t>
  </si>
  <si>
    <t>Network Operations Senior Manager</t>
  </si>
  <si>
    <t>To design and implement scalable, efficient operational solutions that enhance automation, monitoring, and performance across the telecom network infrastructure. To analyze complex network operational data to generate actionable insights that improve reliability, efficiency, and cost-effectiveness of operations. To serve as a technical expert in integrating systems, streamlining workflows, and ensuring that data-driven tools and architectures align with business and operational goals.</t>
  </si>
  <si>
    <t>The Iranian Telecommunications competitive environment The Iranian and International labor market for highly skilled Telecoms competent personnel The state-of-the-art in the International Mobile Communications arena The need for a cost-efficient operation _x000C_</t>
  </si>
  <si>
    <t>To architect and implement end-to-end operational solutions that optimize processes across network domains such as fault management, performance management, configuration, and service assurance. To develop automation workflows and orchestration scripts for recurring operational tasks using industry tools and scripting languages. To analyze large volumes of structured and unstructured operational data to detect patterns, anomalies, and performance bottlenecks. To translate network operational requirements into technical specifications for dashboards, reports, and system interfaces. To design and maintain data pipelines and ETL processes that consolidate data from multiple OSS/BSS systems, ensuring consistency and reliability. To collaborate with network and ITS teams to integrate analytical and architectural solutions into the live network environment. To evaluate and recommend new technologies, tools, and platforms that can enhance operations analytics and network observability. To model and simulate operational scenarios using historical data and predictive analytics to forecast outcomes and assess impact. To develop visualizations and dashboards that present network KPIs, operational health metrics, and efficiency indicators for executive and operational consumption. To contribute to the development and enforcement of data governance policies, ensuring data quality, availability, and security within operational domains. To design database schemas and maintain operational data repositories that support real-time and batch analytics. To support root cause analysis and post-incident reviews by providing deep-dive insights and traceable analytics. To assess gaps in current operational processes and propose architecture-level improvements that drive automation and agility. To document solution architectures, data models, analytical methods, and system integrations for operational reference and auditing. To participate in cross-functional project teams, providing architectural and analytical input in initiatives related to digital transformation, network modernization, and service optimization. To validate data models and system outputs through testing and simulation in lab or staging environments before deployment. To ensure alignment of all operational architecture initiatives with industry standards (e.g., eTOM, FCAPS, ITIL) and regulatory requirements. To act as the technical liaison for data analytics-related requirements in RFPs, vendor engagements, and technology evaluations. To continuously monitor the performance of implemented solutions and recommend refinements to improve accuracy and efficiency. To stay current with developments in AI/ML, cloud-native network operations, and advanced analytics to inform innovation opportunities within the network domain. _x000C_</t>
  </si>
  <si>
    <t>Direct reports: None Matrix reports: None Key customers: Network departments Key suppliers: MTNIrancell suppliers Relations, etc. All network departments, Marketing, Legal, Finance, Revenue assurance, IS, Billing, HR</t>
  </si>
  <si>
    <t>B.Sc. Telecommunication Management / Information Technology or related Fluent in English MBA or Master’s degree is an advantage</t>
  </si>
  <si>
    <t>Minimum of 7 years’ experience in an area of specialization, with at least 3 years in the relevant sector/ industry Experience working in a medium to large organization Five Years of GSM or Telecommunication experience _x000C_</t>
  </si>
  <si>
    <t>Job Profile MTNIRANCELL Title of Position: Operations Solution Architect &amp; Data Analyst Lead Specialist Location of the Job: Network-Operation Reports to: Network Operations Senior Manager Number of subordinates: 0 Level: 3H Mission To design and implement scalable, efficient operational solutions that enhance automation, monitoring, and performance across the telecom network infrastructure. To analyze complex network operational data to generate actionable insights that improve reliability, efficiency, and cost-effectiveness of operations. To serve as a technical expert in integrating systems, streamlining workflows, and ensuring that data-driven tools and architectures align with business and operational goals. Context The Iranian Telecommunications competitive environment The Iranian and International labor market for highly skilled Telecoms competent personnel The state-of-the-art in the International Mobile Communications arena The need for a cost-efficient operation _x000C_ Roles &amp; Responsibilities To architect and implement end-to-end operational solutions that optimize processes across network domains such as fault management, performance management, configuration, and service assurance. To develop automation workflows and orchestration scripts for recurring operational tasks using industry tools and scripting languages. To analyze large volumes of structured and unstructured operational data to detect patterns, anomalies, and performance bottlenecks. To translate network operational requirements into technical specifications for dashboards, reports, and system interfaces. To design and maintain data pipelines and ETL processes that consolidate data from multiple OSS/BSS systems, ensuring consistency and reliability. To collaborate with network and ITS teams to integrate analytical and architectural solutions into the live network environment. To evaluate and recommend new technologies, tools, and platforms that can enhance operations analytics and network observability. To model and simulate operational scenarios using historical data and predictive analytics to forecast outcomes and assess impact. To develop visualizations and dashboards that present network KPIs, operational health metrics, and efficiency indicators for executive and operational consumption. To contribute to the development and enforcement of data governance policies, ensuring data quality, availability, and security within operational domains. To design database schemas and maintain operational data repositories that support real-time and batch analytics. To support root cause analysis and post-incident reviews by providing deep-dive insights and traceable analytics. To assess gaps in current operational processes and propose architecture-level improvements that drive automation and agility. To document solution architectures, data models, analytical methods, and system integrations for operational reference and auditing. To participate in cross-functional project teams, providing architectural and analytical input in initiatives related to digital transformation, network modernization, and service optimization. To validate data models and system outputs through testing and simulation in lab or staging environments before deployment. To ensure alignment of all operational architecture initiatives with industry standards (e.g., eTOM, FCAPS, ITIL) and regulatory requirements. To act as the technical liaison for data analytics-related requirements in RFPs, vendor engagements, and technology evaluations. To continuously monitor the performance of implemented solutions and recommend refinements to improve accuracy and efficiency. To stay current with developments in AI/ML, cloud-native network operations, and advanced analytics to inform innovation opportunities within the network domain. _x000C_ Collaboration Direct reports: None Matrix reports: None Key customers: Network departments Key suppliers: MTNIrancell suppliers Relations, etc. All network departments, Marketing, Legal, Finance, Revenue assurance, IS, Billing, HR Authorities As per delegation of authority Job Requirements Education B.Sc. Telecommunication Management / Information Technology or related Fluent in English MBA or Master’s degree is an advantage Experience Minimum of 7 years’ experience in an area of specialization, with at least 3 years in the relevant sector/ industry Experience working in a medium to large organization Five Years of GSM or Telecommunication experience _x000C_ Competencies Technical Competencies Title Type Level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Change Management General Business Knowledge Advance Reporting and Analysis General Business Knowledge Intermediate Risk Management General Business Knowledge Intermediate Data Visualization &amp; Presentation General Business Knowledge Basic Quality Management General Business Knowledge Basic Business Process Management General Business Knowledge Intermediate English Literacy General Business Knowledge Intermediate Business Continuity Management Functional Knowledge Intermediate Disaster Recovery Management Functional Knowledge Advance Health and Safety Environment (HSE) Management Functional Knowledge Intermediate Quality Assurance Functional Knowledge Advance Service Level Management Functional Knowledge Advance Troubleshoot Management Functional Knowledge Advance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 Behavioral Competencies Act with Inclusion Serve with Respect Can-Do with Integrity Collaborate with Agility Lead with Care _x000C_ Trainings Electrical and Electronic Engineering fundamentals Basic Telecommunication (Switching, Transmission, Radio and Data) GSM Fundamentals _x000C_ General Working Condition General MTN IRANCELL working conditions Performance Standards As per performance agreement Signoff Line Manager: Functional Manager: OA: HoD: CHRO: (if required) CEO/COO: (if required)</t>
  </si>
  <si>
    <t>Organization Architecture Administrator.docx</t>
  </si>
  <si>
    <t xml:space="preserve">Division Approval By: Mohammadmehdi Mojtahedi HR Approval By: Homayoun Shahriari Document Version: HR-OAA-2023-04-11 Approved Date: 2023-04-11
</t>
  </si>
  <si>
    <t>Organizational Architecture Administrator</t>
  </si>
  <si>
    <t>HR-Talent Engagement-T&amp;O</t>
  </si>
  <si>
    <t>Organizational Architecture Manager</t>
  </si>
  <si>
    <t>To implement and support organization structure and job design initiatives across MTNIrancell functional divisions To maintain and implement overall competency framework of MTNIrancell jobs</t>
  </si>
  <si>
    <t>MTN Group expectation of best practices. Workforce with extremely high career expectations of MTNIrancell. Ever evolving nature of People operation High expectation of company efficiency in terms of organization structure Rapid growth and change in nature of telco and digital organizations Organization structure in mature phases and requirement of redesign to keep it updated Employees perception and expectation of highly effective organization structure _x000C_</t>
  </si>
  <si>
    <t>To draft and update job profiles, job competencies of the organization for related divisions To keep updated HR ERP including (Organization Units, Positions, Jobs) and other relevant databases To implement change management process for all organizational structure changes. To update various HR Organization Architecture dashboards To facilitate and deliver workforce planning process for related divisions to ensure correct headcount budget planning and workforce planning To assist business in determination of headcount forecast align with their requirements and control actual headcount vs. budget. as per assigned division To provide input for designing various trainings for delivery of MTNIrancell required competencies through</t>
  </si>
  <si>
    <t>with Talent Development team. To assist HRBPs in designing competency based interview catalogues to determine candidates job match level To collaborate with team members on delivery of various assigned tasks to provide various analytical reports on HC tracking of MTNIrancell. _x000C_ Collaboration Direct Reports: None Matrix Reports to: None Key Customers: Line managers and supervisors Key Suppliers: ITS and third party vendor Relations, etc.: liaison with MTN Group</t>
  </si>
  <si>
    <t>BA degree in Human Resources Management/ Industrial Engineering or any other relevant fields</t>
  </si>
  <si>
    <t>2 years’ experience in HR Management with concentration in Organization Development Experience working in small and medium organization is advantages _x000C_</t>
  </si>
  <si>
    <t>Title Type Level Project Management General Business Knowledge Basic Business Acumen General Business Knowledge Basic Stakeholder Management General Business Knowledge Basic Research and Development General Business Knowledge Intermediate Change Management General Business Knowledge Basic Telecommunication Networks General Business Knowledge Basic PPPs Development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Consultation Functional Knowledge Basic Job Based Competency Frameworks Specialized Knowledge Intermediate Organization Design Specialized Knowledge Intermediate Job Design &amp; Evaluation Specialized Knowledge Intermediate Workforce Planning &amp; Control Specialized Knowledge Intermediate</t>
  </si>
  <si>
    <t>Leadership Innovation Relationships Integrity Can-Do Customer centricity Agility _x000C_</t>
  </si>
  <si>
    <t>for delivery of MTNIrancell required competencies through collaboration with Talent Development team. To assist HRBPs in designing competency based interview catalogues to determine candidates job match level To collaborate with team members on delivery of various assigned tasks to provide various analytical reports on HC tracking of MTNIrancell. _x000C_ Collaboration Direct Reports: None Matrix Reports to: None Key Customers: Line managers and supervisors Key Suppliers: ITS and third party vendor Relations, etc.: liaison with MTN Group Authorities As per Delegation of authority Job Requirements Education BA degree in Human Resources Management/ Industrial Engineering or any other relevant fields Experience 2 years’ experience in HR Management with concentration in Organization Development Experience working in small and medium organization is advantages _x000C_ Competencies Technical Competencies Title Type Level Project Management General Business Knowledge Basic Business Acumen General Business Knowledge Basic Stakeholder Management General Business Knowledge Basic Research and Development General Business Knowledge Intermediate Change Management General Business Knowledge Basic Telecommunication Networks General Business Knowledge Basic PPPs Development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Consultation Functional Knowledge Basic Job Based Competency Frameworks Specialized Knowledge Intermediate Organization Design Specialized Knowledge Intermediate Job Design &amp; Evaluation Specialized Knowledge Intermediate Workforce Planning &amp; Control Specialized Knowledge Intermediate Behavioral Competencies Leadership Innovation Relationships Integrity Can-Do Customer centricity Agility _x000C_ Trainings Organization Design Capability Job Evaluation Framework Matrix of Work/ Levels of Work Balanced Score Card HR ERP _x000C_</t>
  </si>
  <si>
    <t>Standard working conditions May require to work extended hours Open Office</t>
  </si>
  <si>
    <t>Job Profile MTNIRANCELL Title of Position: Organizational Architecture Administrator Location of the Job: HR-Talent Engagement-T&amp;O Reports to: Organizational Architecture Manager Number of subordinates: 0 Level: 1 Mission To implement and support organization structure and job design initiatives across MTNIrancell functional divisions To maintain and implement overall competency framework of MTNIrancell jobs Context MTN Group expectation of best practices. Workforce with extremely high career expectations of MTNIrancell. Ever evolving nature of People operation High expectation of company efficiency in terms of organization structure Rapid growth and change in nature of telco and digital organizations Organization structure in mature phases and requirement of redesign to keep it updated Employees perception and expectation of highly effective organization structure _x000C_ Roles &amp; Responsibilities To draft and update job profiles, job competencies of the organization for related divisions To keep updated HR ERP including (Organization Units, Positions, Jobs) and other relevant databases To implement change management process for all organizational structure changes. To update various HR Organization Architecture dashboards To facilitate and deliver workforce planning process for related divisions to ensure correct headcount budget planning and workforce planning To assist business in determination of headcount forecast align with their requirements and control actual headcount vs. budget. as per assigned division To provide input for designing various trainings for delivery of MTNIrancell required competencies through collaboration with Talent Development team. To assist HRBPs in designing competency based interview catalogues to determine candidates job match level To collaborate with team members on delivery of various assigned tasks to provide various analytical reports on HC tracking of MTNIrancell. _x000C_ Collaboration Direct Reports: None Matrix Reports to: None Key Customers: Line managers and supervisors Key Suppliers: ITS and third party vendor Relations, etc.: liaison with MTN Group Authorities As per Delegation of authority Job Requirements Education BA degree in Human Resources Management/ Industrial Engineering or any other relevant fields Experience 2 years’ experience in HR Management with concentration in Organization Development Experience working in small and medium organization is advantages _x000C_ Competencies Technical Competencies Title Type Level Project Management General Business Knowledge Basic Business Acumen General Business Knowledge Basic Stakeholder Management General Business Knowledge Basic Research and Development General Business Knowledge Intermediate Change Management General Business Knowledge Basic Telecommunication Networks General Business Knowledge Basic PPPs Development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Consultation Functional Knowledge Basic Job Based Competency Frameworks Specialized Knowledge Intermediate Organization Design Specialized Knowledge Intermediate Job Design &amp; Evaluation Specialized Knowledge Intermediate Workforce Planning &amp; Control Specialized Knowledge Intermediate Behavioral Competencies Leadership Innovation Relationships Integrity Can-Do Customer centricity Agility _x000C_ Trainings Organization Design Capability Job Evaluation Framework Matrix of Work/ Levels of Work Balanced Score Card HR ERP _x000C_ General Working Condition Standard working conditions May require to work extended hours Open Office Performance Standards As per Performance Agreement Signoff Line Manager: Functional Manager: OA: HoD: CHRO: (if required) CEO/COO: (if required)</t>
  </si>
  <si>
    <t>Organization Architecture Specialist.docx</t>
  </si>
  <si>
    <t xml:space="preserve">Division Approval By: M.M.Mojtahedi HR Approval By: Homayoun Shahriari Document Version: HR-OAS-2024-04-171-06-22 Approved Date: 2021-06-222024-04-17
</t>
  </si>
  <si>
    <t>Organizational Architecture Specialist</t>
  </si>
  <si>
    <t>To support and facilitate organization structure and job design initiatives across MTNIrancell functional divisions To maintain and implement overall competency framework of MTNIrancell jobs</t>
  </si>
  <si>
    <t>To serves as an internal customer interface and change agent on all Organization Design and Architecture issues/enquiries To act in an advisory capacity tocapacity to line management and top leveltop-level management team with respect to OAOrganization Architecture and Design initiatives To design and maintain job profiles of the organization for related divisions To actively research and propose also initiate change structures by conferring with HRBPs and business To facilitate and coordinate job competency profiling for the organization To ensure efficiency of HC budget &amp; compliancy with structure To maintain HR ERP including (Organization Units, Positions, Jobs) and other relevant databases To facilitate change management process for all organizational structure changes. To maintain, improve and alsoand update various HR Organization Architecture dashboards To evaluate MTNIrancell jobs based on various job evaluation methods To research and keep updated MTNIrancell Job Based competency framework To facilitate evaluation process based on Grading methodology of company, also research on the latest best practices To facilitate and deliver workforce planning process to ensure correct headcount budget planning and workforce planning To support business in determination of headcount forecast align with their requirements and control actual headcount vs. budget. as per assigned division To evaluate each job criticality and drive the process to maintain reliable database To work closely with Talent Development team to provide input for designing various trainings for delivery of MTNIrancell required competencies. To support HRBPs in designing competency basedcompetency-based interview catalogues to determine candidates job match level To develop methodology also deliver the analysis on success rate of organizational change structures. To collaborate with various HR Teams to council and advice line managers and individuals on career opportunities within MTN IRANCELL. To initiate and analyze company HC and provide various analytical reports on HC efficiency of MTNIrancell. To collaborate with human resources functions to support them in achieving their objectives and contribution in cross-functional team activities. _x000C_</t>
  </si>
  <si>
    <t>Direct Reports: None Matrix Reports to: None Key Customers: Line managers and supervisors Key Suppliers: ITS and third partythird-party vendor Relations, etc.: liaison with MTN Group</t>
  </si>
  <si>
    <t>BA degree in human resources management or any other relevant fields</t>
  </si>
  <si>
    <t>3 years’ experience in HR Management with concentration in Organization Development, remuneration and Employee Experience working in a medium organization _x000C_</t>
  </si>
  <si>
    <t>Title Type Level Project Management General Business Knowledge Intermediate Business Acumen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Consultation Functional Knowledge Intermediate Job Based Competency Frameworks Specialized Knowledge Intermediate Organization Design Specialized Knowledge Intermediate Job Design &amp; Evaluation Specialized Knowledge Intermediate Workforce Planning &amp; Control Specialized Knowledge Intermediate</t>
  </si>
  <si>
    <t>for delivery of MTNIrancell required competencies. To support HRBPs in designing competency basedcompetency-based interview catalogues to determine candidates job match level To develop methodology also deliver the analysis on success rate of organizational change structures. To collaborate with various HR Teams to council and advice line managers and individuals on career opportunities within MTN IRANCELL. To initiate and analyze company HC and provide various analytical reports on HC efficiency of MTNIrancell. To collaborate with human resources functions to support them in achieving their objectives and contribution in cross-functional team activities. _x000C_ Collaboration Direct Reports: None Matrix Reports to: None Key Customers: Line managers and supervisors Key Suppliers: ITS and third partythird-party vendor Relations, etc.: liaison with MTN Group Authorities As per Delegation of authority Job Requirements Education BA degree in human resources management or any other relevant fields Experience 3 years’ experience in HR Management with concentration in Organization Development, remuneration and Employee Experience working in a medium organization _x000C_ Competencies Technical Competencies Title Type Level Project Management General Business Knowledge Intermediate Business Acumen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Consultation Functional Knowledge Intermediate Job Based Competency Frameworks Specialized Knowledge Intermediate Organization Design Specialized Knowledge Intermediate Job Design &amp; Evaluation Specialized Knowledge Intermediate Workforce Planning &amp; Control Specialized Knowledge Intermediate Behavioral Competencies • Leadership_x000B_• Innovation_x000B_• Relationship_x000B_• Integrity_x000B_• Can-do_x000B_• Customer Centricity _x000B_• Agility _x000C_ Trainings Organization Design Capability Job Evaluation Framework Matrix of Work/ Levels of Work Balanced Score Card HR ERP Project Management _x000C_</t>
  </si>
  <si>
    <t>Standard working conditions Traveling is an essential part of the job May require to work extended hours Open Office</t>
  </si>
  <si>
    <t>Job Profile MTNIRANCELL Title of Position: Organizational Architecture Specialist Location of the Job: HR-Talent Engagement-T&amp;O Reports to: Organizational Architecture Manager Number of subordinates: 0 Level: 2 Mission To support and facilitate organization structure and job design initiatives across MTNIrancell functional divisions To maintain and implement overall competency framework of MTNIrancell jobs Context MTN Group expectation of best practices. Workforce with extremely high career expectations of MTNIrancell. Ever evolving nature of People operation High expectation of company efficiency in terms of organization structure Rapid growth and change in nature of telco and digital organizations Organization structure in mature phases and requirement of redesign to keep it updated Employees perception and expectation of highly effective organization structure _x000C_ Roles &amp; Responsibilities To serves as an internal customer interface and change agent on all Organization Design and Architecture issues/enquiries To act in an advisory capacity tocapacity to line management and top leveltop-level management team with respect to OAOrganization Architecture and Design initiatives To design and maintain job profiles of the organization for related divisions To actively research and propose also initiate change structures by conferring with HRBPs and business To facilitate and coordinate job competency profiling for the organization To ensure efficiency of HC budget &amp; compliancy with structure To maintain HR ERP including (Organization Units, Positions, Jobs) and other relevant databases To facilitate change management process for all organizational structure changes. To maintain, improve and alsoand update various HR Organization Architecture dashboards To evaluate MTNIrancell jobs based on various job evaluation methods To research and keep updated MTNIrancell Job Based competency framework To facilitate evaluation process based on Grading methodology of company, also research on the latest best practices To facilitate and deliver workforce planning process to ensure correct headcount budget planning and workforce planning To support business in determination of headcount forecast align with their requirements and control actual headcount vs. budget. as per assigned division To evaluate each job criticality and drive the process to maintain reliable database To work closely with Talent Development team to provide input for designing various trainings for delivery of MTNIrancell required competencies. To support HRBPs in designing competency basedcompetency-based interview catalogues to determine candidates job match level To develop methodology also deliver the analysis on success rate of organizational change structures. To collaborate with various HR Teams to council and advice line managers and individuals on career opportunities within MTN IRANCELL. To initiate and analyze company HC and provide various analytical reports on HC efficiency of MTNIrancell. To collaborate with human resources functions to support them in achieving their objectives and contribution in cross-functional team activities. _x000C_ Collaboration Direct Reports: None Matrix Reports to: None Key Customers: Line managers and supervisors Key Suppliers: ITS and third partythird-party vendor Relations, etc.: liaison with MTN Group Authorities As per Delegation of authority Job Requirements Education BA degree in human resources management or any other relevant fields Experience 3 years’ experience in HR Management with concentration in Organization Development, remuneration and Employee Experience working in a medium organization _x000C_ Competencies Technical Competencies Title Type Level Project Management General Business Knowledge Intermediate Business Acumen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Consultation Functional Knowledge Intermediate Job Based Competency Frameworks Specialized Knowledge Intermediate Organization Design Specialized Knowledge Intermediate Job Design &amp; Evaluation Specialized Knowledge Intermediate Workforce Planning &amp; Control Specialized Knowledge Intermediate Behavioral Competencies • Leadership_x000B_• Innovation_x000B_• Relationship_x000B_• Integrity_x000B_• Can-do_x000B_• Customer Centricity _x000B_• Agility _x000C_ Trainings Organization Design Capability Job Evaluation Framework Matrix of Work/ Levels of Work Balanced Score Card HR ERP Project Management _x000C_ General Working Condition Standard working conditions Traveling is an essential part of the job May require to work extended hours Open Office Performance Standards As per Performance Agreement Signoff Line Manager: Functional Manager: OA: HoD: CHRO: (if required) CEO/COO: (if required)</t>
  </si>
  <si>
    <t>Organizational Architecture Manager.docx</t>
  </si>
  <si>
    <t xml:space="preserve">Division Approval By: Behnam NadjariM.M.Mojtahedi HR Approval By: Behnam NadjariM.M.Mojtahedi Document Version: HR-OAM-2016-10-252024-04-17 Approved Date: 2016-10-252024-04-17
</t>
  </si>
  <si>
    <t>Talent and Organization Transformation Senior Manager</t>
  </si>
  <si>
    <t>To design and maintain the organizational structure in divisional, departmental and team levels as well as jobs To develop and maintain overall competency framework of MTNIrancell jobs To act as a consultant on new working methods and structure to senior management</t>
  </si>
  <si>
    <t>MTN Group expectation of best practices. Organization in a start phase and some areas of the business in the process of establishment. Support structures for many initiatives are in development phase. Surveys to be run, analyzed and reported on schedules _x000C_</t>
  </si>
  <si>
    <t>To collaborate with human resources functions to support them in achieving their objectives and contribution in cross functional team activities To manage, prioritize, align, and enable implementation of Organization Design related projects and initiatives for MTNIrancell To develop and research, also manage, and keep updated MTNIrancell Job Based competency framework To consult with the line managers in the arena of structuring and job profiling based on OD principles and standard. To facilitate the restructuring and structuring of departments, divisions, and the company align with business requirements and initiatives To manage job design and job evaluation process based on Grading methodology of company To support business in determination of headcount forecast align with their requirements and control actual headcount vs. budget. To manage workforce planning process to ensure correct headcount budget planning and workforce planning in MTNIrancell. To contribute in developing, updating, documentation and optimizing OD policies and procedures. To support identification of critical positions and maintain related DBs To integrate the competency directory and tools in job profiles with support of other HR functions To manage recommendations and solutions on the execution of job architecture by analyzing, manipulating, and visualizing various data sets To serve as a strategic partner to MTNIrancell leaders with understanding of business needs to align development initiatives appropriately To work closely with Talent Transformation team to provide input for designing various trainings for delivery of MTNIrancell required competencies. To support recruitment process in designing competency-based interview catalogues to determine candidates job match level To conduct &amp; manage change management projects across MTN Irancell. To use initiatives, Change Management and Culture Orientation to help HR projects achieve success in MTN Irancell. To own and drive, also participate in related committee as a subject matter expert for designing and maintaining corporate Operating Model To act as a consultant to design and optimize organizational critical processes, also update the organization structure to aim efficiency of processes _x000C_</t>
  </si>
  <si>
    <t>Direct Reports: Organization Architecture Specialist Matrix Reports to: None Key Customers: Entire organization Key Suppliers: 3rd party vendors, Training ,Talent Transformation Development, HR Operations Relations, etc.: Management</t>
  </si>
  <si>
    <t>Title Type Level Strategy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Software Literacy General Business Knowledge Intermediate English Literacy General Business Knowledge Intermediate Consultation Functional Knowledge Advance Job Based Competency Frameworks Specialized Knowledge Advance Organization Design Specialized Knowledge Advance Job Design &amp; Evaluation Specialized Knowledge Advance Workforce Planning &amp; Control Specialized Knowledge Intermediate HR Metrics Specialized Knowledge Basic</t>
  </si>
  <si>
    <t>Execution Coaching Operational Decision Making Continuous Improvement Monitoring Information Delegation and Empowerment Guiding team Success • Leadership_x000B_• Innovation_x000B_• Relationship_x000B_• Integrity_x000B_• Can-do_x000B_• Customer Centricity _x000B_• Agility _x000C_</t>
  </si>
  <si>
    <t>for delivery of MTNIrancell required competencies. To support recruitment process in designing competency-based interview catalogues to determine candidates job match level To conduct &amp; manage change management projects across MTN Irancell. To use initiatives, Change Management and Culture Orientation to help HR projects achieve success in MTN Irancell. To own and drive, also participate in related committee as a subject matter expert for designing and maintaining corporate Operating Model To act as a consultant to design and optimize organizational critical processes, also update the organization structure to aim efficiency of processes _x000C_ Collaboration Direct Reports: Organization Architecture Specialist Matrix Reports to: None Key Customers: Entire organization Key Suppliers: 3rd party vendors, Training ,Talent Transformation Development, HR Operations Relations, etc.: Management Authorities As per Delegation of authority Job Requirements Education BA in Human Resources / Industrial Psychology or related Experience Minimum of 5 years’ experience in an area of specialization; with experience in supervising/managing others Experience working in a medium to large organization _x000C_ Competencies Technical Competencies Title Type Level Strategy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Software Literacy General Business Knowledge Intermediate English Literacy General Business Knowledge Intermediate Consultation Functional Knowledge Advance Job Based Competency Frameworks Specialized Knowledge Advance Organization Design Specialized Knowledge Advance Job Design &amp; Evaluation Specialized Knowledge Advance Workforce Planning &amp; Control Specialized Knowledge Intermediate HR Metrics Specialized Knowledge Basic Behavioral Competencies Execution Coaching Operational Decision Making Continuous Improvement Monitoring Information Delegation and Empowerment Guiding team Success • Leadership_x000B_• Innovation_x000B_• Relationship_x000B_• Integrity_x000B_• Can-do_x000B_• Customer Centricity _x000B_• Agility _x000C_ Trainings Organization design Matrix of Work/ Levels of Work Balanced Score Card _x000C_</t>
  </si>
  <si>
    <t>Standard MTN Irancell working time Travel – local and international</t>
  </si>
  <si>
    <t>Job Profile MTNIRANCELL Title of Position: Organizational Architecture Manager Location of the Job: HR-Talent Engagement-T&amp;O Reports to: Talent and Organization Transformation Senior Manager Number of subordinates: 3 Level: 3 Mission To design and maintain the organizational structure in divisional, departmental and team levels as well as jobs To develop and maintain overall competency framework of MTNIrancell jobs To act as a consultant on new working methods and structure to senior management Context MTN Group expectation of best practices. Organization in a start phase and some areas of the business in the process of establishment. Support structures for many initiatives are in development phase. Surveys to be run, analyzed and reported on schedules _x000C_ Roles &amp; Responsibilities To collaborate with human resources functions to support them in achieving their objectives and contribution in cross functional team activities To manage, prioritize, align, and enable implementation of Organization Design related projects and initiatives for MTNIrancell To develop and research, also manage, and keep updated MTNIrancell Job Based competency framework To consult with the line managers in the arena of structuring and job profiling based on OD principles and standard. To facilitate the restructuring and structuring of departments, divisions, and the company align with business requirements and initiatives To manage job design and job evaluation process based on Grading methodology of company To support business in determination of headcount forecast align with their requirements and control actual headcount vs. budget. To manage workforce planning process to ensure correct headcount budget planning and workforce planning in MTNIrancell. To contribute in developing, updating, documentation and optimizing OD policies and procedures. To support identification of critical positions and maintain related DBs To integrate the competency directory and tools in job profiles with support of other HR functions To manage recommendations and solutions on the execution of job architecture by analyzing, manipulating, and visualizing various data sets To serve as a strategic partner to MTNIrancell leaders with understanding of business needs to align development initiatives appropriately To work closely with Talent Transformation team to provide input for designing various trainings for delivery of MTNIrancell required competencies. To support recruitment process in designing competency-based interview catalogues to determine candidates job match level To conduct &amp; manage change management projects across MTN Irancell. To use initiatives, Change Management and Culture Orientation to help HR projects achieve success in MTN Irancell. To own and drive, also participate in related committee as a subject matter expert for designing and maintaining corporate Operating Model To act as a consultant to design and optimize organizational critical processes, also update the organization structure to aim efficiency of processes _x000C_ Collaboration Direct Reports: Organization Architecture Specialist Matrix Reports to: None Key Customers: Entire organization Key Suppliers: 3rd party vendors, Training ,Talent Transformation Development, HR Operations Relations, etc.: Management Authorities As per Delegation of authority Job Requirements Education BA in Human Resources / Industrial Psychology or related Experience Minimum of 5 years’ experience in an area of specialization; with experience in supervising/managing others Experience working in a medium to large organization _x000C_ Competencies Technical Competencies Title Type Level Strategy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Software Literacy General Business Knowledge Intermediate English Literacy General Business Knowledge Intermediate Consultation Functional Knowledge Advance Job Based Competency Frameworks Specialized Knowledge Advance Organization Design Specialized Knowledge Advance Job Design &amp; Evaluation Specialized Knowledge Advance Workforce Planning &amp; Control Specialized Knowledge Intermediate HR Metrics Specialized Knowledge Basic Behavioral Competencies Execution Coaching Operational Decision Making Continuous Improvement Monitoring Information Delegation and Empowerment Guiding team Success • Leadership_x000B_• Innovation_x000B_• Relationship_x000B_• Integrity_x000B_• Can-do_x000B_• Customer Centricity _x000B_• Agility _x000C_ Trainings Organization design Matrix of Work/ Levels of Work Balanced Score Card _x000C_ General Working Condition Standard MTN Irancell working time Travel – local and international Performance Standards As per Performance Agreement Signoff Line Manager: Functional Manager: OA: HoD: CHRO: (if required) CEO/COO: (if required)</t>
  </si>
  <si>
    <t>Packet Core Network Planning and optimization Senior Manager Edited.docx</t>
  </si>
  <si>
    <t xml:space="preserve">Division Approval By: Rami Farah HR Approval By: Mahboubeh Mohammadi Document Version: NW-SMPCO-2022-02-23 Approved Date: 2022-02-23
</t>
  </si>
  <si>
    <t>Packet Core Network Planning and Optimization Senior Manager</t>
  </si>
  <si>
    <t>To lead the proper planning of core network for all technologies (2G/3G/LTE/5G) such that TVO/TCO is optimized. To lead the proper planning of core network such that best customer experience in the market is achieved. To make the business aware of any new development in the data services area and how MTNIrancell can benefit from new data technologies to increase revenues. To adopt Virtualization and Cloud-Native Core Network Application on IaaS and Bare metal as per OPCO Core NW MUNIC roadmap. To adopt End to End network Orchestration, MAE, and SDN as per OPCO Core NW MUNIC roadmap and realize MUNIC 3.0 use cases for Auto Scaling, Auto healing, and autonomous driving network.</t>
  </si>
  <si>
    <t>Company objectives for level and quality of Service MTNIrancell Mission, policies, and procedures Technology changes, The technology roadmaps of the relevant supplier(s), Developments in industry and standards bodies and the marketing/product strategy of the company, and the technology strategy of the Group Financial constraints imposed by Management. Competitive working environment The fast growth of MTNIrancell Network Regulatory and municipality environment _x000C_</t>
  </si>
  <si>
    <t>To liaise with Marketing/Digital/EB divisions regarding the introduction of new products and services To manage core Network Transformation towards Automation and Digitalization To manage vendor engagements to align strategy for evolution from 5G NSA to 5G SA, Cloud Native solution, and Service-based architecture To manage Packet core network planning and optimization department, and cooperate closely with internal departments and external business partners, including suppliers, vendors, regulators, and government agencies To manage planning and optimization activities related to services deployment and capacity assurance in the Packet Core Network in a highly competitive and rapidly changing environment To manage KPI and KQI optimization and feature activation for data services to achieve the best customer experience To diversify responsibilities including budgeting, Architecture design and optimization management for all services To develop long term E2E design of packet core network architecture following technology evolution To translate business strategy into packet core network strategy and ensure that new capabilities required by the business are supported To assess budgetary requirements and prepare the CAPEX budget in alignment with strategic initiatives and business plans To support business entities on the proposed services and products to enrich the business case with technical solutions and budget estimations To design MBB Network, Service Delivery, and optimization for 2G, 3G, 4G, and 5G Network To manage to conduct accurate and standard interoperability between Packet core and CS/IMS Core network elements To formulate long-term Packet core Network capacity requirements for transmission, IPBB, GiLAN, Regulatory compliance platforms, etc. &amp; order the required expansions through the respective department. To ensure packet core roll-out and modernization addresses requirements of multiple BSS/RAN vendors and regions To manage the Telco Cloud infrastructure and transformation from virtualized network functions to Cloud Native To participate in Group initiatives/activities in the area of core planning in order to achieve business targets. To design and develop methodologies, plans, policies, and procedures for packet core network planning and optimization To utilize CPE management tools and solutions to ensure proper integration with company infrastructure To articulate packet core strategies to the department and manage to implement strategies to meet the evolving challenges of the business To lead interfaces with ITS Product Development and BSS/OSS/TX/IP departments to integrate all needs in the Core planning and optimization area. To engage with vendors to align strategy for evolution from 5G NSA to 5G SA, Cloud Native solution, and Service based architecture To manage the network design and architecture finalization for MEC and E2E Network slicing To manage the planning of National and international roaming for Data services To manage the service design and deployment of MVNO ,FCP, and Servco partners _x000C_</t>
  </si>
  <si>
    <t>Direct Reports: Packet Core Manager , Terminal Support Senior Specialist, EPC manager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t>
  </si>
  <si>
    <t>in the market is achieved. To make the business aware of any new development in the data services area and how MTNIrancell can benefit from new data technologies to increase revenues. To adopt Virtualization and Cloud-Native Core Network Application on IaaS and Bare metal as per OPCO Core NW MUNIC roadmap. To adopt End to End network Orchestration, MAE, and SDN as per OPCO Core NW MUNIC roadmap and realize MUNIC 3.0 use cases for Auto Scaling, Auto healing, and autonomous driving network. Context Company objectives for level and quality of Service MTNIrancell Mission, policies, and procedures Technology changes, The technology roadmaps of the relevant supplier(s), Developments in industry and standards bodies and the marketing/product strategy of the company, and the technology strategy of the Group Financial constraints imposed by Management. Competitive working environment The fast growth of MTNIrancell Network Regulatory and municipality environment _x000C_ Roles &amp; Responsibilities To liaise with Marketing/Digital/EB divisions regarding the introduction of new products and services To manage core Network Transformation towards Automation and Digitalization To manage vendor engagements to align strategy for evolution from 5G NSA to 5G SA, Cloud Native solution, and Service-based architecture To manage Packet core network planning and optimization department, and cooperate closely with internal departments and external business partners, including suppliers, vendors, regulators, and government agencies To manage planning and optimization activities related to services deployment and capacity assurance in the Packet Core Network in a highly competitive and rapidly changing environment To manage KPI and KQI optimization and feature activation for data services to achieve the best customer experience To diversify responsibilities including budgeting, Architecture design and optimization management for all services To develop long term E2E design of packet core network architecture following technology evolution To translate business strategy into packet core network strategy and ensure that new capabilities required by the business are supported To assess budgetary requirements and prepare the CAPEX budget in alignment with strategic initiatives and business plans To support business entities on the proposed services and products to enrich the business case with technical solutions and budget estimations To design MBB Network, Service Delivery, and optimization for 2G, 3G, 4G, and 5G Network To manage to conduct accurate and standard interoperability between Packet core and CS/IMS Core network elements To formulate long-term Packet core Network capacity requirements for transmission, IPBB, GiLAN, Regulatory compliance platforms, etc. &amp; order the required expansions through the respective department. To ensure packet core roll-out and modernization addresses requirements of multiple BSS/RAN vendors and regions To manage the Telco Cloud infrastructure and transformation from virtualized network functions to Cloud Native To participate in Group initiatives/activities in the area of core planning in order to achieve business targets. To design and develop methodologies, plans, policies, and procedures for packet core network planning and optimization To utilize CPE management tools and solutions to ensure proper integration with company infrastructure To articulate packet core strategies to the department and manage to implement strategies to meet the evolving challenges of the business To lead interfaces with ITS Product Development and BSS/OSS/TX/IP departments to integrate all needs in the Core planning and optimization area. To engage with vendors to align strategy for evolution from 5G NSA to 5G SA, Cloud Native solution, and Service based architecture To manage the network design and architecture finalization for MEC and E2E Network slicing To manage the planning of National and international roaming for Data services To manage the service design and deployment of MVNO ,FCP, and Servco partners _x000C_ Collaboration Direct Reports: Packet Core Manager , Terminal Support Senior Specialist, EPC manager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 Authorities As per Delegation of authority Job Requirements Education B.S in Telecommunication Management / Information Technology or related MBA / Masters Advantageous Experience Manager track record of 5 years or more; with at least 3 years in in Telecoms environment (preferably Core Network), experience in switching planning, value-added voice services, leading cross-functional project teams, good understanding of Data services , Enterprise services Worked across diverse cultures and geographies advantageous _x000C_</t>
  </si>
  <si>
    <t>Job Profile MTNIRANCELL Title of Position: Packet Core Network Planning and Optimization Senior Manager Location of the Job: Network - Core Reports to: Core Network Planning and Optimization General Manager Number of subordinates: 3 Level: 3H Mission To lead the proper planning of core network for all technologies (2G/3G/LTE/5G) such that TVO/TCO is optimized. To lead the proper planning of core network such that best customer experience in the market is achieved. To make the business aware of any new development in the data services area and how MTNIrancell can benefit from new data technologies to increase revenues. To adopt Virtualization and Cloud-Native Core Network Application on IaaS and Bare metal as per OPCO Core NW MUNIC roadmap. To adopt End to End network Orchestration, MAE, and SDN as per OPCO Core NW MUNIC roadmap and realize MUNIC 3.0 use cases for Auto Scaling, Auto healing, and autonomous driving network. Context Company objectives for level and quality of Service MTNIrancell Mission, policies, and procedures Technology changes, The technology roadmaps of the relevant supplier(s), Developments in industry and standards bodies and the marketing/product strategy of the company, and the technology strategy of the Group Financial constraints imposed by Management. Competitive working environment The fast growth of MTNIrancell Network Regulatory and municipality environment _x000C_ Roles &amp; Responsibilities To liaise with Marketing/Digital/EB divisions regarding the introduction of new products and services To manage core Network Transformation towards Automation and Digitalization To manage vendor engagements to align strategy for evolution from 5G NSA to 5G SA, Cloud Native solution, and Service-based architecture To manage Packet core network planning and optimization department, and cooperate closely with internal departments and external business partners, including suppliers, vendors, regulators, and government agencies To manage planning and optimization activities related to services deployment and capacity assurance in the Packet Core Network in a highly competitive and rapidly changing environment To manage KPI and KQI optimization and feature activation for data services to achieve the best customer experience To diversify responsibilities including budgeting, Architecture design and optimization management for all services To develop long term E2E design of packet core network architecture following technology evolution To translate business strategy into packet core network strategy and ensure that new capabilities required by the business are supported To assess budgetary requirements and prepare the CAPEX budget in alignment with strategic initiatives and business plans To support business entities on the proposed services and products to enrich the business case with technical solutions and budget estimations To design MBB Network, Service Delivery, and optimization for 2G, 3G, 4G, and 5G Network To manage to conduct accurate and standard interoperability between Packet core and CS/IMS Core network elements To formulate long-term Packet core Network capacity requirements for transmission, IPBB, GiLAN, Regulatory compliance platforms, etc. &amp; order the required expansions through the respective department. To ensure packet core roll-out and modernization addresses requirements of multiple BSS/RAN vendors and regions To manage the Telco Cloud infrastructure and transformation from virtualized network functions to Cloud Native To participate in Group initiatives/activities in the area of core planning in order to achieve business targets. To design and develop methodologies, plans, policies, and procedures for packet core network planning and optimization To utilize CPE management tools and solutions to ensure proper integration with company infrastructure To articulate packet core strategies to the department and manage to implement strategies to meet the evolving challenges of the business To lead interfaces with ITS Product Development and BSS/OSS/TX/IP departments to integrate all needs in the Core planning and optimization area. To engage with vendors to align strategy for evolution from 5G NSA to 5G SA, Cloud Native solution, and Service based architecture To manage the network design and architecture finalization for MEC and E2E Network slicing To manage the planning of National and international roaming for Data services To manage the service design and deployment of MVNO ,FCP, and Servco partners _x000C_ Collaboration Direct Reports: Packet Core Manager , Terminal Support Senior Specialist, EPC manager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 Authorities As per Delegation of authority Job Requirements Education B.S in Telecommunication Management / Information Technology or related MBA / Masters Advantageous Experience Manager track record of 5 years or more; with at least 3 years in in Telecoms environment (preferably Core Network), experience in switching planning, value-added voice services, leading cross-functional project teams, good understanding of Data services , Enterprise services Worked across diverse cultures and geographies advantageous _x000C_ Competencies Technical Competencies Title Type Level Telecommunication Networks General Business Knowledge Advance Budget Management General Business Knowledge Intermediate Project Management General Business Knowledge Intermediate People Management General Business Knowledge Intermediate Stakeholder Management General Business Knowledge Intermediate Change Management General Business Knowledge Intermediate English Literacy General Business Knowledge Intermediate Risk Management General Business Knowledge Basic Service Level Management Functional Knowledge Intermediate Telecommunication Engineering Specialized Knowledge Advance Telecommunication Network Architecture Specialized Knowledge Advance Network Topology Specialized Knowledge Advance Network Planning and Design Specialized Knowledge Advance Network Capacity Planning Specialized Knowledge Advance Network Dimensioning Specialized Knowledge Advance Voice Network Specialized Knowledge Advance Packet Switching (PS) Specialized Knowledge Advance Evolved Packet Core (EPC) Specialized Knowledge Advance Telecommunication Terminology Specialized Knowledge Intermediate Network Optimization Specialized Knowledge Intermediate Cloud Networking Specialized Knowledge Intermediate Network Functions Virtualization (NFV) Specialized Knowledge Intermediate Data Center Concept Specialized Knowledge Intermediate Operations and Maintenance (O&amp;M) Management Specialized Knowledge Intermediate APN Management Specialized Knowledge Intermediate Behavioral Competencies • Leadership_x000B_• Innovation_x000B_• Relationship_x000B_• Integrity_x000B_• Can-do_x000B_• Customer Centricity _x000B_• Agility _x000C_ Trainings Core dimensioning courses, signaling courses, IP and packet training NFV and SDN architecture Cloud native Architecture 5G system planning Network Slicing planning _x000C_ General Working Condition MTNIrancell normal working condition National and international travel when required May be required to work for extended hours Performance Standards Congestion and availability of core network Congestions and availability of major interconnect routes Planning policies and procedures adhered to Network Capacity to meet the business plan End to end QoS and subscriber satisfaction Capitalization Technology Evolution Signoff Line Manager: Functional Manager: OA: HoD: CHRO: (if required) CEO/COO: (if required)</t>
  </si>
  <si>
    <t>Packet Core Network Security Engineer (Trainee).docx</t>
  </si>
  <si>
    <t>Packet Core Network Security Engineer (Trainee)</t>
  </si>
  <si>
    <t>Network Security and Data Analysis Senior Manager Job Overview To design, implement, and integrate security solutions within the company’s network infrastructure, including Packet Core components and security devices, to meet customer requirements and ensure robust network protection. To support the daily monitoring of network security services, troubleshoot issues, and manage change requests to ensure that network security devices and services operate effectively without impacting service delivery. To contribute to continuous improvement of security processes, design and implement disaster recovery and business continuity plans, and ensure compliance with regulatory obligations and internal security standards for Packet Core networks.</t>
  </si>
  <si>
    <t>Bachelor’s degree in telecommunication engineering or related _x000C_ Competencies Technical Competencies Title Type Level Telecommunication Networks General Business Knowledge Advance PPPs Development General Business Knowledge Intermediate Data Visualization &amp; Presentation General Business Knowledge Basic Software Literacy General Business Knowledge Basic English Literacy General Business Knowledge Intermediate System Development Functional Knowledge Basic Disaster Recovery Management Functional Knowledge Intermediate 3GPP Standards Functional Knowledge Advance Internal Firewalls Specialized Knowledge Basic Security Architecture Specialized Knowledge Intermediate Data Analytics Specialized Knowledge Basic Big Data Management Specialized Knowledge Intermediate IP Multimedia Subsystem Specialized Knowledge Basic Cloud knowledge Specialized Knowledge Intermediate Evolved Packet Core (EPC) Specialized Knowledge Advance Behavioral Competencies Lead With Care Act with inclusion Serve with respect Can-do with integrity Collaborate with agility</t>
  </si>
  <si>
    <t>Title Type Level Telecommunication Networks General Business Knowledge Advance PPPs Development General Business Knowledge Intermediate Data Visualization &amp; Presentation General Business Knowledge Basic Software Literacy General Business Knowledge Basic English Literacy General Business Knowledge Intermediate System Development Functional Knowledge Basic Disaster Recovery Management Functional Knowledge Intermediate 3GPP Standards Functional Knowledge Advance Internal Firewalls Specialized Knowledge Basic Security Architecture Specialized Knowledge Intermediate Data Analytics Specialized Knowledge Basic Big Data Management Specialized Knowledge Intermediate IP Multimedia Subsystem Specialized Knowledge Basic Cloud knowledge Specialized Knowledge Intermediate Evolved Packet Core (EPC) Specialized Knowledge Advance</t>
  </si>
  <si>
    <t>Job Profile Title of Position: Packet Core Network Security Engineer (Trainee) Location of the Job: CTIO Office Reports to: Network Security and Data Analysis Senior Manager Job Overview To design, implement, and integrate security solutions within the company’s network infrastructure, including Packet Core components and security devices, to meet customer requirements and ensure robust network protection. To support the daily monitoring of network security services, troubleshoot issues, and manage change requests to ensure that network security devices and services operate effectively without impacting service delivery. To contribute to continuous improvement of security processes, design and implement disaster recovery and business continuity plans, and ensure compliance with regulatory obligations and internal security standards for Packet Core networks. Job Requirements Education Bachelor’s degree in telecommunication engineering or related _x000C_ Competencies Technical Competencies Title Type Level Telecommunication Networks General Business Knowledge Advance PPPs Development General Business Knowledge Intermediate Data Visualization &amp; Presentation General Business Knowledge Basic Software Literacy General Business Knowledge Basic English Literacy General Business Knowledge Intermediate System Development Functional Knowledge Basic Disaster Recovery Management Functional Knowledge Intermediate 3GPP Standards Functional Knowledge Advance Internal Firewalls Specialized Knowledge Basic Security Architecture Specialized Knowledge Intermediate Data Analytics Specialized Knowledge Basic Big Data Management Specialized Knowledge Intermediate IP Multimedia Subsystem Specialized Knowledge Basic Cloud knowledge Specialized Knowledge Intermediate Evolved Packet Core (EPC) Specialized Knowledge Advance Behavioral Competencies Lead With Care Act with inclusion Serve with respect Can-do with integrity Collaborate with agility</t>
  </si>
  <si>
    <t>Packet Core Network Security Engineer.docx</t>
  </si>
  <si>
    <t xml:space="preserve">Division Approval By: MohammadHassan Haji Mobini HR Approval By: Homayoun Shahriari Farrah Document Version: CT-PCSE-9/1/2024 Approved Date: 9/1/2024
</t>
  </si>
  <si>
    <t>Packet Core Network Security Engineer</t>
  </si>
  <si>
    <t>CT – Network Security</t>
  </si>
  <si>
    <t>Packet Core Network Security Manager</t>
  </si>
  <si>
    <t>To implement and support relevant teams wherever we offer services and provide an environment where the value of each individual is recognized and where each person has the opportunity to further their growth and achieve success. To get MTNIrancell’s security team customers’ requirements and support the relevant team through designing, implementing, and integrating network infrastructure and information security controls to meet the requirements.</t>
  </si>
  <si>
    <t>MTN Irancell Business Plan Highly Competitive Market Provide interfaces between PS core security, and other departments as necessary _x000C_</t>
  </si>
  <si>
    <t>To support and integrate the related PS core components (CUPS, EPC, PS, NFV, WiFi, etc.) of MTNIrancell’s service with security devices. To collect MTNIrancell’s security team customers’ requirements and support the relevant team through the design, implementation, and integration of network infrastructure and information security controls to meet the requirements. To implement Packet Core related security services and supporting controls according to specification and provide internal technical support. To develop new methods and systems to strive for improved security processes of network Group continuously. To implement all the network security TX (Transmission) based works including fiber connection, LAN/WAN according to peer sides requests. To have the overall and complete overview of Core and BSS and TX to help all projects that are related to different interfaces like A-interface Gn interface and S1 A interface. To implement disaster recovery plans and business continuity plans for network security devices. To supervise all change requests from vendors and network departments related to core elements ensuring it would not affect services provided to peer sides. To monitor security services daily and prepare reports based on the manager’s request. To troubleshoot and follow up on assigned TTs and issues by NOC. To control packet core network security projects and report their progress daily. To design and implement proper services and features to accommodate enterprise business demands. To design High-level and low-level designs and deliver related plans for MVNO, FCP, and roaming partner interconnection. To coordinate the planning and installation of the Signaling Firewall over the PS flow, Diameter Firewall, and GTP Firewall. To analyze the LTE international roaming traffic and provide related reports to manager. To install the required Firewall (Diameter and GTP firewall) in PS core domain to define rules and monitor all malicious attacks from outside of the network. To provide and deliver requirements based on new regulatory obligations and security services on PS and SPC core domains. _x000C_</t>
  </si>
  <si>
    <t>Direct Reports: None Matrix Reports to: None Key Customers: NWG, EB, CPG, ITS and finance departments, CRA Key Suppliers: network security vendors Relations, etc.:</t>
  </si>
  <si>
    <t>B.Sc. in telecommunication engineering or related</t>
  </si>
  <si>
    <t>At least 3 years of experience in the core domain with a good understanding of telecommunication and IP Familiarity with telecommunication protocols Python, IP, and Linux basic knowledge Experience showing intermediate level programing language proficiency _x000C_</t>
  </si>
  <si>
    <t>5G CUPS EPC WiFi NFV SDN Container Cloud Programing language (Linux, Python) Agile DevOps _x000C_</t>
  </si>
  <si>
    <t>MTNIrancell general working condition and time Local and international business trips</t>
  </si>
  <si>
    <t>Job Profile MTNIRANCELL Title of Position: Packet Core Network Security Engineer Location of the Job: CT – Network Security Reports to: Packet Core Network Security Manager Number of subordinates: 0 Level: 2 Mission To implement and support relevant teams wherever we offer services and provide an environment where the value of each individual is recognized and where each person has the opportunity to further their growth and achieve success. To get MTNIrancell’s security team customers’ requirements and support the relevant team through designing, implementing, and integrating network infrastructure and information security controls to meet the requirements. Context MTN Irancell Business Plan Highly Competitive Market Provide interfaces between PS core security, and other departments as necessary _x000C_ Roles &amp; Responsibilities To support and integrate the related PS core components (CUPS, EPC, PS, NFV, WiFi, etc.) of MTNIrancell’s service with security devices. To collect MTNIrancell’s security team customers’ requirements and support the relevant team through the design, implementation, and integration of network infrastructure and information security controls to meet the requirements. To implement Packet Core related security services and supporting controls according to specification and provide internal technical support. To develop new methods and systems to strive for improved security processes of network Group continuously. To implement all the network security TX (Transmission) based works including fiber connection, LAN/WAN according to peer sides requests. To have the overall and complete overview of Core and BSS and TX to help all projects that are related to different interfaces like A-interface Gn interface and S1 A interface. To implement disaster recovery plans and business continuity plans for network security devices. To supervise all change requests from vendors and network departments related to core elements ensuring it would not affect services provided to peer sides. To monitor security services daily and prepare reports based on the manager’s request. To troubleshoot and follow up on assigned TTs and issues by NOC. To control packet core network security projects and report their progress daily. To design and implement proper services and features to accommodate enterprise business demands. To design High-level and low-level designs and deliver related plans for MVNO, FCP, and roaming partner interconnection. To coordinate the planning and installation of the Signaling Firewall over the PS flow, Diameter Firewall, and GTP Firewall. To analyze the LTE international roaming traffic and provide related reports to manager. To install the required Firewall (Diameter and GTP firewall) in PS core domain to define rules and monitor all malicious attacks from outside of the network. To provide and deliver requirements based on new regulatory obligations and security services on PS and SPC core domains. _x000C_ Collaboration Direct Reports: None Matrix Reports to: None Key Customers: NWG, EB, CPG, ITS and finance departments, CRA Key Suppliers: network security vendors Relations, etc.: Authorities As per Delegation of authority Job Requirements Education B.Sc. in telecommunication engineering or related Experience At least 3 years of experience in the core domain with a good understanding of telecommunication and IP Familiarity with telecommunication protocols Python, IP, and Linux basic knowledge Experience showing intermediate level programing language proficiency _x000C_ Competencies Technical Competencies Title Type Level Telecommunication Networks General Business Knowledge Advance PPPs Development General Business Knowledge Intermediate Data Visualization &amp; Presentation General Business Knowledge Basic Software Literacy General Business Knowledge Basic English Literacy General Business Knowledge Intermediate System Development Functional Knowledge Basic Disaster Recovery Management Functional Knowledge Intermediate 3GPP Standards Functional Knowledge Advance Internal Firewalls Specialized Knowledge Basic Security Architecture Specialized Knowledge Intermediate Data Analytics Specialized Knowledge Basic Big Data Management Specialized Knowledge Intermediate IP Multimedia Subsystem Specialized Knowledge Basic Cloud knowledge Specialized Knowledge Intermediate Evolved Packet Core (EPC) Specialized Knowledge Advance Behavioral Competencies Lead with care Can-do with integrity Serve with respect Collaborate with agility Act with inclusion _x000C_ Trainings 5G CUPS EPC WiFi NFV SDN Container Cloud Programing language (Linux, Python) Agile DevOps _x000C_ General Working Condition MTNIrancell general working condition and time Local and international business trips Performance Standards As per performance agreement Signoff Line Manager: Functional Manager: OA: HoD: CHRO: (if required) CEO/COO: (if required)</t>
  </si>
  <si>
    <t>Packet Core Network Security Manager 001.docx</t>
  </si>
  <si>
    <t xml:space="preserve">Division Approval By: Hasan Bolvardi HR Approval By: Shahriari Document Version: CT-PCSM-2021-12-01 Approved Date: 2021-12-01
</t>
  </si>
  <si>
    <t>Packet Core Packet Core Network Security Manager</t>
  </si>
  <si>
    <t>To manage and coordinate the planning, implementation, integration, and support of security solutions for the packet core network (5G, CUPS, EPC, WiFi, etc.) to ensure robust protection, compliance, and continuity of services. To collaborate with cross-functional teams, ensuring that all security requirements are met across services, while fostering an inclusive environment that supports individual contributions, growth, and success.</t>
  </si>
  <si>
    <t>To design and implement security architectures for packet core networks (e.g., 5G, CUPS, EPC, WiFi) to ensure robust protection against internal and external threats. To analyze and interpret regulatory requirements to align packet core security measures with national and international compliance standards. To monitor and manage the capacity of security infrastructures across packet core and interconnect interfaces to prevent potential bottlenecks and vulnerabilities. To evaluate security-related KPIs within the packet core domain to enhance customer trust and satisfaction through measurable security performance. To collaborate with senior management and cross-functional teams to introduce and integrate new security services and requirements effectively. To oversee the seamless integration of new packet core network elements with existing security frameworks to maintain a cohesive security posture. To coordinate with the Network Group (NWG) department to ensure that all network plans comply with established security policies and regulations. To lead initiatives on emerging technologies, focusing on integrating new 5G features with existing security devices to stay ahead of potential threats. To deploy and configure necessary firewalls (e.g., GTP firewall) within the packet core domain to detect and mitigate malicious activities proactively. To manage and mentor the security team to achieve organizational goals related to network security and operational excellence. To develop and maintain disaster recovery and business continuity plans for packet core security systems to ensure rapid recovery from incidents. To implement and utilize telecom penetration testing tools to identify and address exploitable vulnerabilities within the packet core network.. To collaborate with senior managers to stay informed of the latest cybersecurity trends and provide input into the implementation of relevant security practices.To assist in conducting regular security audits and assessments to identify areas for improvement. To support the implementation of established security policies and procedures within the packet core domain. _x000C_</t>
  </si>
  <si>
    <t>Direct Reports: Packet Core Network Security Engineer Matrix Reports to: None Key Customers: NWG, EB, CPG, ITS and finance departments Key Suppliers: Network security vendors Relations, etc.:</t>
  </si>
  <si>
    <t>BS in telecommunication engineering or related English Fluency</t>
  </si>
  <si>
    <t>At least 5 years of experience in the core domain with a good understanding of telecommunication and IP _x000C_</t>
  </si>
  <si>
    <t>Title Type Level General Business Knowledge Project Management Basic General Business Knowledge People Management Basic General Business Knowledge Research and Development Intermediate General Business Knowledge Telecommunication Networks Advance General Business Knowledge PPPs Development Advance General Business Knowledge Data Visualization &amp; Presentation Intermediate General Business Knowledge Quality Management Intermediate General Business Knowledge Business Plan Basic General Business Knowledge Software Literacy Intermediate General Business Knowledge English Literacy Intermediate Functional Knowledge System Development Basic Functional Knowledge Disaster Recovery Management Advance Functional Knowledge 3GPP Standards Advance Specialized Knowledge Cyber Security Basic Specialized Knowledge Internal Firewalls Intermediate Specialized Knowledge Cyber Security Protocols Basic Specialized Knowledge SOC Management Basic Specialized Knowledge Security Architecture Advance Specialized Knowledge Data Analytics Intermediate Specialized Knowledge Big Data Management Intermediate Specialized Knowledge IP Multimedia Subsystem Basic Specialized Knowledge Cloud knowledge Advance</t>
  </si>
  <si>
    <t>5G CUPS EPC WiFi CCNA NFV SDN Container Cloud Programing language (Linux, Docker, Python,) Agile DevOps Management skills _x000C_</t>
  </si>
  <si>
    <t>Job Profile MTNIRANCELL Title of Position: Packet Core Packet Core Network Security Manager Location of the Job: CT - Network Security Reports to: Network Security and Data Analysis Senior Manager Number of subordinates: 3 Level: 3 Mission To manage and coordinate the planning, implementation, integration, and support of security solutions for the packet core network (5G, CUPS, EPC, WiFi, etc.) to ensure robust protection, compliance, and continuity of services. To collaborate with cross-functional teams, ensuring that all security requirements are met across services, while fostering an inclusive environment that supports individual contributions, growth, and success. Context MTNIrancell business plan Competitive working environment and required support to other streams Fast growth of the MTNIrancell Network Regulatory environment Technology changes _x000C_ Roles &amp; Responsibilities To design and implement security architectures for packet core networks (e.g., 5G, CUPS, EPC, WiFi) to ensure robust protection against internal and external threats. To analyze and interpret regulatory requirements to align packet core security measures with national and international compliance standards. To monitor and manage the capacity of security infrastructures across packet core and interconnect interfaces to prevent potential bottlenecks and vulnerabilities. To evaluate security-related KPIs within the packet core domain to enhance customer trust and satisfaction through measurable security performance. To collaborate with senior management and cross-functional teams to introduce and integrate new security services and requirements effectively. To oversee the seamless integration of new packet core network elements with existing security frameworks to maintain a cohesive security posture. To coordinate with the Network Group (NWG) department to ensure that all network plans comply with established security policies and regulations. To lead initiatives on emerging technologies, focusing on integrating new 5G features with existing security devices to stay ahead of potential threats. To deploy and configure necessary firewalls (e.g., GTP firewall) within the packet core domain to detect and mitigate malicious activities proactively. To manage and mentor the security team to achieve organizational goals related to network security and operational excellence. To develop and maintain disaster recovery and business continuity plans for packet core security systems to ensure rapid recovery from incidents. To implement and utilize telecom penetration testing tools to identify and address exploitable vulnerabilities within the packet core network.. To collaborate with senior managers to stay informed of the latest cybersecurity trends and provide input into the implementation of relevant security practices.To assist in conducting regular security audits and assessments to identify areas for improvement. To support the implementation of established security policies and procedures within the packet core domain. _x000C_ Collaboration Direct Reports: Packet Core Network Security Engineer Matrix Reports to: None Key Customers: NWG, EB, CPG, ITS and finance departments Key Suppliers: Network security vendors Relations, etc.: Authorities As per Delegation of authority Job Requirements Education BS in telecommunication engineering or related English Fluency Experience At least 5 years of experience in the core domain with a good understanding of telecommunication and IP _x000C_ Competencies Technical Competencies Title Type Level General Business Knowledge Project Management Basic General Business Knowledge People Management Basic General Business Knowledge Research and Development Intermediate General Business Knowledge Telecommunication Networks Advance General Business Knowledge PPPs Development Advance General Business Knowledge Data Visualization &amp; Presentation Intermediate General Business Knowledge Quality Management Intermediate General Business Knowledge Business Plan Basic General Business Knowledge Software Literacy Intermediate General Business Knowledge English Literacy Intermediate Functional Knowledge System Development Basic Functional Knowledge Disaster Recovery Management Advance Functional Knowledge 3GPP Standards Advance Specialized Knowledge Cyber Security Basic Specialized Knowledge Internal Firewalls Intermediate Specialized Knowledge Cyber Security Protocols Basic Specialized Knowledge SOC Management Basic Specialized Knowledge Security Architecture Advance Specialized Knowledge Data Analytics Intermediate Specialized Knowledge Big Data Management Intermediate Specialized Knowledge IP Multimedia Subsystem Basic Specialized Knowledge Cloud knowledge Advance Behavioral Competencies Lead with Care Collaborate with Agility Can-do with Integrity Serve with Respect Act with Inclusion _x000C_ Trainings 5G CUPS EPC WiFi CCNA NFV SDN Container Cloud Programing language (Linux, Docker, Python,) Agile DevOps Management skills _x000C_ General Working Condition Normal MTN Irancell working time Local and international business trip Performance Standards Signoff Line Manager: Functional Manager: OA: HoD: CHRO: (if required) CEO/COO: (if required)</t>
  </si>
  <si>
    <t>Packet Core Network Security Manager.docx</t>
  </si>
  <si>
    <t>1 +1 (Vendor)</t>
  </si>
  <si>
    <t>To manage the planning, implementation, maintenance, and support of security part of packet core network (5G, CUPS, EPC, WiFi, …) and elements To manage and support relevant teams wherever we offer services as well as provide an environment where the value of each individual is recognized and where each person has the opportunity to further their growth and achieve success.</t>
  </si>
  <si>
    <t>Manage design and implementation of security part of packet core network such as (5G, CUPS, EPC, WiFi, …). Manage, provide and deliver new regulatory requirements and security services in packet core domain of MTNIrancell NW. Manage installed security capacity over packet core and internet links and any other interconnect interface Evaluate packet core network security KPIs and manage achieving related packet core network security key performance indicators and quality that has direct relation to customer satisfaction and qualitative perception of MTNIrancell network security Provide support to Senior Manager and other team members in introducing new network security requirements and services in cooperation with regulatory and other departments Provide support in integration of new packet core network elements with security elements Working collaboratively with the NWG department to make sure all their plans will be met regulatory and network security requirements Working on 5G technology and focus on new features and mange to integrate it with security devices Manage and install required Firewall (such as GTP firewall) in packet core domain to define rules and monitoring all malicious attacks from outside and inside the network Manage and organize team so that the related business goals of MTNIrancell can be achieved. Manage disaster recovery plans and business continuity plans for packet core network security devices Manage the installation and maintenance Telecom Pen Test Toll, to simulate attacks against packet core network to check for exploitable vulnerabilities. _x000C_</t>
  </si>
  <si>
    <t>Job Profile MTNIRANCELL Title of Position: Packet Core Packet Core Network Security Manager Location of the Job: CT - Network Security Reports to: Network Security and Data Analysis Senior Manager Number of subordinates: 1 +1 (Vendor) Level: 3 Mission To manage the planning, implementation, maintenance, and support of security part of packet core network (5G, CUPS, EPC, WiFi, …) and elements To manage and support relevant teams wherever we offer services as well as provide an environment where the value of each individual is recognized and where each person has the opportunity to further their growth and achieve success. Context MTNIrancell business plan Competitive working environment and required support to other streams Fast growth of the MTNIrancell Network Regulatory environment Technology changes _x000C_ Roles &amp; Responsibilities Manage design and implementation of security part of packet core network such as (5G, CUPS, EPC, WiFi, …). Manage, provide and deliver new regulatory requirements and security services in packet core domain of MTNIrancell NW. Manage installed security capacity over packet core and internet links and any other interconnect interface Evaluate packet core network security KPIs and manage achieving related packet core network security key performance indicators and quality that has direct relation to customer satisfaction and qualitative perception of MTNIrancell network security Provide support to Senior Manager and other team members in introducing new network security requirements and services in cooperation with regulatory and other departments Provide support in integration of new packet core network elements with security elements Working collaboratively with the NWG department to make sure all their plans will be met regulatory and network security requirements Working on 5G technology and focus on new features and mange to integrate it with security devices Manage and install required Firewall (such as GTP firewall) in packet core domain to define rules and monitoring all malicious attacks from outside and inside the network Manage and organize team so that the related business goals of MTNIrancell can be achieved. Manage disaster recovery plans and business continuity plans for packet core network security devices Manage the installation and maintenance Telecom Pen Test Toll, to simulate attacks against packet core network to check for exploitable vulnerabilities. _x000C_ Collaboration Direct Reports: Packet Core Network Security Engineer Matrix Reports to: None Key Customers: NWG, EB, CPG, ITS and finance departments Key Suppliers: Network security vendors Relations, etc.: Authorities As per Delegation of authority Job Requirements Education BS in telecommunication engineering or related English Fluency Experience At least 5 years of experience in the core domain with a good understanding of telecommunication and IP _x000C_ Competencies Technical Competencies Title Type Level Behavioral Competencies • Leadership_x000B_• Innovation_x000B_• Relationship_x000B_• Integrity_x000B_• Can-do_x000B_• Customer Centricity _x000B_• Agility _x000C_ Trainings 5G CUPS EPC WiFi CCNA NFV SDN Container Cloud Programing language (Linux, Docker, Python,) Agile DevOps Management skills _x000C_ General Working Condition Normal MTN Irancell working time Local and international business trip Performance Standards Signoff Line Manager: Functional Manager: OA: HoD: CHRO: (if required) CEO/COO: (if required)</t>
  </si>
  <si>
    <t>Packet Core Optimization Manager.docx</t>
  </si>
  <si>
    <t xml:space="preserve">Division Approval By: Ali Ghahremani HR Approval By: Homayoun Shahriari Document Version: NW-PCOM-7/9/2025 Approved Date: 7/9/2025
</t>
  </si>
  <si>
    <t>Packet Core Optimization Manager</t>
  </si>
  <si>
    <t>Network – Core Network Planning and Optimization</t>
  </si>
  <si>
    <t>To optimize the PS core network such that the best customer data experience in the market is assured. To maximize TVO/TCO by offering CAPEX/OPEX saving optimizations in the Packet core Optimization team. To contribute to harmonization between PS core planning and optimization to enhance further qualitative outcomes from the planning department.</t>
  </si>
  <si>
    <t>To manage end-to-end PS-Core Network optimization and parameter tuning activities to ensure consistency and quality across the data network. To ensure PS core network performance is optimized and has enough capacity to achieve both CAPEX and OPEX financial targets. To perform traffic forecasting of PS core network services and provide requirements for Expansion and Optimization To conduct proactive and reactive audits and optimization for the entire Packet Switch Core network domain to ensure quality across the DATA network. To review PS-Core Virtualized Network Functions (VNF) deployment over (Network Functions Virtualization (NFV) platform and conduct optimizations for Infrastructure resource efficiency enhancement. To provide weekly and monthly performance measurement and analysis reports to improve Network quality and user experience. To actively participate in PS-core network planning processes and existing plan retuning for ensuring the efficiency of PS-core network design To manage achieving PS-core network quality ratio and KPIs directly related to customer loyalty and qualitative perception of MTNIrancell DATA network to improve the customer experience. To review, propose, and tune the current PS-core network planning design and perform an investigation for preventing network design faults To study next-generation technology (5G, 6G, etc.) and prepare the team for a well-organized optimization program during and after service launch. To address PS network bottlenecks and discover related solutions for improving data user experience. To manage vendors in light of detecting any fallacy which could adversely affect long-term or short-terms goals of MTNIrancell on technical and commercial dimensions within the PS-core area. it shall happen through detecting any revenue/customer experience impacting problems and getting vendors to sort them out by offering optimization solutions. To design and optimize PS-core NW for interconnections with other systems (Charging system, VAS, RAN, etc.). To optimize PS service quality by using TCP optimization (TO) and Video Optimization (VO) tools and tuning parameters. To manage the PS-core optimization team to follow up on the root cause of the core network problems and sort them out will help to utilize the resources more cost-effectively and address the issues at the route level. To manage internal engineers and vendor teams for MTNIrancell benefits as an ‘end in mind.’ To enhance team capability for optimization and mentor for planning and optimization on conceptual and technical skills. To initiate the use of AI/ML to predict network congestions and fault discovery, and mitigation solutions. _x000C_</t>
  </si>
  <si>
    <t>Direct Reports: Packet Switch Core Optimization Engineer. Matrix Reports to: None Key Customers: NWG departments, Planning and roaming teams, CEX, ITS, S&amp;D, and Marketing Key Suppliers: Core vendors Relations, etc.: Inter-departmental and intra-departmental teams</t>
  </si>
  <si>
    <t>in the market is assured. To maximize TVO/TCO by offering CAPEX/OPEX saving optimizations in the Packet core Optimization team. To contribute to harmonization between PS core planning and optimization to enhance further qualitative outcomes from the planning department. Context 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 Roles &amp; Responsibilities To manage end-to-end PS-Core Network optimization and parameter tuning activities to ensure consistency and quality across the data network. To ensure PS core network performance is optimized and has enough capacity to achieve both CAPEX and OPEX financial targets. To perform traffic forecasting of PS core network services and provide requirements for Expansion and Optimization To conduct proactive and reactive audits and optimization for the entire Packet Switch Core network domain to ensure quality across the DATA network. To review PS-Core Virtualized Network Functions (VNF) deployment over (Network Functions Virtualization (NFV) platform and conduct optimizations for Infrastructure resource efficiency enhancement. To provide weekly and monthly performance measurement and analysis reports to improve Network quality and user experience. To actively participate in PS-core network planning processes and existing plan retuning for ensuring the efficiency of PS-core network design To manage achieving PS-core network quality ratio and KPIs directly related to customer loyalty and qualitative perception of MTNIrancell DATA network to improve the customer experience. To review, propose, and tune the current PS-core network planning design and perform an investigation for preventing network design faults To study next-generation technology (5G, 6G, etc.) and prepare the team for a well-organized optimization program during and after service launch. To address PS network bottlenecks and discover related solutions for improving data user experience. To manage vendors in light of detecting any fallacy which could adversely affect long-term or short-terms goals of MTNIrancell on technical and commercial dimensions within the PS-core area. it shall happen through detecting any revenue/customer experience impacting problems and getting vendors to sort them out by offering optimization solutions. To design and optimize PS-core NW for interconnections with other systems (Charging system, VAS, RAN, etc.). To optimize PS service quality by using TCP optimization (TO) and Video Optimization (VO) tools and tuning parameters. To manage the PS-core optimization team to follow up on the root cause of the core network problems and sort them out will help to utilize the resources more cost-effectively and address the issues at the route level. To manage internal engineers and vendor teams for MTNIrancell benefits as an ‘end in mind.’ To enhance team capability for optimization and mentor for planning and optimization on conceptual and technical skills. To initiate the use of AI/ML to predict network congestions and fault discovery, and mitigation solutions. _x000C_ Collaboration Direct Reports: Packet Switch Core Optimization Engineer. Matrix Reports to: None Key Customers: NWG departments, Planning and roaming teams, CEX, ITS, S&amp;D, and Marketing Key Suppliers: Core vendors Relations, etc.: Inter-departmental and intra-departmental teams Authorities As per Delegation of authority Job Requirements Education Bachelor's degree in Technology Systems (Telecommunication Management / Information Technology) or related Experience Minimum of 5 years experience in core networks optimization, Planning and operations; with experience in supervising/managing others Experience working in a medium to large organization Experienced in E2E wireless core network Architecture Experienced in IP Routing Protocols Experienced in PS, and EPC Optimization Enough knowledge of EPC, 5G NSA, NFV, SDN and Containerization. _x000C_</t>
  </si>
  <si>
    <t>Title Type Level People Management General Business Knowledge Intermediate PPPs Development General Business Knowledge Intermediate English Literacy General Business Knowledge Intermediate Research and Development General Business Knowledge Basic Service Level Management Functional Knowledge Intermediate Telecommunication Network Architecture Specialized Knowledge Advance Telecommunication Protocols Specialized Knowledge Advance Telecommunication Nodes Specialized Knowledge Advance Network Optimization Specialized Knowledge Advance Signaling Specialized Knowledge Advance Network Congestion Management Specialized Knowledge Advance Network Performance Management Specialized Knowledge Advance Packet Switching (PS)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t>
  </si>
  <si>
    <t>Training on Planning/Optimization of major vendors. Multi-technology trainings Planning and Optimization services aspects. _x000C_</t>
  </si>
  <si>
    <t>MTNIrancell normal working conditions May require working extended hours</t>
  </si>
  <si>
    <t>Job Profile MTNIRANCELL Title of Position: Packet Core Optimization Manager Location of the Job: Network – Core Network Planning and Optimization Reports to: Packet Core Network Planning and Optimization Senior Manager Number of subordinates: 2 Level: 3 Mission To optimize the PS core network such that the best customer data experience in the market is assured. To maximize TVO/TCO by offering CAPEX/OPEX saving optimizations in the Packet core Optimization team. To contribute to harmonization between PS core planning and optimization to enhance further qualitative outcomes from the planning department. Context Technology changes Changes in the Regulatory environment, Technology roadmaps of the relevant supplier(s), Developments in industry and standards bodies Marketing/product strategy of the company and the technology strategy of the Group Financial constraints imposed by Management. _x000C_ Roles &amp; Responsibilities To manage end-to-end PS-Core Network optimization and parameter tuning activities to ensure consistency and quality across the data network. To ensure PS core network performance is optimized and has enough capacity to achieve both CAPEX and OPEX financial targets. To perform traffic forecasting of PS core network services and provide requirements for Expansion and Optimization To conduct proactive and reactive audits and optimization for the entire Packet Switch Core network domain to ensure quality across the DATA network. To review PS-Core Virtualized Network Functions (VNF) deployment over (Network Functions Virtualization (NFV) platform and conduct optimizations for Infrastructure resource efficiency enhancement. To provide weekly and monthly performance measurement and analysis reports to improve Network quality and user experience. To actively participate in PS-core network planning processes and existing plan retuning for ensuring the efficiency of PS-core network design To manage achieving PS-core network quality ratio and KPIs directly related to customer loyalty and qualitative perception of MTNIrancell DATA network to improve the customer experience. To review, propose, and tune the current PS-core network planning design and perform an investigation for preventing network design faults To study next-generation technology (5G, 6G, etc.) and prepare the team for a well-organized optimization program during and after service launch. To address PS network bottlenecks and discover related solutions for improving data user experience. To manage vendors in light of detecting any fallacy which could adversely affect long-term or short-terms goals of MTNIrancell on technical and commercial dimensions within the PS-core area. it shall happen through detecting any revenue/customer experience impacting problems and getting vendors to sort them out by offering optimization solutions. To design and optimize PS-core NW for interconnections with other systems (Charging system, VAS, RAN, etc.). To optimize PS service quality by using TCP optimization (TO) and Video Optimization (VO) tools and tuning parameters. To manage the PS-core optimization team to follow up on the root cause of the core network problems and sort them out will help to utilize the resources more cost-effectively and address the issues at the route level. To manage internal engineers and vendor teams for MTNIrancell benefits as an ‘end in mind.’ To enhance team capability for optimization and mentor for planning and optimization on conceptual and technical skills. To initiate the use of AI/ML to predict network congestions and fault discovery, and mitigation solutions. _x000C_ Collaboration Direct Reports: Packet Switch Core Optimization Engineer. Matrix Reports to: None Key Customers: NWG departments, Planning and roaming teams, CEX, ITS, S&amp;D, and Marketing Key Suppliers: Core vendors Relations, etc.: Inter-departmental and intra-departmental teams Authorities As per Delegation of authority Job Requirements Education Bachelor's degree in Technology Systems (Telecommunication Management / Information Technology) or related Experience Minimum of 5 years experience in core networks optimization, Planning and operations; with experience in supervising/managing others Experience working in a medium to large organization Experienced in E2E wireless core network Architecture Experienced in IP Routing Protocols Experienced in PS, and EPC Optimization Enough knowledge of EPC, 5G NSA, NFV, SDN and Containerization. _x000C_ Competencies Technical Competencies Title Type Level People Management General Business Knowledge Intermediate PPPs Development General Business Knowledge Intermediate English Literacy General Business Knowledge Intermediate Research and Development General Business Knowledge Basic Service Level Management Functional Knowledge Intermediate Telecommunication Network Architecture Specialized Knowledge Advance Telecommunication Protocols Specialized Knowledge Advance Telecommunication Nodes Specialized Knowledge Advance Network Optimization Specialized Knowledge Advance Signaling Specialized Knowledge Advance Network Congestion Management Specialized Knowledge Advance Network Performance Management Specialized Knowledge Advance Packet Switching (PS)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 Behavioral Competencies Execution Coaching Operational Decision Making Continuous Improvement Monitoring Information Delegation and Empowerment Guiding team Success _x000C_ Trainings Training on Planning/Optimization of major vendors. Multi-technology trainings Planning and Optimization services aspects. _x000C_ General Working Condition MTNIrancell normal working conditions May require working extended hours Performance Standards As per performance agreement Signoff Line Manager: Functional Manager: OA: HoD: CHRO: (if required) CEO/COO: (if required)</t>
  </si>
  <si>
    <t>Packet Core Planning and optimization Lead Specialist Edited.docx</t>
  </si>
  <si>
    <t xml:space="preserve">Division Approval By: Rami Farah HR Approval By: Mahboubeh Mohammadi Document Version: NW-LSPCO-2022-02-23 Approved Date: 2022-02-23
</t>
  </si>
  <si>
    <t>Packet Core Network Planning and Optimization Lead Specialist</t>
  </si>
  <si>
    <t>Packet Core Network Planning and optimization Senior Manager Edited</t>
  </si>
  <si>
    <t>Being accountable for setting the architectural framework and driving the technology solution for packet core infrastructure supporting business for regular and enterprise users Acts as consultant and be engaged in complex solution design and delivery cases for new products and services. Responsible for E2E design, governance, leadership, accountability, and ownership of the entire packet core network throughout all stages of a solution design life cycle Provides sound technical expertise in packet core to consult on significant component(s) of a technical solution within a specific domain or cross-domain.</t>
  </si>
  <si>
    <t>To liaise with Marketing/Digital/EB divisions regarding the introduction of new products and services To manage core Network Transformation towards Automation and Digitalization To own expert technical knowledge of MBB core and associated technology To embrace and influence domain driven design and architecture principles of EPC,5G NSA, 5G SA, NFV and Cloud-native To lead the research and evaluation of emerging cloud technologies, as well as industry and market trends to assist in product development and/or operational support activities for multiple teams or complex scenarios To engage in all packet core planning and optimization activities and cooperate closely with internal departments and external business partners, including suppliers, vendors, regulators, and government agencies To partner with Packet Core planning and optimization managers and engineers to establish an architectural plan across multiple areas, in consideration of the product roadmaps from 4G, 5G, and beyond To provide a high seniority level to packet core department and lead planning and optimization projects following department manager assignment To lead and facilitate planning and optimization activities related to services deployment and capacity assurance in the packet core network in a highly competitive and rapidly changing environment To assess packet core network from planning and optimization perspective to recommend enhancements on infrastructure, applications, and service layers To facilitate the workstream planning process, including inception, technical design, development, testing, and delivery of network solutions and resolve high severity issues or problems To lead and coordinate technical domain discussions related to current and future cloud platforms for both Packet core and CS/IMS core network To participate in the E2E Cloud-Native Architecture governance model, its definition, and effective execution, including key architecture design decisions To lead and coordinate technical discussions relative to 5G Core and how to design and deploy a converged packet core To translate hardware capacity specific requirements into a cloud structure that meets those requirements To consult business teams in business strategy and commercial considerations of technology deployment To compile technical packet core material supporting significant new technology introduction. To guide and mentor packet core planning and optimization teams to raise collective technical expertise To develop capacity planning models and load-balancing/redundancy solutions. To contribute to architecture guiding principles, development standards, training and hiring To deliver detailed planning, implementation, and expansion of EPC and 5G NSA Core network To collaborate in provisioning of long term E2E design of packet core network architecture following technology evolution To collaborate in formulating long-term Packet core Network capacity requirements for transmission, IPBB, GiLAN, Regulatory compliance platforms, etc. To initiate the network design and architecture finalization for MEC and E2E Network slicing _x000C_</t>
  </si>
  <si>
    <t>Direct Reports: None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t>
  </si>
  <si>
    <t>8 years or more expert and specialist track record; at least 5 years of managerial experience, experience in switching planning, value-added voice services, leading cross-functional project teams, good understanding of Data services , Enterprise services Worked across diverse cultures and geographies advantageous _x000C_</t>
  </si>
  <si>
    <t>Core dimensioning courses, signaling courses, IP and packet training NFV and SDN architecture Cloud native Architecture 5G system planning Network Slicing planning Wide understanding of MTNIrancell packet core networks and data services _x000C_</t>
  </si>
  <si>
    <t>Job Profile MTNIRANCELL Title of Position: Packet Core Network Planning and Optimization Lead Specialist Location of the Job: Network - Core Reports to: Packet Core Network Planning and optimization Senior Manager Edited Number of subordinates: 0 Level: 3H Mission Being accountable for setting the architectural framework and driving the technology solution for packet core infrastructure supporting business for regular and enterprise users Acts as consultant and be engaged in complex solution design and delivery cases for new products and services. Responsible for E2E design, governance, leadership, accountability, and ownership of the entire packet core network throughout all stages of a solution design life cycle Provides sound technical expertise in packet core to consult on significant component(s) of a technical solution within a specific domain or cross-domain. Context Company objectives for level and quality of Service MTNIrancell Mission, policies, and procedures Technology changes, The technology roadmaps of the relevant supplier(s), Developments in industry and standards bodies and the marketing/product strategy of the company, and the technology strategy of the Group Financial constraints imposed by Management. Competitive working environment The fast growth of MTNIrancell Network Regulatory and municipality environment _x000C_ Roles &amp; Responsibilities To liaise with Marketing/Digital/EB divisions regarding the introduction of new products and services To manage core Network Transformation towards Automation and Digitalization To own expert technical knowledge of MBB core and associated technology To embrace and influence domain driven design and architecture principles of EPC,5G NSA, 5G SA, NFV and Cloud-native To lead the research and evaluation of emerging cloud technologies, as well as industry and market trends to assist in product development and/or operational support activities for multiple teams or complex scenarios To engage in all packet core planning and optimization activities and cooperate closely with internal departments and external business partners, including suppliers, vendors, regulators, and government agencies To partner with Packet Core planning and optimization managers and engineers to establish an architectural plan across multiple areas, in consideration of the product roadmaps from 4G, 5G, and beyond To provide a high seniority level to packet core department and lead planning and optimization projects following department manager assignment To lead and facilitate planning and optimization activities related to services deployment and capacity assurance in the packet core network in a highly competitive and rapidly changing environment To assess packet core network from planning and optimization perspective to recommend enhancements on infrastructure, applications, and service layers To facilitate the workstream planning process, including inception, technical design, development, testing, and delivery of network solutions and resolve high severity issues or problems To lead and coordinate technical domain discussions related to current and future cloud platforms for both Packet core and CS/IMS core network To participate in the E2E Cloud-Native Architecture governance model, its definition, and effective execution, including key architecture design decisions To lead and coordinate technical discussions relative to 5G Core and how to design and deploy a converged packet core To translate hardware capacity specific requirements into a cloud structure that meets those requirements To consult business teams in business strategy and commercial considerations of technology deployment To compile technical packet core material supporting significant new technology introduction. To guide and mentor packet core planning and optimization teams to raise collective technical expertise To develop capacity planning models and load-balancing/redundancy solutions. To contribute to architecture guiding principles, development standards, training and hiring To deliver detailed planning, implementation, and expansion of EPC and 5G NSA Core network To collaborate in provisioning of long term E2E design of packet core network architecture following technology evolution To collaborate in formulating long-term Packet core Network capacity requirements for transmission, IPBB, GiLAN, Regulatory compliance platforms, etc. To initiate the network design and architecture finalization for MEC and E2E Network slicing _x000C_ Collaboration Direct Reports: None Matrix Reports to: None Key Customers: Marketing, Digital, EB, Finance, GM Core planning, Radio, Transmission, Security, CPG, S&amp;D, NWG operations, Legal and regulatory, Procurement Key Suppliers: Network departments, Equipment vendors and third parties. Relations, etc.: Regulator, ITO, TIC, TCI, Other MNO and MVNO Authorities As per Delegation of authority Job Requirements Education B.S in Telecommunication Management / Information Technology or related MBA / Masters Advantageous Experience 8 years or more expert and specialist track record; at least 5 years of managerial experience, experience in switching planning, value-added voice services, leading cross-functional project teams, good understanding of Data services , Enterprise services Worked across diverse cultures and geographies advantageous _x000C_ Competencies Technical Competencies Title Type Level Telecommunication Networks General Business Knowledge Advance Budget Management General Business Knowledge Intermediate Project Management General Business Knowledge Intermediate People Management General Business Knowledge Intermediate Stakeholder Management General Business Knowledge Intermediate Change Management General Business Knowledge Intermediate English Literacy General Business Knowledge Intermediate Risk Management General Business Knowledge Basic Service Level Management Functional Knowledge Intermediate Telecommunication Engineering Specialized Knowledge Advance Telecommunication Network Architecture Specialized Knowledge Advance Network Topology Specialized Knowledge Advance Network Planning and Design Specialized Knowledge Advance Network Capacity Planning Specialized Knowledge Advance Network Dimensioning Specialized Knowledge Advance Voice Network Specialized Knowledge Advance Packet Switching (PS) Specialized Knowledge Advance Evolved Packet Core (EPC) Specialized Knowledge Advance Telecommunication Terminology Specialized Knowledge Intermediate Network Optimization Specialized Knowledge Intermediate Cloud Networking Specialized Knowledge Intermediate Network Functions Virtualization (NFV) Specialized Knowledge Intermediate Data Center Concept Specialized Knowledge Intermediate Operations and Maintenance (O&amp;M) Management Specialized Knowledge Intermediate APN Management Specialized Knowledge Intermediate Behavioral Competencies • Leadership_x000B_• Innovation_x000B_• Relationship_x000B_• Integrity_x000B_• Can-do_x000B_• Customer Centricity _x000B_• Agility _x000C_ Trainings Core dimensioning courses, signaling courses, IP and packet training NFV and SDN architecture Cloud native Architecture 5G system planning Network Slicing planning Wide understanding of MTNIrancell packet core networks and data services _x000C_ General Working Condition MTNIrancell normal working condition National and international travel when required May be required to work for extended hours Performance Standards Congestion and availability of core network Congestions and availability of major interconnect routes Planning policies and procedures adhered to Network Capacity to meet the business plan End to end QoS and subscriber satisfaction Capitalization Technology Evolution Signoff Line Manager: Functional Manager: OA: HoD: CHRO: (if required) CEO/COO: (if required)</t>
  </si>
  <si>
    <t>Partner Support Manager.docx</t>
  </si>
  <si>
    <t xml:space="preserve">Division Approval By: Hasan Bolvardi HR Approval By: Homayoun Shahriari Document Version: IS-PSM-2022-01-31 Approved Date: 2022-01-31
</t>
  </si>
  <si>
    <t>Partner Support Manager</t>
  </si>
  <si>
    <t>ITS Service Management Senior Manager</t>
  </si>
  <si>
    <t>Manage both ITS Partners and ITS Applications/Service Levels for 3rd parties (IT as a Service) to ensure Revenue-Shared &amp; Digital Services operate with a high-quality experience for end-users (internal and external customers) Accountable for the definition, management, governance, and improvement of the Service Level Management Process with Partners Manage and maintain the availability management process and apply it to the ITS metrics and IT service providers.</t>
  </si>
  <si>
    <t>Revenue-Shared &amp; Digital Services (Non-Traditional/Non-Vendor) is growing as a percentage of Total Revenue Ever-Evolving Digital Footprint implies the need for a Digital Transformation in the IT ecosystem to influence rival companies or similar markets. Working across multiple technical domains and a sophisticated managed-service vendors and partner network Systems stability is closely linked to MTNIrancell Brand and loss of stability results in immediate revenue loss. Digital Transformation provides new emerging business models and diverse technologies to deliver competing products Keeping Communication and Cooperation level, clear with both suppliers and customers _x000C_</t>
  </si>
  <si>
    <t>To collaborate with different ITS teams and also different divisions including DG, EB, MKT, NWG, and CR to secure ensure maximum Serviceability of partnered products nteractions with cross-functional teams in an outsourced environment and revenue-shared partners To implement and maintain Serviceability with a Continual Service Improvement on both ITS deliveries as well as partners side in a way that Partners Problems get collected and fixed To influence in negotiation with Partners then to create, maintain and measure the contracts between Procurement and the ITS Stakeholders and MTNIrancell Business Units. To build a relationship with ITS Teams, Outsourced Suppliers, Partners, and Business Divisions to secure maximum Serviceability of partnered products and services, compliance of the agreement with partners, and improve Irancell NPS and Customer Experience in partners P&amp;S side To promote relationships with key ITS Partners and support as a responsive Single Point of Contact of ITS division to implement proper initiatives and ensure the delivery, execution, and support of Joint Systems/Services To establish, maintain and improve ITS policies, procedures, and processes in the partner support to ensure Partners' requests/issues are addressed promptly, e.g., will play ITS Single Point of Contact role for CRs to dispatch Partner tickets. To review the agreement with ITS partners and related SLAs constantly, ensure that all mutual commitments are being met, and report the noncompliance to the management for further decisions. To manage daily queries, incidents, ITS Service interruptions, and impacts on Partners and collaborate with related ITS teams to resolve the issue. To report monthly status trends on all areas of responsibility and provide recommendations for mitigation and continual service improvement. To collaborate with Service Management teams on preparing/maintaining Service Catalogues, Service Classifications, SLAs/OLAs, and Monitoring Dashboards to ensure proper support to ITS Partners. To develop and maintain a customer-centric interface between ITS and its Partners via consulting to recommend Performance Targets and Service Levels. To ensure that 'Shared Services and Products' have clear Documentations, Architecture Blueprint, Integration Points, Service Flows, and FAQ within ITS teams To monitor and evaluate availability metrics of ITS services delivered to partners based on agreement, and perform a constant Service Improvement; also monitor for overall efficiency To support relevant ITS teams transform its product catalog to include support for several revenue share and partner based products and thereby developing a single-window support service for business users To interact with cross-functional teams in an outsourced environment and revenue-shared partners To deal with resistance against regulations/processes and at the same time be supportive to the business functions during establishment and optimization of disciplines. To coach ITS Suppliers, Partners, Teams, and Business Divisions to ensure that support processes are understood and smoothly performs. To manage synergy between Partners' needs and technology development. To negotiate and agree on the service levels to be delivered with the customer (either internal or external); formally documenting these levels of Service in SLAs. _x000C_</t>
  </si>
  <si>
    <t>for end-users (internal and external customers) Accountable for the definition, management, governance, and improvement of the Service Level Management Process with Partners Manage and maintain the availability management process and apply it to the ITS metrics and IT service providers. Context Revenue-Shared &amp; Digital Services (Non-Traditional/Non-Vendor) is growing as a percentage of Total Revenue Ever-Evolving Digital Footprint implies the need for a Digital Transformation in the IT ecosystem to influence rival companies or similar markets. Working across multiple technical domains and a sophisticated managed-service vendors and partner network Systems stability is closely linked to MTNIrancell Brand and loss of stability results in immediate revenue loss. Digital Transformation provides new emerging business models and diverse technologies to deliver competing products Keeping Communication and Cooperation level, clear with both suppliers and customers _x000C_ Roles &amp; Responsibilities To collaborate with different ITS teams and also different divisions including DG, EB, MKT, NWG, and CR to secure ensure maximum Serviceability of partnered products nteractions with cross-functional teams in an outsourced environment and revenue-shared partners To implement and maintain Serviceability with a Continual Service Improvement on both ITS deliveries as well as partners side in a way that Partners Problems get collected and fixed To influence in negotiation with Partners then to create, maintain and measure the contracts between Procurement and the ITS Stakeholders and MTNIrancell Business Units. To build a relationship with ITS Teams, Outsourced Suppliers, Partners, and Business Divisions to secure maximum Serviceability of partnered products and services, compliance of the agreement with partners, and improve Irancell NPS and Customer Experience in partners P&amp;S side To promote relationships with key ITS Partners and support as a responsive Single Point of Contact of ITS division to implement proper initiatives and ensure the delivery, execution, and support of Joint Systems/Services To establish, maintain and improve ITS policies, procedures, and processes in the partner support to ensure Partners' requests/issues are addressed promptly, e.g., will play ITS Single Point of Contact role for CRs to dispatch Partner tickets. To review the agreement with ITS partners and related SLAs constantly, ensure that all mutual commitments are being met, and report the noncompliance to the management for further decisions. To manage daily queries, incidents, ITS Service interruptions, and impacts on Partners and collaborate with related ITS teams to resolve the issue. To report monthly status trends on all areas of responsibility and provide recommendations for mitigation and continual service improvement. To collaborate with Service Management teams on preparing/maintaining Service Catalogues, Service Classifications, SLAs/OLAs, and Monitoring Dashboards to ensure proper support to ITS Partners. To develop and maintain a customer-centric interface between ITS and its Partners via consulting to recommend Performance Targets and Service Levels. To ensure that 'Shared Services and Products' have clear Documentations, Architecture Blueprint, Integration Points, Service Flows, and FAQ within ITS teams To monitor and evaluate availability metrics of ITS services delivered to partners based on agreement, and perform a constant Service Improvement; also monitor for overall efficiency To support relevant ITS teams transform its product catalog to include support for several revenue share and partner based products and thereby developing a single-window support service for business users To interact with cross-functional teams in an outsourced environment and revenue-shared partners To deal with resistance against regulations/processes and at the same time be supportive to the business functions during establishment and optimization of disciplines. To coach ITS Suppliers, Partners, Teams, and Business Divisions to ensure that support processes are understood and smoothly performs. To manage synergy between Partners' needs and technology development. To negotiate and agree on the service levels to be delivered with the customer (either internal or external); formally documenting these levels of Service in SLAs. _x000C_ Collaboration Direct Reports: Partner Support Specialist Matrix Reports to: None Key Customers: All business divisions Key Suppliers: Outsourced operational support contractors/vendors, Account Management teams, Service Management Relations, etc.: Business Partners with MTNIrancell Authorities As per Delegation of authority Job Requirements Education Bachelor degree in Information Technology or Industrial Engineering Experience Minimum of 5 years' experience with contract management, strategy, partnership or procurement; with experience in supervising/managing others Experience working in a medium to large organization 3 years project management experience and exposure to formal requirements and design processes Experience in managing a diverse business team _x000C_</t>
  </si>
  <si>
    <t>ITIL Service Management and Practitioner courses Project Management General Finance management Strategic Management Holding and Acquisition management _x000C_</t>
  </si>
  <si>
    <t>Job Profile MTNIRANCELL Title of Position: Partner Support Manager Location of the Job: ITS –Services Management Reports to: ITS Service Management Senior Manager Number of subordinates: 2 Level: 3 Mission Manage both ITS Partners and ITS Applications/Service Levels for 3rd parties (IT as a Service) to ensure Revenue-Shared &amp; Digital Services operate with a high-quality experience for end-users (internal and external customers) Accountable for the definition, management, governance, and improvement of the Service Level Management Process with Partners Manage and maintain the availability management process and apply it to the ITS metrics and IT service providers. Context Revenue-Shared &amp; Digital Services (Non-Traditional/Non-Vendor) is growing as a percentage of Total Revenue Ever-Evolving Digital Footprint implies the need for a Digital Transformation in the IT ecosystem to influence rival companies or similar markets. Working across multiple technical domains and a sophisticated managed-service vendors and partner network Systems stability is closely linked to MTNIrancell Brand and loss of stability results in immediate revenue loss. Digital Transformation provides new emerging business models and diverse technologies to deliver competing products Keeping Communication and Cooperation level, clear with both suppliers and customers _x000C_ Roles &amp; Responsibilities To collaborate with different ITS teams and also different divisions including DG, EB, MKT, NWG, and CR to secure ensure maximum Serviceability of partnered products nteractions with cross-functional teams in an outsourced environment and revenue-shared partners To implement and maintain Serviceability with a Continual Service Improvement on both ITS deliveries as well as partners side in a way that Partners Problems get collected and fixed To influence in negotiation with Partners then to create, maintain and measure the contracts between Procurement and the ITS Stakeholders and MTNIrancell Business Units. To build a relationship with ITS Teams, Outsourced Suppliers, Partners, and Business Divisions to secure maximum Serviceability of partnered products and services, compliance of the agreement with partners, and improve Irancell NPS and Customer Experience in partners P&amp;S side To promote relationships with key ITS Partners and support as a responsive Single Point of Contact of ITS division to implement proper initiatives and ensure the delivery, execution, and support of Joint Systems/Services To establish, maintain and improve ITS policies, procedures, and processes in the partner support to ensure Partners' requests/issues are addressed promptly, e.g., will play ITS Single Point of Contact role for CRs to dispatch Partner tickets. To review the agreement with ITS partners and related SLAs constantly, ensure that all mutual commitments are being met, and report the noncompliance to the management for further decisions. To manage daily queries, incidents, ITS Service interruptions, and impacts on Partners and collaborate with related ITS teams to resolve the issue. To report monthly status trends on all areas of responsibility and provide recommendations for mitigation and continual service improvement. To collaborate with Service Management teams on preparing/maintaining Service Catalogues, Service Classifications, SLAs/OLAs, and Monitoring Dashboards to ensure proper support to ITS Partners. To develop and maintain a customer-centric interface between ITS and its Partners via consulting to recommend Performance Targets and Service Levels. To ensure that 'Shared Services and Products' have clear Documentations, Architecture Blueprint, Integration Points, Service Flows, and FAQ within ITS teams To monitor and evaluate availability metrics of ITS services delivered to partners based on agreement, and perform a constant Service Improvement; also monitor for overall efficiency To support relevant ITS teams transform its product catalog to include support for several revenue share and partner based products and thereby developing a single-window support service for business users To interact with cross-functional teams in an outsourced environment and revenue-shared partners To deal with resistance against regulations/processes and at the same time be supportive to the business functions during establishment and optimization of disciplines. To coach ITS Suppliers, Partners, Teams, and Business Divisions to ensure that support processes are understood and smoothly performs. To manage synergy between Partners' needs and technology development. To negotiate and agree on the service levels to be delivered with the customer (either internal or external); formally documenting these levels of Service in SLAs. _x000C_ Collaboration Direct Reports: Partner Support Specialist Matrix Reports to: None Key Customers: All business divisions Key Suppliers: Outsourced operational support contractors/vendors, Account Management teams, Service Management Relations, etc.: Business Partners with MTNIrancell Authorities As per Delegation of authority Job Requirements Education Bachelor degree in Information Technology or Industrial Engineering Experience Minimum of 5 years' experience with contract management, strategy, partnership or procurement; with experience in supervising/managing others Experience working in a medium to large organization 3 years project management experience and exposure to formal requirements and design processes Experience in managing a diverse business team _x000C_ Competencies Technical Competencies Title Type Level Reporting and Analysis General Business Knowledge Advance English Literacy General Business Knowledge Advance PPPs Development General Business Knowledge Advance Data Gathering and Processing General Business Knowledge Advance Software Literacy General Business Knowledge Advance People Management General Business Knowledge Advance Business Process Management General Business Knowledge Advance Supplier Relation Management General Business Knowledge Intermediate Corporate Governance General Business Knowledge Intermediate Business Acumen General Business Knowledge Intermediate Telecommunication Networks General Business Knowledge Intermediate Risk Management General Business Knowledge Intermediate Project Management General Business Knowledge Intermediate IT Service Management Functional Knowledge Advance Business Analysis Functional Knowledge Advance Application Development and Maintenance Functional Knowledge Intermediate IT Standards Functional Knowledge Intermediate IT Governance Functional Knowledge Intermediate IT Architecture Functional Knowledge Basic Software Engineering Functional Knowledge Basic System Performance and Capacity Management Functional Knowledge Basic Meeting Management Specialized Knowledge Advance Business Continuity Management Specialized Knowledge Intermediate IT Security Specialized Knowledge Basic Big Data Specialized Knowledge Basic Behavioral Competencies • Leadership_x000B_• Innovation_x000B_• Relationship_x000B_• Integrity_x000B_• Can-do_x000B_• Customer Centricity _x000B_• Agility _x000C_ Trainings ITIL Service Management and Practitioner courses Project Management General Finance management Strategic Management Holding and Acquisition management _x000C_ General Working Condition To be able to work at any hour and be able to be on-site during planned and unplanned out-of-hours work in order to motivate staff and take final accountability. Open office environment General MTNIrancell Working Condition Performance Standards As per performance agreement Signoff Line Manager: Functional Manager: OA: HoD: CHRO: (if required) CEO/COO: (if required)</t>
  </si>
  <si>
    <t>Partner Support Specialist.docx</t>
  </si>
  <si>
    <t xml:space="preserve">Division Approval By: Srinivas Rao HR Approval By: Homayoun Shahriari Document Version: IS-PSS-2018-12-17 Approved Date: 2018-12-17
</t>
  </si>
  <si>
    <t>Partner Support Specialist</t>
  </si>
  <si>
    <t>To coordinate both ITS Partners and their ITS Service Levels agreements in order to ensure related Services are available with high quality experience for end users To support in maintaining the Serviceability of both ITS deliveries and partners sides in a way that Partners problems are collected and fixed and also MTN Irancell’s expectations are reflected in a timely manner.</t>
  </si>
  <si>
    <t>Revenue-Shared &amp; Digital Services (Non-Traditional/Non-Vendor) is growing as a percentage of Total Revenue Ever Evolving Digital Footprint implies the need of a Digital Transformation in IT ecosystem with respect to influence of rival companies or similar markets. Working across multiple technical domains and a sophisticated managed-service vendors and partner network The stability of systems is closely linked to MTN Irancell Brand, and loss of stability results in immediate revenue loss. Digital Transformation provides new emerging business-models and diverse technologies to deliver competing products Keeping Communication and Cooperation level, clear with both suppliers and customers _x000C_</t>
  </si>
  <si>
    <t>To assist Partner Support Manager to coordinate with cross-functional teams in an outsourced environment and revenue-shared partners To work closely with Service Management (SSM, SLM and Performance) team on preparing/maintain Service Catalogues, Service Classifications, SLAs/OLAs and Monitoring Dashboards to ensure proper support to ITS Partners. To assist in making and maintaining a constructive relationship with ITS Teams, Outsourced Suppliers, Partners and Business Divisions to ensure compliance of agreement with partners to increase Irancell NPS and improve Customer Experience To coordinate relationships with key ITS Partners to ensure the delivery, execution and support of Joint Systems/Services To maintain ITS policies, procedures and processes in area of partner support in order to ensure Partners requests/issues are addressed in a timely manner To review the agreement with ITS partners and related SLAs constantly, and report the noncompliance to the management for further decisions. To coordinate daily queries, incidents, ITS Service interruptions, and Control impacts on Partners and collaborate with related ITS teams to resolve the issue. To coordinate relevant ITS teams and partners, set meetings, and follow up on any raised issues/conflicts to be resolved in timely manner. To prepare monthly report on status trends in all areas of responsibility and provide the manager with recommendations for mitigation and continual service improvement. To maintain customer-centric interface between ITS and Partners via taking a consulting role to recommend Performance Targets and Service Levels. To check that ‘Shared Services and Products’ have clear Documentations, Architecture Blueprint, Integration Points, Service Flows, FAQ , report the improvement areas, and follow up with related team to be provided. To help ITS Transform its product catalog to include support for several revenue share and partner based products and thereby developing a single window support service for business users To be supportive to the business functions during establishment and optimization of disciplines. To assist ITS Suppliers, Partners, Teams and Business Divisions to ensure that support processes are understood and smoothly performs. To support to secure the optimum serviceability/ high availability/ redundancy on 24*7 basis. _x000C_</t>
  </si>
  <si>
    <t>Direct Reports: None Matrix Reports to: None Key Customers: All business divisions Key Suppliers: Outsourced operational support contractors/vendors, Account Management teams, Service Management Relations, etc.: Business Partners with MTNIrancell</t>
  </si>
  <si>
    <t>Bachelor degree in Information Technology, Industrial Engineering, or related</t>
  </si>
  <si>
    <t>for end users To support in maintaining the Serviceability of both ITS deliveries and partners sides in a way that Partners problems are collected and fixed and also MTN Irancell’s expectations are reflected in a timely manner. Context Revenue-Shared &amp; Digital Services (Non-Traditional/Non-Vendor) is growing as a percentage of Total Revenue Ever Evolving Digital Footprint implies the need of a Digital Transformation in IT ecosystem with respect to influence of rival companies or similar markets. Working across multiple technical domains and a sophisticated managed-service vendors and partner network The stability of systems is closely linked to MTN Irancell Brand, and loss of stability results in immediate revenue loss. Digital Transformation provides new emerging business-models and diverse technologies to deliver competing products Keeping Communication and Cooperation level, clear with both suppliers and customers _x000C_ Roles &amp; Responsibilities To assist Partner Support Manager to coordinate with cross-functional teams in an outsourced environment and revenue-shared partners To work closely with Service Management (SSM, SLM and Performance) team on preparing/maintain Service Catalogues, Service Classifications, SLAs/OLAs and Monitoring Dashboards to ensure proper support to ITS Partners. To assist in making and maintaining a constructive relationship with ITS Teams, Outsourced Suppliers, Partners and Business Divisions to ensure compliance of agreement with partners to increase Irancell NPS and improve Customer Experience To coordinate relationships with key ITS Partners to ensure the delivery, execution and support of Joint Systems/Services To maintain ITS policies, procedures and processes in area of partner support in order to ensure Partners requests/issues are addressed in a timely manner To review the agreement with ITS partners and related SLAs constantly, and report the noncompliance to the management for further decisions. To coordinate daily queries, incidents, ITS Service interruptions, and Control impacts on Partners and collaborate with related ITS teams to resolve the issue. To coordinate relevant ITS teams and partners, set meetings, and follow up on any raised issues/conflicts to be resolved in timely manner. To prepare monthly report on status trends in all areas of responsibility and provide the manager with recommendations for mitigation and continual service improvement. To maintain customer-centric interface between ITS and Partners via taking a consulting role to recommend Performance Targets and Service Levels. To check that ‘Shared Services and Products’ have clear Documentations, Architecture Blueprint, Integration Points, Service Flows, FAQ , report the improvement areas, and follow up with related team to be provided. To help ITS Transform its product catalog to include support for several revenue share and partner based products and thereby developing a single window support service for business users To be supportive to the business functions during establishment and optimization of disciplines. To assist ITS Suppliers, Partners, Teams and Business Divisions to ensure that support processes are understood and smoothly performs. To support to secure the optimum serviceability/ high availability/ redundancy on 24*7 basis. _x000C_ Collaboration Direct Reports: None Matrix Reports to: None Key Customers: All business divisions Key Suppliers: Outsourced operational support contractors/vendors, Account Management teams, Service Management Relations, etc.: Business Partners with MTNIrancell Authorities As per Delegation of authority Job Requirements Education Bachelor degree in Information Technology, Industrial Engineering, or related Experience Minimum of 3 years’ experience with contract management, strategy, partnership or procurement; with experience in supervising/managing others Experience working in a medium to large organization 1 years project assistance experience and exposure to formal requirements and design processes _x000C_</t>
  </si>
  <si>
    <t>Title Type Level Data Gathering and Processing General Business Knowledge Advance Software Literacy General Business Knowledge Advance People Management General Business Knowledge Advance Reporting and Analysis General Business Knowledge Intermediate Business Process Management General Business Knowledge Intermediate Telecommunication Networks General Business Knowledge Intermediate Business Acumen General Business Knowledge Intermediate PPPs Development General Business Knowledge Intermediate Data Visualization &amp; Presentation General Business Knowledge Intermediate Project Management General Business Knowledge Intermediate English Literacy General Business Knowledge Intermediate Risk Management General Business Knowledge Basic Quality Management General Business Knowledge Basic Corporate Governance General Business Knowledge Basic Requirement Analysis Functional Knowledge Advance Business Analysis Functional Knowledge Intermediate IT Service Management Functional Knowledge Intermediate IT Governance Functional Knowledge Basic Application Development and Maintenance Functional Knowledge Basic IT Architecture Functional Knowledge Basic Database Management Functional Knowledge Basic System Performance and Capacity Management Functional Knowledge Basic Software Engineering Functional Knowledge Basic Business Continuity Management Specialized Knowledge Basic Meeting Management Specialized Knowledge Basic</t>
  </si>
  <si>
    <t>ITIL Service Management and Practitioner courses Project Management General Finance management _x000C_</t>
  </si>
  <si>
    <t>To be able to work at any hour, and be able to be on site during planned and unplanned out-of-hours work in order to motivate staff and take final accountability. General MTNIrancell Working Condition</t>
  </si>
  <si>
    <t>Job Profile MTNIRANCELL Title of Position: Partner Support Specialist Location of the Job: ITS –Services Management Reports to: Partner Support Manager Number of subordinates: 0 Level: 2 Mission To coordinate both ITS Partners and their ITS Service Levels agreements in order to ensure related Services are available with high quality experience for end users To support in maintaining the Serviceability of both ITS deliveries and partners sides in a way that Partners problems are collected and fixed and also MTN Irancell’s expectations are reflected in a timely manner. Context Revenue-Shared &amp; Digital Services (Non-Traditional/Non-Vendor) is growing as a percentage of Total Revenue Ever Evolving Digital Footprint implies the need of a Digital Transformation in IT ecosystem with respect to influence of rival companies or similar markets. Working across multiple technical domains and a sophisticated managed-service vendors and partner network The stability of systems is closely linked to MTN Irancell Brand, and loss of stability results in immediate revenue loss. Digital Transformation provides new emerging business-models and diverse technologies to deliver competing products Keeping Communication and Cooperation level, clear with both suppliers and customers _x000C_ Roles &amp; Responsibilities To assist Partner Support Manager to coordinate with cross-functional teams in an outsourced environment and revenue-shared partners To work closely with Service Management (SSM, SLM and Performance) team on preparing/maintain Service Catalogues, Service Classifications, SLAs/OLAs and Monitoring Dashboards to ensure proper support to ITS Partners. To assist in making and maintaining a constructive relationship with ITS Teams, Outsourced Suppliers, Partners and Business Divisions to ensure compliance of agreement with partners to increase Irancell NPS and improve Customer Experience To coordinate relationships with key ITS Partners to ensure the delivery, execution and support of Joint Systems/Services To maintain ITS policies, procedures and processes in area of partner support in order to ensure Partners requests/issues are addressed in a timely manner To review the agreement with ITS partners and related SLAs constantly, and report the noncompliance to the management for further decisions. To coordinate daily queries, incidents, ITS Service interruptions, and Control impacts on Partners and collaborate with related ITS teams to resolve the issue. To coordinate relevant ITS teams and partners, set meetings, and follow up on any raised issues/conflicts to be resolved in timely manner. To prepare monthly report on status trends in all areas of responsibility and provide the manager with recommendations for mitigation and continual service improvement. To maintain customer-centric interface between ITS and Partners via taking a consulting role to recommend Performance Targets and Service Levels. To check that ‘Shared Services and Products’ have clear Documentations, Architecture Blueprint, Integration Points, Service Flows, FAQ , report the improvement areas, and follow up with related team to be provided. To help ITS Transform its product catalog to include support for several revenue share and partner based products and thereby developing a single window support service for business users To be supportive to the business functions during establishment and optimization of disciplines. To assist ITS Suppliers, Partners, Teams and Business Divisions to ensure that support processes are understood and smoothly performs. To support to secure the optimum serviceability/ high availability/ redundancy on 24*7 basis. _x000C_ Collaboration Direct Reports: None Matrix Reports to: None Key Customers: All business divisions Key Suppliers: Outsourced operational support contractors/vendors, Account Management teams, Service Management Relations, etc.: Business Partners with MTNIrancell Authorities As per Delegation of authority Job Requirements Education Bachelor degree in Information Technology, Industrial Engineering, or related Experience Minimum of 3 years’ experience with contract management, strategy, partnership or procurement; with experience in supervising/managing others Experience working in a medium to large organization 1 years project assistance experience and exposure to formal requirements and design processes _x000C_ Competencies Technical Competencies Title Type Level Data Gathering and Processing General Business Knowledge Advance Software Literacy General Business Knowledge Advance People Management General Business Knowledge Advance Reporting and Analysis General Business Knowledge Intermediate Business Process Management General Business Knowledge Intermediate Telecommunication Networks General Business Knowledge Intermediate Business Acumen General Business Knowledge Intermediate PPPs Development General Business Knowledge Intermediate Data Visualization &amp; Presentation General Business Knowledge Intermediate Project Management General Business Knowledge Intermediate English Literacy General Business Knowledge Intermediate Risk Management General Business Knowledge Basic Quality Management General Business Knowledge Basic Corporate Governance General Business Knowledge Basic Requirement Analysis Functional Knowledge Advance Business Analysis Functional Knowledge Intermediate IT Service Management Functional Knowledge Intermediate IT Governance Functional Knowledge Basic Application Development and Maintenance Functional Knowledge Basic IT Architecture Functional Knowledge Basic Database Management Functional Knowledge Basic System Performance and Capacity Management Functional Knowledge Basic Software Engineering Functional Knowledge Basic Business Continuity Management Specialized Knowledge Basic Meeting Management Specialized Knowledge Basic Behavioral Competencies • Leadership_x000B_• Innovation_x000B_• Relationship_x000B_• Integrity_x000B_• Can-do_x000B_• Customer Centricity _x000B_• Agility _x000C_ Trainings ITIL Service Management and Practitioner courses Project Management General Finance management _x000C_ General Working Condition To be able to work at any hour, and be able to be on site during planned and unplanned out-of-hours work in order to motivate staff and take final accountability. General MTNIrancell Working Condition Performance Standards Signoff Line Manager: Functional Manager: OA: HoD: CHRO: (if required) CEO/COO: (if required)</t>
  </si>
  <si>
    <t>Partnership Senior Manager (Vista Media).docx</t>
  </si>
  <si>
    <t>Partnership Senior manager</t>
  </si>
  <si>
    <t>Vista Media – Marketing Growth</t>
  </si>
  <si>
    <t>Marketing General Manager A</t>
  </si>
  <si>
    <t>To lead a team of individuals that are responsible for growing and developing Media environment and Rich Media program. To develop new business initiatives, ensuring the realization of Vista media growth program through Premium data and Media market. To reinforce Vista media position in digital ecosystem through commercialization of premium data and development of rich media. To set up a collaborative ecosystem for 3rd party revenue-shared services. To collaborate in building an entire ecosystem of Media platform, premium data and Content ensuring Vista Media leading position and share of the market.</t>
  </si>
  <si>
    <t>Company Vision, Mission, Business plan and targets Company Policies, Processes and Procedures Vista Media aimed to position himself as a main Media company in Iran High intensity of competition across local market leading by startups, big media, IT companies and payment sector Monetization through Media and data still remains a challenge due to cultural factor, regulatory elasticity and limitations Convergence of Media services and entrance of new market player from the Media field into the telecom area. VOD business is usually capital intensive and gaining good IRRs is a challenge _x000C_</t>
  </si>
  <si>
    <t>To support GM to provide a business strategy execution plan with consideration of financial &amp; operational limitations. To liaise with other Irancell DG teams , business partners, Vista, and etc., to fulfill Vista media KPIs and support team activities To collaborate with law makers ,CRA ,governing content and cultural councils which govern Data and Media offerings regarding any law/legislation about digital products, especially IRIB, Ministry of culture, CRA and those others who regulate Premium Data, Content and digital Media To lead the introduction of new products and service to market by analyzing proposed product requirements and product development programs; preparing return-on-investment analysis; establishing time schedules with engineering and manufacturing. To set up and manage new business models for new Media services and content to be launched on various platforms To stay aware on related regulations, market trends and competitor activities to take appropriate action To ensure the definition, planning and execution of digital initiatives in accord to company strategy, targets and KPI framework. To develop and initiate and recognize business potentials and negotiate accordingly. To prioritize business initiatives in accordance with company MWBs, revenue perspectives and business plan. To lead design and development of various customer journeys based on industry trends and intelligence gathered from customer experience. To lead the development and management of a Media ecosystem, in which Vista Media plays a key role in introduction of win-win business models, powerful scalable infra and injection of smart money. To provide a clear view of Vista media position in digital landscape for top management and the alternatives to increase the market share and profitability. To ensure the introduction of competitive, cost effective, and successful GTM plans. To ensure the implementation of a partner/stakeholder management framework across the teams. To ensure employment of business dashboards across teams to monitor customer/product data. To liaise with other Vista media teams to develop consolidated plan for delivery of new digital platforms to enable rich media services, conduct negotiations with Finance, procurement and business partners in tender process. To manage generation and validation of different reports including adhoc for line manager and other requesters on digital business and team activities. To manage business relationship between 3rd parties. To be able to initiate and act upon to increase the business value of platforms, products and so on. To formulate a proper cooperation and synergy scheme with MTNIrancell and other immediate partners _x000C_</t>
  </si>
  <si>
    <t>Direct reports: Business Development Manager: Premium data, Business Development Manager: Media Matrix reports: None Key customers: Various market segments Key suppliers: Content production tram, Product, Fin, Relations, etc. Other Network Product Developers/ Strong relationships with vendors</t>
  </si>
  <si>
    <t>B.S. or M.S. in Commerce (Marketing / Communication) or related MBA / Masters Advantageous Fluent in English</t>
  </si>
  <si>
    <t>. To lead the development and management of a Media ecosystem, in which Vista Media plays a key role in introduction of win-win business models, powerful scalable infra and injection of smart money. To provide a clear view of Vista media position in digital landscape for top management and the alternatives to increase the market share and profitability. To ensure the introduction of competitive, cost effective, and successful GTM plans. To ensure the implementation of a partner/stakeholder management framework across the teams. To ensure employment of business dashboards across teams to monitor customer/product data. To liaise with other Vista media teams to develop consolidated plan for delivery of new digital platforms to enable rich media services, conduct negotiations with Finance, procurement and business partners in tender process. To manage generation and validation of different reports including adhoc for line manager and other requesters on digital business and team activities. To manage business relationship between 3rd parties. To be able to initiate and act upon to increase the business value of platforms, products and so on. To formulate a proper cooperation and synergy scheme with MTNIrancell and other immediate partners _x000C_ Collaboration Direct reports: Business Development Manager: Premium data, Business Development Manager: Media Matrix reports: None Key customers: Various market segments Key suppliers: Content production tram, Product, Fin, Relations, etc. Other Network Product Developers/ Strong relationships with vendors Authorities As per Delegation of authority Job Requirements Education B.S. or M.S. in Commerce (Marketing / Communication) or related MBA / Masters Advantageous Fluent in English Experience Manager track record of 5 years or more; with at least 3 years in relevant sector/ industry Worked across diverse cultures and geographies advantageous _x000C_</t>
  </si>
  <si>
    <t>Product Management How to manage outsourced services Digital marceting Project Management Digital Ecosystem _x000C_</t>
  </si>
  <si>
    <t>Job Profile Vista media Title of Position: Partnership Senior manager Location of the Job: Vista Media – Marketing Growth Reports to: Marketing General Manager A number of subordinates: 2 Level: 3H Mission To lead a team of individuals that are responsible for growing and developing Media environment and Rich Media program. To develop new business initiatives, ensuring the realization of Vista media growth program through Premium data and Media market. To reinforce Vista media position in digital ecosystem through commercialization of premium data and development of rich media. To set up a collaborative ecosystem for 3rd party revenue-shared services. To collaborate in building an entire ecosystem of Media platform, premium data and Content ensuring Vista Media leading position and share of the market. Context Company Vision, Mission, Business plan and targets Company Policies, Processes and Procedures Vista Media aimed to position himself as a main Media company in Iran High intensity of competition across local market leading by startups, big media, IT companies and payment sector Monetization through Media and data still remains a challenge due to cultural factor, regulatory elasticity and limitations Convergence of Media services and entrance of new market player from the Media field into the telecom area. VOD business is usually capital intensive and gaining good IRRs is a challenge _x000C_ Roles &amp; Responsibilities To support GM to provide a business strategy execution plan with consideration of financial &amp; operational limitations. To liaise with other Irancell DG teams , business partners, Vista, and etc., to fulfill Vista media KPIs and support team activities To collaborate with law makers ,CRA ,governing content and cultural councils which govern Data and Media offerings regarding any law/legislation about digital products, especially IRIB, Ministry of culture, CRA and those others who regulate Premium Data, Content and digital Media To lead the introduction of new products and service to market by analyzing proposed product requirements and product development programs; preparing return-on-investment analysis; establishing time schedules with engineering and manufacturing. To set up and manage new business models for new Media services and content to be launched on various platforms To stay aware on related regulations, market trends and competitor activities to take appropriate action To ensure the definition, planning and execution of digital initiatives in accord to company strategy, targets and KPI framework. To develop and initiate and recognize business potentials and negotiate accordingly. To prioritize business initiatives in accordance with company MWBs, revenue perspectives and business plan. To lead design and development of various customer journeys based on industry trends and intelligence gathered from customer experience. To lead the development and management of a Media ecosystem, in which Vista Media plays a key role in introduction of win-win business models, powerful scalable infra and injection of smart money. To provide a clear view of Vista media position in digital landscape for top management and the alternatives to increase the market share and profitability. To ensure the introduction of competitive, cost effective, and successful GTM plans. To ensure the implementation of a partner/stakeholder management framework across the teams. To ensure employment of business dashboards across teams to monitor customer/product data. To liaise with other Vista media teams to develop consolidated plan for delivery of new digital platforms to enable rich media services, conduct negotiations with Finance, procurement and business partners in tender process. To manage generation and validation of different reports including adhoc for line manager and other requesters on digital business and team activities. To manage business relationship between 3rd parties. To be able to initiate and act upon to increase the business value of platforms, products and so on. To formulate a proper cooperation and synergy scheme with MTNIrancell and other immediate partners _x000C_ Collaboration Direct reports: Business Development Manager: Premium data, Business Development Manager: Media Matrix reports: None Key customers: Various market segments Key suppliers: Content production tram, Product, Fin, Relations, etc. Other Network Product Developers/ Strong relationships with vendors Authorities As per Delegation of authority Job Requirements Education B.S. or M.S. in Commerce (Marketing / Communication) or related MBA / Masters Advantageous Fluent in English Experience Manager track record of 5 years or more; with at least 3 years in relevant sector/ industry Worked across diverse cultures and geographies advantageous _x000C_ Competencies Behavioral Competencies • Complete Candor • Active Collaboration • Get it Done • Complete Accountability _x000C_ Trainings Product Management How to manage outsourced services Digital marceting Project Management Digital Ecosystem _x000C_ General Working Condition Open plan office Normal MTNIrancell working conditions On occasion staff member will be asked to work overtime International and national travel Company General Working Condition Performance Standards Develop prescribed products for each segment as per Business Plan. Reduce overall churn rates for various segments Increase customer number use of interactive and 3rd party run services – return on investment (financial return vs. campaign cost)</t>
  </si>
  <si>
    <t>Payroll Accountant.docx</t>
  </si>
  <si>
    <t xml:space="preserve">Division Approval By: Kamal Santina HR Approval By: Sara Taheri Pour Document Version: F-PO-7/8/2023 Approved Date: 7/8/2023
</t>
  </si>
  <si>
    <t>Payroll Accountant</t>
  </si>
  <si>
    <t>Finance - Operations</t>
  </si>
  <si>
    <t>Payroll Manager</t>
  </si>
  <si>
    <t>To calculate, coordinate and run the payroll of MTNIrancell, ensure proper reconciliation of all payroll related accounts and its compliance with all payroll related statutory requirements.</t>
  </si>
  <si>
    <t>Rapid growth and expansion of MTNIrancell operations. Continuously increasing and changing local staff strength. Highly dynamic global telecommunications field plus highly flexible staff resources. An evolving macro-economic environment both local and international. Shifting phase of evolution in organization life cycle. Company Mission, policies and procedures. MTNIrancell’s business plan. Company objectives for level and quality of service. Availability of Tools and Resources. Wide geographical spread of the company. Increasing staff turnover. _x000C_</t>
  </si>
  <si>
    <t>To calculate and prepare list of statuary deductions to be posted in ERP and reported to related organization. To calculate all end of services entitlements or indebtedness based on resignation date and ensure resigned staff are not included in payroll. To prepare Tax Documents and its related payments for Local, Expat, Advisors, and resigned staff, upload data in Tax Office Portal, and send documents and cheques to the tax office. To prepare SSO Document and its related payments for Local and Expat Staff, uploading data in SSO Org. Portal and deposit a cheque into the SSO organization bank account and obtain related certificates. To prepare monthly salary accounts schedules in General Ledger (GL) and International Ledger (IL) for management reporting and audit purposes and obtain related certificates. To reconcile staff cost in GL and IL for all salary related accounts and reconcile all salary accounts with the banks. To define all types of loans and salary advances in ERP system and monitor monthly deductions. To advise and resolve all payroll related problems, complaints, and queries to ensure prompt resolution. To control voucher posting in the ERP system to ensure error free posting. To prepare and post various vouchers related to Local, Expat, and Advisor salaries and benefits in GL and IL. To review salary vouchers in ERP to determine their accuracy and to ensure they impact the correct GL and IL accounts. To prepare payroll and tax reports for audit purposes and support during any payroll related Internal, External, and Tax audits. To provide relevant payroll and ad-hoc reports on staff salary to the relevant teams within finance. To calculate accruals of all salaries related payments and provide related reports. To collaborate with relevant teams and provide inputs to improve the payroll processes and procedures. To define and apply payroll instructions from HR into the payroll system and perform a first-line review of input of overtime allowances, shift allowances, callout allowances, etc. into the payroll system and review input of statutory deductions (taxes, etc.), spouse and staff phone bills. To coordinate the process of sending pay slips to all payroll staff. To coordinate with bank representatives to deliver the bank diskette and obtain a receipt according to the company's internal regulations. To maintain payroll ERP system inputs and definitions and ensure all items and fields are updated based on company regulations. _x000C_</t>
  </si>
  <si>
    <t>Direct Reports: None Matrix Reports to: None Key Customers: All employees of MTNIrancell Key Suppliers: Relations, etc.: Statutory Bodies, External Auditors, Consultants, Payroll Systems providers, C&amp;B team</t>
  </si>
  <si>
    <t>Bachelor’s degree in Financial Management or Accounting</t>
  </si>
  <si>
    <t>Title Type Level Reporting and Analysis General Business Knowledge Intermediate Data Gathering and Processing General Business Knowledge Intermediate Risk Management General Business Knowledge Basic Data Visualization &amp; Presentation General Business Knowledge Basic Corporate Governance General Business Knowledge Basic Quality Management General Business Knowledge Basic Business Plan General Business Knowledge Intermediate Business Process Management General Business Knowledge Basic Software Literacy General Business Knowledge Advance English Literacy General Business Knowledge Intermediate Accounting Principles Functional Knowledge Advance Financial Analysis Functional Knowledge Intermediate Financial Management Functional Knowledge Intermediate Reconciliation Functional Knowledge Intermediate Financial Reporting Functional Knowledge Intermediate Financial Statement Functional Knowledge Intermediate Financial Systems Administration Functional Knowledge Advance Financial Year/Month End Facilitation Functional Knowledge Intermediate Costing Specialized Knowledge Advance Credit Management Specialized Knowledge Advance Labour Law Specialized Knowledge Advance Local Payment Operation Specialized Knowledge Advance Payroll Management Specialized Knowledge Advance PAYE Laws and Regulations Specialized Knowledge Advance SSO Law Specialized Knowledge Advance</t>
  </si>
  <si>
    <t>MTNIrancell general working conditions May require to work for extended hours</t>
  </si>
  <si>
    <t>Job Profile MTNIRANCELL Title of Position: Payroll Accountant Location of the Job: Finance - Operations Reports to: Payroll Manager Number of subordinates: 0 Level: 2 Mission To calculate, coordinate and run the payroll of MTNIrancell, ensure proper reconciliation of all payroll related accounts and its compliance with all payroll related statutory requirements. Context Rapid growth and expansion of MTNIrancell operations. Continuously increasing and changing local staff strength. Highly dynamic global telecommunications field plus highly flexible staff resources. An evolving macro-economic environment both local and international. Shifting phase of evolution in organization life cycle. Company Mission, policies and procedures. MTNIrancell’s business plan. Company objectives for level and quality of service. Availability of Tools and Resources. Wide geographical spread of the company. Increasing staff turnover. _x000C_ Roles &amp; Responsibilities To calculate and prepare list of statuary deductions to be posted in ERP and reported to related organization. To calculate all end of services entitlements or indebtedness based on resignation date and ensure resigned staff are not included in payroll. To prepare Tax Documents and its related payments for Local, Expat, Advisors, and resigned staff, upload data in Tax Office Portal, and send documents and cheques to the tax office. To prepare SSO Document and its related payments for Local and Expat Staff, uploading data in SSO Org. Portal and deposit a cheque into the SSO organization bank account and obtain related certificates. To prepare monthly salary accounts schedules in General Ledger (GL) and International Ledger (IL) for management reporting and audit purposes and obtain related certificates. To reconcile staff cost in GL and IL for all salary related accounts and reconcile all salary accounts with the banks. To define all types of loans and salary advances in ERP system and monitor monthly deductions. To advise and resolve all payroll related problems, complaints, and queries to ensure prompt resolution. To control voucher posting in the ERP system to ensure error free posting. To prepare and post various vouchers related to Local, Expat, and Advisor salaries and benefits in GL and IL. To review salary vouchers in ERP to determine their accuracy and to ensure they impact the correct GL and IL accounts. To prepare payroll and tax reports for audit purposes and support during any payroll related Internal, External, and Tax audits. To provide relevant payroll and ad-hoc reports on staff salary to the relevant teams within finance. To calculate accruals of all salaries related payments and provide related reports. To collaborate with relevant teams and provide inputs to improve the payroll processes and procedures. To define and apply payroll instructions from HR into the payroll system and perform a first-line review of input of overtime allowances, shift allowances, callout allowances, etc. into the payroll system and review input of statutory deductions (taxes, etc.), spouse and staff phone bills. To coordinate the process of sending pay slips to all payroll staff. To coordinate with bank representatives to deliver the bank diskette and obtain a receipt according to the company's internal regulations. To maintain payroll ERP system inputs and definitions and ensure all items and fields are updated based on company regulations. _x000C_ Collaboration Direct Reports: None Matrix Reports to: None Key Customers: All employees of MTNIrancell Key Suppliers: Relations, etc.: Statutory Bodies, External Auditors, Consultants, Payroll Systems providers, C&amp;B team Authorities As per delegation of authority Job Requirements Education Bachelor’s degree in Financial Management or Accounting Experience Minimum of 3 years of experience in the area of specialization; with experience in supervising others Experience working in a medium organization _x000C_ Competencies Technical Competencies Title Type Level Reporting and Analysis General Business Knowledge Intermediate Data Gathering and Processing General Business Knowledge Intermediate Risk Management General Business Knowledge Basic Data Visualization &amp; Presentation General Business Knowledge Basic Corporate Governance General Business Knowledge Basic Quality Management General Business Knowledge Basic Business Plan General Business Knowledge Intermediate Business Process Management General Business Knowledge Basic Software Literacy General Business Knowledge Advance English Literacy General Business Knowledge Intermediate Accounting Principles Functional Knowledge Advance Financial Analysis Functional Knowledge Intermediate Financial Management Functional Knowledge Intermediate Reconciliation Functional Knowledge Intermediate Financial Reporting Functional Knowledge Intermediate Financial Statement Functional Knowledge Intermediate Financial Systems Administration Functional Knowledge Advance Financial Year/Month End Facilitation Functional Knowledge Intermediate Costing Specialized Knowledge Advance Credit Management Specialized Knowledge Advance Labour Law Specialized Knowledge Advance Local Payment Operation Specialized Knowledge Advance Payroll Management Specialized Knowledge Advance PAYE Laws and Regulations Specialized Knowledge Advance SSO Law Specialized Knowledge Advance Behavioral Competencies Leadership Innovation Relationship Integrity Can-do Customer Centricity Agility _x000C_ Trainings As per IDP _x000C_ General Working Condition MTNIrancell general working conditions May require to work for extended hours Performance Standards As per performance agreement Signoff Line Manager: Functional Manager: OA: HoD: CHRO: (if required) CEO/COO: (if required)</t>
  </si>
  <si>
    <t>Payroll Manager.docx</t>
  </si>
  <si>
    <t xml:space="preserve">Division Approval By: Kamal Santina HR Approval By: Homayoun Shahriari Document Version: F-PRM-2024-12-28 Approved Date: 2024-12-28
</t>
  </si>
  <si>
    <t>To manage all aspects of the payroll function, ensuring compliance with the latest relevant legislation, statutory filing deadlines, and internal management reporting requirements to ensure the smooth operation of MTNIrancell payroll processes. To manage and maintain high quality and service levels, ensuring prompt and accurate processing, payment, reporting, and payroll record-keeping. To lead and manage all activities involved in processing, preparing, deductions, and disbursement of MTNIrancell payroll for all nationals, expatriates, and contractors</t>
  </si>
  <si>
    <t>Rapid growth and expansion of MTNIrancell operations An evolving macro-economic environment, both local and international Company Mission, policies and procedures MTNIrancell business plan Company objectives for level and quality of service _x000C_</t>
  </si>
  <si>
    <t>To liaise with the Finance Budget team and HR Compensations and benefit on staff cost planning To collaborate with the Finance ERP team on the preparation and distribution of pay slips with all the details taken into account as per HR requirement To support all internal and external audits (i.e., statutory audit processes) related to payroll and respond to payroll-related queries raised by tax authorities or other regulatory bodies To ensure payroll is processed in an accurate, compliant, and timely manner To oversee the preparation of payroll account reconciliations and ensure resolving payroll discrepancies To verify the accuracy of data extracted from HR systems and imported into the payroll system with minimal errors To determine, calculate and process all payroll liabilities by approving the calculation of employee income and social security taxes, employer’s social security, unemployment, advances, loans, and any other compensation/liability payments in strict compliance with statutory requirements and MTNIrancell policies To provide information and advice on payroll-related matters, respond to staff queries and liaising with departmental managers, staff, HR, Finance, and related teams as necessary to ensure resolving claims and/or legal disputes. To continually review existing processes and systems, to innovate new practices, develop new or improved procedures, and recommend and implement changes leading to best practice operations To set up, update, and manage efficient work systems and effective internal controls within the payroll function, ensuring that processing errors are minimized and changes are reflected accurately and promptly. To review existing payroll and payable tax procedures, in</t>
  </si>
  <si>
    <t>with HR and Finance where appropriate, making practical and value-added recommendations To interpret new legislations impacting payroll and ensure related employee data systems are updated accordingly To ensure all payroll information and records are maintained accurately and following statutory requirements. To oversee the preparation of weekly, monthly, quarterly, and year-end reports in addition to year-end tax forms for staff To approve payroll cheques as required and ensure transfers to banks are made within the specified time frame To collaborate with internal finance teams on various staff payments and provide related reports. To ensure that an accurate budget is accounted in accrual accounts for each staff remaining leave To build effective networks and good relationships with colleagues and stakeholders while maintaining confidentiality and always showing tact, sensitivity, and support To ensure confidentiality standards are being met during the payroll management process and perform due diligence to ensure that employees are paid timely and accurately. _x000C_ Collaboration Direct Reports: Payroll Accountant Matrix Reports to: Financial Planning GM, CFO Deputy, CFO Key Customers: All MTNIrancell Staff, Expatriates, Consultants and Contractors, Government Regulatory Agencies, Internal Revenue Boards, Banks, HR Key Suppliers: All MTNIrancell Staff, Payroll Systems providers, HR Relations, etc.: All MTNIrancell Staff, Finance, AR, Internal &amp; External Auditors</t>
  </si>
  <si>
    <t>or other regulatory bodies To ensure payroll is processed in an accurate, compliant, and timely manner To oversee the preparation of payroll account reconciliations and ensure resolving payroll discrepancies To verify the accuracy of data extracted from HR systems and imported into the payroll system with minimal errors To determine, calculate and process all payroll liabilities by approving the calculation of employee income and social security taxes, employer’s social security, unemployment, advances, loans, and any other compensation/liability payments in strict compliance with statutory requirements and MTNIrancell policies To provide information and advice on payroll-related matters, respond to staff queries and liaising with departmental managers, staff, HR, Finance, and related teams as necessary to ensure resolving claims and/or legal disputes. To continually review existing processes and systems, to innovate new practices, develop new or improved procedures, and recommend and implement changes leading to best practice operations To set up, update, and manage efficient work systems and effective internal controls within the payroll function, ensuring that processing errors are minimized and changes are reflected accurately and promptly. To review existing payroll and payable tax procedures, in collaboration with HR and Finance where appropriate, making practical and value-added recommendations To interpret new legislations impacting payroll and ensure related employee data systems are updated accordingly To ensure all payroll information and records are maintained accurately and following statutory requirements. To oversee the preparation of weekly, monthly, quarterly, and year-end reports in addition to year-end tax forms for staff To approve payroll cheques as required and ensure transfers to banks are made within the specified time frame To collaborate with internal finance teams on various staff payments and provide related reports. To ensure that an accurate budget is accounted in accrual accounts for each staff remaining leave To build effective networks and good relationships with colleagues and stakeholders while maintaining confidentiality and always showing tact, sensitivity, and support To ensure confidentiality standards are being met during the payroll management process and perform due diligence to ensure that employees are paid timely and accurately. _x000C_ Collaboration Direct Reports: Payroll Accountant Matrix Reports to: Financial Planning GM, CFO Deputy, CFO Key Customers: All MTNIrancell Staff, Expatriates, Consultants and Contractors, Government Regulatory Agencies, Internal Revenue Boards, Banks, HR Key Suppliers: All MTNIrancell Staff, Payroll Systems providers, HR Relations, etc.: All MTNIrancell Staff, Finance, AR, Internal &amp; External Auditors Authorities As per Delegation of authority</t>
  </si>
  <si>
    <t>Bachelor’s Degree in Financial Management, Accounting or a related discipline</t>
  </si>
  <si>
    <t>Title Type Level Strategy Management General Business Knowledge Basic Budget Management General Business Knowledge Basic Opex Management General Business Knowledge Basic Capex Management General Business Knowledge Basic People Management General Business Knowledge Advance Supplier Relation Management General Business Knowledge Intermediate Telecommunication Networks General Business Knowledge Basic Accounting Principles Functional Knowledge Intermediate Financial Analysis Functional Knowledge Intermediate Reconciliation Functional Knowledge Advance Financial Reporting Functional Knowledge Intermediate Financial Statement Functional Knowledge Basic Local Accounting Standards Functional Knowledge Intermediate Amortization Specialized Knowledge Basic Banking Law Specialized Knowledge Basic Business Intelligence Specialized Knowledge Basic Business Analysis Specialized Knowledge Basic Contract Management Specialized Knowledge Basic Expenditure Management Specialized Knowledge Basic International Accounting Standards Specialized Knowledge Intermediate Invoice Management Specialized Knowledge Basic Labour Law Specialized Knowledge Advance Local Payment Operation Specialized Knowledge Intermediate SSO Law Specialized Knowledge Intermediate Trend Analysis Specialized Knowledge Intermediate</t>
  </si>
  <si>
    <t>Best practices in payroll design and management Payroll software and systems Accounting Developments in tax legislation and implications (Payables, and other statutory liabilities that affect salaries) _x000C_</t>
  </si>
  <si>
    <t>Normal MTNIrancell working conditions May be required to work for extended hours Immense pressure at the beginning of the month, due to deadline for submission of payroll instructions</t>
  </si>
  <si>
    <t>Job Profile MTNIRANCELL Title of Position: Payroll Manager Location of the Job: Finance- Operations Reports to: Finance Operations General Manager Number of subordinates: 1 Level: 3 Mission To manage all aspects of the payroll function, ensuring compliance with the latest relevant legislation, statutory filing deadlines, and internal management reporting requirements to ensure the smooth operation of MTNIrancell payroll processes. To manage and maintain high quality and service levels, ensuring prompt and accurate processing, payment, reporting, and payroll record-keeping. To lead and manage all activities involved in processing, preparing, deductions, and disbursement of MTNIrancell payroll for all nationals, expatriates, and contractors Context Rapid growth and expansion of MTNIrancell operations An evolving macro-economic environment, both local and international Company Mission, policies and procedures MTNIrancell business plan Company objectives for level and quality of service _x000C_ Roles &amp; Responsibilities To liaise with the Finance Budget team and HR Compensations and benefit on staff cost planning To collaborate with the Finance ERP team on the preparation and distribution of pay slips with all the details taken into account as per HR requirement To support all internal and external audits (i.e., statutory audit processes) related to payroll and respond to payroll-related queries raised by tax authorities or other regulatory bodies To ensure payroll is processed in an accurate, compliant, and timely manner To oversee the preparation of payroll account reconciliations and ensure resolving payroll discrepancies To verify the accuracy of data extracted from HR systems and imported into the payroll system with minimal errors To determine, calculate and process all payroll liabilities by approving the calculation of employee income and social security taxes, employer’s social security, unemployment, advances, loans, and any other compensation/liability payments in strict compliance with statutory requirements and MTNIrancell policies To provide information and advice on payroll-related matters, respond to staff queries and liaising with departmental managers, staff, HR, Finance, and related teams as necessary to ensure resolving claims and/or legal disputes. To continually review existing processes and systems, to innovate new practices, develop new or improved procedures, and recommend and implement changes leading to best practice operations To set up, update, and manage efficient work systems and effective internal controls within the payroll function, ensuring that processing errors are minimized and changes are reflected accurately and promptly. To review existing payroll and payable tax procedures, in collaboration with HR and Finance where appropriate, making practical and value-added recommendations To interpret new legislations impacting payroll and ensure related employee data systems are updated accordingly To ensure all payroll information and records are maintained accurately and following statutory requirements. To oversee the preparation of weekly, monthly, quarterly, and year-end reports in addition to year-end tax forms for staff To approve payroll cheques as required and ensure transfers to banks are made within the specified time frame To collaborate with internal finance teams on various staff payments and provide related reports. To ensure that an accurate budget is accounted in accrual accounts for each staff remaining leave To build effective networks and good relationships with colleagues and stakeholders while maintaining confidentiality and always showing tact, sensitivity, and support To ensure confidentiality standards are being met during the payroll management process and perform due diligence to ensure that employees are paid timely and accurately. _x000C_ Collaboration Direct Reports: Payroll Accountant Matrix Reports to: Financial Planning GM, CFO Deputy, CFO Key Customers: All MTNIrancell Staff, Expatriates, Consultants and Contractors, Government Regulatory Agencies, Internal Revenue Boards, Banks, HR Key Suppliers: All MTNIrancell Staff, Payroll Systems providers, HR Relations, etc.: All MTNIrancell Staff, Finance, AR, Internal &amp; External Auditors Authorities As per Delegation of authority Job Requirements Education Bachelor’s Degree in Financial Management, Accounting or a related discipline Experience Minimum of 5 years’ experience in an area of specialization; with experience in supervising/managing others Experience working in a medium to large organization _x000C_ Competencies Technical Competencies Title Type Level Strategy Management General Business Knowledge Basic Budget Management General Business Knowledge Basic Opex Management General Business Knowledge Basic Capex Management General Business Knowledge Basic People Management General Business Knowledge Advance Supplier Relation Management General Business Knowledge Intermediate Telecommunication Networks General Business Knowledge Basic Accounting Principles Functional Knowledge Intermediate Financial Analysis Functional Knowledge Intermediate Reconciliation Functional Knowledge Advance Financial Reporting Functional Knowledge Intermediate Financial Statement Functional Knowledge Basic Local Accounting Standards Functional Knowledge Intermediate Amortization Specialized Knowledge Basic Banking Law Specialized Knowledge Basic Business Intelligence Specialized Knowledge Basic Business Analysis Specialized Knowledge Basic Contract Management Specialized Knowledge Basic Expenditure Management Specialized Knowledge Basic International Accounting Standards Specialized Knowledge Intermediate Invoice Management Specialized Knowledge Basic Labour Law Specialized Knowledge Advance Local Payment Operation Specialized Knowledge Intermediate SSO Law Specialized Knowledge Intermediate Trend Analysis Specialized Knowledge Intermediate Behavioral Competencies Lead With Care Act with inclusion Serve with respect Can-do with integrity Collaborate with agility _x000C_ Trainings Best practices in payroll design and management Payroll software and systems Accounting Developments in tax legislation and implications (Payables, and other statutory liabilities that affect salaries) _x000C_ General Working Condition Normal MTNIrancell working conditions May be required to work for extended hours Immense pressure at the beginning of the month, due to deadline for submission of payroll instructions Performance Standards As per performance agreement Signoff Line Manager: Functional Manager: OA: HoD: CHRO: (if required) CEO/COO: (if required)</t>
  </si>
  <si>
    <t>People Analytics &amp; HR Strategy Lead Specialist.docx</t>
  </si>
  <si>
    <t xml:space="preserve">Division Approval By: Mohammad Mehdi Mojtahedi HR Approval By: Homayoun Shahriari Document Version: HR-SPALS-2023-10-24 Approved Date: 2023-10-24
</t>
  </si>
  <si>
    <t>HR Strategy and People Analytics Lead Specialist</t>
  </si>
  <si>
    <t>HR – Talent Engagement</t>
  </si>
  <si>
    <t>To identify the latest market and human capital trends and benchmark with current status to make effective use of research findings to enable the business to make effective decisions To lead HR Strategy and provide the related processes to ensure the HR initiatives are on track To provide the business analysis for HRIS projects and initiatives in communications with all stakeholders.</t>
  </si>
  <si>
    <t>MTNIRANCELL staff with high career aspirations Support structures for many initiatives are in a developmental phase Rapid growth and expansion of MTNIRANCELL operations The company has an increased need for skills enhancement and development A young generation of company leaders needs to be equipped with a new set of skills _x000C_</t>
  </si>
  <si>
    <t>Devise and lead a People Analytics approach to translate HR data into insightful reports to be leveraged to deliver better HR services to all employees and management. Make sure staff voices are heard through conducting different surveys and proper actions are taken to increase staff satisfaction rate. Lead different HR surveys, including Group Culture Audit, Internal Satisfaction Survey, exit interviews, etc., to continuously monitor staff satisfaction and commitment to improve company culture. Study current HR business ratios in the company and initiate new actions to enhance the current status of HR ratios to reach global benchmarks and standards. Ensure cross-functionally</t>
  </si>
  <si>
    <t>between HR teams to address identified employee gaps based on analyzed data. Establish an integrated analytical squad in HR to develop and build Business Intelligence in high-level decision-making. Ensure proper communication is done regarding the survey result and appropriate actions are taken to enhance the survey result with the collaboration of other HR functions. Manage HR Strategy and programs in line with company strategies and provide related updates to the management team. Provide support to the team’s portfolio of initiatives in terms of research, analysis and preparation realization and communication requirements per individual project and initiative in DX or other area. Communicate effectively with HR practice centers, support partners and HR leadership to ensure project delivery and alignment with HR strategy Collaborate with HR leadership, business HR and practice areas to define the HR portal business strategy, objectives and design requirements for portal enhancements and applications Collaborate with HR leadership and service centers, business HR and practice areas globally to define the HR portal business strategy, objectives and design requirements for portal enhancements and applications Develops best practices and communication strategies that drive Strategy Alignment Work closely with members of broader team to understand goals and outcomes of detailed, time-bound strategic initiatives on critical, large scale transformational topics like organizational and operational changes to drive efficiency and effectiveness HR Data Research and Benchmarking (Internal and External) in communication with HR different functions as wellas company stakeholders Establish and implement the proper policy procedure to continually collect and analyze the required data to define the HR strategies, initiatives, and projects annually in communication with all stakeholders and regularly monitor and update their progress through relevant tools and platforms. _x000C_ Collaboration Direct Reports: People Analytics Manager Matrix Reports to: Finance Planning, Marketing Strategy team Key Customers: All MTNIRANCELL divisions Key Suppliers: None Relations, etc.: MTNIRANCELL</t>
  </si>
  <si>
    <t>Bachelor's degree in Human Resources / Industrial Engineering / Industrial Psychology or related Masters advantageous</t>
  </si>
  <si>
    <t>Specialist track record of 8 years or more, with at least 3 years in relevant sector/ industry Worked across diverse cultures and geographies, advantageous _x000C_</t>
  </si>
  <si>
    <t>Title Type Level Strategy Management General Business Knowledge Intermediate Project Management General Business Knowledge Intermediate Research and Development General Business Knowledge Intermediate Change Management General Business Knowledge Intermediate Telecommunication Networks General Business Knowledge Basic Reporting and Analysis General Business Knowledge Advance Data Visualization &amp; Presentation General Business Knowledge Intermediate Business Process Management General Business Knowledge Basic English Literacy General Business Knowledge Intermediate Talent Solution &amp; Performance Functional Knowledge Advance Human Capital Analytics Functional Knowledge Advance Consultation Functional Knowledge Intermediate HR Metrics Specialized Knowledge Advance Gap Analysis &amp; Process Improvement Specialized Knowledge Intermediate Data Literacy Specialized Knowledge Intermediate</t>
  </si>
  <si>
    <t>Lead with Care Collaborate with Agility Can –do with Integrity Serve with Respect Act with Inclusion _x000C_</t>
  </si>
  <si>
    <t>Human Capital analysis Dashboard design _x000C_</t>
  </si>
  <si>
    <t>Normal MTNIRANCELL working conditions Local and international travel</t>
  </si>
  <si>
    <t>Job Profile MTNIRANCELL Title of Position: HR Strategy and People Analytics Lead Specialist Location of the Job: HR – Talent Engagement Reports to: Talent and Engagement General Manager Number of subordinates: 1 Level: 3H Mission To identify the latest market and human capital trends and benchmark with current status to make effective use of research findings to enable the business to make effective decisions To lead HR Strategy and provide the related processes to ensure the HR initiatives are on track To provide the business analysis for HRIS projects and initiatives in communications with all stakeholders. Context MTNIRANCELL staff with high career aspirations Support structures for many initiatives are in a developmental phase Rapid growth and expansion of MTNIRANCELL operations The company has an increased need for skills enhancement and development A young generation of company leaders needs to be equipped with a new set of skills _x000C_ Roles &amp; Responsibilities Devise and lead a People Analytics approach to translate HR data into insightful reports to be leveraged to deliver better HR services to all employees and management. Make sure staff voices are heard through conducting different surveys and proper actions are taken to increase staff satisfaction rate. Lead different HR surveys, including Group Culture Audit, Internal Satisfaction Survey, exit interviews, etc., to continuously monitor staff satisfaction and commitment to improve company culture. Study current HR business ratios in the company and initiate new actions to enhance the current status of HR ratios to reach global benchmarks and standards. Ensure cross-functionally collaboration between HR teams to address identified employee gaps based on analyzed data. Establish an integrated analytical squad in HR to develop and build Business Intelligence in high-level decision-making. Ensure proper communication is done regarding the survey result and appropriate actions are taken to enhance the survey result with the collaboration of other HR functions. Manage HR Strategy and programs in line with company strategies and provide related updates to the management team. Provide support to the team’s portfolio of initiatives in terms of research, analysis and preparation realization and communication requirements per individual project and initiative in DX or other area. Communicate effectively with HR practice centers, support partners and HR leadership to ensure project delivery and alignment with HR strategy Collaborate with HR leadership, business HR and practice areas to define the HR portal business strategy, objectives and design requirements for portal enhancements and applications Collaborate with HR leadership and service centers, business HR and practice areas globally to define the HR portal business strategy, objectives and design requirements for portal enhancements and applications Develops best practices and communication strategies that drive Strategy Alignment Work closely with members of broader team to understand goals and outcomes of detailed, time-bound strategic initiatives on critical, large scale transformational topics like organizational and operational changes to drive efficiency and effectiveness HR Data Research and Benchmarking (Internal and External) in communication with HR different functions as wellas company stakeholders Establish and implement the proper policy procedure to continually collect and analyze the required data to define the HR strategies, initiatives, and projects annually in communication with all stakeholders and regularly monitor and update their progress through relevant tools and platforms. _x000C_ Collaboration Direct Reports: People Analytics Manager Matrix Reports to: Finance Planning, Marketing Strategy team Key Customers: All MTNIRANCELL divisions Key Suppliers: None Relations, etc.: MTNIRANCELL Authorities As per the Delegation of authority Job Requirements Education Bachelor's degree in Human Resources / Industrial Engineering / Industrial Psychology or related Masters advantageous Experience Specialist track record of 8 years or more, with at least 3 years in relevant sector/ industry Worked across diverse cultures and geographies, advantageous _x000C_ Competencies Technical Competencies Title Type Level Strategy Management General Business Knowledge Intermediate Project Management General Business Knowledge Intermediate Research and Development General Business Knowledge Intermediate Change Management General Business Knowledge Intermediate Telecommunication Networks General Business Knowledge Basic Reporting and Analysis General Business Knowledge Advance Data Visualization &amp; Presentation General Business Knowledge Intermediate Business Process Management General Business Knowledge Basic English Literacy General Business Knowledge Intermediate Talent Solution &amp; Performance Functional Knowledge Advance Human Capital Analytics Functional Knowledge Advance Consultation Functional Knowledge Intermediate HR Metrics Specialized Knowledge Advance Gap Analysis &amp; Process Improvement Specialized Knowledge Intermediate Data Literacy Specialized Knowledge Intermediate Behavioral Competencies Lead with Care Collaborate with Agility Can –do with Integrity Serve with Respect Act with Inclusion _x000C_ Trainings Human Capital analysis Dashboard design _x000C_ General Working Condition Normal MTNIRANCELL working conditions Local and international travel Performance Standards As Per Performance Agreement Signoff Line Manager: Functional Manager: OA: HoD: CHRO: (if required) CEO/COO: (if required)</t>
  </si>
  <si>
    <t>People Analytics Administrator (Vendor).docx</t>
  </si>
  <si>
    <t xml:space="preserve">Department Approval By: Mahshad Abtahi HR Approval By: Amin Adak Kish Document Version: HR-PAAV-24/10/2023 Approved Date: 24-10-2023
</t>
  </si>
  <si>
    <t>People Analytics Administrator (Vendor)</t>
  </si>
  <si>
    <t>HR-Talent Engagement-People Analytics</t>
  </si>
  <si>
    <t>People Analytics Manager</t>
  </si>
  <si>
    <t>To support People Analytics Team operation in case of data collection and database updates To follow up and provide updates on assigned cases in relation to different internal and external stakeholders To support the administration of non-main people surveys</t>
  </si>
  <si>
    <t>The company PPPs especially in the context of Data Governance Expected quality of deliverables (accuracy, confidentiality, deadline mitigation) Collaboration and communication with different internal/external stakeholders in different hierarchy layer English/Farsi reading &amp; written delivery _x000C_</t>
  </si>
  <si>
    <t>To support Month-end (Gregorian and Shamsi) HR Reporting Operations via: follow up with related teams to collect data generate exports from digital platforms update People Analytics datasets archive collected information as assigned. To communicate (send and receive) scheduled information transitions with stakeholders as assigned. To coordinate setting exit interview sessions for the People Analytics Team, collect approved outcomes, and update related datasets. To collaborate with Talent Acquisition team to run onboarding-related surveys and update related datasets. To support the preparation of content for regional and divisional HR Talks. To support data collection for different ad-hoc or annual reports for different stakeholders. To support running mainstream people surveys (GCA/Sentimeter/ISS) as assigned. To support data processing and preparation in assigned areas. To escalate any data quality problem to the People Analytics Specialist for further action. To maintain PA Analytics datasets per expected quality (deadlines/accuracy/rules). To review and process HR Text/ Qualitative data as per request. _x000C_</t>
  </si>
  <si>
    <t>and communication with different internal/external stakeholders in different hierarchy layer English/Farsi reading &amp; written delivery _x000C_ Roles &amp; Responsibilities To support Month-end (Gregorian and Shamsi) HR Reporting Operations via: follow up with related teams to collect data generate exports from digital platforms update People Analytics datasets archive collected information as assigned. To communicate (send and receive) scheduled information transitions with stakeholders as assigned. To coordinate setting exit interview sessions for the People Analytics Team, collect approved outcomes, and update related datasets. To collaborate with Talent Acquisition team to run onboarding-related surveys and update related datasets. To support the preparation of content for regional and divisional HR Talks. To support data collection for different ad-hoc or annual reports for different stakeholders. To support running mainstream people surveys (GCA/Sentimeter/ISS) as assigned. To support data processing and preparation in assigned areas. To escalate any data quality problem to the People Analytics Specialist for further action. To maintain PA Analytics datasets per expected quality (deadlines/accuracy/rules). To review and process HR Text/ Qualitative data as per request. _x000C_ Collaboration Direct Reports: None Matrix Reports to: None Key Customers: HR teams, Finance Key Suppliers: HR teams, Finance Relations, etc.:</t>
  </si>
  <si>
    <t>BSc degree in Industrial Engineering /Industrial Management</t>
  </si>
  <si>
    <t>Minimum of 1 years’ experience in area of specialization Experience working in a medium organization _x000C_</t>
  </si>
  <si>
    <t>Title Type Level English Literacy General Business Knowledge Intermediate Computer Literacy General Business Knowledge Intermediate HR Literacy General Business Knowledge Advance Communication Skills General Business Knowledge Advance Stakeholder Management Functional Knowledge Advance HR Data Specialized Knowledge Intermediate Data Governance, Gathering, Processing, Archiving Specialized Knowledge Advance Design Surveys Specialized Knowledge Intermediate ERP &amp; Big Data Specialized Knowledge Intermediate</t>
  </si>
  <si>
    <t>Lead with Care Collaborate with Agility Can –do with Integrity Serve with Respect Act with Inclusion</t>
  </si>
  <si>
    <t>Professional Excel Access Power BI</t>
  </si>
  <si>
    <t>Amin Adak Kish Normal Conditions May require to work for extended hours May be required to respond to emails on holidays/weekends/Out of office time May require to work extended hours, especially on month-ends (Both Gregorian and Shamis) and project/report deadlines</t>
  </si>
  <si>
    <t>Job Profile Title of Position: People Analytics Administrator (Vendor) Location of the Job: HR-Talent Engagement-People Analytics Reports to: People Analytics Manager Number of subordinates: 0 Level: 1 Mission To support People Analytics Team operation in case of data collection and database updates To follow up and provide updates on assigned cases in relation to different internal and external stakeholders To support the administration of non-main people surveys Context The company PPPs especially in the context of Data Governance Expected quality of deliverables (accuracy, confidentiality, deadline mitigation) Collaboration and communication with different internal/external stakeholders in different hierarchy layer English/Farsi reading &amp; written delivery _x000C_ Roles &amp; Responsibilities To support Month-end (Gregorian and Shamsi) HR Reporting Operations via: follow up with related teams to collect data generate exports from digital platforms update People Analytics datasets archive collected information as assigned. To communicate (send and receive) scheduled information transitions with stakeholders as assigned. To coordinate setting exit interview sessions for the People Analytics Team, collect approved outcomes, and update related datasets. To collaborate with Talent Acquisition team to run onboarding-related surveys and update related datasets. To support the preparation of content for regional and divisional HR Talks. To support data collection for different ad-hoc or annual reports for different stakeholders. To support running mainstream people surveys (GCA/Sentimeter/ISS) as assigned. To support data processing and preparation in assigned areas. To escalate any data quality problem to the People Analytics Specialist for further action. To maintain PA Analytics datasets per expected quality (deadlines/accuracy/rules). To review and process HR Text/ Qualitative data as per request. _x000C_ Collaboration Direct Reports: None Matrix Reports to: None Key Customers: HR teams, Finance Key Suppliers: HR teams, Finance Relations, etc.: Authorities As per Delegation of authority Job Requirements Education BSc degree in Industrial Engineering /Industrial Management Experience Minimum of 1 years’ experience in area of specialization Experience working in a medium organization _x000C_ Competencies Technical Competencies Title Type Level English Literacy General Business Knowledge Intermediate Computer Literacy General Business Knowledge Intermediate HR Literacy General Business Knowledge Advance Communication Skills General Business Knowledge Advance Stakeholder Management Functional Knowledge Advance HR Data Specialized Knowledge Intermediate Data Governance, Gathering, Processing, Archiving Specialized Knowledge Advance Design Surveys Specialized Knowledge Intermediate ERP &amp; Big Data Specialized Knowledge Intermediate Behavioral Competencies Lead with Care Collaborate with Agility Can –do with Integrity Serve with Respect Act with Inclusion Trainings Professional Excel Access Power BI General Working Condition Amin Adak Kish Normal Conditions May require to work for extended hours May be required to respond to emails on holidays/weekends/Out of office time May require to work extended hours, especially on month-ends (Both Gregorian and Shamis) and project/report deadlines Performance Standards As per performance agreement</t>
  </si>
  <si>
    <t>People Analytics Manager.docx</t>
  </si>
  <si>
    <t xml:space="preserve">Division Approval By: M.M.Mojtahedi HR Approval By: Shahriari Document Version: HR-HCERM-2025-03-25 Approved Date: 2025-03-25
</t>
  </si>
  <si>
    <t>HR – Talent Engagement-People Analytics &amp; Perf.</t>
  </si>
  <si>
    <t>Performance &amp; People Analytics Senior Manager</t>
  </si>
  <si>
    <t>Ensure all analytics outputs are actionable for HR leaders and requesters without direct involvement in strategic decision-making Ensure accurate, data-driven insights support HR and business leaders in optimizing workforce strategies. Manage and improve HR surveys, analytics frameworks, and visualization tools.</t>
  </si>
  <si>
    <t>Necessity of communication, collaboration and alignment with different internal and external stakeholders, negotiating over their requirements and deadlines. Ambiguity in the scope and ever-changing nature of projects which makes a major portion of team assignments. High emphasis on quality and the schedule of assigned projects/tasks. ERP, Digital HR transformation and automation initiatives. The evolving HR analytics landscape, tools and roles including generative AI and ML applications. Managing a technical team in the context of Human Resource. Varied levels of digital maturity and data governance across HR segments. Data Security and confidentiality concerns as well as technical limitations. _x000C_</t>
  </si>
  <si>
    <t>Build network with different teams in HR and technical teams in company as well as external vendors, understanding needs as well as using sources to get the team assignments done properly. Provide recommendation on prepared analytics and insights by the team for HR management and requesters. Manage team efforts in data collection, cleanup and delivery of all regular and adhoc insights/reports for different stakeholders, ensuring adherence to agreed deadlines, template and quality. Ensure proper dynamic KPI library design, definition and guideline for HR data cleanup, HR metrics and reports are always available and updated. Ensure proper maintenance of team data source and server, codes, accounts and application used. Drive the development and maintenance of standardized HR dashboards and reports, ensuring alignment with business needs. Collaborate with HR teams and manage the design, execution, and reporting the comprehensive collection of employee surveys and interviews to measure company employer brand, people culture and experience. Manage team efforts in delivery of ad-hoc employee survey requests, ensuring adherence to agreed deadlines, template and quality. Translate survey results for the requesters and decision makers as well as managing team participation in survey and feedbacks CLF activities. Investigate issues actively and work closely with data owners and stewards, technical teams and vendors, HR Product and process owners and ERP team in fixing data quality problems via different initiatives. Lead team innovative initiatives, advanced analytics efforts and Insight benchmarking aligned with requirements. Encourage and support team members to expand their knowledge in both technical (Tools, Methods and Coding) as well as context (HR). Prepare and present stories and insight forming HR leaders’ decision and goals. Support team activity, guidance, monitor, control and validate all team outcomes and projects scopes and progress prior and after their delivery. Provide clear direction, coaching, leading and mentoring to subordinates. Manage delivery of special projects defined in the team or assigned to the team including process automation, mathematical modeling, predictive and prescriptive analytics, process design Improvement, Sentiment analysis, ONA and etc. _x000C_</t>
  </si>
  <si>
    <t>and alignment with different internal and external stakeholders, negotiating over their requirements and deadlines. Ambiguity in the scope and ever-changing nature of projects which makes a major portion of team assignments. High emphasis on quality and the schedule of assigned projects/tasks. ERP, Digital HR transformation and automation initiatives. The evolving HR analytics landscape, tools and roles including generative AI and ML applications. Managing a technical team in the context of Human Resource. Varied levels of digital maturity and data governance across HR segments. Data Security and confidentiality concerns as well as technical limitations. _x000C_ Roles &amp; Responsibilities Build network with different teams in HR and technical teams in company as well as external vendors, understanding needs as well as using sources to get the team assignments done properly. Provide recommendation on prepared analytics and insights by the team for HR management and requesters. Manage team efforts in data collection, cleanup and delivery of all regular and adhoc insights/reports for different stakeholders, ensuring adherence to agreed deadlines, template and quality. Ensure proper dynamic KPI library design, definition and guideline for HR data cleanup, HR metrics and reports are always available and updated. Ensure proper maintenance of team data source and server, codes, accounts and application used. Drive the development and maintenance of standardized HR dashboards and reports, ensuring alignment with business needs. Collaborate with HR teams and manage the design, execution, and reporting the comprehensive collection of employee surveys and interviews to measure company employer brand, people culture and experience. Manage team efforts in delivery of ad-hoc employee survey requests, ensuring adherence to agreed deadlines, template and quality. Translate survey results for the requesters and decision makers as well as managing team participation in survey and feedbacks CLF activities. Investigate issues actively and work closely with data owners and stewards, technical teams and vendors, HR Product and process owners and ERP team in fixing data quality problems via different initiatives. Lead team innovative initiatives, advanced analytics efforts and Insight benchmarking aligned with requirements. Encourage and support team members to expand their knowledge in both technical (Tools, Methods and Coding) as well as context (HR). Prepare and present stories and insight forming HR leaders’ decision and goals. Support team activity, guidance, monitor, control and validate all team outcomes and projects scopes and progress prior and after their delivery. Provide clear direction, coaching, leading and mentoring to subordinates. Manage delivery of special projects defined in the team or assigned to the team including process automation, mathematical modeling, predictive and prescriptive analytics, process design Improvement, Sentiment analysis, ONA and etc. _x000C_ Collaboration Direct Reports: People Analytics Senior Specialist, People Analytics Specialist, Matrix Reports to: - Key Customers: HR managers, Company divisions, External Stakeholders Key Suppliers: HR, Finance, S&amp;T divisions; ERP/Survey vendors Relations, etc.: HR Management Team, all divisions specially Finance and S&amp;T</t>
  </si>
  <si>
    <t>As per delegation of authority considering team budget and resource Approval authority for team deliverables, data governance protocols, and vendor collaborations within delegated limits.</t>
  </si>
  <si>
    <t>M.A. degree in IT, Computer Engineering, Industrial Engineering or related Fluent in English MBA or Master in HR is an advantage</t>
  </si>
  <si>
    <t>. Manage team efforts in delivery of ad-hoc employee survey requests, ensuring adherence to agreed deadlines, template and quality. Translate survey results for the requesters and decision makers as well as managing team participation in survey and feedbacks CLF activities. Investigate issues actively and work closely with data owners and stewards, technical teams and vendors, HR Product and process owners and ERP team in fixing data quality problems via different initiatives. Lead team innovative initiatives, advanced analytics efforts and Insight benchmarking aligned with requirements. Encourage and support team members to expand their knowledge in both technical (Tools, Methods and Coding) as well as context (HR). Prepare and present stories and insight forming HR leaders’ decision and goals. Support team activity, guidance, monitor, control and validate all team outcomes and projects scopes and progress prior and after their delivery. Provide clear direction, coaching, leading and mentoring to subordinates. Manage delivery of special projects defined in the team or assigned to the team including process automation, mathematical modeling, predictive and prescriptive analytics, process design Improvement, Sentiment analysis, ONA and etc. _x000C_ Collaboration Direct Reports: People Analytics Senior Specialist, People Analytics Specialist, Matrix Reports to: - Key Customers: HR managers, Company divisions, External Stakeholders Key Suppliers: HR, Finance, S&amp;T divisions; ERP/Survey vendors Relations, etc.: HR Management Team, all divisions specially Finance and S&amp;T Authorities As per delegation of authority considering team budget and resource Approval authority for team deliverables, data governance protocols, and vendor collaborations within delegated limits. Job Requirements Education M.A. degree in IT, Computer Engineering, Industrial Engineering or related Fluent in English MBA or Master in HR is an advantage Experience Minimum of 5 years’ experience in HR context and Data Analytics; with experience in supervising/managing others Experience working in a medium to large organization _x000C_</t>
  </si>
  <si>
    <t>Title Type Level Project and Change Management, Project Business Analysis General Business Knowledge Advance People and Stakeholder Management General Business Knowledge Intermediate Research and Development General Business Knowledge Advance English Literacy (Writing and Speaking specially) General Business Knowledge Advance Understanding of HR Strategy and company business General Business Knowledge Intermediate Understanding MTNIrancell HR Operating Model and team processes General Business Knowledge Intermediate People Analytics Functional Knowledge Advance Critical Thinking and Product Design Functional Knowledge Advance Problem Definition and Problem Solving Functional Knowledge Advance Survey Design Specialized Knowledge Advance Servers and ERP (Data Engineering and Management) Specialized Knowledge Advance Metrics and HR KPIs design Specialized Knowledge Advance Data Quality Checking, Gap Analysis &amp; process improvement Specialized Knowledge Advance Data Governance and Security Specialized Knowledge Advance Tools, Concepts, Mathematic and Languages used for different range of analytics (from simple reporting to visualization to advanced ML based analytics) Specialized Knowledge Advance</t>
  </si>
  <si>
    <t>Adherence to MTNIrancell Values Accountability and Customer Centricity Ability to show agile and collaborate with requesters supportively Get it done mindset and Execution approach People Coaching People and HR advocacy Operational Decision Making Continuous Improvement Monitoring Information Delegation and Empowerment Guiding team toward Success Execution Excellence Resiliency to Ambiguity and Complexity Tolerance Openness to experimentation and new concepts Negotiation and Presentation Skill _x000C_</t>
  </si>
  <si>
    <t>Fin for Non-Fin Managers Technical: Python/SQL, BI Tools, Data Engineering HR Analytics: KPI Design, Storytelling with Data, Digital HR Certifications: SHRM, pHRi, CIPD Project and Product Management Project Business Analysis ERP</t>
  </si>
  <si>
    <t>Standard MTNIrancell working time Need to work on weekends or holidays in adhoc cases</t>
  </si>
  <si>
    <t>As per performance agreement adherence to data security protocols on-time delivery of deliverables Monthly reporting deadlines Number of errors in deliverables Quality and validity of studies and projects delivered</t>
  </si>
  <si>
    <t>Job Profile MTNIRANCELL Title of Position: People Analytics Manager Location of the Job: HR – Talent Engagement-People Analytics &amp; Perf. Reports to: Performance &amp; People Analytics Senior Manager Number of subordinates: 4 Level: 3 Mission Ensure all analytics outputs are actionable for HR leaders and requesters without direct involvement in strategic decision-making Ensure accurate, data-driven insights support HR and business leaders in optimizing workforce strategies. Manage and improve HR surveys, analytics frameworks, and visualization tools. Context Necessity of communication, collaboration and alignment with different internal and external stakeholders, negotiating over their requirements and deadlines. Ambiguity in the scope and ever-changing nature of projects which makes a major portion of team assignments. High emphasis on quality and the schedule of assigned projects/tasks. ERP, Digital HR transformation and automation initiatives. The evolving HR analytics landscape, tools and roles including generative AI and ML applications. Managing a technical team in the context of Human Resource. Varied levels of digital maturity and data governance across HR segments. Data Security and confidentiality concerns as well as technical limitations. _x000C_ Roles &amp; Responsibilities Build network with different teams in HR and technical teams in company as well as external vendors, understanding needs as well as using sources to get the team assignments done properly. Provide recommendation on prepared analytics and insights by the team for HR management and requesters. Manage team efforts in data collection, cleanup and delivery of all regular and adhoc insights/reports for different stakeholders, ensuring adherence to agreed deadlines, template and quality. Ensure proper dynamic KPI library design, definition and guideline for HR data cleanup, HR metrics and reports are always available and updated. Ensure proper maintenance of team data source and server, codes, accounts and application used. Drive the development and maintenance of standardized HR dashboards and reports, ensuring alignment with business needs. Collaborate with HR teams and manage the design, execution, and reporting the comprehensive collection of employee surveys and interviews to measure company employer brand, people culture and experience. Manage team efforts in delivery of ad-hoc employee survey requests, ensuring adherence to agreed deadlines, template and quality. Translate survey results for the requesters and decision makers as well as managing team participation in survey and feedbacks CLF activities. Investigate issues actively and work closely with data owners and stewards, technical teams and vendors, HR Product and process owners and ERP team in fixing data quality problems via different initiatives. Lead team innovative initiatives, advanced analytics efforts and Insight benchmarking aligned with requirements. Encourage and support team members to expand their knowledge in both technical (Tools, Methods and Coding) as well as context (HR). Prepare and present stories and insight forming HR leaders’ decision and goals. Support team activity, guidance, monitor, control and validate all team outcomes and projects scopes and progress prior and after their delivery. Provide clear direction, coaching, leading and mentoring to subordinates. Manage delivery of special projects defined in the team or assigned to the team including process automation, mathematical modeling, predictive and prescriptive analytics, process design Improvement, Sentiment analysis, ONA and etc. _x000C_ Collaboration Direct Reports: People Analytics Senior Specialist, People Analytics Specialist, Matrix Reports to: - Key Customers: HR managers, Company divisions, External Stakeholders Key Suppliers: HR, Finance, S&amp;T divisions; ERP/Survey vendors Relations, etc.: HR Management Team, all divisions specially Finance and S&amp;T Authorities As per delegation of authority considering team budget and resource Approval authority for team deliverables, data governance protocols, and vendor collaborations within delegated limits. Job Requirements Education M.A. degree in IT, Computer Engineering, Industrial Engineering or related Fluent in English MBA or Master in HR is an advantage Experience Minimum of 5 years’ experience in HR context and Data Analytics; with experience in supervising/managing others Experience working in a medium to large organization _x000C_ Competencies Technical Competencies Title Type Level Project and Change Management, Project Business Analysis General Business Knowledge Advance People and Stakeholder Management General Business Knowledge Intermediate Research and Development General Business Knowledge Advance English Literacy (Writing and Speaking specially) General Business Knowledge Advance Understanding of HR Strategy and company business General Business Knowledge Intermediate Understanding MTNIrancell HR Operating Model and team processes General Business Knowledge Intermediate People Analytics Functional Knowledge Advance Critical Thinking and Product Design Functional Knowledge Advance Problem Definition and Problem Solving Functional Knowledge Advance Survey Design Specialized Knowledge Advance Servers and ERP (Data Engineering and Management) Specialized Knowledge Advance Metrics and HR KPIs design Specialized Knowledge Advance Data Quality Checking, Gap Analysis &amp; process improvement Specialized Knowledge Advance Data Governance and Security Specialized Knowledge Advance Tools, Concepts, Mathematic and Languages used for different range of analytics (from simple reporting to visualization to advanced ML based analytics) Specialized Knowledge Advance Behavioral Competencies Adherence to MTNIrancell Values Accountability and Customer Centricity Ability to show agile and collaborate with requesters supportively Get it done mindset and Execution approach People Coaching People and HR advocacy Operational Decision Making Continuous Improvement Monitoring Information Delegation and Empowerment Guiding team toward Success Execution Excellence Resiliency to Ambiguity and Complexity Tolerance Openness to experimentation and new concepts Negotiation and Presentation Skill _x000C_Trainings Fin for Non-Fin Managers Technical: Python/SQL, BI Tools, Data Engineering HR Analytics: KPI Design, Storytelling with Data, Digital HR Certifications: SHRM, pHRi, CIPD Project and Product Management Project Business Analysis ERP General Working Condition Standard MTNIrancell working time Need to work on weekends or holidays in adhoc cases Performance Standards As per performance agreement adherence to data security protocols on-time delivery of deliverables Monthly reporting deadlines Number of errors in deliverables Quality and validity of studies and projects delivered Signoff Line Manager: Functional Manager: OA: HoD: CHRO: (if required) CEO/COO: (if required)</t>
  </si>
  <si>
    <t>People Analytics Senior Specialist.docx</t>
  </si>
  <si>
    <t xml:space="preserve">Division Approval By: Mohammadmehdi Mojtahedi HR Approval By: Homayoun Shahriari Document Version: HR-PASS-01-27-2024 Approved Date: 01-27-2024
</t>
  </si>
  <si>
    <t>People Analytics Senior Specialist</t>
  </si>
  <si>
    <t>Human Resources – HR Strategy &amp; People Analytics</t>
  </si>
  <si>
    <t>HR Strategy &amp; People Analytics Lead Specialist</t>
  </si>
  <si>
    <t>To deliver advanced people analytics and employee analysis projects in the higher layer of maturity (diagnostic, predictive &amp; prescriptive) as well as delivery of any complex/ad-hoc analysis assigned to. To act as Business Analyst in supporting HR Digitalization projects To improve team members knowledge and capability by providing people analytics trends, benchmarks, and research via knowledge sharing.</t>
  </si>
  <si>
    <t>MTNIrancell Strategy, business plan, mission &amp; vision MTNIrancell Digital Transformation Program MTNIrancell PPPs especially in the context of HR, Data Governance, Project Management, Strategy MTNIrancell ERP/Big Data and its HR Digital Platforms Multi-discipline (HR, Strategy, Data Analytics) job design Expected quality of deliverables (accuracy, confidentiality, deadline mitigation) Collaboration and communication with different internal/external stakeholders in different hierarchy layer HR Edge Concepts English/Farsi verbal &amp; written delivery Ambiguity in a portion of assignments due to the nature of the job/requests _x000C_</t>
  </si>
  <si>
    <t>To deliver diagnostic, predictive, and prescriptive people analytics by applying different tools and techniques regarding company requirements and according to best practices efforts. To prepare HR ad hoc/complex reports /insights facilitating stakeholder's decision-making or supporting their process/projects by applying different tools and designing new queries/visuals/KPIs/dashboards, or initiating updates on available entities To deliver any request for data/evidence collection assigned including but not limited to award statements, annual reports, audits etc. To contribute to HR digital initiatives as a Business Analyst, providing consultancy on HR business requirement analysis and engagement with requesters and HR Digital Project Manager/Coordinator role in the design/delivery phase. To identify, follow/escalate till resolution of any data quality problem as well as data governance issues or lack of data availability (HR Data black box) in HR and provide consultancy to devise solutions for the data owner. To support the team in conducting complicated employee surveys using different tools and techniques. To stay abreast of latest developments in analytics arena and provide consultancy and knowledge sharing to team members in order to develop their knowledge in digitalization, HR processes, data science, and People Analytics area. To collaborate with ERP, Big data, and IT Vendors for any digitalization, query design, data extraction, transform and load (ETL) or advanced analytics projects assigned. To provide consultancy for data governance/KPI design/report and dashboard design/survey design or analytical studies out of the PA team. _x000C_</t>
  </si>
  <si>
    <t>and communication with different internal/external stakeholders in different hierarchy layer HR Edge Concepts English/Farsi verbal &amp; written delivery Ambiguity in a portion of assignments due to the nature of the job/requests _x000C_ Roles &amp; Responsibilities To deliver diagnostic, predictive, and prescriptive people analytics by applying different tools and techniques regarding company requirements and according to best practices efforts. To prepare HR ad hoc/complex reports /insights facilitating stakeholder's decision-making or supporting their process/projects by applying different tools and designing new queries/visuals/KPIs/dashboards, or initiating updates on available entities To deliver any request for data/evidence collection assigned including but not limited to award statements, annual reports, audits etc. To contribute to HR digital initiatives as a Business Analyst, providing consultancy on HR business requirement analysis and engagement with requesters and HR Digital Project Manager/Coordinator role in the design/delivery phase. To identify, follow/escalate till resolution of any data quality problem as well as data governance issues or lack of data availability (HR Data black box) in HR and provide consultancy to devise solutions for the data owner. To support the team in conducting complicated employee surveys using different tools and techniques. To stay abreast of latest developments in analytics arena and provide consultancy and knowledge sharing to team members in order to develop their knowledge in digitalization, HR processes, data science, and People Analytics area. To collaborate with ERP, Big data, and IT Vendors for any digitalization, query design, data extraction, transform and load (ETL) or advanced analytics projects assigned. To provide consultancy for data governance/KPI design/report and dashboard design/survey design or analytical studies out of the PA team. _x000C_ Collaboration Direct Reports: None Matrix Reports to: None Key Customers: CHRO, HR departments, All Managerial Levels, MTNIrancell Shareholders, External Stakeholders y Suppliers: HR teams, Finance, ITS, Survey Platforms Supplier, MTN Group Relations, etc.: People Analytics Administrator, People Analytics Specialist, HR information systems coordinator/Big Data third parties,</t>
  </si>
  <si>
    <t>BSc degree in Industrial Engineering /Industrial Management MBA or Master in Human Resources is added advantages</t>
  </si>
  <si>
    <t>Minimum of 5 years’ experience in Data Analysis Experience working in a medium to large organization _x000C_</t>
  </si>
  <si>
    <t>Title Type Level English Literacy General Business Knowledge Advance Computer Literacy General Business Knowledge Advance HR Literacy General Business Knowledge Advance Presentation, Communication and negotiation Skills General Business Knowledge Advance Design Thinking General Business Knowledge Intermediate Critical &amp; Analytical Thinking General Business Knowledge Intermediate Project Management General Business Knowledge Intermediate Customer Centricity General Business Knowledge Advance Communication and stakeholder management Functional Knowledge Advance Change Management Functional Knowledge Advance Data Story Telling Specialized Knowledge Advance Gap Analysis &amp; Process Improvement Specialized Knowledge Advance HR Data &amp; Metrics Specialized Knowledge Advance Data Governance, Gathering, Processing, Modeling and Visualization Specialized Knowledge Advance Design dashboards, queries, insights Specialized Knowledge Advance Analytical Skills and Story Telling with Data Specialized Knowledge Advance Research &amp; Development Specialized Knowledge Advance ERP &amp; Big Data Specialized Knowledge Advance Digital Product (Project Management/Product Design/Business Analysis) Specialized Knowledge Intermediate Digital HR Specialized Knowledge Advance Statistics Specialized Knowledge Advance Survey Design Specialized Knowledge Advance</t>
  </si>
  <si>
    <t>Business intelligence Data visualization and Story Telling Database, Big data, and ERP Statistics concepts and Statistical data analysis Data Science Digital HR PBA Presentation Skills _x000C_</t>
  </si>
  <si>
    <t>May be required to respond to emails on holidays/weekends/Out of office time due to working with MTN Group or ad-hoc report requests May require to work extended hours, especially on month-ends (Both Gregorian and Shamis) and project/reports deadlines MTNIrancell standard working time</t>
  </si>
  <si>
    <t>Job Profile MTNIRANCELL Title of Position: People Analytics Senior Specialist Location of the Job: Human Resources – HR Strategy &amp; People Analytics Reports to: HR Strategy &amp; People Analytics Lead Specialist Number of subordinates: 0 Level: 3 Mission To deliver advanced people analytics and employee analysis projects in the higher layer of maturity (diagnostic, predictive &amp; prescriptive) as well as delivery of any complex/ad-hoc analysis assigned to. To act as Business Analyst in supporting HR Digitalization projects To improve team members knowledge and capability by providing people analytics trends, benchmarks, and research via knowledge sharing. Context MTNIrancell Strategy, business plan, mission &amp; vision MTNIrancell Digital Transformation Program MTNIrancell PPPs especially in the context of HR, Data Governance, Project Management, Strategy MTNIrancell ERP/Big Data and its HR Digital Platforms Multi-discipline (HR, Strategy, Data Analytics) job design Expected quality of deliverables (accuracy, confidentiality, deadline mitigation) Collaboration and communication with different internal/external stakeholders in different hierarchy layer HR Edge Concepts English/Farsi verbal &amp; written delivery Ambiguity in a portion of assignments due to the nature of the job/requests _x000C_ Roles &amp; Responsibilities To deliver diagnostic, predictive, and prescriptive people analytics by applying different tools and techniques regarding company requirements and according to best practices efforts. To prepare HR ad hoc/complex reports /insights facilitating stakeholder's decision-making or supporting their process/projects by applying different tools and designing new queries/visuals/KPIs/dashboards, or initiating updates on available entities To deliver any request for data/evidence collection assigned including but not limited to award statements, annual reports, audits etc. To contribute to HR digital initiatives as a Business Analyst, providing consultancy on HR business requirement analysis and engagement with requesters and HR Digital Project Manager/Coordinator role in the design/delivery phase. To identify, follow/escalate till resolution of any data quality problem as well as data governance issues or lack of data availability (HR Data black box) in HR and provide consultancy to devise solutions for the data owner. To support the team in conducting complicated employee surveys using different tools and techniques. To stay abreast of latest developments in analytics arena and provide consultancy and knowledge sharing to team members in order to develop their knowledge in digitalization, HR processes, data science, and People Analytics area. To collaborate with ERP, Big data, and IT Vendors for any digitalization, query design, data extraction, transform and load (ETL) or advanced analytics projects assigned. To provide consultancy for data governance/KPI design/report and dashboard design/survey design or analytical studies out of the PA team. _x000C_ Collaboration Direct Reports: None Matrix Reports to: None Key Customers: CHRO, HR departments, All Managerial Levels, MTNIrancell Shareholders, External Stakeholders y Suppliers: HR teams, Finance, ITS, Survey Platforms Supplier, MTN Group Relations, etc.: People Analytics Administrator, People Analytics Specialist, HR information systems coordinator/Big Data third parties, Authorities As per Delegation of authority Job Requirements Education BSc degree in Industrial Engineering /Industrial Management MBA or Master in Human Resources is added advantages Experience Minimum of 5 years’ experience in Data Analysis Experience working in a medium to large organization _x000C_ Competencies Technical Competencies Title Type Level English Literacy General Business Knowledge Advance Computer Literacy General Business Knowledge Advance HR Literacy General Business Knowledge Advance Presentation, Communication and negotiation Skills General Business Knowledge Advance Design Thinking General Business Knowledge Intermediate Critical &amp; Analytical Thinking General Business Knowledge Intermediate Project Management General Business Knowledge Intermediate Customer Centricity General Business Knowledge Advance Communication and stakeholder management Functional Knowledge Advance Change Management Functional Knowledge Advance Data Story Telling Specialized Knowledge Advance Gap Analysis &amp; Process Improvement Specialized Knowledge Advance HR Data &amp; Metrics Specialized Knowledge Advance Data Governance, Gathering, Processing, Modeling and Visualization Specialized Knowledge Advance Design dashboards, queries, insights Specialized Knowledge Advance Analytical Skills and Story Telling with Data Specialized Knowledge Advance Research &amp; Development Specialized Knowledge Advance ERP &amp; Big Data Specialized Knowledge Advance Digital Product (Project Management/Product Design/Business Analysis) Specialized Knowledge Intermediate Digital HR Specialized Knowledge Advance Statistics Specialized Knowledge Advance Survey Design Specialized Knowledge Advance Behavioral Competencies Lead with Care Collaborate with Agility Can –do with Integrity Serve with Respect Act with Inclusion _x000C_ Trainings Business intelligence Data visualization and Story Telling Database, Big data, and ERP Statistics concepts and Statistical data analysis Data Science Digital HR PBA Presentation Skills _x000C_ General Working Condition May be required to respond to emails on holidays/weekends/Out of office time due to working with MTN Group or ad-hoc report requests May require to work extended hours, especially on month-ends (Both Gregorian and Shamis) and project/reports deadlines MTNIrancell standard working time Performance Standards As per performance agreement Signoff Line Manager: Functional Manager: OA: HoD: CHRO: (if required) CEO/COO: (if required)</t>
  </si>
  <si>
    <t>People Analytics Specialist (Trainee).docx</t>
  </si>
  <si>
    <t xml:space="preserve">Provided by Amin Adak Kish
Provided by Amin Adak Kish
</t>
  </si>
  <si>
    <t>People Analytics Specialist (Trainee)</t>
  </si>
  <si>
    <t>HR Strategy &amp; People Analytics Lead Specialist Job Overview To prepare and maintain scheduled and ad-hoc reports, providing valuable insights for internal and external stakeholders to support data-driven decision-making across HR functions. To design, execute, and analyze employee surveys to gather insights on employee opinions and feelings, facilitating improvements in organizational practices. To work with HR and other departments to provide suggestions in areas such as KPI design, dashboard creation, and HR strategy development, supporting digital transformation initiatives and the company's overall strategy.</t>
  </si>
  <si>
    <t>Bachelor’s degree in Industrial Engineering /Industrial Management MBA or Master in Human Resources is added advantage _x000C_ Competencies Technical Competencies Title Type Level English Literacy General Business Knowledge Advance Computer Literacy General Business Knowledge Advance HR Literacy General Business Knowledge Advance Presentation, Communication and negotiation Skills General Business Knowledge Advance Design Thinking General Business Knowledge Intermediate Critical &amp; Analytical Thinking General Business Knowledge Intermediate Customer Centricity General Business Knowledge Advance Communication and stakeholder management Functional Knowledge Advance Change Management Functional Knowledge Intermediate Gap Analysis &amp; Process Improvement Specialized Knowledge Intermediate HR Strategy including workforce planning Specialized Knowledge Intermediate Digital Transformation Specialized Knowledge Intermediate HR Data &amp; Metrics Specialized Knowledge Advance Data Governance, Gathering, Processing, Modeling and Visualization Specialized Knowledge Advance Design dashboards, queries, insights Specialized Knowledge Advance Analytical Skills and Story Telling with Data Specialized Knowledge Advance ERP &amp; Big Data Specialized Knowledge Intermediate Digital Product (Project Management/Product Design/Business Analysis) Specialized Knowledge Intermediate Digital HR Specialized Knowledge Intermediate Statistics Specialized Knowledge Advance Survey Design Specialized Knowledge Advance Behavioral Competencies Lead With Care Act with inclusion Serve with respect Can-do with integrity Collaborate with agility _x000C_</t>
  </si>
  <si>
    <t>Title Type Level English Literacy General Business Knowledge Advance Computer Literacy General Business Knowledge Advance HR Literacy General Business Knowledge Advance Presentation, Communication and negotiation Skills General Business Knowledge Advance Design Thinking General Business Knowledge Intermediate Critical &amp; Analytical Thinking General Business Knowledge Intermediate Customer Centricity General Business Knowledge Advance Communication and stakeholder management Functional Knowledge Advance Change Management Functional Knowledge Intermediate Gap Analysis &amp; Process Improvement Specialized Knowledge Intermediate HR Strategy including workforce planning Specialized Knowledge Intermediate Digital Transformation Specialized Knowledge Intermediate HR Data &amp; Metrics Specialized Knowledge Advance Data Governance, Gathering, Processing, Modeling and Visualization Specialized Knowledge Advance Design dashboards, queries, insights Specialized Knowledge Advance Analytical Skills and Story Telling with Data Specialized Knowledge Advance ERP &amp; Big Data Specialized Knowledge Intermediate Digital Product (Project Management/Product Design/Business Analysis) Specialized Knowledge Intermediate Digital HR Specialized Knowledge Intermediate Statistics Specialized Knowledge Advance Survey Design Specialized Knowledge Advance</t>
  </si>
  <si>
    <t>Job Profile Title of Position: People Analytics Specialist (Trainee) Location of the Job: Human Resources Reports to: HR Strategy &amp; People Analytics Lead Specialist Job Overview To prepare and maintain scheduled and ad-hoc reports, providing valuable insights for internal and external stakeholders to support data-driven decision-making across HR functions. To design, execute, and analyze employee surveys to gather insights on employee opinions and feelings, facilitating improvements in organizational practices. To work with HR and other departments to provide suggestions in areas such as KPI design, dashboard creation, and HR strategy development, supporting digital transformation initiatives and the company's overall strategy. Job Requirements Education Bachelor’s degree in Industrial Engineering /Industrial Management MBA or Master in Human Resources is added advantage _x000C_ Competencies Technical Competencies Title Type Level English Literacy General Business Knowledge Advance Computer Literacy General Business Knowledge Advance HR Literacy General Business Knowledge Advance Presentation, Communication and negotiation Skills General Business Knowledge Advance Design Thinking General Business Knowledge Intermediate Critical &amp; Analytical Thinking General Business Knowledge Intermediate Customer Centricity General Business Knowledge Advance Communication and stakeholder management Functional Knowledge Advance Change Management Functional Knowledge Intermediate Gap Analysis &amp; Process Improvement Specialized Knowledge Intermediate HR Strategy including workforce planning Specialized Knowledge Intermediate Digital Transformation Specialized Knowledge Intermediate HR Data &amp; Metrics Specialized Knowledge Advance Data Governance, Gathering, Processing, Modeling and Visualization Specialized Knowledge Advance Design dashboards, queries, insights Specialized Knowledge Advance Analytical Skills and Story Telling with Data Specialized Knowledge Advance ERP &amp; Big Data Specialized Knowledge Intermediate Digital Product (Project Management/Product Design/Business Analysis) Specialized Knowledge Intermediate Digital HR Specialized Knowledge Intermediate Statistics Specialized Knowledge Advance Survey Design Specialized Knowledge Advance Behavioral Competencies Lead With Care Act with inclusion Serve with respect Can-do with integrity Collaborate with agility _x000C_</t>
  </si>
  <si>
    <t>People Analytics Specialist.docx</t>
  </si>
  <si>
    <t xml:space="preserve">Division Approval By: M.M. Mojtahedi HR Approval by: Sara Taheri Pour Document Version: HR-HCA-2023-10-24 Approved Date: 2023-10-24
</t>
  </si>
  <si>
    <t>People Analytics Specialist</t>
  </si>
  <si>
    <t>To act as HR point of contact for assigned scheduled/ad hoc reporting to internal and external stakeholders and steward of team data sources and dashboards. To support employee listening practice by acting as a single point of running surveys for collecting employees' opinions/feelings. To support HR/People-related data-driven decision-making in a company via design and interpretation of people analytics insights and providing consultancy to other teams. To implement an Employee Listening strategy via conducting closed-loop different surveys To support HR Digitalization projects and annual HR Strategy planning by providing business analysis and proper insights.</t>
  </si>
  <si>
    <t>To prepare HR scheduled and ad hoc reports or insights for different stakeholders To maintain KPI definition, reporting structures, insight access level, and communication rules according to agreed standards/SLAs. To generate new insights for facilitating stakeholder's decision-making or supporting their process/projects by applying different tools and designing new queries/visuals/KPIs/dashboards, or initiating updates on available entities To conduct different employee surveys, asking for their opinion and feelings using different tools and techniques. To analyze survey results and publish the insight to related stakeholders. To collaborate with Team administrator and ensure maintenance and People Analytics data sources. To deliver diagnostic, predictive, and prescriptive analytics by applying different tools and techniques. To interpret any analysis or report provided by the team on any level for the stakeholders using a combination of HR, business, statistical, and mathematical knowledge. To escalate any data quality problem to the owner and provide consultancy for corrective action if it was asked. To collaborate with company strategy teams (including but not limited to the Digital Transformation Committee, Strategy &amp; Transformation, and Finance Planning) on any assigned activities required for drafting/updating company strategy and related materials. To support HR Strategy &amp; People Analytics Lead Specialist in collecting stakeholder input and material preparation (like analysis, benchmark, SWOT, Focus areas and priorities, etc.), To provide consultancy to efforts for data governance/KPI design/report and dashboard design/survey design or analytical studies out of the PA team if it was asked. To contribute to HR digital initiatives via providing consultancy on HR business requirement analysis and engagement with Requester and HR Digital Project Manager/Coordinator Role in the design/delivery phase. To support the implementation of the HR strategy annual cycle by providing the effectiveness report of the approved HR strategy to evaluate HR goals and priorities accuracy. To review and process HR Text/ Qualitative data as per requested To prepare different reports (HR performance and updates, award statements, annual reports, regional &amp; divisional talks and etc. ). To support any data-related operation assigned as a part of project/ report preparation. _x000C_</t>
  </si>
  <si>
    <t>and communication with different internal/external stakeholders in different hierarchy layer HR Edge Concepts English/Farsi verbal &amp; written delivery Ambiguity in a portion of assignments due to the nature of the job/requests _x000C_ Roles &amp; Responsibilities To prepare HR scheduled and ad hoc reports or insights for different stakeholders To maintain KPI definition, reporting structures, insight access level, and communication rules according to agreed standards/SLAs. To generate new insights for facilitating stakeholder's decision-making or supporting their process/projects by applying different tools and designing new queries/visuals/KPIs/dashboards, or initiating updates on available entities To conduct different employee surveys, asking for their opinion and feelings using different tools and techniques. To analyze survey results and publish the insight to related stakeholders. To collaborate with Team administrator and ensure maintenance and People Analytics data sources. To deliver diagnostic, predictive, and prescriptive analytics by applying different tools and techniques. To interpret any analysis or report provided by the team on any level for the stakeholders using a combination of HR, business, statistical, and mathematical knowledge. To escalate any data quality problem to the owner and provide consultancy for corrective action if it was asked. To collaborate with company strategy teams (including but not limited to the Digital Transformation Committee, Strategy &amp; Transformation, and Finance Planning) on any assigned activities required for drafting/updating company strategy and related materials. To support HR Strategy &amp; People Analytics Lead Specialist in collecting stakeholder input and material preparation (like analysis, benchmark, SWOT, Focus areas and priorities, etc.), To provide consultancy to efforts for data governance/KPI design/report and dashboard design/survey design or analytical studies out of the PA team if it was asked. To contribute to HR digital initiatives via providing consultancy on HR business requirement analysis and engagement with Requester and HR Digital Project Manager/Coordinator Role in the design/delivery phase. To support the implementation of the HR strategy annual cycle by providing the effectiveness report of the approved HR strategy to evaluate HR goals and priorities accuracy. To review and process HR Text/ Qualitative data as per requested To prepare different reports (HR performance and updates, award statements, annual reports, regional &amp; divisional talks and etc. ). To support any data-related operation assigned as a part of project/ report preparation. _x000C_ Collaboration Direct Reports: None Matrix Reports to: None Key Customers: CHRO, HR teams, All Divisions specially in management layer, MTNIrancell shareholders, External Stakeholders Key Suppliers: HR teams, Finance, ITS, Survey Platforms Supplier, MTN Group Relations, etc.: People Analytics Administrator, HR Digital platforms and ERP/Big Data third parties,</t>
  </si>
  <si>
    <t>Job Profile MTNIRANCELL Title of Position: People Analytics Specialist Location of the Job: Reports to: People Analytics Manager Number of subordinates: 0 Level: 2 Mission To act as HR point of contact for assigned scheduled/ad hoc reporting to internal and external stakeholders and steward of team data sources and dashboards. To support employee listening practice by acting as a single point of running surveys for collecting employees' opinions/feelings. To support HR/People-related data-driven decision-making in a company via design and interpretation of people analytics insights and providing consultancy to other teams. To implement an Employee Listening strategy via conducting closed-loop different surveys To support HR Digitalization projects and annual HR Strategy planning by providing business analysis and proper insights. Context MTNIrancell Strategy, business plan, mission &amp; vision MTNIrancell Digital Transformation Program MTNIrancell PPPs especially in the context of HR, Data Governance, Project Management, Strategy MTNIrancell ERP/Big Data and its HR Digital Platforms Multi-discipline (HR, Strategy, Data Analytics) job design Expected quality of deliverables (accuracy, confidentiality, deadline mitigation) Collaboration and communication with different internal/external stakeholders in different hierarchy layer HR Edge Concepts English/Farsi verbal &amp; written delivery Ambiguity in a portion of assignments due to the nature of the job/requests _x000C_ Roles &amp; Responsibilities To prepare HR scheduled and ad hoc reports or insights for different stakeholders To maintain KPI definition, reporting structures, insight access level, and communication rules according to agreed standards/SLAs. To generate new insights for facilitating stakeholder's decision-making or supporting their process/projects by applying different tools and designing new queries/visuals/KPIs/dashboards, or initiating updates on available entities To conduct different employee surveys, asking for their opinion and feelings using different tools and techniques. To analyze survey results and publish the insight to related stakeholders. To collaborate with Team administrator and ensure maintenance and People Analytics data sources. To deliver diagnostic, predictive, and prescriptive analytics by applying different tools and techniques. To interpret any analysis or report provided by the team on any level for the stakeholders using a combination of HR, business, statistical, and mathematical knowledge. To escalate any data quality problem to the owner and provide consultancy for corrective action if it was asked. To collaborate with company strategy teams (including but not limited to the Digital Transformation Committee, Strategy &amp; Transformation, and Finance Planning) on any assigned activities required for drafting/updating company strategy and related materials. To support HR Strategy &amp; People Analytics Lead Specialist in collecting stakeholder input and material preparation (like analysis, benchmark, SWOT, Focus areas and priorities, etc.), To provide consultancy to efforts for data governance/KPI design/report and dashboard design/survey design or analytical studies out of the PA team if it was asked. To contribute to HR digital initiatives via providing consultancy on HR business requirement analysis and engagement with Requester and HR Digital Project Manager/Coordinator Role in the design/delivery phase. To support the implementation of the HR strategy annual cycle by providing the effectiveness report of the approved HR strategy to evaluate HR goals and priorities accuracy. To review and process HR Text/ Qualitative data as per requested To prepare different reports (HR performance and updates, award statements, annual reports, regional &amp; divisional talks and etc. ). To support any data-related operation assigned as a part of project/ report preparation. _x000C_ Collaboration Direct Reports: None Matrix Reports to: None Key Customers: CHRO, HR teams, All Divisions specially in management layer, MTNIrancell shareholders, External Stakeholders Key Suppliers: HR teams, Finance, ITS, Survey Platforms Supplier, MTN Group Relations, etc.: People Analytics Administrator, HR Digital platforms and ERP/Big Data third parties, Authorities As per Delegation of authority Job Requirements Education BSc degree in Industrial Engineering /Industrial Management MBA or Master in Human Resources is added advantages Experience Minimum of 3 years’ experience in area of specialization; with experience in supervising others Experience working in a medium organization _x000C_ Competencies Technical Competencies Title Type Level English Literacy General Business Knowledge Advance Computer Literacy General Business Knowledge Advance HR Literacy General Business Knowledge Advance Presentation, Communication and negotiation Skills General Business Knowledge Advance Design Thinking General Business Knowledge Intermediate Critical &amp; Analytical Thinking General Business Knowledge Intermediate Customer Centricity General Business Knowledge Advance Communication and stakeholder management Functional Knowledge Advance Change Management Functional Knowledge Intermediate Gap Analysis &amp; Process Improvement Specialized Knowledge Intermediate HR Strategy including workforce planning Specialized Knowledge Intermediate Digital Transformation Specialized Knowledge Intermediate HR Data &amp; Metrics Specialized Knowledge Advance Data Governance, Gathering, Processing, Modeling and Visualization Specialized Knowledge Advance Design dashboards, queries, insights Specialized Knowledge Advance Analytical Skills and Story Telling with Data Specialized Knowledge Advance ERP &amp; Big Data Specialized Knowledge Intermediate Digital Product (Project Management/Product Design/Business Analysis) Specialized Knowledge Intermediate Digital HR Specialized Knowledge Intermediate Statistics Specialized Knowledge Advance Survey Design Specialized Knowledge Advance Behavioral Competencies Lead with Care Collaborate with Agility Can –do with Integrity Serve with Respect Act with Inclusion _x000C_ Trainings Business intelligence Data visualization and Story Telling Database, Big data, and ERP Statistics concepts and Statistical data analysis Data Science Digital HR PBA Presentation Skills _x000C_ General Working Condition May be required to respond to emails on holidays/weekends/Out of office time due to working with MTN Group or ad-hoc report requests May require to work extended hours, especially on month-ends (Both Gregorian and Shamis) and project/reports deadlines MTNIrancell standard working time Performance Standards As per performance agreement Signoff Line Manager: Functional Manager: OA: HoD: CHRO: (if required) CEO/COO: (if required)</t>
  </si>
  <si>
    <t>People Performance Management Specialist.docx</t>
  </si>
  <si>
    <t xml:space="preserve">Division Approval By: M.M.Mojtahedi HR Approval By: Homayoun Shahriari Document Version: HR-PES-2024-01-02 Approved Date: 2024-01-02
</t>
  </si>
  <si>
    <t>People Performance Management Specialist</t>
  </si>
  <si>
    <t>Human Resources- Engagement-Talent &amp; Organization Transformation</t>
  </si>
  <si>
    <t>People Performance Manager</t>
  </si>
  <si>
    <t>To implement end-to-end employee performance management process as a part of the Talent Management process For purposes of MTNIrancell Talent Management process: Implement an organizational talent review program consisting of identifying and classifying talent pools, providing insight on company talent status, and provide related analytics to the management Implement succession planning program consisting of identifying successors to critical roles and plan the development journey</t>
  </si>
  <si>
    <t>MTNIRANCELL staff with high career aspirations MTN Group expectation of best practices. MTN IRANCELL business plan Ever evolving nature of People operation High expectations from Performance Management system _x000C_</t>
  </si>
  <si>
    <t>To maintain and improve Performance Management systems and dashboards To provide analytical reports on Performance appraisal and related steps. To conduct talent review program and ensure mitigation plan is developed to address talent risks To gather and concatenate information required to conduct succession planning in addition to facilitation of talent mapping for succession planning To coordinate and deliver organizational values 360 degree assessments based on a yearly calendar, also provide related reports and analyses To maintain and implement Integrated Performance Management Framework plans and schedules To communicate various individual Performance Management reports and provide feedback/feedforward on Performance Improvement areas as requested with cooperation of other HR teams To ensure Performance scoring is based on scoring standards and is integrated through MTNIrancell To provide analysis on performance scores to segment different staff based on their status and also initiate improvement programs To plan awareness programs regarding Performance Management process to promote the best practices To ensure all MTNIrancell staff are aware of their annual targets aligned with business objectives To provide consultation to line managers on drafting performance contracts and evaluation process To provide consultation to line managers on the need to link Performance Management to organization objectives in order to ensure all the objectives are in alignment with business needs To evaluate the company values /vital behaviors in performance management cycle to ensure staff commitment and dedication to company values To research and initiate improvement plans and programs in line with company strategies in order to enhance current Performance and Talent Review initiatives _x000C_</t>
  </si>
  <si>
    <t>Direct Reports: None Matrix Reports to: None Key Customers: Line managers and supervisors, All MTNIrancell Staff Key Suppliers: ITS and third party vendors Relations, etc.: Liaison with MTN Group</t>
  </si>
  <si>
    <t>3 years’ experience in HR Profession Experience working in a medium organization _x000C_</t>
  </si>
  <si>
    <t>Title Type Level Project Management General Business Knowledge Basic Business Acumen General Business Knowledge Basic Research and Development General Business Knowledge Basic Change Management General Business Knowledge Basic Data Gathering and Processing General Business Knowledge Intermediate Data Visualization &amp; Presentation General Business Knowledge Advance Software Literacy General Business Knowledge Intermediate English Literacy General Business Knowledge Advance Talent Management Functional Knowledge Intermediate Talent Solution &amp; Performance Functional Knowledge Intermediate Consultation Functional Knowledge Intermediate HR Metrics Specialized Knowledge Intermediate Individual Performance Management Specialized Knowledge Advance Gap analysis &amp; process improvement Specialized Knowledge Intermediate</t>
  </si>
  <si>
    <t>Performance Management methodology and processes</t>
  </si>
  <si>
    <t>% Staff IPF transitions completed % Newcomers without agreement (after probation) # Talent Reviews done # Succession Planning done</t>
  </si>
  <si>
    <t>Job Profile MTNIRANCELL Title of Position: People Performance Management Specialist Location of the Job: Human Resources- Engagement-Talent &amp; Organization Transformation Reports to: People Performance Manager Number of subordinates: 0 Level: 2 Mission To implement end-to-end employee performance management process as a part of the Talent Management process For purposes of MTNIrancell Talent Management process: Implement an organizational talent review program consisting of identifying and classifying talent pools, providing insight on company talent status, and provide related analytics to the management Implement succession planning program consisting of identifying successors to critical roles and plan the development journey Context MTNIRANCELL staff with high career aspirations MTN Group expectation of best practices. MTN IRANCELL business plan Ever evolving nature of People operation High expectations from Performance Management system _x000C_ Roles &amp; Responsibilities To maintain and improve Performance Management systems and dashboards To provide analytical reports on Performance appraisal and related steps. To conduct talent review program and ensure mitigation plan is developed to address talent risks To gather and concatenate information required to conduct succession planning in addition to facilitation of talent mapping for succession planning To coordinate and deliver organizational values 360 degree assessments based on a yearly calendar, also provide related reports and analyses To maintain and implement Integrated Performance Management Framework plans and schedules To communicate various individual Performance Management reports and provide feedback/feedforward on Performance Improvement areas as requested with cooperation of other HR teams To ensure Performance scoring is based on scoring standards and is integrated through MTNIrancell To provide analysis on performance scores to segment different staff based on their status and also initiate improvement programs To plan awareness programs regarding Performance Management process to promote the best practices To ensure all MTNIrancell staff are aware of their annual targets aligned with business objectives To provide consultation to line managers on drafting performance contracts and evaluation process To provide consultation to line managers on the need to link Performance Management to organization objectives in order to ensure all the objectives are in alignment with business needs To evaluate the company values /vital behaviors in performance management cycle to ensure staff commitment and dedication to company values To research and initiate improvement plans and programs in line with company strategies in order to enhance current Performance and Talent Review initiatives _x000C_ Collaboration Direct Reports: None Matrix Reports to: None Key Customers: Line managers and supervisors, All MTNIrancell Staff Key Suppliers: ITS and third party vendors Relations, etc.: Liaison with MTN Group Authorities As per Delegation of authority Job Requirements Education BA degree in human resources management or any other relevant fields Experience 3 years’ experience in HR Profession Experience working in a medium organization _x000C_ Competencies Technical Competencies Title Type Level Project Management General Business Knowledge Basic Business Acumen General Business Knowledge Basic Research and Development General Business Knowledge Basic Change Management General Business Knowledge Basic Data Gathering and Processing General Business Knowledge Intermediate Data Visualization &amp; Presentation General Business Knowledge Advance Software Literacy General Business Knowledge Intermediate English Literacy General Business Knowledge Advance Talent Management Functional Knowledge Intermediate Talent Solution &amp; Performance Functional Knowledge Intermediate Consultation Functional Knowledge Intermediate HR Metrics Specialized Knowledge Intermediate Individual Performance Management Specialized Knowledge Advance Gap analysis &amp; process improvement Specialized Knowledge Intermediate Behavioral Competencies • Leadership_x000B_• Innovation_x000B_• Relationship_x000B_• Integrity_x000B_• Can-do_x000B_• Customer Centricity _x000B_• Agility _x000C_ Trainings Performance Management methodology and processes General Working Condition Standard working conditions May require to work extended hours Open Office Performance Standards % Staff IPF transitions completed % Newcomers without agreement (after probation) # Talent Reviews done # Succession Planning done Signoff Line Manager: Functional Manager: OA: HoD: CHRO: (if required) CEO/COO: (if required)</t>
  </si>
  <si>
    <t>Performance &amp; Capacity Engineer.docx</t>
  </si>
  <si>
    <t xml:space="preserve">Division Approval By: Srinivas Rao HR Approval By: Homayoun Shahriari Document Version: IS-PCE- 2022-08-10 Approved Date: 2022-08-10
</t>
  </si>
  <si>
    <t>Performance and Capacity Engineer</t>
  </si>
  <si>
    <t>ITS Performance &amp; Capacity Manager</t>
  </si>
  <si>
    <t>To execute System engineering in terms of measurement and monitoring the Capacity and Performance of the ITS systems and Applications, IT as well as ICT, on a national basis in order to ensure a high quality experience for the end user (internal and external customers)</t>
  </si>
  <si>
    <t>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bearing in mind that ITS systems and applications (IT as well as ICT) may include the CORE connectivity The ITS Services used by MTN Irancell are interface to numerous other business units and ITS Vendors. _x000C_</t>
  </si>
  <si>
    <t>To enforce continual stability of Quality and Performance of the ITS systems and Applications, IT as well as ICT in order to offer better services to MTNIrancell customers and increase its market share. To liaise with all vendors to ensure integration of statistical platforms, ensure integrity between vendors where necessary. To execute System Engineering in the field of performance of ITS systems and applications, IT as well as ICT, at various levels of operation and initiating actions to improve the quality, availability and measurement of this area. To implement the Installation, configuration, utilization and maintenance of monitoring solutions/tools including but not limited to hands-on experience with Zabbix, Linux, Web server types (e.g. Apache), MariaDB, PHP. To implement System modelling for all ITS systems both on system and service level in order to radically increase the capability and reduce the time of trouble isolation, trouble finding and trouble shooting. To determinate of measurement points on systems based on performance, capacity and business requirement considering system model. To assimilate the performance of the ITS systems and applications, IT as well as ICT, in the overall network and analyze cross-systems impact with the various vendors present in the Irancell network. To identify KPI objectives of the ITS systems and applications, IT as well as ICT, as specified by the license and contractual terms and conditions and ensure SLA KPIs are met. To implement and develop an automated and effective measurement environment for ITS systems and applications, IT as well as ICT including the definition, refinement, selection and implementation of network performance tools, as applicable to the above named systems. To work across multiple technical domains, business teams and Managed Service’s vendors in order to ensure the end-to-end availability and stability of Business Critical Services at all times (24x7). To report regularly and comprehensively on the progress and activities of ITS systems and applications, IT as well as ICT, consolidated and vendor specific with focus on detecting Bottlenecks and recommending service enhancements. To ensure statistical accuracy in the various data collection packages from various OSS (Operation and Support System) elements and their north bound interfaces. To build up stats to perform trend analysis and trouble shoot areas of non-performance within the ITS systems and applications, IT as well as ICT environment. To raise and track performance and capacity issues/failures by analyzing ITS systems and applications, IT as well as ICT and recommending corrective actions. To implement Technical system survey with focus on system capabilities and limitations in the areas of Capacity &amp; Performance to provide recommendations on capacity requirements &amp; performance improvements. Peer-to-peer discussion with vendors and operational teams about solutions and their implementation Provide subject matter expertise around monitoring tools and technologies used within ITS and among ITS Vendors. _x000C_</t>
  </si>
  <si>
    <t>Direct Reports: None Matrix Reports to: None Key Customers: ITS Applications managers, Customer Relations, Marketing, EB Key Suppliers: All of ITS Department , Network, ITS Vendors Relations, etc.: All ITS vendors and MTN-Irancell business units</t>
  </si>
  <si>
    <t>for the end user (internal and external customers) Context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bearing in mind that ITS systems and applications (IT as well as ICT) may include the CORE connectivity The ITS Services used by MTN Irancell are interface to numerous other business units and ITS Vendors. _x000C_ Roles &amp; Responsibilities To enforce continual stability of Quality and Performance of the ITS systems and Applications, IT as well as ICT in order to offer better services to MTNIrancell customers and increase its market share. To liaise with all vendors to ensure integration of statistical platforms, ensure integrity between vendors where necessary. To execute System Engineering in the field of performance of ITS systems and applications, IT as well as ICT, at various levels of operation and initiating actions to improve the quality, availability and measurement of this area. To implement the Installation, configuration, utilization and maintenance of monitoring solutions/tools including but not limited to hands-on experience with Zabbix, Linux, Web server types (e.g. Apache), MariaDB, PHP. To implement System modelling for all ITS systems both on system and service level in order to radically increase the capability and reduce the time of trouble isolation, trouble finding and trouble shooting. To determinate of measurement points on systems based on performance, capacity and business requirement considering system model. To assimilate the performance of the ITS systems and applications, IT as well as ICT, in the overall network and analyze cross-systems impact with the various vendors present in the Irancell network. To identify KPI objectives of the ITS systems and applications, IT as well as ICT, as specified by the license and contractual terms and conditions and ensure SLA KPIs are met. To implement and develop an automated and effective measurement environment for ITS systems and applications, IT as well as ICT including the definition, refinement, selection and implementation of network performance tools, as applicable to the above named systems. To work across multiple technical domains, business teams and Managed Service’s vendors in order to ensure the end-to-end availability and stability of Business Critical Services at all times (24x7). To report regularly and comprehensively on the progress and activities of ITS systems and applications, IT as well as ICT, consolidated and vendor specific with focus on detecting Bottlenecks and recommending service enhancements. To ensure statistical accuracy in the various data collection packages from various OSS (Operation and Support System) elements and their north bound interfaces. To build up stats to perform trend analysis and trouble shoot areas of non-performance within the ITS systems and applications, IT as well as ICT environment. To raise and track performance and capacity issues/failures by analyzing ITS systems and applications, IT as well as ICT and recommending corrective actions. To implement Technical system survey with focus on system capabilities and limitations in the areas of Capacity &amp; Performance to provide recommendations on capacity requirements &amp; performance improvements. Peer-to-peer discussion with vendors and operational teams about solutions and their implementation Provide subject matter expertise around monitoring tools and technologies used within ITS and among ITS Vendors. _x000C_ Collaboration Direct Reports: None Matrix Reports to: None Key Customers: ITS Applications managers, Customer Relations, Marketing, EB Key Suppliers: All of ITS Department , Network, ITS Vendors Relations, etc.: All ITS vendors and MTN-Irancell business units Authorities As per Delegation of authority Job Requirements Education Bachelor Degree in Information Technology or related Experience Minimum of 3 years’ experience in a area of specialization; with experience in supervising others Experience working in a medium organization _x000C_</t>
  </si>
  <si>
    <t>Title Type Level Reporting and Analysis General Business Knowledge Advance Software Literacy General Business Knowledge Advance Data Gathering and Processing General Business Knowledge Advance Risk Management General Business Knowledge Intermediate People Management General Business Knowledge Intermediate Change Management General Business Knowledge Intermediate Telecommunication Networks General Business Knowledge Intermediate Project Management General Business Knowledge Basic Business Process Management General Business Knowledge Basic English Literacy General Business Knowledge Basic System Performance and Capacity Management Functional Knowledge Intermediate Configuration Management Functional Knowledge Intermediate Business Analysis Functional Knowledge Intermediate Troubleshoot Management Functional Knowledge Intermediate Application Development and Maintenance Functional Knowledge Basic Database Management Functional Knowledge Basic IT Service Management Functional Knowledge Basic IT Infrastructure Functional Knowledge Basic IT Standards Functional Knowledge Basic IT Architecture Functional Knowledge Basic System Disaster Recovery Management Specialized Knowledge Advance Data Administration Specialized Knowledge Intermediate Meeting Management Specialized Knowledge Intermediate UI/UX Specialized Knowledge Basic Business Continuity Management Specialized Knowledge Basic</t>
  </si>
  <si>
    <t>GSM fundamentals 2G/3G/GPRS/EDGE/ LTE courses VAS trainings Billing and online Charging trainings DB and Web telecom Operating Systems PRINCE2/ PMBOK Project Management _x000C_</t>
  </si>
  <si>
    <t>Job Profile MTNIRANCELL Title of Position: Performance and Capacity Engineer Location of the Job: ITS- Infrastructure- Service Operation Management Reports to: ITS Performance &amp; Capacity Manager Number of subordinates: 0 Level: 2 Mission To execute System engineering in terms of measurement and monitoring the Capacity and Performance of the ITS systems and Applications, IT as well as ICT, on a national basis in order to ensure a high quality experience for the end user (internal and external customers) Context The Iranian Telecommunications competitive environment The International telecommunication competitive environment The need for a cost-efficient operation To provide Service monitoring functions and KPI adherence mechanisms to ensure that the Vendors deliver agreed performance, for ITS systems and applications, bearing in mind that ITS systems and applications (IT as well as ICT) may include the CORE connectivity The ITS Services used by MTN Irancell are interface to numerous other business units and ITS Vendors. _x000C_ Roles &amp; Responsibilities To enforce continual stability of Quality and Performance of the ITS systems and Applications, IT as well as ICT in order to offer better services to MTNIrancell customers and increase its market share. To liaise with all vendors to ensure integration of statistical platforms, ensure integrity between vendors where necessary. To execute System Engineering in the field of performance of ITS systems and applications, IT as well as ICT, at various levels of operation and initiating actions to improve the quality, availability and measurement of this area. To implement the Installation, configuration, utilization and maintenance of monitoring solutions/tools including but not limited to hands-on experience with Zabbix, Linux, Web server types (e.g. Apache), MariaDB, PHP. To implement System modelling for all ITS systems both on system and service level in order to radically increase the capability and reduce the time of trouble isolation, trouble finding and trouble shooting. To determinate of measurement points on systems based on performance, capacity and business requirement considering system model. To assimilate the performance of the ITS systems and applications, IT as well as ICT, in the overall network and analyze cross-systems impact with the various vendors present in the Irancell network. To identify KPI objectives of the ITS systems and applications, IT as well as ICT, as specified by the license and contractual terms and conditions and ensure SLA KPIs are met. To implement and develop an automated and effective measurement environment for ITS systems and applications, IT as well as ICT including the definition, refinement, selection and implementation of network performance tools, as applicable to the above named systems. To work across multiple technical domains, business teams and Managed Service’s vendors in order to ensure the end-to-end availability and stability of Business Critical Services at all times (24x7). To report regularly and comprehensively on the progress and activities of ITS systems and applications, IT as well as ICT, consolidated and vendor specific with focus on detecting Bottlenecks and recommending service enhancements. To ensure statistical accuracy in the various data collection packages from various OSS (Operation and Support System) elements and their north bound interfaces. To build up stats to perform trend analysis and trouble shoot areas of non-performance within the ITS systems and applications, IT as well as ICT environment. To raise and track performance and capacity issues/failures by analyzing ITS systems and applications, IT as well as ICT and recommending corrective actions. To implement Technical system survey with focus on system capabilities and limitations in the areas of Capacity &amp; Performance to provide recommendations on capacity requirements &amp; performance improvements. Peer-to-peer discussion with vendors and operational teams about solutions and their implementation Provide subject matter expertise around monitoring tools and technologies used within ITS and among ITS Vendors. _x000C_ Collaboration Direct Reports: None Matrix Reports to: None Key Customers: ITS Applications managers, Customer Relations, Marketing, EB Key Suppliers: All of ITS Department , Network, ITS Vendors Relations, etc.: All ITS vendors and MTN-Irancell business units Authorities As per Delegation of authority Job Requirements Education Bachelor Degree in Information Technology or related Experience Minimum of 3 years’ experience in a area of specialization; with experience in supervising others Experience working in a medium organization _x000C_ Competencies Technical Competencies Title Type Level Reporting and Analysis General Business Knowledge Advance Software Literacy General Business Knowledge Advance Data Gathering and Processing General Business Knowledge Advance Risk Management General Business Knowledge Intermediate People Management General Business Knowledge Intermediate Change Management General Business Knowledge Intermediate Telecommunication Networks General Business Knowledge Intermediate Project Management General Business Knowledge Basic Business Process Management General Business Knowledge Basic English Literacy General Business Knowledge Basic System Performance and Capacity Management Functional Knowledge Intermediate Configuration Management Functional Knowledge Intermediate Business Analysis Functional Knowledge Intermediate Troubleshoot Management Functional Knowledge Intermediate Application Development and Maintenance Functional Knowledge Basic Database Management Functional Knowledge Basic IT Service Management Functional Knowledge Basic IT Infrastructure Functional Knowledge Basic IT Standards Functional Knowledge Basic IT Architecture Functional Knowledge Basic System Disaster Recovery Management Specialized Knowledge Advance Data Administration Specialized Knowledge Intermediate Meeting Management Specialized Knowledge Intermediate UI/UX Specialized Knowledge Basic Business Continuity Management Specialized Knowledge Basic Behavioral Competencies • Leadership_x000B_• Innovation_x000B_• Relationship_x000B_• Integrity_x000B_• Can-do_x000B_• Customer Centricity _x000B_• Agility _x000C_ Trainings GSM fundamentals 2G/3G/GPRS/EDGE/ LTE courses VAS trainings Billing and online Charging trainings DB and Web telecom Operating Systems PRINCE2/ PMBOK Project Management _x000C_ General Working Condition General MTN Irancell Working condition May require to work extended hours Performance Standards Signoff Line Manager: Functional Manager: OA: HoD: CHRO: (if required) CEO/COO: (if required)</t>
  </si>
  <si>
    <t>Personal Assistant to CCRO.docx</t>
  </si>
  <si>
    <t xml:space="preserve">Division Approval By: MohammadAli Moghadam HR Approval By: Homayoun Shahriari Farrah Document Version: CR-PACCRO-5/15/2024 Approved Date: 5/15/2024
</t>
  </si>
  <si>
    <t>Personal Assistant to Chief Officer</t>
  </si>
  <si>
    <t>Related Division</t>
  </si>
  <si>
    <t>Head of Division</t>
  </si>
  <si>
    <t>To provide administrative support services to the office of the assigned Executive in MTNIrancell and thus contribute to the smooth operation of the related division</t>
  </si>
  <si>
    <t>Rapid growth and expansion of MTNIrancell operations Competitive market and fast-growing customer base Shifting phase of evolution in organization’s life cycle Company Mission, policies and procedures MTNIrancell’s business plan Company objectives for level and quality of service The increasing need for skills enhancement and development Increased need to relate with several parts and at all levels within and outside MTNIrancell _x000C_</t>
  </si>
  <si>
    <t>To liaise with Finance teams to ensure payments of third-party suppliers concerning expenses of the assigned manager/exec’s office. To Liaise with the procurement department for all kinds of material or stuff requests for the division. To organize and maintain diaries on a daily basis, make appointments, meet and greet visitors at all levels of seniority, screen phone calls, respond to inquiries and requests, and escalate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them for the Executive’s review. To coordinate the organization of social events related to the assigned Division; This includes preparing cost estimates, controlling allocated budgets, and coordinating all activities for the success of the program. To track and update stakeholders on related divisional PRs/POs with internal customers and also the Finance division. To arrange travel plans and itineraries seamlessly, schedule and meetings. To process all requisitions for and related to the Head of Division office. To liaise with other division executives’ PAs/units etc. for divisional requests/ correspondence. To administrate petty cash of division as per assignment and provide related reports. To actively participate in different HR initiatives e.g., company surveys, recognition programs, events and gatherings, etc. _x000C_</t>
  </si>
  <si>
    <t>Direct reports: None Matrix reports: None Key customers: Finance, Executive Office internal and external customers, third-party suppliers Key suppliers: Division staff Relations, etc.: Other PAs’ across the Company, other Managers and Executives across the Company</t>
  </si>
  <si>
    <t>Bachelor Degree in Social Sciences or a related discipline</t>
  </si>
  <si>
    <t>      Title Type Level Financial Administration General Business Knowledge Advance Clerical General Business Knowledge Advance English Literacy General Business Knowledge Intermediate Accounting Standards Specialized Knowledge Intermediate Event Management Specialized Knowledge Basic</t>
  </si>
  <si>
    <t>Customer care/focus Communication skills Business writing skills Basic Accounting General office administration and performance standards ERP Training MS Office Software _x000C_</t>
  </si>
  <si>
    <t>ERP Training MS Office Software _x000C_ General Working Condition General MTNIrancell working conditions May require to work extended hours Performance Standards As per performance agreement, may include: To maintain reported issues with maximum level of confidentiality at all times To arrange and organize appointments seamlessly To attend to documents efficiently To attend to divisional events (internal and external) with a well-organized and cost-efficient approach To maintain an error-free documentation process To efficiently maintain a filing system, with ease of retrieval of required documents To maintain and efficient response time for enquiries from internal and external sources To collect feedback from internal and external customers</t>
  </si>
  <si>
    <t>Job Profile MTNIRANCELL Title of Position: Personal Assistant to Chief Officer Location of the Job: Related Division Reports to: Head of Division Number of subordinates: 0 Level: 1 Mission To provide administrative support services to the office of the assigned Executive in MTNIrancell and thus contribute to the smooth operation of the related division Context Rapid growth and expansion of MTNIrancell operations Competitive market and fast-growing customer base Shifting phase of evolution in organization’s life cycle Company Mission, policies and procedures MTNIrancell’s business plan Company objectives for level and quality of service The increasing need for skills enhancement and development Increased need to relate with several parts and at all levels within and outside MTNIrancell _x000C_ Roles &amp; Responsibilities To liaise with Finance teams to ensure payments of third-party suppliers concerning expenses of the assigned manager/exec’s office. To Liaise with the procurement department for all kinds of material or stuff requests for the division. To organize and maintain diaries on a daily basis, make appointments, meet and greet visitors at all levels of seniority, screen phone calls, respond to inquiries and requests, and escalate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them for the Executive’s review. To coordinate the organization of social events related to the assigned Division; This includes preparing cost estimates, controlling allocated budgets, and coordinating all activities for the success of the program. To track and update stakeholders on related divisional PRs/POs with internal customers and also the Finance division. To arrange travel plans and itineraries seamlessly, schedule and meetings. To process all requisitions for and related to the Head of Division office. To liaise with other division executives’ PAs/units etc. for divisional requests/ correspondence. To administrate petty cash of division as per assignment and provide related reports. To actively participate in different HR initiatives e.g., company surveys, recognition programs, events and gatherings, etc. _x000C_ Collaboration Direct reports: None Matrix reports: None Key customers: Finance, Executive Office internal and external customers, third-party suppliers Key suppliers: Division staff Relations, etc.: Other PAs’ across the Company, other Managers and Executives across the Company Authorities As per Delegation of authority Job Requirements Education Bachelor Degree in Social Sciences or a related discipline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Technical Competencies       Title Type Level Financial Administration General Business Knowledge Advance Clerical General Business Knowledge Advance English Literacy General Business Knowledge Intermediate Accounting Standards Specialized Knowledge Intermediate Event Management Specialized Knowledge Basic Behavioral Competencies • Leadership_x000B_• Innovation_x000B_• Relationship_x000B_• Integrity_x000B_• Can-do_x000B_• Customer Centricity _x000B_• Agility _x000C_ Trainings Customer care/focus Communication skills Business writing skills Basic Accounting General office administration and performance standards ERP Training MS Office Software _x000C_ General Working Condition General MTNIrancell working conditions May require to work extended hours Performance Standards As per performance agreement, may include: To maintain reported issues with maximum level of confidentiality at all times To arrange and organize appointments seamlessly To attend to documents efficiently To attend to divisional events (internal and external) with a well-organized and cost-efficient approach To maintain an error-free documentation process To efficiently maintain a filing system, with ease of retrieval of required documents To maintain and efficient response time for enquiries from internal and external sources To collect feedback from internal and external customers Signoff Line Manager: Functional Manager: OA: HoD: CHRO: (if required) CEO/COO: (if required)</t>
  </si>
  <si>
    <t>Personal Assistant to CFO.docx</t>
  </si>
  <si>
    <t xml:space="preserve">Division Approval By: HODs HR Approval By: Behnam Nadjari Document Version: 2017-12-26 Approved Date: 2017-12-26
</t>
  </si>
  <si>
    <t>To provide administrative support services to the office of the assigned Executive in MTN Irancell and thus contribute to the smooth operation of the related division</t>
  </si>
  <si>
    <t>Rapid growth and expansion of MTN Irancell operations Competitive market and fast growing customer base Shifting phase of evolution in organization life cycle Company Mission, policies and procedures MTN Irancell’s business plan Company objectives for level and quality of service The increasing need for skills enhancement and development Increased need to relate with several parts and at all levels within and outside MTN Irancell _x000C_</t>
  </si>
  <si>
    <t>To liaise with Finance teams to ensure payments of third party suppliers in relation to expenses of the assigned manager/exec’s office To Liaise with procurement department for all kind of material or stuff request for the division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liaise with other division executives PA’s / units etc. for divisional requests/ correspondence To administrate petty cash of division as per assignment and provide related reports To actively participate in different HR initiatives e.g. company surveys, recognition programs, event and gatherings, etc. _x000C_</t>
  </si>
  <si>
    <t>Direct Reports: None Matrix Reports to: None Key Customers: Finance, Executive Office internal and external customers, third-party suppliers Key Suppliers: Division staff Relations, etc.: Other PAs’ across the Company, other Managers and Executives across the Company</t>
  </si>
  <si>
    <t>Title Type Level Financial Administration General Business Knowledge Intermediate English Literacy General Business Knowledge Advance Business Correspondence Specialized Knowledge Advance International Accounting Standards Specialized Knowledge Basic Local Payment Operation Specialized Knowledge Basic</t>
  </si>
  <si>
    <t>Standard MTN Irancell working conditions May require to work extended hours</t>
  </si>
  <si>
    <t>ERP Training MS Office Software _x000C_ General Working Condition Standard MTN Irancell working conditions May require to work extended hours Performance Standards</t>
  </si>
  <si>
    <t>Job Profile MTNIRANCELL Title of Position: Personal Assistant to Chief Officer Location of the Job: Related Division Reports to: Head of Division Number of subordinates: 0 Level: 1 Mission To provide administrative support services to the office of the assigned Executive in MTN Irancell and thus contribute to the smooth operation of the related division Context Rapid growth and expansion of MTN Irancell operations Competitive market and fast growing customer base Shifting phase of evolution in organization life cycle Company Mission, policies and procedures MTN Irancell’s business plan Company objectives for level and quality of service The increasing need for skills enhancement and development Increased need to relate with several parts and at all levels within and outside MTN Irancell _x000C_ Roles &amp; Responsibilities To liaise with Finance teams to ensure payments of third party suppliers in relation to expenses of the assigned manager/exec’s office To Liaise with procurement department for all kind of material or stuff request for the division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liaise with other division executives PA’s / units etc. for divisional requests/ correspondence To administrate petty cash of division as per assignment and provide related reports To actively participate in different HR initiatives e.g. company surveys, recognition programs, event and gatherings, etc. _x000C_ Collaboration Direct Reports: None Matrix Reports to: None Key Customers: Finance, Executive Office internal and external customers, third-party suppliers Key Suppliers: Division staff Relations, etc.: Other PAs’ across the Company, other Managers and Executives across the Company Authorities As per Delegation of authority Job Requirements Education Bachelor Degree in Social Sciences or a related discipline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Technical Competencies Title Type Level Financial Administration General Business Knowledge Intermediate English Literacy General Business Knowledge Advance Business Correspondence Specialized Knowledge Advance International Accounting Standards Specialized Knowledge Basic Local Payment Operation Specialized Knowledge Basic Behavioral Competencies • Leadership_x000B_• Innovation_x000B_• Relationship_x000B_• Integrity_x000B_• Can-do_x000B_• Customer Centricity _x000B_• Agility _x000C_ Trainings Customer care/focus Effective communication skills Effective business writing skills Finance for non-finance persons Basic Accounting General office administration and performance standards ERP Training MS Office Software _x000C_ General Working Condition Standard MTN Irancell working conditions May require to work extended hours Performance Standards Signoff Line Manager: Functional Manager: OA: HoD: CHRO: (if required) CEO/COO: (if required)</t>
  </si>
  <si>
    <t>Personal Assistant to Chief Officer.docx</t>
  </si>
  <si>
    <t xml:space="preserve">Division Approval By: Babak Khorrami Bonadaki HR Approval By: Homayoun Shahriari Farrah Document Version: DG-PADGO-8/25/2025 Approved Date: 8/25/2025
</t>
  </si>
  <si>
    <t>Rapid growth and expansion of MTN Irancell operations Competitive market and fast-growing customer base Shifting phase of evolution in organization life cycle Company Mission, policies and procedures MTN Irancell’s business plan Company objectives for level and quality of service The increasing need for skills enhancement and development Increased need to relate with several parts and at all levels within and outside MTN Irancell _x000C_</t>
  </si>
  <si>
    <t>To liaise with finance teams to ensure payment to third–party suppliers for expenses of the assigned manager/executive’s office, maintaining accurate financial records and avoiding delays. To liaise with the procurement department on all material and supply requests for the division, guaranteeing that required resources are available when needed. To organize and maintain daily diaries, schedule appointments, greet visitors at all seniority levels, screen calls, respond to inquiries, and escalate them when appropriate, ensuring smooth executive scheduling and stakeholder communication. To handle incoming emails, faxes, and mail, type letters, and correspond on behalf of the executive, providing timely and professional communication. To organize and attend required meetings and ensure presentations are well prepared, supporting effective decision–making. To prepare meeting minutes and produce memos for review, creating accurate records of discussions and actions. To devise and maintain office systems, including data management and filing, improving information retrieval and operational efficiency. To collect requested activity reports, presentations, and documents from various units and departments, compile and submit them for the executive’s review, facilitating informed leadership decisions. To coordinate division social events, preparing cost estimates, controlling budgets, and managing activities, delivering successful programs within financial constraints. To track and update stakeholders on related divisional PRs/POs with internal customers and the finance division, ensuring transparency and timely processing. To arrange travel plans and itineraries seamlessly and schedule meetings, optimizing executive time and logistics. To process all requisitions related to the Head of Division’s office, ensuring timely procurement and resource allocation. To liaise with other division executives’ PAs, units, etc., on divisional requests and correspondence, maintaining coordinated inter–departmental communication. To administer the division’s petty cash as assigned and provide related reports, maintaining financial accountability. To actively participate in HR initiatives such as surveys, recognition programs, events, and gatherings, promoting employee engagement. _x000C_</t>
  </si>
  <si>
    <t>Direct Reports: None Matrix Reports to: None Key Customers: Finance, Executive Office internal and external customers, third-party suppliers Key Suppliers: Division staff Relations, etc.: Other PAs, Managers and Executives across the Company</t>
  </si>
  <si>
    <t>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t>
  </si>
  <si>
    <t>Title Type Level Stakeholder Management General Business Knowledge Intermediate Business Process Management General Business Knowledge Basic Software Literacy General Business Knowledge Advance English Literacy General Business Knowledge Advance Accounting Functional Knowledge Basic Archiving and Documentation Functional Knowledge Intermediate Computer literacy Functional Knowledge Advance Document Management Functional Knowledge Advance</t>
  </si>
  <si>
    <t>General MTN Irancell working conditions May require to work extended hours</t>
  </si>
  <si>
    <t>ERP Training MS Office Software _x000C_ General Working Condition General MTN Irancell working conditions May require to work extended hours Performance Standards As per performance agreement</t>
  </si>
  <si>
    <t>Job Profile MTNIRANCELL Title of Position: Personal Assistant to Chief Officer Location of the Job: Related Division Reports to: Head of Division Number of subordinates: 0 Level: 1 Mission To provide administrative support services to the office of the assigned Executive in MTN Irancell and thus contribute to the smooth operation of the related division Context Rapid growth and expansion of MTN Irancell operations Competitive market and fast-growing customer base Shifting phase of evolution in organization life cycle Company Mission, policies and procedures MTN Irancell’s business plan Company objectives for level and quality of service The increasing need for skills enhancement and development Increased need to relate with several parts and at all levels within and outside MTN Irancell _x000C_ Roles &amp; Responsibilities To liaise with finance teams to ensure payment to third–party suppliers for expenses of the assigned manager/executive’s office, maintaining accurate financial records and avoiding delays. To liaise with the procurement department on all material and supply requests for the division, guaranteeing that required resources are available when needed. To organize and maintain daily diaries, schedule appointments, greet visitors at all seniority levels, screen calls, respond to inquiries, and escalate them when appropriate, ensuring smooth executive scheduling and stakeholder communication. To handle incoming emails, faxes, and mail, type letters, and correspond on behalf of the executive, providing timely and professional communication. To organize and attend required meetings and ensure presentations are well prepared, supporting effective decision–making. To prepare meeting minutes and produce memos for review, creating accurate records of discussions and actions. To devise and maintain office systems, including data management and filing, improving information retrieval and operational efficiency. To collect requested activity reports, presentations, and documents from various units and departments, compile and submit them for the executive’s review, facilitating informed leadership decisions. To coordinate division social events, preparing cost estimates, controlling budgets, and managing activities, delivering successful programs within financial constraints. To track and update stakeholders on related divisional PRs/POs with internal customers and the finance division, ensuring transparency and timely processing. To arrange travel plans and itineraries seamlessly and schedule meetings, optimizing executive time and logistics. To process all requisitions related to the Head of Division’s office, ensuring timely procurement and resource allocation. To liaise with other division executives’ PAs, units, etc., on divisional requests and correspondence, maintaining coordinated inter–departmental communication. To administer the division’s petty cash as assigned and provide related reports, maintaining financial accountability. To actively participate in HR initiatives such as surveys, recognition programs, events, and gatherings, promoting employee engagement. _x000C_ Collaboration Direct Reports: None Matrix Reports to: None Key Customers: Finance, Executive Office internal and external customers, third-party suppliers Key Suppliers: Division staff Relations, etc.: Other PAs, Managers and Executives across the Company Authorities As per delegation of authority Job Requirements Education Bachelor Degree in Social Sciences or a related discipline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Technical Competencies Title Type Level Stakeholder Management General Business Knowledge Intermediate Business Process Management General Business Knowledge Basic Software Literacy General Business Knowledge Advance English Literacy General Business Knowledge Advance Accounting Functional Knowledge Basic Archiving and Documentation Functional Knowledge Intermediate Computer literacy Functional Knowledge Advance Document Management Functional Knowledge Advance Behavioral Competencies Collaborate with agility Serve with respect Lead with care Act with inclusion Can-do with integrity _x000C_ Trainings Customer care/focus Effective communication skills Effective business writing skills Finance for non-finance persons Basic Accounting General office administration and performance standards ERP Training MS Office Software _x000C_ General Working Condition General MTN Irancell working conditions May require to work extended hours Performance Standards As per performance agreement Signoff Line Manager: Functional Manager: OA: HoD: CHRO: (if required) CEO/COO: (if required)</t>
  </si>
  <si>
    <t>Personal Assistant to CHRO.docx</t>
  </si>
  <si>
    <t>To liaise with Finance teams to ensure payments of third-party suppliers in relation to expenses of the assigned manager/exec’s office To Liaise with procurement department for all kind of material or stuff request for the division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liaise with other division executive’s PA’s / units etc. for divisional requests/ correspondence To administrate petty cash of division as per assignment and provide related reports To actively participate in different HR initiatives e.g., company surveys, recognition programs, event and gatherings, etc. _x000C_</t>
  </si>
  <si>
    <t>Title Type Level Financial Administration General Business Knowledge Intermediate Clerical General Business Knowledge Intermediate  English Literacy General Business Knowledge Intermediate</t>
  </si>
  <si>
    <t>Job Profile MTNIRANCELL Title of Position: Personal Assistant to Chief Officer Location of the Job: Related Division Reports to: Head of Division Number of subordinates: 0 Level: 1 Mission To provide administrative support services to the office of the assigned Executive in MTN Irancell and thus contribute to the smooth operation of the related division Context Rapid growth and expansion of MTN Irancell operations Competitive market and fast growing customer base Shifting phase of evolution in organization life cycle Company Mission, policies and procedures MTN Irancell’s business plan Company objectives for level and quality of service The increasing need for skills enhancement and development Increased need to relate with several parts and at all levels within and outside MTN Irancell _x000C_ Roles &amp; Responsibilities To liaise with Finance teams to ensure payments of third-party suppliers in relation to expenses of the assigned manager/exec’s office To Liaise with procurement department for all kind of material or stuff request for the division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liaise with other division executive’s PA’s / units etc. for divisional requests/ correspondence To administrate petty cash of division as per assignment and provide related reports To actively participate in different HR initiatives e.g., company surveys, recognition programs, event and gatherings, etc. _x000C_ Collaboration Direct Reports: None Matrix Reports to: None Key Customers: Finance, Executive Office internal and external customers, third-party suppliers Key Suppliers: Division staff Relations, etc.: Other PAs’ across the Company, other Managers and Executives across the Company Authorities As per Delegation of authority Job Requirements Education Bachelor Degree in Social Sciences or a related discipline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Technical Competencies Title Type Level Financial Administration General Business Knowledge Intermediate Clerical General Business Knowledge Intermediate  English Literacy General Business Knowledge Intermediate Behavioral Competencies • Leadership_x000B_• Innovation_x000B_• Relationship_x000B_• Integrity_x000B_• Can-do_x000B_• Customer Centricity _x000B_• Agility _x000C_ Trainings Customer care/focus Effective communication skills Effective business writing skills Finance for non-finance persons Basic Accounting General office administration and performance standards ERP Training MS Office Software _x000C_ General Working Condition Standard MTN Irancell working conditions May require to work extended hours Performance Standards Signoff Line Manager: Functional Manager: OA: HoD: CHRO: (if required) CEO/COO: (if required)</t>
  </si>
  <si>
    <t>Personal Assistant to CIO.DOCX</t>
  </si>
  <si>
    <t xml:space="preserve">Division Approval By: HODs HR Approval By: Mohammad Mehdi Mojtahedi Document Version: 2021-04-25 Approved Date: 2021-04-25
</t>
  </si>
  <si>
    <t>Head of Division/Deputy Head</t>
  </si>
  <si>
    <t>To provide administrative support services to the office of the assigned Executive/Deputy Head in MTNIrancell and thus contribute to the smooth operation of the related division</t>
  </si>
  <si>
    <t>Rapid growth and expansion of MTN Irancell operations Competitive market and fast growing customer base Shifting phase of evolution in organization life cycle Company Mission, policies and procedures MTNIrancell’s business plan Company objectives for level and quality of service The increasing need for skills enhancement and development Increased need to relate with several parts and at all levels within and outside MTN Irancell _x000C_</t>
  </si>
  <si>
    <t>To liaise with Finance teams to ensure payments of third party suppliers in relation to expenses of the assigned manager/exec’s office To Liaise with procurement department for all kind of material or stuff request for the division To organize and maintain diaries on a daily basis, make appointments, meet and greet visitors at all levels of seniority, screen phone calls, respond to enquiries and requests, and escalating them when appropriate To deal with incoming emails, faxes and post, typewrite letters, automation letters and may correspond on behalf of the Executive/Deputy Head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administrate organization of social events related to the assigned division; This includes preparing cost estimates, control of allocated budgets and administration of all activities for the success of the program To track and update stakeholders on related divisional PRs/POs with internal customers and also Finance division To arrange travel plan and itinerary, schedule and meetings seamlessly To process all requisitions for and related to the HoD/Deputy Head office/s. To liaise with other division executives PA’s / units etc. for divisional requests/ correspondence To administrate petty cash of division as per assignment and provide related reports To actively participate in different HR initiatives e.g. company surveys, recognition programs, event and gatherings, etc. _x000C_</t>
  </si>
  <si>
    <t>Direct Reports: None Matrix Reports to: None Key Customers: Finance, Executive Office internal and external customers, third-party suppliers, Proc Key Suppliers: Division staff Relations, etc.: Other PAs’ across the Company, other Managers and Executives across the Company</t>
  </si>
  <si>
    <t>Job Profile MTNIRANCELL Title of Position: Personal Assistant to Chief Officer Location of the Job: Related Division Reports to: Head of Division/Deputy Head Number of subordinates: 0 Level: 1 Mission To provide administrative support services to the office of the assigned Executive/Deputy Head in MTNIrancell and thus contribute to the smooth operation of the related division Context Rapid growth and expansion of MTN Irancell operations Competitive market and fast growing customer base Shifting phase of evolution in organization life cycle Company Mission, policies and procedures MTNIrancell’s business plan Company objectives for level and quality of service The increasing need for skills enhancement and development Increased need to relate with several parts and at all levels within and outside MTN Irancell _x000C_ Roles &amp; Responsibilities To liaise with Finance teams to ensure payments of third party suppliers in relation to expenses of the assigned manager/exec’s office To Liaise with procurement department for all kind of material or stuff request for the division To organize and maintain diaries on a daily basis, make appointments, meet and greet visitors at all levels of seniority, screen phone calls, respond to enquiries and requests, and escalating them when appropriate To deal with incoming emails, faxes and post, typewrite letters, automation letters and may correspond on behalf of the Executive/Deputy Head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administrate organization of social events related to the assigned division; This includes preparing cost estimates, control of allocated budgets and administration of all activities for the success of the program To track and update stakeholders on related divisional PRs/POs with internal customers and also Finance division To arrange travel plan and itinerary, schedule and meetings seamlessly To process all requisitions for and related to the HoD/Deputy Head office/s. To liaise with other division executives PA’s / units etc. for divisional requests/ correspondence To administrate petty cash of division as per assignment and provide related reports To actively participate in different HR initiatives e.g. company surveys, recognition programs, event and gatherings, etc. _x000C_ Collaboration Direct Reports: None Matrix Reports to: None Key Customers: Finance, Executive Office internal and external customers, third-party suppliers, Proc Key Suppliers: Division staff Relations, etc.: Other PAs’ across the Company, other Managers and Executives across the Company Authorities As per Delegation of authority Job Requirements Education Bachelor Degree in Social Sciences or a related discipline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Technical Competencies Title Type Level Financial Administration General Business Knowledge Intermediate Clerical General Business Knowledge Intermediate  English Literacy General Business Knowledge Intermediate Behavioral Competencies • Leadership_x000B_• Innovation_x000B_• Relationship_x000B_• Integrity_x000B_• Can-do_x000B_• Customer Centricity _x000B_• Agility _x000C_ Trainings Customer care/focus Effective communication skills Effective business writing skills Finance for non-finance persons Basic Accounting General office administration and performance standards ERP Training MS Office Software _x000C_ General Working Condition Standard MTN Irancell working conditions May require to work extended hours Performance Standards Signoff Line Manager: Functional Manager: OA: HoD: CHRO: (if required) CEO/COO: (if required)</t>
  </si>
  <si>
    <t>Personal Assistant to CS&amp;DO.docx</t>
  </si>
  <si>
    <t xml:space="preserve">Division Approval By: HODs HR Approval By: Behnam Nadjari Document Version: 26-12-017 Approved Date: 26-12-017
</t>
  </si>
  <si>
    <t>        Row Title Type Level 1 Financial Administration General Business Knowledge Basic 2 Project Management General Business Knowledge Basic 3 People Management General Business Knowledge Basic 4 Stakeholder Management General Business Knowledge Basic 5 PPPs Development General Business Knowledge Basic 6 Clerical General Business Knowledge Advance 7 Reporting and Analysis General Business Knowledge Basic 8 Data Gathering and Processing General Business Knowledge Basic 9 Data Visualization &amp; Presentation General Business Knowledge Intermediate 10 Software Literacy General Business Knowledge Basic 11 English Literacy General Business Knowledge Advance 12 Cash Flow Management Functional Knowledge Basic</t>
  </si>
  <si>
    <t>Job Profile MTNIRANCELL Title of Position: Personal Assistant to Chief Officer Location of the Job: Related Division Reports to: Head of Division Number of subordinates: 0 Level: 1 Mission To provide administrative support services to the office of the assigned Executive in MTN Irancell and thus contribute to the smooth operation of the related division Context Rapid growth and expansion of MTN Irancell operations Competitive market and fast growing customer base Shifting phase of evolution in organization life cycle Company Mission, policies and procedures MTN Irancell’s business plan Company objectives for level and quality of service The increasing need for skills enhancement and development Increased need to relate with several parts and at all levels within and outside MTN Irancell _x000C_ Roles &amp; Responsibilities To liaise with Finance teams to ensure payments of third party suppliers in relation to expenses of the assigned manager/exec’s office To Liaise with procurement department for all kind of material or stuff request for the division To organize and maintain diaries on a daily basis, make appointments, meet and greet visitors at all levels of seniority, screen phone calls, respond to enquiries and requests, and escalating them when appropriate To deal with incoming emails, faxes and post, typewrite letters and may correspond on behalf of the Executive To organize and attend required meetings and ensure presentations are well prepared for meetings To prepare minutes of meetings and produce memos of such for review To devise and maintain office systems, including data management and filing To collect requested activity reports, presentations and documents from various sources (i.e. Units and Departments), compile and submit for the Executive’s review To coordinate the organization of social events related to the assigned Division; This includes preparing cost estimates, control of allocated budgets and coordination of all activities for the success of the program To track and update stakeholders on related divisional PRs/POs with internal customers and also Finance division To arrange travel plan and itinerary seamlessly, schedule and meetings To Processes all requisitions for and related to the Head of Division office. To liaise with other division executives PA’s / units etc. for divisional requests/ correspondence To administrate petty cash of division as per assignment and provide related reports To actively participate in different HR initiatives e.g. company surveys, recognition programs, event and gatherings, etc. _x000C_ Collaboration Direct reports: None Matrix reports: None Key customers: Finance, Executive Office internal and external customers, third-party suppliers Key suppliers: Division staff Relations, etc.: Other PAs’ across the Company, other Managers and Executives across the Company Authorities As per Delegation of authority Job Requirements Education Bachelor Degree in Social Sciences or a related discipline Experience Minimum 2 years’ of experience in an administrative capacity of a reputable company, with experience in working with others Experience in administrative support for top management of a reputable company, with local and international operations Experience working in a medium to large organization _x000C_ Competencies Technical Competencies         Row Title Type Level 1 Financial Administration General Business Knowledge Basic 2 Project Management General Business Knowledge Basic 3 People Management General Business Knowledge Basic 4 Stakeholder Management General Business Knowledge Basic 5 PPPs Development General Business Knowledge Basic 6 Clerical General Business Knowledge Advance 7 Reporting and Analysis General Business Knowledge Basic 8 Data Gathering and Processing General Business Knowledge Basic 9 Data Visualization &amp; Presentation General Business Knowledge Intermediate 10 Software Literacy General Business Knowledge Basic 11 English Literacy General Business Knowledge Advance 12 Cash Flow Management Functional Knowledge Basic Behavioral Competencies • Leadership_x000B_• Innovation_x000B_• Relationship_x000B_• Integrity_x000B_• Can-do_x000B_• Customer Centricity _x000B_• Agility _x000C_ Trainings Customer care/focus Effective communication skills Effective business writing skills Finance for non-finance persons Basic Accounting General office administration and performance standards ERP Training MS Office Software _x000C_ General Working Condition Standard MTN Irancell working conditions May require to work extended hours Performance Standards Signoff Line Manager: Functional Manager: OA: HoD: CHRO: (if required) CEO/COO: (if required)</t>
  </si>
  <si>
    <t>Personal Assistant to CTIO.DOCX</t>
  </si>
  <si>
    <t>Personal Assistant to CTO.DOCX</t>
  </si>
  <si>
    <t>Petty Cash Administrator.docx</t>
  </si>
  <si>
    <t xml:space="preserve">Division Approval By: Kamal Santina HR Approval By: Sara Taheri Pour Document Version: F-PCC-11/29/2023 Approved Date: 11/29/2023
</t>
  </si>
  <si>
    <t>Petty Cash Administrator</t>
  </si>
  <si>
    <t>Finance- Financial Operations</t>
  </si>
  <si>
    <t>To conduct expense payments to staff members and sundry suppliers based on policies and processes. To update daily cash status, protect them, and have enough cash on hand safely to cover daily requests.</t>
  </si>
  <si>
    <t>MTNIrancell’s internal processes, policies and procedures Rapid growth and expansion of MTNIrancell operations MTN Group Accounting policy Local accounting and tax regulations Generally Accepted Accounting Principles Government regulation on taxes (WHT, SSO, Value Added Tax) _x000C_</t>
  </si>
  <si>
    <t>To take ownership of petty cash funds safety, its balance, and availability and also raise requests for cash to balance it based on daily demand. To implement petty cash disbursements process and raise related vouchers in ERP based on standards. To check requests for cash refunds by staff and issue cash receipts based on standards. To periodically reconcile cash at hand to balance per general ledger and escalate the issue to the manager. To be responsible for the safekeeping, handling, and accounting of large amounts of cash, as well as for mitigating related risks to the company. To operate banking payments of cash to staff and petty cash. To implement cash balance for covering ad-hoc payment, and disaster situations. To coordinate and assist other cash custodians in other departments and regions to ensure cash balance. To liaise with other divisions and departments to get the required information on received documents regarding cheque requests. To implement daily documentation and recording to meet audit/regulatory and future needs to prepare monthly/weekly/daily and ad-hoc reports from ERP based on manager request. To recognize and separate various payments based on the priority of payment and track all payments till the end of the payment process. To implement and control payment processes by other colleagues in other divisions/departments in iCare or other software/tools. To follow all open business advances until set off and clear. _x000C_</t>
  </si>
  <si>
    <t>Direct Reports: None Matrix Reports to: None Key Customers: All divisions Key Suppliers: All staff Relations, etc.: External Auditors, Finance, All divisions and departments in MTNIrancell</t>
  </si>
  <si>
    <t>Minimum of 2 years of experience in the area of specialization; with experience in working with others Experience working in medium organization _x000C_</t>
  </si>
  <si>
    <t>Title Type Level Financial Administration General Business Knowledge Basic English Literacy General Business Knowledge Basic* Cash Flow Management Functional Knowledge Basic Reconciliation Functional Knowledge Basic Financial Year/Month End Facilitation Functional Knowledge Intermediate Local Accounting Standards Functional Knowledge Intermediate Banking Law Specialized Knowledge Basic International Accounting Standards Specialized Knowledge Basic * Higher level of English literacy is advantageous.</t>
  </si>
  <si>
    <t>ERP _x000C_</t>
  </si>
  <si>
    <t>General MTNIRANCELL working conditions May required to work for extended hours</t>
  </si>
  <si>
    <t>Job Profile MTNIRANCELL Title of Position: Petty Cash Administrator Location of the Job: Finance- Financial Operations Reports to: Business Support Manager Number of subordinates: 0 Level: 1 Mission To conduct expense payments to staff members and sundry suppliers based on policies and processes. To update daily cash status, protect them, and have enough cash on hand safely to cover daily requests. Context MTNIrancell’s internal processes, policies and procedures Rapid growth and expansion of MTNIrancell operations MTN Group Accounting policy Local accounting and tax regulations Generally Accepted Accounting Principles Government regulation on taxes (WHT, SSO, Value Added Tax) _x000C_ Roles &amp; Responsibilities To take ownership of petty cash funds safety, its balance, and availability and also raise requests for cash to balance it based on daily demand. To implement petty cash disbursements process and raise related vouchers in ERP based on standards. To check requests for cash refunds by staff and issue cash receipts based on standards. To periodically reconcile cash at hand to balance per general ledger and escalate the issue to the manager. To be responsible for the safekeeping, handling, and accounting of large amounts of cash, as well as for mitigating related risks to the company. To operate banking payments of cash to staff and petty cash. To implement cash balance for covering ad-hoc payment, and disaster situations. To coordinate and assist other cash custodians in other departments and regions to ensure cash balance. To liaise with other divisions and departments to get the required information on received documents regarding cheque requests. To implement daily documentation and recording to meet audit/regulatory and future needs to prepare monthly/weekly/daily and ad-hoc reports from ERP based on manager request. To recognize and separate various payments based on the priority of payment and track all payments till the end of the payment process. To implement and control payment processes by other colleagues in other divisions/departments in iCare or other software/tools. To follow all open business advances until set off and clear. _x000C_ Collaboration Direct Reports: None Matrix Reports to: None Key Customers: All divisions Key Suppliers: All staff Relations, etc.: External Auditors, Finance, All divisions and departments in MTNIrancell Authorities As per delegation of authority Job Requirements Education Bachelor's degree in Financial Management or Accounting Experience Minimum of 2 years of experience in the area of specialization; with experience in working with others Experience working in medium organization _x000C_ Competencies Technical Competencies Title Type Level Financial Administration General Business Knowledge Basic English Literacy General Business Knowledge Basic* Cash Flow Management Functional Knowledge Basic Reconciliation Functional Knowledge Basic Financial Year/Month End Facilitation Functional Knowledge Intermediate Local Accounting Standards Functional Knowledge Intermediate Banking Law Specialized Knowledge Basic International Accounting Standards Specialized Knowledge Basic * Higher level of English literacy is advantageous. Behavioral Competencies Leadership Innovation Relationship Integrity Can-do Customer Centricity Agility _x000C_ Trainings ERP _x000C_ General Working Condition General MTNIRANCELL working conditions May required to work for extended hours Performance Standards As per performance agreement Signoff Line Manager: Functional Manager: OA: HoD: CHRO: (if required) CEO/COO: (if required)</t>
  </si>
  <si>
    <t>Physical Sales Channel Administrator.docx</t>
  </si>
  <si>
    <t xml:space="preserve">Division Approval By: Alireza Mehri HR Approval By: Sara Taheri Pour Document Version: SD-DCSA-08-19-23 Approved Date: 08-19-2023
</t>
  </si>
  <si>
    <t>Physical Sales Channel Administrator</t>
  </si>
  <si>
    <t>Sales and Distribution –Sales Channels-Physical Channel</t>
  </si>
  <si>
    <t>Physical Sales Channel Manager</t>
  </si>
  <si>
    <t>To implement distribution channels objectives for the continuous growth of assigned distributors To provide required information and support improving the relationship between dealers and distributors</t>
  </si>
  <si>
    <t>A technologically sophisticated industry in a developing society Public needs to see the value of GSM versus other mediums of communication and priorities for disposable income Influence of other GSM and fixed line operators and their offering to the same or similar market Living up to the demands and promises that the MTN Brand portrays Meeting the demands of MTN Irancell’s Distributors Fast-growing subscriber base Influence of new technologies in the telecommunications industry Company Mission, policies, procedures, and processes Complex and increasing sales distribution channels Increased and inadequate systems implementation and technical support _x000C_</t>
  </si>
  <si>
    <t>To work closely with Sales Planning &amp; Business Analysis teams to retrieve necessary reports for further decision-making on the acceptance/rejection of new dealer requests To assist in collecting required data and information from distributors’ channel in order to achieve the strategic objectives of MTNIrancell in distribution channels. To assist in monitoring dealers’ distribution process across the country per distributor and identify gaps in terms of dealer density per city/province To control the dealer’s acquisition process of distributors by retrieving performance reports and support team for further acceptance/rejection of the dealer. To provide required reports on new requests for distributorship to be presented to the S&amp;D committee To distribute reviewed performance reports of all distributors to inform them of their current performance status To assist team’s Specialists in terms of data collection and communication with distributors - To raise orders to Logistics Operation Department for physical vouchers and follow them till they are delivered to the distributors To assist in the process automation of distributors’ dealer registration and follow up on the issues. To follow up on sales targets regarding old or new products via distributors based on the defined sales strategy. To control distributors' credit allocation and ensure they settle debts on time. To check the purchase requests of each distributor and deliver products based on the SLA regarding the sales targets. _x000C_</t>
  </si>
  <si>
    <t>Direct reports: None Matrix reports: None Key customers: Distributors, sales points Key suppliers: physical distributors channel Relations, etc.: EDW team, ERP team, Distributors, Dealer Support Admins</t>
  </si>
  <si>
    <t>      Title Type Level Telecommunication Networks General Business Knowledge Basic Reporting and Analysis General Business Knowledge Advance Data Visualization &amp; Presentation General Business Knowledge Basic English Literacy General Business Knowledge Intermediate Business Correspondence Functional Knowledge Intermediate Sales Reporting Functional Knowledge Advance Contract Management Functional Knowledge Basic Meeting Management Functional Knowledge Basic Sales Channel Management Specialized Knowledge Intermediate Dealer Performance Management Specialized Knowledge Intermediate Direct Sale Specialized Knowledge Basic Distribution Management Specialized Knowledge Basic Sales Distribution Management Specialized Knowledge Intermediate Sales Operations Management Specialized Knowledge Basic Sales Process Delivery Management Specialized Knowledge Intermediate Sales Support Specialized Knowledge Basic Credit Management Specialized Knowledge Basic</t>
  </si>
  <si>
    <t>Basic GSM Basic Telecommunication Fundamentals Business intelligence tools (Micro Soft tools, EDW BI tools, etc.) _x000C_</t>
  </si>
  <si>
    <t>Normal MTN Irancell working conditions May be required to work for extended hours/on weekends</t>
  </si>
  <si>
    <t>Job Profile MTNIRANCELL Title of Position: Physical Sales Channel Administrator Location of the Job: Sales and Distribution –Sales Channels-Physical Channel Reports to: Physical Sales Channel Manager Number of subordinates: 0 Level: 1 Mission To implement distribution channels objectives for the continuous growth of assigned distributors To provide required information and support improving the relationship between dealers and distributors Context A technologically sophisticated industry in a developing society Public needs to see the value of GSM versus other mediums of communication and priorities for disposable income Influence of other GSM and fixed line operators and their offering to the same or similar market Living up to the demands and promises that the MTN Brand portrays Meeting the demands of MTN Irancell’s Distributors Fast-growing subscriber base Influence of new technologies in the telecommunications industry Company Mission, policies, procedures, and processes Complex and increasing sales distribution channels Increased and inadequate systems implementation and technical support _x000C_ Roles &amp; Responsibilities To work closely with Sales Planning &amp; Business Analysis teams to retrieve necessary reports for further decision-making on the acceptance/rejection of new dealer requests To assist in collecting required data and information from distributors’ channel in order to achieve the strategic objectives of MTNIrancell in distribution channels. To assist in monitoring dealers’ distribution process across the country per distributor and identify gaps in terms of dealer density per city/province To control the dealer’s acquisition process of distributors by retrieving performance reports and support team for further acceptance/rejection of the dealer. To provide required reports on new requests for distributorship to be presented to the S&amp;D committee To distribute reviewed performance reports of all distributors to inform them of their current performance status To assist team’s Specialists in terms of data collection and communication with distributors - To raise orders to Logistics Operation Department for physical vouchers and follow them till they are delivered to the distributors To assist in the process automation of distributors’ dealer registration and follow up on the issues. To follow up on sales targets regarding old or new products via distributors based on the defined sales strategy. To control distributors' credit allocation and ensure they settle debts on time. To check the purchase requests of each distributor and deliver products based on the SLA regarding the sales targets. _x000C_ Collaboration Direct reports: None Matrix reports: None Key customers: Distributors, sales points Key suppliers: physical distributors channel Relations, etc.: EDW team, ERP team, Distributors, Dealer Support Admins Authorities As per delegation of authorities Job Requirements Education Bachelor’s Degree in Commerce, Marketing, Communication or a related discipline Experience Minimum of 2 years’ of experience in an area of specialization; with experience in working with others Experience working in a small to medium organization _x000C_ Competencies Technical Competencies       Title Type Level Telecommunication Networks General Business Knowledge Basic Reporting and Analysis General Business Knowledge Advance Data Visualization &amp; Presentation General Business Knowledge Basic English Literacy General Business Knowledge Intermediate Business Correspondence Functional Knowledge Intermediate Sales Reporting Functional Knowledge Advance Contract Management Functional Knowledge Basic Meeting Management Functional Knowledge Basic Sales Channel Management Specialized Knowledge Intermediate Dealer Performance Management Specialized Knowledge Intermediate Direct Sale Specialized Knowledge Basic Distribution Management Specialized Knowledge Basic Sales Distribution Management Specialized Knowledge Intermediate Sales Operations Management Specialized Knowledge Basic Sales Process Delivery Management Specialized Knowledge Intermediate Sales Support Specialized Knowledge Basic Credit Management Specialized Knowledge Basic Behavioral Competencies • Leadership_x000B_• Innovation_x000B_• Relationship_x000B_• Integrity_x000B_• Can-do_x000B_• Customer Centricity _x000B_• Agility _x000C_ Trainings Basic GSM Basic Telecommunication Fundamentals Business intelligence tools (Micro Soft tools, EDW BI tools, etc.) _x000C_ General Working Condition Normal MTN Irancell working conditions May be required to work for extended hours/on weekends Performance Standards As per the performance agreement Signoff Line Manager: Functional Manager: OA: HoD: CHRO: (if required) CEO/COO: (if required)</t>
  </si>
  <si>
    <t>Physical Sales Channel Manager.docx</t>
  </si>
  <si>
    <t xml:space="preserve">Division Approval By: Alireza Mehri HR Approval By: Mahboubeh Mohammadi Document Version: SD-DCM-08-06-20 Approved Date: 08-06-2020
</t>
  </si>
  <si>
    <t>Sales Channels Senior Manager</t>
  </si>
  <si>
    <t>To develop plans aimed at improving and sustaining sales and market penetration in the Distributors' sector. To plan and manage the sales &amp; distribution of products through direct and indirect sales channels. Manage Distributor and Dealer sales Network to identify weakness and strength points of Channel capacity. Manage Sales Channel of Physical products, Sims, Modems, Welcome back packs and Recharge card through Distributors sales channel.</t>
  </si>
  <si>
    <t>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Diverse nature of decision making and regional / geographic spread to be accounted for. Rapidly changing environment in the international cellular industry and Market trends. An organization expanding geographically in a maturing market. The global technology field. Developing and controlling distribution, dealers and sub-dealers network. _x000C_</t>
  </si>
  <si>
    <t>Liaise with other relevant divisions/departments (S&amp;D different departments, Legal, Finance, CR, MKT and PROC to manage the distribution process is uninterrupted and sales targets are achieved. To analyze and report market trends within the sector (distribution channel) and continuous analysis of the sector to identify new prospects, initiative ideas and opportunities for the sector. To develop and build relations with strategic clients within the country (Distributors) and advising on forthcoming product developments and discussing special promotions within the sector. To ensure that Distributors' targets and service levels are achieved based on targeted weekly sales amounts. To produce reports on the distributor’s performance for the purpose of performance assessment. To manage monthly / quarterly / annual sales targets including: Develop criteria against which potential and existing distributors channels may be evaluated. Ensure effective channel utilization through efficient product distribution. Determine number of indirect sales points required to achieve sales targets. Allocate volume targets per distributor. Generate product ideas for the channel and follow them through to implementation. To manage the development, growth and maintenance of the distributor to: Monitor channel profitability. Involve in setting targets for the distributors and monitoring performance. Conduct demand planning – forecast product performance. Formulate physical distribution channel sales plan and monitor implementation. Monitor sales performance trends for all Distributors and Products. Identify and attend to specific distributor needs if problems are escalated. Build and maintain relationships with the distributors. Keep up to date with competitor and distributor’s activity and transfer knowledge / plan accordingly. Ensure distribution agreements are 100% complete and manage activities accordingly. Manage distributors Online panel to be implemented to track distributors product delivery _x000C_</t>
  </si>
  <si>
    <t>Direct reports: Physical Channel Sales Specialists, Physical Channel Sales Administrator Matrix reports to: None Key customers: Distributors Key suppliers: Distributors, S&amp;D Finance Team Relations, etc: None</t>
  </si>
  <si>
    <t>BA degree in Commerce (Marketing / Communication/Sales) or related Master’s degree in Sales, Marketing or MBA will be an added advantage</t>
  </si>
  <si>
    <t>Minimum 5 years’ experience in fast moving consumer goods (FMCG / retail), Handsets sales, including 3-4 year management experience. Experience working in a medium to large organization Telecoms and business management experience will be an added advantage Office Automation industry / Software Sales experience Experience in financial management and profitability of SME. _x000C_</t>
  </si>
  <si>
    <t>        Row Title Type Level 1 Telecommunication Networks General Business Knowledge Basic 2 Reporting and Analysis General Business Knowledge Intermediate 3 Data Visualization &amp; Presentation General Business Knowledge Intermediate 4 English Literacy General Business Knowledge Advance 5 Sales Management Functional Knowledge Advance 6 Business Correspondence Functional Knowledge Intermediate 7 Sales Reporting Functional Knowledge Intermediate 8 Contract Management Functional Knowledge Intermediate 9 Meeting Management Functional Knowledge Advance 10 Sales Channel Management Specialized Knowledge Advance 11 Channel Management Specialized Knowledge Basic 12 Dealer Performance Management Specialized Knowledge Intermediate 13 Direct Sale Specialized Knowledge Basic 14 Distribution Management Specialized Knowledge Advance 15 E-commerce Specialized Knowledge Intermediate 16 Electronic Channel Specialized Knowledge Basic 17 Indirect Sale Specialized Knowledge Advance 18 Sales Distribution Management Specialized Knowledge Advance 19 Sales Operations Management Specialized Knowledge Intermediate 20 Sales Performance Management Specialized Knowledge Basic 21 Sales Process Delivery Management Specialized Knowledge Advance 22 Sales Support Specialized Knowledge Basic 23 Credit Management Specialized Knowledge Intermediate</t>
  </si>
  <si>
    <t>Distribution planning CRM Leadership Management GSM conventions Presentation, sales skills and relationship management MTN systems and policies, systems functionality Business law and economics Financial management Human recourse management Strategic thinking _x000C_</t>
  </si>
  <si>
    <t>Open Office Travel – local in Tehran and sporadically in other regions</t>
  </si>
  <si>
    <t>Job Profile MTNIRANCELL Title of Position: Physical Sales Channel Manager Location of the Job: S&amp;D-Sales Channels Reports to: Sales Channels Senior Manager Number of subordinates: 5 Level: 3 Mission To develop plans aimed at improving and sustaining sales and market penetration in the Distributors' sector. To plan and manage the sales &amp; distribution of products through direct and indirect sales channels. Manage Distributor and Dealer sales Network to identify weakness and strength points of Channel capacity. Manage Sales Channel of Physical products, Sims, Modems, Welcome back packs and Recharge card through Distributors sales channel. Context 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Diverse nature of decision making and regional / geographic spread to be accounted for. Rapidly changing environment in the international cellular industry and Market trends. An organization expanding geographically in a maturing market. The global technology field. Developing and controlling distribution, dealers and sub-dealers network. _x000C_ Roles &amp; Responsibilities Liaise with other relevant divisions/departments (S&amp;D different departments, Legal, Finance, CR, MKT and PROC to manage the distribution process is uninterrupted and sales targets are achieved. To analyze and report market trends within the sector (distribution channel) and continuous analysis of the sector to identify new prospects, initiative ideas and opportunities for the sector. To develop and build relations with strategic clients within the country (Distributors) and advising on forthcoming product developments and discussing special promotions within the sector. To ensure that Distributors' targets and service levels are achieved based on targeted weekly sales amounts. To produce reports on the distributor’s performance for the purpose of performance assessment. To manage monthly / quarterly / annual sales targets including: Develop criteria against which potential and existing distributors channels may be evaluated. Ensure effective channel utilization through efficient product distribution. Determine number of indirect sales points required to achieve sales targets. Allocate volume targets per distributor. Generate product ideas for the channel and follow them through to implementation. To manage the development, growth and maintenance of the distributor to: Monitor channel profitability. Involve in setting targets for the distributors and monitoring performance. Conduct demand planning – forecast product performance. Formulate physical distribution channel sales plan and monitor implementation. Monitor sales performance trends for all Distributors and Products. Identify and attend to specific distributor needs if problems are escalated. Build and maintain relationships with the distributors. Keep up to date with competitor and distributor’s activity and transfer knowledge / plan accordingly. Ensure distribution agreements are 100% complete and manage activities accordingly. Manage distributors Online panel to be implemented to track distributors product delivery _x000C_ Collaboration Direct reports: Physical Channel Sales Specialists, Physical Channel Sales Administrator Matrix reports to: None Key customers: Distributors Key suppliers: Distributors, S&amp;D Finance Team Relations, etc: None Authorities As per delegation of authority Job Requirements Education BA degree in Commerce (Marketing / Communication/Sales) or related Master’s degree in Sales, Marketing or MBA will be an added advantage Experience Minimum 5 years’ experience in fast moving consumer goods (FMCG / retail), Handsets sales, including 3-4 year management experience. Experience working in a medium to large organization Telecoms and business management experience will be an added advantage Office Automation industry / Software Sales experience Experience in financial management and profitability of SME. _x000C_ Competencies Technical Competencies         Row Title Type Level 1 Telecommunication Networks General Business Knowledge Basic 2 Reporting and Analysis General Business Knowledge Intermediate 3 Data Visualization &amp; Presentation General Business Knowledge Intermediate 4 English Literacy General Business Knowledge Advance 5 Sales Management Functional Knowledge Advance 6 Business Correspondence Functional Knowledge Intermediate 7 Sales Reporting Functional Knowledge Intermediate 8 Contract Management Functional Knowledge Intermediate 9 Meeting Management Functional Knowledge Advance 10 Sales Channel Management Specialized Knowledge Advance 11 Channel Management Specialized Knowledge Basic 12 Dealer Performance Management Specialized Knowledge Intermediate 13 Direct Sale Specialized Knowledge Basic 14 Distribution Management Specialized Knowledge Advance 15 E-commerce Specialized Knowledge Intermediate 16 Electronic Channel Specialized Knowledge Basic 17 Indirect Sale Specialized Knowledge Advance 18 Sales Distribution Management Specialized Knowledge Advance 19 Sales Operations Management Specialized Knowledge Intermediate 20 Sales Performance Management Specialized Knowledge Basic 21 Sales Process Delivery Management Specialized Knowledge Advance 22 Sales Support Specialized Knowledge Basic 23 Credit Management Specialized Knowledge Intermediate Behavioral Competencies • Leadership_x000B_• Innovation_x000B_• Relationship_x000B_• Integrity_x000B_• Can-do_x000B_• Customer Centricity _x000B_• Agility _x000C_ Trainings Distribution planning CRM Leadership Management GSM conventions Presentation, sales skills and relationship management MTN systems and policies, systems functionality Business law and economics Financial management Human recourse management Strategic thinking _x000C_ General Working Condition Open Office Travel – local in Tehran and sporadically in other regions Performance Standards Signoff Line Manager: Functional Manager: OA: HoD: CHRO: (if required) CEO/COO: (if required)</t>
  </si>
  <si>
    <t>Physical Sales Channel Specialist.docx</t>
  </si>
  <si>
    <t xml:space="preserve">Division Approval By: Alireza Mehri HR Approval By: Sara Taheri Pour Document Version: SD-DCSS-2023-05-29 Approved Date: 2023-05-29
</t>
  </si>
  <si>
    <t>Physical Sales Channel Specialist</t>
  </si>
  <si>
    <t>To implement S&amp;D plans for the continuous growth of assigned distributors. To monitor and control distributors' performance and provide advice in specific situations.</t>
  </si>
  <si>
    <t>A technologically sophisticated industry in a developing society Public needs to see the value of Mobile Communication medium versus other mediums of communication and priorities for disposable income Influence of other operators and their offering to same or similar markets Living up to the demands and promises that the MTN Brand portrays _x000C_</t>
  </si>
  <si>
    <t>To liaise with other relevant divisions/ departments (Marketing, Financial Operations, and Channels) to ensure sales process is uninterrupted and sales targets are achieved. To provide actions guidance to distributers by understanding statutes and regulations related to business operations in Iran and the telecommunications sector, when required. To ensure assigned channel sales targets will be achieved through assigned distributors To find and onboard regional distributors for MTNIrancell devices. To follow up with regional device distributors to achieve predefined device targets. To evaluate distributers’ potential and existing performance indicators in order to provide periodic reports for the management regarding keeping or rejecting distributors from the Channels. To evaluate distributors’ sales performance trends to provide needed support to enhance performance. To liaise with line manager to develop a short-term action plan to assist distributors in achieving desired targets. To deal with distributors to identify and attend to specific needs and complaints to resolve problems and take corrective actions. To provide information to the distributors regarding appropriate policies, procedures, and operating practices. To participate in organizing dealer/distributors forums. To push and follow up sales targets or new products to the market via distributors based on defined sales strategy. _x000C_</t>
  </si>
  <si>
    <t>Direct reports: None Matrix reports: None Key customers: Distributors and sub-distributors Key suppliers: MTNI Stores, Marketing, Logistics department Relations, etc.: Finance</t>
  </si>
  <si>
    <t>Bachelor’s Degree in Commerce (Marketing, Communications) or a related discipline MBA is an advantage</t>
  </si>
  <si>
    <t>Title Type Level Telecommunication Networks General Business Knowledge Basic PPPs Development General Business Knowledge Intermediate Reporting and Analysis General Business Knowledge Advance Data Visualization &amp; Presentation General Business Knowledge Advance English Literacy General Business Knowledge Intermediate Sales Management Functional Knowledge Intermediate Business Correspondence Functional Knowledge Advance Sales Analytics Functional Knowledge Basic Sales Reporting Functional Knowledge Advance Contract Management Functional Knowledge Advance Meeting Management Functional Knowledge Advance Sales Channel Management Specialized Knowledge Advance Channel Performance Management Specialized Knowledge Intermediate Dealer Performance Management Specialized Knowledge Intermediate Direct Sale Specialized Knowledge Basic Distribution Management Specialized Knowledge Intermediate Indirect Sale Specialized Knowledge Basic Sales Distribution Management Specialized Knowledge Intermediate Sales Operations Management Specialized Knowledge Intermediate Sales Performance Management Specialized Knowledge Basic Sales Process Delivery Management Specialized Knowledge Advance Sales Support Specialized Knowledge Intermediate Credit Management Specialized Knowledge Intermediate</t>
  </si>
  <si>
    <t>Normal working conditions Job involves fieldwork; therefore, domestic travel may be required May be required to work for extended hours/on weekends</t>
  </si>
  <si>
    <t>Job Profile MTNIRANCELL Title of Position: Physical Sales Channel Specialist Location of the Job: S&amp;D-Sales Channels Reports to: Physical Sales Channel Manager Number of subordinates: 0 Level: 2 Mission To implement S&amp;D plans for the continuous growth of assigned distributors. To monitor and control distributors' performance and provide advice in specific situations. Context A technologically sophisticated industry in a developing society Public needs to see the value of Mobile Communication medium versus other mediums of communication and priorities for disposable income Influence of other operators and their offering to same or similar markets Living up to the demands and promises that the MTN Brand portrays _x000C_ Roles &amp; Responsibilities To liaise with other relevant divisions/ departments (Marketing, Financial Operations, and Channels) to ensure sales process is uninterrupted and sales targets are achieved. To provide actions guidance to distributers by understanding statutes and regulations related to business operations in Iran and the telecommunications sector, when required. To ensure assigned channel sales targets will be achieved through assigned distributors To find and onboard regional distributors for MTNIrancell devices. To follow up with regional device distributors to achieve predefined device targets. To evaluate distributers’ potential and existing performance indicators in order to provide periodic reports for the management regarding keeping or rejecting distributors from the Channels. To evaluate distributors’ sales performance trends to provide needed support to enhance performance. To liaise with line manager to develop a short-term action plan to assist distributors in achieving desired targets. To deal with distributors to identify and attend to specific needs and complaints to resolve problems and take corrective actions. To provide information to the distributors regarding appropriate policies, procedures, and operating practices. To participate in organizing dealer/distributors forums. To push and follow up sales targets or new products to the market via distributors based on defined sales strategy. _x000C_ Collaboration Direct reports: None Matrix reports: None Key customers: Distributors and sub-distributors Key suppliers: MTNI Stores, Marketing, Logistics department Relations, etc.: Finance Authorities Job Requirements Education Bachelor’s Degree in Commerce (Marketing, Communications) or a related discipline MBA is an advantage Experience Minimum of 3 years’ of experience in an area of specialization; with experience in supervising others Experience working in a medium organization _x000C_ Competencies Technical Competencies Title Type Level Telecommunication Networks General Business Knowledge Basic PPPs Development General Business Knowledge Intermediate Reporting and Analysis General Business Knowledge Advance Data Visualization &amp; Presentation General Business Knowledge Advance English Literacy General Business Knowledge Intermediate Sales Management Functional Knowledge Intermediate Business Correspondence Functional Knowledge Advance Sales Analytics Functional Knowledge Basic Sales Reporting Functional Knowledge Advance Contract Management Functional Knowledge Advance Meeting Management Functional Knowledge Advance Sales Channel Management Specialized Knowledge Advance Channel Performance Management Specialized Knowledge Intermediate Dealer Performance Management Specialized Knowledge Intermediate Direct Sale Specialized Knowledge Basic Distribution Management Specialized Knowledge Intermediate Indirect Sale Specialized Knowledge Basic Sales Distribution Management Specialized Knowledge Intermediate Sales Operations Management Specialized Knowledge Intermediate Sales Performance Management Specialized Knowledge Basic Sales Process Delivery Management Specialized Knowledge Advance Sales Support Specialized Knowledge Intermediate Credit Management Specialized Knowledge Intermediate Behavioral Competencies • Leadership_x000B_• Innovation_x000B_• Relationship_x000B_• Integrity_x000B_• Can-do_x000B_• Customer Centricity _x000B_• Agility _x000C_ Trainings As per IDP. _x000C_ General Working Condition Normal working conditions Job involves fieldwork; therefore, domestic travel may be required May be required to work for extended hours/on weekends Performance Standards As per the performance agreement. Signoff Line Manager: Functional Manager: OA: HoD: CHRO: (if required) CEO/COO: (if required)</t>
  </si>
  <si>
    <t>Postpaid Customer Operations Manager.docx</t>
  </si>
  <si>
    <t xml:space="preserve">Division Approval By: Mohammadali Moghaddam HR Approval By: Homayoun Shahriari Document Version: CR-PPOM-12-29-19 Approved Date: 12-29-2019
</t>
  </si>
  <si>
    <t>Postpaid Operations Manager</t>
  </si>
  <si>
    <t>To manage all CR postpaid related activities in billing raise, printing and invoicing, credit and collection, postpaid account monitoring and communication.</t>
  </si>
  <si>
    <t>Highly competitive market with increasing competition Billing, printing, delivering , provisioning and mediation systems constraints Poor infrastructures such as post system for the distribution of bills Lack of accurate email address to deliver E-Bill The lack of standard data banks to pool relevant information from. Poor communication Poor segmentation and customer value proposition definition Bill delivery in an underdeveloped business environment High subscriber growth rate Changing and evolving technology and use of Big Data to deliver more effective customer support programs. Lack of Digital Transformation in postpaid area and not being able to gain from its features Failures in Dunning / Credit control functionality on subscriber’s requests _x000C_</t>
  </si>
  <si>
    <t>with project and planning team also online and EB customer care for running assigned projects and plans, enhancing customer experiences and welcome customers entrance to the digital world of customer care. To manage achievement of agreed SLAs and cooperation with MKT, ITS, NWG, S&amp;D, Finance for, postpaid subscribers, credit pass and refunds also billing, offers issues and bank payments. To manage implementation of PPPs related to postpaid subscriber requests, billing, credit and collection, based on agreed SLAs. To identify risks affected credit collection and provide solutions to omit those to increase revenue collection and reduce bad debt. To review and validate all submitted billing quality check scenarios by dunning and billing supervisor based on company live products and services. To ensure all bills for subscribers are generated correctly based on developed different quality check scenarios. To manage segmentation of bad debts accounts and create optimized framework for managing their collection in association with related supervisors. To ensure proper invoice delivery through management of relation and assign proper SLAs to bill delivery third parties. To ensure the availability of verified access address for postpaid subscribers to maximize the success rate of E-Bill delivery. To ensure all escalated issues in different team working areas are followed and resolved based on agreed SLAs. To manage all testing and development plans/projects in the team based on different working areas which may impact on postpaid subscribers. To ensure all systems and applications used by the team is available 7/24 and follow their issues till be solved. To generate daily overdue accounts reports, periodic unbilled report, and daily collection report on various categories. To ensure adherence to agreed communication plan with subscribers to maximize the collection and reduce bad debt. To have active collaboration / contribution to implement digital transformation for postpaid subscribers. To improve the invoice quality, visualize that and increase the delivery success rate. To improve billing NPS by using the best practices of customer support, latest methods and world class approaches to contribute CR Management in developing optimal service delivery operation also identifying gaps in service delivery and escalate / communicate them with related teams to resolve. _x000C_ Collaboration Direct reports: Dunning and Billing Supervisor, Credit and Collection Supervisor, Postpaid vetting and Account controller Supervisor Matrix reports to: None Key customers: All postpaid subscribers Key suppliers, Supervisors, Customer support Team, Customer Care and Post-paid Operations, external third party, All MTNIrancell departments.</t>
  </si>
  <si>
    <t>Bachelor degree Commerce (Financial /Marketing / Communication) or related Fluent in English</t>
  </si>
  <si>
    <t>s and welcome customers entrance to the digital world of customer care. To manage achievement of agreed SLAs and cooperation with MKT, ITS, NWG, S&amp;D, Finance for, postpaid subscribers, credit pass and refunds also billing, offers issues and bank payments. To manage implementation of PPPs related to postpaid subscriber requests, billing, credit and collection, based on agreed SLAs. To identify risks affected credit collection and provide solutions to omit those to increase revenue collection and reduce bad debt. To review and validate all submitted billing quality check scenarios by dunning and billing supervisor based on company live products and services. To ensure all bills for subscribers are generated correctly based on developed different quality check scenarios. To manage segmentation of bad debts accounts and create optimized framework for managing their collection in association with related supervisors. To ensure proper invoice delivery through management of relation and assign proper SLAs to bill delivery third parties. To ensure the availability of verified access address for postpaid subscribers to maximize the success rate of E-Bill delivery. To ensure all escalated issues in different team working areas are followed and resolved based on agreed SLAs. To manage all testing and development plans/projects in the team based on different working areas which may impact on postpaid subscribers. To ensure all systems and applications used by the team is available 7/24 and follow their issues till be solved. To generate daily overdue accounts reports, periodic unbilled report, and daily collection report on various categories. To ensure adherence to agreed communication plan with subscribers to maximize the collection and reduce bad debt. To have active collaboration / contribution to implement digital transformation for postpaid subscribers. To improve the invoice quality, visualize that and increase the delivery success rate. To improve billing NPS by using the best practices of customer support, latest methods and world class approaches to contribute CR Management in developing optimal service delivery operation also identifying gaps in service delivery and escalate / communicate them with related teams to resolve. _x000C_ Collaboration Direct reports: Dunning and Billing Supervisor, Credit and Collection Supervisor, Postpaid vetting and Account controller Supervisor Matrix reports to: None Key customers: All postpaid subscribers Key suppliers, Supervisors, Customer support Team, Customer Care and Post-paid Operations, external third party, All MTNIrancell departments. Authorities As per Delegation of authority Job Requirements Education Bachelor degree Commerce (Financial /Marketing / Communication) or related Fluent in English Experience Minimum of 5 years’ experience in an area of billing and collection; with experience in supervising/managing others Experience working in a medium to large organization _x000C_</t>
  </si>
  <si>
    <t>MTN Irancell Normal Office time Will be required to work long hours specially in bill run periods Must be able to work shifts that vary from day to night, in addition to weekends and holidays. MTN Irancell Standard Office environment Must be able to work in a high-paced and stressful environment. May need to travel nationally and attend to CR Board room meetings in regions and visit team members in other regions</t>
  </si>
  <si>
    <t>Effectiveness of revenue collection plans No deviation from policy Being able to identify postpaid operation major issues and make sure that the Root cause of all of these issues will get found and sorted out.</t>
  </si>
  <si>
    <t>Job Profile MTNIRANCELL Title of Position: Postpaid Operations Manager Location of the Job: Customer Relations- Customer Care Reports to: Senior Manager Customer Support Number of subordinates: 3 Level: 3 Mission To manage all CR postpaid related activities in billing raise, printing and invoicing, credit and collection, postpaid account monitoring and communication. Context Highly competitive market with increasing competition Billing, printing, delivering , provisioning and mediation systems constraints Poor infrastructures such as post system for the distribution of bills Lack of accurate email address to deliver E-Bill The lack of standard data banks to pool relevant information from. Poor communication Poor segmentation and customer value proposition definition Bill delivery in an underdeveloped business environment High subscriber growth rate Changing and evolving technology and use of Big Data to deliver more effective customer support programs. Lack of Digital Transformation in postpaid area and not being able to gain from its features Failures in Dunning / Credit control functionality on subscriber’s requests _x000C_ Roles &amp; Responsibilities To have active collaboration with project and planning team also online and EB customer care for running assigned projects and plans, enhancing customer experiences and welcome customers entrance to the digital world of customer care. To manage achievement of agreed SLAs and cooperation with MKT, ITS, NWG, S&amp;D, Finance for, postpaid subscribers, credit pass and refunds also billing, offers issues and bank payments. To manage implementation of PPPs related to postpaid subscriber requests, billing, credit and collection, based on agreed SLAs. To identify risks affected credit collection and provide solutions to omit those to increase revenue collection and reduce bad debt. To review and validate all submitted billing quality check scenarios by dunning and billing supervisor based on company live products and services. To ensure all bills for subscribers are generated correctly based on developed different quality check scenarios. To manage segmentation of bad debts accounts and create optimized framework for managing their collection in association with related supervisors. To ensure proper invoice delivery through management of relation and assign proper SLAs to bill delivery third parties. To ensure the availability of verified access address for postpaid subscribers to maximize the success rate of E-Bill delivery. To ensure all escalated issues in different team working areas are followed and resolved based on agreed SLAs. To manage all testing and development plans/projects in the team based on different working areas which may impact on postpaid subscribers. To ensure all systems and applications used by the team is available 7/24 and follow their issues till be solved. To generate daily overdue accounts reports, periodic unbilled report, and daily collection report on various categories. To ensure adherence to agreed communication plan with subscribers to maximize the collection and reduce bad debt. To have active collaboration / contribution to implement digital transformation for postpaid subscribers. To improve the invoice quality, visualize that and increase the delivery success rate. To improve billing NPS by using the best practices of customer support, latest methods and world class approaches to contribute CR Management in developing optimal service delivery operation also identifying gaps in service delivery and escalate / communicate them with related teams to resolve. _x000C_ Collaboration Direct reports: Dunning and Billing Supervisor, Credit and Collection Supervisor, Postpaid vetting and Account controller Supervisor Matrix reports to: None Key customers: All postpaid subscribers Key suppliers, Supervisors, Customer support Team, Customer Care and Post-paid Operations, external third party, All MTNIrancell departments. Authorities As per Delegation of authority Job Requirements Education Bachelor degree Commerce (Financial /Marketing / Communication) or related Fluent in English Experience Minimum of 5 years’ experience in an area of billing and collection; with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Data Analysis Management Programs Business management and development training MTNIrancell Products and Services Employee Performance Management Training Change Management Coaching / Mentorship Reporting Leadership and People Management Business Process Review and Re-engineering _x000C_ General Working Condition MTN Irancell Normal Office time Will be required to work long hours specially in bill run periods Must be able to work shifts that vary from day to night, in addition to weekends and holidays. MTN Irancell Standard Office environment Must be able to work in a high-paced and stressful environment. May need to travel nationally and attend to CR Board room meetings in regions and visit team members in other regions Performance Standards Effectiveness of revenue collection plans No deviation from policy Being able to identify postpaid operation major issues and make sure that the Root cause of all of these issues will get found and sorted out. Signoff Line Manager: Functional Manager: OA: HoD: CHRO: (if required) CEO/COO: (if required)</t>
  </si>
  <si>
    <t>Postpaid Reporting and Analytics Administrator.docx</t>
  </si>
  <si>
    <t xml:space="preserve">Division Approval By: Mohammadali Moghaddam HR Approval By: Sara Taheri Pour Document Version: CR-PPRAA-9/23/2023 Approved Date: 9/23/2023
</t>
  </si>
  <si>
    <t>Postpaid Reporting and Analytics Administrator</t>
  </si>
  <si>
    <t>Postpaid Reporting and Analytics Supervisor</t>
  </si>
  <si>
    <t>Research, collate, and analyze information and prepare timely reports, to enable the vetting team on a variety of matters. To provide high-quality customer service for post-paid subscribers through checking and analyzing the postpaid subscribers, Billing and usage life cycles, and their behavioral usages in order to take necessary action to avoid Bad Debt. To make sure that all the dunning and credit control communication is happening aligned with the time plan. To archive physical and electronic postpaid vetting records and ensure timely renewals are upheld. To provide solutions especially for new services to meet both business unit and customer invoicing requirements.</t>
  </si>
  <si>
    <t>MTNIrancell Vision, Mission, Business Plan, and PPPs Billing, delivering, provisioning, and mediation systems constraints Highly competitive market with increasing competition Increased number of customers and requests Shift in area of revenue generation The incessant and repetitive nature of the transactions, to motivate the Debtor to pay. _x000C_</t>
  </si>
  <si>
    <t>To participate with Billing Operations, and Collection teams, and FIN team to support the continuous improvement, and ongoing operations of the billing system, and cooperation to resolve customer-received issues. To work closely with Billing and Collection teams to contribute to business transformation projects and ensure that all billing and collection requirements are met To prepare Postpaid reports and collaborate and follow up with the BI team to create relevant dashboards, graphs, and reports in the CR portal and ensure the accuracy and up-to-date of their data. To manage communication between customers and the Tech Support team in relation to billing changes to make sure the issue is fixed or inform customers their issues are fixed. To provide regular reports of disconnections and billing changes to evaluate system and process performance. To provide ad-hoc and billing reports for internal communications and also high-level management to update them about billing projects To control postpaid subscribers’ accounts and bill accuracy without any issues based on approved PPPs. To run reports, keep records, analyze data, and file relevant documentation. To follow up resolution of all customer segments’ billing related issues, complaints, and queries based on PPPs within specified SLA and escalate issues to supervisor. To check the accuracy of generated bills as a sample, mock/main bill run for postpaid accounts based on approved PPPs and SLAs. To check the accuracy of sent notifications to the subscribers regarding bill run or based on management team orders (SMS to inactive subscribers, update firmware, Credit Control Notifications …). To generate basic reports on bill run and business processes for all subscribers’ categories and segments for the team. To assist the team in controlling and checking different changes also new products and services’ launch effects on billing systems/processes. To assist the team in testing billing system changes based on received requests and escalate issues to the supervisor. To track when packages/Boltons are coming to an end and take relevant steps to close or to renew. To manage direct debit collections service to do auto recharge for prepaid and payment for postpaid bills. To work extensively with other departments including Customer Care, Finance, Sales, and IT to ensure full understanding and implementation of any newly released/updated offer or/and campaign falling under the assigned segment. To check CRM portals and Apps and make sure the information of this app is updated to avoid any complaint and the necessary billing information are available for the users. _x000C_</t>
  </si>
  <si>
    <t>Direct reports: None Matrix Reports to: None Key customers: Postpaid subscribers Key suppliers: ITS support, Customer Billing Operations Administrator Team, Banking, support team, RA, MKT and Legal Relations, etc.: ITS, MKT, courier vendors, Legal</t>
  </si>
  <si>
    <t>Bachelor degree in Commerce (Marketing / Communication) or related Familiar with SQL server is advantage</t>
  </si>
  <si>
    <t>Minimum of 2 years of experience; with experience in working with others Experience working in a small to medium organization _x000C_</t>
  </si>
  <si>
    <t>Title Type Level Telecommunication Networks General Business Knowledge Basic English Literacy General Business Knowledge Intermediate CRM Application (Customer Relationship Management Software) Functional Knowledge Basic Telephone Skills Functional Knowledge Basic Account Reconciliation Specialized Knowledge Intermediate Credit Collection Management Specialized Knowledge Intermediate Customer Satisfaction Specialized Knowledge Intermediate Credit Collection process Specialized Knowledge Advance Billing/Invoicing Process Specialized Knowledge Advance Customer Complaint Management Specialized Knowledge Advance Dunning Process Specialized Knowledge Advance Invoice Management Specialized Knowledge Intermediate Quality of Service Specialized Knowledge Intermediate Roaming Specialized Knowledge Basic SQL Specialized Knowledge Intermediate</t>
  </si>
  <si>
    <t>MTNIrancell Products and Services System and Portal Training Fundamental Fundamental Accounting Principles Reporting/Business Writing _x000C_</t>
  </si>
  <si>
    <t>General MTNIrancell working condition Normal hours/weekends or after working hours based on the requirements and shift work Office environment and teleworking Due to the possibility of working in a Hybrid Model, must be able to do teleworking without any impact on performance, assigned tasks and day to day activities.</t>
  </si>
  <si>
    <t>Bill delivery within set timeframe Accuracy of bills Adherence to policies &amp; procedures Accuracy of banking reconciliations Adherence to SLAs Timeous delivery of duplicate invoices &amp; itemized Billing Adequate and timeous communication to business partners Accurate generation of reports</t>
  </si>
  <si>
    <t>Job Profile MTNIRANCELL Title of Position: Postpaid Reporting and Analytics Administrator Location of the Job: Customer Relations- Customer Support Reports to: Postpaid Reporting and Analytics Supervisor Number of subordinates: None Level: 1 Mission Research, collate, and analyze information and prepare timely reports, to enable the vetting team on a variety of matters. To provide high-quality customer service for post-paid subscribers through checking and analyzing the postpaid subscribers, Billing and usage life cycles, and their behavioral usages in order to take necessary action to avoid Bad Debt. To make sure that all the dunning and credit control communication is happening aligned with the time plan. To archive physical and electronic postpaid vetting records and ensure timely renewals are upheld. To provide solutions especially for new services to meet both business unit and customer invoicing requirements. Context MTNIrancell Vision, Mission, Business Plan, and PPPs Billing, delivering, provisioning, and mediation systems constraints Highly competitive market with increasing competition Increased number of customers and requests Shift in area of revenue generation The incessant and repetitive nature of the transactions, to motivate the Debtor to pay. _x000C_ Roles &amp; Responsibilities To participate with Billing Operations, and Collection teams, and FIN team to support the continuous improvement, and ongoing operations of the billing system, and cooperation to resolve customer-received issues. To work closely with Billing and Collection teams to contribute to business transformation projects and ensure that all billing and collection requirements are met To prepare Postpaid reports and collaborate and follow up with the BI team to create relevant dashboards, graphs, and reports in the CR portal and ensure the accuracy and up-to-date of their data. To manage communication between customers and the Tech Support team in relation to billing changes to make sure the issue is fixed or inform customers their issues are fixed. To provide regular reports of disconnections and billing changes to evaluate system and process performance. To provide ad-hoc and billing reports for internal communications and also high-level management to update them about billing projects To control postpaid subscribers’ accounts and bill accuracy without any issues based on approved PPPs. To run reports, keep records, analyze data, and file relevant documentation. To follow up resolution of all customer segments’ billing related issues, complaints, and queries based on PPPs within specified SLA and escalate issues to supervisor. To check the accuracy of generated bills as a sample, mock/main bill run for postpaid accounts based on approved PPPs and SLAs. To check the accuracy of sent notifications to the subscribers regarding bill run or based on management team orders (SMS to inactive subscribers, update firmware, Credit Control Notifications …). To generate basic reports on bill run and business processes for all subscribers’ categories and segments for the team. To assist the team in controlling and checking different changes also new products and services’ launch effects on billing systems/processes. To assist the team in testing billing system changes based on received requests and escalate issues to the supervisor. To track when packages/Boltons are coming to an end and take relevant steps to close or to renew. To manage direct debit collections service to do auto recharge for prepaid and payment for postpaid bills. To work extensively with other departments including Customer Care, Finance, Sales, and IT to ensure full understanding and implementation of any newly released/updated offer or/and campaign falling under the assigned segment. To check CRM portals and Apps and make sure the information of this app is updated to avoid any complaint and the necessary billing information are available for the users. _x000C_ Collaboration Direct reports: None Matrix Reports to: None Key customers: Postpaid subscribers Key suppliers: ITS support, Customer Billing Operations Administrator Team, Banking, support team, RA, MKT and Legal Relations, etc.: ITS, MKT, courier vendors, Legal Authorities As per delegation of authority Job Requirements Education Bachelor degree in Commerce (Marketing / Communication) or related Familiar with SQL server is advantage Experience Minimum of 2 years of experience; with experience in working with others Experience working in a small to medium organization _x000C_ Competencies Technical Competencies Title Type Level Telecommunication Networks General Business Knowledge Basic English Literacy General Business Knowledge Intermediate CRM Application (Customer Relationship Management Software) Functional Knowledge Basic Telephone Skills Functional Knowledge Basic Account Reconciliation Specialized Knowledge Intermediate Credit Collection Management Specialized Knowledge Intermediate Customer Satisfaction Specialized Knowledge Intermediate Credit Collection process Specialized Knowledge Advance Billing/Invoicing Process Specialized Knowledge Advance Customer Complaint Management Specialized Knowledge Advance Dunning Process Specialized Knowledge Advance Invoice Management Specialized Knowledge Intermediate Quality of Service Specialized Knowledge Intermediate Roaming Specialized Knowledge Basic SQL Specialized Knowledge Intermediate Behavioral Competencies • Leadership_x000B_• Innovation_x000B_• Relationship_x000B_• Integrity_x000B_• Can-do_x000B_• Customer Centricity _x000B_• Agility _x000C_ Trainings MTNIrancell Products and Services System and Portal Training Fundamental Fundamental Accounting Principles Reporting/Business Writing _x000C_ General Working Condition General MTNIrancell working condition Normal hours/weekends or after working hours based on the requirements and shift work Office environment and teleworking Due to the possibility of working in a Hybrid Model, must be able to do teleworking without any impact on performance, assigned tasks and day to day activities. Performance Standards Bill delivery within set timeframe Accuracy of bills Adherence to policies &amp; procedures Accuracy of banking reconciliations Adherence to SLAs Timeous delivery of duplicate invoices &amp; itemized Billing Adequate and timeous communication to business partners Accurate generation of reports Signoff Line Manager: Functional Manager: OA: HoD: CHRO: (if required) CEO/COO: (if required)</t>
  </si>
  <si>
    <t>Postpaid Vetting &amp; Account Supervisor.docx</t>
  </si>
  <si>
    <t xml:space="preserve">Division Approval By: Mohammadali Moghaddam HR Approval By: Homayoun Shahriari Document Version: CR-PPVC-06-06-20 Approved Date: 06-06-2020
</t>
  </si>
  <si>
    <t>Postpaid Vetting &amp; Account Supervisor</t>
  </si>
  <si>
    <t>To supervise providing high quality customer service for post-paid subscribers through checking and analyzing the postpaid subscribers Billing and usage life cycles and their behavioral usages in order to take necessary action to avoid Bad Debt. To present all innovative and applicable plans to add new postpaid subscribers to MTN Irancell customer base and encourage old subscribers to remain as a MTNIrancell postpaid subscribers. To make sure that all the dunning and credit control communication are happening align with time plan Maintain physical and electronic postpaid vetting records and ensuring timely renewals are up held.</t>
  </si>
  <si>
    <t>MTN Irancell Vision, Mission, Business Plan and PPPs Highly competitive market with increasing competition Shift in area of revenue generation The incessant and repetitive nature of the transactions, to motivate the Debtor to pay. Increased number of customers and requests Highly dynamic local and global telecommunications field Company Mission, policies, procedures and processes _x000C_</t>
  </si>
  <si>
    <t>To coordinate relationship with courier vendors for delivering bills based on agreement. To have active cooperation with different CR support operations teams specially credit and collection to resolve customer received queries in billing related area. To interface with Revenue Assurance and Legal team and guide subordinates on Terms and Conditions for all debit types which needs to get passed based on RA and legal confirmation. To ensure that the level of credit risk by the organization falls below thresholds defined in credit risk policies. To Provide support and process all types of postpaid Vetting activities To coordinate checking accuracy of Credit control of postpaid accounts based on approved PPPs and SLAs. Providing support and advice to the business with guidance from the postpaid operation Manager when necessary To supervise and control postpaid subscribers’ accounts and make sure all billing operations are done without any issues based on approved PPPs. To ensure prompt resolution of all customer segments’ billing related issues, complaints and queries based on PPPs within specified SLA and Record keeping and controlling of Aftercare Incident Reporting To ensure notification SMS and Email are sent to the subscribers based on management teams order (SMS to inactive subscribers, update firmware, Credit Control Notifications, My Irancell membership, campaigns, nursery, etc. To control and check different changes also monitor the effect of new product and services on billing systems/processes and credit control and dunning functionality and escalate issues to the line manager. To define scope of quality assurance to be performed on collections operations &amp; ensure that Quality Assurance team develops &amp; implements processes to deliver this scope of work. To provide ad-hoc reporting as and when requested by management. To respond promptly and completely to both client and internal enquiries. To be well familiar with collection methods in case if any customer do not pay his/her debt. To take the full responsibility of subscriber payment behaviors and in case of bad payment, stop providing services and start legal action to collect the money owed. _x000C_</t>
  </si>
  <si>
    <t>Direct reports: Postpaid &amp; Vetting Account Administrator Matrix Reports to: None Key customers: Postpaid subscribers Key suppliers: ITS support, billing administrator and specialist, Banking, support team, RA, MKT and Legal Relations, etc: ITS, MKT, courier vendors, Legal</t>
  </si>
  <si>
    <t>B.Sc. Commerce (Financial /Marketing / Communication) or related Fluent in English</t>
  </si>
  <si>
    <t>Minimum of 3 years’ experience in an area of specialization; with experience in supervising others Experience working in a medium organization Prior Knowledge and experience of government postpaid vetting, with experience of at least 1 year in a related role. _x000C_</t>
  </si>
  <si>
    <t>Accuracy of banking reconciliations Adherence to policies &amp; procedures Accuracy of Management Reporting Adherence to SLAs Enhancement of systems’ performance Adequate and timeous communication to business partners Accurate generation of MIS reports</t>
  </si>
  <si>
    <t>Job Profile MTNIRANCELL Title of Position: Postpaid Vetting &amp; Account Supervisor Location of the Job: Customer Relations-Customer Care Reports to: Postpaid Operation Manager Number of subordinates: XN Level: 2 Mission To supervise providing high quality customer service for post-paid subscribers through checking and analyzing the postpaid subscribers Billing and usage life cycles and their behavioral usages in order to take necessary action to avoid Bad Debt. To present all innovative and applicable plans to add new postpaid subscribers to MTN Irancell customer base and encourage old subscribers to remain as a MTNIrancell postpaid subscribers. To make sure that all the dunning and credit control communication are happening align with time plan Maintain physical and electronic postpaid vetting records and ensuring timely renewals are up held. Context MTN Irancell Vision, Mission, Business Plan and PPPs Highly competitive market with increasing competition Shift in area of revenue generation The incessant and repetitive nature of the transactions, to motivate the Debtor to pay. Increased number of customers and requests Highly dynamic local and global telecommunications field Company Mission, policies, procedures and processes _x000C_ Roles &amp; Responsibilities To coordinate relationship with courier vendors for delivering bills based on agreement. To have active cooperation with different CR support operations teams specially credit and collection to resolve customer received queries in billing related area. To interface with Revenue Assurance and Legal team and guide subordinates on Terms and Conditions for all debit types which needs to get passed based on RA and legal confirmation. To ensure that the level of credit risk by the organization falls below thresholds defined in credit risk policies. To Provide support and process all types of postpaid Vetting activities To coordinate checking accuracy of Credit control of postpaid accounts based on approved PPPs and SLAs. Providing support and advice to the business with guidance from the postpaid operation Manager when necessary To supervise and control postpaid subscribers’ accounts and make sure all billing operations are done without any issues based on approved PPPs. To ensure prompt resolution of all customer segments’ billing related issues, complaints and queries based on PPPs within specified SLA and Record keeping and controlling of Aftercare Incident Reporting To ensure notification SMS and Email are sent to the subscribers based on management teams order (SMS to inactive subscribers, update firmware, Credit Control Notifications, My Irancell membership, campaigns, nursery, etc. To control and check different changes also monitor the effect of new product and services on billing systems/processes and credit control and dunning functionality and escalate issues to the line manager. To define scope of quality assurance to be performed on collections operations &amp; ensure that Quality Assurance team develops &amp; implements processes to deliver this scope of work. To provide ad-hoc reporting as and when requested by management. To respond promptly and completely to both client and internal enquiries. To be well familiar with collection methods in case if any customer do not pay his/her debt. To take the full responsibility of subscriber payment behaviors and in case of bad payment, stop providing services and start legal action to collect the money owed. _x000C_ Collaboration Direct reports: Postpaid &amp; Vetting Account Administrator Matrix Reports to: None Key customers: Postpaid subscribers Key suppliers: ITS support, billing administrator and specialist, Banking, support team, RA, MKT and Legal Relations, etc: ITS, MKT, courier vendors, Legal Authorities As per Delegation of authority Job Requirements Education B.Sc. Commerce (Financial /Marketing / Communication) or related Fluent in English Experience Minimum of 3 years’ experience in an area of specialization; with experience in supervising others Experience working in a medium organization Prior Knowledge and experience of government postpaid vetting, with experience of at least 1 year in a related role. _x000C_ Competencies Technical Competencies Behavioral Competencies • Leadership_x000B_• Innovation_x000B_• Relationship_x000B_• Integrity_x000B_• Can-do_x000B_• Customer Centricity _x000B_• Agility _x000C_ Trainings Basic Management Programs MTNIrancell Products and Services Employee Performance Management Training Change Management Portals and DMS Training _x000C_ General Working Condition Normal hours / weekends or after working hours based on the requirements Office environment Visit the sites which the printing will be done on them Performance Standards Accuracy of banking reconciliations Adherence to policies &amp; procedures Accuracy of Management Reporting Adherence to SLAs Enhancement of systems’ performance Adequate and timeous communication to business partners Accurate generation of MIS reports Signoff Line Manager: Functional Manager: OA: HoD: CHRO: (if required) CEO/COO: (if required)</t>
  </si>
  <si>
    <t>Power Material Planning and Solution Engineer (Vendor).docx</t>
  </si>
  <si>
    <t xml:space="preserve">Department Approval By: Ali Ghahremani HR Approval By: Amin Adak Kish Document Version: NW-PMPSE-1/11/2025 Approved Date: 1/11/2025
</t>
  </si>
  <si>
    <t>Power Material Planning and Solution Engineer (Vendor)</t>
  </si>
  <si>
    <t>Power Material Planning and Solution Manager (Vendor)</t>
  </si>
  <si>
    <t>To support the efficient planning, scaling, and distribution of power-related materials for network operations and projects. To ensure the timely availability of power materials to meet operational and deployment requirements. To contribute to the optimization of material usage and logistics processes for the network infrastructure.</t>
  </si>
  <si>
    <t>High rate of equipment and material changes and emerging new solution Demand for big amount of Hardware change because of fast data traffic growing Increasing hardware complexity by various types of materials to be utilized/reutilized Various vendors with different types of materials and resources Various service contractors which implement different projects by installing equipment Facing with deprecated power systems in network operation _x000C_</t>
  </si>
  <si>
    <t>To support the manager in the development and execution of power material planning strategies for network operations and expansions. To monitor inventory levels and support the supply chain management of power materials to prevent shortages or overstocking. To analyze power material consumption patterns and prepare reports for forecasting and planning. To collaborate with deployment and design teams to identify power material requirements and ensure alignment with project needs. To coordinate with vendors and suppliers to track deliveries and ensure the timely receipt of materials. To support and ensure the resolution of material supply issues and work to mitigate potential delays; while providing the manager with effective solutions on major power issues that impact the network. To maintain accurate records of power material inventory, transactions, and logistics activities. To contribute to the continuous improvement of material planning and logistics processes. To evaluate and implement tools and systems for power material management. To ensure compliance with internal policies and external regulations related to power material handling and procurement. To identify opportunities for cost reduction and efficiency improvement in power material usage and logistics. To provide technical support in planning and managing power material requirements for specific projects or operational needs. To participate in sustainability initiatives by promoting efficient and responsible power material management practices. To provide new instruction and solutions to all local technicians through projects and operations. To cooperate with RAN, Transmission, and Access team and provide onsite power requirement. To attend factory, product, and product line visits during power system purchase with other stakeholders and report the results to manager. To provide the most effective solutions to cover multiple requirements of network teams. To update the network power system database. To develop new tools and technologies like AI to anticipate network power usage and address requirements on time. _x000C_</t>
  </si>
  <si>
    <t>Direct reports: None Matrix reports to: None Key customers: Network teams Key suppliers: Vendors Relations, etc. CPG, Supply Chain</t>
  </si>
  <si>
    <t>Minimum of 3 years of experience in the area of specialization; with experience in supervising/managing others Experience working in a medium organization Familiar with low-capacity outdoor power system design in telecom field. _x000C_</t>
  </si>
  <si>
    <t>Title Type Level Budget Management General Business Knowledge Intermediate Opex Management General Business Knowledge Intermediate Project Management General Business Knowledge Intermediate People Management General Business Knowledge Basic Stakeholder Management General Business Knowledge Intermediate Change Management General Business Knowledge Intermediate Telecommunication Networks General Business Knowledge Basic Reporting and Analysis General Business Knowledge Intermediate Data Gathering and Processing General Business Knowledge Intermediate Data Visualization &amp; Presentation General Business Knowledge Intermediate Business Process Management General Business Knowledge Basic Data Analysis Functional Knowledge Basic Database Management Functional Knowledge Basic Operations Support System (OSS) Functional Knowledge Intermediate Health and Safety Environment (HSE) Management Functional Knowledge Basic Quality Assurance Functional Knowledge Intermediate Warehousing and Inventory Management Functional Knowledge Intermediate Spares Part Management Functional Knowledge Intermediate Troubleshoot Management Functional Knowledge Advance Device Fault Management Functional Knowledge Advance Telecom Power Management Specialized Knowledge Advance Network Rollout Specialized Knowledge Intermediate Telecommunication Construction Specialized Knowledge Intermediate</t>
  </si>
  <si>
    <t>Collaborate with agility Serve with respect Lead with care Act with inclusion Can-do with integrity General Working Condition Amin Adak Kish Normal Conditions May require to work for extended hours Out of office/city missions Holiday working may be required</t>
  </si>
  <si>
    <t>Amin Adak Kish Normal Conditions May require to work for extended hours Out of office/city missions Holiday working may be required Trainings As per IDP.</t>
  </si>
  <si>
    <t>Job Profile Title of Position: Power Material Planning and Solution Engineer (Vendor) Location of the Job: Network- Material Planning and Solution Reports to: Power Material Planning and Solution Manager (Vendor) Number of subordinates: 0 Level: 2 Mission To support the efficient planning, scaling, and distribution of power-related materials for network operations and projects. To ensure the timely availability of power materials to meet operational and deployment requirements. To contribute to the optimization of material usage and logistics processes for the network infrastructure. Context High rate of equipment and material changes and emerging new solution Demand for big amount of Hardware change because of fast data traffic growing Increasing hardware complexity by various types of materials to be utilized/reutilized Various vendors with different types of materials and resources Various service contractors which implement different projects by installing equipment Facing with deprecated power systems in network operation _x000C_ Roles &amp; Responsibilities To support the manager in the development and execution of power material planning strategies for network operations and expansions. To monitor inventory levels and support the supply chain management of power materials to prevent shortages or overstocking. To analyze power material consumption patterns and prepare reports for forecasting and planning. To collaborate with deployment and design teams to identify power material requirements and ensure alignment with project needs. To coordinate with vendors and suppliers to track deliveries and ensure the timely receipt of materials. To support and ensure the resolution of material supply issues and work to mitigate potential delays; while providing the manager with effective solutions on major power issues that impact the network. To maintain accurate records of power material inventory, transactions, and logistics activities. To contribute to the continuous improvement of material planning and logistics processes. To evaluate and implement tools and systems for power material management. To ensure compliance with internal policies and external regulations related to power material handling and procurement. To identify opportunities for cost reduction and efficiency improvement in power material usage and logistics. To provide technical support in planning and managing power material requirements for specific projects or operational needs. To participate in sustainability initiatives by promoting efficient and responsible power material management practices. To provide new instruction and solutions to all local technicians through projects and operations. To cooperate with RAN, Transmission, and Access team and provide onsite power requirement. To attend factory, product, and product line visits during power system purchase with other stakeholders and report the results to manager. To provide the most effective solutions to cover multiple requirements of network teams. To update the network power system database. To develop new tools and technologies like AI to anticipate network power usage and address requirements on time. _x000C_ Collaboration Direct reports: None Matrix reports to: None Key customers: Network teams Key suppliers: Vendors Relations, etc. CPG, Supply Chain Authorities As per Delegation of authority Job Requirements Education B.Sc. in Technology Systems (Telecommunication Management / Information Technology) or related Experience Minimum of 3 years of experience in the area of specialization; with experience in supervising/managing others Experience working in a medium organization Familiar with low-capacity outdoor power system design in telecom field. _x000C_ Competencies Technical Competencies Title Type Level Budget Management General Business Knowledge Intermediate Opex Management General Business Knowledge Intermediate Project Management General Business Knowledge Intermediate People Management General Business Knowledge Basic Stakeholder Management General Business Knowledge Intermediate Change Management General Business Knowledge Intermediate Telecommunication Networks General Business Knowledge Basic Reporting and Analysis General Business Knowledge Intermediate Data Gathering and Processing General Business Knowledge Intermediate Data Visualization &amp; Presentation General Business Knowledge Intermediate Business Process Management General Business Knowledge Basic Data Analysis Functional Knowledge Basic Database Management Functional Knowledge Basic Operations Support System (OSS) Functional Knowledge Intermediate Health and Safety Environment (HSE) Management Functional Knowledge Basic Quality Assurance Functional Knowledge Intermediate Warehousing and Inventory Management Functional Knowledge Intermediate Spares Part Management Functional Knowledge Intermediate Troubleshoot Management Functional Knowledge Advance Device Fault Management Functional Knowledge Advance Telecom Power Management Specialized Knowledge Advance Network Rollout Specialized Knowledge Intermediate Telecommunication Construction Specialized Knowledge Intermediate Behavioral Competencies Collaborate with agility Serve with respect Lead with care Act with inclusion Can-do with integrity General Working Condition Amin Adak Kish Normal Conditions May require to work for extended hours Out of office/city missions Holiday working may be required Trainings As per IDP. Performance Standards As per performance agreement</t>
  </si>
  <si>
    <t>Power Material Planning and Solution Manager (Vendor).docx</t>
  </si>
  <si>
    <t xml:space="preserve">Department Approval By: Ali Ghahremani HR Approval By: Amin Adak Kish Document Version: NW-PMPSM-1/11/2025 Approved Date: 1/11/2025
</t>
  </si>
  <si>
    <t>To ensure the seamless availability and optimization of power-related materials to support network operations and expansion. To design and implement effective planning and logistics solutions for power systems in alignment with organizational goals. To contribute to the overall efficiency and sustainability of the network infrastructure through strategic power material management.</t>
  </si>
  <si>
    <t>To establish and oversee a robust database to collect all the NW sites power configuration and requirements, also update once new CRs are implemented ensuring no power outage in the NW BTSs, this includes power planning as well in close</t>
  </si>
  <si>
    <t>with other teams. To develop and implement comprehensive power material planning plans to meet operational and project needs. To manage the coordination with the Supply Chain Management, suppliers, and vendors to ensure the timely availability of power-related materials and equipment. To monitor and forecast inventory levels, ensuring optimal stock levels while minimizing excess or shortage. To manage power material usage trends analysis and provide insights for continuous improvement in material planning. To collaborate with the network design and deployment teams to align power material requirements with project timelines and specifications. To manage the establishment and maintenance of documentation and reporting systems for power material planning and logistics. To manage the resolution of material supply issues and mitigate potential risks impacting network operations; providing practical and efficient solutions, especially for major power issues that impact the network. To manage process improvements in power material management to enhance operational efficiency. To evaluate and select appropriate tools and systems for material planning and solution design. To ensure compliance with company policies, industry standards, and regulatory requirements related to power materials. To drive sustainability initiatives by optimizing material usage and reducing waste in the power supply chain. To provide regular updates to senior management on material planning performance, challenges, and progress. To manage defining and announce new instructions and solutions to all on-site technicians through project and operation. To manage handshake with RAN, Transmission, and Access team and provide on-site power requirement. To attend factory, product, and product line visits during power system purchase with other stakeholders and report the results to management. To provide the most effective solutions to cover multiple requirements of network teams. To manage the establishment of long-term and updatable database in a proper platform in the power system field. To manage using new tools and technologies like AI to anticipate network power usage and address requirements on time. _x000C_ Collaboration Direct reports: None Matrix reports to: None Key customers: Network teams Key suppliers: Vendors, Relations, etc. Supply Chain, CPG</t>
  </si>
  <si>
    <t>Minimum of 5 years of experience in the area of specialization; with experience in supervising/managing others Experience working in a medium organization Expert in low-capacity outdoor power system design in the telecom field. _x000C_</t>
  </si>
  <si>
    <t>Title Type Level Budget Management General Business Knowledge Intermediate Opex Management General Business Knowledge Intermediate Project Management General Business Knowledge Advance People Management General Business Knowledge Advance Stakeholder Management General Business Knowledge Advance Change Management General Business Knowledge Intermediate Telecommunication Networks General Business Knowledge Basic Reporting and Analysis General Business Knowledge Advance Data Gathering and Processing General Business Knowledge Intermediate Data Visualization &amp; Presentation General Business Knowledge Advance Business Process Management General Business Knowledge Intermediate Data Analysis Functional Knowledge Basic Database Management Functional Knowledge Basic Operations Support System (OSS) Functional Knowledge Advance Health and Safety Environment (HSE) Management Functional Knowledge Intermediate Quality Assurance Functional Knowledge Intermediate Warehousing and Inventory Management Functional Knowledge Intermediate Spares Part Management Functional Knowledge Intermediate Troubleshoot Management Functional Knowledge Advance Device Fault Management Functional Knowledge Advance Telecom Power Management Specialized Knowledge Advance Network Rollout Specialized Knowledge Intermediate Telecommunication Construction Specialized Knowledge Intermediate</t>
  </si>
  <si>
    <t>Execution Coaching Operational Decision Making Continuous Improvement Monitoring Information Delegation and Empowerment Guiding team Success General Working Condition Amin Adak Kish Normal Conditions May require to work for extended hours Out of office/city missions Holiday working may be required</t>
  </si>
  <si>
    <t>Job Profile Title of Position: Power Material Planning and Solution Manager (Vendor) Location of the Job: Network- Material Planning and Solution Reports to: Network Material Planning and Solution Senior Manager Number of subordinates: 2 Level: 3 Mission To ensure the seamless availability and optimization of power-related materials to support network operations and expansion. To design and implement effective planning and logistics solutions for power systems in alignment with organizational goals. To contribute to the overall efficiency and sustainability of the network infrastructure through strategic power material management. Context High rate of equipment and material changes and emerging new solution Demand for big amount of Hardware change because of fast data traffic growing Increasing hardware complexity by various types of materials to be utilized/reutilized Various vendors with different types of materials and resources Various service contractors which implement different projects by installing equipment Facing with deprecated power systems in network operation _x000C_ Roles &amp; Responsibilities To establish and oversee a robust database to collect all the NW sites power configuration and requirements, also update once new CRs are implemented ensuring no power outage in the NW BTSs, this includes power planning as well in close collaboration with other teams. To develop and implement comprehensive power material planning plans to meet operational and project needs. To manage the coordination with the Supply Chain Management, suppliers, and vendors to ensure the timely availability of power-related materials and equipment. To monitor and forecast inventory levels, ensuring optimal stock levels while minimizing excess or shortage. To manage power material usage trends analysis and provide insights for continuous improvement in material planning. To collaborate with the network design and deployment teams to align power material requirements with project timelines and specifications. To manage the establishment and maintenance of documentation and reporting systems for power material planning and logistics. To manage the resolution of material supply issues and mitigate potential risks impacting network operations; providing practical and efficient solutions, especially for major power issues that impact the network. To manage process improvements in power material management to enhance operational efficiency. To evaluate and select appropriate tools and systems for material planning and solution design. To ensure compliance with company policies, industry standards, and regulatory requirements related to power materials. To drive sustainability initiatives by optimizing material usage and reducing waste in the power supply chain. To provide regular updates to senior management on material planning performance, challenges, and progress. To manage defining and announce new instructions and solutions to all on-site technicians through project and operation. To manage handshake with RAN, Transmission, and Access team and provide on-site power requirement. To attend factory, product, and product line visits during power system purchase with other stakeholders and report the results to management. To provide the most effective solutions to cover multiple requirements of network teams. To manage the establishment of long-term and updatable database in a proper platform in the power system field. To manage using new tools and technologies like AI to anticipate network power usage and address requirements on time. _x000C_ Collaboration Direct reports: None Matrix reports to: None Key customers: Network teams Key suppliers: Vendors, Relations, etc. Supply Chain, CPG Authorities As per Delegation of authority Job Requirements Education B.Sc. in Technology Systems (Telecommunication Management / Information Technology) or related Experience Minimum of 5 years of experience in the area of specialization; with experience in supervising/managing others Experience working in a medium organization Expert in low-capacity outdoor power system design in the telecom field. _x000C_ Competencies Technical Competencies Title Type Level Budget Management General Business Knowledge Intermediate Opex Management General Business Knowledge Intermediate Project Management General Business Knowledge Advance People Management General Business Knowledge Advance Stakeholder Management General Business Knowledge Advance Change Management General Business Knowledge Intermediate Telecommunication Networks General Business Knowledge Basic Reporting and Analysis General Business Knowledge Advance Data Gathering and Processing General Business Knowledge Intermediate Data Visualization &amp; Presentation General Business Knowledge Advance Business Process Management General Business Knowledge Intermediate Data Analysis Functional Knowledge Basic Database Management Functional Knowledge Basic Operations Support System (OSS) Functional Knowledge Advance Health and Safety Environment (HSE) Management Functional Knowledge Intermediate Quality Assurance Functional Knowledge Intermediate Warehousing and Inventory Management Functional Knowledge Intermediate Spares Part Management Functional Knowledge Intermediate Troubleshoot Management Functional Knowledge Advance Device Fault Management Functional Knowledge Advance Telecom Power Management Specialized Knowledge Advance Network Rollout Specialized Knowledge Intermediate Telecommunication Construction Specialized Knowledge Intermediate Behavioral Competencies Execution Coaching Operational Decision Making Continuous Improvement Monitoring Information Delegation and Empowerment Guiding team Success General Working Condition Amin Adak Kish Normal Conditions May require to work for extended hours Out of office/city missions Holiday working may be required Trainings As per IDP. Performance Standards As per performance agreement</t>
  </si>
  <si>
    <t>Power Material Planning and Solution Manager.docx</t>
  </si>
  <si>
    <t xml:space="preserve">Department Approval By: Ali Ghahremani HR Approval By: Meisam Mahdavi Document Version: NW-PMPSM-4/29/2026 Approved Date: 4/29/2026
</t>
  </si>
  <si>
    <t>Power Material Planning and Solution Manager</t>
  </si>
  <si>
    <t>To ensure the seamless availability and optimization of power-related materials to support network operations and expansion. To manage an efficient power planning and logistics solutions for power systems to meet marketing requirements in alignment with organizational goals. To contribute to the overall efficiency and sustainability of the network infrastructure through strategic power material management. To ensure implementing proper power monitoring tools to monitor power consumption per live network node.</t>
  </si>
  <si>
    <t>with other teams. To develop and implement comprehensive power material planning plans to meet operational and project needs. To manage the coordination with the Supply Chain Management, suppliers, and vendors to ensure the timely availability of power-related materials and equipment. To monitor and forecast inventory levels, ensuring optimal stock levels while minimizing excess or shortage. To manage power material usage trends analysis and provide insights for continuous improvement in material planning. To collaborate with the network design and deployment teams to align power material requirements with project timelines and specifications. To manage the establishment and maintenance of documentation and reporting systems for power material planning and logistics. To manage the resolution of material supply issues and mitigate potential risks impacting network operations; providing practical and efficient solutions, especially for major power issues that impact the network. To manage process improvements in power material management to enhance operational efficiency. To evaluate and select appropriate tools and systems for material planning and solution design. To ensure compliance with company policies, industry standards, and regulatory requirements related to power materials. To drive sustainability initiatives by optimizing material usage and reducing waste in the power supply chain. To provide regular updates to senior management on material planning performance, challenges, and progress. To manage defining and announce new instructions and solutions to all on-site technicians through project and operation. To manage handshake with RAN, Transmission, and Access team and provide on-site power requirement. To attend factory, product, and product line visits during power system purchase with other stakeholders and report the results to management. To provide the most effective solutions to cover multiple requirements of network teams. To manage the establishment of long-term and updatable database in a proper platform in the power system field. To manage using new tools and technologies like AI to anticipate network power usage and address requirements on time. To investigate latest power solutions and ensure best feasible solutions for MTNI network. To forecast commercial power outages and prepare in advance proper solutions (BB, DG, Solar systems, energy storage and else) to protect MTNI main Hub sites and normal sites as much as possible. To check current power utilization of network nodes and ensure enough power capacity for future network expansions. To check for new power upgrades at all network nodes. _x000C_ Collaboration Direct reports: None Matrix reports to: None Key customers: Network teams Key suppliers: Vendors, Relations, etc. Supply Chain, CPG</t>
  </si>
  <si>
    <t>Execution Coaching Operational Decision Making Continuous Improvement Monitoring Information Delegation and Empowerment Guiding team Success General Working Condition Normal MTN Irancell working conditions May require to work for extended hours Out of office/city missions Holiday working may be required</t>
  </si>
  <si>
    <t>Normal MTN Irancell working conditions May require to work for extended hours Out of office/city missions Holiday working may be required Trainings As per IDP.</t>
  </si>
  <si>
    <t>Job Profile MTNIRANCELL Title of Position: Power Material Planning and Solution Manager Location of the Job: Network- Material Planning and Solution Reports to: Network Material Planning and Solution Senior Manager Number of subordinates: 2 Level: 3 Mission To ensure the seamless availability and optimization of power-related materials to support network operations and expansion. To manage an efficient power planning and logistics solutions for power systems to meet marketing requirements in alignment with organizational goals. To contribute to the overall efficiency and sustainability of the network infrastructure through strategic power material management. To ensure implementing proper power monitoring tools to monitor power consumption per live network node. Context High rate of equipment and material changes and emerging new solution Demand for big amount of Hardware change because of fast data traffic growing Increasing hardware complexity by various types of materials to be utilized/reutilized Various vendors with different types of materials and resources Various service contractors which implement different projects by installing equipment Facing with deprecated power systems in network operation _x000C_ Roles &amp; Responsibilities To establish and oversee a robust database to collect all the NW sites power configuration and requirements, also update once new CRs are implemented ensuring no power outage in the NW BTSs, this includes power planning as well in close collaboration with other teams. To develop and implement comprehensive power material planning plans to meet operational and project needs. To manage the coordination with the Supply Chain Management, suppliers, and vendors to ensure the timely availability of power-related materials and equipment. To monitor and forecast inventory levels, ensuring optimal stock levels while minimizing excess or shortage. To manage power material usage trends analysis and provide insights for continuous improvement in material planning. To collaborate with the network design and deployment teams to align power material requirements with project timelines and specifications. To manage the establishment and maintenance of documentation and reporting systems for power material planning and logistics. To manage the resolution of material supply issues and mitigate potential risks impacting network operations; providing practical and efficient solutions, especially for major power issues that impact the network. To manage process improvements in power material management to enhance operational efficiency. To evaluate and select appropriate tools and systems for material planning and solution design. To ensure compliance with company policies, industry standards, and regulatory requirements related to power materials. To drive sustainability initiatives by optimizing material usage and reducing waste in the power supply chain. To provide regular updates to senior management on material planning performance, challenges, and progress. To manage defining and announce new instructions and solutions to all on-site technicians through project and operation. To manage handshake with RAN, Transmission, and Access team and provide on-site power requirement. To attend factory, product, and product line visits during power system purchase with other stakeholders and report the results to management. To provide the most effective solutions to cover multiple requirements of network teams. To manage the establishment of long-term and updatable database in a proper platform in the power system field. To manage using new tools and technologies like AI to anticipate network power usage and address requirements on time. To investigate latest power solutions and ensure best feasible solutions for MTNI network. To forecast commercial power outages and prepare in advance proper solutions (BB, DG, Solar systems, energy storage and else) to protect MTNI main Hub sites and normal sites as much as possible. To check current power utilization of network nodes and ensure enough power capacity for future network expansions. To check for new power upgrades at all network nodes. _x000C_ Collaboration Direct reports: None Matrix reports to: None Key customers: Network teams Key suppliers: Vendors, Relations, etc. Supply Chain, CPG Authorities As per Delegation of authority Job Requirements Education B.Sc. in Technology Systems (Telecommunication Management / Information Technology) or related Experience Minimum of 5 years of experience in the area of specialization; with experience in supervising/managing others Experience working in a medium organization Expert in low-capacity outdoor power system design in the telecom field. _x000C_ Competencies Technical Competencies Title Type Level Budget Management General Business Knowledge Intermediate Opex Management General Business Knowledge Intermediate Project Management General Business Knowledge Advance People Management General Business Knowledge Advance Stakeholder Management General Business Knowledge Advance Change Management General Business Knowledge Intermediate Telecommunication Networks General Business Knowledge Basic Reporting and Analysis General Business Knowledge Advance Data Gathering and Processing General Business Knowledge Intermediate Data Visualization &amp; Presentation General Business Knowledge Advance Business Process Management General Business Knowledge Intermediate Data Analysis Functional Knowledge Basic Database Management Functional Knowledge Basic Operations Support System (OSS) Functional Knowledge Advance Health and Safety Environment (HSE) Management Functional Knowledge Intermediate Quality Assurance Functional Knowledge Intermediate Warehousing and Inventory Management Functional Knowledge Intermediate Spares Part Management Functional Knowledge Intermediate Troubleshoot Management Functional Knowledge Advance Device Fault Management Functional Knowledge Advance Telecom Power Management Specialized Knowledge Advance Network Rollout Specialized Knowledge Intermediate Telecommunication Construction Specialized Knowledge Intermediate Behavioral Competencies Execution Coaching Operational Decision Making Continuous Improvement Monitoring Information Delegation and Empowerment Guiding team Success General Working Condition Normal MTN Irancell working conditions May require to work for extended hours Out of office/city missions Holiday working may be required Trainings As per IDP. Performance Standards As per performance agreement</t>
  </si>
  <si>
    <t>PPPs Compliance Specialist (003).docx</t>
  </si>
  <si>
    <t xml:space="preserve">Division Approval By: Hossein Changizi HR Approval By: Document Version: IA-PCS-2025-07-26 Approved Date: 2025-07-26
</t>
  </si>
  <si>
    <t>PPPs Compliance Specialist</t>
  </si>
  <si>
    <t>To conduct compliance assessments and reviews on telecom-related regulations in line with the annual compliance plan, ensuring timely identification and reporting of deviations. To support the implementation of corrective actions for identified compliance gaps, ensure alignment with applicable regulatory obligations, and develop key risk indicators (KRIs) to proactively monitor and mitigate compliance risks.</t>
  </si>
  <si>
    <t>Rapidly changing environment causing rapid changes in PPPs Over regulated environment Rapidly changing ICT environment Constant dynamics and local challenges in the economic, regulatory and legal environments MTNI compliance requirements _x000C_</t>
  </si>
  <si>
    <t>To participate in development of a comprehensive compliance universe, around laws and regulations affecting MTNIrancell and maintain the relevancy To identify and document and classify compliance findings in a structured and traceable format, ensuring audit-readiness and transparency. To conduct regulatory compliance reviews based on the compliance universe, focusing on telecom laws, license obligations, and regulatory frameworks. To report non-compliance cases, highlight the risks and trace corrective actions as per requirement To define and coordinate corrective and preventive actions for compliance issues and follow up with responsible stakeholders to ensure timely closure. To coordinate deadlines and track accountability across divisions for implementing agreed actions. To analyze compliance gaps and define Key Risk Indicators (KRIs) where necessary, to enable continuous risk-based monitoring. To monitor, interpret and report KRI trends, compliance risks, and emerging regularly changes to relevant stakeholders. To prepare periodic compliance universe reports and dashboards for management review. To support the development and periodic review of internal Policies, Procedures, and Processes (PPPs) to ensure alignment with regulatory requirements and corporate standards. To support internal and external audits related to compliance and PPPs, ensuring timely provision of evidence and follow-up on audit recommendations. To maintain and update the compliance findings log, tracking repeat issues, trends, and recurring control failures. To collaborate with legal, regulatory, internal audit, and business teams to ensure consistency in compliance-related interpretations and actions. To use compliance tools and systems for documentation, tracking, and reporting as per internal frameworks and reporting cycles. _x000C_</t>
  </si>
  <si>
    <t>Bachelor Degree in Internal Auditing / Risk Management/ Industrial Engineering / Finance or related fields Having MBA or DBA certification could be as an advantage Fluent in English</t>
  </si>
  <si>
    <t>Title Type Level Strategy Management General Business Knowledge Basic Business Acumen General Business Knowledge Intermediate PPPs Development General Business Knowledge Advance Reporting and Analysis General Business Knowledge Intermediate Data Gathering and Processing General Business Knowledge Intermediate Project Management General Business Knowledge Intermediate Corporate Governance General Business Knowledge Intermediate Business Process Management General Business Knowledge Intermediate Risk Management General Business Knowledge Intermediate Regulatory Compliance Functional Knowledge Advance Compliance Reporting Functional Knowledge Intermediate Risk Assessment Functional Knowledge Intermediate Internal Control Evaluation Functional Knowledge Intermediate KPI &amp; KRI Management Functional Knowledge Intermediate Monitoring &amp; Auditing Techniques Specialized Knowledge Intermediate Legal &amp; Regulatory Frameworks (Telecom) Specialized Knowledge Intermediate Compliance Management Systems (CMS) Specialized Knowledge Intermediate Policies, Procedures &amp; Processes (PPP) Specialized Knowledge Advance Internal Audit Support &amp; Readiness Specialized Knowledge Intermediate Governance, Risk &amp; Compliance (GRC) Tools Specialized Knowledge Intermediate License &amp; Legal Obligation Monitoring Specialized Knowledge Intermediate Communication with Regulatory Bodies Specialized Knowledge Basic Ethics &amp; Integrity Management Specialized Knowledge Intermediate Documentation and Record-Keeping Specialized Knowledge Advance</t>
  </si>
  <si>
    <t>Risk Management Project Management eTom Business Analysis Compliance Management and Planning Governance, Risk and Compliance (GRC) Corporate Governance Stakeholder Management _x000C_</t>
  </si>
  <si>
    <t>MTNIrancell Standard working conditions</t>
  </si>
  <si>
    <t>Job Profile MTNIRANCELL Title of Position: PPPs Compliance Specialist Location of the Job: Audit &amp; Risk- Risk &amp; Compliance Reports to: Operations and Regulations Compliance Senior Manager Number of subordinates: 0 Level: 2 Mission To conduct compliance assessments and reviews on telecom-related regulations in line with the annual compliance plan, ensuring timely identification and reporting of deviations. To support the implementation of corrective actions for identified compliance gaps, ensure alignment with applicable regulatory obligations, and develop key risk indicators (KRIs) to proactively monitor and mitigate compliance risks. Context Rapidly changing environment causing rapid changes in PPPs Over regulated environment Rapidly changing ICT environment Constant dynamics and local challenges in the economic, regulatory and legal environments MTNI compliance requirements _x000C_ Roles &amp; Responsibilities To participate in development of a comprehensive compliance universe, around laws and regulations affecting MTNIrancell and maintain the relevancy To identify and document and classify compliance findings in a structured and traceable format, ensuring audit-readiness and transparency. To conduct regulatory compliance reviews based on the compliance universe, focusing on telecom laws, license obligations, and regulatory frameworks. To report non-compliance cases, highlight the risks and trace corrective actions as per requirement To define and coordinate corrective and preventive actions for compliance issues and follow up with responsible stakeholders to ensure timely closure. To coordinate deadlines and track accountability across divisions for implementing agreed actions. To analyze compliance gaps and define Key Risk Indicators (KRIs) where necessary, to enable continuous risk-based monitoring. To monitor, interpret and report KRI trends, compliance risks, and emerging regularly changes to relevant stakeholders. To prepare periodic compliance universe reports and dashboards for management review. To support the development and periodic review of internal Policies, Procedures, and Processes (PPPs) to ensure alignment with regulatory requirements and corporate standards. To support internal and external audits related to compliance and PPPs, ensuring timely provision of evidence and follow-up on audit recommendations. To maintain and update the compliance findings log, tracking repeat issues, trends, and recurring control failures. To collaborate with legal, regulatory, internal audit, and business teams to ensure consistency in compliance-related interpretations and actions. To use compliance tools and systems for documentation, tracking, and reporting as per internal frameworks and reporting cycles. _x000C_ Collaboration Direct Reports: None Matrix Reports to: None Key Customers: All MTNIrancell users Key Suppliers: Users, MTNIrancell divisions Relations, etc.: Users/Managers within MTNIrancell Scope Authorities As per Delegation of authority Job Requirements Education Bachelor Degree in Internal Auditing / Risk Management/ Industrial Engineering / Finance or related fields Having MBA or DBA certification could be as an advantage Fluent in English Experience Minimum of 3 years’ experience in a process-oriented environment- Experience working in a medium to large organization _x000C_ Competencies Technical Competencies Title Type Level Strategy Management General Business Knowledge Basic Business Acumen General Business Knowledge Intermediate PPPs Development General Business Knowledge Advance Reporting and Analysis General Business Knowledge Intermediate Data Gathering and Processing General Business Knowledge Intermediate Project Management General Business Knowledge Intermediate Corporate Governance General Business Knowledge Intermediate Business Process Management General Business Knowledge Intermediate Risk Management General Business Knowledge Intermediate Regulatory Compliance Functional Knowledge Advance Compliance Reporting Functional Knowledge Intermediate Risk Assessment Functional Knowledge Intermediate Internal Control Evaluation Functional Knowledge Intermediate KPI &amp; KRI Management Functional Knowledge Intermediate Monitoring &amp; Auditing Techniques Specialized Knowledge Intermediate Legal &amp; Regulatory Frameworks (Telecom) Specialized Knowledge Intermediate Compliance Management Systems (CMS) Specialized Knowledge Intermediate Policies, Procedures &amp; Processes (PPP) Specialized Knowledge Advance Internal Audit Support &amp; Readiness Specialized Knowledge Intermediate Governance, Risk &amp; Compliance (GRC) Tools Specialized Knowledge Intermediate License &amp; Legal Obligation Monitoring Specialized Knowledge Intermediate Communication with Regulatory Bodies Specialized Knowledge Basic Ethics &amp; Integrity Management Specialized Knowledge Intermediate Documentation and Record-Keeping Specialized Knowledge Advance Behavioral Competencies Act with Inclusion Serve with Respect Can-Do with Integrity Collaborate with Agility Lead with Care _x000C_ Trainings Risk Management Project Management eTom Business Analysis Compliance Management and Planning Governance, Risk and Compliance (GRC) Corporate Governance Stakeholder Management _x000C_ General Working Condition MTNIrancell Standard working conditions Performance Standards As per IPF Signoff Line Manager: Functional Manager: OA: HoD: CHRO: (if required) CEO/COO: (if required)</t>
  </si>
  <si>
    <t>PPPs Development and Compliance Specialist.docx</t>
  </si>
  <si>
    <t xml:space="preserve">Division Approval By: Hadi Mohaghegh HR Approval By: Shahriari Document Version: IA-PPPSCS-2019-09-07 Approved Date: 2019-09-07
</t>
  </si>
  <si>
    <t>PPPs Development and Compliance Specialist</t>
  </si>
  <si>
    <t>To develop and maintain MTNIrancell policies, processes and procedures (PPPs) and provide related framework of compliance To consult for revising existing policies and procedures as well as develop new policies and procedures To provide support for the implementation of compliance framework in MTNIrancell.</t>
  </si>
  <si>
    <t>Rapidly changing environment causing rapid changes in PPPs Rapidly changing ICT environment Constant dynamics and local challenges in the economic, regulatory and legal environments MTN Group PPPs compliance requirements _x000C_</t>
  </si>
  <si>
    <t>To Ensure compliance of all internal Policies, Processes and Procedures with pre-defined measures To collaborate with related teams to mitigate all non-compliances items To record, develop and maintain all MTNIrancell internal policies, processes, and procedures based on industry best practices To follow the policy lifecycle process to ensure approval for all policies/procedures prior to publication To review policies and procedures according to new policies and work with business units to affect necessary changes To evaluate the effectiveness and efficiency of existing policies and procedures, and work with business units to initiate enhancements as identified To consult proposed policy/procedure changes and recommendations to determine appropriateness. Also assess the impact to current policies and recommend modifications if gaps are identified To monitor compliance to policies and procedures through the introduction and execution of an effective internal compliance program To facilitate audits of policy and procedure to standards, including liaison with internal and external auditors To participate in regular risk assessments during each iteration of a policy and procedure review To support and consult for revising existing policies and procedures as well as develop new policies and procedures To prepare regular and adhoc reports to related stakeholders about PPPs and compliance with them _x000C_</t>
  </si>
  <si>
    <t>Risk Management Project Management eTom Business Analysis Compliance Management and Planning; Governance, Risk and Compliance (GRC); Corporate Governance Stakeholder Management _x000C_</t>
  </si>
  <si>
    <t>Irancell Standard working conditions</t>
  </si>
  <si>
    <t>N/A</t>
  </si>
  <si>
    <t>Job Profile MTNIRANCELL Title of Position: PPPs Development and Compliance Specialist Location of the Job: Audit &amp; Risk- Compliance Reports to: Operations and Regulations Compliance Senior Manager Number of subordinates: 0 Level: 2 Mission To develop and maintain MTNIrancell policies, processes and procedures (PPPs) and provide related framework of compliance To consult for revising existing policies and procedures as well as develop new policies and procedures To provide support for the implementation of compliance framework in MTNIrancell. Context Rapidly changing environment causing rapid changes in PPPs Rapidly changing ICT environment Constant dynamics and local challenges in the economic, regulatory and legal environments MTN Group PPPs compliance requirements _x000C_ Roles &amp; Responsibilities To Ensure compliance of all internal Policies, Processes and Procedures with pre-defined measures To collaborate with related teams to mitigate all non-compliances items To record, develop and maintain all MTNIrancell internal policies, processes, and procedures based on industry best practices To follow the policy lifecycle process to ensure approval for all policies/procedures prior to publication To review policies and procedures according to new policies and work with business units to affect necessary changes To evaluate the effectiveness and efficiency of existing policies and procedures, and work with business units to initiate enhancements as identified To consult proposed policy/procedure changes and recommendations to determine appropriateness. Also assess the impact to current policies and recommend modifications if gaps are identified To monitor compliance to policies and procedures through the introduction and execution of an effective internal compliance program To facilitate audits of policy and procedure to standards, including liaison with internal and external auditors To participate in regular risk assessments during each iteration of a policy and procedure review To support and consult for revising existing policies and procedures as well as develop new policies and procedures To prepare regular and adhoc reports to related stakeholders about PPPs and compliance with them _x000C_ Collaboration Direct Reports: None Matrix Reports to: None Key Customers: All MTNIrancell users Key Suppliers: Users, MTNIrancell divisions Relations, etc.: Users/Managers within MTNIrancell Scope Authorities As per Delegation of authority Job Requirements Education Bachelor Degree in Internal Auditing / Risk Management/ Industrial Engineering / Finance or related fields Having MBA or DBA certification could be as an advantage Fluent in English Experience Minimum of 3 years’ experience in a process-oriented environment- Experience working in a medium to large organization _x000C_ Competencies Technical Competencies Behavioral Competencies • Leadership_x000B_• Innovation_x000B_• Relationship_x000B_• Integrity_x000B_• Can-do_x000B_• Customer Centricity _x000B_• Agility _x000C_ Trainings Risk Management Project Management eTom Business Analysis Compliance Management and Planning; Governance, Risk and Compliance (GRC); Corporate Governance Stakeholder Management _x000C_ General Working Condition Irancell Standard working conditions Performance Standards N/A Signoff Line Manager: Functional Manager: OA: HoD: CHRO: (if required) CEO/COO: (if required)</t>
  </si>
  <si>
    <t>PPPs Development Specialist.docx</t>
  </si>
  <si>
    <t xml:space="preserve">Division Approval By: Hadi Mohaghegh HR Approval By: Shahriari Document Version: IA-PPPDS-2019-09-07 Approved Date: 2019-09-07
</t>
  </si>
  <si>
    <t>PPPs Development Specialist</t>
  </si>
  <si>
    <t>To develop and maintain MTNIrancell policies, processes and procedures (PPPs) and provide related framework of compliance To consult for revising existing policies and procedures as well as develop new policies and procedures</t>
  </si>
  <si>
    <t>Job Profile MTNIRANCELL Title of Position: PPPs Development Specialist Location of the Job: Audit &amp; Risk- Compliance Reports to: Operations and Regulations Compliance Senior Manager Number of subordinates: 0 Level: 2 Mission To develop and maintain MTNIrancell policies, processes and procedures (PPPs) and provide related framework of compliance To consult for revising existing policies and procedures as well as develop new policies and procedures Context Rapidly changing environment causing rapid changes in PPPs Rapidly changing ICT environment Constant dynamics and local challenges in the economic, regulatory and legal environments MTN Group PPPs compliance requirements _x000C_ Roles &amp; Responsibilities To Ensure compliance of all internal Policies, Processes and Procedures with pre-defined measures To collaborate with related teams to mitigate all non-compliances items To record, develop and maintain all MTNIrancell internal policies, processes, and procedures based on industry best practices To follow the policy lifecycle process to ensure approval for all policies/procedures prior to publication To review policies and procedures according to new policies and work with business units to affect necessary changes To evaluate the effectiveness and efficiency of existing policies and procedures, and work with business units to initiate enhancements as identified To consult proposed policy/procedure changes and recommendations to determine appropriateness. Also assess the impact to current policies and recommend modifications if gaps are identified To monitor compliance to policies and procedures through the introduction and execution of an effective internal compliance program To facilitate audits of policy and procedure to standards, including liaison with internal and external auditors To participate in regular risk assessments during each iteration of a policy and procedure review To support and consult for revising existing policies and procedures as well as develop new policies and procedures To prepare regular and adhoc reports to related stakeholders about PPPs and compliance with them _x000C_ Collaboration Direct Reports: None Matrix Reports to: None Key Customers: All MTNIrancell users Key Suppliers: Users, MTNIrancell divisions Relations, etc.: Users/Managers within MTNIrancell Scope Authorities As per Delegation of authority Job Requirements Education Bachelor Degree in Internal Auditing / Risk Management/ Industrial Engineering / Finance or related fields Having MBA or DBA certification could be as an advantage Fluent in English Experience Minimum of 3 years’ experience in a process-oriented environment- Experience working in a medium to large organization _x000C_ Competencies Technical Competencies Behavioral Competencies • Leadership_x000B_• Innovation_x000B_• Relationship_x000B_• Integrity_x000B_• Can-do_x000B_• Customer Centricity _x000B_• Agility _x000C_ Trainings Risk Management Project Management eTom Business Analysis Compliance Management and Planning; Governance, Risk and Compliance (GRC); Corporate Governance Stakeholder Management _x000C_ General Working Condition Irancell Standard working conditions Performance Standards N/A Signoff Line Manager: Functional Manager: OA: HoD: CHRO: (if required) CEO/COO: (if required)</t>
  </si>
  <si>
    <t>PR     Manager.docx</t>
  </si>
  <si>
    <t>Public Relations Manager</t>
  </si>
  <si>
    <t>To Plan, develop and maintain set of activities designed to maintain Vista Media public image and raise public awareness for Vista Media. To Lead Vista Media Crisis Communication in case of responding to possible crisis To establish and manage Vista Media Media Relations with TV, Radio, Newspaper, Social Media and etc. To ensure News Coverage of Vista Media events, special product launches and etc. in all sorts of medias To ensure the conduction of super agile responding policy considering the turbulence involved</t>
  </si>
  <si>
    <t>Extensive Growth of social media influence Vista Media communication strategies MTNIrancell communication policy/governance frameworks Rapid spread of information’s due to digital and social media dominance Communication with VOD the direction of necessary coordination regarding joint programs Communication with all internal units of the company and Irancell to carry out joint programs Design impactful PR strategies to shape the public’s perception of our organization High Sensitivity towards content production and lack of consensus in governing bodies approach when a content gets viral High complexity of the field and unexpected PR attacks. Necessity of proactive and predictive approach in shaping the right narrative in public before releasing a content _x000C_</t>
  </si>
  <si>
    <t>• Identify potential partnerships, sponsorships, and advertising opportunities • Tracking data and statistics of social networks, newsletters, advertisements and campaigns • Managing media relations, coordinating interviews and news conferences • Monitoring and analyzing media coverage of the organization in different media • Planning and implementation of public events, conferences, exhibitions and activities related to the organization To provide yearly proposal for PR budget , structure and contarcts. • To liaise with all divisions to identify main client groups and audiences, determine the best way to communicate publicity information to them, and develop and implement a communication plan. • To liaise with all divisions to prepare Communication Letters, Press Kits, News, pre news, interview, PR, media response, and broadcasts. • To collaborate with all divisions to maintain the company's corporate image and identity, which includes the use of logos and signage. • To develop and implement strategic PR programs to achieve significant increases in brand awareness in alignment with Editorial Committee • To plan, manage and coordinate with MKT team in holding/ participating in relative Events to improve VistaMedia brand image. • To liaise with MKT and editorial team to ensure all Vista Media Official Social Media Accounts activities are accurate, fair and aligned with Vista Media Social Media Relation Policies. • To manage publication of Vista Media NEWS content and also responses related PR matters • To be alerted in case of any social media crisis and participate in crisis management with related teams. To employ social media analysis tools as well as in-person interviews and surveys to provide regular reports to management about VistaMedia perceptive positioning. • To review various analysis on different social medias and provide action plan to encounter any PR related destructive activity • To manage the mining and analyzing of social listening insights to recognize opportunities for amplification. • To identify media trends, news cycles and spin opportunities and prepare proactive responses. • To develop and maintain communication channels with news agencies, PR vendors and newsletter Sales dealers to meet Company PR requirements. • To ensure achievement of highest visibility in all sorts of media outlets. • To direct analysis and measure results of PR programs and campaign ROI and take corrective actions if necessary. • To manage preparation of information for media kits for the company. • To manage special events, such as News Conferences or other activities related to external communication and PR events • To observe and report on social, economic, and political trends that might affect Vista Media public image and proactively initiate action plans and introduce it to the committees and other related decision makers. • To manage maintaining company PR archives. • To manage media inquiries and interview requests with Vista Media Key Employees and managers. • To communicate with related teams/departments within the company and prepare proper responses for Vista Media casted news in Mass Medias, also follow up with them based on Vista Media PR PPPs. • To manage preparation of Vista Media press releases, Press Kit and Press Packs for all sorts of medias • To direct analysis of media content related to MTN Irancell and its competitors’ activities, evaluate company PR outcomes; • To cooperate with company editorial team in designing and preparing contents considering PR Matters and media strategies. • To ensure compliance and alignment of internal communications contents with PR Media strategies. • Monitor, analyze, and report on PR and marketing results on a quarterly basis • Managing and responding to media and communication crises Preparing the text of speeches and organizing interviewers (journalists) for senior managers of the organization _x000C_</t>
  </si>
  <si>
    <t>Direct reports: Public relations assitant Specialist, Public Relations Specialist Matrix reports: None Key customers: VistaMedia and Irancell related departments, , , , Social media influnecers, News agencies, PR affairs represenatives,… Key suppliers: PR partners, Relations, etc.: All departments, Extrenal parties</t>
  </si>
  <si>
    <t>Bachelor's degree in Public Relations, SociologMaster of Communication / Media / Librarianship or Management / Commerce / Business or other related fileds Fluent in English</t>
  </si>
  <si>
    <t>Minimum of 5 years’ experience in Public Relations and Affairs; with experience in supervising/managing others Proven experience in public relations Demonstrated success in designing and executing effective PR Strong relationships with media outlets and influencers Experience in representing a company as a spokesperson, with proficiency in both broadcast and print media interviews Exceptional writing and editing skills Solid understanding and experience with various social media platforms such as blogs, Twitter, Instagram, Telegram, etc. Communication with the media and interaction with reporters Writing and editing news, reports and informative and advertising texts for written media _x000C_</t>
  </si>
  <si>
    <t>Leadership_x000B_ Innovation_x000B_ Relationship_x000B_ Integrity Can-do_x000B_Customer Centricity _x000B_Agility Mastering the rules and principles of Persian language writing Complete familiarity with the principles of news writing Adequate knowledge of media (online and offline) _x000C_</t>
  </si>
  <si>
    <t>Public Relations/Corporate communications courses Content analyze General telecom related training Project management Media Law &amp; Business Affairs</t>
  </si>
  <si>
    <t>Job Profile Vista Media Title of Position: Public Relations Manager Location of the Job: Vista Media Reports to: CEO Number of subordinates: 0 Level: 3 Mission To Plan, develop and maintain set of activities designed to maintain Vista Media public image and raise public awareness for Vista Media. To Lead Vista Media Crisis Communication in case of responding to possible crisis To establish and manage Vista Media Media Relations with TV, Radio, Newspaper, Social Media and etc. To ensure News Coverage of Vista Media events, special product launches and etc. in all sorts of medias To ensure the conduction of super agile responding policy considering the turbulence involved Context Extensive Growth of social media influence Vista Media communication strategies MTNIrancell communication policy/governance frameworks Rapid spread of information’s due to digital and social media dominance Communication with VOD the direction of necessary coordination regarding joint programs Communication with all internal units of the company and Irancell to carry out joint programs Design impactful PR strategies to shape the public’s perception of our organization High Sensitivity towards content production and lack of consensus in governing bodies approach when a content gets viral High complexity of the field and unexpected PR attacks. Necessity of proactive and predictive approach in shaping the right narrative in public before releasing a content _x000C_ Roles &amp; Responsibilities • Identify potential partnerships, sponsorships, and advertising opportunities • Tracking data and statistics of social networks, newsletters, advertisements and campaigns • Managing media relations, coordinating interviews and news conferences • Monitoring and analyzing media coverage of the organization in different media • Planning and implementation of public events, conferences, exhibitions and activities related to the organization To provide yearly proposal for PR budget , structure and contarcts. • To liaise with all divisions to identify main client groups and audiences, determine the best way to communicate publicity information to them, and develop and implement a communication plan. • To liaise with all divisions to prepare Communication Letters, Press Kits, News, pre news, interview, PR, media response, and broadcasts. • To collaborate with all divisions to maintain the company's corporate image and identity, which includes the use of logos and signage. • To develop and implement strategic PR programs to achieve significant increases in brand awareness in alignment with Editorial Committee • To plan, manage and coordinate with MKT team in holding/ participating in relative Events to improve VistaMedia brand image. • To liaise with MKT and editorial team to ensure all Vista Media Official Social Media Accounts activities are accurate, fair and aligned with Vista Media Social Media Relation Policies. • To manage publication of Vista Media NEWS content and also responses related PR matters • To be alerted in case of any social media crisis and participate in crisis management with related teams. To employ social media analysis tools as well as in-person interviews and surveys to provide regular reports to management about VistaMedia perceptive positioning. • To review various analysis on different social medias and provide action plan to encounter any PR related destructive activity • To manage the mining and analyzing of social listening insights to recognize opportunities for amplification. • To identify media trends, news cycles and spin opportunities and prepare proactive responses. • To develop and maintain communication channels with news agencies, PR vendors and newsletter Sales dealers to meet Company PR requirements. • To ensure achievement of highest visibility in all sorts of media outlets. • To direct analysis and measure results of PR programs and campaign ROI and take corrective actions if necessary. • To manage preparation of information for media kits for the company. • To manage special events, such as News Conferences or other activities related to external communication and PR events • To observe and report on social, economic, and political trends that might affect Vista Media public image and proactively initiate action plans and introduce it to the committees and other related decision makers. • To manage maintaining company PR archives. • To manage media inquiries and interview requests with Vista Media Key Employees and managers. • To communicate with related teams/departments within the company and prepare proper responses for Vista Media casted news in Mass Medias, also follow up with them based on Vista Media PR PPPs. • To manage preparation of Vista Media press releases, Press Kit and Press Packs for all sorts of medias • To direct analysis of media content related to MTN Irancell and its competitors’ activities, evaluate company PR outcomes; • To cooperate with company editorial team in designing and preparing contents considering PR Matters and media strategies. • To ensure compliance and alignment of internal communications contents with PR Media strategies. • Monitor, analyze, and report on PR and marketing results on a quarterly basis • Managing and responding to media and communication crises Preparing the text of speeches and organizing interviewers (journalists) for senior managers of the organization _x000C_ Collaboration Direct reports: Public relations assitant Specialist, Public Relations Specialist Matrix reports: None Key customers: VistaMedia and Irancell related departments, , , , Social media influnecers, News agencies, PR affairs represenatives,… Key suppliers: PR partners, Relations, etc.: All departments, Extrenal parties Authorities As per Delegation of authority Job Requirements Education Bachelor's degree in Public Relations, SociologMaster of Communication / Media / Librarianship or Management / Commerce / Business or other related fileds Fluent in English Experience Minimum of 5 years’ experience in Public Relations and Affairs; with experience in supervising/managing others Proven experience in public relations Demonstrated success in designing and executing effective PR Strong relationships with media outlets and influencers Experience in representing a company as a spokesperson, with proficiency in both broadcast and print media interviews Exceptional writing and editing skills Solid understanding and experience with various social media platforms such as blogs, Twitter, Instagram, Telegram, etc. Communication with the media and interaction with reporters Writing and editing news, reports and informative and advertising texts for written media _x000C_ Competencies Behavioral Competencies Leadership_x000B_ Innovation_x000B_ Relationship_x000B_ Integrity Can-do_x000B_Customer Centricity _x000B_Agility Mastering the rules and principles of Persian language writing Complete familiarity with the principles of news writing Adequate knowledge of media (online and offline) _x000C_Trainings Public Relations/Corporate communications courses Content analyze General telecom related training Project management Media Law &amp; Business Affairs</t>
  </si>
  <si>
    <t>Pricing and Financial Modeling Manager.docx</t>
  </si>
  <si>
    <t xml:space="preserve">Division Approval By: Larry Annetts HR Approval By: Homayoun Shahriari Document Version: M-PMF-2023-01-17 Approved Date: 2023-01-17
</t>
  </si>
  <si>
    <t>Pricing and Financial Modeling Senior Manager</t>
  </si>
  <si>
    <t>To manage design, research and implementation of competitive pricing strategies for core /digital services or products that leads to earn the desired revenues as specified by the business plan. To manage the development of Financial Models of Cost-plus pricing model, Competitive pricing, skimming model, Penetration pricing, Value-based pricing model for different concept. To manage development of a business case for pricing of all products, services, campaigns and other investment opportunities. (Data, Voice, SMS and digital services).</t>
  </si>
  <si>
    <t>Providing needed inputs for MTNIRANCELL business plan; Wide range of customer needs and expected service levels in different residential and business segments; The emerging competition comes from telecom market players like as MNOs, FCPs, SERVCOs, and MVNOs. The intensive competition from OTT services massively affects voice and SMS service revenue. The business segment constitutes a large group of consumers who collectively use the power of the corporate muscle to bargain for better products and services and prices. New use cases of all products and services Rising intervals in pricing and communication channels from regulatory authorities. Immature and unpaved processes due to lack of prior experience in the regulatory authority. _x000C_</t>
  </si>
  <si>
    <t>To review MTNIrancell products &amp; services pricing model and provide feedback for the management &amp; pricing committee. To proactively approach to maintain product growth and revenue through managing and implementing a value-based pricing approach. To prepare business support information for participating in tenders to obtain a license or authority to operate (i.e. TDD-LTE or IP-TV) and bids of Related Services. To implement and maintain tariff/pricing strategy on all commercial/retail tariffs. To gather intelligence required to design robust pricing plans and tactics considering the breadth and depth of commercial products and services. To support decision-making on all product pricing within and outside the company (potential cooperation with competitors, regulatory, other MTN OPCOs, and third parties like PSPs.) To monitor and respond to the competitive environment by suggesting proactive actions and managing the implementation of effective campaigns. To manage and monitor the development of business cases and pricing offers which entitle required environmental analysis and target market definitions. To manage to check on the correctness of pricing and offers within advertising materials to be aligned with the business plan and related business cases and regulatory resolutions. To obtain approval for business cases for promotions and new products and services. To research pricing topics within the telecom industry and other related sectors to initiate new ways of pricing various products &amp; services. To manage preparation and provide various reports on the current status of MTNIrancell pricing and competitors' positioning. To analyze industry dynamics, market forces, and competitors' pricing activities to evaluate implications for the company and determine optimal responses to competitors’ moves using analytical frameworks and models. To define product pricing modeling requirements by working collaboratively with new product development teams to structure pricing models and profitability expectations of new product launches. To monitor and analyze price changes in the market and define/design pricing strategies or methodologies to improve or keep the service/product position in the market. To manage financial analyses, financial modelling and business cases in both digital and core sectors. To define product profitability methodologies by working collaboratively with new product development teams, to manage and design MTNIrancell’s portfolio. To prepare financial insights and information from competitors’ financial reports and telecom industry statements, for budget allocation. To use insights and analytics provided by BI team to prepare appropriate business cases and do accurate and seamless pricing. To build new pricing models for Irancell business (B2B, B2C) and test, tune, implement and optimize them. _x000C_</t>
  </si>
  <si>
    <t>Direct reports: Pricing Specialist Matrix reports to None Key customers: Product Development teams, EB, DG, L&amp;R, Finance, Dealers, subscribers (business and residential), CRA and other</t>
  </si>
  <si>
    <t>. Immature and unpaved processes due to lack of prior experience in the regulatory authority. _x000C_ Roles &amp; Responsibilities To review MTNIrancell products &amp; services pricing model and provide feedback for the management &amp; pricing committee. To proactively approach to maintain product growth and revenue through managing and implementing a value-based pricing approach. To prepare business support information for participating in tenders to obtain a license or authority to operate (i.e. TDD-LTE or IP-TV) and bids of Related Services. To implement and maintain tariff/pricing strategy on all commercial/retail tariffs. To gather intelligence required to design robust pricing plans and tactics considering the breadth and depth of commercial products and services. To support decision-making on all product pricing within and outside the company (potential cooperation with competitors, regulatory, other MTN OPCOs, and third parties like PSPs.) To monitor and respond to the competitive environment by suggesting proactive actions and managing the implementation of effective campaigns. To manage and monitor the development of business cases and pricing offers which entitle required environmental analysis and target market definitions. To manage to check on the correctness of pricing and offers within advertising materials to be aligned with the business plan and related business cases and regulatory resolutions. To obtain approval for business cases for promotions and new products and services. To research pricing topics within the telecom industry and other related sectors to initiate new ways of pricing various products &amp; services. To manage preparation and provide various reports on the current status of MTNIrancell pricing and competitors' positioning. To analyze industry dynamics, market forces, and competitors' pricing activities to evaluate implications for the company and determine optimal responses to competitors’ moves using analytical frameworks and models. To define product pricing modeling requirements by working collaboratively with new product development teams to structure pricing models and profitability expectations of new product launches. To monitor and analyze price changes in the market and define/design pricing strategies or methodologies to improve or keep the service/product position in the market. To manage financial analyses, financial modelling and business cases in both digital and core sectors. To define product profitability methodologies by working collaboratively with new product development teams, to manage and design MTNIrancell’s portfolio. To prepare financial insights and information from competitors’ financial reports and telecom industry statements, for budget allocation. To use insights and analytics provided by BI team to prepare appropriate business cases and do accurate and seamless pricing. To build new pricing models for Irancell business (B2B, B2C) and test, tune, implement and optimize them. _x000C_ Collaboration Direct reports: Pricing Specialist Matrix reports to None Key customers: Product Development teams, EB, DG, L&amp;R, Finance, Dealers, subscribers (business and residential), CRA and other authorities, Brand. Key suppliers: Data Science Team, BI team ITS, NWG, Marketing, Finance, CR, external system and application providers. Relations, etc.: Local Media, Local authority, Dealers, operational staff within Marketing. Authorities As per the Delegation of authority</t>
  </si>
  <si>
    <t>Bachelor Degree. In Commerce (Marketing / Communication) or related. MBA or a Master’s degree in MBA, MBA, Marketing Management, financial management, or strategic management is an advantage.</t>
  </si>
  <si>
    <t>in the regulatory authority. _x000C_ Roles &amp; Responsibilities To review MTNIrancell products &amp; services pricing model and provide feedback for the management &amp; pricing committee. To proactively approach to maintain product growth and revenue through managing and implementing a value-based pricing approach. To prepare business support information for participating in tenders to obtain a license or authority to operate (i.e. TDD-LTE or IP-TV) and bids of Related Services. To implement and maintain tariff/pricing strategy on all commercial/retail tariffs. To gather intelligence required to design robust pricing plans and tactics considering the breadth and depth of commercial products and services. To support decision-making on all product pricing within and outside the company (potential cooperation with competitors, regulatory, other MTN OPCOs, and third parties like PSPs.) To monitor and respond to the competitive environment by suggesting proactive actions and managing the implementation of effective campaigns. To manage and monitor the development of business cases and pricing offers which entitle required environmental analysis and target market definitions. To manage to check on the correctness of pricing and offers within advertising materials to be aligned with the business plan and related business cases and regulatory resolutions. To obtain approval for business cases for promotions and new products and services. To research pricing topics within the telecom industry and other related sectors to initiate new ways of pricing various products &amp; services. To manage preparation and provide various reports on the current status of MTNIrancell pricing and competitors' positioning. To analyze industry dynamics, market forces, and competitors' pricing activities to evaluate implications for the company and determine optimal responses to competitors’ moves using analytical frameworks and models. To define product pricing modeling requirements by working collaboratively with new product development teams to structure pricing models and profitability expectations of new product launches. To monitor and analyze price changes in the market and define/design pricing strategies or methodologies to improve or keep the service/product position in the market. To manage financial analyses, financial modelling and business cases in both digital and core sectors. To define product profitability methodologies by working collaboratively with new product development teams, to manage and design MTNIrancell’s portfolio. To prepare financial insights and information from competitors’ financial reports and telecom industry statements, for budget allocation. To use insights and analytics provided by BI team to prepare appropriate business cases and do accurate and seamless pricing. To build new pricing models for Irancell business (B2B, B2C) and test, tune, implement and optimize them. _x000C_ Collaboration Direct reports: Pricing Specialist Matrix reports to None Key customers: Product Development teams, EB, DG, L&amp;R, Finance, Dealers, subscribers (business and residential), CRA and other authorities, Brand. Key suppliers: Data Science Team, BI team ITS, NWG, Marketing, Finance, CR, external system and application providers. Relations, etc.: Local Media, Local authority, Dealers, operational staff within Marketing. Authorities As per the Delegation of authority Job Requirements Education Bachelor Degree. In Commerce (Marketing / Communication) or related. MBA or a Master’s degree in MBA, MBA, Marketing Management, financial management, or strategic management is an advantage. Experience Minimum of 5 years experience in an area of specialization; with experience in supervising/managing others Experience working in a medium to large organization _x000C_</t>
  </si>
  <si>
    <t>      Title Type Level Business Plan General Business Knowledge Advance English Literacy General Business Knowledge Intermediate Data Visualization &amp; Presentation General Business Knowledge Intermediate Risk Management General Business Knowledge Intermediate Strategy Management General Business Knowledge Intermediate Financial Modelling Functional Knowledge Advance Financial Analysis Functional Knowledge Advance Market Segmentation Functional Knowledge Intermediate Forecasting Functional Knowledge Intermediate Marketing Campaign Functional Knowledge Intermediate Essential Marketing Functional Knowledge Intermediate Feasibility Study Specialized Knowledge Advance Business Case Specialized Knowledge Advance Pricing Strategy Specialized Knowledge Advance Customer Acquisition Management Specialized Knowledge Intermediate Applied Mathematics Specialized Knowledge Intermediate Cross-Sell and Up-Sell Specialized Knowledge Intermediate Market Sizing Specialized Knowledge Intermediate Gamification Specialized Knowledge Intermediate Customer Value Management(CVM) Specialized Knowledge Intermediate Business Model Specialized Knowledge Intermediate Churn Management Specialized Knowledge Intermediate Customer Insight Management Specialized Knowledge Intermediate Econometrics Specialized Knowledge Intermediate Statistical Analysis Specialized Knowledge Intermediate</t>
  </si>
  <si>
    <t>General Mobile &amp; GSM Market Negotiation Skills Pricing Excellence _x000C_</t>
  </si>
  <si>
    <t>Normal MTN IRANCELL working conditions May require to travel locally/internationally</t>
  </si>
  <si>
    <t>Job Profile MTNIRANCELL Title of Position: Pricing and Financial Modeling Manager Location of the Job: Marketing – Market Strategy Reports to: Pricing and Financial Modeling Senior Manager Number of subordinates: 2 Level: 3 Mission To manage design, research and implementation of competitive pricing strategies for core /digital services or products that leads to earn the desired revenues as specified by the business plan. To manage the development of Financial Models of Cost-plus pricing model, Competitive pricing, skimming model, Penetration pricing, Value-based pricing model for different concept. To manage development of a business case for pricing of all products, services, campaigns and other investment opportunities. (Data, Voice, SMS and digital services). Context Providing needed inputs for MTNIRANCELL business plan; Wide range of customer needs and expected service levels in different residential and business segments; The emerging competition comes from telecom market players like as MNOs, FCPs, SERVCOs, and MVNOs. The intensive competition from OTT services massively affects voice and SMS service revenue. The business segment constitutes a large group of consumers who collectively use the power of the corporate muscle to bargain for better products and services and prices. New use cases of all products and services Rising intervals in pricing and communication channels from regulatory authorities. Immature and unpaved processes due to lack of prior experience in the regulatory authority. _x000C_ Roles &amp; Responsibilities To review MTNIrancell products &amp; services pricing model and provide feedback for the management &amp; pricing committee. To proactively approach to maintain product growth and revenue through managing and implementing a value-based pricing approach. To prepare business support information for participating in tenders to obtain a license or authority to operate (i.e. TDD-LTE or IP-TV) and bids of Related Services. To implement and maintain tariff/pricing strategy on all commercial/retail tariffs. To gather intelligence required to design robust pricing plans and tactics considering the breadth and depth of commercial products and services. To support decision-making on all product pricing within and outside the company (potential cooperation with competitors, regulatory, other MTN OPCOs, and third parties like PSPs.) To monitor and respond to the competitive environment by suggesting proactive actions and managing the implementation of effective campaigns. To manage and monitor the development of business cases and pricing offers which entitle required environmental analysis and target market definitions. To manage to check on the correctness of pricing and offers within advertising materials to be aligned with the business plan and related business cases and regulatory resolutions. To obtain approval for business cases for promotions and new products and services. To research pricing topics within the telecom industry and other related sectors to initiate new ways of pricing various products &amp; services. To manage preparation and provide various reports on the current status of MTNIrancell pricing and competitors' positioning. To analyze industry dynamics, market forces, and competitors' pricing activities to evaluate implications for the company and determine optimal responses to competitors’ moves using analytical frameworks and models. To define product pricing modeling requirements by working collaboratively with new product development teams to structure pricing models and profitability expectations of new product launches. To monitor and analyze price changes in the market and define/design pricing strategies or methodologies to improve or keep the service/product position in the market. To manage financial analyses, financial modelling and business cases in both digital and core sectors. To define product profitability methodologies by working collaboratively with new product development teams, to manage and design MTNIrancell’s portfolio. To prepare financial insights and information from competitors’ financial reports and telecom industry statements, for budget allocation. To use insights and analytics provided by BI team to prepare appropriate business cases and do accurate and seamless pricing. To build new pricing models for Irancell business (B2B, B2C) and test, tune, implement and optimize them. _x000C_ Collaboration Direct reports: Pricing Specialist Matrix reports to None Key customers: Product Development teams, EB, DG, L&amp;R, Finance, Dealers, subscribers (business and residential), CRA and other authorities, Brand. Key suppliers: Data Science Team, BI team ITS, NWG, Marketing, Finance, CR, external system and application providers. Relations, etc.: Local Media, Local authority, Dealers, operational staff within Marketing. Authorities As per the Delegation of authority Job Requirements Education Bachelor Degree. In Commerce (Marketing / Communication) or related. MBA or a Master’s degree in MBA, MBA, Marketing Management, financial management, or strategic management is an advantage. Experience Minimum of 5 years experience in an area of specialization; with experience in supervising/managing others Experience working in a medium to large organization _x000C_ Competencies Technical Competencies       Title Type Level Business Plan General Business Knowledge Advance English Literacy General Business Knowledge Intermediate Data Visualization &amp; Presentation General Business Knowledge Intermediate Risk Management General Business Knowledge Intermediate Strategy Management General Business Knowledge Intermediate Financial Modelling Functional Knowledge Advance Financial Analysis Functional Knowledge Advance Market Segmentation Functional Knowledge Intermediate Forecasting Functional Knowledge Intermediate Marketing Campaign Functional Knowledge Intermediate Essential Marketing Functional Knowledge Intermediate Feasibility Study Specialized Knowledge Advance Business Case Specialized Knowledge Advance Pricing Strategy Specialized Knowledge Advance Customer Acquisition Management Specialized Knowledge Intermediate Applied Mathematics Specialized Knowledge Intermediate Cross-Sell and Up-Sell Specialized Knowledge Intermediate Market Sizing Specialized Knowledge Intermediate Gamification Specialized Knowledge Intermediate Customer Value Management(CVM) Specialized Knowledge Intermediate Business Model Specialized Knowledge Intermediate Churn Management Specialized Knowledge Intermediate Customer Insight Management Specialized Knowledge Intermediate Econometrics Specialized Knowledge Intermediate Statistical Analysis Specialized Knowledge Intermediate Behavioral Competencies Execution Coaching Operational Decision Making Continuous Improvement Monitoring Information Delegation and Empowerment Guiding team Success Trainings General Mobile &amp; GSM Market Negotiation Skills Pricing Excellence _x000C_ General Working Condition Normal MTN IRANCELL working conditions May require to travel locally/internationally Performance Standards As per performance agreement. Signoff Line Manager: Functional Manager: OA: HoD: CHRO: (if required) CEO/COO: (if required)</t>
  </si>
  <si>
    <t>Pricing and Financial Modeling Senior Manager.docx</t>
  </si>
  <si>
    <t xml:space="preserve">Division Approval By: Larry Annetts HR Approval By: Mahboubeh Mohammadi Document Version: M-SMPM-19-05-04 Approved Date: 2019/05/04
</t>
  </si>
  <si>
    <t>General Manager Market Strategy and Planning</t>
  </si>
  <si>
    <t>To develop and maintain a robust process for financial modeling and competitive pricing structure, using customer knowledge and research findings as a guide and also moving aligned with business plan targets. To ensure that designed tariffs/pricing maintains MTN Irancell competitive position in market.</t>
  </si>
  <si>
    <t>Alignment of pricing structure of all products and services with approved targets and guidelines High customer expectations and the desire to continually satisfy customer yearnings Change of marketing focus from market share to value share Marketing focus on high value segment retention Increasing threat of emerging competition that comes from FTTX (Fiber To The x) providers, MNOs, triple play and quad play service providers, and MVNO at the second level; Under researched and emerging market/s Customer sensitivity to pricing Work to find the fittest solution for monetizing new services/products and contents Regulatory constraints _x000C_</t>
  </si>
  <si>
    <t>To participate in EB pricing and financial modeling committee to provide consultancy on business cases. To liaise with Network Group, Sales &amp; Distribution, and Finance to coordinate the marketing objectives versus demand planning. To ensure maintenance and updating processes for financial modeling and rating effectively. To develop and ensure implementation of a robust pricing strategy on all commercial/retail prices, using a segmented approach and pricing excellence. To ensure applying proper resources and methods in designing robust tariff/pricing strategy considering the breadth and depth of commercial products and services. To provide strategic guidance on financially study of projects, product/Service pricing &amp; Rating. To anticipate competitive reaction to pricing strategies implemented and ensure considering them in incoming business cases To validate conducted financial analysis and business cases/motivations regarding business specifications and financial assessment to ensure delivering best result. To manage research and understand best practice in tariff planning and strategy in the world and apply them for supporting changes in methods and processes. To ensure integrity of the rating systems on an ongoing basis and negotiate and follow up on resolution of problems and implementing changes with ITS and vendors. To provide high level analysis and management report on pricing and financial modeling areas for the management. To provide consultancy support to business on business cases/tariff design. To facilitate data and information gathering that support department in assignments. To present performance of product/services and offers vs. financial model to finance and marketing top management. To initiate proactive actions to management based on price packages reports and benchmarks. To act as a contact point with CRA on communications related to price and related issues. To develop action plans that allow for the achievement of MTNIrancell strategies and business plan goals and gross profit increase. To collaborate with Legal Department regarding tariff issues which are raised by CRA or investigate within the market to be raised to CRA. _x000C_</t>
  </si>
  <si>
    <t>Direct reports : Pricing Manager, Rating Manager Matrix reports : None Key customers : MKT Product Development Team, Finance, S&amp;D, COO, CEO, Legal as internal customers, CRA and other</t>
  </si>
  <si>
    <t>as external customers Key suppliers : ITS, NWG, Finance, Legal and Regulatory Relations, etc. MTN Group and operational staff within Marketing Authorities As per Delegation of authority</t>
  </si>
  <si>
    <t>B.Sc. in Commerce (Marketing / Communication) or related MBA / Masters Advantageous Financial Management or Strategic Management is an advantage</t>
  </si>
  <si>
    <t>        Row Title Type Level 1 English Literacy General Business Knowledge Advance 2 Business Acumen General Business Knowledge Advance 3 People Management General Business Knowledge Advance 4 Data Visualization &amp; Presentation General Business Knowledge Advance 5 Budget Management General Business Knowledge Advance 6 PPPs Development General Business Knowledge Intermediate 7 Strategy Management General Business Knowledge Intermediate 8 Stakeholder Management General Business Knowledge Intermediate 9 Risk Management General Business Knowledge Intermediate 10 Business Plan General Business Knowledge Intermediate 11 Financial Administration General Business Knowledge Intermediate 12 Marketing Campaign Functional Knowledge Advance 13 Financial Analysis Functional Knowledge Advance 14 Marketing Performance Functional Knowledge Intermediate 15 Forecasting Functional Knowledge Intermediate 16 Essential Marketing Functional Knowledge Intermediate 17 Business Analysis Functional Knowledge Intermediate 18 Financial Modelling Functional Knowledge Intermediate 19 Pricing Strategy Specialized Knowledge Advance 20 Tariff Management Specialized Knowledge Advance 21 Marketing Mix Specialized Knowledge Intermediate 22 Feasibility Study Specialized Knowledge Intermediate 23 Business Case Specialized Knowledge Intermediate</t>
  </si>
  <si>
    <t>Advanced Pricing and Financial Modeling Telecommunication Fundamentals/trends Strategic Management/Marketing Leadership _x000C_</t>
  </si>
  <si>
    <t>As per company policy and guidelines. May require to work extended hours.</t>
  </si>
  <si>
    <t>Job Profile MTNIRANCELL Title of Position: Pricing and Financial Modeling Senior Manager Location of the Job: Marketing – Market Strategy Reports to: General Manager Market Strategy and Planning Number of subordinates: 2 Level: 3H Mission To develop and maintain a robust process for financial modeling and competitive pricing structure, using customer knowledge and research findings as a guide and also moving aligned with business plan targets. To ensure that designed tariffs/pricing maintains MTN Irancell competitive position in market. Context Alignment of pricing structure of all products and services with approved targets and guidelines High customer expectations and the desire to continually satisfy customer yearnings Change of marketing focus from market share to value share Marketing focus on high value segment retention Increasing threat of emerging competition that comes from FTTX (Fiber To The x) providers, MNOs, triple play and quad play service providers, and MVNO at the second level; Under researched and emerging market/s Customer sensitivity to pricing Work to find the fittest solution for monetizing new services/products and contents Regulatory constraints _x000C_ Roles &amp; Responsibilities To participate in EB pricing and financial modeling committee to provide consultancy on business cases. To liaise with Network Group, Sales &amp; Distribution, and Finance to coordinate the marketing objectives versus demand planning. To ensure maintenance and updating processes for financial modeling and rating effectively. To develop and ensure implementation of a robust pricing strategy on all commercial/retail prices, using a segmented approach and pricing excellence. To ensure applying proper resources and methods in designing robust tariff/pricing strategy considering the breadth and depth of commercial products and services. To provide strategic guidance on financially study of projects, product/Service pricing &amp; Rating. To anticipate competitive reaction to pricing strategies implemented and ensure considering them in incoming business cases To validate conducted financial analysis and business cases/motivations regarding business specifications and financial assessment to ensure delivering best result. To manage research and understand best practice in tariff planning and strategy in the world and apply them for supporting changes in methods and processes. To ensure integrity of the rating systems on an ongoing basis and negotiate and follow up on resolution of problems and implementing changes with ITS and vendors. To provide high level analysis and management report on pricing and financial modeling areas for the management. To provide consultancy support to business on business cases/tariff design. To facilitate data and information gathering that support department in assignments. To present performance of product/services and offers vs. financial model to finance and marketing top management. To initiate proactive actions to management based on price packages reports and benchmarks. To act as a contact point with CRA on communications related to price and related issues. To develop action plans that allow for the achievement of MTNIrancell strategies and business plan goals and gross profit increase. To collaborate with Legal Department regarding tariff issues which are raised by CRA or investigate within the market to be raised to CRA. _x000C_ Collaboration Direct reports : Pricing Manager, Rating Manager Matrix reports : None Key customers : MKT Product Development Team, Finance, S&amp;D, COO, CEO, Legal as internal customers, CRA and other authorities as external customers Key suppliers : ITS, NWG, Finance, Legal and Regulatory Relations, etc. MTN Group and operational staff within Marketing Authorities As per Delegation of authority Job Requirements Education B.Sc. in Commerce (Marketing / Communication) or related MBA / Masters Advantageous Financial Management or Strategic Management is an advantage Experience Manager track record of 5 years or more; with at least 3 years in relevant sector/ industry Worked across diverse cultures and geographies advantageous _x000C_ Competencies Technical Competencies         Row Title Type Level 1 English Literacy General Business Knowledge Advance 2 Business Acumen General Business Knowledge Advance 3 People Management General Business Knowledge Advance 4 Data Visualization &amp; Presentation General Business Knowledge Advance 5 Budget Management General Business Knowledge Advance 6 PPPs Development General Business Knowledge Intermediate 7 Strategy Management General Business Knowledge Intermediate 8 Stakeholder Management General Business Knowledge Intermediate 9 Risk Management General Business Knowledge Intermediate 10 Business Plan General Business Knowledge Intermediate 11 Financial Administration General Business Knowledge Intermediate 12 Marketing Campaign Functional Knowledge Advance 13 Financial Analysis Functional Knowledge Advance 14 Marketing Performance Functional Knowledge Intermediate 15 Forecasting Functional Knowledge Intermediate 16 Essential Marketing Functional Knowledge Intermediate 17 Business Analysis Functional Knowledge Intermediate 18 Financial Modelling Functional Knowledge Intermediate 19 Pricing Strategy Specialized Knowledge Advance 20 Tariff Management Specialized Knowledge Advance 21 Marketing Mix Specialized Knowledge Intermediate 22 Feasibility Study Specialized Knowledge Intermediate 23 Business Case Specialized Knowledge Intermediate Behavioral Competencies Inspiring others Creating culture of trust Facilitating Change Delegation and Empowerment Decision Making Aligning Performance for Success Building Talent _x000C_ Trainings Advanced Pricing and Financial Modeling Telecommunication Fundamentals/trends Strategic Management/Marketing Leadership _x000C_ General Working Condition As per company policy and guidelines. May require to work extended hours. Performance Standards Signoff Line Manager: Functional Manager: OA: HoD: CHRO: (if required) CEO/COO: (if required)</t>
  </si>
  <si>
    <t>Principal, Marketing &amp; Communications.docx</t>
  </si>
  <si>
    <t xml:space="preserve">1 Division Approval by: Mohammad Ziari HR Approval by: Shahriari Document Version: VISTA-2020-02-12 Approved Date: 2020/02/12
</t>
  </si>
  <si>
    <t>Principal, Marketing and Communications</t>
  </si>
  <si>
    <t>General Partner, Director of Investments and Partnerships</t>
  </si>
  <si>
    <t>/ Core purpose of the Job: (Short description) To establish MARCOM strategies and operational plans for Vista Partners Investment to boost company image and presence in VC and startup medium of Iran To lead execution of efforts designed and aimed at touching Vista Partners Investment target group and attract the best</t>
  </si>
  <si>
    <t>: (Global influences, environmental / industry demands, organizational mission, etc.) VISTA Investment Partners is dedicated to providing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work closely with new investments team to run marketing campaigns To represent VISTA Capital Partners in front of external stakeholders like start-ups, VCs, government agencies, financers, universities and technology companies To liaise with various business sectors in terms of investment/partnership opportunities to better reflect market needs and trends Task Complexity: To present VISTA Investment Partners at related events and build relationships with local media to showcase our work To provide annual report, quarterly newsletter as well as other publications and research to boost Vista Partners Investment image To own the marketing operations technology ecosystem and relationships with target audiences to boost company presence and image To design scalable marketing programs, systems, and processes that enable operational rigor in go-to-market activities To plan and design MARCOM KPIs , provide operational plans and reports to the manager to ensure market visibility of Vista Partners Investment To develop and execute a comprehensive event strategy to drive brand awareness and top of the funnel growth, working closely with New Investments team, MTN Irancell’s marketing team and portfolio company representatives To build marketing systems and processes that drive value across Go-to-Market teams To partner with portfolio company representatives to ensure they are best equipped to execute on Marketing generated funnel To own and manage an events budget, leading negotiations for sponsorships and meticulously tracking the return on investment for all activities To collaborate with MTNIrancell’s marketing team to manage and evolve marketing activities To own the strategy &amp; execution of demo-days and startup weekends including an annual Startup Summit in collaboration with Marketing department of MTN Irancell To partner with portfolio companies on building their executive communications strategy, including media relations, managing their speaking program and thought-leadership, and offering strategic guidance on blogging and presentations To counsel with portfolio companies on their media strategy and provide guidance To support VISTA media program - establish and maintain relationships with key media as well as overseeing the preparation of background materials on meetings and interviews for spokespeople Supervisory/Leadership/Managerial Complexity: Manage the company’s website and presence in online forums and social media Manage outreach and public relations Oversight of activities, meetings and events to raise the profile and visibility of VISTA Investment Partners as the investment arm of MTN Irancell. Manage campaign setup, testing, and deployment across multiple channels Ensure maximum efficiency of departments ability to provide support and service to the business Drive cost efficiency; effectiveness initiatives to reduce VISTA’s Marketing Division OPEX spend in line with Budget. Lateral dimensions of the position Creativities (improvement/innovation inherent) View of Entire MTNIrancell products and services as well as portfolio companies’ offerings Utilization of resources – people allocations (both MTN Irancell’s and outsourcing partners’ resources) Operational efficiencies Vulnerabilities (control span) Availability of resources Ever changing business direction and priorities Rapid obsolescence of technologies _x000C_ Collaboration Responsibility towards: Direct reports: Design Senior Associate, Digital Marketing Senior Associate, PR &amp; Outreach Senior Associate Matrix reports: None Key customers New Investments Team / Portfolio Management Team / Marketing / Digital Division / Advertising Agencies / Event organizers / Portfolio Companies Key suppliers Marketing Outsource Partners 3rd Party suppliers to key vendors Relations, etc. New Investments Team / Portfolio Management Team / Marketing / Digital Division / Advertising Agencies / Event organizers / Portfolio Companies / Startups Discretionary Space Independent thought and Judgment: To be able to independently Plan, design and Implement Digital Service technologies. To be able to consolidate requirements and provide a clear marketing strategy in an ever-changing environment with many different stakeholders and opposing views To be able to manage large projects under extremely tight deadlines and with minimal resources To be able to grasp complex concepts and present overview to executive for approval of strategy Authorities: As per delegation Minimum Requirements Education: MBA degree from well known universities Experience: Manager track record of 5 years or more in marketing and communications; with at least 3 years in technology startup Environment Good Understanding of all IT products and services Having a solid network of entrepreneurs is advantageous Training: Marketing management Public Relations Branding Technology Entrepreneurship Competencies Knowledge: In depth knowledge of Marketing and Communications Understanding of IT and Telecommunications industry and key trends Broad knowledge of Startup ecosystem Contract Management English Knowledge Skills / physical competencies: Fluent in English Industry knowledge Knowledge of department values, policies and procedures Branding knowledge Forecasting Problem solving Stress management Adaptability Relationship management The ability to deal with ambiguity Report compilation (written and verbal) Data analysis Specification writing Presentation skills Line and cross- functional management skills Strong leadership and cross-functional team-management skills Strategic thinking Analytical Interpersonal skills Critical Thinking Presentation skills Motivation Negotiation skills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May require to work Extended hours Local &amp; International Travel may be required Working on days other than standard week days as internationally known Quality Standards All applicable local &amp; international quality standards &amp; frameworks User/customer satisfaction Capex and Opex vs budget System availability Ensure that VISTA Investment Partners commitments, policies and procedures are adhered to Strive to achieve KPIs as agreed between VISTA Capital Partners and its parent company, MTN Irancell Sign-off / Approval Line Manager: Executive: HR Manager: Date: Date: Date:</t>
  </si>
  <si>
    <t>with Marketing department of MTN Irancell To partner with portfolio companies on building their executive communications strategy, including media relations, managing their speaking program and thought-leadership, and offering strategic guidance on blogging and presentations To counsel with portfolio companies on their media strategy and provide guidance To support VISTA media program - establish and maintain relationships with key media as well as overseeing the preparation of background materials on meetings and interviews for spokespeople Supervisory/Leadership/Managerial Complexity: Manage the company’s website and presence in online forums and social media Manage outreach and public relations Oversight of activities, meetings and events to raise the profile and visibility of VISTA Investment Partners as the investment arm of MTN Irancell. Manage campaign setup, testing, and deployment across multiple channels Ensure maximum efficiency of departments ability to provide support and service to the business Drive cost efficiency; effectiveness initiatives to reduce VISTA’s Marketing Division OPEX spend in line with Budget. Lateral dimensions of the position Creativities (improvement/innovation inherent) View of Entire MTNIrancell products and services as well as portfolio companies’ offerings Utilization of resources – people allocations (both MTN Irancell’s and outsourcing partners’ resources) Operational efficiencies Vulnerabilities (control span) Availability of resources Ever changing business direction and priorities Rapid obsolescence of technologies _x000C_ Collaboration Responsibility towards: Direct reports: Design Senior Associate, Digital Marketing Senior Associate, PR &amp; Outreach Senior Associate Matrix reports: None Key customers New Investments Team / Portfolio Management Team / Marketing / Digital Division / Advertising Agencies / Event organizers / Portfolio Companies Key suppliers Marketing Outsource Partners 3rd Party suppliers to key vendors Relations, etc. New Investments Team / Portfolio Management Team / Marketing / Digital Division / Advertising Agencies / Event organizers / Portfolio Companies / Startups Discretionary Space Independent thought and Judgment: To be able to independently Plan, design and Implement Digital Service technologies. To be able to consolidate requirements and provide a clear marketing strategy in an ever-changing environment with many different stakeholders and opposing views To be able to manage large projects under extremely tight deadlines and with minimal resources To be able to grasp complex concepts and present overview to executive for approval of strategy</t>
  </si>
  <si>
    <t>: As per delegation Minimum Requirements Education: MBA degree from well known universities Experience: Manager track record of 5 years or more in marketing and communications; with at least 3 years in technology startup Environment Good Understanding of all IT products and services Having a solid network of entrepreneurs is advantageous Training: Marketing management Public Relations Branding Technology Entrepreneurship Competencies Knowledge: In depth knowledge of Marketing and Communications Understanding of IT and Telecommunications industry and key trends Broad knowledge of Startup ecosystem Contract Management English Knowledge Skills / physical competencies: Fluent in English Industry knowledge Knowledge of department values, policies and procedures Branding knowledge Forecasting Problem solving Stress management Adaptability Relationship management The ability to deal with ambiguity Report compilation (written and verbal) Data analysis Specification writing Presentation skills Line and cross- functional management skills Strong leadership and cross-functional team-management skills Strategic thinking Analytical Interpersonal skills Critical Thinking Presentation skills Motivation Negotiation skills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May require to work Extended hours Local &amp; International Travel may be required Working on days other than standard week days as internationally known Quality Standards All applicable local &amp; international quality standards &amp; frameworks User/customer satisfaction Capex and Opex vs budget System availability Ensure that VISTA Investment Partners commitments, policies and procedures are adhered to Strive to achieve KPIs as agreed between VISTA Capital Partners and its parent company, MTN Irancell Sign-off / Approval Line Manager: Executive: HR Manager: Date: Date: Date:</t>
  </si>
  <si>
    <t>: MBA degree from well known universities</t>
  </si>
  <si>
    <t>: Manager track record of 5 years or more in marketing and communications; with at least 3 years in technology startup Environment Good Understanding of all IT products and services Having a solid network of entrepreneurs is advantageous Training: Marketing management Public Relations Branding Technology Entrepreneurship</t>
  </si>
  <si>
    <t>s (E.g. shift work, drivers license, specific tools, special clothing, environmental requirements, etc.) May require to work Extended hours Local &amp; International Travel may be required Working on days other than standard week days as internationally known Quality Standards All applicable local &amp; international quality standards &amp; frameworks User/customer satisfaction Capex and Opex vs budget System availability Ensure that VISTA Investment Partners commitments, policies and procedures are adhered to Strive to achieve KPIs as agreed between VISTA Capital Partners and its parent company, MTN Irancell Sign-off / Approval Line Manager: Executive: HR Manager: Date: Date: Date:</t>
  </si>
  <si>
    <t>JOB PROFILE Vista Investment Partners Title of position: Principal, Marketing and Communications Location of the job: VISTA Investment Partners Position Code: Number of subordinates: 3 Level: 3H Reports To: General Partner, Director of Investments and Partnerships Mission/ Core purpose of the Job: (Short description) To establish MARCOM strategies and operational plans for Vista Partners Investment to boost company image and presence in VC and startup medium of Iran To lead execution of efforts designed and aimed at touching Vista Partners Investment target group and attract the best Context: (Global influences, environmental / industry demands, organizational mission, etc.) VISTA Investment Partners is dedicated to providing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work closely with new investments team to run marketing campaigns To represent VISTA Capital Partners in front of external stakeholders like start-ups, VCs, government agencies, financers, universities and technology companies To liaise with various business sectors in terms of investment/partnership opportunities to better reflect market needs and trends Task Complexity: To present VISTA Investment Partners at related events and build relationships with local media to showcase our work To provide annual report, quarterly newsletter as well as other publications and research to boost Vista Partners Investment image To own the marketing operations technology ecosystem and relationships with target audiences to boost company presence and image To design scalable marketing programs, systems, and processes that enable operational rigor in go-to-market activities To plan and design MARCOM KPIs , provide operational plans and reports to the manager to ensure market visibility of Vista Partners Investment To develop and execute a comprehensive event strategy to drive brand awareness and top of the funnel growth, working closely with New Investments team, MTN Irancell’s marketing team and portfolio company representatives To build marketing systems and processes that drive value across Go-to-Market teams To partner with portfolio company representatives to ensure they are best equipped to execute on Marketing generated funnel To own and manage an events budget, leading negotiations for sponsorships and meticulously tracking the return on investment for all activities To collaborate with MTNIrancell’s marketing team to manage and evolve marketing activities To own the strategy &amp; execution of demo-days and startup weekends including an annual Startup Summit in collaboration with Marketing department of MTN Irancell To partner with portfolio companies on building their executive communications strategy, including media relations, managing their speaking program and thought-leadership, and offering strategic guidance on blogging and presentations To counsel with portfolio companies on their media strategy and provide guidance To support VISTA media program - establish and maintain relationships with key media as well as overseeing the preparation of background materials on meetings and interviews for spokespeople Supervisory/Leadership/Managerial Complexity: Manage the company’s website and presence in online forums and social media Manage outreach and public relations Oversight of activities, meetings and events to raise the profile and visibility of VISTA Investment Partners as the investment arm of MTN Irancell. Manage campaign setup, testing, and deployment across multiple channels Ensure maximum efficiency of departments ability to provide support and service to the business Drive cost efficiency; effectiveness initiatives to reduce VISTA’s Marketing Division OPEX spend in line with Budget. Lateral dimensions of the position Creativities (improvement/innovation inherent) View of Entire MTNIrancell products and services as well as portfolio companies’ offerings Utilization of resources – people allocations (both MTN Irancell’s and outsourcing partners’ resources) Operational efficiencies Vulnerabilities (control span) Availability of resources Ever changing business direction and priorities Rapid obsolescence of technologies _x000C_ Collaboration Responsibility towards: Direct reports: Design Senior Associate, Digital Marketing Senior Associate, PR &amp; Outreach Senior Associate Matrix reports: None Key customers New Investments Team / Portfolio Management Team / Marketing / Digital Division / Advertising Agencies / Event organizers / Portfolio Companies Key suppliers Marketing Outsource Partners 3rd Party suppliers to key vendors Relations, etc. New Investments Team / Portfolio Management Team / Marketing / Digital Division / Advertising Agencies / Event organizers / Portfolio Companies / Startups Discretionary Space Independent thought and Judgment: To be able to independently Plan, design and Implement Digital Service technologies. To be able to consolidate requirements and provide a clear marketing strategy in an ever-changing environment with many different stakeholders and opposing views To be able to manage large projects under extremely tight deadlines and with minimal resources To be able to grasp complex concepts and present overview to executive for approval of strategy Authorities: As per delegation Minimum Requirements Education: MBA degree from well known universities Experience: Manager track record of 5 years or more in marketing and communications; with at least 3 years in technology startup Environment Good Understanding of all IT products and services Having a solid network of entrepreneurs is advantageous Training: Marketing management Public Relations Branding Technology Entrepreneurship Competencies Knowledge: In depth knowledge of Marketing and Communications Understanding of IT and Telecommunications industry and key trends Broad knowledge of Startup ecosystem Contract Management English Knowledge Skills / physical competencies: Fluent in English Industry knowledge Knowledge of department values, policies and procedures Branding knowledge Forecasting Problem solving Stress management Adaptability Relationship management The ability to deal with ambiguity Report compilation (written and verbal) Data analysis Specification writing Presentation skills Line and cross- functional management skills Strong leadership and cross-functional team-management skills Strategic thinking Analytical Interpersonal skills Critical Thinking Presentation skills Motivation Negotiation skills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May require to work Extended hours Local &amp; International Travel may be required Working on days other than standard week days as internationally known Quality Standards All applicable local &amp; international quality standards &amp; frameworks User/customer satisfaction Capex and Opex vs budget System availability Ensure that VISTA Investment Partners commitments, policies and procedures are adhered to Strive to achieve KPIs as agreed between VISTA Capital Partners and its parent company, MTN Irancell Sign-off / Approval Line Manager: Executive: HR Manager: Date: Date: Date:</t>
  </si>
  <si>
    <t>Principal, New Investments.docx</t>
  </si>
  <si>
    <t xml:space="preserve">1 Division Approval by: Mohammad Ziari HR Approval by: Shahriari Document Version: VISTA-2020-02-12 Approved Date: 2020-02-12
</t>
  </si>
  <si>
    <t>New Investments Senior Manager</t>
  </si>
  <si>
    <t>/ Core purpose of the Job: (Short description) Responsible for new ventures investments of MTN Irancell Implement and follow-up investment strategies and provide required solutions within MTNIrancell.</t>
  </si>
  <si>
    <t>: (Global influences, environmental / industry demands, organizational mission, etc.) VISTA Investment Partners is dedicated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work closely with MTNIrancell’s Investment Committee, commercial divisions and Finance to execute the investment strategy and business needs To represent VISTA Investment Partners in front of external stakeholders like start-ups, VCs, government agencies, financers, universities and technology companies To liaise with various business sectors in terms of investment/partnership opportunities to better reflect market needs and trends Task Complexity: To design and develop Vista investment pipeline and ensure all acquisitions/investments are within the scope To develop set of regulations and PPPs for companies being acquired by Vista to ensure ROI of investments To establish a fine tuned Network with stakeholders in the venture community of Iran to identify potential rivals and their strength and focus in market To identify and source emerging/potential startups and/or companies in growth stage to review possible investment on them To develop and construct an inclusive investment evaluation method to review investment candidates To identify and outreach to VCs, entrepreneurs, incubators, and more to fill company deal pipeline with prospects: To manage delivery of an awareness program which indicates Vista policies and regulations regarding investment on new to identified target group To hold regular meetings with community of interest and requesting businesses to evaluate potential value of an investment in new areas To take advantage of market analytics approaches to review future growth area in economy of Iran and provide suggestion and related reports to Vista Management To act as the chairman of Investment Committee and provide related agenda, reports and share critical information as per meeting requirements To manage gathering of candidates due diligence packages and present it to the Investment Committee To create and manage comprehensive financial models for individual start-ups as well as VISTA Investment Partners’ portfolio as a whole To curate the investment opportunity pipeline to drive company communication with those in which we are interested in investing Supervisory/Leadership/Managerial Complexity: Recruit, train, and manage interns/fellows to help support the fund Lead, mentor and develop existing team of associates/analysts Manage and continually evolve all stages of the venture investment evaluation and execution process, including valuation, due diligence, investment recommendations, and preparation of transaction documents and supporting materials Manage deal flow and related database inputs Facilitate cross functional teams that include members from MTN Irancell and potential partners/investees Ensure maximum efficiency of using the company resources to identify and source new investment opportunities Lateral dimensions of the position Creativities (improvement/innovation inherent) Cross Functional View of entire MTN Irancell to ensure availability of Capacity, Compatibility &amp; Scalability in partnerships Ensuring a standardized and clear investment process aligned with VISTA Investment Partners’ mission, vision and objectives Creating balance between four types of investments: Enabling, Driving, Emerging and Experimenting Creating balance between target clients: Early stage Startups, Growth stage companies, Leading Companies in Strategic Areas and the Parent Company Operational efficiencies Vulnerabilities (control span) Availability of resources Ever changing business direction and priorities Rapid obsolescence of technologies Complex Regulations _x000C_ Collaboration Responsibility towards: Direct reports: Due Diligence Senior Associate, Senior Investment Research Associate, Senior Business Development Associate Matrix reports: None Key customers VISTA Investment Partners, MTN Irancell Investment Committee, Start-ups, Growth stage companies, technology companies, Financers Key suppliers Digital Division Accelerators University incubators Business or technology partners Relations, etc. Digital Division, Marketing Department,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Bachelor Degree in Business Administration, Financial Management or Related Master’s Degree and/or MBA is advantageous Experience: Manager or entrepreneurship track record of 5 years or more; with at least 3 years in tech-based startup ecosystems Previous experience in investment banking, consulting, venture capital, or startup operations / business development Good Understanding of digital products and services Training: Investment management Company valuation Financial analysis Business planning Digital products and services Special license, registration or certification: CFA is desired Competencies Knowledge: In depth knowledge of Investment Management and Company Valuation In depth knowledge of Startup ecosystem and tech-based entrepreneurship Understanding of IT and Telecommunications industry and key trends Broad knowledge of implementation of digital platforms Contract Management Business Planning English Knowledge Skills / physical competencies: Fluent in English Industry knowledge Knowledge of company values, policies and procedures Negotiation skills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%Investment ROI Ensure that VISTA Investment Partners commitments, policies and procedures are adhered to Strive to achieve KPIs as agreed between VISTA Investment Partners and its parent company, MTN Irancell Sign-off / Approval Line Manager: Executive: HR Manager: Date: Date: Date:</t>
  </si>
  <si>
    <t>Responsibility towards: Direct reports: Due Diligence Senior Associate, Senior Investment Research Associate, Senior Business Development Associate Matrix reports: None Key customers VISTA Investment Partners, MTN Irancell Investment Committee, Start-ups, Growth stage companies, technology companies, Financers Key suppliers Digital Division Accelerators University incubators Business or technology partners Relations, etc. Digital Division, Marketing Department,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t>
  </si>
  <si>
    <t>: As per delegation Minimum Requirements Education: Bachelor Degree in Business Administration, Financial Management or Related Master’s Degree and/or MBA is advantageous Experience: Manager or entrepreneurship track record of 5 years or more; with at least 3 years in tech-based startup ecosystems Previous experience in investment banking, consulting, venture capital, or startup operations / business development Good Understanding of digital products and services Training: Investment management Company valuation Financial analysis Business planning Digital products and services Special license, registration or certification: CFA is desired Competencies Knowledge: In depth knowledge of Investment Management and Company Valuation In depth knowledge of Startup ecosystem and tech-based entrepreneurship Understanding of IT and Telecommunications industry and key trends Broad knowledge of implementation of digital platforms Contract Management Business Planning English Knowledge Skills / physical competencies: Fluent in English Industry knowledge Knowledge of company values, policies and procedures Negotiation skills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%Investment ROI Ensure that VISTA Investment Partners commitments, policies and procedures are adhered to Strive to achieve KPIs as agreed between VISTA Investment Partners and its parent company, MTN Irancell Sign-off / Approval Line Manager: Executive: HR Manager: Date: Date: Date:</t>
  </si>
  <si>
    <t>: Bachelor Degree in Business Administration, Financial Management or Related Master’s Degree and/or MBA is advantageous</t>
  </si>
  <si>
    <t>: Manager or entrepreneurship track record of 5 years or more; with at least 3 years in tech-based startup ecosystems Previous experience in investment banking, consulting, venture capital, or startup operations / business development Good Understanding of digital products and services Training: Investment management Company valuation Financial analysis Business planning Digital products and services Special license, registration or certification: CFA is desired</t>
  </si>
  <si>
    <t>JOB PROFILE Vista Company Title of position: New Investments Senior Manager Location of the job: VISTA Investment Partners Position Code: Number of subordinates: 0 Level: 3H Reports To: General Partner, Director of Investments and Partnerships Mission/ Core purpose of the Job: (Short description) Responsible for new ventures investments of MTN Irancell Implement and follow-up investment strategies and provide required solutions within MTNIrancell. Context: (Global influences, environmental / industry demands, organizational mission, etc.) VISTA Investment Partners is dedicated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work closely with MTNIrancell’s Investment Committee, commercial divisions and Finance to execute the investment strategy and business needs To represent VISTA Investment Partners in front of external stakeholders like start-ups, VCs, government agencies, financers, universities and technology companies To liaise with various business sectors in terms of investment/partnership opportunities to better reflect market needs and trends Task Complexity: To design and develop Vista investment pipeline and ensure all acquisitions/investments are within the scope To develop set of regulations and PPPs for companies being acquired by Vista to ensure ROI of investments To establish a fine tuned Network with stakeholders in the venture community of Iran to identify potential rivals and their strength and focus in market To identify and source emerging/potential startups and/or companies in growth stage to review possible investment on them To develop and construct an inclusive investment evaluation method to review investment candidates To identify and outreach to VCs, entrepreneurs, incubators, and more to fill company deal pipeline with prospects: To manage delivery of an awareness program which indicates Vista policies and regulations regarding investment on new to identified target group To hold regular meetings with community of interest and requesting businesses to evaluate potential value of an investment in new areas To take advantage of market analytics approaches to review future growth area in economy of Iran and provide suggestion and related reports to Vista Management To act as the chairman of Investment Committee and provide related agenda, reports and share critical information as per meeting requirements To manage gathering of candidates due diligence packages and present it to the Investment Committee To create and manage comprehensive financial models for individual start-ups as well as VISTA Investment Partners’ portfolio as a whole To curate the investment opportunity pipeline to drive company communication with those in which we are interested in investing Supervisory/Leadership/Managerial Complexity: Recruit, train, and manage interns/fellows to help support the fund Lead, mentor and develop existing team of associates/analysts Manage and continually evolve all stages of the venture investment evaluation and execution process, including valuation, due diligence, investment recommendations, and preparation of transaction documents and supporting materials Manage deal flow and related database inputs Facilitate cross functional teams that include members from MTN Irancell and potential partners/investees Ensure maximum efficiency of using the company resources to identify and source new investment opportunities Lateral dimensions of the position Creativities (improvement/innovation inherent) Cross Functional View of entire MTN Irancell to ensure availability of Capacity, Compatibility &amp; Scalability in partnerships Ensuring a standardized and clear investment process aligned with VISTA Investment Partners’ mission, vision and objectives Creating balance between four types of investments: Enabling, Driving, Emerging and Experimenting Creating balance between target clients: Early stage Startups, Growth stage companies, Leading Companies in Strategic Areas and the Parent Company Operational efficiencies Vulnerabilities (control span) Availability of resources Ever changing business direction and priorities Rapid obsolescence of technologies Complex Regulations _x000C_ Collaboration Responsibility towards: Direct reports: Due Diligence Senior Associate, Senior Investment Research Associate, Senior Business Development Associate Matrix reports: None Key customers VISTA Investment Partners, MTN Irancell Investment Committee, Start-ups, Growth stage companies, technology companies, Financers Key suppliers Digital Division Accelerators University incubators Business or technology partners Relations, etc. Digital Division, Marketing Department, Business Units, Universities, Accelerators, Media partners, Financers, Technology Companies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Bachelor Degree in Business Administration, Financial Management or Related Master’s Degree and/or MBA is advantageous Experience: Manager or entrepreneurship track record of 5 years or more; with at least 3 years in tech-based startup ecosystems Previous experience in investment banking, consulting, venture capital, or startup operations / business development Good Understanding of digital products and services Training: Investment management Company valuation Financial analysis Business planning Digital products and services Special license, registration or certification: CFA is desired Competencies Knowledge: In depth knowledge of Investment Management and Company Valuation In depth knowledge of Startup ecosystem and tech-based entrepreneurship Understanding of IT and Telecommunications industry and key trends Broad knowledge of implementation of digital platforms Contract Management Business Planning English Knowledge Skills / physical competencies: Fluent in English Industry knowledge Knowledge of company values, policies and procedures Negotiation skills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Client/customer satisfaction %Investment ROI Ensure that VISTA Investment Partners commitments, policies and procedures are adhered to Strive to achieve KPIs as agreed between VISTA Investment Partners and its parent company, MTN Irancell Sign-off / Approval Line Manager: Executive: HR Manager: Date: Date: Date:</t>
  </si>
  <si>
    <t>Principal, Portfolio Management.docx</t>
  </si>
  <si>
    <t xml:space="preserve">1 Division Approval by: Mohammad Ziari HR Approval by: Behnam Nadjari Document Version: VISTA-002-2020-01-22 Approved Date: 1/22/2020
</t>
  </si>
  <si>
    <t>Principal, Portfolio Management</t>
  </si>
  <si>
    <t>/ Core purpose of the Job: (Short description) To review and manage Vista investment portfolio in order to ensure all defined targets are achieved through the investments made To act as a SoC between MTNIrancell business and invested companies of Vista to facilitate business support</t>
  </si>
  <si>
    <t>: (Global influences, environmental / industry demands, organizational mission, etc.) While digital wave is disrupting many industries, telecom players are not immune to its effects. Such disruption has led to a significant rise in Corporate Venture Capital (CVC) activity where mobile operators have sought to invest in start-ups to accelerate innovation. CVC takes a collaborative approach with the mobile operator, which makes it critical to understand how the mobile operator can leverage its assets to add value beyond capital. Keeping eye on digital disruption and changing landscape of telecom industry, VISTA Investment Partners, as the investment management vehicle of MTN Irancell, is structured as a completely distinct legal entity with a single limited partner – MTN Irancell,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liaise with various business sectors in terms of investment/partnership opportunities to better reflect market needs and trends To support Vista’s New Investment team to bring awareness to new investments on how Vista could support their business scaling Task Complexity: To develop and plan a framework for performance of Vista’s investments companies to ensure ROI of investments To meet with and present performance framework and target expectations of Vista company to Vista’s investments to direct objectives achievements To present performance of Vista’s investments to MTNIrancell investment committee and as required board of directors To develop an onboarding framework for new investments added to the portfolio in collaboration with New Investments Team. To liaise with MTNIrancell departments to facilitate Vista’s investments requirements from MTNIrancell To define various exit criteria for Vista existing investments and provide related reports to Investment Committee to decide exits To drive the necessary business insights, strategic and technical relationships with portfolio companies to establish meaningful business relationships To prepare and deliver data-driven reviews to the senior management about progress, achievements, and roadblocks in business of portfolio companies To identify key customers that push demand for portfolio companies’ products or services, and drive engagement with those customers To work closely with portfolio companies to ensure they are successful using MTN Irancell services, platforms, customer base and channels, making sure they have the technical resources required. To manage and enforce reporting systems to track the effectiveness of the efforts to support portfolio companies Supervisory/Leadership/Managerial Complexity: Manage and continually evolve all stages of portfolio management in execution of the investment process, including define and monitor performance KPIs , help portfolio companies to overcome performance challenges and support portfolio companies to handle market-based challenges. Manage the relationship with different divisions of the parent company as well as VISTA Investment Partners and MTN Irancell’s BoD Facilitate cross functional teams communications and collaborations that include members from MTN Irancell and portfolio companies Handle a high volume of issues and the fast pace of tech startup market Lateral dimensions of the position Creativities (improvement/innovation inherent) Cross Functional View of entire MTN Irancell to identify unemployed capacities of MTN Irancell Ensuring a standardized governance process to monitor and evaluate performance of portfolio companies Define and update performance KPIs Operational efficiencies Vulnerabilities (control span) Control between MTN Irancell’s divisions Availability of resources Ever changing business direction and priorities Embargo on systems and technologies Rapid obsolescence of technologies _x000C_ Collaboration Responsibility towards: Direct reports: Senior Partnerships Associate, Senior Business Analytics Associate, Senior Technical Associate Matrix reports: None Key customers VISTA Investment Partners Board of Directors, New Investments Team, MTN Irancell Board of Directors, Portfolio Companies, Technology Companies, Co-investors Key suppliers Portfolio companies MTN Irancell divisions Financial Manager Technology partners Co-investors Relations, etc. MTN Irancell divisions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MBA Experience: Minimum 5 yrs experience with account management Some relevant technical knowledge is helpful, such as: Product management, Data mining, project management Previous experience in tech-based startup ecosystems Good Understanding of digital products and services Training: Project management Business analytics Product development Digital products and services Special license, registration or certification: Working knowledge of software product development highly desired PMP is desired Competencies Knowledge: In depth knowledge of product development In depth knowledge of startup ecosystem and tech-based entrepreneurship Understanding of IT and Telecommunications industry and key trends Broad knowledge of implementation of digital platforms Business analytics Skills / physical competencies: Fluent in English Industry knowledge Knowledge of company values, policies and procedures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Customer satisfaction OPEX vs budget Ensure that VISTA Investment Partners commitments, policies and procedures are adhered to Strive to achieve KPIs as agreed between VISTA Investment Partners and its parent company, MTN Irancell Sign-off / Approval Line Manager: Executive: HR Manager: Date: Date: Date:</t>
  </si>
  <si>
    <t>with New Investments Team. To liaise with MTNIrancell departments to facilitate Vista’s investments requirements from MTNIrancell To define various exit criteria for Vista existing investments and provide related reports to Investment Committee to decide exits To drive the necessary business insights, strategic and technical relationships with portfolio companies to establish meaningful business relationships To prepare and deliver data-driven reviews to the senior management about progress, achievements, and roadblocks in business of portfolio companies To identify key customers that push demand for portfolio companies’ products or services, and drive engagement with those customers To work closely with portfolio companies to ensure they are successful using MTN Irancell services, platforms, customer base and channels, making sure they have the technical resources required. To manage and enforce reporting systems to track the effectiveness of the efforts to support portfolio companies Supervisory/Leadership/Managerial Complexity: Manage and continually evolve all stages of portfolio management in execution of the investment process, including define and monitor performance KPIs , help portfolio companies to overcome performance challenges and support portfolio companies to handle market-based challenges. Manage the relationship with different divisions of the parent company as well as VISTA Investment Partners and MTN Irancell’s BoD Facilitate cross functional teams communications and collaborations that include members from MTN Irancell and portfolio companies Handle a high volume of issues and the fast pace of tech startup market Lateral dimensions of the position Creativities (improvement/innovation inherent) Cross Functional View of entire MTN Irancell to identify unemployed capacities of MTN Irancell Ensuring a standardized governance process to monitor and evaluate performance of portfolio companies Define and update performance KPIs Operational efficiencies Vulnerabilities (control span) Control between MTN Irancell’s divisions Availability of resources Ever changing business direction and priorities Embargo on systems and technologies Rapid obsolescence of technologies _x000C_ Collaboration Responsibility towards: Direct reports: Senior Partnerships Associate, Senior Business Analytics Associate, Senior Technical Associate Matrix reports: None Key customers VISTA Investment Partners Board of Directors, New Investments Team, MTN Irancell Board of Directors, Portfolio Companies, Technology Companies, Co-investors Key suppliers Portfolio companies MTN Irancell divisions Financial Manager Technology partners Co-investors Relations, etc. MTN Irancell divisions Discretionary Space Independent thought and Judgment: With a desire to take ownership of work With the ability to independently run in the right direction given a lot of rope With an unending self-motivation to learn With strong independent critical thinking skills</t>
  </si>
  <si>
    <t>: As per delegation Minimum Requirements Education: MBA Experience: Minimum 5 yrs experience with account management Some relevant technical knowledge is helpful, such as: Product management, Data mining, project management Previous experience in tech-based startup ecosystems Good Understanding of digital products and services Training: Project management Business analytics Product development Digital products and services Special license, registration or certification: Working knowledge of software product development highly desired PMP is desired Competencies Knowledge: In depth knowledge of product development In depth knowledge of startup ecosystem and tech-based entrepreneurship Understanding of IT and Telecommunications industry and key trends Broad knowledge of implementation of digital platforms Business analytics Skills / physical competencies: Fluent in English Industry knowledge Knowledge of company values, policies and procedures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Customer satisfaction OPEX vs budget Ensure that VISTA Investment Partners commitments, policies and procedures are adhered to Strive to achieve KPIs as agreed between VISTA Investment Partners and its parent company, MTN Irancell Sign-off / Approval Line Manager: Executive: HR Manager: Date: Date: Date:</t>
  </si>
  <si>
    <t>: MBA</t>
  </si>
  <si>
    <t>: Minimum 5 yrs experience with account management Some relevant technical knowledge is helpful, such as: Product management, Data mining, project management Previous experience in tech-based startup ecosystems Good Understanding of digital products and services Training: Project management Business analytics Product development Digital products and services Special license, registration or certification: Working knowledge of software product development highly desired PMP is desired</t>
  </si>
  <si>
    <t>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Customer satisfaction OPEX vs budget Ensure that VISTA Investment Partners commitments, policies and procedures are adhered to Strive to achieve KPIs as agreed between VISTA Investment Partners and its parent company, MTN Irancell Sign-off / Approval Line Manager: Executive: HR Manager: Date: Date: Date:</t>
  </si>
  <si>
    <t>JOB PROFILE Vista Investment Partners Title of position: Principal, Portfolio Management Location of the job: VISTA Investment Partners Position Code: Number of subordinates: 3 Level: 3H Reports To: General Partner, Director of Investments and Partnerships Mission/ Core purpose of the Job: (Short description) To review and manage Vista investment portfolio in order to ensure all defined targets are achieved through the investments made To act as a SoC between MTNIrancell business and invested companies of Vista to facilitate business support Context: (Global influences, environmental / industry demands, organizational mission, etc.) While digital wave is disrupting many industries, telecom players are not immune to its effects. Such disruption has led to a significant rise in Corporate Venture Capital (CVC) activity where mobile operators have sought to invest in start-ups to accelerate innovation. CVC takes a collaborative approach with the mobile operator, which makes it critical to understand how the mobile operator can leverage its assets to add value beyond capital. Keeping eye on digital disruption and changing landscape of telecom industry, VISTA Investment Partners, as the investment management vehicle of MTN Irancell, is structured as a completely distinct legal entity with a single limited partner – MTN Irancell, to provide venture and growth capital, private equity investments, and advisory services to digital technology, media, and telecommunications sectors. A guiding philosophy that champions the drive it takes to innovate beyond the traditional telecom landscape VISTA Investment Partners aimed to position himself as the first choice of technology companies as their investment partner via superior performance, integrity and innovation. Taking a collaborative, portfolio-first approach that connects people with capital and ideas. _x000C_ Key Performance Areas Core, essential responsibilities / outputs of the position (KPA's) Role Complexity: To liaise with various business sectors in terms of investment/partnership opportunities to better reflect market needs and trends To support Vista’s New Investment team to bring awareness to new investments on how Vista could support their business scaling Task Complexity: To develop and plan a framework for performance of Vista’s investments companies to ensure ROI of investments To meet with and present performance framework and target expectations of Vista company to Vista’s investments to direct objectives achievements To present performance of Vista’s investments to MTNIrancell investment committee and as required board of directors To develop an onboarding framework for new investments added to the portfolio in collaboration with New Investments Team. To liaise with MTNIrancell departments to facilitate Vista’s investments requirements from MTNIrancell To define various exit criteria for Vista existing investments and provide related reports to Investment Committee to decide exits To drive the necessary business insights, strategic and technical relationships with portfolio companies to establish meaningful business relationships To prepare and deliver data-driven reviews to the senior management about progress, achievements, and roadblocks in business of portfolio companies To identify key customers that push demand for portfolio companies’ products or services, and drive engagement with those customers To work closely with portfolio companies to ensure they are successful using MTN Irancell services, platforms, customer base and channels, making sure they have the technical resources required. To manage and enforce reporting systems to track the effectiveness of the efforts to support portfolio companies Supervisory/Leadership/Managerial Complexity: Manage and continually evolve all stages of portfolio management in execution of the investment process, including define and monitor performance KPIs , help portfolio companies to overcome performance challenges and support portfolio companies to handle market-based challenges. Manage the relationship with different divisions of the parent company as well as VISTA Investment Partners and MTN Irancell’s BoD Facilitate cross functional teams communications and collaborations that include members from MTN Irancell and portfolio companies Handle a high volume of issues and the fast pace of tech startup market Lateral dimensions of the position Creativities (improvement/innovation inherent) Cross Functional View of entire MTN Irancell to identify unemployed capacities of MTN Irancell Ensuring a standardized governance process to monitor and evaluate performance of portfolio companies Define and update performance KPIs Operational efficiencies Vulnerabilities (control span) Control between MTN Irancell’s divisions Availability of resources Ever changing business direction and priorities Embargo on systems and technologies Rapid obsolescence of technologies _x000C_ Collaboration Responsibility towards: Direct reports: Senior Partnerships Associate, Senior Business Analytics Associate, Senior Technical Associate Matrix reports: None Key customers VISTA Investment Partners Board of Directors, New Investments Team, MTN Irancell Board of Directors, Portfolio Companies, Technology Companies, Co-investors Key suppliers Portfolio companies MTN Irancell divisions Financial Manager Technology partners Co-investors Relations, etc. MTN Irancell divisions Discretionary Space Independent thought and Judgment: With a desire to take ownership of work With the ability to independently run in the right direction given a lot of rope With an unending self-motivation to learn With strong independent critical thinking skills Authorities: As per delegation Minimum Requirements Education: MBA Experience: Minimum 5 yrs experience with account management Some relevant technical knowledge is helpful, such as: Product management, Data mining, project management Previous experience in tech-based startup ecosystems Good Understanding of digital products and services Training: Project management Business analytics Product development Digital products and services Special license, registration or certification: Working knowledge of software product development highly desired PMP is desired Competencies Knowledge: In depth knowledge of product development In depth knowledge of startup ecosystem and tech-based entrepreneurship Understanding of IT and Telecommunications industry and key trends Broad knowledge of implementation of digital platforms Business analytics Skills / physical competencies: Fluent in English Industry knowledge Knowledge of company values, policies and procedures Investment management knowledge Forecasting Knowledge of design thinking Problem solving Stress management Adaptability Relationship management Report compilation (written and verbal) Data analysis Specification writing Company valuation Presentation skills Line and cross- functional management skills Strong leadership and cross-functional team-management skills Critical thinking Financial understanding Analytical Interpersonal skills Communication skills Motivation Teamwork Behavioral qualities: Active Collaboration Complete Candor Complete Accountability Get it Done Resilient Flexible Very strong leadership skills Adventurous and high-energy levels Highly analytical Visionary capabilities Innovativeness Ability to work under high-stress and fast moving industries Listening Composure Ethic &amp; Value Customer Focus Integrity &amp; Trust Understanding others Fairness Developing Caring Motivating Learning on Fly Creativity Planning Timely Decision Making Problem Solving Informing Approachability Interpersonal Savvy _x000C_ General working conditions (E.g. shift work, drivers license, specific tools, special clothing, environmental requirements, etc.) General VISTA Investment Partners Working Condition May require to work extended hours Local &amp; International travel may be required Working on days other than standard week days as internationally known Quality Standards All applicable local &amp; international quality standards &amp; frameworks Customer satisfaction OPEX vs budget Ensure that VISTA Investment Partners commitments, policies and procedures are adhered to Strive to achieve KPIs as agreed between VISTA Investment Partners and its parent company, MTN Irancell Sign-off / Approval Line Manager: Executive: HR Manager: Date: Date: Date:</t>
  </si>
  <si>
    <t>Process Audit Senior Manager.docx</t>
  </si>
  <si>
    <t xml:space="preserve">Division Approval By: Hossein Changizi HR Approval By: Homayoun Shahriari Farah Document Version: IA-SMIA-7/21/2024 Approved Date: 7/21/2024
</t>
  </si>
  <si>
    <t>Process Audit Senior Manager</t>
  </si>
  <si>
    <t>A Highly dynamic field of work in a fluctuating economy with ever-changing customer demands A dedicated business function to perform audits on all aspects of the business The annual audit plan and ad-hoc management requests Dynamic and changing organization with a variety of plans and functionalities Contributing to improvements in the control systems affecting the functioning of MTNIrancell Developing and managing auditing capability within MTNIrancell Departmental and IIA standards Sensitive and confidential information pertaining to individuals and the organization Compliance with regulatory and legal environment Shareholders’ specific requirements and expectations Inadequate processes and system integrations _x000C_</t>
  </si>
  <si>
    <t>To manage relationships with other departments to ensure achievement of process-audit goals. To lead and consult the external auditors and partners regarding audit activities. To liaise with other divisional managers to prevent duplication of efforts. To provide advisory to management with regard to controllers and control portfolios. To articulate optimal process audit methodology, develop frameworks and standards, manage audit plans, and ensure ongoing adherence to the methodologies and standards. To continuously review existing methodologies and standards in order to plan needed enhancements/developments that significantly impact the organization, and set new ones based on global trends. To evaluate the quality of the internal audits performed and provide frameworks to enhance them. To plan, prepare, and monitor the budget of internal auditing. To plan for ongoing and upcoming process audits as per the annual audit plan. To design and develop audit processes to ensure that the information required to provide assurance is captured in such a manner that reporting is efficient, accurate, reliable, and effective. To guide and facilitate performing complex, non-standard, ad-hoc process auditing requests. To provide consultation for the annual audit plan in terms of content and priority and confer regularly with management on the timing of internal audit work that has to be performed. To evaluate the ability of the existing control portfolio to ensure the accomplishment of MTNIrancell’s future goals and objectives. To collaborate with the Risk Management team to proactively address risks and issues to minimize the impact on the organization. To ensure communication plans are established and maintained with all audit bodies (i.e., stakeholders and senior management). To provide expertise concerning the risks and controls of MTNIrancell with specific reference to economic crime. To establish and manage communication with high level management and teams in order to consult and confer with them about audit findings and issues to better address the gaps. To ensure audit assignments are conducted in a cost effective and efficient manner (i.e., ultimately add value to the organization); therefore, required to draft proper guidelines and provide high-level advisory. _x000C_</t>
  </si>
  <si>
    <t>Direct Reports: Marketing and Sales Process Audit Manager, Financial Process Audit Manager, Enterprise Process Audit Manager Matrix Reports to: None Key Customers: Management and staff at all levels in all business areas Key Suppliers: Management and staff at all levels Relations, etc.: MTN Group Business Risk, MTNIrancell Risk &amp; Audit Committee, All business units</t>
  </si>
  <si>
    <t>Bachelor’s Degree in Internal Auditing, Risk Management, Industrial Engineering, Management, Finance Management, or a related discipline Fluent in English Additional related qualifications would be preferred</t>
  </si>
  <si>
    <t>The concepts behind computer technology e.g., networks, firewalls, internet, systems development, project management _x000C_</t>
  </si>
  <si>
    <t>Increase: The quantity and quality of the information on the status of the MTNIrancell control portfolio available to employees, management and the board The motivation and capability of MTNIrancell line management to design, build and maintain effective, low-cost control systems The reliance that the external auditors can place on the work performed by Internal Audit Reduce: The need for reliance on and cost of, after the fact inspection processes by MTNIrancell The cost of control to the lowest level that provides adequate assurance and that the business objectives will be achieved and results in acceptable levels of residual risk to work units, senior management and the Board</t>
  </si>
  <si>
    <t>Job Profile MTNIRANCELL Title of Position: Process Audit Senior Manager Location of the Job: Audit &amp; Risk- Process Audit Reports to: Internal Audit &amp; Forensic General Manager Number of subordinates: 3 Level: 3H Mission To provide an independent appraisal of the activities of MTNIrancell by measuring and evaluating the adequacy of control activities. To enhance the company’s processes and procedures and provide an independent, objective assurance and consulting activity designed to add value and improve the organization’s operations through performing internal audit reviews. Context A Highly dynamic field of work in a fluctuating economy with ever-changing customer demands A dedicated business function to perform audits on all aspects of the business The annual audit plan and ad-hoc management requests Dynamic and changing organization with a variety of plans and functionalities Contributing to improvements in the control systems affecting the functioning of MTNIrancell Developing and managing auditing capability within MTNIrancell Departmental and IIA standards Sensitive and confidential information pertaining to individuals and the organization Compliance with regulatory and legal environment Shareholders’ specific requirements and expectations Inadequate processes and system integrations _x000C_ Roles &amp; Responsibilities To manage relationships with other departments to ensure achievement of process-audit goals. To lead and consult the external auditors and partners regarding audit activities. To liaise with other divisional managers to prevent duplication of efforts. To provide advisory to management with regard to controllers and control portfolios. To articulate optimal process audit methodology, develop frameworks and standards, manage audit plans, and ensure ongoing adherence to the methodologies and standards. To continuously review existing methodologies and standards in order to plan needed enhancements/developments that significantly impact the organization, and set new ones based on global trends. To evaluate the quality of the internal audits performed and provide frameworks to enhance them. To plan, prepare, and monitor the budget of internal auditing. To plan for ongoing and upcoming process audits as per the annual audit plan. To design and develop audit processes to ensure that the information required to provide assurance is captured in such a manner that reporting is efficient, accurate, reliable, and effective. To guide and facilitate performing complex, non-standard, ad-hoc process auditing requests. To provide consultation for the annual audit plan in terms of content and priority and confer regularly with management on the timing of internal audit work that has to be performed. To evaluate the ability of the existing control portfolio to ensure the accomplishment of MTNIrancell’s future goals and objectives. To collaborate with the Risk Management team to proactively address risks and issues to minimize the impact on the organization. To ensure communication plans are established and maintained with all audit bodies (i.e., stakeholders and senior management). To provide expertise concerning the risks and controls of MTNIrancell with specific reference to economic crime. To establish and manage communication with high level management and teams in order to consult and confer with them about audit findings and issues to better address the gaps. To ensure audit assignments are conducted in a cost effective and efficient manner (i.e., ultimately add value to the organization); therefore, required to draft proper guidelines and provide high-level advisory. _x000C_ Collaboration Direct Reports: Marketing and Sales Process Audit Manager, Financial Process Audit Manager, Enterprise Process Audit Manager Matrix Reports to: None Key Customers: Management and staff at all levels in all business areas Key Suppliers: Management and staff at all levels Relations, etc.: MTN Group Business Risk, MTNIrancell Risk &amp; Audit Committee, All business units Authorities As per Delegation of authority Job Requirements Education Bachelor’s Degree in Internal Auditing, Risk Management, Industrial Engineering, Management, Finance Management, or a related discipline Fluent in English Additional related qualifications would be preferred Experience Manager track record of 5 years or more; with at least 3 years in relevant sector/industry Worked across diverse cultures and geographies advantageous IT/Telecom experience would be preferred _x000C_ Competencies Technical Competencies Title Type Level People Management General Business Knowledge Advance Stakeholder Management General Business Knowledge Advance PPPs Development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Basic Corporate Governance General Business Knowledge Intermediate Accounting Functional Knowledge Advance Audit Management Functional Knowledge Advance Conflict Management Functional Knowledge Intermediate Financial Acumen Functional Knowledge Intermediate Financial Analysis Functional Knowledge Advance Financial Management Functional Knowledge Advance Fraud Detection and Control Functional Knowledge Intermediate Internal Auditing Functional Knowledge Advance Policy Cycle Process Functional Knowledge Advance Risk Assessment Functional Knowledge Intermediate Risk Management Functional Knowledge Intermediate Compliance Management Specialized Knowledge Intermediate Enterprise Risk Management Specialized Knowledge Intermediate Financial Risk Management Specialized Knowledge Intermediate Forensic Management System Specialized Knowledge Intermediate Fraud Risk Management Specialized Knowledge Intermediate Operational Risk Management Specialized Knowledge Intermediate Behavioral Competencies • Leadership_x000B_• Innovation_x000B_• Relationship_x000B_• Integrity_x000B_• Can-do_x000B_• Customer Centricity _x000B_• Agility _x000C_ Trainings The concepts behind computer technology e.g., networks, firewalls, internet, systems development, project management _x000C_ General Working Condition General MTNIrancell working conditions May be required to work for extended hours Performance Standards Increase: The quantity and quality of the information on the status of the MTNIrancell control portfolio available to employees, management and the board The motivation and capability of MTNIrancell line management to design, build and maintain effective, low-cost control systems The reliance that the external auditors can place on the work performed by Internal Audit Reduce: The need for reliance on and cost of, after the fact inspection processes by MTNIrancell The cost of control to the lowest level that provides adequate assurance and that the business objectives will be achieved and results in acceptable levels of residual risk to work units, senior management and the Board Signoff Line Manager: Functional Manager: OA: HoD: CHRO: (if required) CEO/COO: (if required)</t>
  </si>
  <si>
    <t>Process Costing Manager.docx</t>
  </si>
  <si>
    <t xml:space="preserve">Division Approval By: Kamal Santina HR Approval By: Homayoun Shahriari Document Version: F-PCM-2024-07-21 Approved Date: 2024-07-21
</t>
  </si>
  <si>
    <t>To manage to conduct financial cost analysis by applying different Costing Models throughout the MTNIrancell. To ensure the availability of financial measurement tools and the creation of Top-Down budget targets that are aligned with business objectives of reducing costs, improving efficiency, and maximizing shareholder return.</t>
  </si>
  <si>
    <t>Rapid growth and expansion of MTNIRANCELL operations New Industry initiative to improve Group EBITDA Margin and profitability of Shareholders The highly dynamic global telecommunications field An evolving macro-economic environment both local and international Increased competition and established marketplace Shifting phase of evolution in organization life cycle Company Mission, policies, and procedures MTNIrancell’s business plan Company objectives for level and quality of service _x000C_</t>
  </si>
  <si>
    <t>To manage and maintain a costing model to use the outputs for launching new products, services, or promotions. To ensure MTNIrancell costing models are customized based on business needs and updated. To liaise with other divisions to ensure all departmental submissions are accurately and promptly prepared and delivered as well as analyzing statistics on corporate performance in different areas and foresee feature trends (corporate performance). To critically review and analyze divisional submissions reports and make recommendations on their approval or modifications through the reports provided by Financial Analyst. To provide and implement a monthly costing model for the company P&amp;S To manage costing models and tariff settings, respond to a variety of inquiries regarding costing procedures and information needs from a variety of sources. To support and collaborate with Finance Planning GM and Financial Analysis Senior Manager to review the Business Plan and Business Cases. To escalate financial risks and long-term financial effects on the company through presenting financial scenario analysis results to top management. To manage to prepare all monthly and Ad hoc reports delivery to CFO and COO on special projects by providing requested financial analysis. To manage activities of team members to conform to standard working PPPs and the need for cross-functional participation. To prepare a monthly performance report on MTNIrancell investments &amp; Subsidiaries To participate in feasibility analysis on new ventures and business development opportunities in conjunction with respective teams. To prepare quarterly financial and non-financial analyses between MTNIrancell and MCI. To identify development opportunities for team members during project planning and assist them in building new skills. To ensure team activities and assignments comply with the deadlines and reporting requirements. To support the investment committee on required supporting reports. To prepare and provide the Quarterly comparison report on MCI financial statement vs MTNIrancell. _x000C_</t>
  </si>
  <si>
    <t>Direct Reports: Financial Analyst Matrix Reports to: Key Customers: All divisions, MTN IRANCELL Management, MTN Group, CRA Key Suppliers: All divisions, Relations, etc.: MTN Group</t>
  </si>
  <si>
    <t>B.Sc. in Accounting, Economics or related area of study</t>
  </si>
  <si>
    <t>5 years of Accounting, budget, or finance related experience Business Planning and Financial Modeling experience Experience in Top-Down planning _x000C_</t>
  </si>
  <si>
    <t>Title Type Level Strategy Management General Business Knowledge Intermediate Opex Management General Business Knowledge Intermediate Capex Management General Business Knowledge Intermediate Project Management General Business Knowledge Advance People Management General Business Knowledge Advance Business Acumen General Business Knowledge Advance Research and Development General Business Knowledge Intermediate Reporting and Analysis General Business Knowledge Advance Data Gathering and Processing General Business Knowledge Advance English Literacy General Business Knowledge Advance Financial Analysis Functional Knowledge Intermediate Big Data Specialized Knowledge Advance Data Mining Specialized Knowledge Intermediate Business Analysis Specialized Knowledge Intermediate Costing Specialized Knowledge Advance Feasibility Study Specialized Knowledge Advance Trend Analysis Specialized Knowledge Advance</t>
  </si>
  <si>
    <t>Best practices in Financial Modeling. Financial Analysis. Report Writing. _x000C_</t>
  </si>
  <si>
    <t>Job Profile MTNIRANCELL Title of Position: Process Costing Manager Location of the Job: Finance - Planning Reports to: Financial Analysis Senior Manager Number of subordinates: 2 Level: 3 Mission To manage to conduct financial cost analysis by applying different Costing Models throughout the MTNIrancell. To ensure the availability of financial measurement tools and the creation of Top-Down budget targets that are aligned with business objectives of reducing costs, improving efficiency, and maximizing shareholder return. Context Rapid growth and expansion of MTNIRANCELL operations New Industry initiative to improve Group EBITDA Margin and profitability of Shareholders The highly dynamic global telecommunications field An evolving macro-economic environment both local and international Increased competition and established marketplace Shifting phase of evolution in organization life cycle Company Mission, policies, and procedures MTNIrancell’s business plan Company objectives for level and quality of service _x000C_ Roles &amp; Responsibilities To manage and maintain a costing model to use the outputs for launching new products, services, or promotions. To ensure MTNIrancell costing models are customized based on business needs and updated. To liaise with other divisions to ensure all departmental submissions are accurately and promptly prepared and delivered as well as analyzing statistics on corporate performance in different areas and foresee feature trends (corporate performance). To critically review and analyze divisional submissions reports and make recommendations on their approval or modifications through the reports provided by Financial Analyst. To provide and implement a monthly costing model for the company P&amp;S To manage costing models and tariff settings, respond to a variety of inquiries regarding costing procedures and information needs from a variety of sources. To support and collaborate with Finance Planning GM and Financial Analysis Senior Manager to review the Business Plan and Business Cases. To escalate financial risks and long-term financial effects on the company through presenting financial scenario analysis results to top management. To manage to prepare all monthly and Ad hoc reports delivery to CFO and COO on special projects by providing requested financial analysis. To manage activities of team members to conform to standard working PPPs and the need for cross-functional participation. To prepare a monthly performance report on MTNIrancell investments &amp; Subsidiaries To participate in feasibility analysis on new ventures and business development opportunities in conjunction with respective teams. To prepare quarterly financial and non-financial analyses between MTNIrancell and MCI. To identify development opportunities for team members during project planning and assist them in building new skills. To ensure team activities and assignments comply with the deadlines and reporting requirements. To support the investment committee on required supporting reports. To prepare and provide the Quarterly comparison report on MCI financial statement vs MTNIrancell. _x000C_ Collaboration Direct Reports: Financial Analyst Matrix Reports to: Key Customers: All divisions, MTN IRANCELL Management, MTN Group, CRA Key Suppliers: All divisions, Relations, etc.: MTN Group Authorities As per Delegation of authority Job Requirements Education B.Sc. in Accounting, Economics or related area of study Experience 5 years of Accounting, budget, or finance related experience Business Planning and Financial Modeling experience Experience in Top-Down planning _x000C_ Competencies Technical Competencies Title Type Level Strategy Management General Business Knowledge Intermediate Opex Management General Business Knowledge Intermediate Capex Management General Business Knowledge Intermediate Project Management General Business Knowledge Advance People Management General Business Knowledge Advance Business Acumen General Business Knowledge Advance Research and Development General Business Knowledge Intermediate Reporting and Analysis General Business Knowledge Advance Data Gathering and Processing General Business Knowledge Advance English Literacy General Business Knowledge Advance Financial Analysis Functional Knowledge Intermediate Big Data Specialized Knowledge Advance Data Mining Specialized Knowledge Intermediate Business Analysis Specialized Knowledge Intermediate Costing Specialized Knowledge Advance Feasibility Study Specialized Knowledge Advance Trend Analysis Specialized Knowledge Advance Behavioral Competencies • Leadership_x000B_• Innovation_x000B_• Relationship_x000B_• Integrity_x000B_• Can-do_x000B_• Customer Centricity _x000B_• Agility _x000C_ Trainings Best practices in Financial Modeling. Financial Analysis. Report Writing. _x000C_ General Working Condition Normal MTN Irancell working conditions. Extended working hours Performance Standards As per Performance Agreement Signoff Line Manager: Functional Manager: OA: HoD: CHRO: (if required) CEO/COO: (if required)</t>
  </si>
  <si>
    <t>Procurement Consultant USO Power.docx</t>
  </si>
  <si>
    <t xml:space="preserve">Division Approval By: Esmaeil Shadi Nasab HR Approval By: Sara Taheri Pour Document Version: P-PCUSOP-8-5-23 Approved Date: 8/5/2023
</t>
  </si>
  <si>
    <t>Procurement Consultant: USO Power</t>
  </si>
  <si>
    <t>Procurement-Technical Procurement</t>
  </si>
  <si>
    <t>Procurement Category Manager: Network</t>
  </si>
  <si>
    <t>To coordinate the life cycle of MTN Irancell contracts and purchases and ensure compliance with relevant policies, processes, and procedures in USO power cases</t>
  </si>
  <si>
    <t>Iranian Government fiscal and monetary policies Large number of prospective and existing vendors Rapid growth and expansion of MTN Irancell operations and USO projects. Highly dynamic global telecommunications field. Company Mission, policies, and procedures. MTN Irancell and MTN Group deliverables. _x000C_</t>
  </si>
  <si>
    <t>To interface with divisions and other stakeholders to understand their requirements/demands to study their details and specification, and prepare tender documents. To obtain LOM (List of Materials) and cost analysis from stakeholders and suppliers to check the price with the Market and prepare benchmarks for Power expansion project in USO To prepare RFx evaluation and recommendations report. Pre-approving PRs and ensure timely issuance of POs To ensure timely execution of contracts To administrate contracts, getting approvals, updating contracts registered and etc. To prepare periodic or ad-hoc reports such as status reports on tenders, PR/PO reports, etc. To facilitate the Power expansion process and make an efficient communication with power companies to speed up the procedure of power expansion in the USO project. _x000C_</t>
  </si>
  <si>
    <t>Direct reports: None Matrix reports to, None Key customers, CPG, NWG Key suppliers, Relations, etc. Power companies, USO teams in NW and CPG</t>
  </si>
  <si>
    <t>As per the delegation of authorities</t>
  </si>
  <si>
    <t>Bachelor’s degree in Project Management / Engineering or related Fluent in English</t>
  </si>
  <si>
    <t>Title Type Level Opex Management General Business Knowledge Basic Capex Management General Business Knowledge Basic Project Management General Business Knowledge Intermediate Stakeholder Management General Business Knowledge Intermediate Change Management General Business Knowledge Intermediate Clerical General Business Knowledge Intermediate Reporting and Analysis General Business Knowledge Intermediate Risk Management General Business Knowledge Basic English Literacy General Business Knowledge Advanced Business Acumen General Business Knowledge Basic Research and Development General Business Knowledge Basic Financial Administration General Business Knowledge Basic Quality Management General Business Knowledge Basic Category Management Functional Knowledge Advanced Contract Management Functional Knowledge Advanced Procurement Law Functional Knowledge Advanced Negotiation Functional Knowledge Advanced Purchasing Functional Knowledge Advanced Root Cause Analysis Functional Knowledge Intermediate Supply Chain Management Functional Knowledge Advanced Total Cost of Acquisition (TCA) Functional Knowledge Intermediate Total Cost of Ownership (TCO) Functional Knowledge Intermediate Business Intelligence Specialized Knowledge Basic Planning and layout of warehouse Specialized Knowledge Basic</t>
  </si>
  <si>
    <t>MTNIrancell Normal Working Conditions May be required to work for extended hours</t>
  </si>
  <si>
    <t>Job Profile MTNIRANCELL Title of Position: Procurement Consultant: USO Power Location of the Job: Procurement-Technical Procurement Reports to: Procurement Category Manager: Network Number of subordinates: 0 Level: Mission To coordinate the life cycle of MTN Irancell contracts and purchases and ensure compliance with relevant policies, processes, and procedures in USO power cases Context Iranian Government fiscal and monetary policies Large number of prospective and existing vendors Rapid growth and expansion of MTN Irancell operations and USO projects. Highly dynamic global telecommunications field. Company Mission, policies, and procedures. MTN Irancell and MTN Group deliverables. _x000C_ Roles &amp; Responsibilities To interface with divisions and other stakeholders to understand their requirements/demands to study their details and specification, and prepare tender documents. To obtain LOM (List of Materials) and cost analysis from stakeholders and suppliers to check the price with the Market and prepare benchmarks for Power expansion project in USO To prepare RFx evaluation and recommendations report. Pre-approving PRs and ensure timely issuance of POs To ensure timely execution of contracts To administrate contracts, getting approvals, updating contracts registered and etc. To prepare periodic or ad-hoc reports such as status reports on tenders, PR/PO reports, etc. To facilitate the Power expansion process and make an efficient communication with power companies to speed up the procedure of power expansion in the USO project. _x000C_ Collaboration Direct reports: None Matrix reports to, None Key customers, CPG, NWG Key suppliers, Relations, etc. Power companies, USO teams in NW and CPG Authorities As per the delegation of authorities Job Requirements Education Bachelor’s degree in Project Management / Engineering or related Fluent in English Experience Minimum of 3 years’ experience in an area of specialization; with experience in supervising others Experience working in a medium organization _x000C_ Competencies Technical Competencies Title Type Level Opex Management General Business Knowledge Basic Capex Management General Business Knowledge Basic Project Management General Business Knowledge Intermediate Stakeholder Management General Business Knowledge Intermediate Change Management General Business Knowledge Intermediate Clerical General Business Knowledge Intermediate Reporting and Analysis General Business Knowledge Intermediate Risk Management General Business Knowledge Basic English Literacy General Business Knowledge Advanced Business Acumen General Business Knowledge Basic Research and Development General Business Knowledge Basic Financial Administration General Business Knowledge Basic Quality Management General Business Knowledge Basic Category Management Functional Knowledge Advanced Contract Management Functional Knowledge Advanced Procurement Law Functional Knowledge Advanced Negotiation Functional Knowledge Advanced Purchasing Functional Knowledge Advanced Root Cause Analysis Functional Knowledge Intermediate Supply Chain Management Functional Knowledge Advanced Total Cost of Acquisition (TCA) Functional Knowledge Intermediate Total Cost of Ownership (TCO) Functional Knowledge Intermediate Business Intelligence Specialized Knowledge Basic Planning and layout of warehouse Specialized Knowledge Basic Behavioral Competencies • Leadership_x000B_• Innovation_x000B_• Relationship_x000B_• Integrity_x000B_• Can-do_x000B_• Customer Centricity _x000B_• Agility _x000C_ Trainings As per IDP _x000C_ General Working Condition MTNIrancell Normal Working Conditions May be required to work for extended hours Performance Standards As per the performance agreement Signoff Line Manager: Functional Manager: OA: HoD: CHRO: (if required) CEO/COO: (if required)</t>
  </si>
  <si>
    <t>Procurement General Manager.docx</t>
  </si>
  <si>
    <t xml:space="preserve">Division Approval By: HR Approval By: Saeid Khak Rah Document Version: P-SFGM-2011-05-04 Approved Date: 2011-05-04
</t>
  </si>
  <si>
    <t>Procurement General Manager</t>
  </si>
  <si>
    <t>Procurement</t>
  </si>
  <si>
    <t>To manage, co-ordinate and control the company procurement Division. This involves monitoring the current purchasing processes, reducing costs. Engaging all stakeholders in the supply and procurement process.</t>
  </si>
  <si>
    <t>Foreign exchange rate fluctuations Iranian Government fiscal and monetary policies Local content requirements Sanctions and embargoes Large number of prospective and existing vendors Rapid growth and expansion of MTN Irancell operations. Highly dynamic global telecommunications field. Pricing Company Mission, policies and procedures. A highly dynamic and evolving Telecommunications industry. MTN Irancell and MTN Group deliverables. _x000C_</t>
  </si>
  <si>
    <t>Responsible for ensuring the consistent application of professional procurement practices in the areas of strategic purchase/lease, general items purchase/lease and property purchase/lease. Managing the entire procurement process: supplier identification, RFP, negotiation, SLAs, contract award and legal signoff, performance measurement, risk management, ongoing continuous improvement, etc. Set up and maintain a company procurement policy Monitoring of the company procurement policy &amp; procedures and ongoing cost reduction strategies Utilize procurement processes to generate a preferred suppliers list for all areas of the business Development, implementation and control of the company localization and empowerment strategy. Reduction of costs and wastage country wide with more efficient procurement. Bulk Pricing negotiation Leverage existing MTN Group relationships in a bid to reduce costs Any other task as delegated by the Chief Operating Officer related to the respective Division _x000C_</t>
  </si>
  <si>
    <t>Direct reports: Snr. Manager Strategic sourcing, Snr. Manager General Purchase, Snr. Manager Property &amp; Leasing, Procurement Operation Manager, Snr. Manager Outsourcing Matrix reports, None Key customers, All departments Key suppliers: All departments Relations, etc. None</t>
  </si>
  <si>
    <t>Sign off Change Requests to allowable limit Sign off Purchase Orders Sign off contracts to allowable limit As per delegation of authority and procurement policies.</t>
  </si>
  <si>
    <t>A bachelor's degree or equivalent. Post graduate qualifications would be an advantage. Relevant certifications on procurement/commercial law/supply chain management Membership of relevant professional organization would be an advantage</t>
  </si>
  <si>
    <t>At least twelve years’ experience in procurement/supply chain and/or commercial law in a reputable company. Management experience _x000C_</t>
  </si>
  <si>
    <t>Standard working conditions Long working hours</t>
  </si>
  <si>
    <t>, performance measurement, risk management, ongoing continuous improvement, etc. Set up and maintain a company procurement policy Monitoring of the company procurement policy &amp; procedures and ongoing cost reduction strategies Utilize procurement processes to generate a preferred suppliers list for all areas of the business Development, implementation and control of the company localization and empowerment strategy. Reduction of costs and wastage country wide with more efficient procurement. Bulk Pricing negotiation Leverage existing MTN Group relationships in a bid to reduce costs Any other task as delegated by the Chief Operating Officer related to the respective Division _x000C_ Collaboration Direct reports: Snr. Manager Strategic sourcing, Snr. Manager General Purchase, Snr. Manager Property &amp; Leasing, Procurement Operation Manager, Snr. Manager Outsourcing Matrix reports, None Key customers, All departments Key suppliers: All departments Relations, etc. None Authorities Sign off Change Requests to allowable limit Sign off Purchase Orders Sign off contracts to allowable limit As per delegation of authority and procurement policies. Job Requirements Education A bachelor's degree or equivalent. Post graduate qualifications would be an advantage. Relevant certifications on procurement/commercial law/supply chain management Membership of relevant professional organization would be an advantage Experience At least twelve years’ experience in procurement/supply chain and/or commercial law in a reputable company. Management experience _x000C_ Competencies Technical Competencies Behavioral Competencies • Leadership_x000B_• Innovation_x000B_• Relationship_x000B_• Integrity_x000B_• Can-do_x000B_• Customer Centricity _x000B_• Agility _x000C_ Trainings None _x000C_ General Working Condition Standard working conditions Long working hours Performance Standards Signoff Line Manager: Functional Manager: OA: HoD: CHRO: (if required) CEO/COO: (if required)</t>
  </si>
  <si>
    <t>Job Profile MTNIRANCELL Title of Position: Procurement General Manager Location of the Job: Procurement Reports to: CEO Number of subordinates: 4 Level: 4 Mission To manage, co-ordinate and control the company procurement Division. This involves monitoring the current purchasing processes, reducing costs. Engaging all stakeholders in the supply and procurement process. Context Foreign exchange rate fluctuations Iranian Government fiscal and monetary policies Local content requirements Sanctions and embargoes Large number of prospective and existing vendors Rapid growth and expansion of MTN Irancell operations. Highly dynamic global telecommunications field. Pricing Company Mission, policies and procedures. A highly dynamic and evolving Telecommunications industry. MTN Irancell and MTN Group deliverables. _x000C_ Roles &amp; Responsibilities Responsible for ensuring the consistent application of professional procurement practices in the areas of strategic purchase/lease, general items purchase/lease and property purchase/lease. Managing the entire procurement process: supplier identification, RFP, negotiation, SLAs, contract award and legal signoff, performance measurement, risk management, ongoing continuous improvement, etc. Set up and maintain a company procurement policy Monitoring of the company procurement policy &amp; procedures and ongoing cost reduction strategies Utilize procurement processes to generate a preferred suppliers list for all areas of the business Development, implementation and control of the company localization and empowerment strategy. Reduction of costs and wastage country wide with more efficient procurement. Bulk Pricing negotiation Leverage existing MTN Group relationships in a bid to reduce costs Any other task as delegated by the Chief Operating Officer related to the respective Division _x000C_ Collaboration Direct reports: Snr. Manager Strategic sourcing, Snr. Manager General Purchase, Snr. Manager Property &amp; Leasing, Procurement Operation Manager, Snr. Manager Outsourcing Matrix reports, None Key customers, All departments Key suppliers: All departments Relations, etc. None Authorities Sign off Change Requests to allowable limit Sign off Purchase Orders Sign off contracts to allowable limit As per delegation of authority and procurement policies. Job Requirements Education A bachelor's degree or equivalent. Post graduate qualifications would be an advantage. Relevant certifications on procurement/commercial law/supply chain management Membership of relevant professional organization would be an advantage Experience At least twelve years’ experience in procurement/supply chain and/or commercial law in a reputable company. Management experience _x000C_ Competencies Technical Competencies Behavioral Competencies • Leadership_x000B_• Innovation_x000B_• Relationship_x000B_• Integrity_x000B_• Can-do_x000B_• Customer Centricity _x000B_• Agility _x000C_ Trainings None _x000C_ General Working Condition Standard working conditions Long working hours Performance Standards Signoff Line Manager: Functional Manager: OA: HoD: CHRO: (if required) CEO/COO: (if required)</t>
  </si>
  <si>
    <t>Procurement Property Specialist (Vendor).docx</t>
  </si>
  <si>
    <t xml:space="preserve">Department Approval By: Esmaeil Shadi Nasab Approval By: Amin Adak Kish Document Version: P-PSPV2 -2023/10/08 Approved Date: 2023/10/08
</t>
  </si>
  <si>
    <t>Procurement Property Specialist (Vendor)</t>
  </si>
  <si>
    <t>Procurement-Property</t>
  </si>
  <si>
    <t>Procurement Category Manager: Property</t>
  </si>
  <si>
    <t>To coordinate and support the activities of the property/leasing unit of the Procurement division. To follow up on all financial and legal matters of company-purchased properties</t>
  </si>
  <si>
    <t>Procurement policies and procedures Instability in the prices of properties Government fiscal and monetary policies Rapid growth and expansion of the company operations The company’s budget and business plan Company objectives for level and quality of service _x000C_</t>
  </si>
  <si>
    <t>To coordinate the affairs related to purchasing of property such as evaluation assignment to Official Expert of Judiciary, accompany him to visit property and follow up to receive appraisals timely. To survey the market price of properties which subjected to be purchased in the regions and provide a comprehensive report including but not limited to property specifications, market price, nominating alternative cases for relocation or candidates for new sites built-in, etc. To prepare sign- off document of purchase and lease cases, present in TC and follow up to get the member’s approval entirely. To perform the initial actions necessary to obtain the not-received title deed of purchased properties in the relevant organizations such Registration Office, Notary Public, MP, etc. To maintain and update the existing property database records of all purchased properties including but not limited to T code, property usage operation, seller’s contact information, properties utilities, archiving, total price, address of the property, etc. To coordinate related affairs for purchasing property, such as negotiation with the landlord in order to reach an agreement with a suitable price, inviting justice official experts to evaluate the fair price, and pursuing other administrative/notaries’ affairs to transfer the property in place To follow up on the end process of purchasing a property within the company, including raising purchase requests, raising requests for provisional cheques, submitting purchase and sale contracts, following up on the final cheque, following up archiving purchase case and delivering it to finance teams for all company purchased properties. To escalate any legal issue related to the purchased and leased properties to L&amp;R, follow up and monitor the assigned cases to Legal Dept. in order to close them at minimum time and update the database periodically. To conduct tender in</t>
  </si>
  <si>
    <t>with the business team including - issue of RFx (request for quotation, proposal, and information), finalize sign -off contract /po conclusion, monitor the performance of contractors, etc. To conclude different technical, constructive, and administrative services contracts and related agreements with natural and legal persons as the contractor, advisor, or organization for property construction projects. To survey market price to reach a set of rental rate and provide report /motivation and collect the necessary approvals before renting property To maintain and update the database of lease and provide weekly/ monthly report as well as ad hoc one. To conclude lease agreement with tenant based on the lease rate and agreement already approved by property commitee and legal. To collect the rents of properties in timely manner and have close cooperation with Finance to clear any discrepancy of payment transaction. To inspect periodically company owned properties to ensure there is no issue raised by neighbors / tenants and follow up to have any concern resolved at minimum time. To conclude the lease contract of regional offices and company stores and follow up rental payment to Land Lord based on the terms and conditions of agreement. To receive and follow up payment of property projects advisors and consultants’ fees in order to ensure that the payment is proceeded on time without any delay. To register financial information of issued cheques payable to the contractors, supervising system's fees, paid levies to all governmental organizations, and paid amount to the landlords/lessors in ERP to ensure that the contractual terms are observed To pursue the requests related to different civil projects such as MP permission for construction, renovation and building completion certificate, Utilities Subscription in Water and Waste water, Gaz and Electric Power Distribution Company,etc. rezoning ,in order to avoid any delay in project progress . To proceed the request of damage repair of leased property sites and owned sites including but not limited to obtaining quotation, evaluation, sign off preparation, payment ,etc.. To reply to the letters and different requests/queries sent by other divisions, such as the Network Group and Sales &amp; Distribution, to resolve any issues such as access, repair end, etc. To provide and save all mandatory &amp; supportive documents related to the purchase and lease properties, including but not limited to the property committee approvals, purchase / lease agreement, and payment slip, payment proofs to Tax Ministry and MP, LL’s selling request, evaluation report by official expert etc. To follow up the payment process of professional/or commission fees of official experts or real state agencies to ensure the payment is accurately proceeded and done. _x000C_ Collaboration Direct reports: None Matrix reports: None Key customers: All Divisions, especially CPG Key suppliers: NWG, CPG Facilities, L&amp;R, Finance Relations, etc.: NWG, CPG, L&amp;R, Finance</t>
  </si>
  <si>
    <t>A bachelor's degree in Supply Chain Management or related</t>
  </si>
  <si>
    <t>      Title Type Level Supplier Relation Management General Business Knowledge Intermediate Corporate Governance General Business Knowledge Basic Software Literacy General Business Knowledge Intermediate Data Visualization &amp; Presentation General Business Knowledge Intermediate Procurement Law Functional Knowledge Basic Financial Administration General Business Knowledge Intermediate Contract Management Functional Knowledge Intermediate Property Category Management Functional Knowledge Intermediate Negotiation Functional Knowledge Intermediate Procurement Process Management Functional Knowledge Basic Operational Compliance Specialized Knowledge Basic Forecasting Specialized Knowledge Intermediate Governmental Laws &amp; Regulations Specialized Knowledge Intermediate Inventory Management Specialized Knowledge Basic Purchasing Functional Knowledge Advance Custom Clearance Process Specialized Knowledge Basic Operational Excellence Specialized Knowledge Basic Import Procedures Specialized Knowledge Basic Iran Customs Law Specialized Knowledge Basic Iran Landlord-Tenant Laws Specialized Knowledge Intermediate Logistics Management Specialized Knowledge Basic Maintenance Planning Specialized Knowledge Basic Quality Control Specialized Knowledge Basic Transportation Management Specialized Knowledge Basic Planning and layout warehouses Specialized Knowledge Basic Sponsorship Management Specialized Knowledge Basic Stock Management Specialized Knowledge Basic</t>
  </si>
  <si>
    <t>ERP Property Database</t>
  </si>
  <si>
    <t>Job Profile Title of Position: Procurement Property Specialist (Vendor) Location of the Job: Procurement-Property Reports to: Procurement Category Manager: Property Number of subordinates: 0 Level: 2 Mission To coordinate and support the activities of the property/leasing unit of the Procurement division. To follow up on all financial and legal matters of company-purchased properties Context Procurement policies and procedures Instability in the prices of properties Government fiscal and monetary policies Rapid growth and expansion of the company operations The company’s budget and business plan Company objectives for level and quality of service _x000C_ Roles &amp; Responsibilities To coordinate the affairs related to purchasing of property such as evaluation assignment to Official Expert of Judiciary, accompany him to visit property and follow up to receive appraisals timely. To survey the market price of properties which subjected to be purchased in the regions and provide a comprehensive report including but not limited to property specifications, market price, nominating alternative cases for relocation or candidates for new sites built-in, etc. To prepare sign- off document of purchase and lease cases, present in TC and follow up to get the member’s approval entirely. To perform the initial actions necessary to obtain the not-received title deed of purchased properties in the relevant organizations such Registration Office, Notary Public, MP, etc. To maintain and update the existing property database records of all purchased properties including but not limited to T code, property usage operation, seller’s contact information, properties utilities, archiving, total price, address of the property, etc. To coordinate related affairs for purchasing property, such as negotiation with the landlord in order to reach an agreement with a suitable price, inviting justice official experts to evaluate the fair price, and pursuing other administrative/notaries’ affairs to transfer the property in place To follow up on the end process of purchasing a property within the company, including raising purchase requests, raising requests for provisional cheques, submitting purchase and sale contracts, following up on the final cheque, following up archiving purchase case and delivering it to finance teams for all company purchased properties. To escalate any legal issue related to the purchased and leased properties to L&amp;R, follow up and monitor the assigned cases to Legal Dept. in order to close them at minimum time and update the database periodically. To conduct tender in collaboration with the business team including - issue of RFx (request for quotation, proposal, and information), finalize sign -off contract /po conclusion, monitor the performance of contractors, etc. To conclude different technical, constructive, and administrative services contracts and related agreements with natural and legal persons as the contractor, advisor, or organization for property construction projects. To survey market price to reach a set of rental rate and provide report /motivation and collect the necessary approvals before renting property To maintain and update the database of lease and provide weekly/ monthly report as well as ad hoc one. To conclude lease agreement with tenant based on the lease rate and agreement already approved by property commitee and legal. To collect the rents of properties in timely manner and have close cooperation with Finance to clear any discrepancy of payment transaction. To inspect periodically company owned properties to ensure there is no issue raised by neighbors / tenants and follow up to have any concern resolved at minimum time. To conclude the lease contract of regional offices and company stores and follow up rental payment to Land Lord based on the terms and conditions of agreement. To receive and follow up payment of property projects advisors and consultants’ fees in order to ensure that the payment is proceeded on time without any delay. To register financial information of issued cheques payable to the contractors, supervising system's fees, paid levies to all governmental organizations, and paid amount to the landlords/lessors in ERP to ensure that the contractual terms are observed To pursue the requests related to different civil projects such as MP permission for construction, renovation and building completion certificate, Utilities Subscription in Water and Waste water, Gaz and Electric Power Distribution Company,etc. rezoning ,in order to avoid any delay in project progress . To proceed the request of damage repair of leased property sites and owned sites including but not limited to obtaining quotation, evaluation, sign off preparation, payment ,etc.. To reply to the letters and different requests/queries sent by other divisions, such as the Network Group and Sales &amp; Distribution, to resolve any issues such as access, repair end, etc. To provide and save all mandatory &amp; supportive documents related to the purchase and lease properties, including but not limited to the property committee approvals, purchase / lease agreement, and payment slip, payment proofs to Tax Ministry and MP, LL’s selling request, evaluation report by official expert etc. To follow up the payment process of professional/or commission fees of official experts or real state agencies to ensure the payment is accurately proceeded and done. _x000C_ Collaboration Direct reports: None Matrix reports: None Key customers: All Divisions, especially CPG Key suppliers: NWG, CPG Facilities, L&amp;R, Finance Relations, etc.: NWG, CPG, L&amp;R, Finance Authorities As per Delegation of authority Job Requirements Education A bachelor's degree in Supply Chain Management or related Experience Minimum of 3 years’ experience in an area of specialization; with experience in supervising others Experience working in a medium organization _x000C_ Competencies Technical Competencies       Title Type Level Supplier Relation Management General Business Knowledge Intermediate Corporate Governance General Business Knowledge Basic Software Literacy General Business Knowledge Intermediate Data Visualization &amp; Presentation General Business Knowledge Intermediate Procurement Law Functional Knowledge Basic Financial Administration General Business Knowledge Intermediate Contract Management Functional Knowledge Intermediate Property Category Management Functional Knowledge Intermediate Negotiation Functional Knowledge Intermediate Procurement Process Management Functional Knowledge Basic Operational Compliance Specialized Knowledge Basic Forecasting Specialized Knowledge Intermediate Governmental Laws &amp; Regulations Specialized Knowledge Intermediate Inventory Management Specialized Knowledge Basic Purchasing Functional Knowledge Advance Custom Clearance Process Specialized Knowledge Basic Operational Excellence Specialized Knowledge Basic Import Procedures Specialized Knowledge Basic Iran Customs Law Specialized Knowledge Basic Iran Landlord-Tenant Laws Specialized Knowledge Intermediate Logistics Management Specialized Knowledge Basic Maintenance Planning Specialized Knowledge Basic Quality Control Specialized Knowledge Basic Transportation Management Specialized Knowledge Basic Planning and layout warehouses Specialized Knowledge Basic Sponsorship Management Specialized Knowledge Basic Stock Management Specialized Knowledge Basic Behavioral Competencies Leadership Innovation Relationships Integrity Can-Do Customer centricity Agility Trainings ERP Property Database General Working Condition Amin Adak Kish Staff Normal Conditions May require to work for extended hours Performance Standards As per the performance agreement</t>
  </si>
  <si>
    <t>Procurement Senior Specialist General Expenses.docx</t>
  </si>
  <si>
    <t xml:space="preserve">Division Approval By: Esmaeil Shadi Nasab HR Approval By: Homayoun Shahriari Document Version: P-PSSGEX-2021-06-26 Approved Date: 2021-06-26
</t>
  </si>
  <si>
    <t>Procurement Senior Specialist: General Expenses</t>
  </si>
  <si>
    <t>Commercial Procurement</t>
  </si>
  <si>
    <t>Procurement Category Manager</t>
  </si>
  <si>
    <t>To coordinate life cycle of MTN Irancell contracts and purchases and ensure compliance to relevant policies, processes and procedures.</t>
  </si>
  <si>
    <t>Iranian Government fiscal and monetary policies Large number of prospective and existing vendors Rapid growth and expansion of MTN Irancell operations. Highly dynamic global telecommunications field. Company Mission, policies and procedures. MTN Irancell and MTN Group deliverables. _x000C_</t>
  </si>
  <si>
    <t>To coordinate with L&amp;R and also Procurement Planning &amp; Performance department to track procurement department related contracts and ensure improvement areas in processes/procedures has been addressed in the department. To ensure that requests from divisions are met with respect to product quality, quantity, price and time. To comply with all relevant PPPs (include but not limited to Procurement Policy, Tender Policy and Procurement Code of Conduct) during procurement of requests. To search for possible suppliers of MTNIrancell requirements and evaluate them based on MTNIrancell PPPs. To engage with MTNIrancell suppliers and negotiate various items with suppliers such as price, quality of goods, deadlines, expectations, etc. To coordinate life cycle of purchases and contracts including Handling RFx processes Providing technical advice to the businesses about the situation of Market Evaluating commercial proposals Supervision of technical evaluation Preparing RFx evaluation and recommendations report Following contractual guaranties (bid bound, APG, PBG) Pre-approving PRs and ensure timely issuance of POs Ensuring timely execution of contracts Following up penalties based on Penalty policies and participating in Cross functional team to calculate penalties amount based on PO or contract conditions. Participating in audit sessions and provide needed document for auditors. Administration of contract, obtaining signatures, updating contracts registered and etc. To act as an interface with user divisions and other stakeholders, to understand their requirements/demands. To prepare periodic or ad hoc reports, status reports on tenders, PR/PO reports, etc. To deliver cost savings assigned targets, cost-avoidance assigned targets and establish beneficial commercial terms and conditions at best value and total cost of ownership with consultation of line manager. To research and stay abreast of latest trends in area of Category Procurement and support team members in upcoming issues _x000C_</t>
  </si>
  <si>
    <t>Direct reports: None Matrix reports to: None Key customers: User divisions Key suppliers: Suppliers. Relations, etc. All divisions</t>
  </si>
  <si>
    <t>As per procurement and tender policies</t>
  </si>
  <si>
    <t>BS in (Commercial , industrial Management Supply Chain Management) or related</t>
  </si>
  <si>
    <t>Minimum of 5 years’ experience in an area of specialization; Experience working in a medium organization Experience in telecom or technology procurement categories highly preferred _x000C_</t>
  </si>
  <si>
    <t>        Row Title Type Level 1 Supplier Relation Management General Business Knowledge Advance 2 Data Gathering and Processing General Business Knowledge Advance 3 Reporting and Analysis General Business Knowledge Advance 4 Telecommunication Networks General Business Knowledge Intermediate 5 Business Acumen General Business Knowledge Intermediate 6 Project Management General Business Knowledge Intermediate 7 Data Visualization &amp; Presentation General Business Knowledge Intermediate 8 English Literacy General Business Knowledge Intermediate 9 Risk Management General Business Knowledge Basic 10 People Management General Business Knowledge Basic 11 PPPs Development General Business Knowledge Basic 12 Procurement Process Management Functional Knowledge Advance 13 Communications Management Functional Knowledge Intermediate 14 Negotiation Functional Knowledge Intermediate 15 Purchasing Functional Knowledge Intermediate 16 Root Cause Analysis Functional Knowledge Intermediate 17 Contract Management Functional Knowledge Intermediate 18 Category Management Functional Knowledge Basic 19 Supplier Performance Management Functional Knowledge Basic 20 Supply Chain Management Functional Knowledge Basic 21 Governmental Laws &amp; Regulations Specialized Knowledge Basic 22 Business Intelligence Specialized Knowledge Basic</t>
  </si>
  <si>
    <t>Contract Management _x000C_</t>
  </si>
  <si>
    <t>MTNIrancell standard working condition</t>
  </si>
  <si>
    <t>Turnaround time. Efficiency and effectiveness of procurement and contract processes.</t>
  </si>
  <si>
    <t>Job Profile MTNIRANCELL Title of Position: Procurement Senior Specialist: General Expenses Location of the Job: Commercial Procurement Reports to: Procurement Category Manager Number of subordinates: 0 Level: 3 Mission To coordinate life cycle of MTN Irancell contracts and purchases and ensure compliance to relevant policies, processes and procedures. Context Iranian Government fiscal and monetary policies Large number of prospective and existing vendors Rapid growth and expansion of MTN Irancell operations. Highly dynamic global telecommunications field. Company Mission, policies and procedures. MTN Irancell and MTN Group deliverables. _x000C_ Roles &amp; Responsibilities To coordinate with L&amp;R and also Procurement Planning &amp; Performance department to track procurement department related contracts and ensure improvement areas in processes/procedures has been addressed in the department. To ensure that requests from divisions are met with respect to product quality, quantity, price and time. To comply with all relevant PPPs (include but not limited to Procurement Policy, Tender Policy and Procurement Code of Conduct) during procurement of requests. To search for possible suppliers of MTNIrancell requirements and evaluate them based on MTNIrancell PPPs. To engage with MTNIrancell suppliers and negotiate various items with suppliers such as price, quality of goods, deadlines, expectations, etc. To coordinate life cycle of purchases and contracts including Handling RFx processes Providing technical advice to the businesses about the situation of Market Evaluating commercial proposals Supervision of technical evaluation Preparing RFx evaluation and recommendations report Following contractual guaranties (bid bound, APG, PBG) Pre-approving PRs and ensure timely issuance of POs Ensuring timely execution of contracts Following up penalties based on Penalty policies and participating in Cross functional team to calculate penalties amount based on PO or contract conditions. Participating in audit sessions and provide needed document for auditors. Administration of contract, obtaining signatures, updating contracts registered and etc. To act as an interface with user divisions and other stakeholders, to understand their requirements/demands. To prepare periodic or ad hoc reports, status reports on tenders, PR/PO reports, etc. To deliver cost savings assigned targets, cost-avoidance assigned targets and establish beneficial commercial terms and conditions at best value and total cost of ownership with consultation of line manager. To research and stay abreast of latest trends in area of Category Procurement and support team members in upcoming issues _x000C_ Collaboration Direct reports: None Matrix reports to: None Key customers: User divisions Key suppliers: Suppliers. Relations, etc. All divisions Authorities As per procurement and tender policies Job Requirements Education BS in (Commercial , industrial Management Supply Chain Management) or related Experience Minimum of 5 years’ experience in an area of specialization; Experience working in a medium organization Experience in telecom or technology procurement categories highly preferred _x000C_ Competencies Technical Competencies         Row Title Type Level 1 Supplier Relation Management General Business Knowledge Advance 2 Data Gathering and Processing General Business Knowledge Advance 3 Reporting and Analysis General Business Knowledge Advance 4 Telecommunication Networks General Business Knowledge Intermediate 5 Business Acumen General Business Knowledge Intermediate 6 Project Management General Business Knowledge Intermediate 7 Data Visualization &amp; Presentation General Business Knowledge Intermediate 8 English Literacy General Business Knowledge Intermediate 9 Risk Management General Business Knowledge Basic 10 People Management General Business Knowledge Basic 11 PPPs Development General Business Knowledge Basic 12 Procurement Process Management Functional Knowledge Advance 13 Communications Management Functional Knowledge Intermediate 14 Negotiation Functional Knowledge Intermediate 15 Purchasing Functional Knowledge Intermediate 16 Root Cause Analysis Functional Knowledge Intermediate 17 Contract Management Functional Knowledge Intermediate 18 Category Management Functional Knowledge Basic 19 Supplier Performance Management Functional Knowledge Basic 20 Supply Chain Management Functional Knowledge Basic 21 Governmental Laws &amp; Regulations Specialized Knowledge Basic 22 Business Intelligence Specialized Knowledge Basic Behavioral Competencies • Leadership_x000B_• Innovation_x000B_• Relationship_x000B_• Integrity_x000B_• Can-do_x000B_• Customer Centricity _x000B_• Agility _x000C_ Trainings Contract Management _x000C_ General Working Condition MTNIrancell standard working condition Performance Standards Turnaround time. Efficiency and effectiveness of procurement and contract processes. Signoff Line Manager: Functional Manager: OA: HoD: CHRO: (if required) CEO/COO: (if required)</t>
  </si>
  <si>
    <t>Procurement specialist - FTTX Services (Vendor).docx</t>
  </si>
  <si>
    <t xml:space="preserve">Department Approval By: Reza Arman Pour Approval By: Amin Adak Kish Document Version: P-PFTTXS-2024-05-26 Approved Date: 2024-05-26
</t>
  </si>
  <si>
    <t>FTTX Procurement Specialist - service (Vendor)</t>
  </si>
  <si>
    <t>To coordinate the life cycle of company contracts, and purchases and ensure compliance with relevant policies, processes, and procedures.</t>
  </si>
  <si>
    <t>Iranian Government fiscal and monetary policies Large number of prospective and existing vendors Rapid growth and expansion of company operations. Highly dynamic global telecommunications field. Company Mission, policies and procedures. _x000C_</t>
  </si>
  <si>
    <t>To coordinate with L&amp;R and also Procurement Planning &amp; Performance department to track procurement-department related contracts and ensure improvement areas in processes/procedures have been addressed in the department. To ensure that requests from divisions are met with respect to product quality, quantity, price, and time. To comply with all relevant PPPs (including but not limited to Procurement Policy, Tender Policy, and Procurement Code of Conduct) during the procurement of requests. To search for possible suppliers of Compnay Fiber Deployment and Operation requirements and evaluate them based on company PPPs To engage with MTNIrancell suppliers and negotiate various items with suppliers such as price, quality of goods, deadlines, expectations, etc. To coordinate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deliver cost savings assigned targets, cost-avoidance assigned targets, and establish beneficial commercial terms and conditions at best value and total cost of ownership with consultation of line manager. _x000C_</t>
  </si>
  <si>
    <t>A bachelor’s degree in Commercial or industrial Management field, Supply Chain Management, or related; familiar with FTTX service and installation field</t>
  </si>
  <si>
    <t>Minimum of 3 years experience in an area of specialization; Experience working in a medium organization in FTTH service and installation field Experience in telecom or technology procurement categories is highly preferred _x000C_</t>
  </si>
  <si>
    <t>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t>
  </si>
  <si>
    <t>Job Profile Title of Position: FTTX Procurement Specialist - service (Vendor) Location of the Job: Procurement Reports to: Procurement Category Manager: Network Number of subordinates: 0 Level: 2 Mission To coordinate the life cycle of company contracts, and purchases and ensure compliance with relevant policies, processes, and procedures. Context Iranian Government fiscal and monetary policies Large number of prospective and existing vendors Rapid growth and expansion of company operations. Highly dynamic global telecommunications field. Company Mission, policies and procedures. _x000C_ Roles &amp; Responsibilities To coordinate with L&amp;R and also Procurement Planning &amp; Performance department to track procurement-department related contracts and ensure improvement areas in processes/procedures have been addressed in the department. To ensure that requests from divisions are met with respect to product quality, quantity, price, and time. To comply with all relevant PPPs (including but not limited to Procurement Policy, Tender Policy, and Procurement Code of Conduct) during the procurement of requests. To search for possible suppliers of Compnay Fiber Deployment and Operation requirements and evaluate them based on company PPPs To engage with MTNIrancell suppliers and negotiate various items with suppliers such as price, quality of goods, deadlines, expectations, etc. To coordinate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deliver cost savings assigned targets, cost-avoidance assigned targets, and establish beneficial commercial terms and conditions at best value and total cost of ownership with consultation of line manager. _x000C_ Collaboration Direct reports: None Matrix reports to: None Key customers: User divisions Key suppliers: Suppliers. Relations, etc. All divisions Authorities As per Delegation of authority Job Requirements Education A bachelor’s degree in Commercial or industrial Management field, Supply Chain Management, or related; familiar with FTTX service and installation field Experience Minimum of 3 years experience in an area of specialization; Experience working in a medium organization in FTTH service and installation field Experience in telecom or technology procurement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</si>
  <si>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Procurement specialist - FTTX Supply (Vendor).docx</t>
  </si>
  <si>
    <t xml:space="preserve">Department Approval By: Reza Arman Pour Approval By: Amin Adak Kish Document Version: P-PFTTXY-2024-05-26 Approved Date: 2024-05-26
</t>
  </si>
  <si>
    <t>FTTH Procurement Specialist - supply (Vendor)</t>
  </si>
  <si>
    <t>To coordinate with L&amp;R and also Procurement Planning &amp; Performance department to track procurement department-related contracts and ensure improvement areas in processes/procedures have been addressed in the department. To ensure that requests from divisions are met with respect to product quality, quantity, price, and time. To comply with all relevant PPPs (including but not limited to Procurement Policy, Tender Policy, and Procurement Code of Conduct) during the procurement of requests. To search for possible suppliers of company fiber deployment and operation requirements and evaluate them based company PPPs To engage with MTNIrancell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deliver cost savings assigned targets, cost-avoidance assigned targets, and establish beneficial commercial terms and conditions at the best value and total cost of ownership with the consultation of the line manager. _x000C_</t>
  </si>
  <si>
    <t>A bachelor’s degree in Commercial or industrial Management field, Supply Chain Management or related; familiar with FTTH supply field</t>
  </si>
  <si>
    <t>Minimum of 3 years’ experience in an area of specialization; Experience working in a medium organization in the FTTH supply field Experience in telecom, or technology procurement categories highly preferred _x000C_</t>
  </si>
  <si>
    <t>Job Profile Title of Position: FTTH Procurement Specialist - supply (Vendor) Location of the Job: Procurement Reports to: Procurement Category Manager: Network Number of subordinates: 0 Level: 2 Mission To coordinate the life cycle of company contracts, and purchases and ensure compliance with relevant policies, processes, and procedures. Context Iranian Government fiscal and monetary policies Large number of prospective and existing vendors Rapid growth and expansion of company operations. Highly dynamic global telecommunications field. Company Mission, policies and procedures. _x000C_ Roles &amp; Responsibilities To coordinate with L&amp;R and also Procurement Planning &amp; Performance department to track procurement department-related contracts and ensure improvement areas in processes/procedures have been addressed in the department. To ensure that requests from divisions are met with respect to product quality, quantity, price, and time. To comply with all relevant PPPs (including but not limited to Procurement Policy, Tender Policy, and Procurement Code of Conduct) during the procurement of requests. To search for possible suppliers of company fiber deployment and operation requirements and evaluate them based company PPPs To engage with MTNIrancell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deliver cost savings assigned targets, cost-avoidance assigned targets, and establish beneficial commercial terms and conditions at the best value and total cost of ownership with the consultation of the line manager. _x000C_ Collaboration Direct reports: None Matrix reports to: None Key customers: User divisions Key suppliers: Suppliers. Relations, etc. All divisions Authorities As per Delegation of authority Job Requirements Education A bachelor’s degree in Commercial or industrial Management field, Supply Chain Management or related; familiar with FTTH supply field Experience Minimum of 3 years’ experience in an area of specialization; Experience working in a medium organization in the FTTH supply field Experience in telecom, or technology procurement categories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</si>
  <si>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Procurement Specialist - General Expenses.docx</t>
  </si>
  <si>
    <t xml:space="preserve">Division Approval By: Esmaeil Shadi Nasab HR Approval By: Homayoun Shahriari Document Version: P-PRO-20-07-2024 Approved Date: 20-07-2024
</t>
  </si>
  <si>
    <t>Procurement Specialist: General Expenses</t>
  </si>
  <si>
    <t>SC - Sourcing: General Expense</t>
  </si>
  <si>
    <t>Sourcing Manager: General Expense</t>
  </si>
  <si>
    <t>To coordinate general-expenses procurement activities to ensure timely and compliant sourcing of required goods and services for user divisions. To participate in supplier communication, evaluation, negotiation, and contract processes to support securing best value and service continuity. To prepare and update GE-related reports, records, and purchasing documentation to support cost efficiency, transparency, and adherence to procurement governance.To coordinate life cycle of MTN Irancell contracts, and purchases and ensure compliance with relevant policies, processes, and procedures.</t>
  </si>
  <si>
    <t>Iranian Government fiscal and monetary policies Large number of prospective and existing vendors Rapid growth and expansion of MTN Irancell operations. Highly dynamic global telecommunications field. Company Mission, policies, and procedures. MTN Irancell and MTN Group deliverables. _x000C_</t>
  </si>
  <si>
    <t>To coordinate with L&amp;R and Procurement Planning &amp; Performance department to track general-expensesprocurement department-related contracts and to ensure identified process improvements are properly implementedareas in processes/procedures have been addressed. To ensure fulfillment ofthat requests from divisions’ requests for general-expenses goods and servicesdivisions are to meet requiredconcerning product quality, quantity, price, and time. To ensure complianceTo comply with all relevant Procurement PPPs (including but not limited to Procurement Policy, Tender Policy, and Procurement Code of Conduct) to support proper execution of general-expenses purchasing activities.during procurement requests. To search for potentialpossible suppliers of general-expenses categoriesMTNIrancell requirements and to evaluate them based on MTNIrancell PPPs To coordinateengage with suppliers of general-expenses goods and services to participate in negotiating price, quality, delivery terms, and service expectations.MTNIrancell suppliers and negotiate various items with suppliers such as price, quality of goods, deadlines, expectations, etc. To coordinate the life cycle of general-expenses purchasing purchases and contracts, including to ensure timely RFx handling, proposal evaluation, PR/PO processing, contract execution, and contract administration.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coordinateTo act as an interface with user divisions and other stakeholders to understand and define their general-expenses procurementtheir requirements/demands To prepare periodic or and ad hoc reports on general-expenses tenders, PR/PO status, and contract progress to support data accuracy and visibility., status reports on tenders, PR/PO reports, etc To act as a team member in order to support the cost savings and cost-avoidance assigned targets To establish beneficial commercial terms and conditions for general-expenses categories to ensureat the best value and optimized total cost of ownership with in consultation of with the line manager. To evaluate general-expenses suppliers’ performance to ensure compliance with service levels, delivery standards, and contractual obligations. To track expiry dates and coordinate timely renewal of general-expenses service contracts to avoid service interruption. To update procurement data, supplier records, and GE purchasing transactions in procurement systems to maintain data accuracy and process transparency. _x000C_</t>
  </si>
  <si>
    <t>Direct reports: None Matrix reports to: None Key customers: User divisions Key suppliers: Suppliers Relations, etc. All divisions</t>
  </si>
  <si>
    <t>Minimum of 3 years’ experience in an area of specialization; Experience working in a medium organization Experience in telecom or technology procurement categories is highly preferred _x000C_</t>
  </si>
  <si>
    <t>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t>
  </si>
  <si>
    <t>Contract management _x000C_</t>
  </si>
  <si>
    <t>Job Profile MTNIRANCELL Title of Position: Procurement Specialist: General Expenses Location of the Job: SC - Sourcing: General Expense Reports to: Sourcing Manager: General Expense Number of subordinates: 0 Level: 2 Mission To coordinate general-expenses procurement activities to ensure timely and compliant sourcing of required goods and services for user divisions. To participate in supplier communication, evaluation, negotiation, and contract processes to support securing best value and service continuity. To prepare and update GE-related reports, records, and purchasing documentation to support cost efficiency, transparency, and adherence to procurement governance.To coordinate life cycle of MTN Irancell contracts, and purchases and ensure compliance with relevant policies, processes, and procedures. Context Iranian Government fiscal and monetary policies Large number of prospective and existing vendors Rapid growth and expansion of MTN Irancell operations. Highly dynamic global telecommunications field. Company Mission, policies, and procedures. MTN Irancell and MTN Group deliverables. _x000C_ Roles &amp; Responsibilities To coordinate with L&amp;R and Procurement Planning &amp; Performance department to track general-expensesprocurement department-related contracts and to ensure identified process improvements are properly implementedareas in processes/procedures have been addressed. To ensure fulfillment ofthat requests from divisions’ requests for general-expenses goods and servicesdivisions are to meet requiredconcerning product quality, quantity, price, and time. To ensure complianceTo comply with all relevant Procurement PPPs (including but not limited to Procurement Policy, Tender Policy, and Procurement Code of Conduct) to support proper execution of general-expenses purchasing activities.during procurement requests. To search for potentialpossible suppliers of general-expenses categoriesMTNIrancell requirements and to evaluate them based on MTNIrancell PPPs To coordinateengage with suppliers of general-expenses goods and services to participate in negotiating price, quality, delivery terms, and service expectations.MTNIrancell suppliers and negotiate various items with suppliers such as price, quality of goods, deadlines, expectations, etc. To coordinate the life cycle of general-expenses purchasing purchases and contracts, including to ensure timely RFx handling, proposal evaluation, PR/PO processing, contract execution, and contract administration.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coordinateTo act as an interface with user divisions and other stakeholders to understand and define their general-expenses procurementtheir requirements/demands To prepare periodic or and ad hoc reports on general-expenses tenders, PR/PO status, and contract progress to support data accuracy and visibility., status reports on tenders, PR/PO reports, etc To act as a team member in order to support the cost savings and cost-avoidance assigned targets To establish beneficial commercial terms and conditions for general-expenses categories to ensureat the best value and optimized total cost of ownership with in consultation of with the line manager. To evaluate general-expenses suppliers’ performance to ensure compliance with service levels, delivery standards, and contractual obligations. To track expiry dates and coordinate timely renewal of general-expenses service contracts to avoid service interruption. To update procurement data, supplier records, and GE purchasing transactions in procurement systems to maintain data accuracy and process transparency. _x000C_ Collaboration Direct reports: None Matrix reports to: None Key customers: User divisions Key suppliers: Suppliers Relations, etc. All divisions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procurement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Leadership Innovation Relationship Integrity Can-do Customer Centricity Agility _x000C_ Trainings Contract management _x000C_ General Working Condition MTNIrancell standard working condition Performance Standards As per performance agreement Signoff Line Manager: Functional Manager: OA: HoD: CHRO: (if required) CEO/COO: (if required)</t>
  </si>
  <si>
    <t>Procurement Specialist - IT Services (Vendor).docx</t>
  </si>
  <si>
    <t xml:space="preserve">Division Approval By: Esmaeil Shadi Nasab HR Approval By: Homayoun Shahriari Document Version: P-PSITVE-20-07-2024 Approved Date: 20-07-2024
</t>
  </si>
  <si>
    <t>Procurement Specialist: IT Services (Vendor)</t>
  </si>
  <si>
    <t>Sourcing and Fulfillment - IT</t>
  </si>
  <si>
    <t>Sourcing Manager: IT</t>
  </si>
  <si>
    <t>To coordinate life cycle of Company contracts, and purchases and ensure compliance with relevant policies, processes, and procedures.</t>
  </si>
  <si>
    <t>Iranian Government fiscal and monetary policies Large number of prospective and existing vendors Rapid growth and expansion of Company operations. Highly dynamic global telecommunications field. Company Mission, policies, and procedures. _x000C_</t>
  </si>
  <si>
    <t>To coordinate with L&amp;R and Procurement Planning &amp;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Company requirements and evaluate them based on Company PPPs To engage with Company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consultation of line manager. _x000C_</t>
  </si>
  <si>
    <t>Company standard working condition</t>
  </si>
  <si>
    <t>Job Profile Title of Position: Procurement Specialist: IT Services (Vendor) Location of the Job: Sourcing and Fulfillment - IT Reports to: Sourcing Manager: IT Number of subordinates: 0 Level: 2 Mission To coordinate life cycle of Company contracts, and purchases and ensure compliance with relevant policies, processes, and procedures. Context Iranian Government fiscal and monetary policies Large number of prospective and existing vendors Rapid growth and expansion of Company operations. Highly dynamic global telecommunications field. Company Mission, policies, and procedures. _x000C_ Roles &amp; Responsibilities To coordinate with L&amp;R and Procurement Planning &amp;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Company requirements and evaluate them based on Company PPPs To engage with Company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consultation of line manager. _x000C_ Collaboration Direct reports: None Matrix reports to: None Key customers: User divisions Key suppliers: Suppliers Relations, etc. All divisions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procurement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Leadership Innovation Relationship Integrity Can-do Customer Centricity Agility _x000C_ Trainings Contract management _x000C_ General Working Condition Company standard working condition Performance Standards As per performance agreement Signoff Line Manager: Functional Manager: OA: HoD: CHRO: (if required) CEO/COO: (if required)</t>
  </si>
  <si>
    <t>Procurement Specialist - IT Services.docx</t>
  </si>
  <si>
    <t xml:space="preserve">Division Approval By: Esmaeil Shadi Nasab HR Approval By: Homayoun Shahriari Document Version: P-PSIT-20-07-2024 Approved Date: 20-07-2024
</t>
  </si>
  <si>
    <t>Procurement Specialist: IT Services</t>
  </si>
  <si>
    <t>To coordinate life cycle of MTN Irancell contracts, and purchases and ensure compliance with relevant policies, processes, and procedures.</t>
  </si>
  <si>
    <t>To coordinate with L&amp;R and Procurement Planning &amp;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MTNIrancell requirements and evaluate them based on MTNIrancell PPPs To engage with MTNIrancell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consultation of line manager. _x000C_</t>
  </si>
  <si>
    <t>Job Profile MTNIRANCELL Title of Position: Procurement Specialist: IT Services Location of the Job: Sourcing and Fulfillment - IT Reports to: Sourcing Manager: IT Number of subordinates: 0 Level: 2 Mission To coordinate life cycle of MTN Irancell contracts, and purchases and ensure compliance with relevant policies, processes, and procedures. Context Iranian Government fiscal and monetary policies Large number of prospective and existing vendors Rapid growth and expansion of MTN Irancell operations. Highly dynamic global telecommunications field. Company Mission, policies, and procedures. MTN Irancell and MTN Group deliverables. _x000C_ Roles &amp; Responsibilities To coordinate with L&amp;R and Procurement Planning &amp;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MTNIrancell requirements and evaluate them based on MTNIrancell PPPs To engage with MTNIrancell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consultation of line manager. _x000C_ Collaboration Direct reports: None Matrix reports to: None Key customers: User divisions Key suppliers: Suppliers Relations, etc. All divisions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procurement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Leadership Innovation Relationship Integrity Can-do Customer Centricity Agility _x000C_ Trainings Contract management _x000C_ General Working Condition MTNIrancell standard working condition Performance Standards As per performance agreement Signoff Line Manager: Functional Manager: OA: HoD: CHRO: (if required) CEO/COO: (if required)</t>
  </si>
  <si>
    <t>Procurement Specialist - Network.docx</t>
  </si>
  <si>
    <t xml:space="preserve">Division Approval By: Esmaeil Shadi Nasab HR Approval By: Homayoun Shahriari Document Version: P-SCPW-20-07-2024 Approved Date: 20-07-2024
</t>
  </si>
  <si>
    <t>Procurement Specialist: Network</t>
  </si>
  <si>
    <t>Sourcing and Fulfillment - Technical Support</t>
  </si>
  <si>
    <t>Sourcing Manager: Technical Support</t>
  </si>
  <si>
    <t>Job Profile MTNIRANCELL Title of Position: Procurement Specialist: Network Location of the Job: Sourcing and Fulfillment - Technical Support Reports to: Sourcing Manager: Technical Support Number of subordinates: 0 Level: 2 Mission To coordinate life cycle of MTN Irancell contracts, and purchases and ensure compliance with relevant policies, processes, and procedures. Context Iranian Government fiscal and monetary policies Large number of prospective and existing vendors Rapid growth and expansion of MTN Irancell operations. Highly dynamic global telecommunications field. Company Mission, policies, and procedures. MTN Irancell and MTN Group deliverables. _x000C_ Roles &amp; Responsibilities To coordinate with L&amp;R and Procurement Planning &amp;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MTNIrancell requirements and evaluate them based on MTNIrancell PPPs To engage with MTNIrancell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consultation of line manager. _x000C_ Collaboration Direct reports: None Matrix reports to: None Key customers: User divisions Key suppliers: Suppliers Relations, etc. All divisions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procurement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Leadership Innovation Relationship Integrity Can-do Customer Centricity Agility _x000C_ Trainings Contract management _x000C_ General Working Condition MTNIrancell standard working condition Performance Standards As per performance agreement Signoff Line Manager: Functional Manager: OA: HoD: CHRO: (if required) CEO/COO: (if required)</t>
  </si>
  <si>
    <t>Procurement Specialist FTTX.docx</t>
  </si>
  <si>
    <t xml:space="preserve">Division Approval By: Esmaeil Shadi Nasab HR Approval By: Homayoun Shahriari Document Version: P-PSFX-20-07-2024 Approved Date: 20-07-2024
</t>
  </si>
  <si>
    <t>Procurement Specialist FTTX</t>
  </si>
  <si>
    <t>SC – Sourcing: Technology</t>
  </si>
  <si>
    <t>Sourcing Manager: FTTx</t>
  </si>
  <si>
    <t>Job Profile MTNIRANCELL Title of Position: Procurement Specialist FTTX Location of the Job: SC – Sourcing: Technology Reports to: Sourcing Manager: FTTx Number of subordinates: 0 Level: 2 Mission To coordinate life cycle of MTN Irancell contracts, and purchases and ensure compliance with relevant policies, processes, and procedures. Context Iranian Government fiscal and monetary policies Large number of prospective and existing vendors Rapid growth and expansion of MTN Irancell operations. Highly dynamic global telecommunications field. Company Mission, policies, and procedures. MTN Irancell and MTN Group deliverables. _x000C_ Roles &amp; Responsibilities To coordinate with L&amp;R and Procurement Planning &amp;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MTNIrancell requirements and evaluate them based on MTNIrancell PPPs To engage with MTNIrancell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consultation of line manager. _x000C_ Collaboration Direct reports: None Matrix reports to: None Key customers: User divisions Key suppliers: Suppliers Relations, etc. All divisions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procurement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Procurement Process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Leadership Innovation Relationship Integrity Can-do Customer Centricity Agility _x000C_ Trainings Contract management _x000C_ General Working Condition MTNIrancell standard working condition Performance Standards As per performance agreement Signoff Line Manager: Functional Manager: OA: HoD: CHRO: (if required) CEO/COO: (if required)</t>
  </si>
  <si>
    <t>Procurement Specialist Marketing &amp; Professional Services (Vendor).docx</t>
  </si>
  <si>
    <t xml:space="preserve">Department Approval By: Esmaeil Shadi Nasab Approval By: Amin Adak Kish Document Version: P-PSCV- 17-04-2024 Approved Date: 17-04-2024
</t>
  </si>
  <si>
    <t>Procurement Specialist: Commercial (Vendor)</t>
  </si>
  <si>
    <t>Procurement-Commercial</t>
  </si>
  <si>
    <t>Sourcing Manager: Commercial Services</t>
  </si>
  <si>
    <t>To coordinate the life cycle of the company contracts, and purchases and ensure compliance with relevant policies, processes, and procedures.</t>
  </si>
  <si>
    <t>Iranian Government fiscal and monetary policies Large number of prospective and existing vendors Variety of Marketing services Rapid growth and expansion of the company operations. Highly dynamic global telecommunications field. Company Mission, policies, and procedures. The company deliverables. _x000C_</t>
  </si>
  <si>
    <t>To Coordinate with L&amp;R and the Procurement Planning &amp; Performance department to track procurement department-related contracts and ensure improvement areas in processes/procedures have been addressed. To ensure that requests from divisions are met concerning product/service quality, quantity, price, and time. To comply with all relevant PPPs (including but not limited to Procurement Policy, Tender Policy, and Procurement Code of Conduct) during procurement requests. To search for possible suppliers of MTNIrancell requirements and evaluate them based on MTNIrancell PPPs To engage with MTNIrancell suppliers and negotiate various items with suppliers such as price, quality of goods and services,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follow up on penalty application in compliance with the contract To establish beneficial commercial terms and conditions at the best value and total cost of ownership with consultation of the line manager. _x000C_</t>
  </si>
  <si>
    <t>Direct reports: None Matrix reports: None Key customers: All Divisions, Key suppliers: Suppliers Relations, etc.: All divisions</t>
  </si>
  <si>
    <t>A bachelor's degree in Commercial or industrial Management field (Marketing orientation), Supply Chain Management, Marketing, or related</t>
  </si>
  <si>
    <t>Minimum of 3 years experience in an area of specialization; Experience working in a medium organization Experience in Advertising and Marketing Agencies is highly preferred _x000C_</t>
  </si>
  <si>
    <t>      Title Type Level Supplier Relation Management General Business Knowledge Intermediate Corporate Governance General Business Knowledge Basic Software Literacy General Business Knowledge Intermediate Data Visualization &amp; Presentation General Business Knowledge Intermediate Procurement Law Functional Knowledge Basic Financial Administration General Business Knowledge Intermediate Contract Management Functional Knowledge Intermediate Property Category Management Functional Knowledge Intermediate Negotiation Functional Knowledge Intermediate Procurement Process Management Functional Knowledge Basic Operational Compliance Specialized Knowledge Basic Forecasting Specialized Knowledge Intermediate Governmental Laws &amp; Regulations Specialized Knowledge Intermediate Inventory Management Specialized Knowledge Basic Purchasing Functional Knowledge Advance Custom Clearance Process Specialized Knowledge Basic Operational Excellence Specialized Knowledge Basic Import Procedures Specialized Knowledge Basic Iran Customs Law Specialized Knowledge Basic Iran Landlord-Tenant Laws Specialized Knowledge Intermediate Marketing Services Functional Knowledge Intermediate Logistics Management Specialized Knowledge Basic Maintenance Planning Specialized Knowledge Basic Quality Control Specialized Knowledge Basic</t>
  </si>
  <si>
    <t>ERP</t>
  </si>
  <si>
    <t>Job Profile Title of Position: Procurement Specialist: Commercial (Vendor) Location of the Job: Procurement-Commercial Reports to: Sourcing Manager: Commercial Services Number of subordinates: 0 Level: 2 Mission To coordinate the life cycle of the company contracts, and purchases and ensure compliance with relevant policies, processes, and procedures. Context Iranian Government fiscal and monetary policies Large number of prospective and existing vendors Variety of Marketing services Rapid growth and expansion of the company operations. Highly dynamic global telecommunications field. Company Mission, policies, and procedures. The company deliverables. _x000C_ Roles &amp; Responsibilities To Coordinate with L&amp;R and the Procurement Planning &amp; Performance department to track procurement department-related contracts and ensure improvement areas in processes/procedures have been addressed. To ensure that requests from divisions are met concerning product/service quality, quantity, price, and time. To comply with all relevant PPPs (including but not limited to Procurement Policy, Tender Policy, and Procurement Code of Conduct) during procurement requests. To search for possible suppliers of MTNIrancell requirements and evaluate them based on MTNIrancell PPPs To engage with MTNIrancell suppliers and negotiate various items with suppliers such as price, quality of goods and services,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follow up on penalty application in compliance with the contract To establish beneficial commercial terms and conditions at the best value and total cost of ownership with consultation of the line manager. _x000C_ Collaboration Direct reports: None Matrix reports: None Key customers: All Divisions, Key suppliers: Suppliers Relations, etc.: All divisions Authorities As per Delegation of authority Job Requirements Education A bachelor's degree in Commercial or industrial Management field (Marketing orientation), Supply Chain Management, Marketing, or related Experience Minimum of 3 years experience in an area of specialization; Experience working in a medium organization Experience in Advertising and Marketing Agencies is highly preferred _x000C_ Competencies Technical Competencies       Title Type Level Supplier Relation Management General Business Knowledge Intermediate Corporate Governance General Business Knowledge Basic Software Literacy General Business Knowledge Intermediate Data Visualization &amp; Presentation General Business Knowledge Intermediate Procurement Law Functional Knowledge Basic Financial Administration General Business Knowledge Intermediate Contract Management Functional Knowledge Intermediate Property Category Management Functional Knowledge Intermediate Negotiation Functional Knowledge Intermediate Procurement Process Management Functional Knowledge Basic Operational Compliance Specialized Knowledge Basic Forecasting Specialized Knowledge Intermediate Governmental Laws &amp; Regulations Specialized Knowledge Intermediate Inventory Management Specialized Knowledge Basic Purchasing Functional Knowledge Advance Custom Clearance Process Specialized Knowledge Basic Operational Excellence Specialized Knowledge Basic Import Procedures Specialized Knowledge Basic Iran Customs Law Specialized Knowledge Basic Iran Landlord-Tenant Laws Specialized Knowledge Intermediate Marketing Services Functional Knowledge Intermediate Logistics Management Specialized Knowledge Basic Maintenance Planning Specialized Knowledge Basic Quality Control Specialized Knowledge Basic Behavioral Competencies Lead With Care Act with inclusion Serve with respect Can-do with integrity Collaborate with agility Trainings ERP General Working Condition Amin Adak Kish Staff Normal Conditions May require to work for extended hours Performance Standards As per the performance agreement</t>
  </si>
  <si>
    <t>Procurement Specialist Marketing &amp; Professional Services.docx</t>
  </si>
  <si>
    <t xml:space="preserve">Department Approval By: Esmaeil Shadi Nasab Approval By Homayoun Shahriari Document Version: P-PSC- 17-04-2024 Approved Date: 17-04-2024
</t>
  </si>
  <si>
    <t>Procurement Specialist: Marketing &amp; Professional Services</t>
  </si>
  <si>
    <t>Sourcing Manager: Marketing &amp; Professional Services</t>
  </si>
  <si>
    <t>Job Profile MTNIRANCELL Title of Position: Procurement Specialist: Marketing &amp; Professional Services Location of the Job: Procurement-Commercial Reports to: Sourcing Manager: Marketing &amp; Professional Services Number of subordinates: 0 Level: 2 Mission To coordinate the life cycle of the company contracts, and purchases and ensure compliance with relevant policies, processes, and procedures. Context Iranian Government fiscal and monetary policies Large number of prospective and existing vendors Variety of Marketing services Rapid growth and expansion of the company operations. Highly dynamic global telecommunications field. Company Mission, policies, and procedures. The company deliverables. _x000C_ Roles &amp; Responsibilities To Coordinate with L&amp;R and the Procurement Planning &amp; Performance department to track procurement department-related contracts and ensure improvement areas in processes/procedures have been addressed. To ensure that requests from divisions are met concerning product/service quality, quantity, price, and time. To comply with all relevant PPPs (including but not limited to Procurement Policy, Tender Policy, and Procurement Code of Conduct) during procurement requests. To search for possible suppliers of MTNIrancell requirements and evaluate them based on MTNIrancell PPPs To engage with MTNIrancell suppliers and negotiate various items with suppliers such as price, quality of goods and services,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follow up on penalty application in compliance with the contract To establish beneficial commercial terms and conditions at the best value and total cost of ownership with consultation of the line manager. _x000C_ Collaboration Direct reports: None Matrix reports: None Key customers: All Divisions, Key suppliers: Suppliers Relations, etc.: All divisions Authorities As per Delegation of authority Job Requirements Education A bachelor's degree in Commercial or industrial Management field (Marketing orientation), Supply Chain Management, Marketing, or related Experience Minimum of 3 years experience in an area of specialization; Experience working in a medium organization Experience in Advertising and Marketing Agencies is highly preferred _x000C_ Competencies Technical Competencies       Title Type Level Supplier Relation Management General Business Knowledge Intermediate Corporate Governance General Business Knowledge Basic Software Literacy General Business Knowledge Intermediate Data Visualization &amp; Presentation General Business Knowledge Intermediate Procurement Law Functional Knowledge Basic Financial Administration General Business Knowledge Intermediate Contract Management Functional Knowledge Intermediate Property Category Management Functional Knowledge Intermediate Negotiation Functional Knowledge Intermediate Procurement Process Management Functional Knowledge Basic Operational Compliance Specialized Knowledge Basic Forecasting Specialized Knowledge Intermediate Governmental Laws &amp; Regulations Specialized Knowledge Intermediate Inventory Management Specialized Knowledge Basic Purchasing Functional Knowledge Advance Custom Clearance Process Specialized Knowledge Basic Operational Excellence Specialized Knowledge Basic Import Procedures Specialized Knowledge Basic Iran Customs Law Specialized Knowledge Basic Iran Landlord-Tenant Laws Specialized Knowledge Intermediate Marketing Services Functional Knowledge Intermediate Logistics Management Specialized Knowledge Basic Maintenance Planning Specialized Knowledge Basic Quality Control Specialized Knowledge Basic Behavioral Competencies Lead With Care Act with inclusion Serve with respect Can-do with integrity Collaborate with agility Trainings ERP General Working Condition MTNIrancell Staff Normal Conditions May require to work for extended hours Performance Standards As per the performance agreement</t>
  </si>
  <si>
    <t>Procurement Specialist Property.docx</t>
  </si>
  <si>
    <t xml:space="preserve">Division Approval By: Mehdi Rezaei HR Approval By: Homayoun Shahriari Farah Document Version: P-PCP-02-13-19 Approved Date: 02-13-2019
</t>
  </si>
  <si>
    <t>Procurement Specialist: Property</t>
  </si>
  <si>
    <t>Operation and Property Procurement</t>
  </si>
  <si>
    <t>To coordinate and support the activities of property/leasing unit of Procurement division. To follow up all financial and legal matters of company purchased properties</t>
  </si>
  <si>
    <t>Procurement policies and procedures Instability in the prices of properties Government fiscal and monetary policies Rapid growth and expansion of MTN Irancell operations MTN Irancell’s budget and business plan Company objectives for level and quality of service _x000C_</t>
  </si>
  <si>
    <t>To coordinate with official representatives of justice ministry to asses market price of properties subjected to be purchase /or characterize dimensions of land for any legal enquiries. To develop and maintain required databases records of the properties already purchased but not limited to T code , property usage operation, seller’s contact information, properties utilities, archiving ,total price ,address of property and etc. in order to provide any further date retain. To arrange advertising for purchasing/renting properties in the press or referring to real estate agents to find proper property to rent/purchase. To study real estate market and generate a detailed report on price domain, area of the buildings, geographical situations and their official documents status for all requested properties by other division in order to purchase or rent and obtain written confirmation from property committee. To coordinate related affairs for purchasing property such as negotiation with the landlord in order to reach an agreement with a suitable price, inviting justice official experts to evaluate the fair price and pursuing other administrative/notaries’ affairs to transfer the property in place To follow up end to end process of purchasing a property within MTNIrancell including raising purchase request, raising request for provisional cheque, submitting purchase and sale contract, follow up on final cheque, follow up archiving purchase case and delivering it to finance teams for all company purchased properties. To follow up property purchasing cases with L&amp;R, Finance and CPG financial/commercial teams to control and resolve any payment and agreement issues. To conduct tender with CPG and L&amp;R</t>
  </si>
  <si>
    <t>, identifying and evaluating requesters, raising RFx (request for quotation, proposal ,information ), selecting and monitoring the activities of contractor for implementing property construction and renovation projects all over country. To conclude different technical, constructive, administrative services contracts and related agreements with natural and legal persons as the contractor, advisor or organization for property construction projects. To conclude lease contract of regional offices and MTNI stores and follow up rental payment to Land Lord based on payment terms and condition To receive and follow up payment of property projects advisors and consultants fees in order to ensure that the payment is proceeded on time without any delay. To register financial information of issued cheques payable to the contractors, supervising system's fees, paid levies to all governmental organizations and paid amount to the landlords/lessors in ERP to ensure that the contractual terms is observed To pursue the cases related to obtaining of municipal rezoning and its implementation to avoid any delay on project progress To reply the letters and different requests/queries sent by other divisions such as the Network Group and Sales &amp; Distribution to resolve any issues such as access, repair end etc. To update and provide weekly /monthly report of purchased cases or negation progress with LLs to Property committee ‘s members and CPG Dept., To provide and save all mandatory &amp; supportive documents related to purchase properties including but not limited to the property committee approvals, initial agreement, payment slip, payment proves to Tax Ministry and MP, LL’s selling request, evaluation report by official expert and etc. To follow up the payment process of professional/or commission fee of official expert or real state agency to ensure the payment is accurately proceeded and done. _x000C_ Collaboration Direct reports: None Matrix reports: None Key customers: All Divisions especially CPG Key suppliers: NWG, CPG Facilities, L&amp;R, Finance Relations, etc.: NWG, CPG, L&amp;R, Finance</t>
  </si>
  <si>
    <t>As per delegation of authority .</t>
  </si>
  <si>
    <t>A bachelor's degree in in Supply Chain Management or related</t>
  </si>
  <si>
    <t>        Row Title Type Level 1 Supplier Relation Management General Business Knowledge Intermediate 2 Corporate Governance General Business Knowledge Basic 3 Software Literacy General Business Knowledge Intermediate 4 Data Visualization &amp; Presentation General Business Knowledge Intermediate 5 Procurement Law Functional Knowledge Basic 6 Financial Administration General Business Knowledge Intermediate 7 Contract Management Functional Knowledge Intermediate 8 Property Category Management Functional Knowledge Intermediate 9 Negotiation Functional Knowledge Intermediate 10 Procurement Process Management Functional Knowledge Basic 11 Operational Compliance Specialized Knowledge Basic 12 Forecasting Specialized Knowledge Intermediate 13 Govermental Laws &amp; Regulations Specialized Knowledge Intermediate 14 Inventory Management Specialized Knowledge Basic 15 Purchasing Functional Knowledge Advance 16 Custom Clearance Process Specialized Knowledge Basic 17 Operational Excellence Specialized Knowledge Basic 18 Import Procedures Specialized Knowledge Basic 19 Iran Customs Law Specialized Knowledge Basic 20 Iran Landlord-Tenant Laws Specialized Knowledge Intermediate 21 Logistics Management Specialized Knowledge Basic 22 Maintenance Planning Specialized Knowledge Basic 23 Quality Control Specialized Knowledge Basic 24 Transportation Management Specialized Knowledge Basic 25 Planning and layout warehouses Specialized Knowledge Basic 26 Sponsorship Management Specialized Knowledge Basic 27 Stock Management Specialized Knowledge Basic</t>
  </si>
  <si>
    <t>MTNIrancell ERP Property Data base _x000C_</t>
  </si>
  <si>
    <t>MTN Irancell standard working condition Extra hours may be needed</t>
  </si>
  <si>
    <t>Job Profile MTNIRANCELL Title of Position: Procurement Specialist: Property Location of the Job: Operation and Property Procurement Reports to: Procurement Category Manager: Property Number of subordinates: 0 Level: 2 Mission To coordinate and support the activities of property/leasing unit of Procurement division. To follow up all financial and legal matters of company purchased properties Context Procurement policies and procedures Instability in the prices of properties Government fiscal and monetary policies Rapid growth and expansion of MTN Irancell operations MTN Irancell’s budget and business plan Company objectives for level and quality of service _x000C_ Roles &amp; Responsibilities To coordinate with official representatives of justice ministry to asses market price of properties subjected to be purchase /or characterize dimensions of land for any legal enquiries. To develop and maintain required databases records of the properties already purchased but not limited to T code , property usage operation, seller’s contact information, properties utilities, archiving ,total price ,address of property and etc. in order to provide any further date retain. To arrange advertising for purchasing/renting properties in the press or referring to real estate agents to find proper property to rent/purchase. To study real estate market and generate a detailed report on price domain, area of the buildings, geographical situations and their official documents status for all requested properties by other division in order to purchase or rent and obtain written confirmation from property committee. To coordinate related affairs for purchasing property such as negotiation with the landlord in order to reach an agreement with a suitable price, inviting justice official experts to evaluate the fair price and pursuing other administrative/notaries’ affairs to transfer the property in place To follow up end to end process of purchasing a property within MTNIrancell including raising purchase request, raising request for provisional cheque, submitting purchase and sale contract, follow up on final cheque, follow up archiving purchase case and delivering it to finance teams for all company purchased properties. To follow up property purchasing cases with L&amp;R, Finance and CPG financial/commercial teams to control and resolve any payment and agreement issues. To conduct tender with CPG and L&amp;R collaboration, identifying and evaluating requesters, raising RFx (request for quotation, proposal ,information ), selecting and monitoring the activities of contractor for implementing property construction and renovation projects all over country. To conclude different technical, constructive, administrative services contracts and related agreements with natural and legal persons as the contractor, advisor or organization for property construction projects. To conclude lease contract of regional offices and MTNI stores and follow up rental payment to Land Lord based on payment terms and condition To receive and follow up payment of property projects advisors and consultants fees in order to ensure that the payment is proceeded on time without any delay. To register financial information of issued cheques payable to the contractors, supervising system's fees, paid levies to all governmental organizations and paid amount to the landlords/lessors in ERP to ensure that the contractual terms is observed To pursue the cases related to obtaining of municipal rezoning and its implementation to avoid any delay on project progress To reply the letters and different requests/queries sent by other divisions such as the Network Group and Sales &amp; Distribution to resolve any issues such as access, repair end etc. To update and provide weekly /monthly report of purchased cases or negation progress with LLs to Property committee ‘s members and CPG Dept., To provide and save all mandatory &amp; supportive documents related to purchase properties including but not limited to the property committee approvals, initial agreement, payment slip, payment proves to Tax Ministry and MP, LL’s selling request, evaluation report by official expert and etc. To follow up the payment process of professional/or commission fee of official expert or real state agency to ensure the payment is accurately proceeded and done. _x000C_ Collaboration Direct reports: None Matrix reports: None Key customers: All Divisions especially CPG Key suppliers: NWG, CPG Facilities, L&amp;R, Finance Relations, etc.: NWG, CPG, L&amp;R, Finance Authorities As per delegation of authority . Job Requirements Education A bachelor's degree in in Supply Chain Management or related Experience Minimum of 3 years’ experience in an area of specialization; with experience in supervising others Experience working in a medium organization _x000C_ Competencies Technical Competencies         Row Title Type Level 1 Supplier Relation Management General Business Knowledge Intermediate 2 Corporate Governance General Business Knowledge Basic 3 Software Literacy General Business Knowledge Intermediate 4 Data Visualization &amp; Presentation General Business Knowledge Intermediate 5 Procurement Law Functional Knowledge Basic 6 Financial Administration General Business Knowledge Intermediate 7 Contract Management Functional Knowledge Intermediate 8 Property Category Management Functional Knowledge Intermediate 9 Negotiation Functional Knowledge Intermediate 10 Procurement Process Management Functional Knowledge Basic 11 Operational Compliance Specialized Knowledge Basic 12 Forecasting Specialized Knowledge Intermediate 13 Govermental Laws &amp; Regulations Specialized Knowledge Intermediate 14 Inventory Management Specialized Knowledge Basic 15 Purchasing Functional Knowledge Advance 16 Custom Clearance Process Specialized Knowledge Basic 17 Operational Excellence Specialized Knowledge Basic 18 Import Procedures Specialized Knowledge Basic 19 Iran Customs Law Specialized Knowledge Basic 20 Iran Landlord-Tenant Laws Specialized Knowledge Intermediate 21 Logistics Management Specialized Knowledge Basic 22 Maintenance Planning Specialized Knowledge Basic 23 Quality Control Specialized Knowledge Basic 24 Transportation Management Specialized Knowledge Basic 25 Planning and layout warehouses Specialized Knowledge Basic 26 Sponsorship Management Specialized Knowledge Basic 27 Stock Management Specialized Knowledge Basic Behavioral Competencies • Leadership_x000B_• Innovation_x000B_• Relationship_x000B_• Integrity_x000B_• Can-do_x000B_• Customer Centricity _x000B_• Agility _x000C_ Trainings MTNIrancell ERP Property Data base _x000C_ General Working Condition MTN Irancell standard working condition Extra hours may be needed Performance Standards Signoff Line Manager: Functional Manager: OA: HoD: CHRO: (if required) CEO/COO: (if required)</t>
  </si>
  <si>
    <t>Product  Administrator CVM Loyalty &amp; Retention.docx</t>
  </si>
  <si>
    <t xml:space="preserve">Division Approval By: Larry Annetts HR Approval By: Sara Taheri Pour Document Version: M-PAD1-2023-05-07 Approved Date: 2023-05-07
</t>
  </si>
  <si>
    <t>Product Administrator: CVM Loyalty &amp; Retention</t>
  </si>
  <si>
    <t>CVM Platform Development Manager: Loyalty &amp; Retention</t>
  </si>
  <si>
    <t>To provide and maintain the campaigns to collaborate in churn prevention and loyalty product and platforms retention.</t>
  </si>
  <si>
    <t>MTNIrancell aimed to position himself as a leading operator for innovative products and services. GSM and MTN service level expectations are setting new benchmarks for the Service Industry. Drives cultural differences from region to region. The purchasing power of subscribers differs from region to region. Convergence of IT and telecom services and the entrance of new market players from the IT field into the telecom area. _x000C_</t>
  </si>
  <si>
    <t>To assist the CVM team in achieving customer targets and implementing Campaigns and Programs. To support integrating new product requirements with technical specifications (billing systems, feature sets, and network design). To assist in preparing design patterns, prototyping, Go to Market plans for new products and services, and ensuring proper implementation. To assist the team in controlling and ensuring the proper rollout of Acquisition, HVC, new commerce, and promotional campaigns throughout Iran's wide range of geography. To follow up on customer complaints and claims in line with the agreed SLA and have a plan in case of any SLA is not met. To implement testing programs that address database and platform impacts, software scenarios, regression testing, negative testing, error or bug retests, or usability. To own responsibility for implementing, designing, engineering, developing, deploying, and supporting Marketing products and platforms by aiming at business targets. To participate in generating market intelligence, querying data repositories in various types of SQL-NoSQL, and generating periodic reports depending on the target market and applications. To assist the team specialists in analyzing problems and performance and doing science involving ML/AI, re-engineering code-level applications, and ETL processes. To work with individuals and establish and maintain cross-functional interaction and communication with MTNIrancell internal departments. _x000C_</t>
  </si>
  <si>
    <t>, Internal Teams Key suppliers: Marketing – Communications, Marketing – Promotions/ Marketing Analyzing and external agencies, network group, ITS, legal and regulatory Relations, etc., internal team, CRA, MTN Network Group, and operational staff within Marketing Authorities As per Delegation of authority</t>
  </si>
  <si>
    <t>B.Sc. or M.Sc. in Commerce (Software Engineering /Applied Computer science) or related.</t>
  </si>
  <si>
    <t>Experience working in a medium organization _x000C_</t>
  </si>
  <si>
    <t>    Title Type Level Reporting and Analysis General Business Knowledge Advance Data Gathering and Processing General Business Knowledge Advance Project Management General Business Knowledge Basic Stakeholder Management General Business Knowledge Basic Marketing Campaign Functional Knowledge Intermediate Market Intelligence Functional Knowledge Intermediate Market Research Functional Knowledge Basic Root Cause Analysis Specialized Knowledge Advance Marketing Mix Specialized Knowledge Advance Statistical Analysis Specialized Knowledge Advance Cross-Sell and Up-Sell Specialized Knowledge Advance Tariff Management Specialized Knowledge Advance Marketing Automation Specialized Knowledge Advance Database Management Specialized Knowledge Advance Business Intelligence Specialized Knowledge Advance Feasibility Study Specialized Knowledge Intermediate Customer Acquisition Management Specialized Knowledge Intermediate Creative Development Specialized Knowledge Intermediate Artificial Intelligence(AI) Specialized Knowledge Intermediate Artwork Production Specialized Knowledge Intermediate Programming Specialized Knowledge Intermediate Customer Value Management(CVM) Specialized Knowledge Intermediate Design Thinking Specialized Knowledge Intermediate Big Data Specialized Knowledge Intermediate</t>
  </si>
  <si>
    <t>• Active Collaboration • Get it Done_x000B_• Innovation_x000B_• Relationship • Agility _x000C_</t>
  </si>
  <si>
    <t>Basic GSM Telecommunication Fundamentals Customer Value Management _x000C_</t>
  </si>
  <si>
    <t>Company Normal Working Condition require to work for extended hours</t>
  </si>
  <si>
    <t>Job Profile MTNIRANCELL Title of Position: Product Administrator: CVM Loyalty &amp; Retention Location of the Job: Marketing-CVM Reports to: CVM Platform Development Manager: Loyalty &amp; Retention Number of subordinates: 0 Level: 1 Mission To provide and maintain the campaigns to collaborate in churn prevention and loyalty product and platforms retention. Context MTNIrancell aimed to position himself as a leading operator for innovative products and services. GSM and MTN service level expectations are setting new benchmarks for the Service Industry. Drives cultural differences from region to region. The purchasing power of subscribers differs from region to region. Convergence of IT and telecom services and the entrance of new market players from the IT field into the telecom area. _x000C_ Roles &amp; Responsibilities To assist the CVM team in achieving customer targets and implementing Campaigns and Programs. To support integrating new product requirements with technical specifications (billing systems, feature sets, and network design). To assist in preparing design patterns, prototyping, Go to Market plans for new products and services, and ensuring proper implementation. To assist the team in controlling and ensuring the proper rollout of Acquisition, HVC, new commerce, and promotional campaigns throughout Iran's wide range of geography. To follow up on customer complaints and claims in line with the agreed SLA and have a plan in case of any SLA is not met. To implement testing programs that address database and platform impacts, software scenarios, regression testing, negative testing, error or bug retests, or usability. To own responsibility for implementing, designing, engineering, developing, deploying, and supporting Marketing products and platforms by aiming at business targets. To participate in generating market intelligence, querying data repositories in various types of SQL-NoSQL, and generating periodic reports depending on the target market and applications. To assist the team specialists in analyzing problems and performance and doing science involving ML/AI, re-engineering code-level applications, and ETL processes. To work with individuals and establish and maintain cross-functional interaction and communication with MTNIrancell internal departments. _x000C_ Collaboration Direct reports, None Matrix reports, None Key customers, Subscribers, CRA and local authorities, Internal Teams Key suppliers: Marketing – Communications, Marketing – Promotions/ Marketing Analyzing and external agencies, network group, ITS, legal and regulatory Relations, etc., internal team, CRA, MTN Network Group, and operational staff within Marketing Authorities As per Delegation of authority Job Requirements Education B.Sc. or M.Sc. in Commerce (Software Engineering /Applied Computer science) or related. Experience Experience working in a medium organization _x000C_ Competencies Technical Competencies     Title Type Level Reporting and Analysis General Business Knowledge Advance Data Gathering and Processing General Business Knowledge Advance Project Management General Business Knowledge Basic Stakeholder Management General Business Knowledge Basic Marketing Campaign Functional Knowledge Intermediate Market Intelligence Functional Knowledge Intermediate Market Research Functional Knowledge Basic Root Cause Analysis Specialized Knowledge Advance Marketing Mix Specialized Knowledge Advance Statistical Analysis Specialized Knowledge Advance Cross-Sell and Up-Sell Specialized Knowledge Advance Tariff Management Specialized Knowledge Advance Marketing Automation Specialized Knowledge Advance Database Management Specialized Knowledge Advance Business Intelligence Specialized Knowledge Advance Feasibility Study Specialized Knowledge Intermediate Customer Acquisition Management Specialized Knowledge Intermediate Creative Development Specialized Knowledge Intermediate Artificial Intelligence(AI) Specialized Knowledge Intermediate Artwork Production Specialized Knowledge Intermediate Programming Specialized Knowledge Intermediate Customer Value Management(CVM) Specialized Knowledge Intermediate Design Thinking Specialized Knowledge Intermediate Big Data Specialized Knowledge Intermediate Behavioral Competencies • Active Collaboration • Get it Done_x000B_• Innovation_x000B_• Relationship • Agility _x000C_ Trainings Basic GSM Telecommunication Fundamentals Customer Value Management _x000C_ General Working Condition Company Normal Working Condition require to work for extended hours Performance Standards As per Performance Agreement Signoff Line Manager: Functional Manager: OA: HoD: CHRO: (if required) CEO/COO: (if required)</t>
  </si>
  <si>
    <t>Product Administrator.docx</t>
  </si>
  <si>
    <t xml:space="preserve">Division Approval By: Larry Annetts HR Approval By: Homayoun Shahriari Document Version: M-PAD1-12-01-2021 Approved Date: 12-01-2021
</t>
  </si>
  <si>
    <t>Product Administrator</t>
  </si>
  <si>
    <t>Product Manager</t>
  </si>
  <si>
    <t>Assist to design, deliver, maintain and promote the new and current products and services to make sure the planned targets are being met.</t>
  </si>
  <si>
    <t>MTN is an established brand within Iran. MTNIrancell aimed to position himself as leading operator for innovative product and services. GSM and MTN service levels expectation levels are setting new benchmarks for the Service Industry. Diverse cultural difference from region to region. The purchasing power of subscribers differs from region to region. Focus on increasing service quality is necessary. Data and digital services will be subject of more focus in near future considering third operator with 3G starting. External and internal cultural, technical and commercial barriers to P&amp;S _x000C_</t>
  </si>
  <si>
    <t>Business Analysis (BA) and Product Design Tasks: To assist BA and Design team to analyze the market and benchmarks, and collaborate with all stakeholders to collect and analyze all requirements based on Business Analysis tools and techniques, and design the products based on Design Thinking approach. To assist BA and Design team to draw up and document detailed product specifications (URS) also customer journey maps for new product ideas/enhancements/changes, targeting maximum product performance, submit it in portal and get necessary approvals. To assist BA and Design team to participate in clarification sessions with vendors, ITS, and other required departments and stakeholders to finalize the required solution. To assist BA and design team to develop detailed test cases for new/enhancement of products and share it with ITS Quality and other stakeholders (in alignment with “Channel Management &amp; Product Delivery” and “Product Operations” teams). To assist BA and Design team to conduct new product implementation, test, analysis and monitoring quality of service, before and after commercial launch also to ensure compliance to product objectives, established best practices and benchmarks, as part of value streams’ cross-functional teams. To assist BA and Design team to prepare necessary reports of assigned product and services for management. To assist BA and Design team to attend trade shows, exhibitions and press conferences to introduce new products and services to the public. Channel Management and Delivery Tasks: To assist channel and delivery team to collect and analyze stakeholders’ requirements and design and implement the services on all required channels, in case of new service or production the same action done with</t>
  </si>
  <si>
    <t>of “Business Analysis” and “Operation” teams. To assist channel and delivery team to handle assigned channels and product delivery processes to maximize product performance and meet the defined targets. To assist channel and delivery team to prepare product roadmap on assigned channels, and design commercial releases to launch the product into market gradually. To participate in clarification sessions with vendors, ITS, and other required departments and stakeholders to finalize the required solution on different channels, and report MOMs to managers. To assist channel and delivery team to participate in all required channel committees (like customer touch point, E-shop, DPOS etc.) and report its MOMs to managers. To assist channel and delivery team to develop detailed test cases for new/enhancement of assigned products on assigned channels, and share it with ITS Quality and other stakeholders aligned with “Product Design” and “Product Operations” teams. To assist channel and delivery team to collaborate with brand team for preparing and executing communication plan of assigned products and services, aligned with Product Design and Product Operations teams To assist channel and delivery team to do E2E test and delivery of assigned new products on assigned channels, analysis and monitoring quality of service, before and after commercial launch. To assist channel and delivery team to follow launching of assigned new devices in the market E2E (modem, handset, smart home devices, watches, etc.) To assist channel and delivery team to prepare necessary delivery reports of product and services on assigned channels for higher management. To assist channel and delivery team to collaborate in research, identification and implementation of new digital channels to deliver the services. Product Operations Tasks: To assist Product Operations team to monitor, maintain, promote and support the assigned live products and services over their lifecycle to ensure there is no issue from technical performance perspective. To assist Product Operations team to handle assigned technical systems (can include SDP, CBS, UMS, ENM, RECO, ECP, SMSC, EDW and Big Data, MFS and all nodes regarding Bolton Management, and etc.) and escalate immediately to ITS in case on any incident, to make sure all services are available without any technical issue. To assist Product Operations team to collaborate with technical and business teams during the assigned product/services enhancement process. To assist Product Operations team to track and evaluate on regular basis Product Operation KPIs for the assigned services, such as revenue, adoption, churn, performance, and user experience and to provide analysis and advice to marketing management team about necessary promotional, re-launch or decommission strategies. To assist Product Operations team to design and set BTL promotional campaigns on all capable platforms and services for the assigned service. To assist Product Operations team to contribute marketing brand activities to ensure maximizing the assigned product adoption during different stages in its lifecycle. To assist Product Operations team to support Customer Experience and Customer Relations teams in troubleshooting and resolving customer issues of the assigned services, and to implement necessary changes based on customers feedbacks/queries. _x000C_ Collaboration Direct reports, None Matrix reports, None Key customers, CR, S&amp;D, EB, Digital, Legal, ITS, NWG and local</t>
  </si>
  <si>
    <t>Key suppliers: Marketing’s different teams: Data science, CVM, BI, Brand and CEX, Network Group, ITS, Legal and Regulatory, CR and S&amp;D Relations, etc. Local Media, Local authority, Dealers, MTN Network Group and operational staff within Marketing Authorities As per Delegation of authority</t>
  </si>
  <si>
    <t>BSc in in Commerce (Marketing / Communication) or related.</t>
  </si>
  <si>
    <t>and to provide analysis and advice to marketing management team about necessary promotional, re-launch or decommission strategies. To assist Product Operations team to design and set BTL promotional campaigns on all capable platforms and services for the assigned service. To assist Product Operations team to contribute marketing brand activities to ensure maximizing the assigned product adoption during different stages in its lifecycle. To assist Product Operations team to support Customer Experience and Customer Relations teams in troubleshooting and resolving customer issues of the assigned services, and to implement necessary changes based on customers feedbacks/queries. _x000C_ Collaboration Direct reports, None Matrix reports, None Key customers, CR, S&amp;D, EB, Digital, Legal, ITS, NWG and local authorities Key suppliers: Marketing’s different teams: Data science, CVM, BI, Brand and CEX, Network Group, ITS, Legal and Regulatory, CR and S&amp;D Relations, etc. Local Media, Local authority, Dealers, MTN Network Group and operational staff within Marketing Authorities As per Delegation of authority Job Requirements Education BSc in in Commerce (Marketing / Communication) or related. Experience Minimum of 2 years’ experience in an area of specialization; with experience in working with others Experience working in a small to medium organization _x000C_</t>
  </si>
  <si>
    <t>        Row Title Type Level 1 Market Research Functional Knowledge Intermediate 2 Business Analysis Functional Knowledge Intermediate 3 Business Model Specialized Knowledge Intermediate 4 Business Plan General Business Knowledge Intermediate 5 English Literacy General Business Knowledge Intermediate 6 Brand Management Functional Knowledge Intermediate 7 Design Thinking Specialized Knowledge Intermediate 8 Market Segmentation Functional Knowledge Intermediate 9 Change Management General Business Knowledge Intermediate 10 Customer Loyalty Management Specialized Knowledge Intermediate 11 Customer Experience Management(CEM) Specialized Knowledge Intermediate 12 Business Process Management General Business Knowledge Intermediate 13 Marketing Plan Functional Knowledge Intermediate 14 Budget Management General Business Knowledge Basic 15 Agile Product Development Specialized Knowledge Advance 16 PPPs Development General Business Knowledge Intermediate 17 Project Management General Business Knowledge Intermediate 18 People Management General Business Knowledge Intermediate 19 Reporting and Analysis General Business Knowledge Advance 20 Research and Development General Business Knowledge Intermediate 21 Risk Management General Business Knowledge Intermediate 22 Stakeholder Management General Business Knowledge Intermediate 23 Telecommunication Networks General Business Knowledge Basic 25 Strategy Management General Business Knowledge Basic</t>
  </si>
  <si>
    <t>Basic GSM Telecommunication Fundamentals Product design Agile product development methods Promotional campaign design _x000C_</t>
  </si>
  <si>
    <t>SLA’s with all touch points in product development lifecycle Regular research on the perception of the product/service UAT for every product before launch and PIT after moving to production Using friendly user testers to conduct regular checks on the product in all regions and addressing any issues</t>
  </si>
  <si>
    <t>Job Profile MTNIRANCELL Title of Position: Product Administrator Location of the Job: Marketing Reports to: Product Manager Number of subordinates: 0 Level: 1 Mission Assist to design, deliver, maintain and promote the new and current products and services to make sure the planned targets are being met. Context MTN is an established brand within Iran. MTNIrancell aimed to position himself as leading operator for innovative product and services. GSM and MTN service levels expectation levels are setting new benchmarks for the Service Industry. Diverse cultural difference from region to region. The purchasing power of subscribers differs from region to region. Focus on increasing service quality is necessary. Data and digital services will be subject of more focus in near future considering third operator with 3G starting. External and internal cultural, technical and commercial barriers to P&amp;S _x000C_ Roles &amp; Responsibilities Business Analysis (BA) and Product Design Tasks: To assist BA and Design team to analyze the market and benchmarks, and collaborate with all stakeholders to collect and analyze all requirements based on Business Analysis tools and techniques, and design the products based on Design Thinking approach. To assist BA and Design team to draw up and document detailed product specifications (URS) also customer journey maps for new product ideas/enhancements/changes, targeting maximum product performance, submit it in portal and get necessary approvals. To assist BA and Design team to participate in clarification sessions with vendors, ITS, and other required departments and stakeholders to finalize the required solution. To assist BA and design team to develop detailed test cases for new/enhancement of products and share it with ITS Quality and other stakeholders (in alignment with “Channel Management &amp; Product Delivery” and “Product Operations” teams). To assist BA and Design team to conduct new product implementation, test, analysis and monitoring quality of service, before and after commercial launch also to ensure compliance to product objectives, established best practices and benchmarks, as part of value streams’ cross-functional teams. To assist BA and Design team to prepare necessary reports of assigned product and services for management. To assist BA and Design team to attend trade shows, exhibitions and press conferences to introduce new products and services to the public. Channel Management and Delivery Tasks: To assist channel and delivery team to collect and analyze stakeholders’ requirements and design and implement the services on all required channels, in case of new service or production the same action done with collaboration of “Business Analysis” and “Operation” teams. To assist channel and delivery team to handle assigned channels and product delivery processes to maximize product performance and meet the defined targets. To assist channel and delivery team to prepare product roadmap on assigned channels, and design commercial releases to launch the product into market gradually. To participate in clarification sessions with vendors, ITS, and other required departments and stakeholders to finalize the required solution on different channels, and report MOMs to managers. To assist channel and delivery team to participate in all required channel committees (like customer touch point, E-shop, DPOS etc.) and report its MOMs to managers. To assist channel and delivery team to develop detailed test cases for new/enhancement of assigned products on assigned channels, and share it with ITS Quality and other stakeholders aligned with “Product Design” and “Product Operations” teams. To assist channel and delivery team to collaborate with brand team for preparing and executing communication plan of assigned products and services, aligned with Product Design and Product Operations teams To assist channel and delivery team to do E2E test and delivery of assigned new products on assigned channels, analysis and monitoring quality of service, before and after commercial launch. To assist channel and delivery team to follow launching of assigned new devices in the market E2E (modem, handset, smart home devices, watches, etc.) To assist channel and delivery team to prepare necessary delivery reports of product and services on assigned channels for higher management. To assist channel and delivery team to collaborate in research, identification and implementation of new digital channels to deliver the services. Product Operations Tasks: To assist Product Operations team to monitor, maintain, promote and support the assigned live products and services over their lifecycle to ensure there is no issue from technical performance perspective. To assist Product Operations team to handle assigned technical systems (can include SDP, CBS, UMS, ENM, RECO, ECP, SMSC, EDW and Big Data, MFS and all nodes regarding Bolton Management, and etc.) and escalate immediately to ITS in case on any incident, to make sure all services are available without any technical issue. To assist Product Operations team to collaborate with technical and business teams during the assigned product/services enhancement process. To assist Product Operations team to track and evaluate on regular basis Product Operation KPIs for the assigned services, such as revenue, adoption, churn, performance, and user experience and to provide analysis and advice to marketing management team about necessary promotional, re-launch or decommission strategies. To assist Product Operations team to design and set BTL promotional campaigns on all capable platforms and services for the assigned service. To assist Product Operations team to contribute marketing brand activities to ensure maximizing the assigned product adoption during different stages in its lifecycle. To assist Product Operations team to support Customer Experience and Customer Relations teams in troubleshooting and resolving customer issues of the assigned services, and to implement necessary changes based on customers feedbacks/queries. _x000C_ Collaboration Direct reports, None Matrix reports, None Key customers, CR, S&amp;D, EB, Digital, Legal, ITS, NWG and local authorities Key suppliers: Marketing’s different teams: Data science, CVM, BI, Brand and CEX, Network Group, ITS, Legal and Regulatory, CR and S&amp;D Relations, etc. Local Media, Local authority, Dealers, MTN Network Group and operational staff within Marketing Authorities As per Delegation of authority Job Requirements Education BSc in in Commerce (Marketing / Communication) or related. Experience Minimum of 2 years’ experience in an area of specialization; with experience in working with others Experience working in a small to medium organization _x000C_ Competencies Technical Competencies         Row Title Type Level 1 Market Research Functional Knowledge Intermediate 2 Business Analysis Functional Knowledge Intermediate 3 Business Model Specialized Knowledge Intermediate 4 Business Plan General Business Knowledge Intermediate 5 English Literacy General Business Knowledge Intermediate 6 Brand Management Functional Knowledge Intermediate 7 Design Thinking Specialized Knowledge Intermediate 8 Market Segmentation Functional Knowledge Intermediate 9 Change Management General Business Knowledge Intermediate 10 Customer Loyalty Management Specialized Knowledge Intermediate 11 Customer Experience Management(CEM) Specialized Knowledge Intermediate 12 Business Process Management General Business Knowledge Intermediate 13 Marketing Plan Functional Knowledge Intermediate 14 Budget Management General Business Knowledge Basic 15 Agile Product Development Specialized Knowledge Advance 16 PPPs Development General Business Knowledge Intermediate 17 Project Management General Business Knowledge Intermediate 18 People Management General Business Knowledge Intermediate 19 Reporting and Analysis General Business Knowledge Advance 20 Research and Development General Business Knowledge Intermediate 21 Risk Management General Business Knowledge Intermediate 22 Stakeholder Management General Business Knowledge Intermediate 23 Telecommunication Networks General Business Knowledge Basic 25 Strategy Management General Business Knowledge Basic Behavioral Competencies • Leadership_x000B_• Innovation_x000B_• Relationship_x000B_• Integrity_x000B_• Can-do_x000B_• Customer Centricity _x000B_• Agility _x000C_ Trainings Basic GSM Telecommunication Fundamentals Product design Agile product development methods Promotional campaign design _x000C_ General Working Condition Regional and national travel Performance Standards SLA’s with all touch points in product development lifecycle Regular research on the perception of the product/service UAT for every product before launch and PIT after moving to production Using friendly user testers to conduct regular checks on the product in all regions and addressing any issues Signoff Line Manager: Functional Manager: OA: HoD: CHRO: (if required) CEO/COO: (if required)</t>
  </si>
  <si>
    <t>Product and Order Management Engineer.docx</t>
  </si>
  <si>
    <t xml:space="preserve">Division Approval By: Reza HajiGholamali HR Approval By: Homayoun Shahriari Document Version: IS-POME-2024-05-26 Approved Date: 2024-05-26
</t>
  </si>
  <si>
    <t>Product and Order Management Engineer</t>
  </si>
  <si>
    <t>Product and Order Management Manager</t>
  </si>
  <si>
    <t>To provide operational support for assigned services (MNP, DMS, DTS, DPOS, CPS, IIS, EMP) and systems/solutions procured from outsourced partners to MTNIrancell’s Managed Services</t>
  </si>
  <si>
    <t>MTN Irancell’s requirement is for a first-world Information Systems house that adds value within a developing country and environment ITS Applications and Data Centers are outsourced A competitive environment exists that requires robust technologies to achieve an advantage The IT &amp; Telecommunication industry does not accept stoppages, breakdowns, and low the level of service Vendors/ suppliers are facing their own challenges in delivering products, and services hence most projects are Turnkey Rapid growth and expansion of MTN Irancell’s operations Sensitivity and requirements of MNP, DPOS, DMS, ISS, etc. _x000C_</t>
  </si>
  <si>
    <t>To support the product and Order Management Manager in managing the outsourcing partners from whom MTNIrancell has procured the assigned services for business such that they deliver the services as per service level agreements. To supervise assigned services operation internally and externally. To support the product and Order Management Manager in preparing, negotiating, and enforcing Service Level Agreements with internal customers (business units) and suppliers/vendors to ensure the timely resolution of problems and issues. To collaborate with the product and Order Management manager to implement policies, processes, and procedures and manage the assigned services. To coordinate and supervise the trouble tickets raised in CRA’s ticketing system with relevant internal and external stakeholders and oversee the complaints towards closure within the agreed SLAs. To liaise with different ITS departments (especially Project Office), business units, and outsourcing partners for systems’ enhancements requirements and implementation of these enhancements and new systems/applications/projects related to assigned services. To ensure that managed services partners are providing services and output in line with agreed service level agreements. To ensure end-to-end availability and reliability of assigned services through aggressive monitoring (24*7) To monitor assigned services performance and interact with technical teams to resolve performance-related issues. To collaborate with internal and external teams to keep assigned services documentation up-to-date after each change. To establish a proactive maintenance cycle for assigned services. To ensure that the outsource partners execute periodic assigned services maintenance and functional tasks that include: Checking all key activities and key systems processes to keep the assigned services up and running without issues Month-end and year-end procedures (like performance report/ capacity planning and any required report) Cyber Security Measurements and Support to cover MTNI Marshal goals. To ensure the outsource vendors adhere to different ITS and MTNIrancell PPPs, e.g., Problem Management, Incident Management, Change Management, Demand Management, Project Management, Security Management, Business partnership (CR, NWG, EB, L&amp;R, S&amp;D, MKT, FIN, RA, DG, A&amp;R) and Disaster Recovery. To handle data administration, checking the data integrity and finding data mismatches between integrated systems for assigned areas of service. To analyze new business requirements or existing system problems and suggest the optimum technical solutions for assigned services. To provide different management and operations reports and relevant analytics for assigned Services, i.e., daily, weekly, monthly, ad-hoc, etc. To support the product and Order Management manager by attending related meetings internally and externally alongside the Manager and providing related reports. To resolve all faults and follow up to resolve and coordinate with vendors and provide related reports. To plan and Drive HW resourcing and scaling on high-profile and mainly Class A. To keep abreast of business process changes and communicate these to other team members and vendors’ resources to avoid mistakes and re-doing. To manage and handle operational systems and services including MNP, DMS, DDS, DPOS, CPS, IIS, EMP,.. To manage DevOps-based solutions to have the best delivery from initiation to production movement To be responsible for providing solutions based on business requirements and system capability To be responsible for raising URS based on operational requirements and presenting the requirement in P&amp;S meetings to get approvals, To be responsible to supervise the operational project such as upgrades, enhancement, swap,.. To have the responsibility to be involved in related projects and make sure the production environment will not be impacted by new changes To collaborate with internal and external teams to make sure all KPIs are being met and PPPs are being followed To have the responsibility for system enhancement based on business requirements and the newest technology stack To develop, and implement policies and processes to manage and handle assigned services To manage daily queries, tasks, and incidents, Related to MNP, DMS, DDS, SCRM, DPOS, SIM Manager, CPS, IIS, EMP,..,_x000B_ _x000C_</t>
  </si>
  <si>
    <t>Direct Reports: None Matrix Reports to: None Key Customers: Marketing, Finance including Revenue Assurance, Digital, Audit And risk, Legal and Regulatory, Customer Relations, Sales and Distribution, Legal, CPG, NWG, EB, CRA,… Key Suppliers: MTNIrancell Outsourced / Managed Services Partners Relations, etc.: MTN Irancell’s Business Units and ITS Sub-divisions</t>
  </si>
  <si>
    <t>Minimum of 3 years of experience in Applications administration within the Telecommunications sector; with experience in supervising others Experience working in a medium organization _x000C_</t>
  </si>
  <si>
    <t>Work within a multicultural, diverse, and dynamic start-up environment. Projects and constraints will require work overtime, weekends, public holidays, etc. The job might require relocation among different MTN Irancell offices within Tehran (Head Office, Tehran West Office, etc.)</t>
  </si>
  <si>
    <t>Job Profile MTNIRANCELL Title of Position: Product and Order Management Engineer Location of the Job: ITS – Core Operations Reports to: Product and Order Management Manager Number of subordinates: 0 Level: 2 Mission To provide operational support for assigned services (MNP, DMS, DTS, DPOS, CPS, IIS, EMP) and systems/solutions procured from outsourced partners to MTNIrancell’s Managed Services Context MTN Irancell’s requirement is for a first-world Information Systems house that adds value within a developing country and environment ITS Applications and Data Centers are outsourced A competitive environment exists that requires robust technologies to achieve an advantage The IT &amp; Telecommunication industry does not accept stoppages, breakdowns, and low the level of service Vendors/ suppliers are facing their own challenges in delivering products, and services hence most projects are Turnkey Rapid growth and expansion of MTN Irancell’s operations Sensitivity and requirements of MNP, DPOS, DMS, ISS, etc. _x000C_ Roles &amp; Responsibilities To support the product and Order Management Manager in managing the outsourcing partners from whom MTNIrancell has procured the assigned services for business such that they deliver the services as per service level agreements. To supervise assigned services operation internally and externally. To support the product and Order Management Manager in preparing, negotiating, and enforcing Service Level Agreements with internal customers (business units) and suppliers/vendors to ensure the timely resolution of problems and issues. To collaborate with the product and Order Management manager to implement policies, processes, and procedures and manage the assigned services. To coordinate and supervise the trouble tickets raised in CRA’s ticketing system with relevant internal and external stakeholders and oversee the complaints towards closure within the agreed SLAs. To liaise with different ITS departments (especially Project Office), business units, and outsourcing partners for systems’ enhancements requirements and implementation of these enhancements and new systems/applications/projects related to assigned services. To ensure that managed services partners are providing services and output in line with agreed service level agreements. To ensure end-to-end availability and reliability of assigned services through aggressive monitoring (24*7) To monitor assigned services performance and interact with technical teams to resolve performance-related issues. To collaborate with internal and external teams to keep assigned services documentation up-to-date after each change. To establish a proactive maintenance cycle for assigned services. To ensure that the outsource partners execute periodic assigned services maintenance and functional tasks that include: Checking all key activities and key systems processes to keep the assigned services up and running without issues Month-end and year-end procedures (like performance report/ capacity planning and any required report) Cyber Security Measurements and Support to cover MTNI Marshal goals. To ensure the outsource vendors adhere to different ITS and MTNIrancell PPPs, e.g., Problem Management, Incident Management, Change Management, Demand Management, Project Management, Security Management, Business partnership (CR, NWG, EB, L&amp;R, S&amp;D, MKT, FIN, RA, DG, A&amp;R) and Disaster Recovery. To handle data administration, checking the data integrity and finding data mismatches between integrated systems for assigned areas of service. To analyze new business requirements or existing system problems and suggest the optimum technical solutions for assigned services. To provide different management and operations reports and relevant analytics for assigned Services, i.e., daily, weekly, monthly, ad-hoc, etc. To support the product and Order Management manager by attending related meetings internally and externally alongside the Manager and providing related reports. To resolve all faults and follow up to resolve and coordinate with vendors and provide related reports. To plan and Drive HW resourcing and scaling on high-profile and mainly Class A. To keep abreast of business process changes and communicate these to other team members and vendors’ resources to avoid mistakes and re-doing. To manage and handle operational systems and services including MNP, DMS, DDS, DPOS, CPS, IIS, EMP,.. To manage DevOps-based solutions to have the best delivery from initiation to production movement To be responsible for providing solutions based on business requirements and system capability To be responsible for raising URS based on operational requirements and presenting the requirement in P&amp;S meetings to get approvals, To be responsible to supervise the operational project such as upgrades, enhancement, swap,.. To have the responsibility to be involved in related projects and make sure the production environment will not be impacted by new changes To collaborate with internal and external teams to make sure all KPIs are being met and PPPs are being followed To have the responsibility for system enhancement based on business requirements and the newest technology stack To develop, and implement policies and processes to manage and handle assigned services To manage daily queries, tasks, and incidents, Related to MNP, DMS, DDS, SCRM, DPOS, SIM Manager, CPS, IIS, EMP,..,_x000B_ _x000C_ Collaboration Direct Reports: None Matrix Reports to: None Key Customers: Marketing, Finance including Revenue Assurance, Digital, Audit And risk, Legal and Regulatory, Customer Relations, Sales and Distribution, Legal, CPG, NWG, EB, CRA,… Key Suppliers: MTNIrancell Outsourced / Managed Services Partners Relations, etc.: MTN Irancell’s Business Units and ITS Sub-divisions Authorities As per Delegation of authority Job Requirements Education Bachelor Degree in Information Technology or related Experience Minimum of 3 years of experience in Applications administration within the Telecommunications sector; with experience in supervising others Experience working in a medium organization _x000C_ Competencies Technical Competencies Title Type Level Software Literacy General Business Knowledge Advance Reporting and Analysis General Business Knowledge Advance Data Gathering and Processing General Business Knowledge Intermediate Risk Management General Business Knowledge Intermediate Telecommunication Networks General Business Knowledge Intermediate Business Process Management General Business Knowledge Basic Project Management General Business Knowledge Basic IT Operation Management Functional Knowledge Advance System Performance and Capacity Management Functional Knowledge Advance IT Infrastructure Functional Knowledge Advance Troubleshoot Management Functional Knowledge Advance Database Management Functional Knowledge Intermediate IT Architecture Functional Knowledge Intermediate IT Governance Functional Knowledge Intermediate IT Standards Functional Knowledge Intermediate IT Service Management Functional Knowledge Intermediate Business Analysis Functional Knowledge Basic Configuration Management Functional Knowledge Basic System Disaster Recovery Management Specialized Knowledge Advance IT Quality Control Testing Specialized Knowledge Intermediate Software Programming Specialized Knowledge Intermediate IT Security Specialized Knowledge Intermediate Big Data Specialized Knowledge Intermediate Cloud Computing Specialized Knowledge Intermediate Virtualization Specialized Knowledge Basic Behavioral Competencies Leadership Innovation Relationship Integrity Can-do Customer Centricity Agility _x000C_ Trainings As per IDP _x000C_ General Working Condition Work within a multicultural, diverse, and dynamic start-up environment. Projects and constraints will require work overtime, weekends, public holidays, etc. The job might require relocation among different MTN Irancell offices within Tehran (Head Office, Tehran West Office, etc.) Performance Standards As per performance agreement Signoff Line Manager: Functional Manager: OA: HoD: CHRO: (if required) CEO/COO: (if required)</t>
  </si>
  <si>
    <t>Product and Service Test Specialist.docx</t>
  </si>
  <si>
    <t xml:space="preserve">Division Approval By: Mohammadali Moghadam HR Approval By: Homayoun Shahriari Document Version: CR-PRTS1-06-06-20 Approved Date: 06-06-2020
</t>
  </si>
  <si>
    <t>Product and Service Test Specialist</t>
  </si>
  <si>
    <t>CR Product &amp; Services Manager</t>
  </si>
  <si>
    <t>To monitor products and services testing, inform all service/product changes to all CR staff, participate in new URS’s and change meetings</t>
  </si>
  <si>
    <t>To establish and maintain the technical relationship ,as a specialist, between CR, ITS and vendor to prevent from any technical dependency or gap in backend To prepare and present product briefings to clarify related stakeholders and collect their requirements.　 To attend and contribute in technical meeting with change owners and stakeholders to cover and monitor all CR requirements. To make sure all product/services test cases (scenarios) are aligned with related change (CER) and evaluate the quality of product and service based on test scenario to increase accuracy of test To perform various P&amp;S tests using instruments, materials and products due to saving time and preventing from impacting the time plan. To investigate, inspect and monitor all test scenarios to prevent any issues during product/services test process and follow with related teams to resolve them before lunching. To test, measure and analyze products due to monitoring all training materials that is prepared by test team for sending to process team. To follow test scenarios development with related divisions and ITS To check and follow all project progress with ITS architecture department to make sure about each project test time plan and report them to the related teams. To participate in meeting with product/service designers for clarification and present them CR concerns and testing results. To provide information and new processes for new services/products also update existing CR processes DB for end user. To inform all service/product changes and new/changed processes to all CR staff before the products are lunched and ensure CR is ready to support customer requests/queries for new products/services. To review raised URS (User Requirement Specifications), Changes Enhancement Request (CERs) and etc. and put comments on the risks from CR point of view. To control and collaborate Product test administrators during all the new P&amp;S tests To work with ITS team and check the quality of details that have been included in each SRS. To take samples for testing based on stakeholders request and aligned with their touch point. To support the company’s goals in achieving the products quality standard are met due to meet the defined objectives in KPIs. To provide detailed reports with feedback and recommendations of tested products to related technical team to increase the quality of products. To control schedule plan based on each time plan in project and prevent from not reaching deadlines to test and give feedback about tested products. To prepare weekly report and track projects progress due to report to high level managers. To follow issues and incidents during PIT (Post implementation test.) and close all open issues and having an error free product. _x000C_</t>
  </si>
  <si>
    <t>BSc in Commerce (Marketing / Communication/IT/telecom/ Industrial Engineer ) or related Fluent in English</t>
  </si>
  <si>
    <t>Minimum of 3 years’ experience in area of specialisation; with experience in supervising others Experience working in a medium organization _x000C_</t>
  </si>
  <si>
    <t>MTN Irancell Products &amp; Services Call center system training Customer care applications Presentation skills Basic GSM Effective Meetings Customer care applications PMBOK PBA Agile Scrum _x000C_</t>
  </si>
  <si>
    <t>Customer Satisfaction Scores NPS Score Successful test on P&amp;Ss CR teams knowledge score</t>
  </si>
  <si>
    <t>Job Profile MTNIRANCELL Title of Position: Product and Service Test Specialist Location of the Job: Reports to: CR Product &amp; Services Manager Number of subordinates: None Level: 2 Mission To monitor products and services testing, inform all service/product changes to all CR staff, participate in new URS’s and change meetings Context MTNIrancell Policy, Process, Procedures and business plan Relationship with other departments Interface with different test cases which need to have separate following policies _x000C_ Roles &amp; Responsibilities To establish and maintain the technical relationship ,as a specialist, between CR, ITS and vendor to prevent from any technical dependency or gap in backend To prepare and present product briefings to clarify related stakeholders and collect their requirements.　 To attend and contribute in technical meeting with change owners and stakeholders to cover and monitor all CR requirements. To make sure all product/services test cases (scenarios) are aligned with related change (CER) and evaluate the quality of product and service based on test scenario to increase accuracy of test To perform various P&amp;S tests using instruments, materials and products due to saving time and preventing from impacting the time plan. To investigate, inspect and monitor all test scenarios to prevent any issues during product/services test process and follow with related teams to resolve them before lunching. To test, measure and analyze products due to monitoring all training materials that is prepared by test team for sending to process team. To follow test scenarios development with related divisions and ITS To check and follow all project progress with ITS architecture department to make sure about each project test time plan and report them to the related teams. To participate in meeting with product/service designers for clarification and present them CR concerns and testing results. To provide information and new processes for new services/products also update existing CR processes DB for end user. To inform all service/product changes and new/changed processes to all CR staff before the products are lunched and ensure CR is ready to support customer requests/queries for new products/services. To review raised URS (User Requirement Specifications), Changes Enhancement Request (CERs) and etc. and put comments on the risks from CR point of view. To control and collaborate Product test administrators during all the new P&amp;S tests To work with ITS team and check the quality of details that have been included in each SRS. To take samples for testing based on stakeholders request and aligned with their touch point. To support the company’s goals in achieving the products quality standard are met due to meet the defined objectives in KPIs. To provide detailed reports with feedback and recommendations of tested products to related technical team to increase the quality of products. To control schedule plan based on each time plan in project and prevent from not reaching deadlines to test and give feedback about tested products. To prepare weekly report and track projects progress due to report to high level managers. To follow issues and incidents during PIT (Post implementation test.) and close all open issues and having an error free product. _x000C_ Collaboration Direct Reports: None Matrix Reports to: None Key Customers: CR staff and management, CR Process team Key Suppliers: CR, MKT, ITS, NWG, Finance Relations, etc.: CR, MKT, ITS, NWG, Finance Authorities As per Delegation of authority Job Requirements Education BSc in Commerce (Marketing / Communication/IT/telecom/ Industrial Engineer ) or related Fluent in English Experience Minimum of 3 years’ experience in area of specialisation;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MTN Irancell Products &amp; Services Call center system training Customer care applications Presentation skills Basic GSM Effective Meetings Customer care applications PMBOK PBA Agile Scrum _x000C_ General Working Condition May be required to work extended work hours including shifts and weekend work Office environment Performance Standards Customer Satisfaction Scores NPS Score Successful test on P&amp;Ss CR teams knowledge score Signoff Line Manager: Functional Manager: OA: HoD: CHRO: (if required) CEO/COO: (if required)</t>
  </si>
  <si>
    <t>Product and Services Test Manager.docx</t>
  </si>
  <si>
    <t xml:space="preserve">Division Approval By: Mohammadali Moghadam HR Approval By: Homayoun Shahriari Document Version: CR-PSM-29-05-22 Approved Date: 29-05-2022
</t>
  </si>
  <si>
    <t>Product and Services Test Manager</t>
  </si>
  <si>
    <t>Customer Relation-Customer Intelligence</t>
  </si>
  <si>
    <t>To ensure all CR requirements on products and services are raised as URS, communicated, and finalized in the SRS document. To ensure the URSs deliverables will be delivered as per planned in projected time frames . To ensure CR is well informed / aligned with all other company produtcs and service in the terms of after sales support mission and all CR requeirments will be also delivered in the same time that product lunchs .</t>
  </si>
  <si>
    <t>MTNIrancell Policy, Process, Procedures, and business plan. CRM /CCRO KPIs and BDM objectives Relationship with other divisions Interface with different test cases which need to have the following separate policies Vendor based environment Large number of company product &amp; services, their changes, issues, and enhancement during their lifecycle Budgect allocation and management . Cross-departement and functional reporting _x000C_</t>
  </si>
  <si>
    <t>To sponser the P&amp;S inter-division committee and updated on general processes, SLAs, team requirements, barriers, and challenges, and test current systems. To be updated on company and CR strategies obejctives and proposals in the terms of P&amp;S in BDM. To manage reviewing, updating, announcing, and circulating newly developed products and services. To establish relations with internal and external teams to receive their input on CR processes, new products, and services for future action and oppsite as well . To manage to redesign and integrate systems for customer care and customer support to ensure all points are aligned with the purpose of P&amp;S / CRM/ CEM concepts and business point of view. To align BDM targeting based on Project road maps and actual progress, risk management on the cases, and management impacted areas. To ensure that all company new products and services, after sales support requirements in applications and related PPPs fields and system design are considered and understood with related teams. To ensure external divisions/teams are timely updated on CR processes and their changes. To ensure all required URS raised by CR different teams are collected, reviewed, clarified, and are aligned with the customer point of view and P&amp;S view. To communicate URS raised by CR to related external teams, participate in clarification meetings, manage to follow up for their implementation, and ensure SRS is fully aligned with requirements. To review and validate that all related raised URS via other divisions are aligned with CR plans and cover customer requirements. To review and validate that all related raised URS are aligned with CRM and CEM concepts, roadmap, and strategies. To manage all related raised tested URS considering possible customer related scenarios, and all the investigation and follow up are done via related teams. To manage announcing and implementing all system /product/services changes to the related teams. To plan and manage to conduct periodic tests on live products and services regularly during their lifecycle and follow up on the issues with the responsible team to fix. To collaborate with the CR finance team to analyze the cost and benefit of URS for CAPEX motivation in case of need. To participate in various meetings related to clarifying CR concerns regarding test results, get updates about changes and new P&amp;S, and share them properly with other teams. To have Active</t>
  </si>
  <si>
    <t>with other managers in analyzing and implementing plans/initiatives, also manage project planning, risk mitigations, product testing, and enhancing processes for the CR division. To have Active Collaboration with Closed Loop Feedback team to achieve their targets, including increasing NPS rate via considering customer experiences in designing and test phases and providing a 360-degree view of designs. To have active collaboration with digital transformation champion and ensure the changes will have the theme of digital transformation via this collaboration . _x000C_ Collaboration Direct Reports CR Product &amp; Services Test Specialist, CR Product &amp; Services Test Administrator Matrix Reports to: None Matrix Reports to: None Key Customers: CR staff and management, Marketing Key Suppliers: CR, MKT, ITS, NWG, Finance, Legal, Digital transformation champion Relations, etc.: CR, MKT, ITS, NWG, Finance, Legal, Digital transformation champion</t>
  </si>
  <si>
    <t>BSc. in Commerce (Marketing / Communication) or related Fluent in English</t>
  </si>
  <si>
    <t>s in designing and test phases and providing a 360-degree view of designs. To have active collaboration with digital transformation champion and ensure the changes will have the theme of digital transformation via this collaboration . _x000C_ Collaboration Direct Reports CR Product &amp; Services Test Specialist, CR Product &amp; Services Test Administrator Matrix Reports to: None Matrix Reports to: None Key Customers: CR staff and management, Marketing Key Suppliers: CR, MKT, ITS, NWG, Finance, Legal, Digital transformation champion Relations, etc.: CR, MKT, ITS, NWG, Finance, Legal, Digital transformation champion Authorities As per Delegation of authority Job Requirements Education BSc. in Commerce (Marketing / Communication) or related Fluent in English Experience Minimum of 5 years’ experience in an area of specialization; with experience in supervising/managing others Experience working in a medium to large organization To have full knowledge of CRM &amp; medium knowledge of CEM and branding. To have minuim knowledge of budget planning and financial theme To have knowledge in PMP / PBA and relevant concepts of project management and control. _x000C_</t>
  </si>
  <si>
    <t>        Row Title Type Level 1 Project Management General Business Knowledge Advance 2 Stakeholder Management General Business Knowledge Advance 3 Research and Development General Business Knowledge Intermediate 4 Telecommunication Networks General Business Knowledge Intermediate 5 PPPs Development General Business Knowledge Intermediate 6 Reporting and Analysis General Business Knowledge Intermediate 7 Risk Management General Business Knowledge Advance 8 Business Plan General Business Knowledge Basic 9 English Literacy General Business Knowledge Advance 10 Conflict Management General Business Knowledge Advance 11 Backlog Management Functional Knowledge Advance 12 CRM Application(Customer Relationship Management Software) Functional Knowledge Advance 13 Call Center Systems and apps Functional Knowledge Advance 14 Presentation Skills Functional Knowledge Intermediate 15 Resource Management Functional Knowledge Advance 16 Benchmarking Specialized Knowledge Intermediate 17 Billing/Invoicing Process Specialized Knowledge Basic 18 Business Analysis Specialized Knowledge Basic 19 Business Plan Specialized Knowledge Basic 20 Cost Benefit Analysis Specialized Knowledge Intermediate 21 Customer Experience Management Specialized Knowledge Intermediate 22 Project Control Specialized Knowledge Advance 23 Quality of Service Specialized Knowledge Advance 24 Test Management Specialized Knowledge Intermediate 25 UI-UX Specialized Knowledge Intermediate</t>
  </si>
  <si>
    <t>MTN Irancell Products &amp; Services Call center system training Customer care applications Basic GSM Customer care applications Telecom and high tech products and service Backend and front end and telecom platforms _x000C_</t>
  </si>
  <si>
    <t>May be required to work extended work hours Open Office environment</t>
  </si>
  <si>
    <t>Job Profile MTNIRANCELL Title of Position: Product and Services Test Manager Location of the Job: Customer Relation-Customer Intelligence Reports to: Customer Intelligence Senior Manager Number of subordinates: 5 Level: 3 Mission To ensure all CR requirements on products and services are raised as URS, communicated, and finalized in the SRS document. To ensure the URSs deliverables will be delivered as per planned in projected time frames . To ensure CR is well informed / aligned with all other company produtcs and service in the terms of after sales support mission and all CR requeirments will be also delivered in the same time that product lunchs . Context MTNIrancell Policy, Process, Procedures, and business plan. CRM /CCRO KPIs and BDM objectives Relationship with other divisions Interface with different test cases which need to have the following separate policies Vendor based environment Large number of company product &amp; services, their changes, issues, and enhancement during their lifecycle Budgect allocation and management . Cross-departement and functional reporting _x000C_ Roles &amp; Responsibilities To sponser the P&amp;S inter-division committee and updated on general processes, SLAs, team requirements, barriers, and challenges, and test current systems. To be updated on company and CR strategies obejctives and proposals in the terms of P&amp;S in BDM. To manage reviewing, updating, announcing, and circulating newly developed products and services. To establish relations with internal and external teams to receive their input on CR processes, new products, and services for future action and oppsite as well . To manage to redesign and integrate systems for customer care and customer support to ensure all points are aligned with the purpose of P&amp;S / CRM/ CEM concepts and business point of view. To align BDM targeting based on Project road maps and actual progress, risk management on the cases, and management impacted areas. To ensure that all company new products and services, after sales support requirements in applications and related PPPs fields and system design are considered and understood with related teams. To ensure external divisions/teams are timely updated on CR processes and their changes. To ensure all required URS raised by CR different teams are collected, reviewed, clarified, and are aligned with the customer point of view and P&amp;S view. To communicate URS raised by CR to related external teams, participate in clarification meetings, manage to follow up for their implementation, and ensure SRS is fully aligned with requirements. To review and validate that all related raised URS via other divisions are aligned with CR plans and cover customer requirements. To review and validate that all related raised URS are aligned with CRM and CEM concepts, roadmap, and strategies. To manage all related raised tested URS considering possible customer related scenarios, and all the investigation and follow up are done via related teams. To manage announcing and implementing all system /product/services changes to the related teams. To plan and manage to conduct periodic tests on live products and services regularly during their lifecycle and follow up on the issues with the responsible team to fix. To collaborate with the CR finance team to analyze the cost and benefit of URS for CAPEX motivation in case of need. To participate in various meetings related to clarifying CR concerns regarding test results, get updates about changes and new P&amp;S, and share them properly with other teams. To have Active Collaboration with other managers in analyzing and implementing plans/initiatives, also manage project planning, risk mitigations, product testing, and enhancing processes for the CR division. To have Active Collaboration with Closed Loop Feedback team to achieve their targets, including increasing NPS rate via considering customer experiences in designing and test phases and providing a 360-degree view of designs. To have active collaboration with digital transformation champion and ensure the changes will have the theme of digital transformation via this collaboration . _x000C_ Collaboration Direct Reports CR Product &amp; Services Test Specialist, CR Product &amp; Services Test Administrator Matrix Reports to: None Matrix Reports to: None Key Customers: CR staff and management, Marketing Key Suppliers: CR, MKT, ITS, NWG, Finance, Legal, Digital transformation champion Relations, etc.: CR, MKT, ITS, NWG, Finance, Legal, Digital transformation champion Authorities As per Delegation of authority Job Requirements Education BSc. in Commerce (Marketing / Communication) or related Fluent in English Experience Minimum of 5 years’ experience in an area of specialization; with experience in supervising/managing others Experience working in a medium to large organization To have full knowledge of CRM &amp; medium knowledge of CEM and branding. To have minuim knowledge of budget planning and financial theme To have knowledge in PMP / PBA and relevant concepts of project management and control. _x000C_ Competencies Technical Competencies         Row Title Type Level 1 Project Management General Business Knowledge Advance 2 Stakeholder Management General Business Knowledge Advance 3 Research and Development General Business Knowledge Intermediate 4 Telecommunication Networks General Business Knowledge Intermediate 5 PPPs Development General Business Knowledge Intermediate 6 Reporting and Analysis General Business Knowledge Intermediate 7 Risk Management General Business Knowledge Advance 8 Business Plan General Business Knowledge Basic 9 English Literacy General Business Knowledge Advance 10 Conflict Management General Business Knowledge Advance 11 Backlog Management Functional Knowledge Advance 12 CRM Application(Customer Relationship Management Software) Functional Knowledge Advance 13 Call Center Systems and apps Functional Knowledge Advance 14 Presentation Skills Functional Knowledge Intermediate 15 Resource Management Functional Knowledge Advance 16 Benchmarking Specialized Knowledge Intermediate 17 Billing/Invoicing Process Specialized Knowledge Basic 18 Business Analysis Specialized Knowledge Basic 19 Business Plan Specialized Knowledge Basic 20 Cost Benefit Analysis Specialized Knowledge Intermediate 21 Customer Experience Management Specialized Knowledge Intermediate 22 Project Control Specialized Knowledge Advance 23 Quality of Service Specialized Knowledge Advance 24 Test Management Specialized Knowledge Intermediate 25 UI-UX Specialized Knowledge Intermediate Behavioral Competencies Execution Coaching Operational Decision Making Continuous Improvement Monitoring Information Delegation and Empowerment Guiding team Success _x000C_ Trainings MTN Irancell Products &amp; Services Call center system training Customer care applications Basic GSM Customer care applications Telecom and high tech products and service Backend and front end and telecom platforms _x000C_ General Working Condition May be required to work extended work hours Open Office environment Performance Standards As Per Performance Agreement Signoff Line Manager: Functional Manager: OA: HoD: CHRO: (if required) CEO/COO: (if required)</t>
  </si>
  <si>
    <t>Product Design Manager- UI UX.docx</t>
  </si>
  <si>
    <t>Product Design Manager: UI/UX</t>
  </si>
  <si>
    <t>Marketing-Technical Product Development</t>
  </si>
  <si>
    <t>Product Development and Business Operation Senior ManagerDigital Product Development &amp; Enablers Senior Manager</t>
  </si>
  <si>
    <t>To manage the delivery of user-centered design solutions that enhance the usability, accessibility, and engagement of digital products in alignment with business and product goals. To integrate design thinking into the product development lifecycle, ensuring seamless collaboration between UI/UX, product managers, and development teams.</t>
  </si>
  <si>
    <t>Evolving digital platforms and customer expectations shape product design and usability Growing role of data-driven, user-centric design in product development Collaboration with cross-functional teams to align design with business goals Company digital strategy and MTN Brand Promises guide all design outputs Compliance with accessibility, data privacy, and security standards _x000C_</t>
  </si>
  <si>
    <t>To manage and guide the UI/UX design team (internal and vendor) in creating user-friendly interfaces for digitalMKT/Digital products/services across web and mobile platforms. To collaborate with product managers and developers throughout the product lifecycle to ensure that design supports business objectives and technical feasibility. To define and enforce design standards, workflows, and best practices, ensuring consistency in user interfaces and experiences across all products. To manage user research and usability testing efforts, translating findings into actionable design improvements and features. To champion a customer-centric design culture within the product teams and advocate for the voice of the user in decision-making. To review and approve wireframes, mockups, and prototypes, ensuring alignment with product vision and user expectations. To manage the maintenance of design systems, style guides, and pattern libraries, ensuring scalability and consistency. To monitor design performance metrics such as task success rate, satisfaction score, and usability test results, and iterate accordingly. To collaborate with the Brand and Marketing teams to ensure all designs are aligned with corporate identity (CI) guidelines and messaging consistency. To contribute to GTM (Go-To-Market) readiness by providing high-quality visuals and UI assets for app stores, product pages, and internal launch materials. _x000C_</t>
  </si>
  <si>
    <t>between UI/UX, product managers, and development teams. Context Evolving digital platforms and customer expectations shape product design and usability Growing role of data-driven, user-centric design in product development Collaboration with cross-functional teams to align design with business goals Company digital strategy and MTN Brand Promises guide all design outputs Compliance with accessibility, data privacy, and security standards _x000C_ Roles &amp; Responsibilities To manage and guide the UI/UX design team (internal and vendor) in creating user-friendly interfaces for digitalMKT/Digital products/services across web and mobile platforms. To collaborate with product managers and developers throughout the product lifecycle to ensure that design supports business objectives and technical feasibility. To define and enforce design standards, workflows, and best practices, ensuring consistency in user interfaces and experiences across all products. To manage user research and usability testing efforts, translating findings into actionable design improvements and features. To champion a customer-centric design culture within the product teams and advocate for the voice of the user in decision-making. To review and approve wireframes, mockups, and prototypes, ensuring alignment with product vision and user expectations. To manage the maintenance of design systems, style guides, and pattern libraries, ensuring scalability and consistency. To monitor design performance metrics such as task success rate, satisfaction score, and usability test results, and iterate accordingly. To collaborate with the Brand and Marketing teams to ensure all designs are aligned with corporate identity (CI) guidelines and messaging consistency. To contribute to GTM (Go-To-Market) readiness by providing high-quality visuals and UI assets for app stores, product pages, and internal launch materials. _x000C_ Collaboration Direct reports: Product Design Specialist: UI/UX Matrix reports: None Key customers: Retail management team, Interactive team, Product Development Team, Public Relations, Customer Experience team, Customer relation, S&amp;D, HR, legal, Supply Chain, Brand team Key suppliers: Agencies, Customer Relation, Service Centre, Dealers, ITS, Brand Team Relations, etc.: Agencies (Digital, creative), Customer Relation (provide feedback), Service Centre, Dealers, ITS, Brand Team</t>
  </si>
  <si>
    <t>s across all products. To manage user research and usability testing efforts, translating findings into actionable design improvements and features. To champion a customer-centric design culture within the product teams and advocate for the voice of the user in decision-making. To review and approve wireframes, mockups, and prototypes, ensuring alignment with product vision and user expectations. To manage the maintenance of design systems, style guides, and pattern libraries, ensuring scalability and consistency. To monitor design performance metrics such as task success rate, satisfaction score, and usability test results, and iterate accordingly. To collaborate with the Brand and Marketing teams to ensure all designs are aligned with corporate identity (CI) guidelines and messaging consistency. To contribute to GTM (Go-To-Market) readiness by providing high-quality visuals and UI assets for app stores, product pages, and internal launch materials. _x000C_ Collaboration Direct reports: Product Design Specialist: UI/UX Matrix reports: None Key customers: Retail management team, Interactive team, Product Development Team, Public Relations, Customer Experience team, Customer relation, S&amp;D, HR, legal, Supply Chain, Brand team Key suppliers: Agencies, Customer Relation, Service Centre, Dealers, ITS, Brand Team Relations, etc.: Agencies (Digital, creative), Customer Relation (provide feedback), Service Centre, Dealers, ITS, Brand Team Authorities As per delegation of authority. Job Requirements Education BA in Commerce (Marketing / Communication) or related Experience Minimum of 5 years’ experience in an area of specialization; with experience in supervising/managing others Experience working in a medium to large organization _x000C_</t>
  </si>
  <si>
    <t>Title Type Level Business Analysis Functional Knowledge Intermediate Brand Management Functional Knowledge Intermediate Requirement Analysis Functional Knowledge Intermediate Change Management General Business Knowledge Intermediate Risk Management General Business Knowledge Basic Quality Management General Business Knowledge Basic Budget Management General Business Knowledge Basic Software Literacy General Business Knowledge Intermediate Reporting and Analysis General Business Knowledge Basic People Management General Business Knowledge Intermediate Data Gathering and Processing General Business Knowledge Basic Project Management General Business Knowledge Advance Stakeholder Management General Business Knowledge Advance Business Acumen General Business Knowledge Advance Data Visualization &amp; Presentation General Business Knowledge Advance Customer Experience Management(CEM) Specialized Knowledge Advance Marketing Communication (MarCom) Specialized Knowledge Advance Content Management(CM) Specialized Knowledge Intermediate Digital Marketing Specialized Knowledge Intermediate Web Metrics/Analytics Specialized Knowledge Intermediate Agile Product Development Specialized Knowledge Intermediate Application Development and Maintenance Specialized Knowledge Advance Design Thinking Specialized Knowledge Advance Product Development Specialized Knowledge Advance UI/UX Specialized Knowledge Advance</t>
  </si>
  <si>
    <t>Job Profile MTNIRANCELL Title of Position: Product Design Manager: UI/UX Location of the Job: Marketing-Technical Product Development Reports to: Product Development and Business Operation Senior ManagerDigital Product Development &amp; Enablers Senior Manager Number of subordinates: 1 Level: 3 Mission To manage the delivery of user-centered design solutions that enhance the usability, accessibility, and engagement of digital products in alignment with business and product goals. To integrate design thinking into the product development lifecycle, ensuring seamless collaboration between UI/UX, product managers, and development teams. Context Evolving digital platforms and customer expectations shape product design and usability Growing role of data-driven, user-centric design in product development Collaboration with cross-functional teams to align design with business goals Company digital strategy and MTN Brand Promises guide all design outputs Compliance with accessibility, data privacy, and security standards _x000C_ Roles &amp; Responsibilities To manage and guide the UI/UX design team (internal and vendor) in creating user-friendly interfaces for digitalMKT/Digital products/services across web and mobile platforms. To collaborate with product managers and developers throughout the product lifecycle to ensure that design supports business objectives and technical feasibility. To define and enforce design standards, workflows, and best practices, ensuring consistency in user interfaces and experiences across all products. To manage user research and usability testing efforts, translating findings into actionable design improvements and features. To champion a customer-centric design culture within the product teams and advocate for the voice of the user in decision-making. To review and approve wireframes, mockups, and prototypes, ensuring alignment with product vision and user expectations. To manage the maintenance of design systems, style guides, and pattern libraries, ensuring scalability and consistency. To monitor design performance metrics such as task success rate, satisfaction score, and usability test results, and iterate accordingly. To collaborate with the Brand and Marketing teams to ensure all designs are aligned with corporate identity (CI) guidelines and messaging consistency. To contribute to GTM (Go-To-Market) readiness by providing high-quality visuals and UI assets for app stores, product pages, and internal launch materials. _x000C_ Collaboration Direct reports: Product Design Specialist: UI/UX Matrix reports: None Key customers: Retail management team, Interactive team, Product Development Team, Public Relations, Customer Experience team, Customer relation, S&amp;D, HR, legal, Supply Chain, Brand team Key suppliers: Agencies, Customer Relation, Service Centre, Dealers, ITS, Brand Team Relations, etc.: Agencies (Digital, creative), Customer Relation (provide feedback), Service Centre, Dealers, ITS, Brand Team Authorities As per delegation of authority. Job Requirements Education BA in Commerce (Marketing / Communication) or related Experience Minimum of 5 years’ experience in an area of specialization; with experience in supervising/managing others Experience working in a medium to large organization _x000C_ Competencies Technical Competencies Title Type Level Business Analysis Functional Knowledge Intermediate Brand Management Functional Knowledge Intermediate Requirement Analysis Functional Knowledge Intermediate Change Management General Business Knowledge Intermediate Risk Management General Business Knowledge Basic Quality Management General Business Knowledge Basic Budget Management General Business Knowledge Basic Software Literacy General Business Knowledge Intermediate Reporting and Analysis General Business Knowledge Basic People Management General Business Knowledge Intermediate Data Gathering and Processing General Business Knowledge Basic Project Management General Business Knowledge Advance Stakeholder Management General Business Knowledge Advance Business Acumen General Business Knowledge Advance Data Visualization &amp; Presentation General Business Knowledge Advance Customer Experience Management(CEM) Specialized Knowledge Advance Marketing Communication (MarCom) Specialized Knowledge Advance Content Management(CM) Specialized Knowledge Intermediate Digital Marketing Specialized Knowledge Intermediate Web Metrics/Analytics Specialized Knowledge Intermediate Agile Product Development Specialized Knowledge Intermediate Application Development and Maintenance Specialized Knowledge Advance Design Thinking Specialized Knowledge Advance Product Development Specialized Knowledge Advance UI/UX Specialized Knowledge Advance Behavioral Competencies Execution Coaching Operational Decision Making Continuous Improvement Monitoring Information Delegation and Empowerment Guiding team Success Trainings As per IDP _x000C_ General Working Condition MTNIrancell standard working condition Being available 24/7 and be responsive during holidays and critical situations. Performance Standards As per Performance Agreement Signoff Line Manager: Functional Manager: OA: HoD: CHRO: (if required) CEO/COO: (if required)</t>
  </si>
  <si>
    <t>Product Development and Business Operation Senior Manager.docx</t>
  </si>
  <si>
    <t xml:space="preserve">Division Approval By: Larry Annetts HR Approval By: Homayoun Shahriari Document Version: M-PDBOSM-12/6/2023 Approved Date: 12/6/2023
</t>
  </si>
  <si>
    <t>Commercial – Technical Product Development</t>
  </si>
  <si>
    <t>To lead business analysis, design, develop, and manage the whole MTNIrancell core gsm product and services portfolio. To lead the operation and configuration of all MTNIrancell product rates, including but not limited to tariff plans, discount schemes, different service packages, and seasonal offers/promotions. To manage and maintain a data (Call Detail Record (CDR), Event Data/Detail Record (EDR), Down Stream Report,…) pipeline, the associated tools to analyze them, and create usable statistical models that drive MTNI products/services forward.</t>
  </si>
  <si>
    <t>MTNIrancell is an established brand in Iran MTNIrancell aimed to position as the leading operator for innovative products and services MTN expectation service levels are setting new benchmarks for the Service Industry Diverse culture from region to region The purchasing power of subscribers differs from region to region. Convergence of IT and telecom services and entrance of new market players from the IT field into the telecom area. Company Objectives and PPPs. Market strategy &amp; regulatory agreements. The organization’s policies, procedures, and processes are in the development phase. pacFast-preceded launch of new services. _x000C_</t>
  </si>
  <si>
    <t>To establish and lead standard business analysis processes, tools, and techniques including identifying problems or opportunities, identifying stakeholders, collecting, verifying, and analyzing requirements, establishing relationships and dependencies, designing viable solutions, providing tactical direction to design and launch new products, enhance live services, and evaluating the results after implementation. To lead the organization's Product and Services Committee (P&amp;S) to analyze the new requested products in the organization based on "Business Analysis" standards to ensure they are beneficial enough. To define and enhance agile and up-to-date product development processes such as Design Thinking and Data-Driven Product Development in cooperation with all business and technical stakeholders, to launch new products and services in the market on time to support MTNIrancell's innovative brand. To evaluate new opportunities to expand revenue streams, delve into, and identify new markets, segments, and customers for new/existing products, and ensure the productenhancements are implemented. To lead agile product development on all channels and customer touchpoints to have Omni channels. To lead product life cycle management processes to ensure product growth based on the targets and to also lead all aspects of product operations such as monitoring, maintenance, and promotional plans. To lead the design and implementation of "Go to Market" plans and promotional campaigns for new/existing products and services based on a strategic direction for all cross-functional areas within the organization aligned with MTN group product strategies to meet targets. To advise the marketing management about necessary changes in business analysis, product development marketing, and communication strategies and to participate in "Digital Transformation" and "Customer Experience" committees as an active member, leading the product development projects. To lead the design and implementation of products and services loyalty strategies and proper communication plans in different lifecycle stages of products in cooperation with the Brand team. To have cross-functional interaction with S&amp;D, NWG, ITS, CR, and Legal and Regulatory for proper and on-time delivery of new P&amp;S. To contribute to the organization's yearly strategy planning to ensure the best product and service initiatives are designed and instructed. To lead and fully support business configuration (BC)/business requirement of charging &amp; billing systems such as OSS/Operation/support and any activity on relative nodes. To manage, review, and update existing configuration management plans of products and services, tariff plans, offers, service class, charging enhancement, billing structure, etc. To facilitate audits related to configuration management and review critical proceeding outages, resolution results and responses, and dispositions of failed changes due to CMS-related issues. To manage to extract business configuration and business operation from multiple sources (ITS, EDW, NWG, Operations Team, etc.) and build systems to transform raw records into actionable/readable business logic. To design and implement Change Requests (CRs) of information/logic based on business or stakeholder requirements with maximum system smoothness and avoiding duplication. To define and monitor standard SLAs and implement quality controls and departmental standards related to the product/services, business configuration, and operation to meet required quality standards, organizational expectations, and regulatory requirements. To handle the important side of the projects considering the relative nodes, such as charging system, billing, UPC, NWG Nodes, etc., ensuring necessary BC functionality within the required time frame, like any business rules/solution needed for a new project/product or service. To oversee reports and insights design and delivery that analyze business functions, critical operations, and performance metrics. To lead the team performing configuration principles, predictive analytics, mapping, collecting data from multiple data systems on-premises, and defining as readable data for management, stockholders, other divisions, and other MKT teams. To analyze processes or data to support CRA/government requests for any business activity related to the team.</t>
  </si>
  <si>
    <t>Direct reports: Product Manager: Business Analysis and Product Design, Product Manager: Channel Management and Product Delivery, Product Manager: Product Operations, Business Configuration Manager, Business Operation Manager Matrix reports: None Key customers: Various market segments, CR, Finance Revenue assurance, Marketing teams, Legal and Regulatory, Sales and Distribution, Digital Division, EB, Finance, CA, subscribers (business and residential), CRA, and other</t>
  </si>
  <si>
    <t>. Key suppliers: MKT data science, MKT brand, MKT pricing and MKT planning teams, ITS and Network Group, S&amp;D, CR and Legal, Finance, external system, and application providers. Relations, etc.: Other Network Product Developers, Vendors, device suppliers/ Agencies, DG, Local Product/Service, Local authority, and operational staff within the Marketing Authorities As per Delegation of authority</t>
  </si>
  <si>
    <t>B.S. in Commerce (Marketing / Communication) or related Education in Computer Science/Engineering/Mathematics/MBA/Master Degree is an advantage.</t>
  </si>
  <si>
    <t>" committees as an active member, leading the product development projects. To lead the design and implementation of products and services loyalty strategies and proper communication plans in different lifecycle stages of products in cooperation with the Brand team. To have cross-functional interaction with S&amp;D, NWG, ITS, CR, and Legal and Regulatory for proper and on-time delivery of new P&amp;S. To contribute to the organization's yearly strategy planning to ensure the best product and service initiatives are designed and instructed. To lead and fully support business configuration (BC)/business requirement of charging &amp; billing systems such as OSS/Operation/support and any activity on relative nodes. To manage, review, and update existing configuration management plans of products and services, tariff plans, offers, service class, charging enhancement, billing structure, etc. To facilitate audits related to configuration management and review critical proceeding outages, resolution results and responses, and dispositions of failed changes due to CMS-related issues. To manage to extract business configuration and business operation from multiple sources (ITS, EDW, NWG, Operations Team, etc.) and build systems to transform raw records into actionable/readable business logic. To design and implement Change Requests (CRs) of information/logic based on business or stakeholder requirements with maximum system smoothness and avoiding duplication. To define and monitor standard SLAs and implement quality controls and departmental standards related to the product/services, business configuration, and operation to meet required quality standards, organizational expectations, and regulatory requirements. To handle the important side of the projects considering the relative nodes, such as charging system, billing, UPC, NWG Nodes, etc., ensuring necessary BC functionality within the required time frame, like any business rules/solution needed for a new project/product or service. To oversee reports and insights design and delivery that analyze business functions, critical operations, and performance metrics. To lead the team performing configuration principles, predictive analytics, mapping, collecting data from multiple data systems on-premises, and defining as readable data for management, stockholders, other divisions, and other MKT teams. To analyze processes or data to support CRA/government requests for any business activity related to the team. Collaboration Direct reports: Product Manager: Business Analysis and Product Design, Product Manager: Channel Management and Product Delivery, Product Manager: Product Operations, Business Configuration Manager, Business Operation Manager Matrix reports: None Key customers: Various market segments, CR, Finance Revenue assurance, Marketing teams, Legal and Regulatory, Sales and Distribution, Digital Division, EB, Finance, CA, subscribers (business and residential), CRA, and other authorities. Key suppliers: MKT data science, MKT brand, MKT pricing and MKT planning teams, ITS and Network Group, S&amp;D, CR and Legal, Finance, external system, and application providers. Relations, etc.: Other Network Product Developers, Vendors, device suppliers/ Agencies, DG, Local Product/Service, Local authority, and operational staff within the Marketing Authorities As per Delegation of authority Job Requirements Education B.S. in Commerce (Marketing / Communication) or related Education in Computer Science/Engineering/Mathematics/MBA/Master Degree is an advantage. Experience Manager track record of 5 years or more; with at least 3 years in relevant sector/industry Worked across diverse cultures and geographies advantageous Prior familiarity with operations management principles and adequate exposure to computer applications. Experience in working with Database Tables &amp; Relational Structure management, charging telecom systems, and billing system Experience in using analytical concepts and statistical techniques such as hypothesis development, designing tests/experiments, analyzing data, drawing conclusions, and developing actionable recommendations for business units. _x000C_</t>
  </si>
  <si>
    <t>      Title Type Level Strategy Management General Business Knowledge - Advance Budget Management General Business Knowledge Intermediate Project Management General Business Knowledge Intermediate People Management General Business Knowledge Advance Stakeholder Management General Business Knowledge Advance Research and Development General Business Knowledge Advance Change Management General Business Knowledge Intermediate Telecommunication Networks General Business Knowledge Intermediate PPPs Development General Business Knowledge Intermediate Reporting and Analysis General Business Knowledge Intermediate Risk Management General Business Knowledge Advance Business Plan General Business Knowledge Intermediate Business Process Management General Business Knowledge Intermediate Data Gathering and Processing General Business Knowledge Advance English Literacy General Business Knowledge Advance Advertising Management Functional Knowledge Intermediate Business Analysis Functional Knowledge Advance Brand Management Functional Knowledge Intermediate Requirement Analysis Functional Knowledge Advance Financial Modelling Functional Knowledge Intermediate Forecasting Functional Knowledge Intermediate Market Intelligence Functional Knowledge Intermediate Marketing Performance Functional Knowledge Intermediate Marketing Plan Functional Knowledge Advance Agile Product Development Specialized Knowledge Advance Customer Loyalty Management Specialized Knowledge Intermediate Design Thinking Specialized Knowledge Advance Product Development Specialized Knowledge Advance</t>
  </si>
  <si>
    <t>Job Profile MTNIRANCELL Title of Position: Product Development and Business Operation Senior Manager Location of the Job: Commercial – Technical Product Development Reports to: Technical Product Development General Manager Number of subordinates: 3 Level: 3H Mission To lead business analysis, design, develop, and manage the whole MTNIrancell core gsm product and services portfolio. To lead the operation and configuration of all MTNIrancell product rates, including but not limited to tariff plans, discount schemes, different service packages, and seasonal offers/promotions. To manage and maintain a data (Call Detail Record (CDR), Event Data/Detail Record (EDR), Down Stream Report,…) pipeline, the associated tools to analyze them, and create usable statistical models that drive MTNI products/services forward. Context MTNIrancell is an established brand in Iran MTNIrancell aimed to position as the leading operator for innovative products and services MTN expectation service levels are setting new benchmarks for the Service Industry Diverse culture from region to region The purchasing power of subscribers differs from region to region. Convergence of IT and telecom services and entrance of new market players from the IT field into the telecom area. Company Objectives and PPPs. Market strategy &amp; regulatory agreements. The organization’s policies, procedures, and processes are in the development phase. pacFast-preceded launch of new services. _x000C_ Roles &amp; Responsibilities To establish and lead standard business analysis processes, tools, and techniques including identifying problems or opportunities, identifying stakeholders, collecting, verifying, and analyzing requirements, establishing relationships and dependencies, designing viable solutions, providing tactical direction to design and launch new products, enhance live services, and evaluating the results after implementation. To lead the organization's Product and Services Committee (P&amp;S) to analyze the new requested products in the organization based on "Business Analysis" standards to ensure they are beneficial enough. To define and enhance agile and up-to-date product development processes such as Design Thinking and Data-Driven Product Development in cooperation with all business and technical stakeholders, to launch new products and services in the market on time to support MTNIrancell's innovative brand. To evaluate new opportunities to expand revenue streams, delve into, and identify new markets, segments, and customers for new/existing products, and ensure the productenhancements are implemented. To lead agile product development on all channels and customer touchpoints to have Omni channels. To lead product life cycle management processes to ensure product growth based on the targets and to also lead all aspects of product operations such as monitoring, maintenance, and promotional plans. To lead the design and implementation of "Go to Market" plans and promotional campaigns for new/existing products and services based on a strategic direction for all cross-functional areas within the organization aligned with MTN group product strategies to meet targets. To advise the marketing management about necessary changes in business analysis, product development marketing, and communication strategies and to participate in "Digital Transformation" and "Customer Experience" committees as an active member, leading the product development projects. To lead the design and implementation of products and services loyalty strategies and proper communication plans in different lifecycle stages of products in cooperation with the Brand team. To have cross-functional interaction with S&amp;D, NWG, ITS, CR, and Legal and Regulatory for proper and on-time delivery of new P&amp;S. To contribute to the organization's yearly strategy planning to ensure the best product and service initiatives are designed and instructed. To lead and fully support business configuration (BC)/business requirement of charging &amp; billing systems such as OSS/Operation/support and any activity on relative nodes. To manage, review, and update existing configuration management plans of products and services, tariff plans, offers, service class, charging enhancement, billing structure, etc. To facilitate audits related to configuration management and review critical proceeding outages, resolution results and responses, and dispositions of failed changes due to CMS-related issues. To manage to extract business configuration and business operation from multiple sources (ITS, EDW, NWG, Operations Team, etc.) and build systems to transform raw records into actionable/readable business logic. To design and implement Change Requests (CRs) of information/logic based on business or stakeholder requirements with maximum system smoothness and avoiding duplication. To define and monitor standard SLAs and implement quality controls and departmental standards related to the product/services, business configuration, and operation to meet required quality standards, organizational expectations, and regulatory requirements. To handle the important side of the projects considering the relative nodes, such as charging system, billing, UPC, NWG Nodes, etc., ensuring necessary BC functionality within the required time frame, like any business rules/solution needed for a new project/product or service. To oversee reports and insights design and delivery that analyze business functions, critical operations, and performance metrics. To lead the team performing configuration principles, predictive analytics, mapping, collecting data from multiple data systems on-premises, and defining as readable data for management, stockholders, other divisions, and other MKT teams. To analyze processes or data to support CRA/government requests for any business activity related to the team. Collaboration Direct reports: Product Manager: Business Analysis and Product Design, Product Manager: Channel Management and Product Delivery, Product Manager: Product Operations, Business Configuration Manager, Business Operation Manager Matrix reports: None Key customers: Various market segments, CR, Finance Revenue assurance, Marketing teams, Legal and Regulatory, Sales and Distribution, Digital Division, EB, Finance, CA, subscribers (business and residential), CRA, and other authorities. Key suppliers: MKT data science, MKT brand, MKT pricing and MKT planning teams, ITS and Network Group, S&amp;D, CR and Legal, Finance, external system, and application providers. Relations, etc.: Other Network Product Developers, Vendors, device suppliers/ Agencies, DG, Local Product/Service, Local authority, and operational staff within the Marketing Authorities As per Delegation of authority Job Requirements Education B.S. in Commerce (Marketing / Communication) or related Education in Computer Science/Engineering/Mathematics/MBA/Master Degree is an advantage. Experience Manager track record of 5 years or more; with at least 3 years in relevant sector/industry Worked across diverse cultures and geographies advantageous Prior familiarity with operations management principles and adequate exposure to computer applications. Experience in working with Database Tables &amp; Relational Structure management, charging telecom systems, and billing system Experience in using analytical concepts and statistical techniques such as hypothesis development, designing tests/experiments, analyzing data, drawing conclusions, and developing actionable recommendations for business units. _x000C_ Competencies Technical Competencies       Title Type Level Strategy Management General Business Knowledge - Advance Budget Management General Business Knowledge Intermediate Project Management General Business Knowledge Intermediate People Management General Business Knowledge Advance Stakeholder Management General Business Knowledge Advance Research and Development General Business Knowledge Advance Change Management General Business Knowledge Intermediate Telecommunication Networks General Business Knowledge Intermediate PPPs Development General Business Knowledge Intermediate Reporting and Analysis General Business Knowledge Intermediate Risk Management General Business Knowledge Advance Business Plan General Business Knowledge Intermediate Business Process Management General Business Knowledge Intermediate Data Gathering and Processing General Business Knowledge Advance English Literacy General Business Knowledge Advance Advertising Management Functional Knowledge Intermediate Business Analysis Functional Knowledge Advance Brand Management Functional Knowledge Intermediate Requirement Analysis Functional Knowledge Advance Financial Modelling Functional Knowledge Intermediate Forecasting Functional Knowledge Intermediate Market Intelligence Functional Knowledge Intermediate Marketing Performance Functional Knowledge Intermediate Marketing Plan Functional Knowledge Advance Agile Product Development Specialized Knowledge Advance Customer Loyalty Management Specialized Knowledge Intermediate Design Thinking Specialized Knowledge Advance Product Development Specialized Knowledge Advance Behavioral Competencies Inspiring others Creating culture of trust Facilitating Change Delegation and Empowerment Decision Making Aligning Performance for Success Building Talent _x000C_ Trainings Business Analysis Product Management (design, delivery, operation and life cycle management) Telecommunication Fundamentals Basic GSM Project Management Design Thinking and Agile Product Development methodologies _x000C_ General Working Condition General MTNIrancell working condition International and national travel May require to work for extended hours Performance Standards As per performance agreement Signoff Line Manager: Functional Manager: OA: HoD: CHRO: (if required) CEO/COO: (if required)</t>
  </si>
  <si>
    <t>Product Development Specialist (Trainee).docx</t>
  </si>
  <si>
    <t>Product Development Specialist (Trainee)</t>
  </si>
  <si>
    <t>Product Development and Business Operation Senior Manager Job Overview To engage in the end-to-end development of innovative products and services by collaborating with cross-functional teams, analyzing market needs, and applying agile and design-thinking methodologies to maximize revenue and customer satisfaction. To take ownership of product roadmaps, commercial launches, and lifecycle management, while ensuring alignment with business goals and maintaining high-quality standards through rigorous testing, monitoring, and feedback processes. To work closely with technical, commercial, and marketing teams to implement new ideas, untapped opportunities, and cutting-edge digital channels while participating in professional development opportunities to build expertise in product development.</t>
  </si>
  <si>
    <t>Bachelor’s degree in Commerce (Marketing/Communication/Computer, Industrial engineering) or related fields MBA is an advantage _x000C_ Competencies Technical Competencies Title Type Level Business Process Management General Business Knowledge Advance Stakeholder Management General Business Knowledge Advance Research and Development General Business Knowledge Advance Strategy Management General Business Knowledge Intermediate Budget Management General Business Knowledge Intermediate Project Management General Business Knowledge Intermediate Change Management General Business Knowledge Intermediate PPPs Development General Business Knowledge Intermediate People Management General Business Knowledge Intermediate Reporting and Analysis General Business Knowledge Intermediate Risk Management General Business Knowledge Intermediate Business Plan General Business Knowledge Intermediate English Literacy General Business Knowledge Intermediate Telecommunication Networks General Business Knowledge Basic Business Analysis Functional Knowledge Advance Market Research Functional Knowledge Advance Brand Management Functional Knowledge Intermediate Market Segmentation Functional Knowledge Intermediate Marketing Plan Functional Knowledge Intermediate Agile Product Development Specialized Knowledge Advance Business Model Specialized Knowledge Intermediate Customer Loyalty Management Specialized Knowledge Intermediate Customer</t>
  </si>
  <si>
    <t>Management(CEM) Specialized Knowledge Intermediate Design Thinking Specialized Knowledge Intermediate Behavioral</t>
  </si>
  <si>
    <t>Title Type Level Business Process Management General Business Knowledge Advance Stakeholder Management General Business Knowledge Advance Research and Development General Business Knowledge Advance Strategy Management General Business Knowledge Intermediate Budget Management General Business Knowledge Intermediate Project Management General Business Knowledge Intermediate Change Management General Business Knowledge Intermediate PPPs Development General Business Knowledge Intermediate People Management General Business Knowledge Intermediate Reporting and Analysis General Business Knowledge Intermediate Risk Management General Business Knowledge Intermediate Business Plan General Business Knowledge Intermediate English Literacy General Business Knowledge Intermediate Telecommunication Networks General Business Knowledge Basic Business Analysis Functional Knowledge Advance Market Research Functional Knowledge Advance Brand Management Functional Knowledge Intermediate Market Segmentation Functional Knowledge Intermediate Marketing Plan Functional Knowledge Intermediate Agile Product Development Specialized Knowledge Advance Business Model Specialized Knowledge Intermediate Customer Loyalty Management Specialized Knowledge Intermediate Customer Experience Management(CEM) Specialized Knowledge Intermediate Design Thinking Specialized Knowledge Intermediate</t>
  </si>
  <si>
    <t>Job Profile Title of Position: Product Development Specialist (Trainee) Location of the Job: Marketing Reports to: Product Development and Business Operation Senior Manager Job Overview To engage in the end-to-end development of innovative products and services by collaborating with cross-functional teams, analyzing market needs, and applying agile and design-thinking methodologies to maximize revenue and customer satisfaction. To take ownership of product roadmaps, commercial launches, and lifecycle management, while ensuring alignment with business goals and maintaining high-quality standards through rigorous testing, monitoring, and feedback processes. To work closely with technical, commercial, and marketing teams to implement new ideas, untapped opportunities, and cutting-edge digital channels while participating in professional development opportunities to build expertise in product development. Job Requirements Education Bachelor’s degree in Commerce (Marketing/Communication/Computer, Industrial engineering) or related fields MBA is an advantage _x000C_ Competencies Technical Competencies Title Type Level Business Process Management General Business Knowledge Advance Stakeholder Management General Business Knowledge Advance Research and Development General Business Knowledge Advance Strategy Management General Business Knowledge Intermediate Budget Management General Business Knowledge Intermediate Project Management General Business Knowledge Intermediate Change Management General Business Knowledge Intermediate PPPs Development General Business Knowledge Intermediate People Management General Business Knowledge Intermediate Reporting and Analysis General Business Knowledge Intermediate Risk Management General Business Knowledge Intermediate Business Plan General Business Knowledge Intermediate English Literacy General Business Knowledge Intermediate Telecommunication Networks General Business Knowledge Basic Business Analysis Functional Knowledge Advance Market Research Functional Knowledge Advance Brand Management Functional Knowledge Intermediate Market Segmentation Functional Knowledge Intermediate Marketing Plan Functional Knowledge Intermediate Agile Product Development Specialized Knowledge Advance Business Model Specialized Knowledge Intermediate Customer Loyalty Management Specialized Knowledge Intermediate Customer Experience Management(CEM) Specialized Knowledge Intermediate Design Thinking Specialized Knowledge Intermediate Behavioral Competencies Lead With Care Act with inclusion Serve with respect Can-do with integrity Collaborate with agility</t>
  </si>
  <si>
    <t>Product Financial Analyst Senior Specialist.docx</t>
  </si>
  <si>
    <t xml:space="preserve">Division Approval By: Sugen Perumal HR Approval By: Dorrin Safavi Document Version: F-PFASE-2016-11-29 Approved Date: 2016-11-29
</t>
  </si>
  <si>
    <t>Product Financial Analyst Senior Specialist</t>
  </si>
  <si>
    <t>Project and Product Financial Analysis Manager</t>
  </si>
  <si>
    <t>To plan and control the financial analysis of all promotions and products within the organization. To provide and review information necessary for financial evaluation of new products and promotions within the company. Applying fundamental benchmark and analysis concepts, practices, and procedures to analyze products, roaming and business cases and ensuring products are in accordance with the company benefit.</t>
  </si>
  <si>
    <t>Rapid growth and expansion of MTN IRANCELL operations including multiple tariff plans. Highly dynamic local and global telecommunications field. Increased and inadequate systems and systems integration. Systems reporting shortcomings. Rapid rollout of company products. Company Mission, policies and procedures. MTN Irancell’s budget and business plan. Company objectives for level and quality of service. Availability of Tools and Resources. Availability of skills and manpower locally. Increased customer base. _x000C_</t>
  </si>
  <si>
    <t>To liaise with all divisions/departments within MTN Irancell on overall assessment of new products to Source and collate information / data necessary for analyzing financial impact of products. To facilitate interdivisional</t>
  </si>
  <si>
    <t>/interface with other divisions within MTN Irancell on financial assessment of new products as well as perform review function for all new promotions and tariffs within MTN Irancell. To interact with commercial legal, ITS, technology partners and network group to ensure completeness of financial analysis for their related product / promotion or queries. To bring new ideas in conducting the entire product lifecycle analysis, implementation and ongoing product evaluation and prepare related reports. To research and evaluate KPIs of companies in local and international telecoms industry and compare them with MTNIrancell KPIs for products and provide insights and solutions on gaps To negotiate with related division/team (NWG, ITS, Capex, and …) for clarifying CAPEX amount for each product. To initiate new ideas for facilitating s financial analysis for MTN Irancell service products, roaming promotions and make recommendations as required. To support products and promotions owners with supplying financial information or preparing financial model as required. To prepares and delivers status reports on products and resources required for successful implementation / launch and completion of each product and /or promotion. To consult management in presenting all accepted products to other planning teams to ensure all finance planning involvement to create financial models and do analysis for products based on request. To provide SLA between own department and other divisions and design the process and give recommendation to solve the issue. Research and advice the Enterprise Business regarding to B2B and B2C financial modeling as a complicated new unknown area by experienced and knowledgeable view of point. Review efficiently the performance of product and project which come up from whole business for instance CUCS, ISTM (Perfect 10), IVR. and provide documentation and bring in the detail of performance whether targets are met or not, provide recommendations on amendments. To act as knowledge source in the department and share knowledge with other divisions or any requirement from MKT/EB/S&amp;D/ITS. … Bring in best practices for and promote and conduct planning and controlling the financial analysis of all new products related to new products and promotions of EB /MKT/SD. Provide guidance and solutions on resolution of financial bottle necks Align product financial analysis team with rapid business growth , integrate and expansion of analysis with telecom dynamic environment Guide team in adding value to financial analysis of various product and analysis _x000C_ Collaboration Direct Reports: None Matrix Reports to: None Key Customers: MTN Irancell Management, Financial Planning, Marketing Key Suppliers: ITS, Network Group, S&amp;D Relations, etc.:</t>
  </si>
  <si>
    <t>Unbridled access to product assumptions, business case and required information. Recommend modifications on product as required. As per Delegation of authority</t>
  </si>
  <si>
    <t>BSc in Management, Economy, Industrial Engineering or any other related fields</t>
  </si>
  <si>
    <t>d and knowledgeable view of point. Review efficiently the performance of product and project which come up from whole business for instance CUCS, ISTM (Perfect 10), IVR. and provide documentation and bring in the detail of performance whether targets are met or not, provide recommendations on amendments. To act as knowledge source in the department and share knowledge with other divisions or any requirement from MKT/EB/S&amp;D/ITS. … Bring in best practices for and promote and conduct planning and controlling the financial analysis of all new products related to new products and promotions of EB /MKT/SD. Provide guidance and solutions on resolution of financial bottle necks Align product financial analysis team with rapid business growth , integrate and expansion of analysis with telecom dynamic environment Guide team in adding value to financial analysis of various product and analysis _x000C_ Collaboration Direct Reports: None Matrix Reports to: None Key Customers: MTN Irancell Management, Financial Planning, Marketing Key Suppliers: ITS, Network Group, S&amp;D Relations, etc.: Authorities Unbridled access to product assumptions, business case and required information. Recommend modifications on product as required. As per Delegation of authority Job Requirements Education BSc in Management, Economy, Industrial Engineering or any other related fields Experience Minimum of 5 years’ experience in an area of specialization; with 3 years of project control, financial modeling or finance related experience Experience working in a medium to large organization Experience in Financial Reporting Function _x000C_</t>
  </si>
  <si>
    <t>Title Type Level Strategy Management General Business Knowledge Intermediate Budget Management General Business Knowledge Intermediate Opex Management General Business Knowledge Intermediate Capex Management General Business Knowledge Basic Project Management General Business Knowledge Advance People Management General Business Knowledge Basic Research and Development General Business Knowledge Intermediate Data Gathering and Processing General Business Knowledge Intermediate Risk Management General Business Knowledge Intermediate Business Process Management General Business Knowledge Basic Financial Analysis Functional Knowledge Intermediate Financial Reporting Functional Knowledge Intermediate Depreciation Specialized Knowledge Basic Amortization Specialized Knowledge Basic Business Intelligence Specialized Knowledge Intermediate Data Mining Specialized Knowledge Intermediate Data Warehousing Specialized Knowledge Intermediate Requirement Analysis Specialized Knowledge Advance Feasibility Study Specialized Knowledge Advance Financial Modelling Specialized Knowledge Advance Financial Planning Specialized Knowledge Advance Financial Risk Management Specialized Knowledge Advance</t>
  </si>
  <si>
    <t>Telecommunications training Financial Analysis _x000C_</t>
  </si>
  <si>
    <t>Job Profile MTNIRANCELL Title of Position: Product Financial Analyst Senior Specialist Location of the Job: Finance- Planning Reports to: Project and Product Financial Analysis Manager Number of subordinates: 0 Level: 3 Mission To plan and control the financial analysis of all promotions and products within the organization. To provide and review information necessary for financial evaluation of new products and promotions within the company. Applying fundamental benchmark and analysis concepts, practices, and procedures to analyze products, roaming and business cases and ensuring products are in accordance with the company benefit. Context Rapid growth and expansion of MTN IRANCELL operations including multiple tariff plans. Highly dynamic local and global telecommunications field. Increased and inadequate systems and systems integration. Systems reporting shortcomings. Rapid rollout of company products. Company Mission, policies and procedures. MTN Irancell’s budget and business plan. Company objectives for level and quality of service. Availability of Tools and Resources. Availability of skills and manpower locally. Increased customer base. _x000C_ Roles &amp; Responsibilities To liaise with all divisions/departments within MTN Irancell on overall assessment of new products to Source and collate information / data necessary for analyzing financial impact of products. To facilitate interdivisional collaboration /interface with other divisions within MTN Irancell on financial assessment of new products as well as perform review function for all new promotions and tariffs within MTN Irancell. To interact with commercial legal, ITS, technology partners and network group to ensure completeness of financial analysis for their related product / promotion or queries. To bring new ideas in conducting the entire product lifecycle analysis, implementation and ongoing product evaluation and prepare related reports. To research and evaluate KPIs of companies in local and international telecoms industry and compare them with MTNIrancell KPIs for products and provide insights and solutions on gaps To negotiate with related division/team (NWG, ITS, Capex, and …) for clarifying CAPEX amount for each product. To initiate new ideas for facilitating s financial analysis for MTN Irancell service products, roaming promotions and make recommendations as required. To support products and promotions owners with supplying financial information or preparing financial model as required. To prepares and delivers status reports on products and resources required for successful implementation / launch and completion of each product and /or promotion. To consult management in presenting all accepted products to other planning teams to ensure all finance planning involvement to create financial models and do analysis for products based on request. To provide SLA between own department and other divisions and design the process and give recommendation to solve the issue. Research and advice the Enterprise Business regarding to B2B and B2C financial modeling as a complicated new unknown area by experienced and knowledgeable view of point. Review efficiently the performance of product and project which come up from whole business for instance CUCS, ISTM (Perfect 10), IVR. and provide documentation and bring in the detail of performance whether targets are met or not, provide recommendations on amendments. To act as knowledge source in the department and share knowledge with other divisions or any requirement from MKT/EB/S&amp;D/ITS. … Bring in best practices for and promote and conduct planning and controlling the financial analysis of all new products related to new products and promotions of EB /MKT/SD. Provide guidance and solutions on resolution of financial bottle necks Align product financial analysis team with rapid business growth , integrate and expansion of analysis with telecom dynamic environment Guide team in adding value to financial analysis of various product and analysis _x000C_ Collaboration Direct Reports: None Matrix Reports to: None Key Customers: MTN Irancell Management, Financial Planning, Marketing Key Suppliers: ITS, Network Group, S&amp;D Relations, etc.: Authorities Unbridled access to product assumptions, business case and required information. Recommend modifications on product as required. As per Delegation of authority Job Requirements Education BSc in Management, Economy, Industrial Engineering or any other related fields Experience Minimum of 5 years’ experience in an area of specialization; with 3 years of project control, financial modeling or finance related experience Experience working in a medium to large organization Experience in Financial Reporting Function _x000C_ Competencies Technical Competencies Title Type Level Strategy Management General Business Knowledge Intermediate Budget Management General Business Knowledge Intermediate Opex Management General Business Knowledge Intermediate Capex Management General Business Knowledge Basic Project Management General Business Knowledge Advance People Management General Business Knowledge Basic Research and Development General Business Knowledge Intermediate Data Gathering and Processing General Business Knowledge Intermediate Risk Management General Business Knowledge Intermediate Business Process Management General Business Knowledge Basic Financial Analysis Functional Knowledge Intermediate Financial Reporting Functional Knowledge Intermediate Depreciation Specialized Knowledge Basic Amortization Specialized Knowledge Basic Business Intelligence Specialized Knowledge Intermediate Data Mining Specialized Knowledge Intermediate Data Warehousing Specialized Knowledge Intermediate Requirement Analysis Specialized Knowledge Advance Feasibility Study Specialized Knowledge Advance Financial Modelling Specialized Knowledge Advance Financial Planning Specialized Knowledge Advance Financial Risk Management Specialized Knowledge Advance Behavioral Competencies • Leadership_x000B_• Innovation_x000B_• Relationship_x000B_• Integrity_x000B_• Can-do_x000B_• Customer Centricity _x000B_• Agility _x000C_ Trainings Telecommunications training Financial Analysis _x000C_ General Working Condition Normal MTN Irancell working conditions. Extended working hours Performance Standards Signoff Line Manager: Functional Manager: OA: HoD: CHRO: (if required) CEO/COO: (if required)</t>
  </si>
  <si>
    <t>Product Growth Manager.docx</t>
  </si>
  <si>
    <t xml:space="preserve">Division Approval By: Bagher Samadi HR Approval By: Homayoun Shahriari Document Version: DG-DGCH-3/10/2024 Approved Date: 3/10/2024
</t>
  </si>
  <si>
    <t>Digital Product Growth senior Manager</t>
  </si>
  <si>
    <t>To manage all activities related to company business development in the digital area, based on company targets and business plans. To lead team collaboration with finance, Product, and communication teams in the digital area, their relation with internal teams, external stakeholders, and Business Partners to ensure achieving targets. To ensure delivery of winning GTMs and Marketing strategy to build and maintain rich media/New digital Enablers.</t>
  </si>
  <si>
    <t>Company Vision, Mission, Business plan and targets Company Policies, Processes and Procedures Digital Roadmap and Strategy Competitors activities Company digital platforms Emerging competitors Rich Media/Digital Enabler/VOD market _x000C_</t>
  </si>
  <si>
    <t>To liaise with ITS, Technical vendors, MKT, etc., to support team activities related to product growth. To collaborate with L&amp;R and A&amp;R in raising Regulatory issues in related digital areas. To study and analyze the competitive marketing and business schemes with less attractive financial projections and convince top management to accept. To execute and implement Design Thinking principles in the arena of Product Growth to ensure the provided digital P&amp;S meet customer needs. To facilitate the delivery of company needs and requirements to Business partners and vice versa through intracompany</t>
  </si>
  <si>
    <t>with finance, Product, and communication teams in the digital area, their relation with internal teams, external stakeholders, and Business Partners to ensure achieving targets. To ensure delivery of winning GTMs and Marketing strategy to build and maintain rich media/New digital Enablers. Context Company Vision, Mission, Business plan and targets Company Policies, Processes and Procedures Digital Roadmap and Strategy Competitors activities Company digital platforms Emerging competitors Rich Media/Digital Enabler/VOD market _x000C_ Roles &amp; Responsibilities To liaise with ITS, Technical vendors, MKT, etc., to support team activities related to product growth. To collaborate with L&amp;R and A&amp;R in raising Regulatory issues in related digital areas. To study and analyze the competitive marketing and business schemes with less attractive financial projections and convince top management to accept. To execute and implement Design Thinking principles in the arena of Product Growth to ensure the provided digital P&amp;S meet customer needs. To facilitate the delivery of company needs and requirements to Business partners and vice versa through intracompany collaboration, interfacing across the company with Network Group, ITS, Marketing, Sales and Distribution and Legal and Regulatory divisions to ensure buy-in and execution of the product development strategies and plans. To manage and maintain relationships with internal stakeholders and external partners. To introduce new products by analyzing market requirements and technology push; preparing ROI analyses; establishing time schedules for GTM. To stay aware of related regulations, market trends, and competitor activities. To collaborate with Finance and Legal teams to provide product pricing, business models, and third-party agreements. To negotiate internally and externally for allocating resources for the projects. To negotiate, convince, and onboard new business partners (SPs, CPs) on the assigned projects. To collaborate closely with the digital product delivery team to provide a product roadmap. To ideate, develop, monitor, and enhance feedback loops to gather customer data to improve the customer journey, increase NPS, and score high on the voice of customer programs. To run market research and provide the status of existing MTNIrancell digital P&amp;S within the market. To provide and conduct GTM plans, campaigns, and promotions to fulfill product positioning, user base, and/or revenue objectives. To conduct life cycle management for assigned P&amp;Ss as well the competitors position, new technologies arising, and so on. To actively manage overall planning of marketing, positioning, market entry mode, market segmentation, competitive and situational analysis, and communication plan for ATL/ BTL in cooperation with brand and product team for assigned projects. To contribute with department managers and senior managers in designing and implementing internal and external digital strategy and roadmap. To review and analyze product performance reports, spot improvement areas, and provide guidelines to the team to boost P&amp;S performance. To raise requests for needed platforms, enhancements, features, and commercial advertisements required by the business to the related team and ensure its implementation. To manage the performance of business partners, including their performance, issues, and follow-ups, time to resolve 3rd part problems, and timely reports for the line manager. To actively participate in events and exhibits with the team to introduce company development on digital business. To manage to generate and validate different reports, including ad-hoc reports for line manager and other requesters on digital business and team activities. _x000C_ Collaboration Direct reports: Business Development Specialist, Business Development Administrator Matrix reports: None Key customers: Digital Product Development, Service Provider, Platform Provider Key suppliers: Business Partners Relations, etc.: Product Growth Team, Product development team, Brand, MKT</t>
  </si>
  <si>
    <t>Minimum of 5 years of experience in an area of specialization; with experience in supervising/managing others Experience working in a medium to large organization _x000C_</t>
  </si>
  <si>
    <t>      Title Type Level Strategy Management General Business Knowledge Intermediate Project Management General Business Knowledge Intermediate People Management General Business Knowledge Intermediate Business Acumen General Business Knowledge Intermediate Stakeholder Management General Business Knowledge Intermediate Telecommunication Networks General Business Knowledge Intermediate Business Plan General Business Knowledge Intermediate English Literacy General Business Knowledge Intermediate Conflict Management General Business Knowledge Intermediate Business Analysis Functional Knowledge Intermediate Digital Ecosystem Functional Knowledge Intermediate Market Analysis Functional Knowledge Intermediate Product Management Functional Knowledge Intermediate Project Management Functional Knowledge Intermediate Root cause analysis Functional Knowledge Intermediate Competition Analysis Specialized Knowledge Advance GTM Plan Specialized Knowledge Advance Advertising Management Specialized Knowledge Intermediate Brand Management Specialized Knowledge Intermediate Partnership Development Management Specialized Knowledge Intermediate Campaign Design Specialized Knowledge Intermediate Financial Analysis Specialized Knowledge Intermediate Market Intelligence Specialized Knowledge Intermediate Marketing Plan Specialized Knowledge Intermediate</t>
  </si>
  <si>
    <t>Job Profile MTNIRANCELL Title of Position: Product Growth Manager Location of the Job: Digital – Digital P&amp;S Growth Reports to: Digital Product Growth senior Manager Number of subordinates: 3-5 Level: 3 Mission To manage all activities related to company business development in the digital area, based on company targets and business plans. To lead team collaboration with finance, Product, and communication teams in the digital area, their relation with internal teams, external stakeholders, and Business Partners to ensure achieving targets. To ensure delivery of winning GTMs and Marketing strategy to build and maintain rich media/New digital Enablers. Context Company Vision, Mission, Business plan and targets Company Policies, Processes and Procedures Digital Roadmap and Strategy Competitors activities Company digital platforms Emerging competitors Rich Media/Digital Enabler/VOD market _x000C_ Roles &amp; Responsibilities To liaise with ITS, Technical vendors, MKT, etc., to support team activities related to product growth. To collaborate with L&amp;R and A&amp;R in raising Regulatory issues in related digital areas. To study and analyze the competitive marketing and business schemes with less attractive financial projections and convince top management to accept. To execute and implement Design Thinking principles in the arena of Product Growth to ensure the provided digital P&amp;S meet customer needs. To facilitate the delivery of company needs and requirements to Business partners and vice versa through intracompany collaboration, interfacing across the company with Network Group, ITS, Marketing, Sales and Distribution and Legal and Regulatory divisions to ensure buy-in and execution of the product development strategies and plans. To manage and maintain relationships with internal stakeholders and external partners. To introduce new products by analyzing market requirements and technology push; preparing ROI analyses; establishing time schedules for GTM. To stay aware of related regulations, market trends, and competitor activities. To collaborate with Finance and Legal teams to provide product pricing, business models, and third-party agreements. To negotiate internally and externally for allocating resources for the projects. To negotiate, convince, and onboard new business partners (SPs, CPs) on the assigned projects. To collaborate closely with the digital product delivery team to provide a product roadmap. To ideate, develop, monitor, and enhance feedback loops to gather customer data to improve the customer journey, increase NPS, and score high on the voice of customer programs. To run market research and provide the status of existing MTNIrancell digital P&amp;S within the market. To provide and conduct GTM plans, campaigns, and promotions to fulfill product positioning, user base, and/or revenue objectives. To conduct life cycle management for assigned P&amp;Ss as well the competitors position, new technologies arising, and so on. To actively manage overall planning of marketing, positioning, market entry mode, market segmentation, competitive and situational analysis, and communication plan for ATL/ BTL in cooperation with brand and product team for assigned projects. To contribute with department managers and senior managers in designing and implementing internal and external digital strategy and roadmap. To review and analyze product performance reports, spot improvement areas, and provide guidelines to the team to boost P&amp;S performance. To raise requests for needed platforms, enhancements, features, and commercial advertisements required by the business to the related team and ensure its implementation. To manage the performance of business partners, including their performance, issues, and follow-ups, time to resolve 3rd part problems, and timely reports for the line manager. To actively participate in events and exhibits with the team to introduce company development on digital business. To manage to generate and validate different reports, including ad-hoc reports for line manager and other requesters on digital business and team activities. _x000C_ Collaboration Direct reports: Business Development Specialist, Business Development Administrator Matrix reports: None Key customers: Digital Product Development, Service Provider, Platform Provider Key suppliers: Business Partners Relations, etc.: Product Growth Team, Product development team, Brand, MKT Authorities As per Delegation of authority Job Requirements Education B.Sc. in Commerce (Marketing / Communication) or related Fluent in English Experience Minimum of 5 years of experience in an area of specialization; with experience in supervising/managing others Experience working in a medium to large organization _x000C_ Competencies Technical Competencies       Title Type Level Strategy Management General Business Knowledge Intermediate Project Management General Business Knowledge Intermediate People Management General Business Knowledge Intermediate Business Acumen General Business Knowledge Intermediate Stakeholder Management General Business Knowledge Intermediate Telecommunication Networks General Business Knowledge Intermediate Business Plan General Business Knowledge Intermediate English Literacy General Business Knowledge Intermediate Conflict Management General Business Knowledge Intermediate Business Analysis Functional Knowledge Intermediate Digital Ecosystem Functional Knowledge Intermediate Market Analysis Functional Knowledge Intermediate Product Management Functional Knowledge Intermediate Project Management Functional Knowledge Intermediate Root cause analysis Functional Knowledge Intermediate Competition Analysis Specialized Knowledge Advance GTM Plan Specialized Knowledge Advance Advertising Management Specialized Knowledge Intermediate Brand Management Specialized Knowledge Intermediate Partnership Development Management Specialized Knowledge Intermediate Campaign Design Specialized Knowledge Intermediate Financial Analysis Specialized Knowledge Intermediate Market Intelligence Specialized Knowledge Intermediate Marketing Plan Specialized Knowledge Intermediate Behavioral Competencies • Leadership_x000B_• Innovation_x000B_• Relationship_x000B_• Integrity_x000B_• Can-do_x000B_• Customer Centricity _x000B_• Agility _x000C_ Trainings Telecoms market – Basic Telecoms Fundamentals Telecommunications fundamentals Project management Digital Marketing and Advertising Digital Ecosystem Product Valuation Sales Management Business Analysis Brand Management _x000C_ General Working Condition General MTNIrancell working condition Performance Standards On time delivery of the projects Multidimensional decision making towards business objectives Policy making and procedure-based approach Orderliness and vigilant mentoring of all partners’ activities Expansion-driving mindset by acquiring/enabling more partners in digital-content ecosystem. Signoff Line Manager: Functional Manager: OA: HoD: CHRO: (if required) CEO/COO: (if required)</t>
  </si>
  <si>
    <t>Product Manager Business Analysis &amp; Product Design.docx</t>
  </si>
  <si>
    <t xml:space="preserve">Division Approval By: Larry Annetts HR Approval By: Homayoun Shahriari Document Version: M-PDBAD-12-06-21 Approved Date: 12-06-2021
</t>
  </si>
  <si>
    <t>Product Manager: Business Analysis &amp; Product Design</t>
  </si>
  <si>
    <t>Marketing – Business Analysis and Product Development</t>
  </si>
  <si>
    <t>Business Analysis &amp; Product Development Senior Manager</t>
  </si>
  <si>
    <t>To manage business analysis and design of new products and services aligned with MTNIrancell’s strategies. To manage agile development of assigned new products and services with the objective of maximizing revenue, customer satisfaction, minimizing churn and exploring revenue opportunities.</t>
  </si>
  <si>
    <t>MTNIrancell`s objective to position itself as leading operator for innovative product and services Company’s tough business plan required agility in product development and short time to market timelines to meet business targets GSM and MTNIrancell service levels expectation are setting new benchmarks for the Service Industry Diverse cultural difference from region to region The purchasing power of subscribers differs from region to region. New entrants to telecomm market are still underway Convergence of IT and telecom services and entrance of new market player from the IT field into the telecom area. External and internal cultural, technical and commercial barriers to new P&amp;S</t>
  </si>
  <si>
    <t>To liaise with “Channel Management and Product Delivery” and “Product Operations” members as a cross functional team to analyze new services from all perspectives, and design them in the way to realize all planned benefits accordingly. To liaise with all required business divisions as new service’s stakeholders to collect and analyze their requirements. To play the role of “Business Analyst and Product Designer” in cross-functional teams to work on new products and services’ value Strems. To analyze the market and benchmarks and liaise with all stakeholders to collect and analyze all requirements based on Business Analysis tools and techniques and design the products based on Design Thinking approach. To manage exploring and identifying new products ideas, untapped revenue opportunities, new markets and new customers and suggest them to management. To draw up and document detailed product specifications (URS) also customer journey maps for new product/ideas/enhancements/changes, targeting maximum product performance, submit it in portal and get necessary approvals. To prepare tender documents of related products and control and evaluate efficient and effective tender’s participants to select the best vendor for product delivery. To prepare product roadmap and design commercial releases to launch the product into market gradually. To participate in clarification sessions with vendors, ITS and other required departments and stakeholders to finalize the required solution. To develop detailed test cases for new/enhancement of products and share it with ITS Quality and other stakeholders (in alignment with “Channel Management &amp; Product Delivery” and “Product Operations” teams). To develop Go to Market plan for new products and enhanced services. To propose and execute communication plan of assigned products and services aligned with Product Delivery and Product Operations teams To manage new product implementation, analysis and reviewing quality of service, before and after commercial launch also to ensure compliance to product objectives, established best practices and benchmarks, as part of value streams’ cross-functional teams. To ensure proper rollout of new products and services throughout the wide geography of Iran. To manage development of awareness programs and technical support guides for product suite by CR, S&amp;D and Legal. To monitor performance of live products and services against business cases and revise communication plan if it is below targets. To prepare necessary reports of assigned product and services for higher management. To seek for and identify customer requirements from CR, S&amp;D feedbacks and Market Research results and adjust core product specifications to support them. To monitor product lifecycle and take necessary actions based on product or services’ stage To attend trade shows exhibitions and press conferences to introduce new products and services to the public. To provide technical systems documentations to ensure business continuity. To contribute to company’s product roadmap and provide business input for various functional units within company (Network Group, Information Technology Services, Sales, Enterprise, Customer Relations, etc.) To have cross functional interactions with CA, S&amp;D, NWG, ITS, CR, L&amp;R, in all stages of a product lifecycle, to ensure the assigned products are developed and maintained properly, with inclusion of marketing and business considerations and requirements. _x000C_</t>
  </si>
  <si>
    <t>Direct reports: Product Specialist: Business Analysis &amp; Product Design, Product Administrator Matrix reports: None Key customers: CR, S&amp;D, EB, Digital, Legal, ITS, NWG and local</t>
  </si>
  <si>
    <t>Key suppliers: Marketing’s different teams: Data science, CVM, BI, Brand and CEX, Network Group, ITS, Legal and Regulatory, CR and S&amp;D Relations, etc. Local Media, Local authority, S&amp;D, MTN Network Group and operational staff within Marketing Authorities As per Delegation of authority</t>
  </si>
  <si>
    <t>BSc. in in Commerce (Marketing / Communication /Computer, Industrial engineering) or related fields MBA is an advantage</t>
  </si>
  <si>
    <t>Minimum of 5 years’ experience in an area of specialization; with experience in supervising others Experience working in a medium organization _x000C_</t>
  </si>
  <si>
    <t>        Row Title Type Level 1 Research and Development General Business Knowledge Advance 2 Strategy Management General Business Knowledge Advance 3 People Management General Business Knowledge Advance 4 Business Process Management General Business Knowledge Advance 5 Budget Management General Business Knowledge Intermediate 6 Project Management General Business Knowledge Intermediate 7 Change Management General Business Knowledge Intermediate 8 Telecommunication Networks General Business Knowledge Intermediate 9 Stakeholder Management General Business Knowledge Intermediate 10 PPPs Development General Business Knowledge Intermediate 11 Reporting and Analysis General Business Knowledge Intermediate 12 Risk Management General Business Knowledge Intermediate 13 Business Plan General Business Knowledge Intermediate 14 English Literacy General Business Knowledge Intermediate 15 Business Analysis Functional Knowledge Advance 16 Market Research Functional Knowledge Advance 17 Market Segmentation Functional Knowledge Advance 18 Brand Management Functional Knowledge Intermediate 19 Marketing Plan Functional Knowledge Intermediate 20 Agile Product Development Specialized Knowledge Advance 21 Design Thinking Specialized Knowledge Advance 22 Customer Experience Management(CEM) Specialized Knowledge Intermediate 23 Business Model Specialized Knowledge Intermediate 24 Customer Loyalty Management Specialized Knowledge Intermediate</t>
  </si>
  <si>
    <t>Professional Business Analysis Design Thinking Agile Product Development Professional Scrum Product Owner Marketing Strategies Telecommunication Fundamentals Presentation Skills Project management _x000C_</t>
  </si>
  <si>
    <t>MTNIrancell Normal Working Condition May require to work extended hours</t>
  </si>
  <si>
    <t>SLA’s with all touch points in E2E product development lifecycle Regular research on the perception of the product/services UAT for every product before launch Using friendly user testers to conduct regular checks on the product in all regions and addressing any issues Meeting deadline for analyze and design the services and submitting URS Meeting deadline for testing products and services Meeting deadline for commercial launch of products</t>
  </si>
  <si>
    <t>Job Profile MTNIRANCELL Title of Position: Product Manager: Business Analysis &amp; Product Design Location of the Job: Marketing – Business Analysis and Product Development Reports to: Business Analysis &amp; Product Development Senior Manager Number of subordinates: 3 Level: 3 Mission To manage business analysis and design of new products and services aligned with MTNIrancell’s strategies. To manage agile development of assigned new products and services with the objective of maximizing revenue, customer satisfaction, minimizing churn and exploring revenue opportunities. Context MTNIrancell`s objective to position itself as leading operator for innovative product and services Company’s tough business plan required agility in product development and short time to market timelines to meet business targets GSM and MTNIrancell service levels expectation are setting new benchmarks for the Service Industry Diverse cultural difference from region to region The purchasing power of subscribers differs from region to region. New entrants to telecomm market are still underway Convergence of IT and telecom services and entrance of new market player from the IT field into the telecom area. External and internal cultural, technical and commercial barriers to new P&amp;S Roles &amp; Responsibilities To liaise with “Channel Management and Product Delivery” and “Product Operations” members as a cross functional team to analyze new services from all perspectives, and design them in the way to realize all planned benefits accordingly. To liaise with all required business divisions as new service’s stakeholders to collect and analyze their requirements. To play the role of “Business Analyst and Product Designer” in cross-functional teams to work on new products and services’ value Strems. To analyze the market and benchmarks and liaise with all stakeholders to collect and analyze all requirements based on Business Analysis tools and techniques and design the products based on Design Thinking approach. To manage exploring and identifying new products ideas, untapped revenue opportunities, new markets and new customers and suggest them to management. To draw up and document detailed product specifications (URS) also customer journey maps for new product/ideas/enhancements/changes, targeting maximum product performance, submit it in portal and get necessary approvals. To prepare tender documents of related products and control and evaluate efficient and effective tender’s participants to select the best vendor for product delivery. To prepare product roadmap and design commercial releases to launch the product into market gradually. To participate in clarification sessions with vendors, ITS and other required departments and stakeholders to finalize the required solution. To develop detailed test cases for new/enhancement of products and share it with ITS Quality and other stakeholders (in alignment with “Channel Management &amp; Product Delivery” and “Product Operations” teams). To develop Go to Market plan for new products and enhanced services. To propose and execute communication plan of assigned products and services aligned with Product Delivery and Product Operations teams To manage new product implementation, analysis and reviewing quality of service, before and after commercial launch also to ensure compliance to product objectives, established best practices and benchmarks, as part of value streams’ cross-functional teams. To ensure proper rollout of new products and services throughout the wide geography of Iran. To manage development of awareness programs and technical support guides for product suite by CR, S&amp;D and Legal. To monitor performance of live products and services against business cases and revise communication plan if it is below targets. To prepare necessary reports of assigned product and services for higher management. To seek for and identify customer requirements from CR, S&amp;D feedbacks and Market Research results and adjust core product specifications to support them. To monitor product lifecycle and take necessary actions based on product or services’ stage To attend trade shows exhibitions and press conferences to introduce new products and services to the public. To provide technical systems documentations to ensure business continuity. To contribute to company’s product roadmap and provide business input for various functional units within company (Network Group, Information Technology Services, Sales, Enterprise, Customer Relations, etc.) To have cross functional interactions with CA, S&amp;D, NWG, ITS, CR, L&amp;R, in all stages of a product lifecycle, to ensure the assigned products are developed and maintained properly, with inclusion of marketing and business considerations and requirements. _x000C_ Collaboration Direct reports: Product Specialist: Business Analysis &amp; Product Design, Product Administrator Matrix reports: None Key customers: CR, S&amp;D, EB, Digital, Legal, ITS, NWG and local authorities Key suppliers: Marketing’s different teams: Data science, CVM, BI, Brand and CEX, Network Group, ITS, Legal and Regulatory, CR and S&amp;D Relations, etc. Local Media, Local authority, S&amp;D, MTN Network Group and operational staff within Marketing Authorities As per Delegation of authority Job Requirements Education BSc. in in Commerce (Marketing / Communication /Computer, Industrial engineering) or related fields MBA is an advantage Experience Minimum of 5 years’ experience in an area of specialization; with experience in supervising others Experience working in a medium organization _x000C_ Competencies Technical Competencies         Row Title Type Level 1 Research and Development General Business Knowledge Advance 2 Strategy Management General Business Knowledge Advance 3 People Management General Business Knowledge Advance 4 Business Process Management General Business Knowledge Advance 5 Budget Management General Business Knowledge Intermediate 6 Project Management General Business Knowledge Intermediate 7 Change Management General Business Knowledge Intermediate 8 Telecommunication Networks General Business Knowledge Intermediate 9 Stakeholder Management General Business Knowledge Intermediate 10 PPPs Development General Business Knowledge Intermediate 11 Reporting and Analysis General Business Knowledge Intermediate 12 Risk Management General Business Knowledge Intermediate 13 Business Plan General Business Knowledge Intermediate 14 English Literacy General Business Knowledge Intermediate 15 Business Analysis Functional Knowledge Advance 16 Market Research Functional Knowledge Advance 17 Market Segmentation Functional Knowledge Advance 18 Brand Management Functional Knowledge Intermediate 19 Marketing Plan Functional Knowledge Intermediate 20 Agile Product Development Specialized Knowledge Advance 21 Design Thinking Specialized Knowledge Advance 22 Customer Experience Management(CEM) Specialized Knowledge Intermediate 23 Business Model Specialized Knowledge Intermediate 24 Customer Loyalty Management Specialized Knowledge Intermediate Behavioral Competencies Execution Coaching Operational Decision Making Continuous Improvement Monitoring Information Delegation and Empowerment Guiding team Success _x000C_ Trainings Professional Business Analysis Design Thinking Agile Product Development Professional Scrum Product Owner Marketing Strategies Telecommunication Fundamentals Presentation Skills Project management _x000C_ General Working Condition MTNIrancell Normal Working Condition May require to work extended hours Performance Standards SLA’s with all touch points in E2E product development lifecycle Regular research on the perception of the product/services UAT for every product before launch Using friendly user testers to conduct regular checks on the product in all regions and addressing any issues Meeting deadline for analyze and design the services and submitting URS Meeting deadline for testing products and services Meeting deadline for commercial launch of products Signoff Line Manager: Functional Manager: OA: HoD: CHRO: (if required) CEO/COO: (if required)</t>
  </si>
  <si>
    <t>Product Manager Channel Management and Product Delivery.docx</t>
  </si>
  <si>
    <t xml:space="preserve">Division Approval By: Larry Annetts HR Approval By: Homayoun Shahriari Document Version: M-PDCHD-19-12-21 Approved Date: 19-12-2021
</t>
  </si>
  <si>
    <t>Product Manager: Channel Management and Product Delivery</t>
  </si>
  <si>
    <t>To manage E2E delivery process of new products and services aligned with MTNIrancell’s strategies and timelines To manage all customer touch points (all channels) to deliver new products and enhance current ones. To manage agile development of assigned new products and services with the objective of maximizing revenue, customer satisfaction, minimizing churn and exploring revenue opportunities. To promote the digital channels using the digital marketing tools To create customer-centric design and improve the UI/UX</t>
  </si>
  <si>
    <t>MTNIrancell’s objective to position itself as leading operator for innovative product and services Company’s tough business plan required agility in product development and short time to market timelines to meet business targets GSM and MTNIrancell service levels expectation are setting new benchmarks for the Service Industry Diverse cultural difference from region to region The purchasing power of subscribers differs from region to region. New entrants to telecomm and digital market are still underway Convergence of IT and telecom services and entrance of new market player from the IT field into the telecom and digital area. External and internal cultural, technical and commercial barriers to agile development of new product and services _x000C_</t>
  </si>
  <si>
    <t>To liaise with “Business Analysis and Product Design” and “Product Operations” members as cross-functional teams to plan and deliver new product/services on all required channels in an agile way to realize all planned benefits accordingly. To liaise with all required business divisions as new service’s stakeholders to collect and analyze their requirements to implement them on required channels. To liaise with technical divisions (ITS and Network) to make required feasibility study completed and start service implementation on all required channels. To play the role of “Channel management and Product Delivery” in cross-functional teams to work on new products and services’ value Strems. To liaise with “Business Analysis and Product Design” team to collect and analyze stakeholders’ requirements and design and implement the services on all required channels. To manage exploring, identifying and implementing new product delivery processes like Lean and Agile methods (Scrum, SAFe etc.) To support “Product Design” and “Product Operation” teams to draw up and document detailed product specifications (URS), and customer journey maps for new product’s ideas / enhancements /changes. To manage channels and product delivery processes to maximize product performance and meet the defined targets. To stay up to date with UI/UX trends and incorporating these where applicable To translate requirements into style guides, design systems, design patterns and attractive user interfaces To collaborate effectively with product, engineering, and management teams To work closely with Front-end engineer to ensure that design requirements are met To possess a strong knowledge of the e-commerce space including competitive strategies, marketing strategies, product development, consumer research, usability best practices and industry trends. To support preparing tender documents of related products and control and evaluate efficient and effective tender’s participants to select the best vendor for product delivery. To prepare product roadmap on different channels and design commercial releases to launch the product into market gradually. To participate in clarification sessions with vendors, ITS and other required departments and stakeholders to finalize the required solution on different channels. To participate in all required channel committees (like customer touch point, E-shop, DPOS etc.) To manage developing detailed test cases for new/enhancement of products and share it with ITS Quality and other stakeholders aligned with “Product Design” and “Product Operations” teams. To manage developing Go to Market plan for new products and enhanced services, aligned with Product Design” and “Product Operations” teams. To collaborate preparing and executing communication plan of assigned products and services aligned with Product Design and Product Operations teams. To manage E2E test and delivery of new products on different channels, analysis and monitoring quality of service, before and after commercial launch to ensure compliance to product objectives. To ensure proper rollout of new products and services throughout the wide geography of Iran. To manage all plans to launch a new device in the market E2E (modem, handset, smart home devices, watches, etc.) To manage development of training programs and technical support guides for product suite by CR, S&amp;D and Legal, and aligned with Product Design and Product Operation teams. To monitor performance of live products and services on different channels against business cases and targets and support revising communication plan aligned with Product Design and Product Operation teams. To prepare necessary delivery reports of assigned product and services on different channels for higher management. To monitor product lifecycle on all channels and take necessary actions based on product or services’ stage aligned with Product Design and Product Operation teams. To manage trade shows exhibitions and press conferences to introduce new products and services to the public. To research, identification and implementation of new digital channels to deliver the services. To manage defining the exact target for each channel in order to make sure company target will be covered from different point of view, like revenue wise, NPS, CRA requirement and etc. To work with the Direct Reports closely, set proper KPIs, develop the team members, _x000C_</t>
  </si>
  <si>
    <t>Direct reports: Product Specialist: Channel Management and Product Delivery, Product Administrator: Channel Management and Product Delivery Matrix reports: None Key customers: CR, S&amp;D, EB, Digital, Legal, ITS, NWG and local</t>
  </si>
  <si>
    <t>Key suppliers: Marketing’s different teams: Product Design, Product Operations, Data science, CVM, BI, Brand and CEX, Network Group, ITS, Legal and Regulatory, CR and S&amp;D Relations, etc. Local Media, Local authority, S&amp;D, MTN Network Group and operational staff within Marketing Authorities As per Delegation of authority</t>
  </si>
  <si>
    <t>BSc. in in Commerce (Marketing / Communication /Computer /Industrial engineering ) or related fields MBA is an advantage</t>
  </si>
  <si>
    <t>Minimum of 3 years’ experience in the area of Business Analysis and Product Development Working experience in IT and Telecommunication organizations _x000C_</t>
  </si>
  <si>
    <t>        Row Title Type Level 1 Stakeholder Management General Business Knowledge Advance 2 Strategy Management General Business Knowledge Advance 3 People Management General Business Knowledge Advance 4 Research and Development General Business Knowledge Advance 5 Change Management General Business Knowledge Advance 6 Business Process Management General Business Knowledge Advance 7 Project Management General Business Knowledge Intermediate 8 Telecommunication Networks General Business Knowledge Intermediate 9 Budget Management General Business Knowledge Intermediate 10 PPPs Development General Business Knowledge Intermediate 11 Reporting and Analysis General Business Knowledge Intermediate 12 Risk Management General Business Knowledge Intermediate 13 Business Plan General Business Knowledge Intermediate 14 English Literacy General Business Knowledge Intermediate 15 Business Analysis Functional Knowledge Advance 16 Market Research Functional Knowledge Advance 17 Market Segmentation Functional Knowledge Intermediate 18 Marketing Plan Functional Knowledge Intermediate 19 Brand Management Functional Knowledge Intermediate 20 Agile Product Development Specialized Knowledge Advance 21 Business Model Specialized Knowledge Intermediate 22 Customer Loyalty Management Specialized Knowledge Intermediate 23 Customer Experience Management(CEM) Specialized Knowledge Intermediate 24 Design Thinking Specialized Knowledge Advance</t>
  </si>
  <si>
    <t>Professional Business Analysis Design Thinking Agile Product Development Professional Scrum Product Owner Marketing Strategies Telecommunication Fundamentals Project management e-commerce _x000C_</t>
  </si>
  <si>
    <t>SLA’s with all touch points in E2E product development lifecycle Regular research on the perception of the product/services/ channels/ devices UAT for every product before launch Using friendly user testers to conduct regular checks on the products and channels in all regions and addressing any issues Meeting deadline to test and commercial delivery of services on all required channels</t>
  </si>
  <si>
    <t>Job Profile MTNIRANCELL Title of Position: Product Manager: Channel Management and Product Delivery Location of the Job: Marketing – Business Analysis and Product Development Reports to: Business Analysis &amp; Product Development Senior Manager Number of subordinates: 3 Level: 3 Mission To manage E2E delivery process of new products and services aligned with MTNIrancell’s strategies and timelines To manage all customer touch points (all channels) to deliver new products and enhance current ones. To manage agile development of assigned new products and services with the objective of maximizing revenue, customer satisfaction, minimizing churn and exploring revenue opportunities. To promote the digital channels using the digital marketing tools To create customer-centric design and improve the UI/UX Context MTNIrancell’s objective to position itself as leading operator for innovative product and services Company’s tough business plan required agility in product development and short time to market timelines to meet business targets GSM and MTNIrancell service levels expectation are setting new benchmarks for the Service Industry Diverse cultural difference from region to region The purchasing power of subscribers differs from region to region. New entrants to telecomm and digital market are still underway Convergence of IT and telecom services and entrance of new market player from the IT field into the telecom and digital area. External and internal cultural, technical and commercial barriers to agile development of new product and services _x000C_ Roles &amp; Responsibilities To liaise with “Business Analysis and Product Design” and “Product Operations” members as cross-functional teams to plan and deliver new product/services on all required channels in an agile way to realize all planned benefits accordingly. To liaise with all required business divisions as new service’s stakeholders to collect and analyze their requirements to implement them on required channels. To liaise with technical divisions (ITS and Network) to make required feasibility study completed and start service implementation on all required channels. To play the role of “Channel management and Product Delivery” in cross-functional teams to work on new products and services’ value Strems. To liaise with “Business Analysis and Product Design” team to collect and analyze stakeholders’ requirements and design and implement the services on all required channels. To manage exploring, identifying and implementing new product delivery processes like Lean and Agile methods (Scrum, SAFe etc.) To support “Product Design” and “Product Operation” teams to draw up and document detailed product specifications (URS), and customer journey maps for new product’s ideas / enhancements /changes. To manage channels and product delivery processes to maximize product performance and meet the defined targets. To stay up to date with UI/UX trends and incorporating these where applicable To translate requirements into style guides, design systems, design patterns and attractive user interfaces To collaborate effectively with product, engineering, and management teams To work closely with Front-end engineer to ensure that design requirements are met To possess a strong knowledge of the e-commerce space including competitive strategies, marketing strategies, product development, consumer research, usability best practices and industry trends. To support preparing tender documents of related products and control and evaluate efficient and effective tender’s participants to select the best vendor for product delivery. To prepare product roadmap on different channels and design commercial releases to launch the product into market gradually. To participate in clarification sessions with vendors, ITS and other required departments and stakeholders to finalize the required solution on different channels. To participate in all required channel committees (like customer touch point, E-shop, DPOS etc.) To manage developing detailed test cases for new/enhancement of products and share it with ITS Quality and other stakeholders aligned with “Product Design” and “Product Operations” teams. To manage developing Go to Market plan for new products and enhanced services, aligned with Product Design” and “Product Operations” teams. To collaborate preparing and executing communication plan of assigned products and services aligned with Product Design and Product Operations teams. To manage E2E test and delivery of new products on different channels, analysis and monitoring quality of service, before and after commercial launch to ensure compliance to product objectives. To ensure proper rollout of new products and services throughout the wide geography of Iran. To manage all plans to launch a new device in the market E2E (modem, handset, smart home devices, watches, etc.) To manage development of training programs and technical support guides for product suite by CR, S&amp;D and Legal, and aligned with Product Design and Product Operation teams. To monitor performance of live products and services on different channels against business cases and targets and support revising communication plan aligned with Product Design and Product Operation teams. To prepare necessary delivery reports of assigned product and services on different channels for higher management. To monitor product lifecycle on all channels and take necessary actions based on product or services’ stage aligned with Product Design and Product Operation teams. To manage trade shows exhibitions and press conferences to introduce new products and services to the public. To research, identification and implementation of new digital channels to deliver the services. To manage defining the exact target for each channel in order to make sure company target will be covered from different point of view, like revenue wise, NPS, CRA requirement and etc. To work with the Direct Reports closely, set proper KPIs, develop the team members, _x000C_ Collaboration Direct reports: Product Specialist: Channel Management and Product Delivery, Product Administrator: Channel Management and Product Delivery Matrix reports: None Key customers: CR, S&amp;D, EB, Digital, Legal, ITS, NWG and local authorities Key suppliers: Marketing’s different teams: Product Design, Product Operations, Data science, CVM, BI, Brand and CEX, Network Group, ITS, Legal and Regulatory, CR and S&amp;D Relations, etc. Local Media, Local authority, S&amp;D, MTN Network Group and operational staff within Marketing Authorities As per Delegation of authority Job Requirements Education BSc. in in Commerce (Marketing / Communication /Computer /Industrial engineering ) or related fields MBA is an advantage Experience Minimum of 3 years’ experience in the area of Business Analysis and Product Development Working experience in IT and Telecommunication organizations _x000C_ Competencies Technical Competencies         Row Title Type Level 1 Stakeholder Management General Business Knowledge Advance 2 Strategy Management General Business Knowledge Advance 3 People Management General Business Knowledge Advance 4 Research and Development General Business Knowledge Advance 5 Change Management General Business Knowledge Advance 6 Business Process Management General Business Knowledge Advance 7 Project Management General Business Knowledge Intermediate 8 Telecommunication Networks General Business Knowledge Intermediate 9 Budget Management General Business Knowledge Intermediate 10 PPPs Development General Business Knowledge Intermediate 11 Reporting and Analysis General Business Knowledge Intermediate 12 Risk Management General Business Knowledge Intermediate 13 Business Plan General Business Knowledge Intermediate 14 English Literacy General Business Knowledge Intermediate 15 Business Analysis Functional Knowledge Advance 16 Market Research Functional Knowledge Advance 17 Market Segmentation Functional Knowledge Intermediate 18 Marketing Plan Functional Knowledge Intermediate 19 Brand Management Functional Knowledge Intermediate 20 Agile Product Development Specialized Knowledge Advance 21 Business Model Specialized Knowledge Intermediate 22 Customer Loyalty Management Specialized Knowledge Intermediate 23 Customer Experience Management(CEM) Specialized Knowledge Intermediate 24 Design Thinking Specialized Knowledge Advance Behavioral Competencies Execution Coaching Operational Decision Making Continuous Improvement Monitoring Information Delegation and Empowerment Guiding team Success _x000C_ Trainings Professional Business Analysis Design Thinking Agile Product Development Professional Scrum Product Owner Marketing Strategies Telecommunication Fundamentals Project management e-commerce _x000C_ General Working Condition MTNIrancell Normal Working Condition May require to work extended hours Performance Standards SLA’s with all touch points in E2E product development lifecycle Regular research on the perception of the product/services/ channels/ devices UAT for every product before launch Using friendly user testers to conduct regular checks on the products and channels in all regions and addressing any issues Meeting deadline to test and commercial delivery of services on all required channels Signoff Line Manager: Functional Manager: OA: HoD: CHRO: (if required) CEO/COO: (if required)</t>
  </si>
  <si>
    <t>Product Manager Product Operations.docx</t>
  </si>
  <si>
    <t xml:space="preserve">Division Approval By: Larry Annetts HR Approval By: Homayoun Shahriari Document Version: M-PDPO-16-06-21 Approved Date: 16-06-2021
</t>
  </si>
  <si>
    <t>Product Manager: Product Operations</t>
  </si>
  <si>
    <t>Business Analysis and Product Development Senior Manager</t>
  </si>
  <si>
    <t>To monitor, maintain, promote and support all of live products and services over their lifecycle to ensure there is no issue from business and technical performance perspective. To ensure all of live services are meeting the customer experience targets. To maximize live products’ performance and effectiveness. To manage “Product Operation” activities, including working as value streams’ cross-functional teams and pure operational activities such as technical systems’ ownership and monitoring.</t>
  </si>
  <si>
    <t>Company business plan, objectives and PPPs MTN Irancell is a leading mobile communication operator in Iran, with the best mobile data network. MTN Irancell recognized as the leader in innovative telecom product and services. Products service levels expectation levels are setting new benchmarks for the Service Industry. Diverse cultural difference and subscriber purchasing power varies from region to region. Telecom environment has become competitive with other operators vying for subscribers and revenue in a saturated market. Many subscribers have multiple SIM and choices of operators with attractive offers. Data and digital services are our major focus areas, as mobile broadband data adoption has been increasing rapidly since the launch of 3G and 4G. OTT players have been and are continuing to pose threats to traditional telecom revenue, forcing telecom operators to adapt data strategies to counter OTT threats and increase own digital services. Mobile number portability (MNP) and MVNOs may have a big impact in the telecom area. Increasing customers’ satisfaction level and understanding their requirements is essential for our success.</t>
  </si>
  <si>
    <t>To contribute in company’s product roadmap and provide business input for various functional units within company (Network Group, Information Technology Services, Sales, Enterprise, Customer Relations, etc.) To manage business divisions’ operational requests on technical systems like operational tasks of different services, promotional campaigns etc. To liaise with technical divisions (ITS and Network) to make sure all of live services are available based on the agreed SLA. To manage product operation perspectives in value streams’ cross functional teams (including Product Design, Channel Management and Product Operations teams) in product’s design, delivery and monitoring stages. To manage monitoring, maintaining, promoting and supporting all of live products and services over their lifecycle to ensure there is no issue from technical performance perspective. To collaborate with Design and Channel management teams to improve product and services from all business and technical perspectives to achieve better financial and customer experience results. To manage all technical systems (including SDP, CBS, UMS, ENM, RECO, ECP, SMSC, EDW and Big Data, MFS and all nodes regarding Bolton Management) and escalate immediately to ITS in case of any incident to make sure all services are available without any technical issue. To manage identification and execution of potential opportunities and new markets/segments in current company products and services according to the monitoring results, to achieve various objectives such as maximizing revenue, minimizing churn and maximizing customer satisfaction. To collaborate with technical and business teams during the product/services enhancement process. To monitor Service Level Agreements between Product Operation team and technical divisions and to ensure it is being followed. To monitor and manage timely implementation of product enhancements, ensuring its alignment with business requirements and priority, and alignment with all business and technical stakeholders. To track and evaluate on regular basis Product Operation KPIs such as revenue, adoption, churn, performance, and user experience and to provide analysis and advice to marketing management team about necessary promotional, re-launch or decommission strategies. To manage all BTL promotional campaigns on all capable platforms and services. To establish product enhancement/changes communication plans aligned with all required involved teams. To manage supporting Customer Experience and Customer Relations teams in troubleshooting and resolving customer issues to implement necessary changes based on customers feedbacks/queries. To ensure maintaining necessary product and technical systems documentations to ensure business continuity. To have cross functional interactions with PR, S&amp;D, NWG, ITS, CR, L&amp;R, in all stages of a product lifecycle, to ensure products are developed and maintained properly, with inclusion of marketing and business considerations and requirements. To manage FUTs (Friendly User Testers) to ensure products and services are performing smoothly, provide regular reports and inform relevant teams in case corrective action needed. To monitor performance of live products and services on different channels against business cases and targets and support revising communication plan aligned with Product Design and Product Operation teams. To prepare necessary delivery reports of assigned product and services on different channels for higher management. To monitor product lifecycle on all channels and take necessary actions based on product or services’ stage aligned with Product Design and Product Operation teams. To research, identification and implementation of new digital channels to deliver the services. To collaborate in defining the exact target for each channel in order to make sure company target will be covered from deferent point of view, like revenue wise, NPS, CRA requirement and etc. To propose and implement actions aligned with “Product Design” and “Channel Management” teams for promoting products to increase its uptake and revenue. To plan decommissioning of outdated products (based on monitoring and maintaining results) aligned with “Product Design” and “Channel Management” teams. To explore and execute enhancement of existing products aligned with “Product Design” and “Channel Management” teams in accordance with product roadmap and company strategy, to improve customer experience, revenue opportunities, and efficiency. To liaise with “Product Design” and “Channel Management” members as a cross functional team in product’s design, delivery and monitoring stages in an agile way to realize all planned benefits accordingly. To contribute in marketing brand activities to ensure maximizing product adoption during different stages in its lifecycle. _x000C_</t>
  </si>
  <si>
    <t>Direct reports : Product Specialist: Product Operations, Products Administrator Matrix reports: None Key customers: CR, S&amp;D, EB, Digital, Legal, ITS, NWG, AR and local</t>
  </si>
  <si>
    <t>BS or BA in Commerce (Marketing / Communication) or related, Degree in fields related to telecom and IT industry.</t>
  </si>
  <si>
    <t>targets. To maximize live products’ performance and effectiveness. To manage “Product Operation” activities, including working as value streams’ cross-functional teams and pure operational activities such as technical systems’ ownership and monitoring. Context Company business plan, objectives and PPPs MTN Irancell is a leading mobile communication operator in Iran, with the best mobile data network. MTN Irancell recognized as the leader in innovative telecom product and services. Products service levels expectation levels are setting new benchmarks for the Service Industry. Diverse cultural difference and subscriber purchasing power varies from region to region. Telecom environment has become competitive with other operators vying for subscribers and revenue in a saturated market. Many subscribers have multiple SIM and choices of operators with attractive offers. Data and digital services are our major focus areas, as mobile broadband data adoption has been increasing rapidly since the launch of 3G and 4G. OTT players have been and are continuing to pose threats to traditional telecom revenue, forcing telecom operators to adapt data strategies to counter OTT threats and increase own digital services. Mobile number portability (MNP) and MVNOs may have a big impact in the telecom area. Increasing customers’ satisfaction level and understanding their requirements is essential for our success. Roles &amp; Responsibilities To contribute in company’s product roadmap and provide business input for various functional units within company (Network Group, Information Technology Services, Sales, Enterprise, Customer Relations, etc.) To manage business divisions’ operational requests on technical systems like operational tasks of different services, promotional campaigns etc. To liaise with technical divisions (ITS and Network) to make sure all of live services are available based on the agreed SLA. To manage product operation perspectives in value streams’ cross functional teams (including Product Design, Channel Management and Product Operations teams) in product’s design, delivery and monitoring stages. To manage monitoring, maintaining, promoting and supporting all of live products and services over their lifecycle to ensure there is no issue from technical performance perspective. To collaborate with Design and Channel management teams to improve product and services from all business and technical perspectives to achieve better financial and customer experience results. To manage all technical systems (including SDP, CBS, UMS, ENM, RECO, ECP, SMSC, EDW and Big Data, MFS and all nodes regarding Bolton Management) and escalate immediately to ITS in case of any incident to make sure all services are available without any technical issue. To manage identification and execution of potential opportunities and new markets/segments in current company products and services according to the monitoring results, to achieve various objectives such as maximizing revenue, minimizing churn and maximizing customer satisfaction. To collaborate with technical and business teams during the product/services enhancement process. To monitor Service Level Agreements between Product Operation team and technical divisions and to ensure it is being followed. To monitor and manage timely implementation of product enhancements, ensuring its alignment with business requirements and priority, and alignment with all business and technical stakeholders. To track and evaluate on regular basis Product Operation KPIs such as revenue, adoption, churn, performance, and user experience and to provide analysis and advice to marketing management team about necessary promotional, re-launch or decommission strategies. To manage all BTL promotional campaigns on all capable platforms and services. To establish product enhancement/changes communication plans aligned with all required involved teams. To manage supporting Customer Experience and Customer Relations teams in troubleshooting and resolving customer issues to implement necessary changes based on customers feedbacks/queries. To ensure maintaining necessary product and technical systems documentations to ensure business continuity. To have cross functional interactions with PR, S&amp;D, NWG, ITS, CR, L&amp;R, in all stages of a product lifecycle, to ensure products are developed and maintained properly, with inclusion of marketing and business considerations and requirements. To manage FUTs (Friendly User Testers) to ensure products and services are performing smoothly, provide regular reports and inform relevant teams in case corrective action needed. To monitor performance of live products and services on different channels against business cases and targets and support revising communication plan aligned with Product Design and Product Operation teams. To prepare necessary delivery reports of assigned product and services on different channels for higher management. To monitor product lifecycle on all channels and take necessary actions based on product or services’ stage aligned with Product Design and Product Operation teams. To research, identification and implementation of new digital channels to deliver the services. To collaborate in defining the exact target for each channel in order to make sure company target will be covered from deferent point of view, like revenue wise, NPS, CRA requirement and etc. To propose and implement actions aligned with “Product Design” and “Channel Management” teams for promoting products to increase its uptake and revenue. To plan decommissioning of outdated products (based on monitoring and maintaining results) aligned with “Product Design” and “Channel Management” teams. To explore and execute enhancement of existing products aligned with “Product Design” and “Channel Management” teams in accordance with product roadmap and company strategy, to improve customer experience, revenue opportunities, and efficiency. To liaise with “Product Design” and “Channel Management” members as a cross functional team in product’s design, delivery and monitoring stages in an agile way to realize all planned benefits accordingly. To contribute in marketing brand activities to ensure maximizing product adoption during different stages in its lifecycle. _x000C_ Collaboration Direct reports : Product Specialist: Product Operations, Products Administrator Matrix reports: None Key customers: CR, S&amp;D, EB, Digital, Legal, ITS, NWG, AR and local authorities Key suppliers: Marketing’s different teams: Product Design, Product Operations, Data science, CVM, BI, Brand and CEX, Network Group, ITS, Legal and Regulatory, CR and S&amp;D Relations, etc. Local Media, Local authority, S&amp;D, MTN Network Group and operational staff within Marketing Authorities As per Delegation of authority Job Requirements Education BS or BA in Commerce (Marketing / Communication) or related, Degree in fields related to telecom and IT industry. Experience Minimum of 5 years’ experience in an area of specialization; with experience in supervising/managing others Experience working in a medium to large organization _x000C_</t>
  </si>
  <si>
    <t>        Row Title Type Level 1 Telecommunication Networks General Business Knowledge Advance 2 People Management General Business Knowledge Advance 3 Change Management General Business Knowledge Advance 4 PPPs Development General Business Knowledge Advance 5 Reporting and Analysis General Business Knowledge Advance 6 Business Process Management General Business Knowledge Advance 7 Budget Management General Business Knowledge Intermediate 8 Project Management General Business Knowledge Intermediate 9 Strategy Management General Business Knowledge Intermediate 10 Stakeholder Management General Business Knowledge Intermediate 11 Research and Development General Business Knowledge Intermediate 12 Risk Management General Business Knowledge Intermediate 13 Business Plan General Business Knowledge Intermediate 14 English Literacy General Business Knowledge Intermediate 15 Business Analysis Functional Knowledge Advance 16 Brand Management Functional Knowledge Intermediate 17 Market Segmentation Functional Knowledge Intermediate 18 Marketing Plan Functional Knowledge Intermediate 19 Market Research Functional Knowledge Intermediate 20 Agile Product Development Specialized Knowledge Advance 21 Customer Experience Management(CEM) Specialized Knowledge Advance 22 Customer Loyalty Management Specialized Knowledge Intermediate 23 Business Model Specialized Knowledge Intermediate 24 Design Thinking Specialized Knowledge Intermediate</t>
  </si>
  <si>
    <t>Basic GSM Telecommunication Fundamentals Agile Product Management Project Management _x000C_</t>
  </si>
  <si>
    <t>Company Standard Working Condition</t>
  </si>
  <si>
    <t>SLA’s with all touch points in product development lifecycle (design, delivery and after go-live) Regular research on the perception of the product/service Performance of products and services in terms of financial and customer experience targets Collaborating in UAT process of every product before launching, aligned with “Product Design” and “Channel Management” teams. Using friendly user testers to conduct regular checks on the product in all regions and addressing probable issues</t>
  </si>
  <si>
    <t>Job Profile MTNIRANCELL Title of Position: Product Manager: Product Operations Location of the Job: Marketing – Business Analysis and Product Development Reports to: Business Analysis and Product Development Senior Manager Number of subordinates: 4 Level: 3 Mission To monitor, maintain, promote and support all of live products and services over their lifecycle to ensure there is no issue from business and technical performance perspective. To ensure all of live services are meeting the customer experience targets. To maximize live products’ performance and effectiveness. To manage “Product Operation” activities, including working as value streams’ cross-functional teams and pure operational activities such as technical systems’ ownership and monitoring. Context Company business plan, objectives and PPPs MTN Irancell is a leading mobile communication operator in Iran, with the best mobile data network. MTN Irancell recognized as the leader in innovative telecom product and services. Products service levels expectation levels are setting new benchmarks for the Service Industry. Diverse cultural difference and subscriber purchasing power varies from region to region. Telecom environment has become competitive with other operators vying for subscribers and revenue in a saturated market. Many subscribers have multiple SIM and choices of operators with attractive offers. Data and digital services are our major focus areas, as mobile broadband data adoption has been increasing rapidly since the launch of 3G and 4G. OTT players have been and are continuing to pose threats to traditional telecom revenue, forcing telecom operators to adapt data strategies to counter OTT threats and increase own digital services. Mobile number portability (MNP) and MVNOs may have a big impact in the telecom area. Increasing customers’ satisfaction level and understanding their requirements is essential for our success. Roles &amp; Responsibilities To contribute in company’s product roadmap and provide business input for various functional units within company (Network Group, Information Technology Services, Sales, Enterprise, Customer Relations, etc.) To manage business divisions’ operational requests on technical systems like operational tasks of different services, promotional campaigns etc. To liaise with technical divisions (ITS and Network) to make sure all of live services are available based on the agreed SLA. To manage product operation perspectives in value streams’ cross functional teams (including Product Design, Channel Management and Product Operations teams) in product’s design, delivery and monitoring stages. To manage monitoring, maintaining, promoting and supporting all of live products and services over their lifecycle to ensure there is no issue from technical performance perspective. To collaborate with Design and Channel management teams to improve product and services from all business and technical perspectives to achieve better financial and customer experience results. To manage all technical systems (including SDP, CBS, UMS, ENM, RECO, ECP, SMSC, EDW and Big Data, MFS and all nodes regarding Bolton Management) and escalate immediately to ITS in case of any incident to make sure all services are available without any technical issue. To manage identification and execution of potential opportunities and new markets/segments in current company products and services according to the monitoring results, to achieve various objectives such as maximizing revenue, minimizing churn and maximizing customer satisfaction. To collaborate with technical and business teams during the product/services enhancement process. To monitor Service Level Agreements between Product Operation team and technical divisions and to ensure it is being followed. To monitor and manage timely implementation of product enhancements, ensuring its alignment with business requirements and priority, and alignment with all business and technical stakeholders. To track and evaluate on regular basis Product Operation KPIs such as revenue, adoption, churn, performance, and user experience and to provide analysis and advice to marketing management team about necessary promotional, re-launch or decommission strategies. To manage all BTL promotional campaigns on all capable platforms and services. To establish product enhancement/changes communication plans aligned with all required involved teams. To manage supporting Customer Experience and Customer Relations teams in troubleshooting and resolving customer issues to implement necessary changes based on customers feedbacks/queries. To ensure maintaining necessary product and technical systems documentations to ensure business continuity. To have cross functional interactions with PR, S&amp;D, NWG, ITS, CR, L&amp;R, in all stages of a product lifecycle, to ensure products are developed and maintained properly, with inclusion of marketing and business considerations and requirements. To manage FUTs (Friendly User Testers) to ensure products and services are performing smoothly, provide regular reports and inform relevant teams in case corrective action needed. To monitor performance of live products and services on different channels against business cases and targets and support revising communication plan aligned with Product Design and Product Operation teams. To prepare necessary delivery reports of assigned product and services on different channels for higher management. To monitor product lifecycle on all channels and take necessary actions based on product or services’ stage aligned with Product Design and Product Operation teams. To research, identification and implementation of new digital channels to deliver the services. To collaborate in defining the exact target for each channel in order to make sure company target will be covered from deferent point of view, like revenue wise, NPS, CRA requirement and etc. To propose and implement actions aligned with “Product Design” and “Channel Management” teams for promoting products to increase its uptake and revenue. To plan decommissioning of outdated products (based on monitoring and maintaining results) aligned with “Product Design” and “Channel Management” teams. To explore and execute enhancement of existing products aligned with “Product Design” and “Channel Management” teams in accordance with product roadmap and company strategy, to improve customer experience, revenue opportunities, and efficiency. To liaise with “Product Design” and “Channel Management” members as a cross functional team in product’s design, delivery and monitoring stages in an agile way to realize all planned benefits accordingly. To contribute in marketing brand activities to ensure maximizing product adoption during different stages in its lifecycle. _x000C_ Collaboration Direct reports : Product Specialist: Product Operations, Products Administrator Matrix reports: None Key customers: CR, S&amp;D, EB, Digital, Legal, ITS, NWG, AR and local authorities Key suppliers: Marketing’s different teams: Product Design, Product Operations, Data science, CVM, BI, Brand and CEX, Network Group, ITS, Legal and Regulatory, CR and S&amp;D Relations, etc. Local Media, Local authority, S&amp;D, MTN Network Group and operational staff within Marketing Authorities As per Delegation of authority Job Requirements Education BS or BA in Commerce (Marketing / Communication) or related, Degree in fields related to telecom and IT industry. Experience Minimum of 5 years’ experience in an area of specialization; with experience in supervising/managing others Experience working in a medium to large organization _x000C_ Competencies Technical Competencies         Row Title Type Level 1 Telecommunication Networks General Business Knowledge Advance 2 People Management General Business Knowledge Advance 3 Change Management General Business Knowledge Advance 4 PPPs Development General Business Knowledge Advance 5 Reporting and Analysis General Business Knowledge Advance 6 Business Process Management General Business Knowledge Advance 7 Budget Management General Business Knowledge Intermediate 8 Project Management General Business Knowledge Intermediate 9 Strategy Management General Business Knowledge Intermediate 10 Stakeholder Management General Business Knowledge Intermediate 11 Research and Development General Business Knowledge Intermediate 12 Risk Management General Business Knowledge Intermediate 13 Business Plan General Business Knowledge Intermediate 14 English Literacy General Business Knowledge Intermediate 15 Business Analysis Functional Knowledge Advance 16 Brand Management Functional Knowledge Intermediate 17 Market Segmentation Functional Knowledge Intermediate 18 Marketing Plan Functional Knowledge Intermediate 19 Market Research Functional Knowledge Intermediate 20 Agile Product Development Specialized Knowledge Advance 21 Customer Experience Management(CEM) Specialized Knowledge Advance 22 Customer Loyalty Management Specialized Knowledge Intermediate 23 Business Model Specialized Knowledge Intermediate 24 Design Thinking Specialized Knowledge Intermediate Behavioral Competencies Execution Coaching Operational Decision Making Continuous Improvement Monitoring Information Delegation and Empowerment Guiding team Success _x000C_ Trainings Basic GSM Telecommunication Fundamentals Agile Product Management Project Management _x000C_ General Working Condition Company Standard Working Condition Performance Standards SLA’s with all touch points in product development lifecycle (design, delivery and after go-live) Regular research on the perception of the product/service Performance of products and services in terms of financial and customer experience targets Collaborating in UAT process of every product before launching, aligned with “Product Design” and “Channel Management” teams. Using friendly user testers to conduct regular checks on the product in all regions and addressing probable issues Signoff Line Manager: Functional Manager: OA: HoD: CHRO: (if required) CEO/COO: (if required)</t>
  </si>
  <si>
    <t>Product Operations Specialist.docx</t>
  </si>
  <si>
    <t xml:space="preserve">Division Approval By: Bagher Samadi HR Approval By: Homayoun Shahriari Document Version: DG-DGPOSM-04-04-21 Approved Date: 04-04-2021
</t>
  </si>
  <si>
    <t>Product Operations Specialist</t>
  </si>
  <si>
    <t>Digital-Platform Delivery &amp; Operation</t>
  </si>
  <si>
    <t>Digital Product Operations Manager : Media Services</t>
  </si>
  <si>
    <t>To monitor, troubleshoot and optimize use of IPTV product as well as developing new features/services according to business requirements in cooperation with technical departments/vendors. To provide support in case of UI enhancement, content package finalization and generation of analytical reports for the department.</t>
  </si>
  <si>
    <t>New emerging services in IPTV/VOD and Media markets through IPTV/OTT network Importance &amp; Criticality of exclusive contents and channels availability for IPTV/VOD services customers Policies and guidelines in alignment with IRIB &amp; commercial standards Increased level of competition in the IPTV/VOD industry based on new services MTNIrancell’s IPTV fast growing subscriber base with high expectations _x000C_</t>
  </si>
  <si>
    <t>To liaise with ITS, Technical vendors and etc. to integrate needs and coordinate the requests of digital P&amp;S To collect, prioritize and communicate product-related challenges to be considered by product and engineering in future development. To study best practices and suggest for improvement on business especially IPTV/VOD area regarding benchmarks and propose them to the management. To build and maintain proper relationship with IPTV/VOD Content Providers (CPs) in order to complete technical assigned tasks. To follow up complains and issues received from Customer Relations, IRIB and Legal about IPTV/VOD services based on policy and procedure until their resolution. To have cross-functional interaction with S&amp;D, NWG, ITS, CR, and IRIB to handle the issues in IPTV/VOD service and deliver assigned tasks. To follow up actions assigned for dubbing vendors ensuring delivery of agreed services based on contracts and agreements. To coordinate and follow receiving approvals from IRIB on IPTV/VOD contents. To generate different reports and analysis about user behavior, content performance, trends, system performance, issues, progress of projects, progress of enhancements etc. for the management and department. To generate monthly and weekly performance review report of IPTV/VOD services and provide feedback to management. To maintain team dashboards and prepare different analytical reports based on management request. To capture technical requirements from IPTV/VOD business development team, management and share them with ITS, NWG and technical support vendors in order to deliver them. To develop, get approvals and communicate CERs/RFPs to ITS and third parties technical team based on identified technical requirements. To cooperate with ITS and third parties technical teams in clarification, test, follow up on digital product changes/developments. To monitor IPTV/VOD product constantly ensuring its performance, security and system availability on different devices and during different campaigns and follow up issues with related teams until resolution. To suggest enhancement in infrastructure of IPTV/VOD services and products in its UI and UX to management and follow up its implementation in order to promote the product in target market. To coordinate technical support for live events, provided by vendors and internal teams. To support preparation of IPTV/VOD content by implementing censorship, putting subtitles etc. on the content. To coordinate preparing content package including banner, commercial announce, Meta data, poster before content goes live on IPTV/VOD. To enforce SLA /OLAs with partners and internal teams this includes development of items and monitor their delivery. _x000C_</t>
  </si>
  <si>
    <t>Direct reports: None Matrix reports: None Key customers: Subscribers, IPTV Vendors Key suppliers: Marketing and ITS, vendors for dubbing, Digital Marketing Relations: Local Media, Local authority, Network, ITS and operational staff within Marketing,</t>
  </si>
  <si>
    <t>        Row Title Type Level 1 Supplier Relation Management General Business Knowledge Advance 2 Business Acumen General Business Knowledge Intermediate 3 Research and Development General Business Knowledge Intermediate 4 Reporting and Analysis General Business Knowledge Intermediate 5 Data Visualization &amp; Presentation General Business Knowledge Intermediate 6 Business Analysis Functional Knowledge Intermediate 7 Customer Experience Management Functional Knowledge Intermediate 8 Customer Retention Functional Knowledge Intermediate 9 Customer Value Management Functional Knowledge Intermediate 10 Digital Marketing Functional Knowledge Intermediate 11 Market Research Functional Knowledge Intermediate 12 Product Management Functional Knowledge Intermediate 13 SEO Functional Knowledge Intermediate 14 Business Intelligence Specialized Knowledge Intermediate 15 Campaign Design Specialized Knowledge Intermediate 16 Competition Analysis Specialized Knowledge Intermediate 17 Requirement Analysis Specialized Knowledge Intermediate 18 UI UX Design Specialized Knowledge Intermediate 19 VAS Business Management Specialized Knowledge Intermediate</t>
  </si>
  <si>
    <t>Video, Advertisement and Media market Digital Marketing IPTV/ VOD business Video, Advertisement and Media business knowledge Value Added Services Project Management Database Management Working with content censorship software _x000C_</t>
  </si>
  <si>
    <t>Job Profile MTNIRANCELL Title of Position: Product Operations Specialist Location of the Job: Digital-Platform Delivery &amp; Operation Reports to: Digital Product Operations Manager : Media Services Number of subordinates: 0 Level: 2 Mission To monitor, troubleshoot and optimize use of IPTV product as well as developing new features/services according to business requirements in cooperation with technical departments/vendors. To provide support in case of UI enhancement, content package finalization and generation of analytical reports for the department. Context New emerging services in IPTV/VOD and Media markets through IPTV/OTT network Importance &amp; Criticality of exclusive contents and channels availability for IPTV/VOD services customers Policies and guidelines in alignment with IRIB &amp; commercial standards Increased level of competition in the IPTV/VOD industry based on new services MTNIrancell’s IPTV fast growing subscriber base with high expectations _x000C_ Roles &amp; Responsibilities To liaise with ITS, Technical vendors and etc. to integrate needs and coordinate the requests of digital P&amp;S To collect, prioritize and communicate product-related challenges to be considered by product and engineering in future development. To study best practices and suggest for improvement on business especially IPTV/VOD area regarding benchmarks and propose them to the management. To build and maintain proper relationship with IPTV/VOD Content Providers (CPs) in order to complete technical assigned tasks. To follow up complains and issues received from Customer Relations, IRIB and Legal about IPTV/VOD services based on policy and procedure until their resolution. To have cross-functional interaction with S&amp;D, NWG, ITS, CR, and IRIB to handle the issues in IPTV/VOD service and deliver assigned tasks. To follow up actions assigned for dubbing vendors ensuring delivery of agreed services based on contracts and agreements. To coordinate and follow receiving approvals from IRIB on IPTV/VOD contents. To generate different reports and analysis about user behavior, content performance, trends, system performance, issues, progress of projects, progress of enhancements etc. for the management and department. To generate monthly and weekly performance review report of IPTV/VOD services and provide feedback to management. To maintain team dashboards and prepare different analytical reports based on management request. To capture technical requirements from IPTV/VOD business development team, management and share them with ITS, NWG and technical support vendors in order to deliver them. To develop, get approvals and communicate CERs/RFPs to ITS and third parties technical team based on identified technical requirements. To cooperate with ITS and third parties technical teams in clarification, test, follow up on digital product changes/developments. To monitor IPTV/VOD product constantly ensuring its performance, security and system availability on different devices and during different campaigns and follow up issues with related teams until resolution. To suggest enhancement in infrastructure of IPTV/VOD services and products in its UI and UX to management and follow up its implementation in order to promote the product in target market. To coordinate technical support for live events, provided by vendors and internal teams. To support preparation of IPTV/VOD content by implementing censorship, putting subtitles etc. on the content. To coordinate preparing content package including banner, commercial announce, Meta data, poster before content goes live on IPTV/VOD. To enforce SLA /OLAs with partners and internal teams this includes development of items and monitor their delivery. _x000C_ Collaboration Direct reports: None Matrix reports: None Key customers: Subscribers, IPTV Vendors Key suppliers: Marketing and ITS, vendors for dubbing, Digital Marketing Relations: Local Media, Local authority, Network, ITS and operational staff within Marketing, Authorities As per Delegation of authority Job Requirements Education BA in in Commerce (Marketing / Communication) or related Experience Minimum of 3 years’ experience in an area of specialization; with experience in supervising others Experience working in a medium organization _x000C_ Competencies Technical Competencies         Row Title Type Level 1 Supplier Relation Management General Business Knowledge Advance 2 Business Acumen General Business Knowledge Intermediate 3 Research and Development General Business Knowledge Intermediate 4 Reporting and Analysis General Business Knowledge Intermediate 5 Data Visualization &amp; Presentation General Business Knowledge Intermediate 6 Business Analysis Functional Knowledge Intermediate 7 Customer Experience Management Functional Knowledge Intermediate 8 Customer Retention Functional Knowledge Intermediate 9 Customer Value Management Functional Knowledge Intermediate 10 Digital Marketing Functional Knowledge Intermediate 11 Market Research Functional Knowledge Intermediate 12 Product Management Functional Knowledge Intermediate 13 SEO Functional Knowledge Intermediate 14 Business Intelligence Specialized Knowledge Intermediate 15 Campaign Design Specialized Knowledge Intermediate 16 Competition Analysis Specialized Knowledge Intermediate 17 Requirement Analysis Specialized Knowledge Intermediate 18 UI UX Design Specialized Knowledge Intermediate 19 VAS Business Management Specialized Knowledge Intermediate Behavioral Competencies • Leadership_x000B_• Innovation_x000B_• Relationship_x000B_• Integrity_x000B_• Can-do_x000B_• Customer Centricity _x000B_• Agility _x000C_ Trainings Video, Advertisement and Media market Digital Marketing IPTV/ VOD business Video, Advertisement and Media business knowledge Value Added Services Project Management Database Management Working with content censorship software _x000C_ General Working Condition MTNIrancell Normal Working Condition May required to work for extended hours Regional and national travel Performance Standards Contract management with CPs CPs performance Revenue generated in VOD/IPTV line SLA’s with all touch points in product development lifecycle NPS Signoff Line Manager: Functional Manager: OA: HoD: CHRO: (if required) CEO/COO: (if required)</t>
  </si>
  <si>
    <t>Product Performance Analyst.docx</t>
  </si>
  <si>
    <t xml:space="preserve">Division Approval By: Larry Annetts HR Approval By: Homayoun Shahriari Document Version: DG-PPA-4/30/2025 Approved Date: 4/30/2025
</t>
  </si>
  <si>
    <t>Product Performance Analyst</t>
  </si>
  <si>
    <t>To provide insightful analysis of digital product performance through data-driven approaches, leveraging statistical methods, machine learning, and financial expertise to optimize product performance, enhance customer engagement, and deliver actionable insights that drive business success.</t>
  </si>
  <si>
    <t>Company PPPs, budget, and business plan Strategic Planning for the Digital Area Growing business in the digital area Company products and services Data mining and analysis Customer segmentation CPs and vendor-based environment Advanced analytics for decision-making Integration of machine learning practices Compliance and data governance Stakeholder engagement and communication _x000C_</t>
  </si>
  <si>
    <t>To analyze product performance metrics and KPIs to identify trends and insights, and prepare comprehensive performance reports and data visualizations for stakeholders. To provide insight and view about the performance of all CPs, SPs, Digital Products and Services, and platforms in their life cycle for the department and management. To analyze digital business performance, compare it with the business plan and budget, and provide feedback to the department. To conduct necessary communications with reporting entities such as MKT Data Science, EDW, Finance, etc., to provide needed information/reports for the business and share it with concerned parties. To develop the ETL process and handle data source detection for digital platforms. To conduct a competitive analysis to understand market positioning and identify opportunities for improvement. To leverage various business intelligence tools to create interactive reports and dashboards that provide key insights to stakeholders. To analyze complex datasets and case-based information to extract meaningful insights related to product lifecycle and market trends, address incoming queries, and prepare weekly and monthly reports for management. To design new data collection models to collect information better and coordinate with the ITS department to implement new models. To implement data validation and cleansing processes to ensure data accuracy, consistency, and reliability across all sources. To develop and implement machine learning models and regularly assess the efficacy of the models for forecasting product performance and customer behavior. To build and maintain efficient data pipelines for pre-processing data, training models, and facilitating the deployment of machine learning solutions. To present findings and recommendations to stakeholders through reports and visualizations. To keep abreast with the latest developments in data science, machine learning, and analytics best practices. To design research methods, utilize analytical skills, and visualize findings to address business requirements. To support financial monitoring and profitability analysis for digital products. _x000C_</t>
  </si>
  <si>
    <t>Title Type Level Data Visualization &amp; Presentation General Business Knowledge Advance Software Literacy General Business Knowledge Advance Reporting and Analysis General Business Knowledge Intermediate Data Gathering and Processing General Business Knowledge Intermediate English Literacy General Business Knowledge Intermediate Analytical Skills (SQL, Excel, etc.) Specialized Knowledge Advance Proficiency in BI Tools Specialized Knowledge Advance Root cause analysis Functional Knowledge Intermediate Customer Experience Management Functional Knowledge Intermediate Business Intelligence Specialized Knowledge Advance Data Engineering Specialized Knowledge Advance Big Data Analysis Specialized Knowledge Advance Data Analysis Specialized Knowledge Advance Machine Learning Specialized Knowledge Advance Data Mining Specialized Knowledge Intermediate Trend Analysis Specialized Knowledge Intermediate Market Segmentation Specialized Knowledge Intermediate Statistical Analysis Specialized Knowledge Intermediate Data Warehousing Concepts &amp; Data Modeling Specialized Knowledge Intermediate Critical Thinking &amp; Problem-Solving General Business Knowledge Intermediate Proficiency in Python or R Specialized Knowledge Advance Familiarity with Machine Learning Frameworks (e.g., TensorFlow, Scikit-learn) Specialized Knowledge Intermediate Statistical Modeling &amp; Forecasting Specialized Knowledge Intermediate Strong Communication Skills General Business Knowledge Intermediate</t>
  </si>
  <si>
    <t>Job Profile MTNIRANCELL Title of Position: Product Performance Analyst Location of the Job: Digital-Digital Financial Planning &amp; Performance Analytics Reports to: Business Intelligence and Product Performance Manager Number of subordinates: 0 Level: 2 Mission To provide insightful analysis of digital product performance through data-driven approaches, leveraging statistical methods, machine learning, and financial expertise to optimize product performance, enhance customer engagement, and deliver actionable insights that drive business success. Context Company PPPs, budget, and business plan Strategic Planning for the Digital Area Growing business in the digital area Company products and services Data mining and analysis Customer segmentation CPs and vendor-based environment Advanced analytics for decision-making Integration of machine learning practices Compliance and data governance Stakeholder engagement and communication _x000C_ Roles &amp; Responsibilities To analyze product performance metrics and KPIs to identify trends and insights, and prepare comprehensive performance reports and data visualizations for stakeholders. To provide insight and view about the performance of all CPs, SPs, Digital Products and Services, and platforms in their life cycle for the department and management. To analyze digital business performance, compare it with the business plan and budget, and provide feedback to the department. To conduct necessary communications with reporting entities such as MKT Data Science, EDW, Finance, etc., to provide needed information/reports for the business and share it with concerned parties. To develop the ETL process and handle data source detection for digital platforms. To conduct a competitive analysis to understand market positioning and identify opportunities for improvement. To leverage various business intelligence tools to create interactive reports and dashboards that provide key insights to stakeholders. To analyze complex datasets and case-based information to extract meaningful insights related to product lifecycle and market trends, address incoming queries, and prepare weekly and monthly reports for management. To design new data collection models to collect information better and coordinate with the ITS department to implement new models. To implement data validation and cleansing processes to ensure data accuracy, consistency, and reliability across all sources. To develop and implement machine learning models and regularly assess the efficacy of the models for forecasting product performance and customer behavior. To build and maintain efficient data pipelines for pre-processing data, training models, and facilitating the deployment of machine learning solutions. To present findings and recommendations to stakeholders through reports and visualizations. To keep abreast with the latest developments in data science, machine learning, and analytics best practices. To design research methods, utilize analytical skills, and visualize findings to address business requirements. To support financial monitoring and profitability analysis for digital products. _x000C_ Collaboration Direct reports: None Matrix reports: None Key customers: Digital department, Finance planning, Group digital team Key suppliers: EDW, Digital, Finance, Partners Relations, etc. L&amp;R, RA, AR Authorities As per Delegation of authority Job Requirements Education B.Sc. in Commerce (Marketing / Communication/Management), IT, Industrial or electrical engineering or related Experience Minimum of 3 years of experience in an area of specialization Experience working in a medium organization _x000C_ Competencies Technical Competencies Title Type Level Data Visualization &amp; Presentation General Business Knowledge Advance Software Literacy General Business Knowledge Advance Reporting and Analysis General Business Knowledge Intermediate Data Gathering and Processing General Business Knowledge Intermediate English Literacy General Business Knowledge Intermediate Analytical Skills (SQL, Excel, etc.) Specialized Knowledge Advance Proficiency in BI Tools Specialized Knowledge Advance Root cause analysis Functional Knowledge Intermediate Customer Experience Management Functional Knowledge Intermediate Business Intelligence Specialized Knowledge Advance Data Engineering Specialized Knowledge Advance Big Data Analysis Specialized Knowledge Advance Data Analysis Specialized Knowledge Advance Machine Learning Specialized Knowledge Advance Data Mining Specialized Knowledge Intermediate Trend Analysis Specialized Knowledge Intermediate Market Segmentation Specialized Knowledge Intermediate Statistical Analysis Specialized Knowledge Intermediate Data Warehousing Concepts &amp; Data Modeling Specialized Knowledge Intermediate Critical Thinking &amp; Problem-Solving General Business Knowledge Intermediate Proficiency in Python or R Specialized Knowledge Advance Familiarity with Machine Learning Frameworks (e.g., TensorFlow, Scikit-learn) Specialized Knowledge Intermediate Statistical Modeling &amp; Forecasting Specialized Knowledge Intermediate Strong Communication Skills General Business Knowledge Intermediate Behavioral Competencies Lead with care Can-do with integrity Serve with respect Collaborate with agility Act with inclusion Trainings Data Mining tools training Data analysis Data science Python for data analysis _x000C_ General Working Condition General MTNIrancell Working Conditions May require to work for extended hours Performance Standards As per performance agreement, may include: Prompt and correct report generation Good presentation of the needed information to requesters Data accuracy Signoff Line Manager: Functional Manager: OA: HoD: CHRO: (if required) CEO/COO: (if required)</t>
  </si>
  <si>
    <t>Product Specialist - V002.docx</t>
  </si>
  <si>
    <t>Product Specialist</t>
  </si>
  <si>
    <t>Vista Media - Product</t>
  </si>
  <si>
    <t>To support the creation and enhancement of innovative, high-quality B2B and B2C products that meet market needs and exceed client and customers’ expectations. This role involves conducting thorough market research, assisting in prototype development, and collaborating with cross-functional teams to ensure successful product launches. Dedicated to continuous learning, the Junior Product Development professional embraces creativity and a proactive mindset to drive company growth and client satisfaction.</t>
  </si>
  <si>
    <t>Supporting the product development process for Vista Media's B2B and B2C products Working within a team dedicated to driving rapid revenue growth and operational expansion Adhering to Vista Media's mission, policies, and procedures Understanding Vista Media's business plan and strategic objectives Utilizing deep knowledge of the company's business to prepare insightful reports and contribute to decision-making processes _x000C_</t>
  </si>
  <si>
    <t>Conduct in-depth market research to identify emerging trends, assess consumer needs, and uncover potential product opportunities in both B2B and B2C sectors. Utilize data analytics tools to derive actionable insights. Actively participate in clarification sessions with stakeholders, vendors, and cross-functional teams to finalize product requirements and align on project goals. Draft and document comprehensive product specifications, including User Requirement Specifications (URS), customer journey maps, user flows, and user stories for new product initiatives. Prepare and manage tender-related documents, evaluating and selecting the best vendors for product delivery based on efficiency and effectiveness. Design and implement a strategic product roadmap, outlining key milestones and commercial release plans to ensure a phased and successful product launch. Develop detailed test cases for new products and enhancements, coordinating with stakeholders and vendors. Conduct end-to-end testing and quality assurance activities to ensure products meet specified standards. Review and ensure the alignment of UX and UI design with company branding and standards, enhancing user experience while adhering to VistaMedia's Corporate Identity guidelines. Prepare regular reports and presentations to communicate project progress, findings, and recommendations to stakeholders, fostering transparency and alignment across teams. Monitor the product lifecycle, assessing performance and making necessary adjustments based on market feedback and product stage. Stay updated on industry trends, technological advancements, and best practices in product development through continuous learning, training sessions, and workshops. Gather and analyze customer feedback post-launch to drive iterative improvements, ensuring the product continually meets end-users needs and expectations. Contribute to strategic planning sessions, helping to define the long-term vision and goals for product offerings that align with business objectives. _x000C_</t>
  </si>
  <si>
    <t>Direct reports: Admin Matrix reports: None Key customers: Service Provider, Platform Provider, Vista Media staff Key suppliers: Business Partners Relations, etc.: Business Partners</t>
  </si>
  <si>
    <t>As per Delegation of Authority</t>
  </si>
  <si>
    <t>BSc. in in Marketing/Communication/Computer/Industrial Engineering or related fields MBA is an advantage Knowledge Agile Product Development Product Management UX/UI English Language Knowledge of programming languages (e.g., Python, Java, C, etc.) is an advantage Skills Brand Building Skills Communication Skills Interpersonal Skills Planning Skills Negotiation Skills Problem solving Skills</t>
  </si>
  <si>
    <t>while adhering to VistaMedia's Corporate Identity guidelines. Prepare regular reports and presentations to communicate project progress, findings, and recommendations to stakeholders, fostering transparency and alignment across teams. Monitor the product lifecycle, assessing performance and making necessary adjustments based on market feedback and product stage. Stay updated on industry trends, technological advancements, and best practices in product development through continuous learning, training sessions, and workshops. Gather and analyze customer feedback post-launch to drive iterative improvements, ensuring the product continually meets end-users needs and expectations. Contribute to strategic planning sessions, helping to define the long-term vision and goals for product offerings that align with business objectives. _x000C_ Collaboration Direct reports: Admin Matrix reports: None Key customers: Service Provider, Platform Provider, Vista Media staff Key suppliers: Business Partners Relations, etc.: Business Partners Authorities As per Delegation of Authority Job Requirements Education BSc. in in Marketing/Communication/Computer/Industrial Engineering or related fields MBA is an advantage Knowledge Agile Product Development Product Management UX/UI English Language Knowledge of programming languages (e.g., Python, Java, C, etc.) is an advantage Skills Brand Building Skills Communication Skills Interpersonal Skills Planning Skills Negotiation Skills Problem solving Skills Experience A minimum of 3 years of experience in Product Development Work experience in high-tech organizations _x000C_</t>
  </si>
  <si>
    <t>Learning Orientation Attention to Detail Analytical Thinking Creativity and Innovation Team Collaboration Communication Skills Time Management Adaptability and Flexibility Initiative Customer Focus Problem-Solving Skills Ethical Standards Pragmatistic _x000C_</t>
  </si>
  <si>
    <t>Project Management Basics of project management methodologies (e.g., Agile, Scrum, Waterfall) and tools (e.g., Trello, Asana, Jira).</t>
  </si>
  <si>
    <t>Job Profile Vista Media Title of Position: Product Specialist Location of the Job: Vista Media - Product Reports to: Product Manager Number of Subordinates: 0 Level: 2 Mission To support the creation and enhancement of innovative, high-quality B2B and B2C products that meet market needs and exceed client and customers’ expectations. This role involves conducting thorough market research, assisting in prototype development, and collaborating with cross-functional teams to ensure successful product launches. Dedicated to continuous learning, the Junior Product Development professional embraces creativity and a proactive mindset to drive company growth and client satisfaction. Context Supporting the product development process for Vista Media's B2B and B2C products Working within a team dedicated to driving rapid revenue growth and operational expansion Adhering to Vista Media's mission, policies, and procedures Understanding Vista Media's business plan and strategic objectives Utilizing deep knowledge of the company's business to prepare insightful reports and contribute to decision-making processes _x000C_ Roles &amp; Responsibilities Conduct in-depth market research to identify emerging trends, assess consumer needs, and uncover potential product opportunities in both B2B and B2C sectors. Utilize data analytics tools to derive actionable insights. Actively participate in clarification sessions with stakeholders, vendors, and cross-functional teams to finalize product requirements and align on project goals. Draft and document comprehensive product specifications, including User Requirement Specifications (URS), customer journey maps, user flows, and user stories for new product initiatives. Prepare and manage tender-related documents, evaluating and selecting the best vendors for product delivery based on efficiency and effectiveness. Design and implement a strategic product roadmap, outlining key milestones and commercial release plans to ensure a phased and successful product launch. Develop detailed test cases for new products and enhancements, coordinating with stakeholders and vendors. Conduct end-to-end testing and quality assurance activities to ensure products meet specified standards. Review and ensure the alignment of UX and UI design with company branding and standards, enhancing user experience while adhering to VistaMedia's Corporate Identity guidelines. Prepare regular reports and presentations to communicate project progress, findings, and recommendations to stakeholders, fostering transparency and alignment across teams. Monitor the product lifecycle, assessing performance and making necessary adjustments based on market feedback and product stage. Stay updated on industry trends, technological advancements, and best practices in product development through continuous learning, training sessions, and workshops. Gather and analyze customer feedback post-launch to drive iterative improvements, ensuring the product continually meets end-users needs and expectations. Contribute to strategic planning sessions, helping to define the long-term vision and goals for product offerings that align with business objectives. _x000C_ Collaboration Direct reports: Admin Matrix reports: None Key customers: Service Provider, Platform Provider, Vista Media staff Key suppliers: Business Partners Relations, etc.: Business Partners Authorities As per Delegation of Authority Job Requirements Education BSc. in in Marketing/Communication/Computer/Industrial Engineering or related fields MBA is an advantage Knowledge Agile Product Development Product Management UX/UI English Language Knowledge of programming languages (e.g., Python, Java, C, etc.) is an advantage Skills Brand Building Skills Communication Skills Interpersonal Skills Planning Skills Negotiation Skills Problem solving Skills Experience A minimum of 3 years of experience in Product Development Work experience in high-tech organizations _x000C_ Competencies Behavioral Competencies Learning Orientation Attention to Detail Analytical Thinking Creativity and Innovation Team Collaboration Communication Skills Time Management Adaptability and Flexibility Initiative Customer Focus Problem-Solving Skills Ethical Standards Pragmatistic _x000C_Trainings Project Management Basics of project management methodologies (e.g., Agile, Scrum, Waterfall) and tools (e.g., Trello, Asana, Jira).</t>
  </si>
  <si>
    <t>Product Specialist Business Analysis and Product Design.docx</t>
  </si>
  <si>
    <t xml:space="preserve">Division Approval By: Larry Annetts HR Approval By: Sara TaheriPour Document Version: M-BAPDS-8/1/2023 Approved Date: 8/1/2023
</t>
  </si>
  <si>
    <t>Product Specialist: Business Analysis &amp; Product Design</t>
  </si>
  <si>
    <t>To do business analysis and design new products and services aligned with MTNIrancell’s strategies. To coordinate agile development of the assigned new products and services to maximize revenue and customer satisfaction, minimize churn, and explore revenue opportunities.</t>
  </si>
  <si>
    <t>MTNIrancell`s objective to position itself as leading operator of innovative product and services Company’s tough business plan requires agility in product development and short time to market timelines to meet business targets GSM and MTNIrancell service levels expectation are setting new benchmarks for the Service Industry Diverse cultural differences from region to region The purchasing power of subscribers differs from region to region. Convergence of IT and telecom services and entrance of new market players from the IT field into the telecom area. External and internal cultural, technical, and commercial barriers to new P&amp;S _x000C_</t>
  </si>
  <si>
    <t>To liaise with “Channel Management and Product Delivery” and “Product Operations” members as a cross-functional team to analyze new services from all perspectives, and design them to realize planned benefits accordingly. To liaise with all required business divisions as new services’ stakeholders to collect and analyze their requirements. To liaise with technical divisions (Information Technology Systems (ITS) and Network) to study the required feasibility and start service implementation. To play “Business Analyst and Product Designer” role in cross-functional teams to work on new products and services’ value streams. To analyze the market and benchmarks, liaise with all stakeholders to collect and analyze all requirements based on Business Analysis tools and techniques, and design the products using the Design Thinking approach. To explore and identify new product ideas, untapped revenue opportunities, new markets, and new customers and suggest them to management. To draw up and document detailed product specifications (URS) and customer journey maps for new products, propose new ideas and enhancements, targeting maximum product performance, submit them in the portal, and get necessary approvals. To prepare tender documents for related products and control and evaluate efficient and effective tenders participants to select the best vendor for product delivery. To prepare product roadmap, design commercial releases to launch the product into the market step by step, and develop Go to Market plan for new products and enhanced services. To participate in clarification sessions with vendors, ITS, and other departments and stakeholders to finalize the required solution. To develop detailed test cases for new products or their enhancement and share them with the ITS Quality team and other stakeholders (in alignment with “Channel Management &amp; Product Delivery” and “Product Operations” teams). To propose and execute communication plan of assigned products and services, aligned with Product Delivery and Product Operations teams. To conduct new product implementation, test, analysis, and monitoring of the quality of service before and after commercial launch and to ensure compliance to product objectives, established best practices and benchmarks as part of value streams’ cross-functional teams. To ensure the proper rollout of new products and services throughout the wide geography of Iran. To coordinate the development of training programs and technical support guides for product suite by CR, S&amp;D, and Legal. To prepare necessary reports of assigned products and services for management. To monitor the product lifecycle and take necessary actions based on the stage of the products or services. To analyze FTTX-related products and services from all perspectives, design customer journey map and product roadmap, and develop Go to Market plan to ensure proper rollout and alignment with the objectives. _x000C_</t>
  </si>
  <si>
    <t>Direct reports: None Matrix reports: None Key customers: CR, S&amp;D, EB, Digital, Legal, ITS, NWG, and local</t>
  </si>
  <si>
    <t>Key suppliers: Marketing’s different teams: Data science, CVM, BI, Brand and CEX, Network Group, ITS, Legal and Regulatory, CR, and S&amp;D Relations, etc. Local Media, Local authority, S&amp;D, MTN Network Group, and operational staff within Marketing Authorities As per delegation of authority</t>
  </si>
  <si>
    <t>BSc. in Commerce (Marketing/Communication/Computer, Industrial engineering) or related fields MBA is an advantage</t>
  </si>
  <si>
    <t>Title Type Level Business Process Management General Business Knowledge Advance Research and Development General Business Knowledge Advance Budget Management General Business Knowledge Intermediate Business Plan General Business Knowledge Intermediate PPPs Development General Business Knowledge Intermediate Project Management General Business Knowledge Intermediate English Literacy General Business Knowledge Intermediate People Management General Business Knowledge Intermediate Change Management General Business Knowledge Intermediate Reporting and Analysis General Business Knowledge Intermediate Risk Management General Business Knowledge Intermediate Strategy Management General Business Knowledge Intermediate Stakeholder Management General Business Knowledge Intermediate Telecommunication Networks General Business Knowledge Basic Business Analysis Functional Knowledge Advance Market Research Functional Knowledge Advance Requirement Analysis Functional Knowledge Advance Brand Management Functional Knowledge Intermediate Marketing Plan Functional Knowledge Intermediate Market Segmentation Functional Knowledge Intermediate Business Model Specialized Knowledge Advance Agile Product Development Specialized Knowledge Advance Customer Loyalty Management Specialized Knowledge Intermediate Design Thinking Specialized Knowledge Intermediate Customer Experience Management (CEM) Specialized Knowledge Intermediate</t>
  </si>
  <si>
    <t>Professional Business Analysis Design Thinking Agile Product Development Professional Scrum Product Owner Marketing Strategies Telecommunication Fundamentals Presentation Skills _x000C_</t>
  </si>
  <si>
    <t>MTNIrancell General Working Condition May require to work extended hours</t>
  </si>
  <si>
    <t>Job Profile MTNIRANCELL Title of Position: Product Specialist: Business Analysis &amp; Product Design Location of the Job: Marketing – Business Analysis and Product Development Reports to: Product Manager: Business Analysis &amp; Product Design Number of subordinates: 0 Level: 2 Mission To do business analysis and design new products and services aligned with MTNIrancell’s strategies. To coordinate agile development of the assigned new products and services to maximize revenue and customer satisfaction, minimize churn, and explore revenue opportunities. Context MTNIrancell`s objective to position itself as leading operator of innovative product and services Company’s tough business plan requires agility in product development and short time to market timelines to meet business targets GSM and MTNIrancell service levels expectation are setting new benchmarks for the Service Industry Diverse cultural differences from region to region The purchasing power of subscribers differs from region to region. Convergence of IT and telecom services and entrance of new market players from the IT field into the telecom area. External and internal cultural, technical, and commercial barriers to new P&amp;S _x000C_ Roles &amp; Responsibilities To liaise with “Channel Management and Product Delivery” and “Product Operations” members as a cross-functional team to analyze new services from all perspectives, and design them to realize planned benefits accordingly. To liaise with all required business divisions as new services’ stakeholders to collect and analyze their requirements. To liaise with technical divisions (Information Technology Systems (ITS) and Network) to study the required feasibility and start service implementation. To play “Business Analyst and Product Designer” role in cross-functional teams to work on new products and services’ value streams. To analyze the market and benchmarks, liaise with all stakeholders to collect and analyze all requirements based on Business Analysis tools and techniques, and design the products using the Design Thinking approach. To explore and identify new product ideas, untapped revenue opportunities, new markets, and new customers and suggest them to management. To draw up and document detailed product specifications (URS) and customer journey maps for new products, propose new ideas and enhancements, targeting maximum product performance, submit them in the portal, and get necessary approvals. To prepare tender documents for related products and control and evaluate efficient and effective tenders participants to select the best vendor for product delivery. To prepare product roadmap, design commercial releases to launch the product into the market step by step, and develop Go to Market plan for new products and enhanced services. To participate in clarification sessions with vendors, ITS, and other departments and stakeholders to finalize the required solution. To develop detailed test cases for new products or their enhancement and share them with the ITS Quality team and other stakeholders (in alignment with “Channel Management &amp; Product Delivery” and “Product Operations” teams). To propose and execute communication plan of assigned products and services, aligned with Product Delivery and Product Operations teams. To conduct new product implementation, test, analysis, and monitoring of the quality of service before and after commercial launch and to ensure compliance to product objectives, established best practices and benchmarks as part of value streams’ cross-functional teams. To ensure the proper rollout of new products and services throughout the wide geography of Iran. To coordinate the development of training programs and technical support guides for product suite by CR, S&amp;D, and Legal. To prepare necessary reports of assigned products and services for management. To monitor the product lifecycle and take necessary actions based on the stage of the products or services. To analyze FTTX-related products and services from all perspectives, design customer journey map and product roadmap, and develop Go to Market plan to ensure proper rollout and alignment with the objectives. _x000C_ Collaboration Direct reports: None Matrix reports: None Key customers: CR, S&amp;D, EB, Digital, Legal, ITS, NWG, and local authorities Key suppliers: Marketing’s different teams: Data science, CVM, BI, Brand and CEX, Network Group, ITS, Legal and Regulatory, CR, and S&amp;D Relations, etc. Local Media, Local authority, S&amp;D, MTN Network Group, and operational staff within Marketing Authorities As per delegation of authority Job Requirements Education BSc. in Commerce (Marketing/Communication/Computer, Industrial engineering) or related fields MBA is an advantage Experience Minimum of 3 years’ experience in the area of Business Analysis and Product Development Working experience in IT and Telecommunication organizations _x000C_ Competencies Technical Competencies Title Type Level Business Process Management General Business Knowledge Advance Research and Development General Business Knowledge Advance Budget Management General Business Knowledge Intermediate Business Plan General Business Knowledge Intermediate PPPs Development General Business Knowledge Intermediate Project Management General Business Knowledge Intermediate English Literacy General Business Knowledge Intermediate People Management General Business Knowledge Intermediate Change Management General Business Knowledge Intermediate Reporting and Analysis General Business Knowledge Intermediate Risk Management General Business Knowledge Intermediate Strategy Management General Business Knowledge Intermediate Stakeholder Management General Business Knowledge Intermediate Telecommunication Networks General Business Knowledge Basic Business Analysis Functional Knowledge Advance Market Research Functional Knowledge Advance Requirement Analysis Functional Knowledge Advance Brand Management Functional Knowledge Intermediate Marketing Plan Functional Knowledge Intermediate Market Segmentation Functional Knowledge Intermediate Business Model Specialized Knowledge Advance Agile Product Development Specialized Knowledge Advance Customer Loyalty Management Specialized Knowledge Intermediate Design Thinking Specialized Knowledge Intermediate Customer Experience Management (CEM) Specialized Knowledge Intermediate Behavioral Competencies • Leadership_x000B_• Innovation_x000B_• Relationship_x000B_• Integrity_x000B_• Can-do_x000B_• Customer Centricity _x000B_• Agility _x000C_ Trainings Professional Business Analysis Design Thinking Agile Product Development Professional Scrum Product Owner Marketing Strategies Telecommunication Fundamentals Presentation Skills _x000C_ General Working Condition MTNIrancell General Working Condition May require to work extended hours Performance Standards As per performance agreement Signoff Line Manager: Functional Manager: OA: HoD: CHRO: (if required) CEO/COO: (if required)</t>
  </si>
  <si>
    <t>Product Specialist Home Business Channel Management and Product Delivery.docx</t>
  </si>
  <si>
    <t xml:space="preserve">Division Approval By: Larry Annetts HR Approval By: Homayoun Shahriari Document Version: M-CHPDS-4/21/2025 Approved Date: 4/21/2025
</t>
  </si>
  <si>
    <t>Product Specialist: Home Business Channel Management and Product Delivery</t>
  </si>
  <si>
    <t>Commercial –Technical Product Development</t>
  </si>
  <si>
    <t>Product Manager: Home Business Channel Management and Product Delivery</t>
  </si>
  <si>
    <t>To coordinate the E2E delivery of new products and services in the Home Business segment, in alignment with MTNIrancell’s strategies and timelines. To coordinate all customer touchpoints (all channels) to ensure effective delivery of new products and continuous enhancement of existing ones. To analyze channel performance and identify opportunities for optimization and growth. To collaborate in agile development of assigned new products and services to maximize revenue, customer satisfaction, minimizing churn, and exploring revenue opportunities. To coordinate product launches and updates across all relevant channels, ensuring timely and consistent communication.</t>
  </si>
  <si>
    <t>MTNIrancell`s objective to position itself as the leading operator for innovative products and services Company’s tough business plan required agility in product development and short time to market timelines to meet business targets Recommend and implement data-driven improvements to channel strategies and product delivery processes. GSM and MTNIrancell service levels expectations are setting new benchmarks for the Service Industry Diverse cultural differences from region to region The purchasing power of subscribers differs from region to region. New entrants to the telecom and digital market are still underway Convergence of IT and telecom services and entrance of new market players from the IT field into the telecom and digital area. External and internal cultural, technical, and commercial barriers to agile development of new products and services External and internal cultural, technical, and commercial barriers to new P&amp;S</t>
  </si>
  <si>
    <t>To plan and deliver new products/services for the Home Business segment in</t>
  </si>
  <si>
    <t>with Business Analysis and Product Operations teams to realize all planned benefits accordingly. To collaborate in collection and analysis of stakeholders’ requirements and business divisions to design and implement the services on all required channels, in case of a new service or production, the same action should be done with the collaboration of “Business Analysis” and “Operation” teams. To be responsible for contacting with (ITS and Network, S&amp;D, CR) divisions to complete the required feasibility study and start service implementation on all required channels. To play the role of “Channel management and Product Delivery” in cross-functional teams to work on new products and services’ value streams. To coordinate with related teams for product onboarding across digital and physical channels (E-shop, DPOS, retail, tele sales, etc.). To explore, identify, and implement new product delivery processes like Lean and Agile methods To support “Product Design” and “Product Operation” teams to draw up and document detailed product specifications (URS), and customer journey maps for new product ideas/enhancements/changes. To prepare product roadmap on assigned channels, and design commercial releases to launch the product into the market gradually. To handle assigned channels and product delivery processes to maximize product performance and meet the defined targets. To define the exact target for each channel in order to ensure the company target is covered from different points of view, like revenue-wise, NPS, CRA requirement, etc. To prepare tender documents of assigned products and evaluate efficient tender participants to select the best vendor for product delivery. To participate in clarification sessions with vendors, ITS, and other required departments and stakeholders to finalize the required solution on different channels, and report MOMs to managers. To participate in all required channel committees (like customer touch point, E-shop, DPOS, etc.) and report their MOMs to managers. To develop detailed test cases for new/enhancement of assigned products on assigned channels and share them with ITS Quality and other stakeholders aligned with “Product Design” and “Product Operations” teams. To collaborate in the development of Go-to-Market plan for new assigned products and enhanced services, aligned with “Product Design” and “Product Operations” teams, as well as the defined road map. To collaborate with the brand team for preparing and executing the communication plan of assigned products and services, aligned with Product Design and Product Operations teams. To do E2E test and delivery of assigned new products on assigned channels, analysis and monitoring quality of service, before and after commercial launch. To follow and ensure proper rollout of new products and services throughout the wide geography of Iran. To follow launching of assigned new devices in the market E2E (modem, handset, smart home devices, watches, etc.). To collaborate with various teams to develop training material/programs and technical support guides for product suite by CR, S&amp;D and Legal, and aligned with Product Design and Product Operation teams. To monitor performance of live products and services on assigned channels against business cases and targets and support revising communication plan aligned with Product Design and Product Operation teams. To prepare necessary delivery reports of product and services on assigned channels for higher management. To monitor product lifecycle on assigned channels and take necessary actions based on product or services’ stage aligned with Product Design and Product Operation teams. To attend in and introduce new product and services in trade shows, exhibitions and press conferences to the public. To research, identify and implement new digital channels to deliver the services. _x000C_ Collaboration Direct reports: None Matrix reports: None Key customers: CR, S&amp;D, EB, Digital, Legal, ITS, NWG and local</t>
  </si>
  <si>
    <t>BSc. in Commerce (Marketing / Communication) /Computer, Industrial Engineering) or related fields MBA is an advantage</t>
  </si>
  <si>
    <t>Minimum of 3 years’ experience in an area of specialization; with experience in supervising others Experience working in a medium organization Experience showing analytical and problem-solving skills with the ability to data analysis and generate actionable insights. _x000C_</t>
  </si>
  <si>
    <t>        Row Title Type Level 1 Business Process Management General Business Knowledge Advance 2 Stakeholder Management General Business Knowledge Advance 3 Research and Development General Business Knowledge Advance 4 Strategy Management General Business Knowledge Intermediate 5 Budget Management General Business Knowledge Intermediate 6 Project Management General Business Knowledge Intermediate 7 Change Management General Business Knowledge Intermediate 8 PPPs Development General Business Knowledge Intermediate 9 People Management General Business Knowledge Intermediate 10 Reporting and Analysis General Business Knowledge Intermediate 11 Risk Management General Business Knowledge Intermediate 12 Business Plan General Business Knowledge Intermediate 13 English Literacy General Business Knowledge Intermediate 14 Telecommunication Networks General Business Knowledge Basic 15 Business Analysis Functional Knowledge Advance 16 Market Research Functional Knowledge Advance 17 Brand Management Functional Knowledge Intermediate 18 Market Segmentation Functional Knowledge Intermediate 19 Marketing Plan Functional Knowledge Intermediate 20 Agile Product Development Specialized Knowledge Advance 21 Business Model Specialized Knowledge Intermediate 22 Customer Loyalty Management Specialized Knowledge Intermediate 23 Customer Experience Management(CEM) Specialized Knowledge Intermediate 24 Design Thinking Specialized Knowledge Intermediate</t>
  </si>
  <si>
    <t>Job Profile MTNIRANCELL Title of Position: Product Specialist: Home Business Channel Management and Product Delivery Location of the Job: Commercial –Technical Product Development Reports to: Product Manager: Home Business Channel Management and Product Delivery Number of subordinates: 0 Level: 2 Mission To coordinate the E2E delivery of new products and services in the Home Business segment, in alignment with MTNIrancell’s strategies and timelines. To coordinate all customer touchpoints (all channels) to ensure effective delivery of new products and continuous enhancement of existing ones. To analyze channel performance and identify opportunities for optimization and growth. To collaborate in agile development of assigned new products and services to maximize revenue, customer satisfaction, minimizing churn, and exploring revenue opportunities. To coordinate product launches and updates across all relevant channels, ensuring timely and consistent communication. Context MTNIrancell`s objective to position itself as the leading operator for innovative products and services Company’s tough business plan required agility in product development and short time to market timelines to meet business targets Recommend and implement data-driven improvements to channel strategies and product delivery processes. GSM and MTNIrancell service levels expectations are setting new benchmarks for the Service Industry Diverse cultural differences from region to region The purchasing power of subscribers differs from region to region. New entrants to the telecom and digital market are still underway Convergence of IT and telecom services and entrance of new market players from the IT field into the telecom and digital area. External and internal cultural, technical, and commercial barriers to agile development of new products and services External and internal cultural, technical, and commercial barriers to new P&amp;S Roles &amp; Responsibilities To plan and deliver new products/services for the Home Business segment in collaboration with Business Analysis and Product Operations teams to realize all planned benefits accordingly. To collaborate in collection and analysis of stakeholders’ requirements and business divisions to design and implement the services on all required channels, in case of a new service or production, the same action should be done with the collaboration of “Business Analysis” and “Operation” teams. To be responsible for contacting with (ITS and Network, S&amp;D, CR) divisions to complete the required feasibility study and start service implementation on all required channels. To play the role of “Channel management and Product Delivery” in cross-functional teams to work on new products and services’ value streams. To coordinate with related teams for product onboarding across digital and physical channels (E-shop, DPOS, retail, tele sales, etc.). To explore, identify, and implement new product delivery processes like Lean and Agile methods To support “Product Design” and “Product Operation” teams to draw up and document detailed product specifications (URS), and customer journey maps for new product ideas/enhancements/changes. To prepare product roadmap on assigned channels, and design commercial releases to launch the product into the market gradually. To handle assigned channels and product delivery processes to maximize product performance and meet the defined targets. To define the exact target for each channel in order to ensure the company target is covered from different points of view, like revenue-wise, NPS, CRA requirement, etc. To prepare tender documents of assigned products and evaluate efficient tender participants to select the best vendor for product delivery. To participate in clarification sessions with vendors, ITS, and other required departments and stakeholders to finalize the required solution on different channels, and report MOMs to managers. To participate in all required channel committees (like customer touch point, E-shop, DPOS, etc.) and report their MOMs to managers. To develop detailed test cases for new/enhancement of assigned products on assigned channels and share them with ITS Quality and other stakeholders aligned with “Product Design” and “Product Operations” teams. To collaborate in the development of Go-to-Market plan for new assigned products and enhanced services, aligned with “Product Design” and “Product Operations” teams, as well as the defined road map. To collaborate with the brand team for preparing and executing the communication plan of assigned products and services, aligned with Product Design and Product Operations teams. To do E2E test and delivery of assigned new products on assigned channels, analysis and monitoring quality of service, before and after commercial launch. To follow and ensure proper rollout of new products and services throughout the wide geography of Iran. To follow launching of assigned new devices in the market E2E (modem, handset, smart home devices, watches, etc.). To collaborate with various teams to develop training material/programs and technical support guides for product suite by CR, S&amp;D and Legal, and aligned with Product Design and Product Operation teams. To monitor performance of live products and services on assigned channels against business cases and targets and support revising communication plan aligned with Product Design and Product Operation teams. To prepare necessary delivery reports of product and services on assigned channels for higher management. To monitor product lifecycle on assigned channels and take necessary actions based on product or services’ stage aligned with Product Design and Product Operation teams. To attend in and introduce new product and services in trade shows, exhibitions and press conferences to the public. To research, identify and implement new digital channels to deliver the services. _x000C_ Collaboration Direct reports: None Matrix reports: None Key customers: CR, S&amp;D, EB, Digital, Legal, ITS, NWG and local authorities Key suppliers: Marketing’s different teams: Product Design, Product Operations, Data science, CVM, BI, Brand and CEX, Network Group, ITS, Legal and Regulatory, CR and S&amp;D Relations, etc. Local Media, Local authority, S&amp;D, MTN Network Group and operational staff within Marketing Authorities As per Delegation of authority Job Requirements Education BSc. in Commerce (Marketing / Communication) /Computer, Industrial Engineering) or related fields MBA is an advantage Experience Minimum of 3 years’ experience in an area of specialization; with experience in supervising others Experience working in a medium organization Experience showing analytical and problem-solving skills with the ability to data analysis and generate actionable insights. _x000C_ Competencies Technical Competencies         Row Title Type Level 1 Business Process Management General Business Knowledge Advance 2 Stakeholder Management General Business Knowledge Advance 3 Research and Development General Business Knowledge Advance 4 Strategy Management General Business Knowledge Intermediate 5 Budget Management General Business Knowledge Intermediate 6 Project Management General Business Knowledge Intermediate 7 Change Management General Business Knowledge Intermediate 8 PPPs Development General Business Knowledge Intermediate 9 People Management General Business Knowledge Intermediate 10 Reporting and Analysis General Business Knowledge Intermediate 11 Risk Management General Business Knowledge Intermediate 12 Business Plan General Business Knowledge Intermediate 13 English Literacy General Business Knowledge Intermediate 14 Telecommunication Networks General Business Knowledge Basic 15 Business Analysis Functional Knowledge Advance 16 Market Research Functional Knowledge Advance 17 Brand Management Functional Knowledge Intermediate 18 Market Segmentation Functional Knowledge Intermediate 19 Marketing Plan Functional Knowledge Intermediate 20 Agile Product Development Specialized Knowledge Advance 21 Business Model Specialized Knowledge Intermediate 22 Customer Loyalty Management Specialized Knowledge Intermediate 23 Customer Experience Management(CEM) Specialized Knowledge Intermediate 24 Design Thinking Specialized Knowledge Intermediate Behavioral Competencies Lead with care Can-do with integrity Serve with respect Collaborate with agility Act with inclusion _x000C_ Trainings Professional Business Analysis Design Thinking Agile Product Development Professional Scrum Product Owner Marketing Strategies Telecommunication Fundamentals Presentation Skills Project management _x000C_ General Working Condition MTNIrancell Normal Working Condition May require to work extended hours Performance Standards SLA’s with all touch points in E2E product development lifecycle Regular research on the perception of the product/services/ channels/ devices UAT for every product before launch Using friendly user testers to conduct regular checks on the products and channels in all regions and addressing any issues Meeting deadline to test and commercial delivery of services on all required channels Signoff Line Manager: Functional Manager: OA: HoD: CHRO: (if required) CEO/COO: (if required)</t>
  </si>
  <si>
    <t>Product Specialist Product Operations.docx</t>
  </si>
  <si>
    <t xml:space="preserve">Division Approval By: Larry Annetts HR Approval By: Homayoun Shahriari Document Version: M-PDPOS-16-06-21 Approved Date: 16-06-2021
</t>
  </si>
  <si>
    <t>Product Specialist: Product Operations</t>
  </si>
  <si>
    <t>To monitor, maintain, promote and support assigned live products and services over their lifecycle to ensure there is no issue from business and technical performance perspective To maximize assigned live products’ performance and effectiveness To explore and execute enhancement of existing assigned products aligned with “Product Design” and “Channel Management” teams in accordance with product roadmap and company strategy, with aims of improving customer experience, increasing revenue opportunities, and improving efficiency To collaborate value streams’ cross-functional teams, and handle pure operational activities such as technical systems’ ownership and monitoring.</t>
  </si>
  <si>
    <t>To collaborate with “Product Design” and “Channel Management” members as a cross functional team in product’s design, delivery and monitoring stages in an agile way to realize all planned benefits accordingly. To handle business divisions’ assigned operational requests on technical systems (operational tasks of different services, promotional campaigns etc.) To collaborate with technical divisions (Information Technology Systems (ITS) and Network) to make sure the assigned live services are available based on the agreed SLA. To handle assigned product operation perspectives in value streams’ cross functional teams (including Product Design, Channel Management and Product Operations teams) in product’s design, delivery and monitoring stages. To monitor, maintain, promote and support the assigned live products and services over their lifecycle to ensure there is no issue from technical performance perspective. To collaborate with Design and Channel management teams to improve the assigned product and services from all business and technical perspectives to achieve better financial and customer experience results. To administrate assigned technical systems (can include SDP, CBS, UMS, ENM, RECO, ECP, SMSC, EDW and Big Data, MFS and all nodes regarding Bolton Management, and etc.) and escalate immediately to ITS in case on any incident, to make sure all services are available without any technical issue. To identify and propose potential opportunities and new markets/segments in current assigned products and services according to the monitoring results, to achieve various objectives such as maximizing revenue, minimizing churn and maximizing customer satisfaction. (Aligned with “Product Design” and “Channel Management” teams). To collaborate with technical and business teams during the assigned product/services enhancement process. To track Service Level Agreements between Product Operation team and technical divisions and to ensure it is being followed for the assigned services. To track timely implementation of assigned products enhancements, ensuring its alignment with business requirements and priority, and alignment with all business and technical stakeholders. To track and evaluate on regular basis Product Operation KPIs for the assigned services, such as revenue, adoption, churn, performance, and user experience and to provide analysis and advice to marketing management team about necessary promotional, re-launch or decommission strategies. To design and set BTL promotional campaigns on all capable platforms and services for the assigned service. To design and run product enhancement/changes communication plans for the assigned services, aligned with all required involved teams. To contribute in marketing brand activities to ensure maximizing the assigned product adoption during different stages in its lifecycle. To support Customer Experience and Customer Relations teams in troubleshooting and resolving customer issues of the assigned services, and to implement necessary changes based on customers feedbacks/queries. To document and maintain technical systems documentations to ensure business continuity. To have cross functional interactions with PR, S&amp;D, NWG, ITS, CR, L&amp;R, in all stages of a product lifecycle, to ensure the assigned products are developed and maintained properly, with inclusion of marketing and business considerations and requirements. To deliver and monitor FUTs (Friendly User Testers) to ensure products and services are performing smoothly, provide regular reports and inform relevant teams in case corrective action needed. To monitor assigned live services are meeting the customer experience targets To implement actions aligned with “Product Design” and “Channel Management” teams for promoting assigned products to increase its uptake and revenue. To collaborate in decommissioning of assigned outdated products (based on monitoring and maintaining results) aligned with “Product Design” and “Channel Management” teams. _x000C_</t>
  </si>
  <si>
    <t>Direct reports: NA Matrix reports: None Key customers: CR, S&amp;D, EB, Digital, Legal, ITS, NWG and local</t>
  </si>
  <si>
    <t>, increasing revenue opportunities, and improving efficiency To collaborate value streams’ cross-functional teams, and handle pure operational activities such as technical systems’ ownership and monitoring. Context Company business plan, objectives and PPPs MTN Irancell is a leading mobile communication operator in Iran, with the best mobile data network. MTN Irancell recognized as the leader in innovative telecom product and services. Products service levels expectation levels are setting new benchmarks for the Service Industry. Diverse cultural difference and subscriber purchasing power varies from region to region. Telecom environment has become competitive with other operators vying for subscribers and revenue in a saturated market. Many subscribers have multiple SIM and choices of operators with attractive offers. Data and digital services are our major focus areas, as mobile broadband data adoption has been increasing rapidly since the launch of 3G and 4G. OTT players have been and are continuing to pose threats to traditional telecom revenue, forcing telecom operators to adapt data strategies to counter OTT threats and increase own digital services. Mobile number portability (MNP) and MVNOs may have a big impact in the telecom area. Increasing customers’ satisfaction level and understanding their requirements is essential for our success. Roles &amp; Responsibilities To collaborate with “Product Design” and “Channel Management” members as a cross functional team in product’s design, delivery and monitoring stages in an agile way to realize all planned benefits accordingly. To handle business divisions’ assigned operational requests on technical systems (operational tasks of different services, promotional campaigns etc.) To collaborate with technical divisions (Information Technology Systems (ITS) and Network) to make sure the assigned live services are available based on the agreed SLA. To handle assigned product operation perspectives in value streams’ cross functional teams (including Product Design, Channel Management and Product Operations teams) in product’s design, delivery and monitoring stages. To monitor, maintain, promote and support the assigned live products and services over their lifecycle to ensure there is no issue from technical performance perspective. To collaborate with Design and Channel management teams to improve the assigned product and services from all business and technical perspectives to achieve better financial and customer experience results. To administrate assigned technical systems (can include SDP, CBS, UMS, ENM, RECO, ECP, SMSC, EDW and Big Data, MFS and all nodes regarding Bolton Management, and etc.) and escalate immediately to ITS in case on any incident, to make sure all services are available without any technical issue. To identify and propose potential opportunities and new markets/segments in current assigned products and services according to the monitoring results, to achieve various objectives such as maximizing revenue, minimizing churn and maximizing customer satisfaction. (Aligned with “Product Design” and “Channel Management” teams). To collaborate with technical and business teams during the assigned product/services enhancement process. To track Service Level Agreements between Product Operation team and technical divisions and to ensure it is being followed for the assigned services. To track timely implementation of assigned products enhancements, ensuring its alignment with business requirements and priority, and alignment with all business and technical stakeholders. To track and evaluate on regular basis Product Operation KPIs for the assigned services, such as revenue, adoption, churn, performance, and user experience and to provide analysis and advice to marketing management team about necessary promotional, re-launch or decommission strategies. To design and set BTL promotional campaigns on all capable platforms and services for the assigned service. To design and run product enhancement/changes communication plans for the assigned services, aligned with all required involved teams. To contribute in marketing brand activities to ensure maximizing the assigned product adoption during different stages in its lifecycle. To support Customer Experience and Customer Relations teams in troubleshooting and resolving customer issues of the assigned services, and to implement necessary changes based on customers feedbacks/queries. To document and maintain technical systems documentations to ensure business continuity. To have cross functional interactions with PR, S&amp;D, NWG, ITS, CR, L&amp;R, in all stages of a product lifecycle, to ensure the assigned products are developed and maintained properly, with inclusion of marketing and business considerations and requirements. To deliver and monitor FUTs (Friendly User Testers) to ensure products and services are performing smoothly, provide regular reports and inform relevant teams in case corrective action needed. To monitor assigned live services are meeting the customer experience targets To implement actions aligned with “Product Design” and “Channel Management” teams for promoting assigned products to increase its uptake and revenue. To collaborate in decommissioning of assigned outdated products (based on monitoring and maintaining results) aligned with “Product Design” and “Channel Management” teams. _x000C_ Collaboration Direct reports: NA Matrix reports: None Key customers: CR, S&amp;D, EB, Digital, Legal, ITS, NWG and local authorities Key suppliers: Marketing’s different teams: Product Design, Product Operations, Data science, CVM, BI, Brand and CEX, Network Group, ITS, Legal and Regulatory, CR and S&amp;D Relations, etc. Local Media, Local authority, S&amp;D, MTN Network Group and operational staff within Marketing Authorities As per Delegation of authority Job Requirements Education BS or BA in Commerce (Marketing / Communication) or related, Degree in fields related to telecom and IT industry. Experience Minimum of 3 years’ experience in an area of specialization; Experience working in a medium to large organization _x000C_</t>
  </si>
  <si>
    <t>        Row Title Type Level 1 Reporting and Analysis General Business Knowledge Advance 2 Telecommunication Networks General Business Knowledge Advance 3 PPPs Development General Business Knowledge Advance 4 Business Process Management General Business Knowledge Advance 5 Strategy Management General Business Knowledge Intermediate 6 Budget Management General Business Knowledge Intermediate 7 People Management General Business Knowledge Intermediate 8 Stakeholder Management General Business Knowledge Intermediate 9 Project Management General Business Knowledge Intermediate 10 Research and Development General Business Knowledge Intermediate 11 Change Management General Business Knowledge Intermediate 12 Risk Management General Business Knowledge Intermediate 13 Business Plan General Business Knowledge Intermediate 14 English Literacy General Business Knowledge Intermediate 15 Business Analysis Functional Knowledge Advance 16 Brand Management Functional Knowledge Intermediate 17 Market Segmentation Functional Knowledge Intermediate 18 Marketing Plan Functional Knowledge Intermediate 19 Market Research Functional Knowledge Intermediate 20 Agile Product Development Specialized Knowledge Advance 21 Customer Experience Management(CEM) Specialized Knowledge Advance 22 Customer Loyalty Management Specialized Knowledge Intermediate 23 Business Model Specialized Knowledge Intermediate 24 Design Thinking Specialized Knowledge Intermediate</t>
  </si>
  <si>
    <t>Job Profile MTNIRANCELL Title of Position: Product Specialist: Product Operations Location of the Job: Marketing – Business Analysis and Product Development Reports to: Product Manager: Product Operations Number of subordinates: 0 Level: 2 Mission To monitor, maintain, promote and support assigned live products and services over their lifecycle to ensure there is no issue from business and technical performance perspective To maximize assigned live products’ performance and effectiveness To explore and execute enhancement of existing assigned products aligned with “Product Design” and “Channel Management” teams in accordance with product roadmap and company strategy, with aims of improving customer experience, increasing revenue opportunities, and improving efficiency To collaborate value streams’ cross-functional teams, and handle pure operational activities such as technical systems’ ownership and monitoring. Context Company business plan, objectives and PPPs MTN Irancell is a leading mobile communication operator in Iran, with the best mobile data network. MTN Irancell recognized as the leader in innovative telecom product and services. Products service levels expectation levels are setting new benchmarks for the Service Industry. Diverse cultural difference and subscriber purchasing power varies from region to region. Telecom environment has become competitive with other operators vying for subscribers and revenue in a saturated market. Many subscribers have multiple SIM and choices of operators with attractive offers. Data and digital services are our major focus areas, as mobile broadband data adoption has been increasing rapidly since the launch of 3G and 4G. OTT players have been and are continuing to pose threats to traditional telecom revenue, forcing telecom operators to adapt data strategies to counter OTT threats and increase own digital services. Mobile number portability (MNP) and MVNOs may have a big impact in the telecom area. Increasing customers’ satisfaction level and understanding their requirements is essential for our success. Roles &amp; Responsibilities To collaborate with “Product Design” and “Channel Management” members as a cross functional team in product’s design, delivery and monitoring stages in an agile way to realize all planned benefits accordingly. To handle business divisions’ assigned operational requests on technical systems (operational tasks of different services, promotional campaigns etc.) To collaborate with technical divisions (Information Technology Systems (ITS) and Network) to make sure the assigned live services are available based on the agreed SLA. To handle assigned product operation perspectives in value streams’ cross functional teams (including Product Design, Channel Management and Product Operations teams) in product’s design, delivery and monitoring stages. To monitor, maintain, promote and support the assigned live products and services over their lifecycle to ensure there is no issue from technical performance perspective. To collaborate with Design and Channel management teams to improve the assigned product and services from all business and technical perspectives to achieve better financial and customer experience results. To administrate assigned technical systems (can include SDP, CBS, UMS, ENM, RECO, ECP, SMSC, EDW and Big Data, MFS and all nodes regarding Bolton Management, and etc.) and escalate immediately to ITS in case on any incident, to make sure all services are available without any technical issue. To identify and propose potential opportunities and new markets/segments in current assigned products and services according to the monitoring results, to achieve various objectives such as maximizing revenue, minimizing churn and maximizing customer satisfaction. (Aligned with “Product Design” and “Channel Management” teams). To collaborate with technical and business teams during the assigned product/services enhancement process. To track Service Level Agreements between Product Operation team and technical divisions and to ensure it is being followed for the assigned services. To track timely implementation of assigned products enhancements, ensuring its alignment with business requirements and priority, and alignment with all business and technical stakeholders. To track and evaluate on regular basis Product Operation KPIs for the assigned services, such as revenue, adoption, churn, performance, and user experience and to provide analysis and advice to marketing management team about necessary promotional, re-launch or decommission strategies. To design and set BTL promotional campaigns on all capable platforms and services for the assigned service. To design and run product enhancement/changes communication plans for the assigned services, aligned with all required involved teams. To contribute in marketing brand activities to ensure maximizing the assigned product adoption during different stages in its lifecycle. To support Customer Experience and Customer Relations teams in troubleshooting and resolving customer issues of the assigned services, and to implement necessary changes based on customers feedbacks/queries. To document and maintain technical systems documentations to ensure business continuity. To have cross functional interactions with PR, S&amp;D, NWG, ITS, CR, L&amp;R, in all stages of a product lifecycle, to ensure the assigned products are developed and maintained properly, with inclusion of marketing and business considerations and requirements. To deliver and monitor FUTs (Friendly User Testers) to ensure products and services are performing smoothly, provide regular reports and inform relevant teams in case corrective action needed. To monitor assigned live services are meeting the customer experience targets To implement actions aligned with “Product Design” and “Channel Management” teams for promoting assigned products to increase its uptake and revenue. To collaborate in decommissioning of assigned outdated products (based on monitoring and maintaining results) aligned with “Product Design” and “Channel Management” teams. _x000C_ Collaboration Direct reports: NA Matrix reports: None Key customers: CR, S&amp;D, EB, Digital, Legal, ITS, NWG and local authorities Key suppliers: Marketing’s different teams: Product Design, Product Operations, Data science, CVM, BI, Brand and CEX, Network Group, ITS, Legal and Regulatory, CR and S&amp;D Relations, etc. Local Media, Local authority, S&amp;D, MTN Network Group and operational staff within Marketing Authorities As per Delegation of authority Job Requirements Education BS or BA in Commerce (Marketing / Communication) or related, Degree in fields related to telecom and IT industry. Experience Minimum of 3 years’ experience in an area of specialization; Experience working in a medium to large organization _x000C_ Competencies Technical Competencies         Row Title Type Level 1 Reporting and Analysis General Business Knowledge Advance 2 Telecommunication Networks General Business Knowledge Advance 3 PPPs Development General Business Knowledge Advance 4 Business Process Management General Business Knowledge Advance 5 Strategy Management General Business Knowledge Intermediate 6 Budget Management General Business Knowledge Intermediate 7 People Management General Business Knowledge Intermediate 8 Stakeholder Management General Business Knowledge Intermediate 9 Project Management General Business Knowledge Intermediate 10 Research and Development General Business Knowledge Intermediate 11 Change Management General Business Knowledge Intermediate 12 Risk Management General Business Knowledge Intermediate 13 Business Plan General Business Knowledge Intermediate 14 English Literacy General Business Knowledge Intermediate 15 Business Analysis Functional Knowledge Advance 16 Brand Management Functional Knowledge Intermediate 17 Market Segmentation Functional Knowledge Intermediate 18 Marketing Plan Functional Knowledge Intermediate 19 Market Research Functional Knowledge Intermediate 20 Agile Product Development Specialized Knowledge Advance 21 Customer Experience Management(CEM) Specialized Knowledge Advance 22 Customer Loyalty Management Specialized Knowledge Intermediate 23 Business Model Specialized Knowledge Intermediate 24 Design Thinking Specialized Knowledge Intermediate Behavioral Competencies • Leadership_x000B_• Innovation_x000B_• Relationship_x000B_• Integrity_x000B_• Can-do_x000B_• Customer Centricity _x000B_• Agility _x000C_ Trainings Basic GSM Telecommunication Fundamentals Agile Product Management Project Management _x000C_ General Working Condition Company Standard Working Condition Performance Standards SLA’s with all touch points in product development lifecycle (design, delivery and after go-live) Regular research on the perception of the product/service Performance of products and services in terms of financial and customer experience targets Collaborating in UAT process of every product before launching, aligned with “Product Design” and “Channel Management” teams. Using friendly user testers to conduct regular checks on the product in all regions and addressing probable issues Signoff Line Manager: Functional Manager: OA: HoD: CHRO: (if required) CEO/COO: (if required)</t>
  </si>
  <si>
    <t>Production Procurement and Quality Specialist (BB ).docx</t>
  </si>
  <si>
    <t xml:space="preserve">Division Approval By: Alireza Mehri HR Approval By: Homayoun Shahriari Farah Document Version: SD-SCS-2024-12-02 Approved Date: 2024-12-02
</t>
  </si>
  <si>
    <t>Production Procurement &amp;Quality Specialist (Broad Band devices)</t>
  </si>
  <si>
    <t>Sales &amp; Distribution- Logistic</t>
  </si>
  <si>
    <t>Production Procurement &amp; Services Manager</t>
  </si>
  <si>
    <t>To uphold the highest quality standards in broadband devices, ensuring products meet regulatory compliance, performance benchmarks, and customer satisfaction metrics. To collaborate closely with the sales and distribution teams by providing timely and reliable access to high-quality broadband devices, enabling the company to meet market demands and drive revenue growth. To negotiate and procure broadband devices and components at competitive costs without compromising quality, ensuring optimal value for the company and its customers. .</t>
  </si>
  <si>
    <t>Fast growing subscriber base and subsequent increasing demand for company’s products Dynamic and rapidly evolving various handsets and devices market Dynamic and rapidly changing product pricing in the global market Develop and evaluate project timelines for the Products chain MTN Irancell Policies, Processes and Procedures Increasing level of competition in the Iranian telecommunications industry _x000C_</t>
  </si>
  <si>
    <t>To work collaboratively across departments to support and oversee supply chain-related processes, including demand forecasting and supply planning, to ensure the availability of broadband devices. To collaborate with suppliers and internal teams to manage and monitor inbound deliveries, ensuring timely receipt of goods and compliance with delivery schedules. To oversee the end-to-end order planning and fulfillment process for Sales &amp; Distribution products, ensuring alignment with organizational goals and customer needs.. To ensure that all supplier contracts (SIM, Voucher, Modem, Courier) are updated in terms of the ‘term of agreement ‘and the provisions thereof. To conduct initial testing of new products, compare them with similar offerings, and report findings to the General Manager of Operations for further review and decision-making.. To obtain Artwork (Modem, Gift box) and QSG from, collaborate with merchandising and translation teams for design and localization, and secure marketing approvals.. To follow to create part number of new product as per PPP To work closely with supply chain management and finance division to fulfill ordered quantities and follow MTNIrancell buying formalities To load supplier-generated packing and IMEI files into the ERP system, ensuring accurate and up-to-date data for operational processes load the Packing files and IMEI files generated by Supplier to ERP To follow the confirmation invoice to start the payment. To update the Warehouse team on the completion of packing and IMEI file uploads, enabling the continuation of the sales process.. To test modems before selling to marketing for each POs and send the serials and IMEIs to Hamta for adding to valid IMEI DB. To be updated on the new changes related to Product (Modems and TD Range) and to perform the complete test until the final approval. To create dummy IMEIs in production to support ITS and the network. To implement the process of damaged modems from A to Z. To investigate and resolve products complaints coming from CR, MTNI Stores, Distributors and Legal departments (change status of IMEIs , registering on other MSISDNs , bundling issues and etc.) To support management to review the stock flows from suppliers to the channels. To ensure stock availability for modems and TD SIMs, time delivery is ensured, and the impacts are followed. To monitor Stock in Channel for each dealer and provide performance report for each supplier to approve new modem requests based on this report. To provide weekly damage and specify volume of sales report of each product for evaluating supplier and decide for next purchasing for Board. To implement continuous improvement strategies to enhance the efficiency, quality, and sustainability of procurement and distribution processes for broadband devices. _x000C_</t>
  </si>
  <si>
    <t>Direct reports: None Matrix reports to: S&amp;D internal teams, Key customers: Vendors, distributors and manufacturers of all MTN Irancell’s core products, Sales Regions, Consumer &amp; Business Sales, Logistics Operations, SCM, CR, Finance Key suppliers: Vendors, distributors and manufacturers of all MTN Irancell’s core products, warehouses Relations, etc.: Marketing, SCM Division, Finance, ITS, NWG</t>
  </si>
  <si>
    <t>Bachelor’s Degree in Commerce (Marketing/Communication) or a related discipline</t>
  </si>
  <si>
    <t>Minimum of 3 years’ experience in GSM Telecommunication. Experience in a large customer service oriented start-up organization will be a distinct advantage. _x000C_</t>
  </si>
  <si>
    <t>Row Title Type Level 1 Project Management General Business Knowledge Intermediate 2 Supplier Relation Management General Business Knowledge Intermediate 3 Change Management General Business Knowledge Basic 4 Telecommunication Networks General Business Knowledge Intermediate 5 Reporting and Analysis General Business Knowledge Intermediate 6 Data Gathering and Processing General Business Knowledge Basic 7 Risk Management General Business Knowledge Intermediate 8 Data Visualization &amp; Presentation General Business Knowledge Intermediate 9 Quality Management General Business Knowledge Advance 10 English Literacy General Business Knowledge Intermediate 11 Product Development Functional Knowledge Advance 12 Conflict Management Functional Knowledge Intermediate 13 Audit Management Functional Knowledge Basic 14 ERP System Management Functional Knowledge Intermediate 15 Meeting Management Functional Knowledge Advance 16 Cost Management Functional Knowledge Intermediate 17 Warehousing and Inventory Management Specialized Knowledge Basic 18 Logistics Management Specialized Knowledge Advance 19 Stock Control Process Specialized Knowledge Intermediate 20 Merchandising Specialized Knowledge Basic 21 Big Data Management Specialized Knowledge Advance 22 Data Analysis Specialized Knowledge Advance 23 Artwork Production Specialized Knowledge Intermediate 24 Purchase Management Specialized Knowledge Intermediate 25 Training Cycle Process Specialized Knowledge Basic</t>
  </si>
  <si>
    <t>Introduction to GSM technology &amp; OTA functions. Negotiation skills Business and risk management Enterprise system knowledge Financial management skills Relationship management. _x000C_</t>
  </si>
  <si>
    <t>Job Profile MTNIRANCELL Title of Position: Production Procurement &amp;Quality Specialist (Broad Band devices) Location of the Job: Sales &amp; Distribution- Logistic Reports to: Production Procurement &amp; Services Manager Number of subordinates: 0 Level: 2 Mission To uphold the highest quality standards in broadband devices, ensuring products meet regulatory compliance, performance benchmarks, and customer satisfaction metrics. To collaborate closely with the sales and distribution teams by providing timely and reliable access to high-quality broadband devices, enabling the company to meet market demands and drive revenue growth. To negotiate and procure broadband devices and components at competitive costs without compromising quality, ensuring optimal value for the company and its customers. . Context Fast growing subscriber base and subsequent increasing demand for company’s products Dynamic and rapidly evolving various handsets and devices market Dynamic and rapidly changing product pricing in the global market Develop and evaluate project timelines for the Products chain MTN Irancell Policies, Processes and Procedures Increasing level of competition in the Iranian telecommunications industry _x000C_ Roles &amp; Responsibilities To work collaboratively across departments to support and oversee supply chain-related processes, including demand forecasting and supply planning, to ensure the availability of broadband devices. To collaborate with suppliers and internal teams to manage and monitor inbound deliveries, ensuring timely receipt of goods and compliance with delivery schedules. To oversee the end-to-end order planning and fulfillment process for Sales &amp; Distribution products, ensuring alignment with organizational goals and customer needs.. To ensure that all supplier contracts (SIM, Voucher, Modem, Courier) are updated in terms of the ‘term of agreement ‘and the provisions thereof. To conduct initial testing of new products, compare them with similar offerings, and report findings to the General Manager of Operations for further review and decision-making.. To obtain Artwork (Modem, Gift box) and QSG from, collaborate with merchandising and translation teams for design and localization, and secure marketing approvals.. To follow to create part number of new product as per PPP To work closely with supply chain management and finance division to fulfill ordered quantities and follow MTNIrancell buying formalities To load supplier-generated packing and IMEI files into the ERP system, ensuring accurate and up-to-date data for operational processes load the Packing files and IMEI files generated by Supplier to ERP To follow the confirmation invoice to start the payment. To update the Warehouse team on the completion of packing and IMEI file uploads, enabling the continuation of the sales process.. To test modems before selling to marketing for each POs and send the serials and IMEIs to Hamta for adding to valid IMEI DB. To be updated on the new changes related to Product (Modems and TD Range) and to perform the complete test until the final approval. To create dummy IMEIs in production to support ITS and the network. To implement the process of damaged modems from A to Z. To investigate and resolve products complaints coming from CR, MTNI Stores, Distributors and Legal departments (change status of IMEIs , registering on other MSISDNs , bundling issues and etc.) To support management to review the stock flows from suppliers to the channels. To ensure stock availability for modems and TD SIMs, time delivery is ensured, and the impacts are followed. To monitor Stock in Channel for each dealer and provide performance report for each supplier to approve new modem requests based on this report. To provide weekly damage and specify volume of sales report of each product for evaluating supplier and decide for next purchasing for Board. To implement continuous improvement strategies to enhance the efficiency, quality, and sustainability of procurement and distribution processes for broadband devices. _x000C_ Collaboration Direct reports: None Matrix reports to: S&amp;D internal teams, Key customers: Vendors, distributors and manufacturers of all MTN Irancell’s core products, Sales Regions, Consumer &amp; Business Sales, Logistics Operations, SCM, CR, Finance Key suppliers: Vendors, distributors and manufacturers of all MTN Irancell’s core products, warehouses Relations, etc.: Marketing, SCM Division, Finance, ITS, NWG Authorities As per Delegation of authority Job Requirements Education Bachelor’s Degree in Commerce (Marketing/Communication) or a related discipline Experience Minimum of 3 years’ experience in GSM Telecommunication. Experience in a large customer service oriented start-up organization will be a distinct advantage. _x000C_ Competencies Technical Competencies Row Title Type Level 1 Project Management General Business Knowledge Intermediate 2 Supplier Relation Management General Business Knowledge Intermediate 3 Change Management General Business Knowledge Basic 4 Telecommunication Networks General Business Knowledge Intermediate 5 Reporting and Analysis General Business Knowledge Intermediate 6 Data Gathering and Processing General Business Knowledge Basic 7 Risk Management General Business Knowledge Intermediate 8 Data Visualization &amp; Presentation General Business Knowledge Intermediate 9 Quality Management General Business Knowledge Advance 10 English Literacy General Business Knowledge Intermediate 11 Product Development Functional Knowledge Advance 12 Conflict Management Functional Knowledge Intermediate 13 Audit Management Functional Knowledge Basic 14 ERP System Management Functional Knowledge Intermediate 15 Meeting Management Functional Knowledge Advance 16 Cost Management Functional Knowledge Intermediate 17 Warehousing and Inventory Management Specialized Knowledge Basic 18 Logistics Management Specialized Knowledge Advance 19 Stock Control Process Specialized Knowledge Intermediate 20 Merchandising Specialized Knowledge Basic 21 Big Data Management Specialized Knowledge Advance 22 Data Analysis Specialized Knowledge Advance 23 Artwork Production Specialized Knowledge Intermediate 24 Purchase Management Specialized Knowledge Intermediate 25 Training Cycle Process Specialized Knowledge Basic Behavioral Competencies Lead With Care Act with inclusion Serve with respect Can-do with integrity Collaborate with agility _x000C_ Trainings Introduction to GSM technology &amp; OTA functions. Negotiation skills Business and risk management Enterprise system knowledge Financial management skills Relationship management. _x000C_ General Working Condition Normal MTNIrancell working conditions May be required to work for extended hours May require to travel Performance Standards As per IPF Signoff Line Manager: Functional Manager: OA: HoD: CHRO: (if required) CEO/COO: (if required)</t>
  </si>
  <si>
    <t>Production Procurement and Quality Specialist.docx</t>
  </si>
  <si>
    <t xml:space="preserve">Division Approval By: Alireza Mehri HR Approval By: Sara Taheri Pour Document Version: SD-PPQS-8-1-23 Approved Date: 8/1/2023
</t>
  </si>
  <si>
    <t>Production Procurement &amp; Quality Specialist</t>
  </si>
  <si>
    <t>To provide all data needed for SIM &amp; Voucher Cards and Modems and new products Production Processes, Including Numbering Plan, ODF and MSISDN (Mobile Subscriber Integrated Services Digital Network Number) Ranges, FTTH products, and so on. To make sure all provisioning processes will be implemented thoroughly, to evaluate the efficiency of the process, and to implement any necessary changes To assure the quality of SIM &amp; Voucher Cards and Modems and new products in the whole production process in terms of Data Analysis, Product Specifications, and End to End Product Test</t>
  </si>
  <si>
    <t>Different products standards. MTNIrancell standards, processes, and procedures. Fast-growing subscriber base Influence of new technologies in the telecommunications industry Interface with departments like Network and IS in realizing quality. _x000C_</t>
  </si>
  <si>
    <t>To assist in generating stock order plans and update all product information to be availed to the suppliers. To ensure SIM/vouchers, Modems, Handsets, RCVs, FTTH products, and other new products are delivered from suppliers to the warehouse on time and accurately. To ensure compliance with service level agreements for all suppliers and vendors, both local and overseas To keep up to date with all product information with the vendors and escalate any variations. To implement the complete BAP (Business Acceptance Process) Testing Process and ensure all our products function correctly. To coordinate vendor/client issues with a level of complexity that usually requires further internal negotiations with management or cross-business unit function. To review all Stock &amp; QA standards that are adhered to and to follow any QA issues until they get resolved. To support management in reviewing the stock flow from suppliers to the channels. To implement the Process of “Revert Back Recycled MSISDNs to the Previous Customer” from A to Z. To investigate and resolve products’ complaints coming from CR, Irancell Stores, Distributors, and Legal departments from A to Z. To provide all related pools like Fresh PIN, Fresh MSISDNs, Used MSISDNs, and such databases and to ensure they are always updated. To load the output files generated by Supplier to ERP and ensure no mismatch with PPMS To provide suppliers with the Packing Files in SIM &amp; Voucher Cards Packing Process. To monitor the process of ODF (Optical Distribution Frame), PLDF &amp; Handshakes Files Generation To be updated on the new changes related to Logistic Operations and to perform the complete test until the final approval To update the warehouse team on the completion of the provisioning process, so they can go ahead with the rest of the sales process. To support business providing data such as SIM &amp; Voucher Cards Profile, Packing Details, SIM &amp; Voucher Cards History, SIM Cards, Voucher Cards &amp; MSISDNs Statuses, MSISDN Range Availability, the approval for doing SIM SWAP &amp; Change of Ownership for Round MSISDNs. To implement the “Damaged PIN” process from A to Z. To approve all starter pack processes after investigating all the aspects; for example, for Terminated MSISDNs and change categories from corporate to individual or vice versa. To inform EDW Team (Enterprise Data Warehouse) about all Recycled MSISDNs provided by Marketing &amp; CR and the Returned Back MSISDNs. To drive standardization across the product matrix from technical and support level To monitor the Fresh PIN Pool and to Provide Fresh PIN when it is coming below the threshold. To evaluate suppliers’ Production Processes considering some parameters like Quality, Accuracy, Delivery, and Safety Stock on an ad-hoc basis To ensure stock availability, and time delivery and to follow the impacts To provide regular reports related to MTNIrancell products Modems, SIM Cards, Voucher, Handsets, and so on based on the management request. To liaise with the Marketing division regarding the MSISDN Range and such vital items and ensure products have complied with the defined specifications. To liaise with NWG on any issues which would call for a change in provisioning processes To evaluate product quality to improve the quality and investigate any probable complaints regarding the products in the market. To execute product quality assurance testing scenarios to ensure error-free products are delivered to channels/customers Ensure SIM Cards, Recharge vouchers, and Terminal equipment are properly prepared prior to market acquisition (Provisioned through all network elements and quality assured) To execute an end-to-end Testing process for new products (like FTTH products) or features on current products or any new changes on current products. To implement product customization (such as packing, preparing software and hardware settings, etc.) before releasing new products in the Market. _x000C_</t>
  </si>
  <si>
    <t>Direct reports: None Matrix reports: None Key customers: Sales Regions, Consumer &amp; Business Sales, Logistics Operations, Procurement, CR, ITS, Network Group, Marketing and Finance Relations, etc. Overseas and local suppliers, Products procurement MTN group, Consumer &amp; Business Sales, Finance, Logistics Operations, ITS</t>
  </si>
  <si>
    <t>      Title Type Level Project Management General Business Knowledge Intermediate Supplier Relation Management General Business Knowledge Intermediate Change Management General Business Knowledge Basic Telecommunication Networks General Business Knowledge Intermediate Reporting and Analysis General Business Knowledge Intermediate Data Gathering and Processing General Business Knowledge Basic Risk Management General Business Knowledge Intermediate Data Visualization &amp; Presentation General Business Knowledge Intermediate Quality Management General Business Knowledge Advance English Literacy General Business Knowledge Intermediate Product Development Functional Knowledge Advance Conflict Management Functional Knowledge Intermediate Audit Management Functional Knowledge Basic ERP System Management Functional Knowledge Intermediate Meeting Management Functional Knowledge Advance Cost Management Functional Knowledge Intermediate Warehousing and Inventory Management Specialized Knowledge Basic Logistics Management Specialized Knowledge Advance Stock Control Process Specialized Knowledge Intermediate Merchandising Specialized Knowledge Basic Big Data Management Specialized Knowledge Advance Data Analysis Specialized Knowledge Advance Artwork Production Specialized Knowledge Intermediate Purchase Management Specialized Knowledge Intermediate</t>
  </si>
  <si>
    <t>Warehousing and Inventory management Logistics and supply chain management Introduction to GSM technology &amp; OTA functions Business and risk management Relationship management _x000C_</t>
  </si>
  <si>
    <t>General MTNIrancell working conditions Extra hours may be needed</t>
  </si>
  <si>
    <t>Job Profile MTNIRANCELL Title of Position: Production Procurement &amp; Quality Specialist Location of the Job: Sales &amp; Distribution-Logistic Reports to: Production Procurement &amp; Services Manager Number of subordinates: 0 Level: 2 Mission To provide all data needed for SIM &amp; Voucher Cards and Modems and new products Production Processes, Including Numbering Plan, ODF and MSISDN (Mobile Subscriber Integrated Services Digital Network Number) Ranges, FTTH products, and so on. To make sure all provisioning processes will be implemented thoroughly, to evaluate the efficiency of the process, and to implement any necessary changes To assure the quality of SIM &amp; Voucher Cards and Modems and new products in the whole production process in terms of Data Analysis, Product Specifications, and End to End Product Test Context Different products standards. MTNIrancell standards, processes, and procedures. Fast-growing subscriber base Influence of new technologies in the telecommunications industry Interface with departments like Network and IS in realizing quality. _x000C_ Roles &amp; Responsibilities To assist in generating stock order plans and update all product information to be availed to the suppliers. To ensure SIM/vouchers, Modems, Handsets, RCVs, FTTH products, and other new products are delivered from suppliers to the warehouse on time and accurately. To ensure compliance with service level agreements for all suppliers and vendors, both local and overseas To keep up to date with all product information with the vendors and escalate any variations. To implement the complete BAP (Business Acceptance Process) Testing Process and ensure all our products function correctly. To coordinate vendor/client issues with a level of complexity that usually requires further internal negotiations with management or cross-business unit function. To review all Stock &amp; QA standards that are adhered to and to follow any QA issues until they get resolved. To support management in reviewing the stock flow from suppliers to the channels. To implement the Process of “Revert Back Recycled MSISDNs to the Previous Customer” from A to Z. To investigate and resolve products’ complaints coming from CR, Irancell Stores, Distributors, and Legal departments from A to Z. To provide all related pools like Fresh PIN, Fresh MSISDNs, Used MSISDNs, and such databases and to ensure they are always updated. To load the output files generated by Supplier to ERP and ensure no mismatch with PPMS To provide suppliers with the Packing Files in SIM &amp; Voucher Cards Packing Process. To monitor the process of ODF (Optical Distribution Frame), PLDF &amp; Handshakes Files Generation To be updated on the new changes related to Logistic Operations and to perform the complete test until the final approval To update the warehouse team on the completion of the provisioning process, so they can go ahead with the rest of the sales process. To support business providing data such as SIM &amp; Voucher Cards Profile, Packing Details, SIM &amp; Voucher Cards History, SIM Cards, Voucher Cards &amp; MSISDNs Statuses, MSISDN Range Availability, the approval for doing SIM SWAP &amp; Change of Ownership for Round MSISDNs. To implement the “Damaged PIN” process from A to Z. To approve all starter pack processes after investigating all the aspects; for example, for Terminated MSISDNs and change categories from corporate to individual or vice versa. To inform EDW Team (Enterprise Data Warehouse) about all Recycled MSISDNs provided by Marketing &amp; CR and the Returned Back MSISDNs. To drive standardization across the product matrix from technical and support level To monitor the Fresh PIN Pool and to Provide Fresh PIN when it is coming below the threshold. To evaluate suppliers’ Production Processes considering some parameters like Quality, Accuracy, Delivery, and Safety Stock on an ad-hoc basis To ensure stock availability, and time delivery and to follow the impacts To provide regular reports related to MTNIrancell products Modems, SIM Cards, Voucher, Handsets, and so on based on the management request. To liaise with the Marketing division regarding the MSISDN Range and such vital items and ensure products have complied with the defined specifications. To liaise with NWG on any issues which would call for a change in provisioning processes To evaluate product quality to improve the quality and investigate any probable complaints regarding the products in the market. To execute product quality assurance testing scenarios to ensure error-free products are delivered to channels/customers Ensure SIM Cards, Recharge vouchers, and Terminal equipment are properly prepared prior to market acquisition (Provisioned through all network elements and quality assured) To execute an end-to-end Testing process for new products (like FTTH products) or features on current products or any new changes on current products. To implement product customization (such as packing, preparing software and hardware settings, etc.) before releasing new products in the Market. _x000C_ Collaboration Direct reports: None Matrix reports: None Key customers: Sales Regions, Consumer &amp; Business Sales, Logistics Operations, Procurement, CR, ITS, Network Group, Marketing and Finance Relations, etc. Overseas and local suppliers, Products procurement MTN group, Consumer &amp; Business Sales, Finance, Logistics Operations, ITS Authorities As per Delegation of authority Job Requirements Education B.Sc. in Commerce (Marketing / Communication) or related Experience Minimum of 3 years’ experience in an area of specialisation; with experience in supervising others Experience working in a medium organization _x000C_ Competencies Technical Competencies       Title Type Level Project Management General Business Knowledge Intermediate Supplier Relation Management General Business Knowledge Intermediate Change Management General Business Knowledge Basic Telecommunication Networks General Business Knowledge Intermediate Reporting and Analysis General Business Knowledge Intermediate Data Gathering and Processing General Business Knowledge Basic Risk Management General Business Knowledge Intermediate Data Visualization &amp; Presentation General Business Knowledge Intermediate Quality Management General Business Knowledge Advance English Literacy General Business Knowledge Intermediate Product Development Functional Knowledge Advance Conflict Management Functional Knowledge Intermediate Audit Management Functional Knowledge Basic ERP System Management Functional Knowledge Intermediate Meeting Management Functional Knowledge Advance Cost Management Functional Knowledge Intermediate Warehousing and Inventory Management Specialized Knowledge Basic Logistics Management Specialized Knowledge Advance Stock Control Process Specialized Knowledge Intermediate Merchandising Specialized Knowledge Basic Big Data Management Specialized Knowledge Advance Data Analysis Specialized Knowledge Advance Artwork Production Specialized Knowledge Intermediate Purchase Management Specialized Knowledge Intermediate Behavioral Competencies • Leadership_x000B_• Innovation_x000B_• Relationship_x000B_• Integrity_x000B_• Can-do_x000B_• Customer Centricity _x000B_• Agility _x000C_ Trainings Warehousing and Inventory management Logistics and supply chain management Introduction to GSM technology &amp; OTA functions Business and risk management Relationship management _x000C_ General Working Condition General MTNIrancell working conditions Extra hours may be needed Performance Standards As per the performance agreement. Signoff Line Manager: Functional Manager: OA: HoD: CHRO: (if required) CEO/COO: (if required)</t>
  </si>
  <si>
    <t>Production Procurement and Services Manager.docx</t>
  </si>
  <si>
    <t xml:space="preserve">Division Approval By: Alireza Mehri HR Approval By: Sara Taheri Pour Document Version: SD-PPM-08-01-23 Approved Date: 8/1/2023
</t>
  </si>
  <si>
    <t>To manage all activities related to sourcing of MTNIrancell’s core products (SIM CARDS Modems, Handsets, RCVs, FTTH products, and other new products) from manufacturers in close collaboration with procurement. To develop a technical-based approach to SIM services and SIM cards, Modems, Handsets, RCVs, FTTH products, and recharge voucher provisioning.</t>
  </si>
  <si>
    <t>Fast-growing subscriber base and subsequent increasing demand for the company’s products Dynamic and rapidly evolving SIM card and recharge card market Dynamic and rapidly changing product pricing in the global market Evaluate the technical compliancy of the products line Analyze services and their impact on the SIM capacities Develop and evaluate project timelines for the Products chain Evaluate the impact of the products line on the distribution processes to ensure efficiency CRA policies and regulations Regulatory requirements like the local content as stipulated in the Iran technology framework MTNIrancell Policies, Processes, and Procedures Increasing level of competition in the Iranian telecommunications industry _x000C_</t>
  </si>
  <si>
    <t>To identify accurate technical specifications of product and liaise with manufacturers (Supplier) on issues/ and technical approvals for MTNIrancell products To participate in the development of technical specifications and ensure compliance of the product requirements To manage data for SIM cards, Modems, Handsets, RCVs, FTTH products, and other new products order process, vouchers and any SIM services or production To provide a stock monitoring method to all levels in the production chain as defined by the business objectives. To manage evaluation of products quality to improve the quality and investigate any probable complains regarding the products in the market. To evaluate the impact of new products on NW features such as IMSI range. To investigate the changes that ITS implements in IT systems and applications to prevent impacts on production process. To control Technical Specifications of products to comply with the business processes and systems design and ensure SIM Cards, Recharge vouchers, and Terminal equipment are properly prepared before market acquisition (Provisioned through all network elements and quality assured). To ensure the achievement of the production business objectives based on SLAs from vendors and support teams such as PPMS and Ability Teams at ITS. To manage product quality assurance testing scenarios to ensure error-free products are delivered to channels/customers To manage SIM chip, Recharge Vouchers, and Terminal Equipment in a way that they are in line with MTNIrancell Supply contracts To manage relationships with SIM, Modems, Recharge vouchers, Handsets, FTTH products, and Terminal equipment suppliers to get production actions done properly and to have enough stock at warehouses all the time. To directly supervise the activities of vendors, courier companies and follow up to ensure prompt delivery of MTNIrancell products to respective points of sale To manage to receive stock (SIM cards, RCVs, Modems, Handsets, FTTH products, and any SIM service or product and pin) from suppliers on time in close</t>
  </si>
  <si>
    <t>with procurement. To develop a technical-based approach to SIM services and SIM cards, Modems, Handsets, RCVs, FTTH products, and recharge voucher provisioning. Context Fast-growing subscriber base and subsequent increasing demand for the company’s products Dynamic and rapidly evolving SIM card and recharge card market Dynamic and rapidly changing product pricing in the global market Evaluate the technical compliancy of the products line Analyze services and their impact on the SIM capacities Develop and evaluate project timelines for the Products chain Evaluate the impact of the products line on the distribution processes to ensure efficiency CRA policies and regulations Regulatory requirements like the local content as stipulated in the Iran technology framework MTNIrancell Policies, Processes, and Procedures Increasing level of competition in the Iranian telecommunications industry _x000C_ Roles &amp; Responsibilities To identify accurate technical specifications of product and liaise with manufacturers (Supplier) on issues/ and technical approvals for MTNIrancell products To participate in the development of technical specifications and ensure compliance of the product requirements To manage data for SIM cards, Modems, Handsets, RCVs, FTTH products, and other new products order process, vouchers and any SIM services or production To provide a stock monitoring method to all levels in the production chain as defined by the business objectives. To manage evaluation of products quality to improve the quality and investigate any probable complains regarding the products in the market. To evaluate the impact of new products on NW features such as IMSI range. To investigate the changes that ITS implements in IT systems and applications to prevent impacts on production process. To control Technical Specifications of products to comply with the business processes and systems design and ensure SIM Cards, Recharge vouchers, and Terminal equipment are properly prepared before market acquisition (Provisioned through all network elements and quality assured). To ensure the achievement of the production business objectives based on SLAs from vendors and support teams such as PPMS and Ability Teams at ITS. To manage product quality assurance testing scenarios to ensure error-free products are delivered to channels/customers To manage SIM chip, Recharge Vouchers, and Terminal Equipment in a way that they are in line with MTNIrancell Supply contracts To manage relationships with SIM, Modems, Recharge vouchers, Handsets, FTTH products, and Terminal equipment suppliers to get production actions done properly and to have enough stock at warehouses all the time. To directly supervise the activities of vendors, courier companies and follow up to ensure prompt delivery of MTNIrancell products to respective points of sale To manage to receive stock (SIM cards, RCVs, Modems, Handsets, FTTH products, and any SIM service or product and pin) from suppliers on time in close collaboration with related teams To manage the End-to-end Testing process for new products or new features on current products or any new changes on current products. _x000C_ Collaboration Direct reports: Production Procurement &amp; Quality Specialist Matrix reports: None. Key customers: Vendors and manufacturers of all MTNIrancell’s core products, warehouse Key suppliers: Vendors and manufacturers of all MTNIrancell’s core products, Finance Operations, Network Group Relations, etc., NTW, Service Centers, EB, Finance, FTTH team</t>
  </si>
  <si>
    <t>Title Type Level People Management General Business Knowledge Intermediate Supplier Relation Management General Business Knowledge Intermediate Telecommunication Networks General Business Knowledge Intermediate Data Gathering and Processing General Business Knowledge Advance Risk Management General Business Knowledge Advance Data Visualization &amp; Presentation General Business Knowledge Intermediate Quality Management General Business Knowledge Advance English Literacy General Business Knowledge Advance Product Development Functional Knowledge Advance Conflict Management Functional Knowledge Advance Audit Management Functional Knowledge Intermediate ERP System Management Functional Knowledge Intermediate Meeting Management Functional Knowledge Advance Cost Management Functional Knowledge Advance Warehousing and Inventory Management Specialized Knowledge Basic Logistics Management Specialized Knowledge Advance Stock Control Process Specialized Knowledge Intermediate Electronic Channel Specialized Knowledge Basic Indirect Sale Specialized Knowledge Basic Merchandising Specialized Knowledge Intermediate Big Data Management Specialized Knowledge Advance Data Analysis Specialized Knowledge Intermediate Artwork Production Specialized Knowledge Intermediate Purchase Management Specialized Knowledge Intermediate</t>
  </si>
  <si>
    <t>Advanced PC Skills ERP training Negotiation Skills Introduction to G.S.M technology Business and risk management Contract &amp; Agreements _x000C_</t>
  </si>
  <si>
    <t>Normal MTN Irancell working conditions Work extra hours daily Work under extreme pressure</t>
  </si>
  <si>
    <t>Timely provisioning of SIM Cards and Recharge Cards on the Network before distribution Successful implementation of demand forecasting in the procurement process Ability to ensure value add for MTN core products Timely approval and sign offs of order requisitions End to end testing of SIM services on the network before commercial launch Timely production of reports on procurement statistics</t>
  </si>
  <si>
    <t>Job Profile MTNIRANCELL Title of Position: Production Procurement &amp; Services Manager Location of the Job: Sales &amp; Distribution- Logistic Reports to: Logistics Operations Senior Manager Number of subordinates: 4 Level: 3 Mission To manage all activities related to sourcing of MTNIrancell’s core products (SIM CARDS Modems, Handsets, RCVs, FTTH products, and other new products) from manufacturers in close collaboration with procurement. To develop a technical-based approach to SIM services and SIM cards, Modems, Handsets, RCVs, FTTH products, and recharge voucher provisioning. Context Fast-growing subscriber base and subsequent increasing demand for the company’s products Dynamic and rapidly evolving SIM card and recharge card market Dynamic and rapidly changing product pricing in the global market Evaluate the technical compliancy of the products line Analyze services and their impact on the SIM capacities Develop and evaluate project timelines for the Products chain Evaluate the impact of the products line on the distribution processes to ensure efficiency CRA policies and regulations Regulatory requirements like the local content as stipulated in the Iran technology framework MTNIrancell Policies, Processes, and Procedures Increasing level of competition in the Iranian telecommunications industry _x000C_ Roles &amp; Responsibilities To identify accurate technical specifications of product and liaise with manufacturers (Supplier) on issues/ and technical approvals for MTNIrancell products To participate in the development of technical specifications and ensure compliance of the product requirements To manage data for SIM cards, Modems, Handsets, RCVs, FTTH products, and other new products order process, vouchers and any SIM services or production To provide a stock monitoring method to all levels in the production chain as defined by the business objectives. To manage evaluation of products quality to improve the quality and investigate any probable complains regarding the products in the market. To evaluate the impact of new products on NW features such as IMSI range. To investigate the changes that ITS implements in IT systems and applications to prevent impacts on production process. To control Technical Specifications of products to comply with the business processes and systems design and ensure SIM Cards, Recharge vouchers, and Terminal equipment are properly prepared before market acquisition (Provisioned through all network elements and quality assured). To ensure the achievement of the production business objectives based on SLAs from vendors and support teams such as PPMS and Ability Teams at ITS. To manage product quality assurance testing scenarios to ensure error-free products are delivered to channels/customers To manage SIM chip, Recharge Vouchers, and Terminal Equipment in a way that they are in line with MTNIrancell Supply contracts To manage relationships with SIM, Modems, Recharge vouchers, Handsets, FTTH products, and Terminal equipment suppliers to get production actions done properly and to have enough stock at warehouses all the time. To directly supervise the activities of vendors, courier companies and follow up to ensure prompt delivery of MTNIrancell products to respective points of sale To manage to receive stock (SIM cards, RCVs, Modems, Handsets, FTTH products, and any SIM service or product and pin) from suppliers on time in close collaboration with related teams To manage the End-to-end Testing process for new products or new features on current products or any new changes on current products. _x000C_ Collaboration Direct reports: Production Procurement &amp; Quality Specialist Matrix reports: None. Key customers: Vendors and manufacturers of all MTNIrancell’s core products, warehouse Key suppliers: Vendors and manufacturers of all MTNIrancell’s core products, Finance Operations, Network Group Relations, etc., NTW, Service Centers, EB, Finance, FTTH team Authorities As per Delegation of authority Job Requirements Education B.Sc. in Commerce (Marketing / Communication) or related Experience Minimum of 5 years’ experience in an area of specialization; with experience in supervising/managing others Experience working in a medium to large organization _x000C_ Competencies Technical Competencies Title Type Level People Management General Business Knowledge Intermediate Supplier Relation Management General Business Knowledge Intermediate Telecommunication Networks General Business Knowledge Intermediate Data Gathering and Processing General Business Knowledge Advance Risk Management General Business Knowledge Advance Data Visualization &amp; Presentation General Business Knowledge Intermediate Quality Management General Business Knowledge Advance English Literacy General Business Knowledge Advance Product Development Functional Knowledge Advance Conflict Management Functional Knowledge Advance Audit Management Functional Knowledge Intermediate ERP System Management Functional Knowledge Intermediate Meeting Management Functional Knowledge Advance Cost Management Functional Knowledge Advance Warehousing and Inventory Management Specialized Knowledge Basic Logistics Management Specialized Knowledge Advance Stock Control Process Specialized Knowledge Intermediate Electronic Channel Specialized Knowledge Basic Indirect Sale Specialized Knowledge Basic Merchandising Specialized Knowledge Intermediate Big Data Management Specialized Knowledge Advance Data Analysis Specialized Knowledge Intermediate Artwork Production Specialized Knowledge Intermediate Purchase Management Specialized Knowledge Intermediate Behavioral Competencies • Leadership_x000B_• Innovation_x000B_• Relationship_x000B_• Integrity_x000B_• Can-do_x000B_• Customer Centricity _x000B_• Agility _x000C_ Trainings Advanced PC Skills ERP training Negotiation Skills Introduction to G.S.M technology Business and risk management Contract &amp; Agreements _x000C_ General Working Condition Normal MTN Irancell working conditions Work extra hours daily Work under extreme pressure Performance Standards Timely provisioning of SIM Cards and Recharge Cards on the Network before distribution Successful implementation of demand forecasting in the procurement process Ability to ensure value add for MTN core products Timely approval and sign offs of order requisitions End to end testing of SIM services on the network before commercial launch Timely production of reports on procurement statistics Signoff Line Manager: Functional Manager: OA: HoD: CHRO: (if required) CEO/COO: (if required)</t>
  </si>
  <si>
    <t>Products and Services Test Administrator.docx</t>
  </si>
  <si>
    <t xml:space="preserve">Division Approval By: Mohammadali Moghaddam HR Approval By: Homayoun Shahriari Farah Document Version: CR-PTA-2022-12-03 Approved Date: 2022-12-03
</t>
  </si>
  <si>
    <t>Products and Services Test Administrator</t>
  </si>
  <si>
    <t>CR – Customer Intelligence</t>
  </si>
  <si>
    <t>Product &amp; Services Test Manager</t>
  </si>
  <si>
    <t>To support the CR team in delivering projects related targets via clarifications and do proper communication for targeted P&amp;S delivery. To conduct different tests before and after launching products and services.</t>
  </si>
  <si>
    <t>MTNIrancell Policy, Process, Procedures and business plan Relationship with other departments Vendor based environment Large number of company product &amp; services ,their changes, issues and enhancement during their lifecycle _x000C_</t>
  </si>
  <si>
    <t>To actively collaborate with CR/other related divisions in implementing CR projects. To propose enhancements to product performance by using test results, application logs, customer problems, and customer care division inputs. To assist the P&amp;S team in facilitating the proper rollout of the products and promotions. To conduct various tests on MTNIrancell P&amp;S and portals, this includes UAT, before-launch, post-launch, and promotion services test To track the performance of applications, raise and follow related incidents and performance reports. To collaborate with ITS and technical teams to get their resolution for various P&amp;S and CERs To assist CR in raising changes in marketing products and applications and increase their performance. To support the team in clarifying URS and provide input for clarification sessions. To participate in various meetings related to clarifying CR concerns regarding test results, get updates about changes and new P&amp;S, and share them properly with other teams. To follow up, troubleshoot and respond to Customer Care division-raised logs. To consider awareness of all products and services for MTNIrancell Subscribers. To make sure all communication channels with subscribers’ contents like SMS/USSD Code/Websites/E-Care/Self-Care, etc., are updated. To identify any problems/Gaps in new P&amp;S in cases of bad UI/UX or functionality and report to the manager. To establish relations with internal and external teams to receive their input on CR processes, new products, and services for future action and opposite. To ensure external divisions/teams are timely updated on CR processes and their changes To ensure all required URS raised by CR different teams are collected, reviewed, clarified, and aligned with the customer point of view and P&amp;S view to ensure that any presented items have no conflict with the current system and processes and current CR strategy. _x000C_</t>
  </si>
  <si>
    <t>Direct Reports: None Matrix Reports to: None Key Customers: CR staff and management, MKT, EB and S&amp;D, NWG, DG Key Suppliers: ITS, Relations, etc.: CR, MKT, ITS, NWG, Finance, EB, S&amp;D, DG</t>
  </si>
  <si>
    <t>BA in Commerce (Marketing / Communication or related) Fluent in English</t>
  </si>
  <si>
    <t>      Title Type Level Project Management General Business Knowledge Advance Stakeholder Management General Business Knowledge Advance Research and Development General Business Knowledge Intermediate Telecommunication Networks General Business Knowledge Intermediate PPPs Development General Business Knowledge Basic Reporting and Analysis General Business Knowledge Basic Risk Management General Business Knowledge Advance Business Plan Functional Knowledge Basic English Literacy Functional Knowledge Advance Conflict Management Functional Knowledge Intermediate Backlog Management Functional Knowledge Advance CRM Application(Customer Relationship Management Software) Functional Knowledge Advance Call Center Systems and apps Functional Knowledge Advance Presentation Skills Functional Knowledge Intermediate Benchmarking Specialized Knowledge Basic Billing/Invoicing Process Specialized Knowledge Advance Business Analysis Specialized Knowledge Basic Cost Benefit Analysis Specialized Knowledge Basic Customer Experience Management Specialized Knowledge Advance Project Control Specialized Knowledge Advance Quality of Service Specialized Knowledge Advance Test Management Specialized Knowledge Advance Troubleshooting Specialized Knowledge Advance UI/UX Specialized Knowledge Advance</t>
  </si>
  <si>
    <t>Basic GSM Telecommunication Fundamentals MTN Irancell Products &amp; Services Call center system training Customer care applications CR applications _x000C_</t>
  </si>
  <si>
    <t>MTNIrancell Normal Working Condition Align working hours with change implementation date and time</t>
  </si>
  <si>
    <t>MTNIRANCELL Title of Position: Products and Services Test Administrator Location of the Job: CR – Customer Intelligence Reports to: Product &amp; Services Test Manager Number of subordinates: None Level: 1 Mission To support the CR team in delivering projects related targets via clarifications and do proper communication for targeted P&amp;S delivery. To conduct different tests before and after launching products and services. Context MTNIrancell Policy, Process, Procedures and business plan Relationship with other departments Vendor based environment Large number of company product &amp; services ,their changes, issues and enhancement during their lifecycle _x000C_ Roles &amp; Responsibilities To actively collaborate with CR/other related divisions in implementing CR projects. To propose enhancements to product performance by using test results, application logs, customer problems, and customer care division inputs. To assist the P&amp;S team in facilitating the proper rollout of the products and promotions. To conduct various tests on MTNIrancell P&amp;S and portals, this includes UAT, before-launch, post-launch, and promotion services test To track the performance of applications, raise and follow related incidents and performance reports. To collaborate with ITS and technical teams to get their resolution for various P&amp;S and CERs To assist CR in raising changes in marketing products and applications and increase their performance. To support the team in clarifying URS and provide input for clarification sessions. To participate in various meetings related to clarifying CR concerns regarding test results, get updates about changes and new P&amp;S, and share them properly with other teams. To follow up, troubleshoot and respond to Customer Care division-raised logs. To consider awareness of all products and services for MTNIrancell Subscribers. To make sure all communication channels with subscribers’ contents like SMS/USSD Code/Websites/E-Care/Self-Care, etc., are updated. To identify any problems/Gaps in new P&amp;S in cases of bad UI/UX or functionality and report to the manager. To establish relations with internal and external teams to receive their input on CR processes, new products, and services for future action and opposite. To ensure external divisions/teams are timely updated on CR processes and their changes To ensure all required URS raised by CR different teams are collected, reviewed, clarified, and aligned with the customer point of view and P&amp;S view to ensure that any presented items have no conflict with the current system and processes and current CR strategy. _x000C_ Collaboration Direct Reports: None Matrix Reports to: None Key Customers: CR staff and management, MKT, EB and S&amp;D, NWG, DG Key Suppliers: ITS, Relations, etc.: CR, MKT, ITS, NWG, Finance, EB, S&amp;D, DG Authorities As per Delegation of authority Job Requirements Education BA in Commerce (Marketing / Communication or related) Fluent in English Experience Minimum of 2 years’ experience in an area of specialisation; with experience in working with others Experience working in a small to medium organization _x000C_ Competencies Technical Competencies       Title Type Level Project Management General Business Knowledge Advance Stakeholder Management General Business Knowledge Advance Research and Development General Business Knowledge Intermediate Telecommunication Networks General Business Knowledge Intermediate PPPs Development General Business Knowledge Basic Reporting and Analysis General Business Knowledge Basic Risk Management General Business Knowledge Advance Business Plan Functional Knowledge Basic English Literacy Functional Knowledge Advance Conflict Management Functional Knowledge Intermediate Backlog Management Functional Knowledge Advance CRM Application(Customer Relationship Management Software) Functional Knowledge Advance Call Center Systems and apps Functional Knowledge Advance Presentation Skills Functional Knowledge Intermediate Benchmarking Specialized Knowledge Basic Billing/Invoicing Process Specialized Knowledge Advance Business Analysis Specialized Knowledge Basic Cost Benefit Analysis Specialized Knowledge Basic Customer Experience Management Specialized Knowledge Advance Project Control Specialized Knowledge Advance Quality of Service Specialized Knowledge Advance Test Management Specialized Knowledge Advance Troubleshooting Specialized Knowledge Advance UI/UX Specialized Knowledge Advance Behavioral Competencies • Leadership_x000B_• Innovation_x000B_• Relationship_x000B_• Integrity_x000B_• Can-do_x000B_• Customer Centricity _x000B_• Agility _x000C_ Trainings Basic GSM Telecommunication Fundamentals MTN Irancell Products &amp; Services Call center system training Customer care applications CR applications _x000C_ General Working Condition MTNIrancell Normal Working Condition Align working hours with change implementation date and time Performance Standards As per performance agreement. Signoff Line Manager: Functional Manager: OA: HoD: CHRO: (if required) CEO/COO: (if required)</t>
  </si>
  <si>
    <t>Program Control and Monitoring Senior Manager.docx</t>
  </si>
  <si>
    <t xml:space="preserve">Division Approval By: Mehdi Rezaei HR Approval By: Mahboubeh Mohammadi Document Version: CP-SMPCM-2021-05-02 Approved Date: 2021-05-02
</t>
  </si>
  <si>
    <t>Program Control and Monitoring Senior Manager</t>
  </si>
  <si>
    <t>Capital Program Group- Project Support Office</t>
  </si>
  <si>
    <t>To ensure proper provision of commercial management support to company projects to make sure all project targets are achieved. To ensure proper monitoring of programs vs. plans and consolidated reporting of capital programs information to related stakeholders. To ensure proper governance is available and maintained for management of all capital programs/projects.</t>
  </si>
  <si>
    <t>Internal policies, procedures and processes are in development phase and are largely limited to single functional entities. Increased industry competition Organization-wide customers with high expectations. MTNIrancell’s annual business plan. _x000C_</t>
  </si>
  <si>
    <t>To lead and take sponsorship of all assigned projects to the related departments and follow the progress of them. To liaise with Project Delivery Team in early review of techniques and solutions to meet the business and customer objectives. To develop and maintain professional relationships with all project sponsors and project management teams and individuals. To monitor and ensure implementation of all Commercial Project Support approved processes and standards especially (CPM (Capex Project Management Methodology) and CBM (CAPEX Budget Management) toolkit in whole company assuring project manager/ the project delivery team regarding this. To lead gap identification process and initiate enhancements regarding project commercial support in the company based on best practices and standards. To manage definition and implementation of project management governance including processes and procedures aligned with the acceptable standards and approach for all capital programs. To ensure monitoring and controlling all company capex programs/projects progress and scope/quality compliance vs. their plans by the team, communicating it with project teams. To ensure measuring and reporting of the project/ programs progress also their financial/nonfinancial related information to CPG Management/finance planning/programs owners/the Group as their request. To participate in preparation of annual program, non-financial information initiatives in budgeting and forecasting process and prepare the capitalization information. To ensure escalation of programs lags based on processes and resolving bottlenecks of projects in commercial area to make sure programs are delivered on plan. To lead preparation of Capex related forecasts to be used in setting targets and manage the business. To ensure that the company’s position and benefit are protected through understanding contractual, commercial, insurance and legal processes relating to contracts, developing awareness of the company’s available resources To lead champions team and monitor them to prepare declaration based on EFQM approach for company events like CRA award To review and approve changes to the scope of the Program/Project, ensuring that any impact on time, cost or quality are assessed and reported to CPG Executives To monitor and ensure that proper reports are in place as required by CPG Management including financial aspects of project progress (Capitalization report) and compliance with CAPEX governance processes To ensure implementation of EAM (Enterprise Asset Management) standards throughout the project lifecycle across the MTNIrancell in close</t>
  </si>
  <si>
    <t>with Finance. _x000C_ Collaboration Direct reports: Project Monitoring and reporting Manager, Project commercial Manager Matrix report: None Key customers: CPG Executive and Management, Capital program divisions, Rollout subdivision, ITS, NWG, Key suppliers: Project Managers, all vendors Relations, etc: Project Sponsors, Project Contractors</t>
  </si>
  <si>
    <t>B.Sc. in Project Management / Industrial Engineering or related fields MBA / Masters will be an Advantage</t>
  </si>
  <si>
    <t>Manager Track record of 5 years or more; with at least 3 years relevant sector/industry Experience working in a medium to large organization Worked across diverse cultures and geographies advantageous _x000C_</t>
  </si>
  <si>
    <t>Contract Management Commercial management Program management Project management frameworks, governance Budget Management _x000C_</t>
  </si>
  <si>
    <t>General MTNIrancell’s working condition May require to work for extended hours</t>
  </si>
  <si>
    <t>Timely identification and response to program issues Provision of accurate and timely information Robust and sustainable processes and procedures Accuracy and on time of payments Implementation of contracts conditions properly on time and accurate report on programs On time and accurate capitalization information.</t>
  </si>
  <si>
    <t>Job Profile MTNIRANCELL Title of Position: Program Control and Monitoring Senior Manager Location of the Job: Capital Program Group- Project Support Office Reports to: Project Support Office General Manager Number of subordinates: 2 Level: 3H Mission To ensure proper provision of commercial management support to company projects to make sure all project targets are achieved. To ensure proper monitoring of programs vs. plans and consolidated reporting of capital programs information to related stakeholders. To ensure proper governance is available and maintained for management of all capital programs/projects. Context Internal policies, procedures and processes are in development phase and are largely limited to single functional entities. Increased industry competition Organization-wide customers with high expectations. MTNIrancell’s annual business plan. _x000C_ Roles &amp; Responsibilities To lead and take sponsorship of all assigned projects to the related departments and follow the progress of them. To liaise with Project Delivery Team in early review of techniques and solutions to meet the business and customer objectives. To develop and maintain professional relationships with all project sponsors and project management teams and individuals. To monitor and ensure implementation of all Commercial Project Support approved processes and standards especially (CPM (Capex Project Management Methodology) and CBM (CAPEX Budget Management) toolkit in whole company assuring project manager/ the project delivery team regarding this. To lead gap identification process and initiate enhancements regarding project commercial support in the company based on best practices and standards. To manage definition and implementation of project management governance including processes and procedures aligned with the acceptable standards and approach for all capital programs. To ensure monitoring and controlling all company capex programs/projects progress and scope/quality compliance vs. their plans by the team, communicating it with project teams. To ensure measuring and reporting of the project/ programs progress also their financial/nonfinancial related information to CPG Management/finance planning/programs owners/the Group as their request. To participate in preparation of annual program, non-financial information initiatives in budgeting and forecasting process and prepare the capitalization information. To ensure escalation of programs lags based on processes and resolving bottlenecks of projects in commercial area to make sure programs are delivered on plan. To lead preparation of Capex related forecasts to be used in setting targets and manage the business. To ensure that the company’s position and benefit are protected through understanding contractual, commercial, insurance and legal processes relating to contracts, developing awareness of the company’s available resources To lead champions team and monitor them to prepare declaration based on EFQM approach for company events like CRA award To review and approve changes to the scope of the Program/Project, ensuring that any impact on time, cost or quality are assessed and reported to CPG Executives To monitor and ensure that proper reports are in place as required by CPG Management including financial aspects of project progress (Capitalization report) and compliance with CAPEX governance processes To ensure implementation of EAM (Enterprise Asset Management) standards throughout the project lifecycle across the MTNIrancell in close collaboration with Finance. _x000C_ Collaboration Direct reports: Project Monitoring and reporting Manager, Project commercial Manager Matrix report: None Key customers: CPG Executive and Management, Capital program divisions, Rollout subdivision, ITS, NWG, Key suppliers: Project Managers, all vendors Relations, etc: Project Sponsors, Project Contractors Authorities As per Delegation of authority Job Requirements Education B.Sc. in Project Management / Industrial Engineering or related fields MBA / Masters will be an Advantage Experience Manager Track record of 5 years or more; with at least 3 years relevant sector/industry Experience working in a medium to large organization Worked across diverse cultures and geographies advantageous _x000C_ Competencies Technical Competencies Behavioral Competencies Inspiring others Creating culture of trust Facilitating Change Delegation and Empowerment Decision Making Aligning Performance for Success Building Talent _x000C_ Trainings Contract Management Commercial management Program management Project management frameworks, governance Budget Management _x000C_ General Working Condition General MTNIrancell’s working condition May require to work for extended hours Performance Standards Timely identification and response to program issues Provision of accurate and timely information Robust and sustainable processes and procedures Accuracy and on time of payments Implementation of contracts conditions properly on time and accurate report on programs On time and accurate capitalization information. Signoff Line Manager: Functional Manager: OA: HoD: CHRO: (if required) CEO/COO: (if required)</t>
  </si>
  <si>
    <t>Project Accountant (Vendor).docx</t>
  </si>
  <si>
    <t xml:space="preserve">Department Approval By: Morteza Allahverdiloo Approval By: Amin Adak Kish Document Version: CP-PAV-05-02-2024 Approved Date: 05-02-2024
</t>
  </si>
  <si>
    <t>Project Accountant (Vendor)</t>
  </si>
  <si>
    <t>Capital Program Group-PSO-Financial Capital Program</t>
  </si>
  <si>
    <t>CPG Finance Operations Manager</t>
  </si>
  <si>
    <t>To monitor, account and report all OPEX and CAPEX projects ensuring fund optimization, correctness, and accountability.</t>
  </si>
  <si>
    <t>Rapid growth and expansion of the Company’s operations Increased competition and established marketplace Company Mission, policies, and procedures Company’s business plan Increased customer base Multi-vendor and project-based environment _x000C_</t>
  </si>
  <si>
    <t>To liaise with vendors, Telecom Company Provinces (TCPs), and Telecommunication Infrastructure Company (TIC) on the financial reconciliation of accounts and solving discrepancies. To monitor actual CAPEX and update control base reports per project in general terms. To control project OPEX budget, update ERP based on actual vs. budget, and report OPEX against budget to the manager weekly and monthly. To verify payment requests based on work done certificates and submit them to Finance related teams. To review and ensure proper accounting principles are applied in projects’ expenditures documents. To verify and process invoices from vendors, ensuring their compliance with contract/purchase order terms and conditions. To Process lease payments and network TX payments and prepare weekly and monthly reports correctly and timely. To check Purchase Request (PR) documents, ensure that to be matched with the contract, Price Book, motivation, etc., and raise the PR in minimum time. To control and track CAPEX and OPEX projects against budget to raise purchase requisition. To control releasable vendor bank guarantees and interface with the finance team to deduct them based on the project process. To calculate adequate monthly accruals/provisions made for unpaid vendor invoices. To collaborate with the Finance division and departments inside CPG, such as Property, site acquisition (SA), and PMO, for payments related to the landlord (LL), municipality (MP), and FAVA. To report invoices processed and payments to vendors, TCP, TIC, … on a monthly basis to the manager and the vendors. _x000C_</t>
  </si>
  <si>
    <t>Direct reports: None Matrix reports: None Key customers: PSO Managers, Vendors, NWG TX team, Finance, procurement Key suppliers: Facilities vendors, BTS property landlords, TCPs, TIC, IXP, … Relations: Project Vendors</t>
  </si>
  <si>
    <t>B.Sc. in Financial Management / Accounting / Internal Auditing or related</t>
  </si>
  <si>
    <t>Title Type Level Opex Management General Business Knowledge Advance Financial Administration General Business Knowledge Advance Supplier Relation Management General Business Knowledge Advance Financial Management General Business Knowledge Intermediate Budget Management General Business Knowledge Intermediate Reporting and Analysis General Business Knowledge Intermediate Data Gathering and Processing General Business Knowledge Intermediate English Literacy General Business Knowledge Intermediate Project Management General Business Knowledge Basic Telecommunication Networks General Business Knowledge Basic Financial Reconciliation Functional Knowledge Advance Expenditure Management Functional Knowledge Advance Invoice Management Functional Knowledge Advance Payment Management Functional Knowledge Advance Financial Management Functional Knowledge Intermediate Financial Analysis Functional Knowledge Intermediate Fixed Asset Management Functional Knowledge Intermediate Accounting Principles Functional Knowledge Intermediate Financial Planning Functional Knowledge Basic Fixed Asset Capitalization Functional Knowledge Basic Local Accounting Standards Functional Knowledge Basic Taxation Functional Knowledge Basic Negotiation Functional Knowledge Basic Project Commercial management Specialized Knowledge Intermediate Reimbursement Payment Specialized Knowledge Intermediate</t>
  </si>
  <si>
    <t>Job Profile Title of Position: Project Accountant (Vendor) Location of the Job: Capital Program Group-PSO-Financial Capital Program Reports to: CPG Finance Operations Manager Number of subordinates: 0 Level: 2 Mission To monitor, account and report all OPEX and CAPEX projects ensuring fund optimization, correctness, and accountability. Context Rapid growth and expansion of the Company’s operations Increased competition and established marketplace Company Mission, policies, and procedures Company’s business plan Increased customer base Multi-vendor and project-based environment _x000C_ Roles &amp; Responsibilities To liaise with vendors, Telecom Company Provinces (TCPs), and Telecommunication Infrastructure Company (TIC) on the financial reconciliation of accounts and solving discrepancies. To monitor actual CAPEX and update control base reports per project in general terms. To control project OPEX budget, update ERP based on actual vs. budget, and report OPEX against budget to the manager weekly and monthly. To verify payment requests based on work done certificates and submit them to Finance related teams. To review and ensure proper accounting principles are applied in projects’ expenditures documents. To verify and process invoices from vendors, ensuring their compliance with contract/purchase order terms and conditions. To Process lease payments and network TX payments and prepare weekly and monthly reports correctly and timely. To check Purchase Request (PR) documents, ensure that to be matched with the contract, Price Book, motivation, etc., and raise the PR in minimum time. To control and track CAPEX and OPEX projects against budget to raise purchase requisition. To control releasable vendor bank guarantees and interface with the finance team to deduct them based on the project process. To calculate adequate monthly accruals/provisions made for unpaid vendor invoices. To collaborate with the Finance division and departments inside CPG, such as Property, site acquisition (SA), and PMO, for payments related to the landlord (LL), municipality (MP), and FAVA. To report invoices processed and payments to vendors, TCP, TIC, … on a monthly basis to the manager and the vendors. _x000C_ Collaboration Direct reports: None Matrix reports: None Key customers: PSO Managers, Vendors, NWG TX team, Finance, procurement Key suppliers: Facilities vendors, BTS property landlords, TCPs, TIC, IXP, … Relations: Project Vendors Authorities As per Delegation of authority Job Requirements Education B.Sc. in Financial Management / Accounting / Internal Auditing or related Experience Minimum of 3 years’ experience in an area of specialization; with experience in supervising others Experience working in a medium organization _x000C_ Competencies Technical Competencies Title Type Level Opex Management General Business Knowledge Advance Financial Administration General Business Knowledge Advance Supplier Relation Management General Business Knowledge Advance Financial Management General Business Knowledge Intermediate Budget Management General Business Knowledge Intermediate Reporting and Analysis General Business Knowledge Intermediate Data Gathering and Processing General Business Knowledge Intermediate English Literacy General Business Knowledge Intermediate Project Management General Business Knowledge Basic Telecommunication Networks General Business Knowledge Basic Financial Reconciliation Functional Knowledge Advance Expenditure Management Functional Knowledge Advance Invoice Management Functional Knowledge Advance Payment Management Functional Knowledge Advance Financial Management Functional Knowledge Intermediate Financial Analysis Functional Knowledge Intermediate Fixed Asset Management Functional Knowledge Intermediate Accounting Principles Functional Knowledge Intermediate Financial Planning Functional Knowledge Basic Fixed Asset Capitalization Functional Knowledge Basic Local Accounting Standards Functional Knowledge Basic Taxation Functional Knowledge Basic Negotiation Functional Knowledge Basic Project Commercial management Specialized Knowledge Intermediate Reimbursement Payment Specialized Knowledge Intermediate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</si>
  <si>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Project Accountant.docx</t>
  </si>
  <si>
    <t xml:space="preserve">Division Approval By: Mehdi Rezaei HR Approval By: Meisam Mahdavi Document Version: CP-PAC-2026-04-15 Approved Date: 2026-04-15
</t>
  </si>
  <si>
    <t>Project Accountant</t>
  </si>
  <si>
    <t>To monitor, account and report all OPEX and CAPEX projects ensuring fund optimization, correctness and accountability.</t>
  </si>
  <si>
    <t>Rapid growth and expansion of MTNIrancell operations Increased competition and established marketplace Company Mission, policies, and procedures MTNIrancell’s business plan Increased customer base Multi-vendor and project- based environment _x000C_</t>
  </si>
  <si>
    <t>To liaise with vendors, Telecom Company Provinces (TCPs), and Telecommunication Infrastructure Company (TIC) on financial reconciliation of accounts. To monitor actual CAPEX and update control base report per project in general terms. To control project OPEX budget, update ERP based on actual vs. budget and report OPEX against budget to the manager weekly and monthly. To verify payment requests based on work done certificates and submit them to Finance related teams. To review and ensure proper accounting principles are applied in projects’ expenditures documents. To verify and process invoices from vendors, ensuring their compliance with contract/purchase order terms and conditions. To Process lease payments and network TX payments and prepare weekly and monthly reports correctly and timely.. To check Purchase Request (PR) documents, ensure to be matched with the contract, PriceBook, motivation, etc., and raise the PR in minimum time. To control and track CAPEX and OPEX projects against budget to raise purchase requisition. To control releasable vendor bank guarantees and interface with the finance team to deduct it based on the project process. To calculate adequate monthly accruals/provisions are made for unpaid vendor invoices. To collaborate with Finance division, and depatments inside CPG such as Property, site aqusition (SA) and PMO for payments related to landlord (LL), municipality (MP), FAVA . To report invoices processed and payments to vendors, TCP, TIC,… on monthly basis to the manager and the vendors. _x000C_</t>
  </si>
  <si>
    <t>Direct reports: None Matrix reports: None Key customers: PSO Managers, Vendors, NWG TX team, Finance, procurement Key suppliers: Facilities vendors, BTS property landlords , TCPs, TIC, IXP, … Relations, etc: Project Vendors</t>
  </si>
  <si>
    <t>B.Sc. in in Financial Management / Accounting / Internal Auditing or related</t>
  </si>
  <si>
    <t>MTNIrancell accounting software. ERP Project Financial Management and Accounting _x000C_</t>
  </si>
  <si>
    <t>MTNIrancell Standard working environment May be required to work for extended hours</t>
  </si>
  <si>
    <t>Accurate and prompt reporting of expenditure status on projects Conformance to MTNIrancell accounting standards and principles. Control and Accurate Expenditure on projects based on available budget</t>
  </si>
  <si>
    <t>Job Profile MTNIRANCELL Title of Position: Project Accountant Location of the Job: Capital Program Group-PSO Reports to: CPG Finance Operations Manager Number of subordinates: 0 Level: 2 Mission To monitor, account and report all OPEX and CAPEX projects ensuring fund optimization, correctness and accountability. Context Rapid growth and expansion of MTNIrancell operations Increased competition and established marketplace Company Mission, policies, and procedures MTNIrancell’s business plan Increased customer base Multi-vendor and project- based environment _x000C_ Roles &amp; Responsibilities To liaise with vendors, Telecom Company Provinces (TCPs), and Telecommunication Infrastructure Company (TIC) on financial reconciliation of accounts. To monitor actual CAPEX and update control base report per project in general terms. To control project OPEX budget, update ERP based on actual vs. budget and report OPEX against budget to the manager weekly and monthly. To verify payment requests based on work done certificates and submit them to Finance related teams. To review and ensure proper accounting principles are applied in projects’ expenditures documents. To verify and process invoices from vendors, ensuring their compliance with contract/purchase order terms and conditions. To Process lease payments and network TX payments and prepare weekly and monthly reports correctly and timely.. To check Purchase Request (PR) documents, ensure to be matched with the contract, PriceBook, motivation, etc., and raise the PR in minimum time. To control and track CAPEX and OPEX projects against budget to raise purchase requisition. To control releasable vendor bank guarantees and interface with the finance team to deduct it based on the project process. To calculate adequate monthly accruals/provisions are made for unpaid vendor invoices. To collaborate with Finance division, and depatments inside CPG such as Property, site aqusition (SA) and PMO for payments related to landlord (LL), municipality (MP), FAVA . To report invoices processed and payments to vendors, TCP, TIC,… on monthly basis to the manager and the vendors. _x000C_ Collaboration Direct reports: None Matrix reports: None Key customers: PSO Managers, Vendors, NWG TX team, Finance, procurement Key suppliers: Facilities vendors, BTS property landlords , TCPs, TIC, IXP, … Relations, etc: Project Vendors Authorities As per Delegation of authority Job Requirements Education B.Sc. in in Financial Management / Accounting / Internal Auditing or related Experience Minimum of 3 years’ experience in an area of specialization Experience working in a medium organization _x000C_ Competencies Technical Competencies Title Type Level Opex Management General Business Knowledge Advance Financial Administration General Business Knowledge Advance Supplier Relation Management General Business Knowledge Advance Financial Management General Business Knowledge Intermediate Budget Management General Business Knowledge Intermediate Reporting and Analysis General Business Knowledge Intermediate Data Gathering and Processing General Business Knowledge Intermediate English Literacy General Business Knowledge Intermediate Project Management General Business Knowledge Basic Telecommunication Networks General Business Knowledge Basic Financial Reconciliation Functional Knowledge Advance Expenditure Management Functional Knowledge Advance Invoice Management Functional Knowledge Advance Payment Management Functional Knowledge Advance Financial Management Functional Knowledge Intermediate Financial Analysis Functional Knowledge Intermediate Fixed Asset Management Functional Knowledge Intermediate Accounting Principles Functional Knowledge Intermediate Financial Planning Functional Knowledge Basic Fixed Asset Capitalization Functional Knowledge Basic Local Accounting Standards Functional Knowledge Basic Taxation Functional Knowledge Basic Negotiation Functional Knowledge Basic Project Commercial management Specialized Knowledge Intermediate Reimbursement Payment Specialized Knowledge Intermediate Behavioral Competencies Act with Inclusion Serve with Respect Can-Do with Integrity Collaborate with Agility Lead with Care _x000C_ Trainings MTNIrancell accounting software. ERP Project Financial Management and Accounting _x000C_ General Working Condition MTNIrancell Standard working environment May be required to work for extended hours Performance Standards Accurate and prompt reporting of expenditure status on projects Conformance to MTNIrancell accounting standards and principles. Control and Accurate Expenditure on projects based on available budget Signoff Line Manager: Functional Manager: OA: HoD: CHRO: (if required) CEO/COO: (if required)</t>
  </si>
  <si>
    <t>Project and Product Financial Analysis Manager.docx</t>
  </si>
  <si>
    <t xml:space="preserve">Division Approval By: Honey Afzal HR Approval By: Behnam Nadjari Document Version: F-PM-2013-11-09 Approved Date: 2013-11-09
</t>
  </si>
  <si>
    <t>Finance – Finance Planning</t>
  </si>
  <si>
    <t>Planning, managing, analyzing and reviewing the financial impact and implications of all commercial projects within MTN Irancell. Developing methodology and analysis models necessary for the financial post-evaluation of new products &amp; projects within MTN Irancell. Maintain a comprehensive database of benchmarking information and regularly compute the MTN Irancell WACC (weighted average cost of capital).</t>
  </si>
  <si>
    <t>Rapid growth and expansion of MTN Irancell operations including multiple tariff plans. Highly dynamic local and global telecommunications field Increased and inadequate systems and systems integration Systems reporting shortcomings Rapid roll-out of company products Company Mission, policies and procedures MTN Irancell’s budget and business plan Company objectives for level and quality of service Availability of tools and resources Availability of skills and manpower locally Increased customer base _x000C_</t>
  </si>
  <si>
    <t>Inter divisional</t>
  </si>
  <si>
    <t>/interface with other divisions within MTN Irancell on financial assessment of new products well as perform a review function for promotions and tariffs Participate in assigned project lifecycle analysis, implementation and ongoing product evaluation. Manage regular reconciliation of expenditure incurred on assigned projects/ products. Conduct comprehensive financial analysis of projects and do product lifecycle analysis. Manage on-going evaluation for GSM, WiMAX, corporate &amp; consumer or any new product and services. Contribution on project implementation with supplying financial information as required. Provide expert financial support to all divisions in respect of project pre- and post-implementation analyses. Maintain and circulate regular benchmarking data of MTN Irancell together with other companies within MTN Group and other similar companies within the Middle East and rest of the world, using among others, MTN Group subscribed research houses. Manage annual computation of MTN Irancell weighted average cost of capital (WACC). Source and collate information / data necessary for analyzing financial impact of projects &amp; products. Review the assumptions that underlie the financial model of company’s products in order to ensure reasonableness and completeness of such assumptions. Using financial resources in order to determine their profitability through condition’s change. Ensure active participation in UAT (User Acceptance Testing) for start-up financial systems. Interact with billing, commercial legal, ITS, technology partners and network group to ensure completeness of financial analysis. Support other divisions in preparation of Business cases by using financial and nonfinancial assumptions Apply different costing method in cost-benefit analysis (including ABC). Support Adhoc requests by management by providing different analytical reports in order to Management decision making. Efficient management of self and resources to ensure deadlines are met promptly. _x000C_ Collaboration Direct Reports: Project Analyst, Financial Product Analyst Matrix Reports to: None Key Customers: All Divisions, MTN Irancell Management, MTN Group Key Suppliers: All Divisions Relations, etc.: MTN Group</t>
  </si>
  <si>
    <t>Unbridled access to sensitive project data. Make modifications on departmental assumptions as required. As per Delegation of authority</t>
  </si>
  <si>
    <t>B.Sc. in Accounting, Economics, or Mathematical / Business Related discipline. MBA with project financial analysis background is an added advantage</t>
  </si>
  <si>
    <t>At least 3 years working experience in Finance environment with good understanding of Irancell products. Experience in financial analysis of projects Experience in telecommunications industry is desirable. _x000C_</t>
  </si>
  <si>
    <t>Title Type Level Strategy Management General Business Knowledge Intermediate Budget Management General Business Knowledge Intermediate Opex Management General Business Knowledge Intermediate Capex Management General Business Knowledge Basic Project Management General Business Knowledge Advance People Management General Business Knowledge Intermediate Research and Development General Business Knowledge Advance Data Gathering and Processing General Business Knowledge Advance Risk Management General Business Knowledge Intermediate Data Visualization &amp; Presentation General Business Knowledge Intermediate Business Process Management General Business Knowledge Intermediate Cash Flow Management Functional Knowledge Basic Financial Analysis Functional Knowledge Intermediate Financial Reporting Functional Knowledge Intermediate Depreciation Specialized Knowledge Basic Amortization Specialized Knowledge Basic Business Intelligence Specialized Knowledge Intermediate Data Mining Specialized Knowledge Advance Data Warehousing Specialized Knowledge Advance Requirement Analysis Specialized Knowledge Advance Feasibility Study Specialized Knowledge Advance Financial Modelling Specialized Knowledge Advance Financial Planning Specialized Knowledge Advance Financial Risk Management Specialized Knowledge Advance</t>
  </si>
  <si>
    <t>Telecommunications training Financial Modeling ERP- Project Accounting Module _x000C_</t>
  </si>
  <si>
    <t>Job Profile MTNIRANCELL Title of Position: Project and Product Financial Analysis Manager Location of the Job: Finance – Finance Planning Reports to: Budget and Project Financial Analysis Senior Manager Number of subordinates: 3 Level: 3 Mission Planning, managing, analyzing and reviewing the financial impact and implications of all commercial projects within MTN Irancell. Developing methodology and analysis models necessary for the financial post-evaluation of new products &amp; projects within MTN Irancell. Maintain a comprehensive database of benchmarking information and regularly compute the MTN Irancell WACC (weighted average cost of capital). Context Rapid growth and expansion of MTN Irancell operations including multiple tariff plans. Highly dynamic local and global telecommunications field Increased and inadequate systems and systems integration Systems reporting shortcomings Rapid roll-out of company products Company Mission, policies and procedures MTN Irancell’s budget and business plan Company objectives for level and quality of service Availability of tools and resources Availability of skills and manpower locally Increased customer base _x000C_ Roles &amp; Responsibilities Inter divisional collaboration /interface with other divisions within MTN Irancell on financial assessment of new products well as perform a review function for promotions and tariffs Participate in assigned project lifecycle analysis, implementation and ongoing product evaluation. Manage regular reconciliation of expenditure incurred on assigned projects/ products. Conduct comprehensive financial analysis of projects and do product lifecycle analysis. Manage on-going evaluation for GSM, WiMAX, corporate &amp; consumer or any new product and services. Contribution on project implementation with supplying financial information as required. Provide expert financial support to all divisions in respect of project pre- and post-implementation analyses. Maintain and circulate regular benchmarking data of MTN Irancell together with other companies within MTN Group and other similar companies within the Middle East and rest of the world, using among others, MTN Group subscribed research houses. Manage annual computation of MTN Irancell weighted average cost of capital (WACC). Source and collate information / data necessary for analyzing financial impact of projects &amp; products. Review the assumptions that underlie the financial model of company’s products in order to ensure reasonableness and completeness of such assumptions. Using financial resources in order to determine their profitability through condition’s change. Ensure active participation in UAT (User Acceptance Testing) for start-up financial systems. Interact with billing, commercial legal, ITS, technology partners and network group to ensure completeness of financial analysis. Support other divisions in preparation of Business cases by using financial and nonfinancial assumptions Apply different costing method in cost-benefit analysis (including ABC). Support Adhoc requests by management by providing different analytical reports in order to Management decision making. Efficient management of self and resources to ensure deadlines are met promptly. _x000C_ Collaboration Direct Reports: Project Analyst, Financial Product Analyst Matrix Reports to: None Key Customers: All Divisions, MTN Irancell Management, MTN Group Key Suppliers: All Divisions Relations, etc.: MTN Group Authorities Unbridled access to sensitive project data. Make modifications on departmental assumptions as required. As per Delegation of authority Job Requirements Education B.Sc. in Accounting, Economics, or Mathematical / Business Related discipline. MBA with project financial analysis background is an added advantage Experience At least 3 years working experience in Finance environment with good understanding of Irancell products. Experience in financial analysis of projects Experience in telecommunications industry is desirable. _x000C_ Competencies Technical Competencies Title Type Level Strategy Management General Business Knowledge Intermediate Budget Management General Business Knowledge Intermediate Opex Management General Business Knowledge Intermediate Capex Management General Business Knowledge Basic Project Management General Business Knowledge Advance People Management General Business Knowledge Intermediate Research and Development General Business Knowledge Advance Data Gathering and Processing General Business Knowledge Advance Risk Management General Business Knowledge Intermediate Data Visualization &amp; Presentation General Business Knowledge Intermediate Business Process Management General Business Knowledge Intermediate Cash Flow Management Functional Knowledge Basic Financial Analysis Functional Knowledge Intermediate Financial Reporting Functional Knowledge Intermediate Depreciation Specialized Knowledge Basic Amortization Specialized Knowledge Basic Business Intelligence Specialized Knowledge Intermediate Data Mining Specialized Knowledge Advance Data Warehousing Specialized Knowledge Advance Requirement Analysis Specialized Knowledge Advance Feasibility Study Specialized Knowledge Advance Financial Modelling Specialized Knowledge Advance Financial Planning Specialized Knowledge Advance Financial Risk Management Specialized Knowledge Advance Behavioral Competencies • Leadership_x000B_• Innovation_x000B_• Relationship_x000B_• Integrity_x000B_• Can-do_x000B_• Customer Centricity _x000B_• Agility _x000C_ Trainings Telecommunications training Financial Modeling ERP- Project Accounting Module _x000C_ General Working Condition Normal MTN Irancell working conditions. Extended working hours Performance Standards Signoff Line Manager: Functional Manager: OA: HoD: CHRO: (if required) CEO/COO: (if required)</t>
  </si>
  <si>
    <t>Project Commercial Manager.docx</t>
  </si>
  <si>
    <t xml:space="preserve">Division Approval By: Mehdi Rezaei HR Approval By: Homayoun Shahriari Document Version: CP-PCM- 2024-06-26 Approved Date: 2024-06-26
</t>
  </si>
  <si>
    <t>Project Commercial Manager</t>
  </si>
  <si>
    <t>To manage commercial resources of a project throughout the project lifecycle and ensure these are based on project plans to ensure the success of the project objectives, maximize profit, and ensure the success of the company’s Business Plan</t>
  </si>
  <si>
    <t>Internal policies, procedures, and processes are in the development phase and are largely limited to single functional entities and the company’s business plan. Multi-National Environment Governmental organizations and Vendors vast relations Multi-vendor environment _x000C_</t>
  </si>
  <si>
    <t>To encourage ‘best practice’ and improve in planning, provisioning, and monitoring commercial support and assure the Project Manager/ the project delivery team. To ensure that the company’s position and benefits are protected through understanding contractual, commercial, insurance, and legal processes related to contracts, developing awareness of the company’s available resources, and assisting customers in the funding aspect of a project. To define and implement project management processes aligned with Group CPM and CBM toolkits as acceptable standards approach. To establish commercial processes and procedures for project monitoring to ensure that all tasks are done correctly To ensure that materials and off-site services procured by organizations that are capable of carrying out the work following best practices, legal requirements, and the Supply Chain Policy. To monitor projects from both commercial and financial aspects and ensure that precise information and records related to each project are kept. To liaise with vendors to promote and measure continuous improvement in the profitability, costs, quality of project deliverables, and learning of all parties, whilst fairly allocating risks and rewards to vendors. To manage project progress tracking and communicate effectively with the project teams to ensure that all projects are effective from both financial and timeously side. To prepare a report on various aspects of commercial project progress as required by Management. To prepare required reports and represent them to external customers and organizations (Communication Regulatory Authority, Provincial Managers) and internal customers (Finance, CPO) as needed. To manage the commercial resources of a project throughout its lifecycle to ensure the success of the project objectives, maximize profit, and ensure the success of the company’s Business Plan. To establish and maintain robust reporting structures, and monitor resources and costs to ensure that projects meet agreed targets. To anticipate and plan changes in the commercial resource within a project to ensure that the company will meet the business plan To check and validate all suppliers’ CAPEX invoices related to CPG, NWG, and ITS and start the invoicing process To ensure all SLAs in the MTNIrancell invoicing process are met while reviewing project documentation and raising penalty and claim letters in different projects, also ensure all credit notes and penalties are applied and deduct To manage the preparation of weekly reports about all received invoices and track all overdue invoices daily To manage and communicate well with all suppliers for all invoices and all change requests To ensure the change request process in the various projects is done well and all SLAs are met To manage maintenance, support, and update of the PSO invoicing system To review all POs periodically, clarify all old open Pos, and start to cancel/ revise them To issue credit note/ penalty letter based on contract/PO. _x000C_</t>
  </si>
  <si>
    <t>Direct reports: Project Commercial Coordinator, PSO Document administrator Matrix reports: None Key customers: MTNIrancell Vendors, MTNIrancell finance department, CPG Finance team Key suppliers: Project Managers Relations, etc. None</t>
  </si>
  <si>
    <t>BSc in Industrial Engineer, commercial Management and any other relevant fields Fluent in English</t>
  </si>
  <si>
    <t>Minimum 5 years of relevant experience Experience working in a medium to large organization _x000C_</t>
  </si>
  <si>
    <t>Title Type Level Financial Management General Business Knowledge Advance Project Management General Business Knowledge Intermediate People Management General Business Knowledge Intermediate Stakeholder Management General Business Knowledge Advance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Risk Management General Business Knowledge Intermediate Data Visualization &amp; Presentation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Cost-Benefit Analysis Functional Knowledge Intermediate Project Commercial management Specialized Knowledge Advance Project Control Specialized Knowledge Intermediate Project Cost Management Specialized Knowledge Advance Project Performance Management Specialized Knowledge Intermediate Reimbursement Payment Specialized Knowledge Intermediate</t>
  </si>
  <si>
    <t>Project control Commercial management Finance management Contract management Finance for non-financial manager _x000C_</t>
  </si>
  <si>
    <t>Compliance with process project commercial management standards and conventions</t>
  </si>
  <si>
    <t>Job Profile MTNIRANCELL Title of Position: Project Commercial Manager Location of the Job: Capital Program Group-PSO Reports to: Program Control and Monitoring Senior Manager Number of subordinates: 5 Level: 3 Mission To manage commercial resources of a project throughout the project lifecycle and ensure these are based on project plans to ensure the success of the project objectives, maximize profit, and ensure the success of the company’s Business Plan Context Internal policies, procedures, and processes are in the development phase and are largely limited to single functional entities and the company’s business plan. Multi-National Environment Governmental organizations and Vendors vast relations Multi-vendor environment _x000C_ Roles &amp; Responsibilities To encourage ‘best practice’ and improve in planning, provisioning, and monitoring commercial support and assure the Project Manager/ the project delivery team. To ensure that the company’s position and benefits are protected through understanding contractual, commercial, insurance, and legal processes related to contracts, developing awareness of the company’s available resources, and assisting customers in the funding aspect of a project. To define and implement project management processes aligned with Group CPM and CBM toolkits as acceptable standards approach. To establish commercial processes and procedures for project monitoring to ensure that all tasks are done correctly To ensure that materials and off-site services procured by organizations that are capable of carrying out the work following best practices, legal requirements, and the Supply Chain Policy. To monitor projects from both commercial and financial aspects and ensure that precise information and records related to each project are kept. To liaise with vendors to promote and measure continuous improvement in the profitability, costs, quality of project deliverables, and learning of all parties, whilst fairly allocating risks and rewards to vendors. To manage project progress tracking and communicate effectively with the project teams to ensure that all projects are effective from both financial and timeously side. To prepare a report on various aspects of commercial project progress as required by Management. To prepare required reports and represent them to external customers and organizations (Communication Regulatory Authority, Provincial Managers) and internal customers (Finance, CPO) as needed. To manage the commercial resources of a project throughout its lifecycle to ensure the success of the project objectives, maximize profit, and ensure the success of the company’s Business Plan. To establish and maintain robust reporting structures, and monitor resources and costs to ensure that projects meet agreed targets. To anticipate and plan changes in the commercial resource within a project to ensure that the company will meet the business plan To check and validate all suppliers’ CAPEX invoices related to CPG, NWG, and ITS and start the invoicing process To ensure all SLAs in the MTNIrancell invoicing process are met while reviewing project documentation and raising penalty and claim letters in different projects, also ensure all credit notes and penalties are applied and deduct To manage the preparation of weekly reports about all received invoices and track all overdue invoices daily To manage and communicate well with all suppliers for all invoices and all change requests To ensure the change request process in the various projects is done well and all SLAs are met To manage maintenance, support, and update of the PSO invoicing system To review all POs periodically, clarify all old open Pos, and start to cancel/ revise them To issue credit note/ penalty letter based on contract/PO. _x000C_ Collaboration Direct reports: Project Commercial Coordinator, PSO Document administrator Matrix reports: None Key customers: MTNIrancell Vendors, MTNIrancell finance department, CPG Finance team Key suppliers: Project Managers Relations, etc. None Authorities As per Delegation of authority Job Requirements Education BSc in Industrial Engineer, commercial Management and any other relevant fields Fluent in English Experience Minimum 5 years of relevant experience Experience working in a medium to large organization _x000C_ Competencies Technical Competencies Title Type Level Financial Management General Business Knowledge Advance Project Management General Business Knowledge Intermediate People Management General Business Knowledge Intermediate Stakeholder Management General Business Knowledge Advance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Risk Management General Business Knowledge Intermediate Data Visualization &amp; Presentation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Cost-Benefit Analysis Functional Knowledge Intermediate Project Commercial management Specialized Knowledge Advance Project Control Specialized Knowledge Intermediate Project Cost Management Specialized Knowledge Advance Project Performance Management Specialized Knowledge Intermediate Reimbursement Payment Specialized Knowledge Intermediate Behavioral Competencies Execution Coaching Operational Decision Making Continuous Improvement Monitoring Information Delegation and Empowerment Guiding team Success _x000C_ Trainings Project control Commercial management Finance management Contract management Finance for non-financial manager _x000C_ General Working Condition General MTNIrancell working condition Performance Standards Compliance with process project commercial management standards and conventions Signoff Line Manager: Functional Manager: OA: HoD: CHRO: (if required) CEO/COO: (if required)</t>
  </si>
  <si>
    <t>Project Commercial Specialist (Trainee).docx</t>
  </si>
  <si>
    <t>Project Commercial Specialist (Trainee)</t>
  </si>
  <si>
    <t>Program Ctrl and Monitoring Senior Manager Job Overview To support the review, negotiation, and control of contracts with clients, suppliers, and subcontractors to ensure compliance with company policies and legal requirements, while assisting in the financial analysis of invoices to support budgeting and cost estimation. To collaborate with cross-functional teams to develop and implement commercial strategies that align with project objectives, handling purchase requisitions (PRs), change requests (CRs), and milestone tracking to ensure smooth project execution. To review the invoice processing and ensure alignment with contract terms, address discrepancies, monitor project progress, and manage supplier relationships to enhance commercial performance and meet agreed service level agreements (SLAs).</t>
  </si>
  <si>
    <t>Bachelor’s degree in Project Management/Engineering/ Industrial Engineering or related _x000C_ Competencies Technical Competencies Title Type Level Financial Management General Business Knowledge Intermediate Financial Administration General Business Knowledge Intermediate Project Management General Business Knowledge Intermediate Stakeholder Management General Business Knowledge Intermediate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English Literacy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Project Commercial management Specialized Knowledge Advance Project Control Specialized Knowledge Intermediate Reimbursement Payment Specialized Knowledge Advance Behavioral Competencies Lead With Care Act with inclusion Serve with respect Can-do with integrity Collaborate with agility</t>
  </si>
  <si>
    <t>Title Type Level Financial Management General Business Knowledge Intermediate Financial Administration General Business Knowledge Intermediate Project Management General Business Knowledge Intermediate Stakeholder Management General Business Knowledge Intermediate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English Literacy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Project Commercial management Specialized Knowledge Advance Project Control Specialized Knowledge Intermediate Reimbursement Payment Specialized Knowledge Advance</t>
  </si>
  <si>
    <t>Job Profile Title of Position: Project Commercial Specialist (Trainee) Location of the Job: Capital Program Group Reports to: Program Ctrl and Monitoring Senior Manager Job Overview To support the review, negotiation, and control of contracts with clients, suppliers, and subcontractors to ensure compliance with company policies and legal requirements, while assisting in the financial analysis of invoices to support budgeting and cost estimation. To collaborate with cross-functional teams to develop and implement commercial strategies that align with project objectives, handling purchase requisitions (PRs), change requests (CRs), and milestone tracking to ensure smooth project execution. To review the invoice processing and ensure alignment with contract terms, address discrepancies, monitor project progress, and manage supplier relationships to enhance commercial performance and meet agreed service level agreements (SLAs). Job Requirements Education Bachelor’s degree in Project Management/Engineering/ Industrial Engineering or related _x000C_ Competencies Technical Competencies Title Type Level Financial Management General Business Knowledge Intermediate Financial Administration General Business Knowledge Intermediate Project Management General Business Knowledge Intermediate Stakeholder Management General Business Knowledge Intermediate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English Literacy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Project Commercial management Specialized Knowledge Advance Project Control Specialized Knowledge Intermediate Reimbursement Payment Specialized Knowledge Advance Behavioral Competencies Lead With Care Act with inclusion Serve with respect Can-do with integrity Collaborate with agility</t>
  </si>
  <si>
    <t>Project Commercial Specialist(Vendor) .docx</t>
  </si>
  <si>
    <t xml:space="preserve">Department Approval By: Mehdi Rezaei HR Approval By: Amin Adak Kish Document Version: CP-PCSV-2024-09-07 Approved Date: 2024-09-07
</t>
  </si>
  <si>
    <t>Project Commercial Specialist (Vendor)</t>
  </si>
  <si>
    <t>Project Commercial manager</t>
  </si>
  <si>
    <t>To oversee the tracking of all Project Office commercial contracts and invoices and document each project milestone as they are executed in accordance with company policies, procedures, and processes. Ensure the proficiency of contract claims and variations to optimize the commercial outcomes of the projects.</t>
  </si>
  <si>
    <t>Vendor Contracts Company’s policies, procedures and processes Organization-wide customers with high expectations Business Plan Project Office Procedures Industry best practices Project control environment in company which is in development phase _x000C_</t>
  </si>
  <si>
    <t>Review, negotiate, and control contracts with clients, suppliers, and subcontractors. Ensure PO terms are in compliance with company policies and legal requirements. Conduct financial analysis on invoices to support Project Management Office (PMO), project budgeting, and cost estimation and report them to project stakeholders Collaborate with the project team to develop commercial strategies aligned with project objectives in all program aspects such as ITS, NWG, and Facilities project functions for all commercial issues according to the progress of technical agreed milestones. Control project PRs based on business requests and follow them with the requester to solve any possible issues. Proficiently synchronize technical and commercial aspects within change requests (CRs) for the preparation of purchase requisitions (PRs) Develop and update databases/log files to record technical milestones and invoice progress for CPG's PRs, POs, and CRs as well as ITS and NW. Propose and implement improvements to enhance project commercial performance such as continual improvement of Commercial database (CDB) Initiate and facilitate project invoice processing in</t>
  </si>
  <si>
    <t>with different CPG teams based on agreed SLAs. Escalate bottlenecks in the invoice process and mismatches of invoices with agreements to the line manager. Ensure claimed invoices are aligned with the scope of the contract Bill of Quantity – (BOQ), project certificates, project milestones, payment milestones, and Purchase Order (PO), other conditions and follow the mismatches with vendors to rectify them. Analyze missing material items requested by NWG teams and PMs and determine pricing based on the BOQ and Price Book, while also administering penalties to relevant vendors by contract terms in collaboration with NW Material Team Analyze all project conditions and compare project progress with the PIP of project and raise penalty or bonus for suppliers based on Contract clause with PMs collaboration, Monitor periodically, check and report on CPG open PO status, and inform suppliers to revise or de-scope old open POs based on contract and PO terms. Ensure that all supplier invoices are processed within the SLA, safeguarding suppliers' cash flow and mitigating the risk of business disruption Foster positive relationships with company vendors to understand their needs and expectations and address any commercial concerns or issues raised by subcontractors promptly Develop and maintain standardized reporting templates for project commercial performance. Prepare a variety of reports, including weekly, ad-hoc, and reports requested by the Line Manager, covering commercial contracts, invoice processing status, and information on both rejected and passed invoices _x000C_ Collaboration Direct reports: None Matrix reports to, None Key customers, Capex Team, Project Managers, Finance, Vendor Finance Representatives, PMO Key suppliers, Vendors, Finance Representatives, networks, Warehouse team, ITS, PMO Relations, etc. Project Office, Capex Finance, PMO</t>
  </si>
  <si>
    <t>B.Sc. in Project Management / Engineering/ Industrial Engineering or related Fluent in English</t>
  </si>
  <si>
    <t>Minimum of 3 years' experience in the area of Project specialization; with experience in supervising others Experience working in a large organization Proven experience in project commercial management, preferably in telecom _x000C_</t>
  </si>
  <si>
    <t>Item Type Level Financial Management General Business Knowledge Intermediate Financial Administration General Business Knowledge Intermediate Project Management General Business Knowledge Intermediate Stakeholder Management General Business Knowledge Intermediate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Project Commercial management Specialized Knowledge Advance Project Control Specialized Knowledge Intermediate Reimbursement Payment Specialized Knowledge Advance</t>
  </si>
  <si>
    <t>Company’s ERP Company’s Policies and Procedures General telecom Overview</t>
  </si>
  <si>
    <t>Company Normal Working Condition May require to work extended hours</t>
  </si>
  <si>
    <t>Job Profile Title of Position: Project Commercial Specialist (Vendor) Location of the Job: Capital Program Group-PSO Reports to: Project Commercial manager Number of subordinates: 0 Level: 2 Mission To oversee the tracking of all Project Office commercial contracts and invoices and document each project milestone as they are executed in accordance with company policies, procedures, and processes. Ensure the proficiency of contract claims and variations to optimize the commercial outcomes of the projects. Context Vendor Contracts Company’s policies, procedures and processes Organization-wide customers with high expectations Business Plan Project Office Procedures Industry best practices Project control environment in company which is in development phase _x000C_ Roles &amp; Responsibilities Review, negotiate, and control contracts with clients, suppliers, and subcontractors. Ensure PO terms are in compliance with company policies and legal requirements. Conduct financial analysis on invoices to support Project Management Office (PMO), project budgeting, and cost estimation and report them to project stakeholders Collaborate with the project team to develop commercial strategies aligned with project objectives in all program aspects such as ITS, NWG, and Facilities project functions for all commercial issues according to the progress of technical agreed milestones. Control project PRs based on business requests and follow them with the requester to solve any possible issues. Proficiently synchronize technical and commercial aspects within change requests (CRs) for the preparation of purchase requisitions (PRs) Develop and update databases/log files to record technical milestones and invoice progress for CPG's PRs, POs, and CRs as well as ITS and NW. Propose and implement improvements to enhance project commercial performance such as continual improvement of Commercial database (CDB) Initiate and facilitate project invoice processing in collaboration with different CPG teams based on agreed SLAs. Escalate bottlenecks in the invoice process and mismatches of invoices with agreements to the line manager. Ensure claimed invoices are aligned with the scope of the contract Bill of Quantity – (BOQ), project certificates, project milestones, payment milestones, and Purchase Order (PO), other conditions and follow the mismatches with vendors to rectify them. Analyze missing material items requested by NWG teams and PMs and determine pricing based on the BOQ and Price Book, while also administering penalties to relevant vendors by contract terms in collaboration with NW Material Team Analyze all project conditions and compare project progress with the PIP of project and raise penalty or bonus for suppliers based on Contract clause with PMs collaboration, Monitor periodically, check and report on CPG open PO status, and inform suppliers to revise or de-scope old open POs based on contract and PO terms. Ensure that all supplier invoices are processed within the SLA, safeguarding suppliers' cash flow and mitigating the risk of business disruption Foster positive relationships with company vendors to understand their needs and expectations and address any commercial concerns or issues raised by subcontractors promptly Develop and maintain standardized reporting templates for project commercial performance. Prepare a variety of reports, including weekly, ad-hoc, and reports requested by the Line Manager, covering commercial contracts, invoice processing status, and information on both rejected and passed invoices _x000C_ Collaboration Direct reports: None Matrix reports to, None Key customers, Capex Team, Project Managers, Finance, Vendor Finance Representatives, PMO Key suppliers, Vendors, Finance Representatives, networks, Warehouse team, ITS, PMO Relations, etc. Project Office, Capex Finance, PMO Authorities As per Delegation of authority Job Requirements Education B.Sc. in Project Management / Engineering/ Industrial Engineering or related Fluent in English Experience Minimum of 3 years' experience in the area of Project specialization; with experience in supervising others Experience working in a large organization Proven experience in project commercial management, preferably in telecom _x000C_ Competencies Technical Competencies Item Type Level Financial Management General Business Knowledge Intermediate Financial Administration General Business Knowledge Intermediate Project Management General Business Knowledge Intermediate Stakeholder Management General Business Knowledge Intermediate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Project Commercial management Specialized Knowledge Advance Project Control Specialized Knowledge Intermediate Reimbursement Payment Specialized Knowledge Advance Behavioral Competencies Lead With Care Act with inclusion Serve with respect Can-do with integrity Collaborate with agility Trainings Company’s ERP Company’s Policies and Procedures General telecom Overview General Working Condition Company Normal Working Condition May require to work extended hours Performance Standards As per the performance agreement</t>
  </si>
  <si>
    <t>Project Commercial Specialist.docx</t>
  </si>
  <si>
    <t xml:space="preserve">Division Approval By: Mehdi Rezaei HR Approval By: Sara Taheri Pour Document Version: CP-PCS-09-19-23 Approved Date: 9/19/2023
</t>
  </si>
  <si>
    <t>Project Commercial Specialist</t>
  </si>
  <si>
    <t>To oversee the tracking of all Project Office commercial contracts and invoices and document each project milestone as they are executed in accordance with MTN Irancell policies, procedures, and processes. Ensure the proficiency of contract claims and variations to optimize the commercial outcomes of the projects</t>
  </si>
  <si>
    <t>Vendor Contracts MTN &amp; MTN Irancell’s policies, procedures and processes Organization-wide customers with high expectations Business Plan Project Office Procedures Industry best practices Project control environment in MTNIrancell which is in development phase _x000C_</t>
  </si>
  <si>
    <t>Review, negotiate, and control contracts with clients, suppliers, and subcontractors. Ensure PO terms are in compliance with company policies and legal requirements. Conduct financial analysis on invoices to support Project Management Office (PMO), project budgeting and cost estimation and report them project stakeholders Collaborate with the project team to develop commercial strategies aligned with project objectives in all program aspects such as ITS, NWG and Facilities project functions for all commercial issues according to progress of technical agreed milestones. To control project PRs based on business requests and follow them with the requester to solve any possible issues. To proficiently synchronize technical and commercial aspects within change requests (CRs) for the preparation of purchase requisitions (PRs) To develop and update databases/log files to record technical milestones and invoice progress for CPG's PRs, POs, and CRs as well as ITS and NW . Propose and implement improvements to enhance project commercial performance such as continual improvement of Commercial data base (CDB) To initiate and facilitate project invoice processing in</t>
  </si>
  <si>
    <t>with different CPG teams based on agreed SLAs. To escalate bottlenecks in the invoice process and mismatches of invoices with agreements to the line manager. To ensure claimed invoices are aligned with contracts scope Bill of Quantity – (BOQ), project certificates, project milestones, payment milestones, and Purchase Order (PO), other conditions and follow the mismatches with vendors to rectify them. Analyzing missing material items requested by NWG teams and PMs and determining pricing based on the BOQ and Price Book, while also administering penalties to relevant vendors in accordance with contract terms. To analysis all project conditions and compare project progress with the PIP of project and raise penalty or bonus for suppliers based on Contract clause with PMs collaboration, To monitor periodically, check and report on CPG open PO status and inform suppliers to revise or de-scope old open POs based on contract and PO terms. To ensure that all supplier invoices are processed within the SLA, safeguarding suppliers' cash flow and mitigating the risk of business disruption Foster positive relationships with MTN irancell vendors to understand their needs and expectations and address any commercial concerns or issues raised by subcontractors promptly Develop and maintain standardized reporting templates for project commercial performance. To prepare a variety of reports, including weekly, ad-hoc, and reports requested by the Line Manager, covering commercial contracts, invoice processing status, and information on both rejected and passed invoices _x000C_ Collaboration Direct reports: None Matrix reports to, None Key customers, Capex Team, Project Managers, Finance, Vendor Finance Representatives, PMO Key suppliers, Vendors, Finance Representatives, networks, Warehouse team, ITS, PMO Relations, etc. Project Office, Capex Finance, PMO</t>
  </si>
  <si>
    <t>Title Type Level Financial Management General Business Knowledge Intermediate Financial Administration General Business Knowledge Intermediate Project Management General Business Knowledge Intermediate Stakeholder Management General Business Knowledge Intermediate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Project Commercial management Specialized Knowledge Advance Project Control Specialized Knowledge Intermediate Reimbursement Payment Specialized Knowledge Advance</t>
  </si>
  <si>
    <t>MTNIrancell ERP MTNIrancell Policies and Procedures General telecom Overview _x000C_</t>
  </si>
  <si>
    <t>Job Profile MTNIRANCELL Title of Position: Project Commercial Specialist Location of the Job: Capital Program Group-PSO Reports to: Project Commercial manager Number of subordinates: 0 Level: 2 Mission To oversee the tracking of all Project Office commercial contracts and invoices and document each project milestone as they are executed in accordance with MTN Irancell policies, procedures, and processes. Ensure the proficiency of contract claims and variations to optimize the commercial outcomes of the projects Context Vendor Contracts MTN &amp; MTN Irancell’s policies, procedures and processes Organization-wide customers with high expectations Business Plan Project Office Procedures Industry best practices Project control environment in MTNIrancell which is in development phase _x000C_ Roles &amp; Responsibilities Review, negotiate, and control contracts with clients, suppliers, and subcontractors. Ensure PO terms are in compliance with company policies and legal requirements. Conduct financial analysis on invoices to support Project Management Office (PMO), project budgeting and cost estimation and report them project stakeholders Collaborate with the project team to develop commercial strategies aligned with project objectives in all program aspects such as ITS, NWG and Facilities project functions for all commercial issues according to progress of technical agreed milestones. To control project PRs based on business requests and follow them with the requester to solve any possible issues. To proficiently synchronize technical and commercial aspects within change requests (CRs) for the preparation of purchase requisitions (PRs) To develop and update databases/log files to record technical milestones and invoice progress for CPG's PRs, POs, and CRs as well as ITS and NW . Propose and implement improvements to enhance project commercial performance such as continual improvement of Commercial data base (CDB) To initiate and facilitate project invoice processing in collaboration with different CPG teams based on agreed SLAs. To escalate bottlenecks in the invoice process and mismatches of invoices with agreements to the line manager. To ensure claimed invoices are aligned with contracts scope Bill of Quantity – (BOQ), project certificates, project milestones, payment milestones, and Purchase Order (PO), other conditions and follow the mismatches with vendors to rectify them. Analyzing missing material items requested by NWG teams and PMs and determining pricing based on the BOQ and Price Book, while also administering penalties to relevant vendors in accordance with contract terms. To analysis all project conditions and compare project progress with the PIP of project and raise penalty or bonus for suppliers based on Contract clause with PMs collaboration, To monitor periodically, check and report on CPG open PO status and inform suppliers to revise or de-scope old open POs based on contract and PO terms. To ensure that all supplier invoices are processed within the SLA, safeguarding suppliers' cash flow and mitigating the risk of business disruption Foster positive relationships with MTN irancell vendors to understand their needs and expectations and address any commercial concerns or issues raised by subcontractors promptly Develop and maintain standardized reporting templates for project commercial performance. To prepare a variety of reports, including weekly, ad-hoc, and reports requested by the Line Manager, covering commercial contracts, invoice processing status, and information on both rejected and passed invoices _x000C_ Collaboration Direct reports: None Matrix reports to, None Key customers, Capex Team, Project Managers, Finance, Vendor Finance Representatives, PMO Key suppliers, Vendors, Finance Representatives, networks, Warehouse team, ITS, PMO Relations, etc. Project Office, Capex Finance, PMO Authorities As per Delegation of authority Job Requirements Education B.Sc. in Project Management / Engineering/ Industrial Engineering or related Fluent in English Experience Minimum of 3 years' experience in the area of Project specialization; with experience in supervising others Experience working in a large organization Proven experience in project commercial management, preferably in telecom _x000C_ Competencies Technical Competencies Title Type Level Financial Management General Business Knowledge Intermediate Financial Administration General Business Knowledge Intermediate Project Management General Business Knowledge Intermediate Stakeholder Management General Business Knowledge Intermediate Supplier Relation Management General Business Knowledge Advance Change Management General Business Knowledge Intermediate Telecommunication Networks General Business Knowledge Intermediate Reporting and Analysis General Business Knowledge Intermediate Data Gathering and Processing General Business Knowledge Intermediate Financial Management Functional Knowledge Intermediate Financial Analysis Functional Knowledge Intermediate Invoice Management Functional Knowledge Advance Payment Management Functional Knowledge Advance Cost Management Functional Knowledge Intermediate Contract Management Functional Knowledge Advance Database Management Functional Knowledge Intermediate Document Management Functional Knowledge Intermediate Project Commercial management Specialized Knowledge Advance Project Control Specialized Knowledge Intermediate Reimbursement Payment Specialized Knowledge Advance Behavioral Competencies • Leadership_x000B_• Innovation_x000B_• Relationship_x000B_• Integrity_x000B_• Can-do_x000B_• Customer Centricity _x000B_• Agility _x000C_ Trainings MTNIrancell ERP MTNIrancell Policies and Procedures General telecom Overview _x000C_ General Working Condition Company Normal Working Condition May require to work extended hours Performance Standards As per the performance agreement Signoff Line Manager: Functional Manager: OA: HoD: CHRO: (if required) CEO/COO: (if required)</t>
  </si>
  <si>
    <t>Project Coordinator (Vendor) (002).docx</t>
  </si>
  <si>
    <t xml:space="preserve">Department Approval By: Mehdi Rezaei Approval By: Amin Adak Kish Document Version: CP-PCV2-25-08-19 Approved Date: 2025/8/18
</t>
  </si>
  <si>
    <t>Project Coordinator (Vendor)</t>
  </si>
  <si>
    <t>Capital Program Group- Regional Rollout- Modernization Project management: Country</t>
  </si>
  <si>
    <t>Project Manager: Trans</t>
  </si>
  <si>
    <t>Number of subordinates: 0 Level: 2 Mission To coordinate Microwave expansion and transmission-related projects under the project manager’s guidance, as defined by NWG and internal customer ensuring they are completed on time and within budget.</t>
  </si>
  <si>
    <t>Company Business plan Company Policies, Procedures, and Processes Infrastructure Challenges (e.g., sanctions, license agreements) Network Rollout Infrastructure Management Multi-Vendor Environment Stakeholder Management Capitalization and OPEX Saving _x000C_</t>
  </si>
  <si>
    <t>To support in the identification, development and maintenance of required PM and reporting tools. To coordinate with external organizations and partners for activities related to assigned projects. To gain full awareness of assigned Project status, progress, and plans and support the Project Manager in managing all PM tasks for the assigned project. To continuously monitor the project to make sure each stage is progressing on time, within budget, and to the right quality standards and escalate key risks based on defined standards to the Project Manager. To report project progress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facilitate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accomplish, and coordinate all activities related to administrative tasks of the projects. To propose actionable plans to address issues identified in reports and meetings and follow the track of actions. To maintain strong</t>
  </si>
  <si>
    <t>with diverse teams and demonstrate continuous commitment to project follow-up, including full-time monitoring of high-priority projects such as the Reallocation Project. _x000C_ Collaboration Direct reports: None Matrix reports: Relevant Project Managers Key customers: NWG Key suppliers: Vendors Relations: PM, PSO, NWG, Procurement, Vendors, ITS, L&amp;R, Finance</t>
  </si>
  <si>
    <t>Minimum of 3 years’ experience in Project Management; with experience in supervising others Experience working in a medium organization _x000C_</t>
  </si>
  <si>
    <t>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t>
  </si>
  <si>
    <t>Job Profile Title of Position: Project Coordinator (Vendor) Location of the Job: Capital Program Group- Regional Rollout- Modernization Project management: Country Reports to: Project Manager: Transmission Number of subordinates: 0 Level: 2 Mission To coordinate Microwave expansion and transmission-related projects under the project manager’s guidance, as defined by NWG and internal customer ensuring they are completed on time and within budget. Context Company Business plan Company Policies, Procedures, and Processes Infrastructure Challenges (e.g., sanctions, license agreements) Network Rollout Infrastructure Management Multi-Vendor Environment Stakeholder Management Capitalization and OPEX Saving _x000C_ Roles &amp; Responsibilities To support in the identification, development and maintenance of required PM and reporting tools. To coordinate with external organizations and partners for activities related to assigned projects. To gain full awareness of assigned Project status, progress, and plans and support the Project Manager in managing all PM tasks for the assigned project. To continuously monitor the project to make sure each stage is progressing on time, within budget, and to the right quality standards and escalate key risks based on defined standards to the Project Manager. To report project progress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facilitate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accomplish, and coordinate all activities related to administrative tasks of the projects. To propose actionable plans to address issues identified in reports and meetings and follow the track of actions. To maintain strong collaboration with diverse teams and demonstrate continuous commitment to project follow-up, including full-time monitoring of high-priority projects such as the Reallocation Project. _x000C_ Collaboration Direct reports: None Matrix reports: Relevant Project Managers Key customers: NWG Key suppliers: Vendors Relations: PM, PSO, NWG, Procurement, Vendors, ITS, L&amp;R, Finance Authorities As per Delegation of authority Job Requirements Education B.Sc. in Project Management / Engineering or related Fluent in English Experience Minimum of 3 years’ experience in Project Management; with experience in supervising others Experience working in a medium organization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 Behavioral Competencies Act with Inclusion Serve with Respect Can-Do with Integrity Collaborate with Agility Lead with Care General Working Condition Amin Adak Kish Staff Normal Conditions May require to work for extended hours Trainings As per IDP Performance Standards As per performance agreement</t>
  </si>
  <si>
    <t>Project Coordinator (Vendor).docx</t>
  </si>
  <si>
    <t xml:space="preserve">Department Approval By: PieroGiorgio Giani Approval By: Amin Adak Kish Document Version: CP-PCV2-5-31-23 Approved Date: 4/24/2023
</t>
  </si>
  <si>
    <t>Capital Program Group-RAN Rollout</t>
  </si>
  <si>
    <t>Rollout Senior Manager</t>
  </si>
  <si>
    <t>To assist identification and preparation of needed PM and reporting tools To interact with external Organizations for activities related to assigned projects To gain full awareness of assigned Project status, progress, and plans and support the Project Manager in managing all PM tasks for the assigned Project To monitor the project constantly to make sure each stage is progressing on time, on budget, and to the right quality standards and escalate key risks based on defined standards to the Project Manager. To report progress on projects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accomplish, and coordinate all activities related to administrative tasks of the projects To propose action plans to address issues identified in reports &amp; meetings and follow the track of actions. To work with different teams and diversity, so dedication and 24/7 focus/Following and monitoring the Reallocation Project. _x000C_</t>
  </si>
  <si>
    <t>Direct reports: None Matrix reports: Relevant Project Managers Key customers: NWG Key suppliers: Vendors Relations: PM, PSO, NWG, Procurement, Vendors, ITS, L&amp;R, Finance</t>
  </si>
  <si>
    <t>Job Profile Title of Position: Project Coordinator (Vendor) Location of the Job: Capital Program Group-RAN Rollout Reports to: Rollout Senior Manager Number of subordinates: 0 Level: 2 Mission To coordinate assigned projects under the project manager’s guidance, ensuring they are completed on time and within budget. Context Company Business plan Company Policies, Procedures, and Processes Infrastructure Challenges (e.g., sanctions, license agreements) Network Rollout Infrastructure Management Multi-Vendor Environment Stakeholder Management Capitalization and OPEX Saving _x000C_ Roles &amp; Responsibilities To assist identification and preparation of needed PM and reporting tools To interact with external Organizations for activities related to assigned projects To gain full awareness of assigned Project status, progress, and plans and support the Project Manager in managing all PM tasks for the assigned Project To monitor the project constantly to make sure each stage is progressing on time, on budget, and to the right quality standards and escalate key risks based on defined standards to the Project Manager. To report progress on projects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accomplish, and coordinate all activities related to administrative tasks of the projects To propose action plans to address issues identified in reports &amp; meetings and follow the track of actions. To work with different teams and diversity, so dedication and 24/7 focus/Following and monitoring the Reallocation Project. _x000C_ Collaboration Direct reports: None Matrix reports: Relevant Project Managers Key customers: NWG Key suppliers: Vendors Relations: PM, PSO, NWG, Procurement, Vendors, ITS, L&amp;R, Finance Authorities As per Delegation of authority Job Requirements Education B.Sc. in Project Management / Engineering or related Fluent in English Experience Minimum of 3 years’ experience in Project Management; with experience in supervising others Experience working in a medium organization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</si>
  <si>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Project Coordinator Power (Vendor) (002).docx</t>
  </si>
  <si>
    <t xml:space="preserve">Department Approval By: Mehdi Rezaei Approval By: Amin Adak Kish Document Version: CP-PCPWV-8-9-2025 Approved Date: 08/09/2025
</t>
  </si>
  <si>
    <t>Project Coordinator: Power (Vendor)</t>
  </si>
  <si>
    <t>Capital Program Group- Regional Rollout</t>
  </si>
  <si>
    <t>Project Manager: Power</t>
  </si>
  <si>
    <t>To coordinate all power-related activities in assigned projects under the project manager’s guidance, ensuring timely site energization, cost control, and compliance with technical standards.</t>
  </si>
  <si>
    <t>To recognize and define the required Power Network Expansion plan in a close</t>
  </si>
  <si>
    <t>with the network team To assess the feasibility of the Power Expansion Plan by analyzing factors such as energy requirements, available power sources, infrastructure capacity, and cost-effectiveness. To facilitate the power system design for telecom infrastructure, including power distribution and backup systems, through collaboration with engineers and power system experts. To support identification and preparation of needed PM and reporting tools. To coordinate with external organizations for all power-related activities of assigned projects. To maintain full awareness of assigned Project status, progress, and plans and support the Project Manager in managing all PM tasks for the assigned Project To continuously monitor the project to make sure each stage is progressing on time, on budget, and to the right quality standards and escalate key risks based on defined standards to the Project Manager. To report progress on projects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and coordinate all activities related to administrative tasks of the projects To propose action plans to address issues identified in reports and meetings and follow the track of actions. _x000C_ Collaboration Direct reports: None Matrix reports: Relevant Project Managers Key customers: NWG Key suppliers: Vendors Relations: PM, PSO, NWG, Procurement, Vendors, ITS, L&amp;R, Finance</t>
  </si>
  <si>
    <t>B.Sc. in Project Management /Electrical Engineering or related Fluent in English</t>
  </si>
  <si>
    <t>Minimum of 3 years’ experience in Project Management; with experience in Electrical Engineering Experience working with Electrical elements, their applications, and Permanent power Progress _x000C_</t>
  </si>
  <si>
    <t>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 Permanent Power implementation process knowledge Specialized Knowledge Advance</t>
  </si>
  <si>
    <t>Job Profile Title of Position: Project Coordinator: Power (Vendor) Location of the Job: Capital Program Group- Regional Rollout Reports to: Project Manager: Power Number of subordinates: 0 Level: 2 Mission To coordinate all power-related activities in assigned projects under the project manager’s guidance, ensuring timely site energization, cost control, and compliance with technical standards. Context Company Business plan Company Policies, Procedures, and Processes Infrastructure Challenges (e.g., sanctions, license agreements) Network Rollout Infrastructure Management Multi-Vendor Environment Stakeholder Management Capitalization and OPEX Saving _x000C_ Roles &amp; Responsibilities To recognize and define the required Power Network Expansion plan in a close collaboration with the network team To assess the feasibility of the Power Expansion Plan by analyzing factors such as energy requirements, available power sources, infrastructure capacity, and cost-effectiveness. To facilitate the power system design for telecom infrastructure, including power distribution and backup systems, through collaboration with engineers and power system experts. To support identification and preparation of needed PM and reporting tools. To coordinate with external organizations for all power-related activities of assigned projects. To maintain full awareness of assigned Project status, progress, and plans and support the Project Manager in managing all PM tasks for the assigned Project To continuously monitor the project to make sure each stage is progressing on time, on budget, and to the right quality standards and escalate key risks based on defined standards to the Project Manager. To report progress on projects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and coordinate all activities related to administrative tasks of the projects To propose action plans to address issues identified in reports and meetings and follow the track of actions. _x000C_ Collaboration Direct reports: None Matrix reports: Relevant Project Managers Key customers: NWG Key suppliers: Vendors Relations: PM, PSO, NWG, Procurement, Vendors, ITS, L&amp;R, Finance Authorities As per Delegation of authority Job Requirements Education B.Sc. in Project Management /Electrical Engineering or related Fluent in English Experience Minimum of 3 years’ experience in Project Management; with experience in Electrical Engineering Experience working with Electrical elements, their applications, and Permanent power Progress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 Permanent Power implementation process knowledge Specialized Knowledge Advance Behavioral Competencies Act with Inclusion Serve with Respect Can-Do with Integrity Collaborate with Agility Lead with Care General Working Condition Amin Adak Kish Staff Normal Conditions May require to work for extended hours Trainings As per IDP Performance Standards As per the performance agreement</t>
  </si>
  <si>
    <t>Project Coordinator Shaya.docx</t>
  </si>
  <si>
    <t xml:space="preserve">Division Approval By: Mohammadali Moghadam HR Approval By: Homayoun Shahriari Document Version: CR-PCS-05-25-2025 Approved Date: 05-25-2025
</t>
  </si>
  <si>
    <t>Project Coordinator : Shaya</t>
  </si>
  <si>
    <t>Customer Relations- Strategic Business Development: Shaya</t>
  </si>
  <si>
    <t>Solution Delivery Manager : Shaya</t>
  </si>
  <si>
    <t>To contribute with the line manager in planning, tracking, monitoring, and reporting the progress of all projects implemented by the Customer Service (CS) operational team, ensuring timely delivery, proper execution, and alignment with defined objectives.</t>
  </si>
  <si>
    <t>To support Customer Service (Shaya) operational teams in defining and developing the Shaya projects plans. To ensure all Shaya projects' scopes and deliverables are defined in details. To liaise with and coordinate all involved teams and stakeholders to ensure alignment of activities , facilitate operational teams activities and efficient use of resources to achieve project objectives. To monitor project progress, identify delays and risks in</t>
  </si>
  <si>
    <t>with the line manager, and define corrective action plans in coordination with stakeholders to ensure projects remain on track. To compile, integrate, and periodically present Shaya project status reports to management and stakeholders. To maintain comprehensive project documentation ensuring all records, decisions, schedules, risks, resources, and changes are properly tracked, archived, and updated for future reference, audit purposes, and continuous improvement. To brief the project team on scope, procedures, and key points as per the line manager's guidance, and to provide suggestions and feedback for improving project implementation methods and addressing recurring challenges. To produce and analyze project team performance reports for the line manager. To provide feedback to the Shaya operational teams on how they are doing with their ongoing projects against the targets and schedule. To track and update project schedules, milestones, and resource allocations, ensuring timely adjustments as needed. To use project management tools and software to plan, track, and report project progress and performance metrics. To provide a risk assessment on projects deliverables and milestones for the related stakeholders To support in reviewing project deliverables to ensure they meet quality standards and project requirements before final delivery. _x000C_ Collaboration Direct reports: None Matrix reports to: None Key customers: Customer Service teams, Customer Service management, CR Key suppliers: Customer Service operations team, External third parties Relations, etc. Customer Service, External third parties, CR</t>
  </si>
  <si>
    <t>Minimum of 3 years' experience in similar fields Experience working in a medium to large organization Telecommunication or CR experience would be an advantage _x000C_</t>
  </si>
  <si>
    <t>Job Profile MTNIRANCELL Title of Position: Project Coordinator : Shaya Location of the Job: Customer Relations- Strategic Business Development: Shaya Reports to: Solution Delivery Manager : Shaya Number of subordinates: 0 Level: 2 Mission To contribute with the line manager in planning, tracking, monitoring, and reporting the progress of all projects implemented by the Customer Service (CS) operational team, ensuring timely delivery, proper execution, and alignment with defined objectives. Context Highly competitive market with increasing competition Quality and time requirements Relationship management Rapidly moving technological field Working with different resources across the division to achieve the targets MTN Irancell Business Plan, PPPs and standards Project theme work _x000C_ Roles &amp; Responsibilities To support Customer Service (Shaya) operational teams in defining and developing the Shaya projects plans. To ensure all Shaya projects' scopes and deliverables are defined in details. To liaise with and coordinate all involved teams and stakeholders to ensure alignment of activities , facilitate operational teams activities and efficient use of resources to achieve project objectives. To monitor project progress, identify delays and risks in collaboration with the line manager, and define corrective action plans in coordination with stakeholders to ensure projects remain on track. To compile, integrate, and periodically present Shaya project status reports to management and stakeholders. To maintain comprehensive project documentation ensuring all records, decisions, schedules, risks, resources, and changes are properly tracked, archived, and updated for future reference, audit purposes, and continuous improvement. To brief the project team on scope, procedures, and key points as per the line manager's guidance, and to provide suggestions and feedback for improving project implementation methods and addressing recurring challenges. To produce and analyze project team performance reports for the line manager. To provide feedback to the Shaya operational teams on how they are doing with their ongoing projects against the targets and schedule. To track and update project schedules, milestones, and resource allocations, ensuring timely adjustments as needed. To use project management tools and software to plan, track, and report project progress and performance metrics. To provide a risk assessment on projects deliverables and milestones for the related stakeholders To support in reviewing project deliverables to ensure they meet quality standards and project requirements before final delivery. _x000C_ Collaboration Direct reports: None Matrix reports to: None Key customers: Customer Service teams, Customer Service management, CR Key suppliers: Customer Service operations team, External third parties Relations, etc. Customer Service, External third parties, CR Authorities As per Delegation of authority Job Requirements Education B.Sc. in Commerce (Marketing / Communication) or related Fluent in English Experience Minimum of 3 years' experience in similar fields Experience working in a medium to large organization Telecommunication or CR experience would be an advantage _x000C_ Competencies Technical Competencies         Row Title Type Level 1 Budget Management General Business Knowledge Basic 2 Opex Management General Business Knowledge Intermediate 3 Capex Management General Business Knowledge Basic 4 Project Management General Business Knowledge Advance 5 Business Acumen General Business Knowledge Intermediate 6 Stakeholder Management General Business Knowledge Advance 7 Supplier Relation Management General Business Knowledge Intermediate 8 Change Management General Business Knowledge Basic 9 Clerical General Business Knowledge Intermediate 10 Reporting and Analysis General Business Knowledge Advance 11 Risk Management General Business Knowledge Intermediate 12 Data Visualization &amp; Presentation General Business Knowledge Intermediate 13 English Literacy General Business Knowledge Intermediate 14 Conflict Management General Business Knowledge Intermediate 15 Call Center Systems and apps Functional Knowledge Intermediate 16 Presentation Skills Functional Knowledge Intermediate 17 Service Level Agreement Functional Knowledge Intermediate 18 Business Analysis Specialized Knowledge Basic 19 Business Plan Specialized Knowledge Basic 20 Campaign Management Specialized Knowledge Basic 21 Feasibility Study Specialized Knowledge Intermediate 22 Financial Analysis Specialized Knowledge Basic 23 Financial Modelling Specialized Knowledge Basic 24 Forecasting Specialized Knowledge Intermediate 25 Project Control Specialized Knowledge Advance 26 Revenue Generation Specialized Knowledge Basic Behavioral Competencies Lead With Care Act with inclusion Serve with respect Can-do with integrity Collaborate with agility _x000C_ Trainings Project Management Business Planning and Analysis People &amp; Performance Management Resource Planning Change Management Business Intelligence _x000C_ General Working Condition Normal MTNIrancell office environment May require to work for extended hours Performance Standards Quality of deliverables of assigned projects Customer satisfaction Project progress Signoff Line Manager: Functional Manager: OA: HoD: CHRO: (if required) CEO/COO: (if required)</t>
  </si>
  <si>
    <t>Project Coordinator.docx</t>
  </si>
  <si>
    <t xml:space="preserve">Division Approval By: Mehdi Rezaei HR Approval By: Sara Taheripuor Document Version: CP-PCO-05-23-23 Approved Date: 5/23/2023
</t>
  </si>
  <si>
    <t>Project Coordinator</t>
  </si>
  <si>
    <t>RAN Rollout Senior Manager/ Rollout Infrastructure Senior Manager/ USO Projects Senior Manager/Core &amp; Fiber Projects Senior Manager</t>
  </si>
  <si>
    <t>Company Business plan Company Policies, Procedures, and Processes Infrastructure Challenges (e.g., sanctions, license agreements) Rollout Management Multi-Vendor Environment Stakeholder Management Capitalization and OPEX Saving _x000C_</t>
  </si>
  <si>
    <t>To assist identification and preparation of needed PM and reporting tools To interact with external Organizations for activities related to assigned projects To gain full awareness of assigned Project status, progress, and plans and support the Project Manager in managing all PM tasks for the assigned Project To monitor the project constantly to make sure each stage is progressing on time, within budget, and to the right quality standards To document the main risks of projects in Project Management Tools and escalate them to the Project Manager To report progress on projects and key measures/KPIs to Project Manager and Senior Manager based on defined templates and standards To conduct project meetings with vendors/suppliers/internal stakeholders to track progress, issues, and risks.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project management policies. To perform, accomplish, and coordinate all activities related to administrative tasks of the projects To propose action plans to address issues identified in reports &amp; meetings and follow the track of actions. To interact with Representatives of Governmental Organizations, Municipalities, CRA, ICT, and other Telecom Operators for project-related issues _x000C_</t>
  </si>
  <si>
    <t>Direct reports: None Matrix reports to: Relevant Project Managers Key customers: NWG, ICT (CRA) Key suppliers: CPG Vendors and Suppliers Relations, etc.: PM, PSO, NWG, Procurement, Vendors, ITS, L&amp;R, Finance, A&amp;R, Governmental Organizations, MPs, other Telecom Operators, CRA/ICT.</t>
  </si>
  <si>
    <t>Minimum of 3 years’ experience in Project Management Experience working in a medium organization. _x000C_</t>
  </si>
  <si>
    <t>PMBOK _x000C_</t>
  </si>
  <si>
    <t>General Working Conditions in MTN Irancell May require to work extended hours</t>
  </si>
  <si>
    <t>Job Profile MTNIRANCELL Title of Position: Project Coordinator Location of the Job: Capital Program Group-PMO Reports to: RAN Rollout Senior Manager/ Rollout Infrastructure Senior Manager/ USO Projects Senior Manager/Core &amp; Fiber Projects Senior Manager Number of subordinates: None Level: 2 Mission To coordinate assigned projects under the project manager’s guidance, ensuring they are completed on time and within budget. Context Company Business plan Company Policies, Procedures, and Processes Infrastructure Challenges (e.g., sanctions, license agreements) Rollout Management Multi-Vendor Environment Stakeholder Management Capitalization and OPEX Saving _x000C_ Roles &amp; Responsibilities To assist identification and preparation of needed PM and reporting tools To interact with external Organizations for activities related to assigned projects To gain full awareness of assigned Project status, progress, and plans and support the Project Manager in managing all PM tasks for the assigned Project To monitor the project constantly to make sure each stage is progressing on time, within budget, and to the right quality standards To document the main risks of projects in Project Management Tools and escalate them to the Project Manager To report progress on projects and key measures/KPIs to Project Manager and Senior Manager based on defined templates and standards To conduct project meetings with vendors/suppliers/internal stakeholders to track progress, issues, and risks.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project management policies. To perform, accomplish, and coordinate all activities related to administrative tasks of the projects To propose action plans to address issues identified in reports &amp; meetings and follow the track of actions. To interact with Representatives of Governmental Organizations, Municipalities, CRA, ICT, and other Telecom Operators for project-related issues _x000C_ Collaboration Direct reports: None Matrix reports to: Relevant Project Managers Key customers: NWG, ICT (CRA) Key suppliers: CPG Vendors and Suppliers Relations, etc.: PM, PSO, NWG, Procurement, Vendors, ITS, L&amp;R, Finance, A&amp;R, Governmental Organizations, MPs, other Telecom Operators, CRA/ICT. Authorities As per Delegation of authority Job Requirements Education B.Sc. in Project Management / Engineering or related Fluent in English Experience Minimum of 3 years’ experience in Project Management Experience working in a medium organization.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 Behavioral Competencies Leadership Innovation Relationships Integrity Can-Do Customer Centricity Agility _x000C_ Trainings PMBOK _x000C_ General Working Condition General Working Conditions in MTN Irancell May require to work extended hours Performance Standards As per performance agreement Signoff Line Manager: Functional Manager: OA: HoD: CHRO: (if required) CEO/COO: (if required)</t>
  </si>
  <si>
    <t>Project Data Analysis Senior Specialist.docx</t>
  </si>
  <si>
    <t xml:space="preserve">Division Approval By: Mehdi Rezaei HR Approval By: Homayoun Shahriari Document Version: CP-PDA-2022-10-08 Approved Date: 2022-10-08
</t>
  </si>
  <si>
    <t>Project Data Analysis Senior SpecialistProject Data Analyst</t>
  </si>
  <si>
    <t>Program Control and Monitoring Senior ManagerProject Monitoring and Reporting Manager</t>
  </si>
  <si>
    <t>To analyze and track the CAPEX projects and subprojects and extract the projects bottlenecks To provide advanced data analysis and performance insights, ensuring data-driven governance that supports the successful and timely delivery of high-impact projects aligned with the company’s strategic goals.To collect and prepare data to produce useful insights database for key decision making in all network programs.</t>
  </si>
  <si>
    <t>Increased industry competition Project control environment in MTNIrancell which is in development phase. Organization-wide customers with high expectations. Geographically and functionally diverse customers. MTN &amp; MTNIrancell’s policies, procedures and processes An evolving macro-economic environment both local and international. Shifting phase of evolution in organization life cycle. MTNIrancell’s business plan. Analytical and procedure-oriented _x000C_</t>
  </si>
  <si>
    <t>To design, develop and implement required databases and models related to projects and risks to facilitate projects information access and effective cross-functional integration of related PSO processes. To Extract identify, analyze, and interpret data patterns, trends or patterns and KPIs in complex data set that could be helpful for management in data-driven decision making process. To Perform comprehensive analysis of project performanceanalyze projects, report dashboard and and reports, assessing the effectiveness of campaigns and initiatives while providing actionable recommendations to guide help to determine whether a campaign is going well, then support to make decisions-making. To track and visualize KPIs with real-time data and working with management to assist managers prioritize business and information needs. based on data insights. Develop, compile, and deliver critical project reports to both internal stakeholders (e.g., Finance, CPO) and external entities (e.g., Communication Regulatory Authority, Provincial Managers), ensuring compliance with stakeholder requirements and maintaining a high standard of reporting integrity.To communicate with management regarding research findings such as reporting standards and methodologies presenting reports in written or verbal format. To prepare required reports and represent them to external customers and organizations (Communication Regulatory Authority, Provincial Managers) and internal customers (Finance, CPO) as needed to fulfill the stakeholders’ requests. To develop financial database of all network projects and designing new reporting system to facilitate queries of suppliers and projects financial status. To preparing Capex related forecasts to use in setting targets and manage the business. To control and monitor project’s closing criteria based on contracts and related deliverables to facilitate project closure process. To review and check project deliverables per planned deliverables and return the incomplete profiles to make sure they are properly in progress. To provide CPG and third-party vendors with expert guidance and tactical information on possible risks in Iran. _x000C_</t>
  </si>
  <si>
    <t>Direct reports: None Matrix reports to, : None Key customers, : PM’s, NWG and CPG managers, Finance department Key suppliers, : Project Sponsors Relations, etc. : User Management</t>
  </si>
  <si>
    <t>Bachelor degree in Project Management, Industrial Engineering or related MBA is added advantage</t>
  </si>
  <si>
    <t>Minimum of 3 5 years’ experience in an area of specialisation (data analysis, Business analysis experience, process redesign, enterprise architecture”, Project Planning and Manage) Experience working in a medium organization _x000C_</t>
  </si>
  <si>
    <t>      Title Type Level Financial Management General Business Knowledge Advance Project Management General Business Knowledge Advance Telecommunication Networks General Business Knowledge Basic PPPs Development General Business Knowledge Intermediate Reporting and Analysis General Business Knowledge Advance Data Gathering and ProcessingModeling General Business Knowledge AdvanceIntermediate Machine Learning Fundamentals General Business Knowledge Intermediate Risk Management General Business Knowledge Basic Data Visualization &amp; Presentation Functional Knowledge Advance Business Plan Functional Knowledge Intermediate Business Process Management Functional Knowledge Intermediate Financial Management Functional Knowledge Intermediate Financial Planning Functional Knowledge Intermediate Financial Analysis Functional Knowledge Advance Fixed Asset Capitalization Functional Knowledge Basic Business Analysis Functional Knowledge Intermediate Database Management Functional Knowledge Advance Meeting Management Functional Knowledge Basic Forecasting Principles Functional Knowledge Advance Statistical Analysis Functional Knowledge Intermediate Trend Analysis Functional Knowledge Intermediate Cost Benefit Analysis Functional Knowledge Advance Project Commercial management Specialized Knowledge Basic Project Control Specialized Knowledge Intermediate Project Cost Management Specialized Knowledge Intermediate Project Performance Management Specialized Knowledge Intermediate</t>
  </si>
  <si>
    <t>• Lead With Care • Act with inclusion • Serve with respect • Can-do with integrity • Collaborate with agility• Leadership_x000B_• Innovation_x000B_• Relationship_x000B_• Integrity_x000B_• Can-do_x000B_• Customer Centricity _x000B_• Agility _x000C_</t>
  </si>
  <si>
    <t>Open Office plan. May be required to work extra hours.</t>
  </si>
  <si>
    <t>Timely response to requests for information Standard reports accurate and timely Compliance with process definition standards and conventions.</t>
  </si>
  <si>
    <t>Job Profile MTNIRANCELL Title of Position: Project Data Analysis Senior SpecialistProject Data Analyst Location of the Job: Capital Program Group-PSO Reports to: Program Control and Monitoring Senior ManagerProject Monitoring and Reporting Manager Number of subordinates: 0 Level: 23 Mission To analyze and track the CAPEX projects and subprojects and extract the projects bottlenecks To provide advanced data analysis and performance insights, ensuring data-driven governance that supports the successful and timely delivery of high-impact projects aligned with the company’s strategic goals.To collect and prepare data to produce useful insights database for key decision making in all network programs. Context Increased industry competition Project control environment in MTNIrancell which is in development phase. Organization-wide customers with high expectations. Geographically and functionally diverse customers. MTN &amp; MTNIrancell’s policies, procedures and processes An evolving macro-economic environment both local and international. Shifting phase of evolution in organization life cycle. MTNIrancell’s business plan. Analytical and procedure-oriented _x000C_ Roles &amp; Responsibilities To design, develop and implement required databases and models related to projects and risks to facilitate projects information access and effective cross-functional integration of related PSO processes. To Extract identify, analyze, and interpret data patterns, trends or patterns and KPIs in complex data set that could be helpful for management in data-driven decision making process. To Perform comprehensive analysis of project performanceanalyze projects, report dashboard and and reports, assessing the effectiveness of campaigns and initiatives while providing actionable recommendations to guide help to determine whether a campaign is going well, then support to make decisions-making. To track and visualize KPIs with real-time data and working with management to assist managers prioritize business and information needs. based on data insights. Develop, compile, and deliver critical project reports to both internal stakeholders (e.g., Finance, CPO) and external entities (e.g., Communication Regulatory Authority, Provincial Managers), ensuring compliance with stakeholder requirements and maintaining a high standard of reporting integrity.To communicate with management regarding research findings such as reporting standards and methodologies presenting reports in written or verbal format. To prepare required reports and represent them to external customers and organizations (Communication Regulatory Authority, Provincial Managers) and internal customers (Finance, CPO) as needed to fulfill the stakeholders’ requests. To develop financial database of all network projects and designing new reporting system to facilitate queries of suppliers and projects financial status. To preparing Capex related forecasts to use in setting targets and manage the business. To control and monitor project’s closing criteria based on contracts and related deliverables to facilitate project closure process. To review and check project deliverables per planned deliverables and return the incomplete profiles to make sure they are properly in progress. To provide CPG and third-party vendors with expert guidance and tactical information on possible risks in Iran. _x000C_ Collaboration Direct reports: None Matrix reports to, : None Key customers, : PM’s, NWG and CPG managers, Finance department Key suppliers, : Project Sponsors Relations, etc. : User Management Authorities As per delegation Job Requirements Education Bachelor degree in Project Management, Industrial Engineering or related MBA is added advantage Experience Minimum of 3 5 years’ experience in an area of specialisation (data analysis, Business analysis experience, process redesign, enterprise architecture”, Project Planning and Manage) Experience working in a medium organization _x000C_ Competencies Technical Competencies       Title Type Level Financial Management General Business Knowledge Advance Project Management General Business Knowledge Advance Telecommunication Networks General Business Knowledge Basic PPPs Development General Business Knowledge Intermediate Reporting and Analysis General Business Knowledge Advance Data Gathering and ProcessingModeling General Business Knowledge AdvanceIntermediate Machine Learning Fundamentals General Business Knowledge Intermediate Risk Management General Business Knowledge Basic Data Visualization &amp; Presentation Functional Knowledge Advance Business Plan Functional Knowledge Intermediate Business Process Management Functional Knowledge Intermediate Financial Management Functional Knowledge Intermediate Financial Planning Functional Knowledge Intermediate Financial Analysis Functional Knowledge Advance Fixed Asset Capitalization Functional Knowledge Basic Business Analysis Functional Knowledge Intermediate Database Management Functional Knowledge Advance Meeting Management Functional Knowledge Basic Forecasting Principles Functional Knowledge Advance Statistical Analysis Functional Knowledge Intermediate Trend Analysis Functional Knowledge Intermediate Cost Benefit Analysis Functional Knowledge Advance Project Commercial management Specialized Knowledge Basic Project Control Specialized Knowledge Intermediate Project Cost Management Specialized Knowledge Intermediate Project Performance Management Specialized Knowledge Intermediate Behavioral Competencies • Lead With Care • Act with inclusion • Serve with respect • Can-do with integrity • Collaborate with agility• Leadership_x000B_• Innovation_x000B_• Relationship_x000B_• Integrity_x000B_• Can-do_x000B_• Customer Centricity _x000B_• Agility _x000C_ Trainings As per IDP. _x000C_ General Working Condition Open Office plan. May be required to work extra hours. Performance Standards Timely response to requests for information Standard reports accurate and timely Compliance with process definition standards and conventions. Signoff Line Manager: Functional Manager: OA: HoD: CHRO: (if required) CEO/COO: (if required)</t>
  </si>
  <si>
    <t>Project Data Analyst.docx</t>
  </si>
  <si>
    <t>Project Data Analyst</t>
  </si>
  <si>
    <t>To analyze and track the CAPEX projects and subprojects and extract the projects bottlenecks To collect and prepare data to produce useful insights database for key decision making in all network programs.</t>
  </si>
  <si>
    <t>Increased industry competition Project control environment in MTNIrancell which is in development phase. Organization-wide customers with high expectations. Geographically and functionally diverse customers. MTN &amp; MTNIrancell’s policies, procedures and processes An evolving macro-economic environment both local and international. Shifting phase of evolution in organization life cycle. MTNIrancell’s business plan. _x000C_</t>
  </si>
  <si>
    <t>To design, develop and implement required databases and models related to projects and risks to facilitate projects information access and effective cross-functional integration of related PSO processes. To identify, analyze, and interpret trends or patterns and KPIs in complex data set that could be helpful for management in data-driven decision making process. To analyze projects, report dashboard and help to determine whether a campaign is going well, then support to make decisions. To track and visualize KPIs with real-time data and working with management to assist managers prioritize business and information needs. To communicate with management regarding research findings such as reporting standards and methodologies presenting reports in written or verbal format. To prepare required reports and represent them to external customers and organizations (Communication Regulatory Authority, Provincial Managers) and internal customers (Finance, CPO) as needed to fulfill the stakeholders’ requests. To develop financial database of all network projects and designing new reporting system to facilitate queries of suppliers and projects financial status. To preparing Capex related forecasts to use in setting targets and manage the business. To control and monitor project’s closing criteria based on contracts and related deliverables to facilitate project closure process. To review and check project deliverables per planned deliverables and return the incomplete profiles to make sure they are properly in progress. To provide CPG and third-party vendors with guidance and tactical information on possible risks in Iran. _x000C_</t>
  </si>
  <si>
    <t>Minimum of 3 years’ experience in an area of specialisation (data analysis, Business analysis experience, process redesign, enterprise architecture”, Project Planning and Manage) Experience working in a medium organization _x000C_</t>
  </si>
  <si>
    <t>      Title Type Level Financial Management General Business Knowledge Advance Project Management General Business Knowledge Advance Telecommunication Networks General Business Knowledge Basic PPPs Development General Business Knowledge Intermediate Reporting and Analysis General Business Knowledge Advance Data Gathering and Processing General Business Knowledge Intermediate Risk Management General Business Knowledge Basic Data Visualization &amp; Presentation Functional Knowledge Advance Business Plan Functional Knowledge Intermediate Business Process Management Functional Knowledge Intermediate Financial Management Functional Knowledge Intermediate Financial Planning Functional Knowledge Intermediate Financial Analysis Functional Knowledge Advance Fixed Asset Capitalization Functional Knowledge Basic Business Analysis Functional Knowledge Intermediate Database Management Functional Knowledge Advance Meeting Management Functional Knowledge Basic Forecasting Principles Functional Knowledge Advance Statistical Analysis Functional Knowledge Intermediate Trend Analysis Functional Knowledge Intermediate Cost Benefit Analysis Functional Knowledge Advance Project Commercial management Specialized Knowledge Basic Project Control Specialized Knowledge Intermediate Project Cost Management Specialized Knowledge Intermediate Project Performance Management Specialized Knowledge Intermediate</t>
  </si>
  <si>
    <t>Job Profile MTNIRANCELL Title of Position: Project Data Analyst Location of the Job: Capital Program Group-PSO Reports to: Project Monitoring and Reporting Manager Number of subordinates: 0 Level: 2 Mission To analyze and track the CAPEX projects and subprojects and extract the projects bottlenecks To collect and prepare data to produce useful insights database for key decision making in all network programs. Context Increased industry competition Project control environment in MTNIrancell which is in development phase. Organization-wide customers with high expectations. Geographically and functionally diverse customers. MTN &amp; MTNIrancell’s policies, procedures and processes An evolving macro-economic environment both local and international. Shifting phase of evolution in organization life cycle. MTNIrancell’s business plan. _x000C_ Roles &amp; Responsibilities To design, develop and implement required databases and models related to projects and risks to facilitate projects information access and effective cross-functional integration of related PSO processes. To identify, analyze, and interpret trends or patterns and KPIs in complex data set that could be helpful for management in data-driven decision making process. To analyze projects, report dashboard and help to determine whether a campaign is going well, then support to make decisions. To track and visualize KPIs with real-time data and working with management to assist managers prioritize business and information needs. To communicate with management regarding research findings such as reporting standards and methodologies presenting reports in written or verbal format. To prepare required reports and represent them to external customers and organizations (Communication Regulatory Authority, Provincial Managers) and internal customers (Finance, CPO) as needed to fulfill the stakeholders’ requests. To develop financial database of all network projects and designing new reporting system to facilitate queries of suppliers and projects financial status. To preparing Capex related forecasts to use in setting targets and manage the business. To control and monitor project’s closing criteria based on contracts and related deliverables to facilitate project closure process. To review and check project deliverables per planned deliverables and return the incomplete profiles to make sure they are properly in progress. To provide CPG and third-party vendors with guidance and tactical information on possible risks in Iran. _x000C_ Collaboration Direct reports: None Matrix reports to, : None Key customers, : PM’s, NWG and CPG managers, Finance department Key suppliers, : Project Sponsors Relations, etc. : User Management Authorities As per delegation Job Requirements Education Bachelor degree in Project Management, Industrial Engineering or related MBA is added advantage Experience Minimum of 3 years’ experience in an area of specialisation (data analysis, Business analysis experience, process redesign, enterprise architecture”, Project Planning and Manage) Experience working in a medium organization _x000C_ Competencies Technical Competencies       Title Type Level Financial Management General Business Knowledge Advance Project Management General Business Knowledge Advance Telecommunication Networks General Business Knowledge Basic PPPs Development General Business Knowledge Intermediate Reporting and Analysis General Business Knowledge Advance Data Gathering and Processing General Business Knowledge Intermediate Risk Management General Business Knowledge Basic Data Visualization &amp; Presentation Functional Knowledge Advance Business Plan Functional Knowledge Intermediate Business Process Management Functional Knowledge Intermediate Financial Management Functional Knowledge Intermediate Financial Planning Functional Knowledge Intermediate Financial Analysis Functional Knowledge Advance Fixed Asset Capitalization Functional Knowledge Basic Business Analysis Functional Knowledge Intermediate Database Management Functional Knowledge Advance Meeting Management Functional Knowledge Basic Forecasting Principles Functional Knowledge Advance Statistical Analysis Functional Knowledge Intermediate Trend Analysis Functional Knowledge Intermediate Cost Benefit Analysis Functional Knowledge Advance Project Commercial management Specialized Knowledge Basic Project Control Specialized Knowledge Intermediate Project Cost Management Specialized Knowledge Intermediate Project Performance Management Specialized Knowledge Intermediate Behavioral Competencies • Leadership_x000B_• Innovation_x000B_• Relationship_x000B_• Integrity_x000B_• Can-do_x000B_• Customer Centricity _x000B_• Agility _x000C_ Trainings As per IDP. _x000C_ General Working Condition Open Office plan. May be required to work extra hours. Performance Standards Timely response to requests for information Standard reports accurate and timely Compliance with process definition standards and conventions. Signoff Line Manager: Functional Manager: OA: HoD: CHRO: (if required) CEO/COO: (if required)</t>
  </si>
  <si>
    <t>Project Field Supervisor .docx</t>
  </si>
  <si>
    <t xml:space="preserve">Department Approval By: Mehdi Rezaei Approval By: Amin Adak Kish Document Version: CP-UPSV-2025-04-08 Approved Date: 2025-04-08
</t>
  </si>
  <si>
    <t>Project Field Supervisor</t>
  </si>
  <si>
    <t>CPG Project Manager</t>
  </si>
  <si>
    <t>The role of this position is to ensure all aspects of company network projects adheres strictly to predefined standards, budget and timeline. This is aimed to both improve the overall quality and expedite the rollout process To oversee and monitor the rollout projects as per specification, scope quality metrics and discipline the field resources to comply with To promote, enforce and ensure quality of works in order to allow flawless acceptance of Project deliverables, while adhering to rollout implementation schedule. To oversee risks, changes, reporting progress, and stakeholders’ communication during project implementation.</t>
  </si>
  <si>
    <t>Project Field Supervisor plays a critical role in overseeing construction works and ensuring that they are executed as per needed scope, quality and schedule. In addition, he/she coordinates all QC Field Specialists to assure the maximum possible quality control on all SCs’ field works in the region. The ultimate goal is achieving acceptances in a timely manner without impacting the planned pace of integration of new Network Elements. This role requires frequent onsite visits and traveling, this is not an office job. _x000C_</t>
  </si>
  <si>
    <t>Coordinate all activities related to quality of deliverables in the assigned region based on SC’s rollout activities Consolidate the progress reports of all quality metrics and update CPG PM/PC Supervise SCs’ construction/implementation works in field by conducting the necessary inspections and visits to ensure that quality standards are adhered Track the day-to-day operations of relevant SCs and construction workers so to assure that the needed inspections are performed without delaying SCs activities Ensure that SCs’ construction/implementation works are executed according to company specifications, specific Project scope, quality and time adhere to project schedule for rollout and do needful to enforce SCs to deliver accordingly by negotiating and following up progress Monitor and enforce compliance with HSE regulations/norms while the project is in construction and installation phase Maintain accurate records of construction/installation progress, materials used, and work hours. Provide regular updates on work progress of each site, as requested by Project Manager and Project Coordinators. Notify PM about site readiness for acceptance and requesting site visit schedule for site acceptance execution with SVMS. Coordinate with Subcontractors, Managed Services (Field and Back-Office), NWG Operations for site visit for acceptance execution Responsible for approving/rejecting acceptance of civil works and support PM for issuing the Job Completion Certificate (JCC) Provide Project Manager, Project Coordinator and Quality Assurance team with updates on the outcome of site visit acceptance with full details in case of rejections/mishandlings. Consult with NW QA Team for evaluation of the works performed (for acceptance purpose) as well as for necessary implementation corrections. Review quality of materials provided at site and reporting OM/PC/QC Field Supervisor/QA about systematic (i.e., not occasional) deficiencies Establish and maintain a close working relationship with project manager, QC Field Supervisor, Liaison Manager, NWG Stakeholders to manage dependencies and support resolution of implementation issues. Interact with external Organizations for activities related to assigned projects Train and coach/mentor SCs Field Resources for site implementation and installations Document SCs’ deficiencies in site implementation and sharing with PM / PC and QC Field Supervisor. _x000C_</t>
  </si>
  <si>
    <t>Direct Reports: None Matrix Reports to: None Key Customers: MTNIrancell CPG PM and Technical Divisions Key Suppliers: Vendors and Service Providers Relations, etc.: CPG, NWG, SVMS, Vendors and Suppliers</t>
  </si>
  <si>
    <t>B. Sc. Engineering or related</t>
  </si>
  <si>
    <t>Minimum of 3 years’ experience in the area of specialization; with experience in supervising/ managing others Experience working in a medium to large organization 3-year experience in Mobile Telecommunication environment particularly Projects, Technical or Quality Assurance. _x000C_</t>
  </si>
  <si>
    <t>Title Type Level Project Management General Business Knowledge Intermediate Stakeholder Management General Business Knowledge Intermediate Change Management General Business Knowledge Basic English Literacy General Business Knowledge Intermediate Opex Management General Business Knowledge NA People Management General Business Knowledge Advance Business Acumen General Business Knowledge Intermediate Telecommunication Networks General Business Knowledge Advance Reporting and Analysis General Business Knowledge Advance Risk Management General Business Knowledge Advance Meeting Management Functional Knowledge Intermediate Negotiation Functional Knowledge Intermediate Service Level Management Functional Knowledge Advance Cost Management Functional Knowledge Basic Business Correspondence Functional Knowledge Basic Project Control Specialized Knowledge Intermediate Project Cost Management Specialized Knowledge Basic Project Performance Management Specialized Knowledge Intermediate Project Planning Specialized Knowledge Intermediate Work Breakdown Structure (WBS) Specialized Knowledge Intermediate Network Rollout Specialized Knowledge Advance Telecommunication Construction Specialized Knowledge Advance Telecommunication Infrastructure Specialized Knowledge Advance Telecommunication Rules and Regulations Specialized Knowledge Advance Telecommunication Site Acquisition Specialized Knowledge Intermediate</t>
  </si>
  <si>
    <t>As per IDP Knowledge of MTNIrancell standards, project scope, project quality requirements, project deliverable acceptance process and criteria Performance Standards As per performance agreement</t>
  </si>
  <si>
    <t>Amin Adak Kish Staff Normal Conditions May require to work for extended hours Activity performed in field (missions).</t>
  </si>
  <si>
    <t>As per performance agreement General Working Condition Amin Adak Kish Staff Normal Conditions May require to work for extended hours Activity performed in field (missions).</t>
  </si>
  <si>
    <t>Job Profile Title of Position: Project Field Supervisor Location of the Job: Capital Program Group- Rollout Reports to: CPG Project Manager Number of subordinates: 0 Level: 2 Mission The role of this position is to ensure all aspects of company network projects adheres strictly to predefined standards, budget and timeline. This is aimed to both improve the overall quality and expedite the rollout process To oversee and monitor the rollout projects as per specification, scope quality metrics and discipline the field resources to comply with To promote, enforce and ensure quality of works in order to allow flawless acceptance of Project deliverables, while adhering to rollout implementation schedule. To oversee risks, changes, reporting progress, and stakeholders’ communication during project implementation. Context Project Field Supervisor plays a critical role in overseeing construction works and ensuring that they are executed as per needed scope, quality and schedule. In addition, he/she coordinates all QC Field Specialists to assure the maximum possible quality control on all SCs’ field works in the region. The ultimate goal is achieving acceptances in a timely manner without impacting the planned pace of integration of new Network Elements. This role requires frequent onsite visits and traveling, this is not an office job. _x000C_ Roles &amp; Responsibilities Coordinate all activities related to quality of deliverables in the assigned region based on SC’s rollout activities Consolidate the progress reports of all quality metrics and update CPG PM/PC Supervise SCs’ construction/implementation works in field by conducting the necessary inspections and visits to ensure that quality standards are adhered Track the day-to-day operations of relevant SCs and construction workers so to assure that the needed inspections are performed without delaying SCs activities Ensure that SCs’ construction/implementation works are executed according to company specifications, specific Project scope, quality and time adhere to project schedule for rollout and do needful to enforce SCs to deliver accordingly by negotiating and following up progress Monitor and enforce compliance with HSE regulations/norms while the project is in construction and installation phase Maintain accurate records of construction/installation progress, materials used, and work hours. Provide regular updates on work progress of each site, as requested by Project Manager and Project Coordinators. Notify PM about site readiness for acceptance and requesting site visit schedule for site acceptance execution with SVMS. Coordinate with Subcontractors, Managed Services (Field and Back-Office), NWG Operations for site visit for acceptance execution Responsible for approving/rejecting acceptance of civil works and support PM for issuing the Job Completion Certificate (JCC) Provide Project Manager, Project Coordinator and Quality Assurance team with updates on the outcome of site visit acceptance with full details in case of rejections/mishandlings. Consult with NW QA Team for evaluation of the works performed (for acceptance purpose) as well as for necessary implementation corrections. Review quality of materials provided at site and reporting OM/PC/QC Field Supervisor/QA about systematic (i.e., not occasional) deficiencies Establish and maintain a close working relationship with project manager, QC Field Supervisor, Liaison Manager, NWG Stakeholders to manage dependencies and support resolution of implementation issues. Interact with external Organizations for activities related to assigned projects Train and coach/mentor SCs Field Resources for site implementation and installations Document SCs’ deficiencies in site implementation and sharing with PM / PC and QC Field Supervisor. _x000C_ Collaboration Direct Reports: None Matrix Reports to: None Key Customers: MTNIrancell CPG PM and Technical Divisions Key Suppliers: Vendors and Service Providers Relations, etc.: CPG, NWG, SVMS, Vendors and Suppliers Authorities As per Delegation of authority Job Requirements Education B. Sc. Engineering or related Experience Minimum of 3 years’ experience in the area of specialization; with experience in supervising/ managing others Experience working in a medium to large organization 3-year experience in Mobile Telecommunication environment particularly Projects, Technical or Quality Assurance. _x000C_ Competencies Technical Competencies Title Type Level Project Management General Business Knowledge Intermediate Stakeholder Management General Business Knowledge Intermediate Change Management General Business Knowledge Basic English Literacy General Business Knowledge Intermediate Opex Management General Business Knowledge NA People Management General Business Knowledge Advance Business Acumen General Business Knowledge Intermediate Telecommunication Networks General Business Knowledge Advance Reporting and Analysis General Business Knowledge Advance Risk Management General Business Knowledge Advance Meeting Management Functional Knowledge Intermediate Negotiation Functional Knowledge Intermediate Service Level Management Functional Knowledge Advance Cost Management Functional Knowledge Basic Business Correspondence Functional Knowledge Basic Project Control Specialized Knowledge Intermediate Project Cost Management Specialized Knowledge Basic Project Performance Management Specialized Knowledge Intermediate Project Planning Specialized Knowledge Intermediate Work Breakdown Structure (WBS) Specialized Knowledge Intermediate Network Rollout Specialized Knowledge Advance Telecommunication Construction Specialized Knowledge Advance Telecommunication Infrastructure Specialized Knowledge Advance Telecommunication Rules and Regulations Specialized Knowledge Advance Telecommunication Site Acquisition Specialized Knowledge Intermediate Behavioral Competencies Lead With Care Act with inclusion Serve with respect Can-do with integrity Collaborate with agility Trainings As per IDP Knowledge of MTNIrancell standards, project scope, project quality requirements, project deliverable acceptance process and criteria Performance Standards As per performance agreement General Working Condition Amin Adak Kish Staff Normal Conditions May require to work for extended hours Activity performed in field (missions).</t>
  </si>
  <si>
    <t>Project Financial Analyst.docx</t>
  </si>
  <si>
    <t xml:space="preserve">Division Approval By: Kamal Santina HR Approval By: Homayoun Shahriari Document Version: F-MRA-2024-03-18 Approved Date: 2024-03-18
</t>
  </si>
  <si>
    <t>Project Financial Analyst</t>
  </si>
  <si>
    <t>Project &amp; Product Financial Analysis Manager</t>
  </si>
  <si>
    <t>To apply fundamental benchmark, and analysis concepts, practices and procedures to analyze the projects and business cases and ensure the projects are in accordance with the company benefit. To control, recheck, analyze, evaluate, and investigate financially required information related to all business cases and new projects in the company.</t>
  </si>
  <si>
    <t>Rapid growth and expansion of MTN IRANCELL operations Highly dynamic global telecommunications field An evolving macro-economic environment both local and international Increased competition and established marketplace Shifting phase of evolution in organization’s life cycle Company Mission, policies and procedures MTNIrancell’s business plan Company objectives for level and quality of service Availability of Tools and Resources Locally available skills and manpower Increased customer base _x000C_</t>
  </si>
  <si>
    <t>To liaise with all divisions/departments within MTNIRANCELL on an overall assessment of new projects to source and collate information data necessary for analyzing the financial impact of projects. To conduct assigned project lifecycle analysis, implementation, and ongoing project evaluation. To research and evaluate Capitalization KPIs of companies in the local and international telecoms industry and compare them with MTNIrancell KPIs for projects. To follow the financial model of the company’s projects to ensure the reasonableness and completeness of the proposed model. To follow up on project progress during its life cycle compare the actual performance with the project business case, and report it to management. To support project owners by supplying financial information or financial models as required. To negotiate with related divisions/teams (NWG, ITS) of clarifying the CAPEX amount for each project. To review and analyze divisional project requests and make recommendations for modifications in the financial aspect. To analyze project financial performance, share the result with other divisions and respond to queries from divisions regarding project-related problems, try to find out reasons for issues faced, and recommend solutions. To support management in presenting all accepted projects to other planning teams to ensure all finance planning involvement to create financial models and do analysis for projects based on request. To prepare and deliver status financial reports on products and resources required for successful implementation / launch and completion of projects. To conduct big data analysis and provide a dashboard regarding product profitability and subscriber status. _x000C_</t>
  </si>
  <si>
    <t>Direct Reports: None Matrix Reports to: None Key Customers: All divisions, MTN IRANCELL Management, MTN Group Key Suppliers: All divisions Relations, etc.: MTN Group</t>
  </si>
  <si>
    <t>BSc in Financial Management, Economy, or Accounting</t>
  </si>
  <si>
    <t>Minimum of 3 years of project control, financial or finance related experience Experience in Financial Reporting Function Experience working in a medium organization _x000C_</t>
  </si>
  <si>
    <t>Title Type Level Strategy Management General Business Knowledge Basic Budget Management General Business Knowledge Basic Opex Management General Business Knowledge Intermediate Project Management General Business Knowledge Intermediate Research and Development General Business Knowledge Intermediate Data Gathering and Processing General Business Knowledge Intermediate Business Process Management General Business Knowledge Basic English Literacy General Business Knowledge Intermediate Financial Analysis Functional Knowledge Basic Financial Reporting Functional Knowledge Intermediate Business Intelligence Specialized Knowledge Basic Data Mining Specialized Knowledge Basic Data Warehousing Specialized Knowledge Basic Requirement Analysis Specialized Knowledge Intermediate Feasibility Study Specialized Knowledge Intermediate Financial Modelling Specialized Knowledge Intermediate Financial Planning Specialized Knowledge Intermediate Financial Risk Management Specialized Knowledge Basic</t>
  </si>
  <si>
    <t>Lead with care Serve with respect Can-do with Integrity Act with inclusion Collaborate with Agility _x000C_</t>
  </si>
  <si>
    <t>Telecommunications training Financial Analysis. _x000C_</t>
  </si>
  <si>
    <t>Job Profile MTNIRANCELL Title of Position: Project Financial Analyst Location of the Job: Finance- Planning Reports to: Project &amp; Product Financial Analysis Manager Number of subordinates: 0 Level: 2 Mission To apply fundamental benchmark, and analysis concepts, practices and procedures to analyze the projects and business cases and ensure the projects are in accordance with the company benefit. To control, recheck, analyze, evaluate, and investigate financially required information related to all business cases and new projects in the company. Context Rapid growth and expansion of MTN IRANCELL operations Highly dynamic global telecommunications field An evolving macro-economic environment both local and international Increased competition and established marketplace Shifting phase of evolution in organization’s life cycle Company Mission, policies and procedures MTNIrancell’s business plan Company objectives for level and quality of service Availability of Tools and Resources Locally available skills and manpower Increased customer base _x000C_ Roles &amp; Responsibilities To liaise with all divisions/departments within MTNIRANCELL on an overall assessment of new projects to source and collate information data necessary for analyzing the financial impact of projects. To conduct assigned project lifecycle analysis, implementation, and ongoing project evaluation. To research and evaluate Capitalization KPIs of companies in the local and international telecoms industry and compare them with MTNIrancell KPIs for projects. To follow the financial model of the company’s projects to ensure the reasonableness and completeness of the proposed model. To follow up on project progress during its life cycle compare the actual performance with the project business case, and report it to management. To support project owners by supplying financial information or financial models as required. To negotiate with related divisions/teams (NWG, ITS) of clarifying the CAPEX amount for each project. To review and analyze divisional project requests and make recommendations for modifications in the financial aspect. To analyze project financial performance, share the result with other divisions and respond to queries from divisions regarding project-related problems, try to find out reasons for issues faced, and recommend solutions. To support management in presenting all accepted projects to other planning teams to ensure all finance planning involvement to create financial models and do analysis for projects based on request. To prepare and deliver status financial reports on products and resources required for successful implementation / launch and completion of projects. To conduct big data analysis and provide a dashboard regarding product profitability and subscriber status. _x000C_ Collaboration Direct Reports: None Matrix Reports to: None Key Customers: All divisions, MTN IRANCELL Management, MTN Group Key Suppliers: All divisions Relations, etc.: MTN Group Authorities As per Delegation of authority Job Requirements Education BSc in Financial Management, Economy, or Accounting Experience Minimum of 3 years of project control, financial or finance related experience Experience in Financial Reporting Function Experience working in a medium organization _x000C_ Competencies Technical Competencies Title Type Level Strategy Management General Business Knowledge Basic Budget Management General Business Knowledge Basic Opex Management General Business Knowledge Intermediate Project Management General Business Knowledge Intermediate Research and Development General Business Knowledge Intermediate Data Gathering and Processing General Business Knowledge Intermediate Business Process Management General Business Knowledge Basic English Literacy General Business Knowledge Intermediate Financial Analysis Functional Knowledge Basic Financial Reporting Functional Knowledge Intermediate Business Intelligence Specialized Knowledge Basic Data Mining Specialized Knowledge Basic Data Warehousing Specialized Knowledge Basic Requirement Analysis Specialized Knowledge Intermediate Feasibility Study Specialized Knowledge Intermediate Financial Modelling Specialized Knowledge Intermediate Financial Planning Specialized Knowledge Intermediate Financial Risk Management Specialized Knowledge Basic Behavioral Competencies Lead with care Serve with respect Can-do with Integrity Act with inclusion Collaborate with Agility _x000C_ Trainings Telecommunications training Financial Analysis. _x000C_ General Working Condition Normal MTN Irancell working conditions. Extended working hours Performance Standards As per performance Agreement Signoff Line Manager: Functional Manager: OA: HoD: CHRO: (if required) CEO/COO: (if required)</t>
  </si>
  <si>
    <t>Project Fixed Asset Coordinator.docx</t>
  </si>
  <si>
    <t xml:space="preserve">Division Approval By: Mehdi Rezaei HR Approval By: Homayoun Shahriari Document Version: CP-FIXAS-2021-01-24 Approved Date: 2021-01-24
</t>
  </si>
  <si>
    <t>Project Fixed Asset Coordinator</t>
  </si>
  <si>
    <t>Capex Manger</t>
  </si>
  <si>
    <t>To control the assets and spares delivery, Support maintenance of related software, core, and stock module users. To provide relevant financial assessment of MTN Irancell Capital projects and ensure control of Capitalization Reports.</t>
  </si>
  <si>
    <t>Rapid growth and expansion of MTN Irancell operations Highly dynamic global telecommunications field Increased competition and established market place Company Mission, policies and procedures MTN Irancell business plan Availability of Tools and Resources. Increased customer base _x000C_</t>
  </si>
  <si>
    <t>To liaise with teammate and line manager on work assignments based on manager request to enhance and improve budgeting, capitalization process and its tracking. To liaise with vendors &amp; procurement for controlling delivery of ordered equipment &amp; provide report of shipment VSLs (Vessels). To check PLs (Packing Lists) with BOQ (Bill of Quantity) for variances between ordered &amp; received equipment items. To ensure integration of Basic data and link to finance correctly based on SLA. To control report of IRC WH (MTNIrancell Company Warehouse) based on asset types &amp; assigned product code to be load in ERP correctly. To coordinate spares data on FAR (Fixed Asset Registering) &amp; required data entry on system based on PO and delivery to main WH location. To rectify system access requests &amp; users issues for further use of system. To create and assign correct product &amp; stock code to all CAPEX CR (Change Request)/CO (Contract)/ motivation and other PR/ PO requests. To liaise with PMs &amp; relevant team to check project progress &amp; required capitalization data for done jobs. To provide overall capitalization report &amp; submit it to Fixed asset team based on approved SLA and agreed template. To prepare monthly capitalization report of delivered equipment by checking with relevant PM &amp; send it to fixed asset based on approved SLA and agreed template. To reconcile capitalization booking by fixed asset on financial system with reported capitalization and resolve mismatches with fixed asset department and prepare required reversal. To coordinate with finance fixed asset department to prepare report of disposed items. To investigate CPU (Capacity Planning Unit), PMs, Program Control and monitoring team and engineers reports alignment on capitalization and escalate issues to the manager. _x000C_</t>
  </si>
  <si>
    <t>Direct reports: None Matrix reports: None Key customers: HOD of CPG, HOD of NWG, Project Managers, Finance. Key suppliers: Internal &amp; External suppliers , CPG, Network Group, Finance, Procurement, Legal Relations, etc.: Vendors, ITS and NWG, Procurement, AR</t>
  </si>
  <si>
    <t>Bachelor’s Degree in Project Management, Industrial Engineering or related</t>
  </si>
  <si>
    <t>At least 3 years work experience covering a similar job function with specific experience in: Maintenance and knowing Maintenance Principals (both PM and CM) Exposure to multiple warehouse operations and 3rd party warehouses Familiarity with NWG, ITS and Facilities assets and spares Working with FAR, Maintenance and Spare management tools _x000C_</t>
  </si>
  <si>
    <t>WH Software Maintenance, Spares and purchasing Modules. CPM Toolkit _x000C_</t>
  </si>
  <si>
    <t>Normal MTN Irancell working Conditions May require to work for extended hours</t>
  </si>
  <si>
    <t>The keeping of accurate and auditable project expenditure documentation. Value-Added analysis report Proper identification of decision points. Accurate reporting Efficient control of capital expenditures Fixed asset recognition. Quality of management information reports</t>
  </si>
  <si>
    <t>Job Profile MTNIRANCELL Title of Position: Project Fixed Asset Coordinator Location of the Job: Capital Program Group-PSO Reports to: Capex Manger Number of subordinates: 0 Level: 2 Mission To control the assets and spares delivery, Support maintenance of related software, core, and stock module users. To provide relevant financial assessment of MTN Irancell Capital projects and ensure control of Capitalization Reports. Context Rapid growth and expansion of MTN Irancell operations Highly dynamic global telecommunications field Increased competition and established market place Company Mission, policies and procedures MTN Irancell business plan Availability of Tools and Resources. Increased customer base _x000C_ Roles &amp; Responsibilities To liaise with teammate and line manager on work assignments based on manager request to enhance and improve budgeting, capitalization process and its tracking. To liaise with vendors &amp; procurement for controlling delivery of ordered equipment &amp; provide report of shipment VSLs (Vessels). To check PLs (Packing Lists) with BOQ (Bill of Quantity) for variances between ordered &amp; received equipment items. To ensure integration of Basic data and link to finance correctly based on SLA. To control report of IRC WH (MTNIrancell Company Warehouse) based on asset types &amp; assigned product code to be load in ERP correctly. To coordinate spares data on FAR (Fixed Asset Registering) &amp; required data entry on system based on PO and delivery to main WH location. To rectify system access requests &amp; users issues for further use of system. To create and assign correct product &amp; stock code to all CAPEX CR (Change Request)/CO (Contract)/ motivation and other PR/ PO requests. To liaise with PMs &amp; relevant team to check project progress &amp; required capitalization data for done jobs. To provide overall capitalization report &amp; submit it to Fixed asset team based on approved SLA and agreed template. To prepare monthly capitalization report of delivered equipment by checking with relevant PM &amp; send it to fixed asset based on approved SLA and agreed template. To reconcile capitalization booking by fixed asset on financial system with reported capitalization and resolve mismatches with fixed asset department and prepare required reversal. To coordinate with finance fixed asset department to prepare report of disposed items. To investigate CPU (Capacity Planning Unit), PMs, Program Control and monitoring team and engineers reports alignment on capitalization and escalate issues to the manager. _x000C_ Collaboration Direct reports: None Matrix reports: None Key customers: HOD of CPG, HOD of NWG, Project Managers, Finance. Key suppliers: Internal &amp; External suppliers , CPG, Network Group, Finance, Procurement, Legal Relations, etc.: Vendors, ITS and NWG, Procurement, AR Authorities As per Delegation of authority Job Requirements Education Bachelor’s Degree in Project Management, Industrial Engineering or related Experience At least 3 years work experience covering a similar job function with specific experience in: Maintenance and knowing Maintenance Principals (both PM and CM) Exposure to multiple warehouse operations and 3rd party warehouses Familiarity with NWG, ITS and Facilities assets and spares Working with FAR, Maintenance and Spare management tools _x000C_ Competencies Technical Competencies Behavioral Competencies • Leadership_x000B_• Innovation_x000B_• Relationship_x000B_• Integrity_x000B_• Can-do_x000B_• Customer Centricity _x000B_• Agility _x000C_ Trainings WH Software Maintenance, Spares and purchasing Modules. CPM Toolkit _x000C_ General Working Condition Normal MTN Irancell working Conditions May require to work for extended hours Performance Standards The keeping of accurate and auditable project expenditure documentation. Value-Added analysis report Proper identification of decision points. Accurate reporting Efficient control of capital expenditures Fixed asset recognition. Quality of management information reports Signoff Line Manager: Functional Manager: OA: HoD: CHRO: (if required) CEO/COO: (if required)</t>
  </si>
  <si>
    <t>Project Manager (Vendor).docx</t>
  </si>
  <si>
    <t xml:space="preserve">Department Approval By: PieroGiorgio Giani Approval By: Amin Adak Kish Document Version: CP-PMV3-2024-09-07 Approved Date: 2024-09-07
</t>
  </si>
  <si>
    <t>Project Manager (Vendor)</t>
  </si>
  <si>
    <t>Senior Project Manager</t>
  </si>
  <si>
    <t>To manage the rollout of projects as defined by the internal customer, NWG, within the agreed scope, quality, budget, and time. To manage risks, changes, reporting progress, and stakeholders’ communication during project implementation.</t>
  </si>
  <si>
    <t>To maintain a close working relationship with NWG, vendors and internal and external service providers also stakeholders to manage dependencies and resolve project bottlenecks. To interact with external Organizations for activities related to assigned projects To implement guidelines of Company Capital Project Management Toolkit and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develop and ensure implementation of project communication plan, agenda, and schedule of meetings with selected vendors or service providers. To manage and ensure implementation of the assigned projects with particular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 meetings with vendors and service providers. To identify, manage and escalate risks to project scope, timescale, and budget. To prepare regular project reports to Senior Manager, PMO, and other stakeholders as and when required.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the course of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meetings for related Subcontractor and provide monthly MOM; To follow agreed timelines to ensure on-time delivery and keep databases updated. To manage and ensure that the Power of sites will be Permanent in the shortest time and will work with full configuration. _x000C_</t>
  </si>
  <si>
    <t>Job Profile Title of Position: Project Manager (Vendor) Location of the Job: Capital Program Group- Rollout Reports to: Senior Project Manager Number of subordinates: 0 Level: 3 Mission To manage the rollout of projects as defined by the internal customer, NWG, within the agreed scope, quality, budget, and time. To manage risks, changes, reporting progress, and stakeholders’ communication during project implementation. Context 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_x000C_ Roles &amp; Responsibilities To maintain a close working relationship with NWG, vendors and internal and external service providers also stakeholders to manage dependencies and resolve project bottlenecks. To interact with external Organizations for activities related to assigned projects To implement guidelines of Company Capital Project Management Toolkit and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develop and ensure implementation of project communication plan, agenda, and schedule of meetings with selected vendors or service providers. To manage and ensure implementation of the assigned projects with particular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 meetings with vendors and service providers. To identify, manage and escalate risks to project scope, timescale, and budget. To prepare regular project reports to Senior Manager, PMO, and other stakeholders as and when required.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the course of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meetings for related Subcontractor and provide monthly MOM; To follow agreed timelines to ensure on-time delivery and keep databases updated. To manage and ensure that the Power of sites will be Permanent in the shortest time and will work with full configuration. _x000C_ Collaboration Direct Reports: None Matrix Reports to: None Key Customers: MTN Irancell Technical Divisions and Procurement Key Suppliers: Vendors and Service Providers, Procurement Relations, etc.: CPG PSO, NWG, All Project Stakeholders, Governmental Institutions, Vendors Authorities As per Delegation of authority Job Requirements Education B.Sc. in Project Management / Engineering or related Experience Minimum of 5 years’ experience in the area of specialization; with experience in supervising/ managing others Experience working in a medium to large organization 3-year experience in Mobile Telecommunication environment particularly Projects, Technical or Quality Assurance _x000C_ Competencies Technical Competencies 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 Telecommunication Site Acquisition Specialized Knowledge Basic Behavioral Competencies Lead with Care Collaborate with Agility Can-do with Integrity Serve with Respect Act with Inclusion General Working Condition Amin Adak Kish Staff Normal Conditions May require to work for extended hours Trainings As per IDP Performance Standards As per performance agreement</t>
  </si>
  <si>
    <t>Project Manager Network Upgrade (Vendor).docx</t>
  </si>
  <si>
    <t xml:space="preserve">Department Approval By: Mehdi Rezaei Approval By: Amin Adak Kish Document Version: CP-PMPWN-2025-07-30 Approved Date: 2025-07-30
</t>
  </si>
  <si>
    <t>Project Manager: Network Upgrade (Vendor)</t>
  </si>
  <si>
    <t>Capital Program Group- Regional Rollout: Country</t>
  </si>
  <si>
    <t>Rollout Infrastructure Senior manager: Country</t>
  </si>
  <si>
    <t>To manage the rollout of network upgrade projects as defined by NWG and internal customer, ensuring delivery within the agreed scope, quality, budget, and timeline, with all sites fully configured according to NWG plans. To manage risks, changes, reporting progress, and ensure effective communication with stakeholders during project implementation.</t>
  </si>
  <si>
    <t>• Deliver projects, within a dynamic pressurized environment, where scope, budget, and timescales may be influenced by other divisions. • Build relationships with internal customers to align on scope, budget, and timelines and effectively manage changes. • Dynamic work environment in which scope, budget, and timescale can change. • Company Business plan • Company Policies, Procedures, and Processes • Stakeholder Management • Capitalization and OPEX Saving • Network Rollout Management • Multi-Vendor Environment _x000C_</t>
  </si>
  <si>
    <t>To maintain close</t>
  </si>
  <si>
    <t>with NWG, vendors internal and external service providers also stakeholders to manage dependencies and resolve project bottlenecks. To interact with external organizations and</t>
  </si>
  <si>
    <t>for activities related to assigned projects. To implement and ensure adherence to company Capital Project Management Toolkit and company Budget Management Toolkit. To engage with NWG and other internal stakeholders to ensure understanding of project requirements, with respect to budget, scope, timescale, and quality. To proactively support NWG and Supply Chain teams during negotiations with vendors and suppliers of services and materials To develop and execute project communication plans, including meeting schedules and agendas with selected vendors or service providers. To manage assigned projects in alignment with the Project Implementation Plan (PIP), ensuring delivery within the approved budget, scope, and timescale. To establish a reporting structure for project management meetings to manage scope, timescale, progress, actions, quality, risks, and challenges and ensure outcomes are documented and circulated. To organize and chair regular project progress meetings with vendors and service providers. To identify, manage, and escalate project risks related to scope, timescale, and budget. To prepare regular project reports to the Senior Manager, PMO, and other stakeholders as and when required. To provide support to the CPG Project Support Office (PSO) concerning required reports and information updates. To manage changes in project scope and implementation plans, ensuring timely communication with all stakeholders. To manage project quality and project acceptance issues to ensure delivery of the project based on agreed criteria and requirements. To develop lessons learned and maintain the knowledge gathered during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and lead weekly governance meetings for related subcontractors and providing monthly MOM. To manage and ensure that Power of sites will be Permanent in shortest time and will work with full configuration. To monitor and ensure timely project delivery in line with agreed SLA, keeping all project documentation and records up to date. To ensure that all sites achieve full configuration and permanent power availability in the shortest possible time. _x000C_ Collaboration Direct Reports: None Matrix Reports to: None Key Customers: MTNIrancell Technical Divisions and Procurement Key Suppliers: Vendors and Service Providers, Procurement Relations, etc.: CPG PSO, NWG, All Project Stakeholders, Governmental Institutions, Vendors Authorities As per Delegation of authority</t>
  </si>
  <si>
    <t>Minimum of 5 years’ experience in the area of specialization; with experience in supervising/ managing others Experience working in a medium to large organization 5 year experience in Mobile Telecommunication environment is advantageous Having Knowledge of TI/BSS/MW and familiar to work Map plus and KPI browser. _x000C_</t>
  </si>
  <si>
    <t>As per IDP PMBOK Performance Standards As per performance agreement</t>
  </si>
  <si>
    <t>Job Profile Title of Position: Project Manager: Network Upgrade (Vendor) Location of the Job: Capital Program Group- Regional Rollout: Country Reports to: Rollout Infrastructure Senior manager: Country Number of subordinates: 1 Level: 3 Mission To manage the rollout of network upgrade projects as defined by NWG and internal customer, ensuring delivery within the agreed scope, quality, budget, and timeline, with all sites fully configured according to NWG plans. To manage risks, changes, reporting progress, and ensure effective communication with stakeholders during project implementation. Context • Deliver projects, within a dynamic pressurized environment, where scope, budget, and timescales may be influenced by other divisions. • Build relationships with internal customers to align on scope, budget, and timelines and effectively manage changes. • Dynamic work environment in which scope, budget, and timescale can change. • Company Business plan • Company Policies, Procedures, and Processes • Stakeholder Management • Capitalization and OPEX Saving • Network Rollout Management • Multi-Vendor Environment _x000C_ Roles &amp; Responsibilities To maintain close collaboration with NWG, vendors internal and external service providers also stakeholders to manage dependencies and resolve project bottlenecks. To interact with external organizations and authorities for activities related to assigned projects. To implement and ensure adherence to company Capital Project Management Toolkit and company Budget Management Toolkit. To engage with NWG and other internal stakeholders to ensure understanding of project requirements, with respect to budget, scope, timescale, and quality. To proactively support NWG and Supply Chain teams during negotiations with vendors and suppliers of services and materials To develop and execute project communication plans, including meeting schedules and agendas with selected vendors or service providers. To manage assigned projects in alignment with the Project Implementation Plan (PIP), ensuring delivery within the approved budget, scope, and timescale. To establish a reporting structure for project management meetings to manage scope, timescale, progress, actions, quality, risks, and challenges and ensure outcomes are documented and circulated. To organize and chair regular project progress meetings with vendors and service providers. To identify, manage, and escalate project risks related to scope, timescale, and budget. To prepare regular project reports to the Senior Manager, PMO, and other stakeholders as and when required. To provide support to the CPG Project Support Office (PSO) concerning required reports and information updates. To manage changes in project scope and implementation plans, ensuring timely communication with all stakeholders. To manage project quality and project acceptance issues to ensure delivery of the project based on agreed criteria and requirements. To develop lessons learned and maintain the knowledge gathered during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and lead weekly governance meetings for related subcontractors and providing monthly MOM. To manage and ensure that Power of sites will be Permanent in shortest time and will work with full configuration. To monitor and ensure timely project delivery in line with agreed SLA, keeping all project documentation and records up to date. To ensure that all sites achieve full configuration and permanent power availability in the shortest possible time. _x000C_ Collaboration Direct Reports: None Matrix Reports to: None Key Customers: MTNIrancell Technical Divisions and Procurement Key Suppliers: Vendors and Service Providers, Procurement Relations, etc.: CPG PSO, NWG, All Project Stakeholders, Governmental Institutions, Vendors Authorities As per Delegation of authority Job Requirements Education B.Sc. in Project Management / Engineering or related Experience Minimum of 5 years’ experience in the area of specialization; with experience in supervising/ managing others Experience working in a medium to large organization 5 year experience in Mobile Telecommunication environment is advantageous Having Knowledge of TI/BSS/MW and familiar to work Map plus and KPI browser. _x000C_ Competencies Technical Competencies 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 Telecommunication Site Acquisition Specialized Knowledge Basic Behavioral Competencies Lead With Care Act with inclusion Serve with respect Can-do with integrity Collaborate with agility Trainings As per IDP PMBOK Performance Standards As per performance agreement General Working Condition Amin Adak Kish Staff Normal Conditions May require to work for extended hours Activity performed in field (missions).</t>
  </si>
  <si>
    <t>Project Manager.docx</t>
  </si>
  <si>
    <t xml:space="preserve">Division Approval By: Mehdi Rezaei HR Approval By: Homayoun Shahriari Document Version: CP-PMP-2024-09-07 Approved Date: 2024-09-07
</t>
  </si>
  <si>
    <t>Project Manager</t>
  </si>
  <si>
    <t>Capital Program Group- Rollout infrastructure</t>
  </si>
  <si>
    <t>Project Senior Manager</t>
  </si>
  <si>
    <t>To manage the rollout of projects as defined by the internal customer, NWG, within the agreed scope, quality, budget, and time. To manage risks, changes, reporting progress, and stakeholders’ communication during implementation of the project.</t>
  </si>
  <si>
    <t>To maintain a close working relationship with NWG, vendors internal and external service providers also stakeholders to manage dependencies and resolve project bottlenecks. To interact with external Organizations for activities related to assigned projects To implement guidelines of MTN Capital Project Management Toolkit and MTN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develop and ensure implementation of the project communication plan, agenda, and schedule of meetings with selected vendors or service providers. To manage and ensure implementation of the assigned projects with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 meetings with vendors and service providers. To identify, manage, and escalate risks to project scope, timescale, and budget. To prepare regular project reports to the Senior Manager, PMO, and other stakeholders as and when required. To provide support to the CPG Project Support Office (PSO) concerning required reports and information updates To manage change to project scope and implementation plan and communicate them effectively to all stakeholders. To manage project quality and project acceptance issues to ensure delivery of the project based on agreed criteria and requirements. To develop lessons learned and maintain the knowledge gathered during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 for related Subcontractor and providing monthly MOM; To follow agreed timelines to ensure of on-time delivery and keep databases updated. To manage and ensure that Power of sites will be Permanent in shortest time and will work with full configuration. The Project Manager is in charge of all projects in Region/s _x000C_</t>
  </si>
  <si>
    <t>Direct Reports: None Matrix Reports to: None Key Customers: MTNIrancell Technical Divisions and Procurement Key Suppliers: Vendors and Service Providers, Procurement Relations, etc.: CPG PSO, NWG, All Project Stakeholders, Governmental Institutions, Vendors</t>
  </si>
  <si>
    <t>Minimum of 5 years’ experience in the area of specialization; with experience in supervising/ managing others Experience working in a medium to large organization 3 year experience in Mobile Telecommunication environment is advantageous _x000C_</t>
  </si>
  <si>
    <t>PMBOK MTN Group Toolkit’s _x000C_</t>
  </si>
  <si>
    <t>Job Profile MTNIRANCELL Title of Position: Project Manager Location of the Job: Capital Program Group- Rollout infrastructure Reports to: Project Senior Manager Number of subordinates: 0 Level: 3 Mission To manage the rollout of projects as defined by the internal customer, NWG, within the agreed scope, quality, budget, and time. To manage risks, changes, reporting progress, and stakeholders’ communication during implementation of the project. Context 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_x000C_ Roles &amp; Responsibilities To maintain a close working relationship with NWG, vendors internal and external service providers also stakeholders to manage dependencies and resolve project bottlenecks. To interact with external Organizations for activities related to assigned projects To implement guidelines of MTN Capital Project Management Toolkit and MTN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develop and ensure implementation of the project communication plan, agenda, and schedule of meetings with selected vendors or service providers. To manage and ensure implementation of the assigned projects with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 meetings with vendors and service providers. To identify, manage, and escalate risks to project scope, timescale, and budget. To prepare regular project reports to the Senior Manager, PMO, and other stakeholders as and when required. To provide support to the CPG Project Support Office (PSO) concerning required reports and information updates To manage change to project scope and implementation plan and communicate them effectively to all stakeholders. To manage project quality and project acceptance issues to ensure delivery of the project based on agreed criteria and requirements. To develop lessons learned and maintain the knowledge gathered during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 for related Subcontractor and providing monthly MOM; To follow agreed timelines to ensure of on-time delivery and keep databases updated. To manage and ensure that Power of sites will be Permanent in shortest time and will work with full configuration. The Project Manager is in charge of all projects in Region/s _x000C_ Collaboration Direct Reports: None Matrix Reports to: None Key Customers: MTNIrancell Technical Divisions and Procurement Key Suppliers: Vendors and Service Providers, Procurement Relations, etc.: CPG PSO, NWG, All Project Stakeholders, Governmental Institutions, Vendors Authorities As per Delegation of authority Job Requirements Education B.Sc. in Project Management / Engineering or related Experience Minimum of 5 years’ experience in the area of specialization; with experience in supervising/ managing others Experience working in a medium to large organization 3 year experience in Mobile Telecommunication environment is advantageous _x000C_ Competencies Technical Competencies 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 Telecommunication Site Acquisition Specialized Knowledge Basic Behavioral Competencies Lead with Care Collaborate with Agility Can-do with Integrity Serve with Respect Act with Inclusion _x000C_ Trainings PMBOK MTN Group Toolkit’s _x000C_ General Working Condition General MTN Irancell Working Condition May Require to work extended hours National Travel may be required Availability on emergencies Performance Standards As per performance agreement Signoff Line Manager: Functional Manager: OA: HoD: CHRO: (if required) CEO/COO: (if required)</t>
  </si>
  <si>
    <t>Project Monitoring and Reporting  Manager (002).docx</t>
  </si>
  <si>
    <t xml:space="preserve">Division Approval By: Mehdi Rezaei HR Approval By: Homayoun Shahriari Document Version: CP-PCMM-2025-08-31 Approved Date: 2025-08-31
</t>
  </si>
  <si>
    <t>To ensure effective monitoring and control of capital programs vs. approved plans and to provide accurate, timely, and consolidated program performance reports to relevant stakeholders for informed decision-making.</t>
  </si>
  <si>
    <t>Internal policies, procedures, and processes are in the development phase and are largely limited to single functional entities and company’s business plan. Multi-National Environment Governmental organizations and Vendors vast relations Multi-vendor environment _x000C_</t>
  </si>
  <si>
    <t>To encourage best practice and improve in planning, provisioning and monitoring commercial support and assure Project Manager/ the project delivery team. To safeguard the company’s position through understanding contractual, commercial, insurance, and legal processes and assisting customers in the funding aspect of a project. To define and implement project management processes aligned with Group CPM and CBM toolkits ensuring adherence to acceptable standards. To monitor projects against approved plans, budgets, and timelines and ensure that precise information and records related to each project are maintained. To liaise with vendors to promote and measure continuous improvement in project profitability, cost control, quality and knowledge sharing, while allocating risks and rewards to vendors. To communicate project progress effectively with the project teams to ensure that all projects are effective from both financially and timeously side. To ensure that the benefits of all program activities are identified and measured. To manage the preparation of required reports and represent them to external customers and organizations (Communication Regulatory Authority, Provincial Managers) and internal customers (Finance, CPO) as needed. To engage with and work as part of the Project Delivery Team in early review of techniques and solutions to meet the business and customer objectives. To manage the preparation of Capex related forecasts to use in setting targets and manage the business. To establish and maintain robust reporting structures, monitor resources and costs and budget compliance to ensure that projects meet agreed targets. To prepare annual program capital budget initiatives in the budgeting process. To monitor programs against budget, ensuring deliverables remain aligned. To provide the “local content” reports and monitor the technology localization process. To provide a report on various aspects of the project to top management, MTN Group, and other stakeholders on projects. To provide/ update CPG reports and ensure to share with Finance/ MTN group (non-financial report, CPG KPI monthly, CPG initiative etc.) To review all POs periodically, clarify all old open POs and start to cancel/ revise them and initiate cancellations or revisions where necessary. _x000C_</t>
  </si>
  <si>
    <t>Direct reports: Project Support Coordinator Matrix reports: None Key customers: MTNIrancell Vendors, MTNIrancell finance department Key suppliers: Project Managers Relations, etc. None</t>
  </si>
  <si>
    <t>Title Type Level Financial Management General Business Knowledge Intermediate Project Management General Business Knowledge Advance People Management General Business Knowledge Advance Stakeholder Management General Business Knowledge Advance Supplier Relation Management General Business Knowledge Advance Change Management General Business Knowledge Advance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Advance Financial Management Functional Knowledge Intermediate Financial Analysis Functional Knowledge Intermediate Fixed Asset Management Functional Knowledge Intermediate Fixed Asset Capitalization Functional Knowledge Intermediate Invoice Management Functional Knowledge Intermediate Payment Management Functional Knowledge Intermediate EFQM Specialized Knowledge Intermediate Program Management Specialized Knowledge Intermediate Project Commercial management Specialized Knowledge Intermediate Project Control Specialized Knowledge Advance Project Performance Management Specialized Knowledge Advance Project Planning Specialized Knowledge Intermediate Work Breakdown Structure (WBS) Specialized Knowledge Intermediate</t>
  </si>
  <si>
    <t>Project control Commercial management Finance management EFQM model Capex budget management _x000C_</t>
  </si>
  <si>
    <t>MTNIrancell standard office environment</t>
  </si>
  <si>
    <t>Highly workable project plan development. Compliance with process project management standards and conventions On time and accurate report on programs</t>
  </si>
  <si>
    <t>Job Profile MTNIRANCELL Title of Position: Project Monitoring and Reporting Manager Location of the Job: Capital Program Group-PSO Reports to: Program Control and Monitoring Senior Manager Number of subordinates: 4 Level: 3 Mission To ensure effective monitoring and control of capital programs vs. approved plans and to provide accurate, timely, and consolidated program performance reports to relevant stakeholders for informed decision-making. Context Internal policies, procedures, and processes are in the development phase and are largely limited to single functional entities and company’s business plan. Multi-National Environment Governmental organizations and Vendors vast relations Multi-vendor environment _x000C_ Roles &amp; Responsibilities To encourage best practice and improve in planning, provisioning and monitoring commercial support and assure Project Manager/ the project delivery team. To safeguard the company’s position through understanding contractual, commercial, insurance, and legal processes and assisting customers in the funding aspect of a project. To define and implement project management processes aligned with Group CPM and CBM toolkits ensuring adherence to acceptable standards. To monitor projects against approved plans, budgets, and timelines and ensure that precise information and records related to each project are maintained. To liaise with vendors to promote and measure continuous improvement in project profitability, cost control, quality and knowledge sharing, while allocating risks and rewards to vendors. To communicate project progress effectively with the project teams to ensure that all projects are effective from both financially and timeously side. To ensure that the benefits of all program activities are identified and measured. To manage the preparation of required reports and represent them to external customers and organizations (Communication Regulatory Authority, Provincial Managers) and internal customers (Finance, CPO) as needed. To engage with and work as part of the Project Delivery Team in early review of techniques and solutions to meet the business and customer objectives. To manage the preparation of Capex related forecasts to use in setting targets and manage the business. To establish and maintain robust reporting structures, monitor resources and costs and budget compliance to ensure that projects meet agreed targets. To prepare annual program capital budget initiatives in the budgeting process. To monitor programs against budget, ensuring deliverables remain aligned. To provide the “local content” reports and monitor the technology localization process. To provide a report on various aspects of the project to top management, MTN Group, and other stakeholders on projects. To provide/ update CPG reports and ensure to share with Finance/ MTN group (non-financial report, CPG KPI monthly, CPG initiative etc.) To review all POs periodically, clarify all old open POs and start to cancel/ revise them and initiate cancellations or revisions where necessary. _x000C_ Collaboration Direct reports: Project Support Coordinator Matrix reports: None Key customers: MTNIrancell Vendors, MTNIrancell finance department Key suppliers: Project Managers Relations, etc. None Authorities As per Delegation of authority Job Requirements Education BSc in Industrial Engineer, commercial Management and any other relevant fields Fluent in English Experience Minimum 5 years of relevant experience Experience working in a medium to large organization _x000C_ Competencies Technical Competencies Title Type Level Financial Management General Business Knowledge Intermediate Project Management General Business Knowledge Advance People Management General Business Knowledge Advance Stakeholder Management General Business Knowledge Advance Supplier Relation Management General Business Knowledge Advance Change Management General Business Knowledge Advance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Advance Financial Management Functional Knowledge Intermediate Financial Analysis Functional Knowledge Intermediate Fixed Asset Management Functional Knowledge Intermediate Fixed Asset Capitalization Functional Knowledge Intermediate Invoice Management Functional Knowledge Intermediate Payment Management Functional Knowledge Intermediate EFQM Specialized Knowledge Intermediate Program Management Specialized Knowledge Intermediate Project Commercial management Specialized Knowledge Intermediate Project Control Specialized Knowledge Advance Project Performance Management Specialized Knowledge Advance Project Planning Specialized Knowledge Intermediate Work Breakdown Structure (WBS) Specialized Knowledge Intermediate Behavioral Competencies Act with Inclusion Serve with Respect Can-Do with Integrity Collaborate with Agility Lead with Care _x000C_ Trainings Project control Commercial management Finance management EFQM model Capex budget management _x000C_ General Working Condition MTNIrancell standard office environment Performance Standards Highly workable project plan development. Compliance with process project management standards and conventions On time and accurate report on programs Signoff Line Manager: Functional Manager: OA: HoD: CHRO: (if required) CEO/COO: (if required)</t>
  </si>
  <si>
    <t>project Specialist.docx</t>
  </si>
  <si>
    <t>project Specialist</t>
  </si>
  <si>
    <t>Vista Media-PM</t>
  </si>
  <si>
    <t>To coordinate and monitor the implementation of all assigned VM projects against the project plans daily. To coordinate assigned VM projects to achieve the development and implementation of solutions accordingly.</t>
  </si>
  <si>
    <t>VM’s internal processes, policies and procedures Company Vision, Mission, Business plan and targets Large number of requests from business to provide new platform Communication _x000C_</t>
  </si>
  <si>
    <t>To define and apply Project Management methodologies and Policies and Processes for VM projects in line with the Program Management Office PPPs. To coordinate all the assigned project phases of the VM project within timelines, Cost and Quality To report the project progress and Risks and Issues To assist identification and preparation of needed PM and reporting tools To report to the Project Steercom, ensure feedback and actions are accomplished accordingly. To communicate and track the project with the stakeholders and project team members. To interact with external Organizations for activities related to assigned projects To gain full awareness of assigned Project status, progress, and plans and support the Project Manager in managing all PM tasks for the assigned Project To monitor the project constantly to make sure each stage is progressing on time, on budget, and to the right quality standards and escalate key risks based on defined standards to the Project Manager. To manage day-to-day operational aspects of VM assigned project based on the project scope and timeline. To follow up and make sure execution of the assigned project within timelines defined via conducting different meetings with vendors/subcontractors and reviewing their progress reports. To interact with the Project Steercom and project members, product owner to ensure project execution is not compromised To ensure effective coordination across project streams to handle dependencies and resolve project bottlenecks To perform, accomplish, and coordinate all activities related to administrative tasks of the projects To propose action plans to address issues identified in reports &amp; meetings and follow the track of actions. To work with different teams and diversity, so dedication and 24/7 focus/Following and monitoring the Reallocation Project. _x000C_</t>
  </si>
  <si>
    <t>Direct reports: None Matrix reports: None Key customers: Product owner and business owner / vendors Key suppliers: Business Partners Relations, etc.: Business Partners</t>
  </si>
  <si>
    <t>B.Sc. in Project Management / Engineering or related MBA is an advantage</t>
  </si>
  <si>
    <t>PMBOK PMP _x000C_</t>
  </si>
  <si>
    <t>Business analysis and Reporting Manager Position ID VM-BPM Job ID VM-BPM Org Code VM-M</t>
  </si>
  <si>
    <t>Job Profile Vista Media Title of Position: project Specialist Location of the Job: Vista Media-PM Reports to: Project Manager Number of subordinates: 0 Level: 2 Mission To coordinate and monitor the implementation of all assigned VM projects against the project plans daily. To coordinate assigned VM projects to achieve the development and implementation of solutions accordingly. Context VM’s internal processes, policies and procedures Company Vision, Mission, Business plan and targets Large number of requests from business to provide new platform Communication _x000C_ Roles &amp; Responsibilities To define and apply Project Management methodologies and Policies and Processes for VM projects in line with the Program Management Office PPPs. To coordinate all the assigned project phases of the VM project within timelines, Cost and Quality To report the project progress and Risks and Issues To assist identification and preparation of needed PM and reporting tools To report to the Project Steercom, ensure feedback and actions are accomplished accordingly. To communicate and track the project with the stakeholders and project team members. To interact with external Organizations for activities related to assigned projects To gain full awareness of assigned Project status, progress, and plans and support the Project Manager in managing all PM tasks for the assigned Project To monitor the project constantly to make sure each stage is progressing on time, on budget, and to the right quality standards and escalate key risks based on defined standards to the Project Manager. To manage day-to-day operational aspects of VM assigned project based on the project scope and timeline. To follow up and make sure execution of the assigned project within timelines defined via conducting different meetings with vendors/subcontractors and reviewing their progress reports. To interact with the Project Steercom and project members, product owner to ensure project execution is not compromised To ensure effective coordination across project streams to handle dependencies and resolve project bottlenecks To perform, accomplish, and coordinate all activities related to administrative tasks of the projects To propose action plans to address issues identified in reports &amp; meetings and follow the track of actions. To work with different teams and diversity, so dedication and 24/7 focus/Following and monitoring the Reallocation Project. _x000C_ Collaboration Direct reports: None Matrix reports: None Key customers: Product owner and business owner / vendors Key suppliers: Business Partners Relations, etc.: Business Partners Authorities As per Delegation of authority Job Requirements Education B.Sc. in Project Management / Engineering or related MBA is an advantage Experience Minimum of 3 years’ experience in Project Management; with experience in supervising others Experience working in a medium organization _x000C_ Competencies Behavioral Competencies • Active Collaboration • Get it Done • Complete Accountability _x000C_Trainings PMBOK PMP _x000C_ General Working Condition Company Normal working condition Performance Standards Business analysis and Reporting Manager Position ID VM-BPM Job ID VM-BPM Org Code VM-M</t>
  </si>
  <si>
    <t>Project Support Coordinator (Vendor).docx</t>
  </si>
  <si>
    <t xml:space="preserve">Department Approval By: Saeid Hesaraki HR Approval By: Amin Adak Kish Document Version: CP-PRSPPC-2023-11-27 Approved Date: 2023-11-27
</t>
  </si>
  <si>
    <t>Project Support Coordinator (Vendor)</t>
  </si>
  <si>
    <t>Program Control and Monitoring Manager</t>
  </si>
  <si>
    <t>To analyze and track the CAPEX projects and subprojects and extract the projects bottlenecks To coordinate all project risks on a national and regional basis, ensuring the smooth roll-out of the Network build.</t>
  </si>
  <si>
    <t>Increased industry competition Project control environment in the company Huge number of projects and subprojects Need to scope and priorities organization wide corporate projects and Risks based on strategic intent. Organization-wide customers with high expectations. Geographically and functionally diverse customers. The company’s policies, procedures and processes An evolving macro-economic environment both local and international. Shifting phase of evolution in organization life cycle. The company’s business plan. Communicate with ICT, Provinces and CRA for USO projects are aimed to be established in rural area _x000C_</t>
  </si>
  <si>
    <t>To design and maintain required databases related to projects and risks to generate required insightful reports of project data. To review PSO processes to ensure effective cross-functional integration of related PSO processes. To control and monitor project’s closing criteria based on contracts and related deliverables. To review and check project deliverables per planned deliverables and return the incomplete profiles. To analyze, track, and report project progress including USO projects, and reconcile the project’s actual and planned progress to calculate the possible penalties. To prepare requested reports from PSO raised by PMs and non-financial reports for initiating the budget which was requested by the finance To act as a liaison between PSO, PMs, and vendors to facilitate and resolve financial and contract issues ensuring progress of projects. To identify process risks regarding utility payment methodology and identify risks within third-party utility and transmission suppliers to ensure end-to-end management of these risks takes place. To prepare project control and project risk reports and hold regular meetings, with all project managers to discuss project risks and project progress that are identified on a regular basis. To liaise with other departments (NWG and Facility) related PMs and attend monthly meetings to review the progress of projects and resolve possible issues. To provide related reports on municipal and other utility legislation changes that could impact MTNIrancell. To develop new methods and systems to continuously strive for improved processes with respect to dealing with risk-related issues. To prepare company statements and reports for CRA, call for competitions, certificates, models of excellence like EFQM, CRA award, etc. To provide definition and analysis of PSO processes contributing to standardization, quality, and process improvement To prepare report to respond government letter accordingly. To propose action plans to address issues identified in reports &amp; meetings and follow track of actions. To implement change management on the projects based on agreed standards and plan To ensure project documents are complete and stored appropriately. To To monitor the project constantly to make sure each stage is progressing on time, on budget, and to the right quality standards and escalate key risks based on defined standards to the Project Manager. To communicate with ICT, Provinces, and CRA, and submit the required documents for projects such as the USO project To follow up with subcontractors and attempt to collect project documents such as drive tests, MOM 1 &amp; 2, for submission to ICT for site depreciation in the USO project _x000C_</t>
  </si>
  <si>
    <t>Direct reports: None Matrix reports: PMO Key customers: PM’s, NWG and CPG managers, ICT, CRA/ICT, Key suppliers: Project Sponsors Relations, etc: Network, Marketing, Legal, Finance, Revenue assurance, IT, , HR, CRA, ICT, TCPs, subcontractors</t>
  </si>
  <si>
    <t>Bachelor degree in Project Management, Industrial Engineering or related MBA is an advantage</t>
  </si>
  <si>
    <t>Minimum of 3 years’ experience in an area of specialization (Business analysis experience “ERP projects, process redesign, enterprise architecture”, Project Planning and control) Experience in supervising others Experience working in a medium organization Experience in EFQM awards _x000C_</t>
  </si>
  <si>
    <t>Item Type Level Financial Management General Business Knowledge Intermediate Project Management General Business Knowledge Advance Stakeholder Management General Business Knowledge Intermediate Supplier Relation Management General Business Knowledge Intermediate Change Management General Business Knowledge Advance Telecommunication Networks General Business Knowledge Intermediate PPPs Development General Business Knowledge Basic Reporting and Analysis General Business Knowledge Advance Data Gathering and Processing General Business Knowledge Advance Risk Management General Business Knowledge Basic Data Visualization &amp; Presentation General Business Knowledge Advance Financial Management Functional Knowledge Basic Financial Analysis Functional Knowledge Intermediate Cost Management Functional Knowledge Intermediate Contract Management Functional Knowledge Intermediate Database Management Functional Knowledge Advance Cost-Benefit Analysis Functional Knowledge Intermediate EFQM Specialized Knowledge Intermediate Program Management Specialized Knowledge Advance Project Commercial management Specialized Knowledge Intermediate Project Control Specialized Knowledge Advance Project Cost Management Specialized Knowledge Basic Project Performance Management Specialized Knowledge Advance Project Planning Specialized Knowledge Intermediate</t>
  </si>
  <si>
    <t>Process management tools and techniques Projects management methods Performance Standards Timely response to requests for information Standard reports accurate and timely Compliance with process definition standards and conventions.</t>
  </si>
  <si>
    <t>Amin Adak Kish Normal Conditions May require to work for extended hours Trainings Process management tools and techniques Projects management methods</t>
  </si>
  <si>
    <t>Job Profile Title of Position: Project Support Coordinator (Vendor) Location of the Job: Capital Program Group-PSO Reports to: Program Control and Monitoring Manager Number of subordinates: Level: 2 Mission To analyze and track the CAPEX projects and subprojects and extract the projects bottlenecks To coordinate all project risks on a national and regional basis, ensuring the smooth roll-out of the Network build. Context Increased industry competition Project control environment in the company Huge number of projects and subprojects Need to scope and priorities organization wide corporate projects and Risks based on strategic intent. Organization-wide customers with high expectations. Geographically and functionally diverse customers. The company’s policies, procedures and processes An evolving macro-economic environment both local and international. Shifting phase of evolution in organization life cycle. The company’s business plan. Communicate with ICT, Provinces and CRA for USO projects are aimed to be established in rural area _x000C_ Roles &amp; Responsibilities To design and maintain required databases related to projects and risks to generate required insightful reports of project data. To review PSO processes to ensure effective cross-functional integration of related PSO processes. To control and monitor project’s closing criteria based on contracts and related deliverables. To review and check project deliverables per planned deliverables and return the incomplete profiles. To analyze, track, and report project progress including USO projects, and reconcile the project’s actual and planned progress to calculate the possible penalties. To prepare requested reports from PSO raised by PMs and non-financial reports for initiating the budget which was requested by the finance To act as a liaison between PSO, PMs, and vendors to facilitate and resolve financial and contract issues ensuring progress of projects. To identify process risks regarding utility payment methodology and identify risks within third-party utility and transmission suppliers to ensure end-to-end management of these risks takes place. To prepare project control and project risk reports and hold regular meetings, with all project managers to discuss project risks and project progress that are identified on a regular basis. To liaise with other departments (NWG and Facility) related PMs and attend monthly meetings to review the progress of projects and resolve possible issues. To provide related reports on municipal and other utility legislation changes that could impact MTNIrancell. To develop new methods and systems to continuously strive for improved processes with respect to dealing with risk-related issues. To prepare company statements and reports for CRA, call for competitions, certificates, models of excellence like EFQM, CRA award, etc. To provide definition and analysis of PSO processes contributing to standardization, quality, and process improvement To prepare report to respond government letter accordingly. To propose action plans to address issues identified in reports &amp; meetings and follow track of actions. To implement change management on the projects based on agreed standards and plan To ensure project documents are complete and stored appropriately. To To monitor the project constantly to make sure each stage is progressing on time, on budget, and to the right quality standards and escalate key risks based on defined standards to the Project Manager. To communicate with ICT, Provinces, and CRA, and submit the required documents for projects such as the USO project To follow up with subcontractors and attempt to collect project documents such as drive tests, MOM 1 &amp; 2, for submission to ICT for site depreciation in the USO project _x000C_ Collaboration Direct reports: None Matrix reports: PMO Key customers: PM’s, NWG and CPG managers, ICT, CRA/ICT, Key suppliers: Project Sponsors Relations, etc: Network, Marketing, Legal, Finance, Revenue assurance, IT, , HR, CRA, ICT, TCPs, subcontractors Authorities As per Delegation of authority Job Requirements Education Bachelor degree in Project Management, Industrial Engineering or related MBA is an advantage Experience Minimum of 3 years’ experience in an area of specialization (Business analysis experience “ERP projects, process redesign, enterprise architecture”, Project Planning and control) Experience in supervising others Experience working in a medium organization Experience in EFQM awards _x000C_ Competencies Technical Competencies Item Type Level Financial Management General Business Knowledge Intermediate Project Management General Business Knowledge Advance Stakeholder Management General Business Knowledge Intermediate Supplier Relation Management General Business Knowledge Intermediate Change Management General Business Knowledge Advance Telecommunication Networks General Business Knowledge Intermediate PPPs Development General Business Knowledge Basic Reporting and Analysis General Business Knowledge Advance Data Gathering and Processing General Business Knowledge Advance Risk Management General Business Knowledge Basic Data Visualization &amp; Presentation General Business Knowledge Advance Financial Management Functional Knowledge Basic Financial Analysis Functional Knowledge Intermediate Cost Management Functional Knowledge Intermediate Contract Management Functional Knowledge Intermediate Database Management Functional Knowledge Advance Cost-Benefit Analysis Functional Knowledge Intermediate EFQM Specialized Knowledge Intermediate Program Management Specialized Knowledge Advance Project Commercial management Specialized Knowledge Intermediate Project Control Specialized Knowledge Advance Project Cost Management Specialized Knowledge Basic Project Performance Management Specialized Knowledge Advance Project Planning Specialized Knowledge Intermediate Behavioral Competencies Leadership Innovation Relationships Integrity Can-Do Customer centricity Agility General Working Condition Amin Adak Kish Normal Conditions May require to work for extended hours Trainings Process management tools and techniques Projects management methods Performance Standards Timely response to requests for information Standard reports accurate and timely Compliance with process definition standards and conventions.</t>
  </si>
  <si>
    <t>Project Support Coordinator.docx</t>
  </si>
  <si>
    <t xml:space="preserve">Division Approval By: Mehdi Rezaei HR Approval By: Sara Taheri Pour Document Version: CP-PRSPPC-2023-11-27 Approved Date: 2023-11-27
</t>
  </si>
  <si>
    <t>Project Support Coordinator</t>
  </si>
  <si>
    <t>Increased industry competition Project control environment in MTNIrancell Huge number of projects and subprojects Need to scope and prioritize organization-wide corporate projects and risks based on strategic intent. Organization-wide customers with high expectations. Geographically and functionally diverse customers. MTN Group &amp; MTN Irancell’s policies, procedures and processes An evolving macro-economic environment both local and international. Communicate with ICT, Provinces and CRA for USO projects are aimed to be established in rural area Shifting phase of evolution in the organization life cycle. MTN Irancell’s business plan. _x000C_</t>
  </si>
  <si>
    <t>Direct reports: None Matrix reports: PMO Key customers: PM’s, NWG and CPG managers, ICT,CRA/ICT, Key suppliers: Project Sponsors Relations, etc: Network, Marketing, Legal, Finance, Revenue assurance, IT, , HR, CRA, ICT, TCPs, subcontractors</t>
  </si>
  <si>
    <t>Bachelor degree in Project Management, Industrial Engineering or related MBA / Masters advantages</t>
  </si>
  <si>
    <t>Process management tools and techniques Projects management methods _x000C_</t>
  </si>
  <si>
    <t>May be required to work for extended hours.</t>
  </si>
  <si>
    <t>Job Profile MTNIRANCELL Title of Position: Project Support Coordinator Location of the Job: Capital Program Group-PSO Reports to: Project Monitoring and Reporting Manager Number of subordinates: 0 Level: 2 Mission To analyze and track the CAPEX projects and subprojects and extract the projects bottlenecks To coordinate all project risks on a national and regional basis, ensuring the smooth roll-out of the Network build. Context Increased industry competition Project control environment in MTNIrancell Huge number of projects and subprojects Need to scope and prioritize organization-wide corporate projects and risks based on strategic intent. Organization-wide customers with high expectations. Geographically and functionally diverse customers. MTN Group &amp; MTN Irancell’s policies, procedures and processes An evolving macro-economic environment both local and international. Communicate with ICT, Provinces and CRA for USO projects are aimed to be established in rural area Shifting phase of evolution in the organization life cycle. MTN Irancell’s business plan. _x000C_ Roles &amp; Responsibilities To design and maintain required databases related to projects and risks to generate required insightful reports of project data. To review PSO processes to ensure effective cross-functional integration of related PSO processes. To control and monitor project’s closing criteria based on contracts and related deliverables. To review and check project deliverables per planned deliverables and return the incomplete profiles. To analyze, track, and report project progress including USO projects, and reconcile the project’s actual and planned progress to calculate the possible penalties. To prepare requested reports from PSO raised by PMs and non-financial reports for initiating the budget which was requested by the finance To act as a liaison between PSO, PMs, and vendors to facilitate and resolve financial and contract issues ensuring progress of projects. To identify process risks regarding utility payment methodology and identify risks within third-party utility and transmission suppliers to ensure end-to-end management of these risks takes place. To prepare project control and project risk reports and hold regular meetings, with all project managers to discuss project risks and project progress that are identified on a regular basis. To liaise with other departments (NWG and Facility) related PMs and attend monthly meetings to review the progress of projects and resolve possible issues. To provide related reports on municipal and other utility legislation changes that could impact MTNIrancell. To develop new methods and systems to continuously strive for improved processes with respect to dealing with risk-related issues. To prepare company statements and reports for CRA, call for competitions, certificates, models of excellence like EFQM, CRA award, etc. To provide definition and analysis of PSO processes contributing to standardization, quality, and process improvement To prepare report to respond government letter accordingly. To propose action plans to address issues identified in reports &amp; meetings and follow track of actions. To implement change management on the projects based on agreed standards and plan To ensure project documents are complete and stored appropriately. To To monitor the project constantly to make sure each stage is progressing on time, on budget, and to the right quality standards and escalate key risks based on defined standards to the Project Manager. To communicate with ICT, Provinces, and CRA, and submit the required documents for projects such as the USO project To follow up with subcontractors and attempt to collect project documents such as drive tests, MOM 1 &amp; 2, for submission to ICT for site depreciation in the USO project _x000C_ Collaboration Direct reports: None Matrix reports: PMO Key customers: PM’s, NWG and CPG managers, ICT,CRA/ICT, Key suppliers: Project Sponsors Relations, etc: Network, Marketing, Legal, Finance, Revenue assurance, IT, , HR, CRA, ICT, TCPs, subcontractors Authorities As per Delegation of authority Job Requirements Education Bachelor degree in Project Management, Industrial Engineering or related MBA / Masters advantages Experience Minimum of 3 years’ experience in an area of specialization (Business analysis experience “ERP projects, process redesign, enterprise architecture”, Project Planning and control) Experience in supervising others Experience working in a medium organization Experience in EFQM awards _x000C_ Competencies Technical Competencies Item Type Level Financial Management General Business Knowledge Intermediate Project Management General Business Knowledge Advance Stakeholder Management General Business Knowledge Intermediate Supplier Relation Management General Business Knowledge Intermediate Change Management General Business Knowledge Advance Telecommunication Networks General Business Knowledge Intermediate PPPs Development General Business Knowledge Basic Reporting and Analysis General Business Knowledge Advance Data Gathering and Processing General Business Knowledge Advance Risk Management General Business Knowledge Basic Data Visualization &amp; Presentation General Business Knowledge Advance Financial Management Functional Knowledge Basic Financial Analysis Functional Knowledge Intermediate Cost Management Functional Knowledge Intermediate Contract Management Functional Knowledge Intermediate Database Management Functional Knowledge Advance Cost-Benefit Analysis Functional Knowledge Intermediate EFQM Specialized Knowledge Intermediate Program Management Specialized Knowledge Advance Project Commercial management Specialized Knowledge Intermediate Project Control Specialized Knowledge Advance Project Cost Management Specialized Knowledge Basic Project Performance Management Specialized Knowledge Advance Project Planning Specialized Knowledge Intermediate Behavioral Competencies • Leadership_x000B_• Innovation_x000B_• Relationship_x000B_• Integrity_x000B_• Can-do_x000B_• Customer Centricity _x000B_• Agility _x000C_ Trainings Process management tools and techniques Projects management methods _x000C_ General Working Condition May be required to work for extended hours. Performance Standards Timely response to requests for information Standard reports accurate and timely Compliance with process definition standards and conventions. Signoff Line Manager: Functional Manager: OA: HoD: CHRO: (if required) CEO/COO: (if required)</t>
  </si>
  <si>
    <t>Property &amp; Site Acquisition Support Senior Manager.docx</t>
  </si>
  <si>
    <t xml:space="preserve">Division Approval By: Mahdi Rezaei HR Approval By: Mahboubeh Mohammadi Document Version: CP-SMSA-2021-05-09 Approved Date: 2021-05-09
</t>
  </si>
  <si>
    <t>To ensure that all BTS lease contracts are renewed on time and the relevant obligations are met properly. To monitor project capital program sites and provide the necessary support in property and site acquisition fields in order to achieve the predetermined goals.</t>
  </si>
  <si>
    <t>Internal policies, procedures and processes are in development phase and are largely limited to single functional entities. Organization-wide customers with high expectations. MTNIrancell’s annual business plan. Landlord expectations Uncertainty in macro economy Different Cultures across country Network Quality and Stability is dependent on live sites _x000C_</t>
  </si>
  <si>
    <t>To lead communication with BTS lease lessors and respond their queries based on company limitations To establish 24-hour access to sites according to the demands and difficult conditions of BTS owners. To lead extension of contracts due to difficult economic conditions such as inflation and sanctions and the owner's unconventional demands To monitor all department activities regarding BTS property, “SA support” assessing and lease maintenance/ renewals. To lead gap identification process and initiate enhancements regarding Property department and SA support in the company based on best practices and standards. To ensure continues maintenance and upgrading of property database for lease contracts, raising and validating payment requisitions for them. To ensure renewal process for property contracts is implemented on time and followed with vendor. To monitor and lead SA support team to achieve targeted site renewal and resolve probable vendor conflicts To ensure SA support and property vendor’s invoices and payments are processed based on their contracts. To ensure on time initiation of site relocation process to avoid future problems. To ensure property and SA support involvement in decreasing number of site assignment to relocation To drive preparation of BTS Lease OPEX Budget for budgeting and forecasting process. To ensure that company position and benefits are protected via understanding property contracts, monitoring and validating their processes, providing advice on contracts and payments orders. To support rollout acquiring sites planned and remove bottlenecks in site acquisition area To monitor national regulations and the influencing of new provincial policies and procedures in the best interest of company for its purchased/ leased properties. To ensure management of third party lease/rental applications and agreements on company sites and properties and follow up escalated issues and conflicts with related teams/individuals till resolution. To manage property committee arrangement and provide and share MOM with members. To review and approve changes to the scope of the renewal Project in SA and property support team, ensuring that any impact on time, cost or quality are assessed and reported to CPG Executive To prepare, monitor and trace critical sites to be purchased based on their priorities To ensure sufficient vendor resources are available at all times to meet build plan objectives _x000C_</t>
  </si>
  <si>
    <t>Direct reports: Site Acquisition Support Manager, BTS Property Manager Matrix report: None Key customers: CPG Executive and Management, Property Committee, Capital program divisions, , NWG, Legal and regulatory , Finance Key suppliers: Contract Renewal vendor, Project Managers, all vendors Relations, etc: Project Sponsors, Project Contractors</t>
  </si>
  <si>
    <t>B.Sc. in Project Management / industrial Engineering or related fields MBA / Masters will be an Advantage</t>
  </si>
  <si>
    <t>Contract Management Lease and property Law Project management frameworks, governance _x000C_</t>
  </si>
  <si>
    <t>General MTNIrancell’s working condition May require to work for extended hours Regional and international travel</t>
  </si>
  <si>
    <t>Timely identification and response to program issues Provision of accurate and timely information Robust and sustainable processes and procedures Accuracy and on time of payments Implementation of contracts conditions properly Maximize contracts renewals/Minimum relocation sites % down site due to land lord issues Minimize cost of lease contract Minimize legal contracts issues</t>
  </si>
  <si>
    <t>Job Profile MTNIRANCELL Title of Position: Property &amp; Site Acquisition Support Senior Manager Location of the Job: Capital Program Group-PSO Reports to: Project Support Office General Manager Number of subordinates: 2 Level: 3H Mission To ensure that all BTS lease contracts are renewed on time and the relevant obligations are met properly. To monitor project capital program sites and provide the necessary support in property and site acquisition fields in order to achieve the predetermined goals. Context Internal policies, procedures and processes are in development phase and are largely limited to single functional entities. Organization-wide customers with high expectations. MTNIrancell’s annual business plan. Landlord expectations Uncertainty in macro economy Different Cultures across country Network Quality and Stability is dependent on live sites _x000C_ Roles &amp; Responsibilities To lead communication with BTS lease lessors and respond their queries based on company limitations To establish 24-hour access to sites according to the demands and difficult conditions of BTS owners. To lead extension of contracts due to difficult economic conditions such as inflation and sanctions and the owner's unconventional demands To monitor all department activities regarding BTS property, “SA support” assessing and lease maintenance/ renewals. To lead gap identification process and initiate enhancements regarding Property department and SA support in the company based on best practices and standards. To ensure continues maintenance and upgrading of property database for lease contracts, raising and validating payment requisitions for them. To ensure renewal process for property contracts is implemented on time and followed with vendor. To monitor and lead SA support team to achieve targeted site renewal and resolve probable vendor conflicts To ensure SA support and property vendor’s invoices and payments are processed based on their contracts. To ensure on time initiation of site relocation process to avoid future problems. To ensure property and SA support involvement in decreasing number of site assignment to relocation To drive preparation of BTS Lease OPEX Budget for budgeting and forecasting process. To ensure that company position and benefits are protected via understanding property contracts, monitoring and validating their processes, providing advice on contracts and payments orders. To support rollout acquiring sites planned and remove bottlenecks in site acquisition area To monitor national regulations and the influencing of new provincial policies and procedures in the best interest of company for its purchased/ leased properties. To ensure management of third party lease/rental applications and agreements on company sites and properties and follow up escalated issues and conflicts with related teams/individuals till resolution. To manage property committee arrangement and provide and share MOM with members. To review and approve changes to the scope of the renewal Project in SA and property support team, ensuring that any impact on time, cost or quality are assessed and reported to CPG Executive To prepare, monitor and trace critical sites to be purchased based on their priorities To ensure sufficient vendor resources are available at all times to meet build plan objectives _x000C_ Collaboration Direct reports: Site Acquisition Support Manager, BTS Property Manager Matrix report: None Key customers: CPG Executive and Management, Property Committee, Capital program divisions, , NWG, Legal and regulatory , Finance Key suppliers: Contract Renewal vendor, Project Managers, all vendors Relations, etc: Project Sponsors, Project Contractors Authorities As per Delegation of authority Job Requirements Education B.Sc. in Project Management / industrial Engineering or related fields MBA / Masters will be an Advantage Experience Manager Track record of 5 years or more; with at least 3 years relevant sector/industry Experience working in a medium to large organization Worked across diverse cultures and geographies advantageous _x000C_ Competencies Technical Competencies Behavioral Competencies Inspiring others Creating culture of trust Facilitating Change Delegation and Empowerment Decision Making Aligning Performance for Success Building Talent _x000C_ Trainings Contract Management Lease and property Law Project management frameworks, governance _x000C_ General Working Condition General MTNIrancell’s working condition May require to work for extended hours Regional and international travel Performance Standards Timely identification and response to program issues Provision of accurate and timely information Robust and sustainable processes and procedures Accuracy and on time of payments Implementation of contracts conditions properly Maximize contracts renewals/Minimum relocation sites % down site due to land lord issues Minimize cost of lease contract Minimize legal contracts issues Signoff Line Manager: Functional Manager: OA: HoD: CHRO: (if required) CEO/COO: (if required)</t>
  </si>
  <si>
    <t>Property Operations Manager.docx</t>
  </si>
  <si>
    <t xml:space="preserve">Division Approval By: Esmaeil Shadi Nasab HR Approval By: Homayoun Shahriari Document Version: P-POSM-06-25-2025 Approved Date: 06-25-2025
</t>
  </si>
  <si>
    <t>Property Operation Manager</t>
  </si>
  <si>
    <t>Supply Chain - Sourcing and Fulfillment - Property</t>
  </si>
  <si>
    <t>Sourcing Senior Manager: Property</t>
  </si>
  <si>
    <t>To oversee and optimize the operations, maintenance, and administration of MTN Irancell’s properties for ensuring compliance with internal policies and national regulations while maximizing operational efficiency. To coordinate property-related processes and stakeholder collaborations for delivering timely, cost-effective, and compliant property management solutions aligned with MTNIrancell’s strategic goals.</t>
  </si>
  <si>
    <t>Internal policies, procedures, and processes of MTN Irancell governing property operations and procurement. Cultural diversity in managing interactions with tenants, subcontractors, and stakeholders. Engagement with governmental organizations and municipalities for compliance with local regulations. MTNIrancell’s business plan and operational objectives driving property management strategies. Dynamic telecommunications industry requiring efficient and compliant property operations. _x000C_</t>
  </si>
  <si>
    <t>To manage routine inspections and review claims related to assigned properties for determining the necessity of repairs or maintenance and ensuring timely execution of general and major repairs. To ensure security of properties against burglary or vandalism through regular inspections and effective tenant management. To review rental rates for aligning with current market trends and managing timely collection of rental fees. To manage deposits and payments of insurance premiums, mortgages, taxes, municipality tolls, utilities, and other related expenses for maintaining financial compliance and property functionality. To prepare detailed budgets and financial reports for properties to provide accurate financial insights to stakeholders. To maintain records of sales, rental activities, special permits, maintenance costs, and property availability for ensuring comprehensive documentation and accessibility. To investigate complaints, disturbances, and violations for resolving issues in accordance with rules and regulations. To maintain contact with insurance carriers, fire and police departments, and related agencies for ensuring property protection and compliance with codes and regulations. To meet with related committees for discussing and resolving legal and environmental issues or disputes between neighbors or tenants. To manage the acquisition of required licenses from municipalities and other government authorities for ensuring compliance of MTN Irancell’s properties. To ensure availability of access to MTNIrancell’s properties for supporting new or developmental projects. To oversee daily operations of assigned properties for ensuring compliance with MTN Irancell’s procurement purchase policies (PPP) and national regulations. To coordinate with the Property Senior Manager for aligning property operations with MTNIrancell’s strategic objectives. To manage RFx processes, including tendering and proposal evaluations, for ensuring timely and compliant issuance of purchase orders (POs). To supervise the Property Operations team, including Coordinators, for ensuring effective execution of property-related tasks such as inspections and lease management. To collaborate with internal stakeholders (e.g., Network Group, CPG, Finance, L&amp;R) and external partners (e.g., municipalities) for resolving operational property issues. To maintain a digital database of property transactions, leases, and maintenance records for ensuring accurate tracking and accessibility of information. To prepare periodic and ad hoc reports on property status and budgets for informing the Property Senior Manager and Property Committee. To support the development of a risk framework for identifying and addressing potential property-related risks. To negotiate lease agreements with tenants for finalizing contracts in line with PPPs and Property Committee approvals. To provide guidance and training to the Property Operations team for enhancing skills in procurement, contract management, and property administration. _x000C_</t>
  </si>
  <si>
    <t>s for delivering timely, cost-effective, and compliant property management solutions aligned with MTNIrancell’s strategic goals. Context Internal policies, procedures, and processes of MTN Irancell governing property operations and procurement. Cultural diversity in managing interactions with tenants, subcontractors, and stakeholders. Engagement with governmental organizations and municipalities for compliance with local regulations. MTNIrancell’s business plan and operational objectives driving property management strategies. Dynamic telecommunications industry requiring efficient and compliant property operations. _x000C_ Roles &amp; Responsibilities To manage routine inspections and review claims related to assigned properties for determining the necessity of repairs or maintenance and ensuring timely execution of general and major repairs. To ensure security of properties against burglary or vandalism through regular inspections and effective tenant management. To review rental rates for aligning with current market trends and managing timely collection of rental fees. To manage deposits and payments of insurance premiums, mortgages, taxes, municipality tolls, utilities, and other related expenses for maintaining financial compliance and property functionality. To prepare detailed budgets and financial reports for properties to provide accurate financial insights to stakeholders. To maintain records of sales, rental activities, special permits, maintenance costs, and property availability for ensuring comprehensive documentation and accessibility. To investigate complaints, disturbances, and violations for resolving issues in accordance with rules and regulations. To maintain contact with insurance carriers, fire and police departments, and related agencies for ensuring property protection and compliance with codes and regulations. To meet with related committees for discussing and resolving legal and environmental issues or disputes between neighbors or tenants. To manage the acquisition of required licenses from municipalities and other government</t>
  </si>
  <si>
    <t>for ensuring compliance of MTN Irancell’s properties. To ensure availability of access to MTNIrancell’s properties for supporting new or developmental projects. To oversee daily operations of assigned properties for ensuring compliance with MTN Irancell’s procurement purchase policies (PPP) and national regulations. To coordinate with the Property Senior Manager for aligning property operations with MTNIrancell’s strategic objectives. To manage RFx processes, including tendering and proposal evaluations, for ensuring timely and compliant issuance of purchase orders (POs). To supervise the Property Operations team, including Coordinators, for ensuring effective execution of property-related tasks such as inspections and lease management. To collaborate with internal stakeholders (e.g., Network Group, CPG, Finance, L&amp;R) and external partners (e.g., municipalities) for resolving operational property issues. To maintain a digital database of property transactions, leases, and maintenance records for ensuring accurate tracking and accessibility of information. To prepare periodic and ad hoc reports on property status and budgets for informing the Property Senior Manager and Property Committee. To support the development of a risk framework for identifying and addressing potential property-related risks. To negotiate lease agreements with tenants for finalizing contracts in line with PPPs and Property Committee approvals. To provide guidance and training to the Property Operations team for enhancing skills in procurement, contract management, and property administration. _x000C_ Collaboration Direct reports: Property Operation Specialist Matrix reports: None Key customers: NWG, CPG, ITS, S&amp;D, FIN, Legal Key suppliers: Strategic and transactional Suppliers Relations, etc. None Authorities As per delegation of authority.</t>
  </si>
  <si>
    <t>Bachelor’s degree in Project Management, Civil Engineering, Supply Chain Management, or a related field. Master’s degree or MBA advantageous.</t>
  </si>
  <si>
    <t>5 years of experience; with at least 3 years in relevant sector/ industry Worked across diverse cultures and geographies advantageous _x000C_</t>
  </si>
  <si>
    <t>      Title Type Level Budget Management General Business Knowledge Advance Capex Management General Business Knowledge Advance People Management General Business Knowledge Advance Financial Administration General Business Knowledge Advance Opex Management General Business Knowledge Advance Data Gathering and Processing General Business Knowledge Intermediate Strategy Management General Business Knowledge Intermediate English Literacy General Business Knowledge Intermediate Risk Management General Business Knowledge Intermediate Data Visualization &amp; Presentation General Business Knowledge Intermediate Purchasing Functional Knowledge Advance Conflict Management Functional Knowledge Intermediate Contract Management Functional Knowledge Intermediate Procurement Law Functional Knowledge Intermediate Negotiation Functional Knowledge Intermediate Market Research Functional Knowledge Intermediate Forecasting Specialized Knowledge Intermediate Governmental Laws &amp; Regulations Specialized Knowledge Intermediate Iran Landlord-Tenant Laws Specialized Knowledge Intermediate Sponsorship Management Specialized Knowledge Intermediate Inventory Management Specialized Knowledge Basic Iran Customs Law Specialized Knowledge Basic Planning and layout warehouses Specialized Knowledge Basic Quality Control Specialized Knowledge Basic Maintenance Planning Specialized Knowledge Basic Logistics Management Specialized Knowledge Basic Transportation Management Specialized Knowledge Basic Stock Management Specialized Knowledge Basic</t>
  </si>
  <si>
    <t>Contract Law and Negotiation Skills for effective lease and procurement agreement management. Financial Management and Budgeting for accurate property-related financial planning and reporting. Project Management for overseeing property operations and development projects. Property Management Regulations for ensuring compliance with local and national laws. Stakeholder Relationship Management for enhancing collaboration with internal and external partners. _x000C_</t>
  </si>
  <si>
    <t>Job Profile MTNIRANCELL Title of Position: Property Operation Manager Location of the Job: Supply Chain - Sourcing and Fulfillment - Property Reports to: Sourcing Senior Manager: Property Number of subordinates: 2 Level: 3 Mission To oversee and optimize the operations, maintenance, and administration of MTN Irancell’s properties for ensuring compliance with internal policies and national regulations while maximizing operational efficiency. To coordinate property-related processes and stakeholder collaborations for delivering timely, cost-effective, and compliant property management solutions aligned with MTNIrancell’s strategic goals. Context Internal policies, procedures, and processes of MTN Irancell governing property operations and procurement. Cultural diversity in managing interactions with tenants, subcontractors, and stakeholders. Engagement with governmental organizations and municipalities for compliance with local regulations. MTNIrancell’s business plan and operational objectives driving property management strategies. Dynamic telecommunications industry requiring efficient and compliant property operations. _x000C_ Roles &amp; Responsibilities To manage routine inspections and review claims related to assigned properties for determining the necessity of repairs or maintenance and ensuring timely execution of general and major repairs. To ensure security of properties against burglary or vandalism through regular inspections and effective tenant management. To review rental rates for aligning with current market trends and managing timely collection of rental fees. To manage deposits and payments of insurance premiums, mortgages, taxes, municipality tolls, utilities, and other related expenses for maintaining financial compliance and property functionality. To prepare detailed budgets and financial reports for properties to provide accurate financial insights to stakeholders. To maintain records of sales, rental activities, special permits, maintenance costs, and property availability for ensuring comprehensive documentation and accessibility. To investigate complaints, disturbances, and violations for resolving issues in accordance with rules and regulations. To maintain contact with insurance carriers, fire and police departments, and related agencies for ensuring property protection and compliance with codes and regulations. To meet with related committees for discussing and resolving legal and environmental issues or disputes between neighbors or tenants. To manage the acquisition of required licenses from municipalities and other government authorities for ensuring compliance of MTN Irancell’s properties. To ensure availability of access to MTNIrancell’s properties for supporting new or developmental projects. To oversee daily operations of assigned properties for ensuring compliance with MTN Irancell’s procurement purchase policies (PPP) and national regulations. To coordinate with the Property Senior Manager for aligning property operations with MTNIrancell’s strategic objectives. To manage RFx processes, including tendering and proposal evaluations, for ensuring timely and compliant issuance of purchase orders (POs). To supervise the Property Operations team, including Coordinators, for ensuring effective execution of property-related tasks such as inspections and lease management. To collaborate with internal stakeholders (e.g., Network Group, CPG, Finance, L&amp;R) and external partners (e.g., municipalities) for resolving operational property issues. To maintain a digital database of property transactions, leases, and maintenance records for ensuring accurate tracking and accessibility of information. To prepare periodic and ad hoc reports on property status and budgets for informing the Property Senior Manager and Property Committee. To support the development of a risk framework for identifying and addressing potential property-related risks. To negotiate lease agreements with tenants for finalizing contracts in line with PPPs and Property Committee approvals. To provide guidance and training to the Property Operations team for enhancing skills in procurement, contract management, and property administration. _x000C_ Collaboration Direct reports: Property Operation Specialist Matrix reports: None Key customers: NWG, CPG, ITS, S&amp;D, FIN, Legal Key suppliers: Strategic and transactional Suppliers Relations, etc. None Authorities As per delegation of authority. Job Requirements Education Bachelor’s degree in Project Management, Civil Engineering, Supply Chain Management, or a related field. Master’s degree or MBA advantageous. Experience 5 years of experience; with at least 3 years in relevant sector/ industry Worked across diverse cultures and geographies advantageous _x000C_ Competencies Technical Competencies       Title Type Level Budget Management General Business Knowledge Advance Capex Management General Business Knowledge Advance People Management General Business Knowledge Advance Financial Administration General Business Knowledge Advance Opex Management General Business Knowledge Advance Data Gathering and Processing General Business Knowledge Intermediate Strategy Management General Business Knowledge Intermediate English Literacy General Business Knowledge Intermediate Risk Management General Business Knowledge Intermediate Data Visualization &amp; Presentation General Business Knowledge Intermediate Purchasing Functional Knowledge Advance Conflict Management Functional Knowledge Intermediate Contract Management Functional Knowledge Intermediate Procurement Law Functional Knowledge Intermediate Negotiation Functional Knowledge Intermediate Market Research Functional Knowledge Intermediate Forecasting Specialized Knowledge Intermediate Governmental Laws &amp; Regulations Specialized Knowledge Intermediate Iran Landlord-Tenant Laws Specialized Knowledge Intermediate Sponsorship Management Specialized Knowledge Intermediate Inventory Management Specialized Knowledge Basic Iran Customs Law Specialized Knowledge Basic Planning and layout warehouses Specialized Knowledge Basic Quality Control Specialized Knowledge Basic Maintenance Planning Specialized Knowledge Basic Logistics Management Specialized Knowledge Basic Transportation Management Specialized Knowledge Basic Stock Management Specialized Knowledge Basic Behavioral Competencies Lead with Care Collaborate with Agility Can-do with Integrity Serve with Respect Act with Inclusion _x000C_ Trainings Contract Law and Negotiation Skills for effective lease and procurement agreement management. Financial Management and Budgeting for accurate property-related financial planning and reporting. Project Management for overseeing property operations and development projects. Property Management Regulations for ensuring compliance with local and national laws. Stakeholder Relationship Management for enhancing collaboration with internal and external partners. _x000C_ General Working Condition Standard working conditions Long working hours Performance Standards As per Performance Agreement Signoff Line Manager: Functional Manager: OA: HoD: CHRO: (if required) CEO/COO: (if required)</t>
  </si>
  <si>
    <t>Property Operations Specialist (Vendor).docx</t>
  </si>
  <si>
    <t xml:space="preserve">Division Approval By: Esmaeil Shadi Nasab HR Approval By: Homayoun Shahriari Farah Document Version: P-POS-2024-06-29 Approved Date: 2024-06-29
</t>
  </si>
  <si>
    <t>Property Operations Specialist (Vendor)</t>
  </si>
  <si>
    <t>To provide coordination and support for the assigned properties including but not limited to maintaining documentation of transactions and contracts, maintenance, insurance, income, expenses, etc. To conduct RFx all processes by tendering, preparation of RFx documents and setting up clarification meetings, and etc.</t>
  </si>
  <si>
    <t>Internal policies, procedures, and processes Cultural diversity in dealing with various tenants and subcontractors Governmental organizations Company’s business plan _x000C_</t>
  </si>
  <si>
    <t>To collaborate with L&amp;R in drafting the contracts for renting Company’s assigned properties as well as resolving possible legal issues. To review property characteristics based on the agreed checklist of Company properties for installation of BTS and governmental enforcements before handover. To coordinate with formal representatives of the justice ministry to asses market rent of properties /or characterize dimensions of land for enclosing or any legal inquiries. To support enhancing and improving procurement policies &amp; procedures related to lease concerns. To coordinate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interfacing with user divisions and other stakeholders, to understand their requirements/demands preparing periodic or ad hoc reports, status reports on tenders, PR/PO reports, etc. To develop and maintain required database records of the properties leased already but not limited to rental, property usage operation, lodger contact information, lease duration, etc. To process and submit all purchase requests (PR) related to the property team. To provide and archive all mandatory &amp; supportive documents related to leased properties including but not limited to the Property Committee Approval, lease agreement, payment slip, repairing cost proofs, lodger’s renewal /cancellation request, any letters addressed to the tenant, etc. To review rental market fees and provide the property operations manager with related reports for the property committee‘s decision. To archive original lease agreements along with any supportive documents in a proper manner for further retrieval and control. To promptly coordinate deposit and payment of assigned properties, including insurance premiums, mortgage, taxes, municipality toll fees, utilities, and all incurred operating expenses to ensure accurate payment. To prepare a maintenance plan for assigned properties including periodic inspection plans, necessary repairs, etc, and ensure proper maintenance. To reply to letters, and any requests/queries raised by tenants or other divisions such as the Network Group or CPG to resolve issues such as access, repair ends, etc. To ensure all rents are collected promptly and escalate possible overdue to L&amp;R To coordinate resolution of legal and environmental issues or disputes between neighbors or tenants to resolve raised issues. To coordinate the availability of access to assigned properties for all new or developmental projects. To periodically inspect all the properties that are already leased /or desolate, to coincide with the lease case, inhabitant(s), and actual use and provide a visit report for further decision. To update and provide weekly /monthly reports of Lease to Managers and General Ledger Dept, To control and do the payment of the cost related to staff's administrative missions, transportation, and other costs from petty cash. To negotiate lease contracts with property applicants to finalize lease contracts based on procurement PPPs and Property Committee Approval. This is in line with CPG requirements. To follow up property lease cases with L&amp;R, Finance, and CPG financial/commercial teams to control the lease rental or pay mental issues. To follow up the payment process of professional/or commission fees of official expert or real state agency to ensure the payment is accurately processed and done _x000C_</t>
  </si>
  <si>
    <t>Direct reports: None Matrix reports: None Key customers: Finance, L&amp;R, CPG, S&amp;D, Company Expat staffs Key suppliers: Real state agencies Relations, etc. Procurement Team- Finance- L&amp;R-CPG</t>
  </si>
  <si>
    <t>B.Sc. in Civil engineering, Law,Supply Chain Management or related</t>
  </si>
  <si>
    <t>        Row Title Type Level 1 Capex Management General Business Knowledge Intermediate 2 People Management General Business Knowledge Intermediate 3 Data Visualization &amp; Presentation General Business Knowledge Intermediate 4 Opex Management General Business Knowledge Intermediate 5 Data Gathering and Processing General Business Knowledge Intermediate 6 English Literacy General Business Knowledge Intermediate 7 Corporate Governance General Business Knowledge Intermediate 8 Software Literacy General Business Knowledge Intermediate 9 Reporting and Analysis General Business Knowledge Basic 10 Financial Administration General Business Knowledge Basic 11 Root Cause Analysis Functional Knowledge Advance 12 Property Category Management Functional Knowledge Intermediate 13 Purchasing Functional Knowledge Intermediate 14 Contract Management Functional Knowledge Intermediate 15 Project Cost Management Functional Knowledge Intermediate 16 Procurement Process Management Functional Knowledge Intermediate 17 Supplier Performance Management Functional Knowledge Intermediate 18 Procurement Law Functional Knowledge Basic 19 Negotiation Functional Knowledge Basic 20 Market Research Functional Knowledge Basic 21 Governmental Laws &amp; Regulations Specialized Knowledge Intermediate 22 Iran Landlord-Tenant Laws Specialized Knowledge Intermediate 23 Forecasting Specialized Knowledge Intermediate 24 Operational Compliance Specialized Knowledge Basic 25 Operational Excellence Specialized Knowledge Basic 26 Maintenance Planning Specialized Knowledge Basic 27 Transportation Management Specialized Knowledge Basic 28 Sponsorship Management Specialized Knowledge Basic</t>
  </si>
  <si>
    <t>May require to travel locally May require to work overtime</t>
  </si>
  <si>
    <t>Job Profile Title of Position: Property Operations Specialist (Vendor) Location of the Job: Operation and Property Procurement Reports to: Property Operation Manager Number of subordinates: 0 Level: 2 Mission To provide coordination and support for the assigned properties including but not limited to maintaining documentation of transactions and contracts, maintenance, insurance, income, expenses, etc. To conduct RFx all processes by tendering, preparation of RFx documents and setting up clarification meetings, and etc. Context Internal policies, procedures, and processes Cultural diversity in dealing with various tenants and subcontractors Governmental organizations Company’s business plan _x000C_ Roles &amp; Responsibilities To collaborate with L&amp;R in drafting the contracts for renting Company’s assigned properties as well as resolving possible legal issues. To review property characteristics based on the agreed checklist of Company properties for installation of BTS and governmental enforcements before handover. To coordinate with formal representatives of the justice ministry to asses market rent of properties /or characterize dimensions of land for enclosing or any legal inquiries. To support enhancing and improving procurement policies &amp; procedures related to lease concerns. To coordinate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interfacing with user divisions and other stakeholders, to understand their requirements/demands preparing periodic or ad hoc reports, status reports on tenders, PR/PO reports, etc. To develop and maintain required database records of the properties leased already but not limited to rental, property usage operation, lodger contact information, lease duration, etc. To process and submit all purchase requests (PR) related to the property team. To provide and archive all mandatory &amp; supportive documents related to leased properties including but not limited to the Property Committee Approval, lease agreement, payment slip, repairing cost proofs, lodger’s renewal /cancellation request, any letters addressed to the tenant, etc. To review rental market fees and provide the property operations manager with related reports for the property committee‘s decision. To archive original lease agreements along with any supportive documents in a proper manner for further retrieval and control. To promptly coordinate deposit and payment of assigned properties, including insurance premiums, mortgage, taxes, municipality toll fees, utilities, and all incurred operating expenses to ensure accurate payment. To prepare a maintenance plan for assigned properties including periodic inspection plans, necessary repairs, etc, and ensure proper maintenance. To reply to letters, and any requests/queries raised by tenants or other divisions such as the Network Group or CPG to resolve issues such as access, repair ends, etc. To ensure all rents are collected promptly and escalate possible overdue to L&amp;R To coordinate resolution of legal and environmental issues or disputes between neighbors or tenants to resolve raised issues. To coordinate the availability of access to assigned properties for all new or developmental projects. To periodically inspect all the properties that are already leased /or desolate, to coincide with the lease case, inhabitant(s), and actual use and provide a visit report for further decision. To update and provide weekly /monthly reports of Lease to Managers and General Ledger Dept, To control and do the payment of the cost related to staff's administrative missions, transportation, and other costs from petty cash. To negotiate lease contracts with property applicants to finalize lease contracts based on procurement PPPs and Property Committee Approval. This is in line with CPG requirements. To follow up property lease cases with L&amp;R, Finance, and CPG financial/commercial teams to control the lease rental or pay mental issues. To follow up the payment process of professional/or commission fees of official expert or real state agency to ensure the payment is accurately processed and done _x000C_ Collaboration Direct reports: None Matrix reports: None Key customers: Finance, L&amp;R, CPG, S&amp;D, Company Expat staffs Key suppliers: Real state agencies Relations, etc. Procurement Team- Finance- L&amp;R-CPG Authorities As per delegation of authority. Job Requirements Education B.Sc. in Civil engineering, Law,Supply Chain Management or related Experience Minimum of 3 years’ experience in an area of specialization; Experience working in a medium organization _x000C_ Competencies Technical Competencies         Row Title Type Level 1 Capex Management General Business Knowledge Intermediate 2 People Management General Business Knowledge Intermediate 3 Data Visualization &amp; Presentation General Business Knowledge Intermediate 4 Opex Management General Business Knowledge Intermediate 5 Data Gathering and Processing General Business Knowledge Intermediate 6 English Literacy General Business Knowledge Intermediate 7 Corporate Governance General Business Knowledge Intermediate 8 Software Literacy General Business Knowledge Intermediate 9 Reporting and Analysis General Business Knowledge Basic 10 Financial Administration General Business Knowledge Basic 11 Root Cause Analysis Functional Knowledge Advance 12 Property Category Management Functional Knowledge Intermediate 13 Purchasing Functional Knowledge Intermediate 14 Contract Management Functional Knowledge Intermediate 15 Project Cost Management Functional Knowledge Intermediate 16 Procurement Process Management Functional Knowledge Intermediate 17 Supplier Performance Management Functional Knowledge Intermediate 18 Procurement Law Functional Knowledge Basic 19 Negotiation Functional Knowledge Basic 20 Market Research Functional Knowledge Basic 21 Governmental Laws &amp; Regulations Specialized Knowledge Intermediate 22 Iran Landlord-Tenant Laws Specialized Knowledge Intermediate 23 Forecasting Specialized Knowledge Intermediate 24 Operational Compliance Specialized Knowledge Basic 25 Operational Excellence Specialized Knowledge Basic 26 Maintenance Planning Specialized Knowledge Basic 27 Transportation Management Specialized Knowledge Basic 28 Sponsorship Management Specialized Knowledge Basic Behavioral Competencies • Leadership_x000B_• Innovation_x000B_• Relationship_x000B_• Integrity_x000B_• Can-do_x000B_• Customer Centricity _x000B_• Agility _x000C_ Trainings As per IDP _x000C_ General Working Condition May require to travel locally May require to work overtime Performance Standards As per performance agreement Signoff Line Manager: Functional Manager: OA: HoD: CHRO: (if required) CEO/COO: (if required)</t>
  </si>
  <si>
    <t>Property Operations Specialist .docx</t>
  </si>
  <si>
    <t>Property Operations Specialist</t>
  </si>
  <si>
    <t>Internal policies, procedures, and processes Cultural diversity in dealing with various tenants and subcontractors Governmental organizations MTN IRANCELL’s business plan _x000C_</t>
  </si>
  <si>
    <t>To collaborate with L&amp;R in drafting the contracts for renting MTNIrancell’s assigned properties as well as resolving possible legal issues. To review property characteristics based on the agreed checklist of MTNIrancell properties for installation of BTS and governmental enforcements before handover. To coordinate with formal representatives of the justice ministry to asses market rent of properties /or characterize dimensions of land for enclosing or any legal inquiries. To support enhancing and improving procurement policies &amp; procedures related to lease concerns. To coordinate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interfacing with user divisions and other stakeholders, to understand their requirements/demands preparing periodic or ad hoc reports, status reports on tenders, PR/PO reports, etc. To develop and maintain required database records of the properties leased already but not limited to rental, property usage operation, lodger contact information, lease duration, etc. To process and submit all purchase requests (PR) related to the property team. To provide and archive all mandatory &amp; supportive documents related to leased properties including but not limited to the Property Committee Approval, lease agreement, payment slip, repairing cost proofs, lodger’s renewal /cancellation request, any letters addressed to the tenant, etc. To review rental market fees and provide the property operations manager with related reports for the property committee‘s decision. To archive original lease agreements along with any supportive documents in a proper manner for further retrieval and control. To promptly coordinate deposit and payment of assigned properties, including insurance premiums, mortgage, taxes, municipality toll fees, utilities, and all incurred operating expenses to ensure accurate payment. To prepare a maintenance plan for assigned properties including periodic inspection plans, necessary repairs, etc, and ensure proper maintenance. To reply to letters, and any requests/queries raised by tenants or other divisions such as the Network Group or CPG to resolve issues such as access, repair ends, etc. To ensure all rents are collected promptly and escalate possible overdue to L&amp;R To coordinate resolution of legal and environmental issues or disputes between neighbors or tenants to resolve raised issues. To coordinate the availability of access to assigned properties for all new or developmental projects. To periodically inspect all the properties that are already leased /or desolate, to coincide with the lease case, inhabitant(s), and actual use and provide a visit report for further decision. To update and provide weekly /monthly reports of Lease to Managers and General Ledger Dept, To control and do the payment of the cost related to staff's administrative missions, transportation, and other costs from petty cash. To negotiate lease contracts with property applicants to finalize lease contracts based on procurement PPPs and Property Committee Approval. This is in line with CPG requirements. To follow up property lease cases with L&amp;R, Finance, and CPG financial/commercial teams to control the lease rental or pay mental issues. To follow up the payment process of professional/or commission fees of official expert or real state agency to ensure the payment is accurately processed and done _x000C_</t>
  </si>
  <si>
    <t>Direct reports: None Matrix reports: None Key customers: Finance, L&amp;R, CPG, S&amp;D, MTN Irancell Expat staffs Key suppliers: Real state agencies Relations, etc. Procurement Team- Finance- L&amp;R-CPG</t>
  </si>
  <si>
    <t>Job Profile MTNIRANCELL Title of Position: Property Operations Specialist Location of the Job: Operation and Property Procurement Reports to: Property Operation Manager Number of subordinates: 0 Level: 2 Mission To provide coordination and support for the assigned properties including but not limited to maintaining documentation of transactions and contracts, maintenance, insurance, income, expenses, etc. To conduct RFx all processes by tendering, preparation of RFx documents and setting up clarification meetings, and etc. Context Internal policies, procedures, and processes Cultural diversity in dealing with various tenants and subcontractors Governmental organizations MTN IRANCELL’s business plan _x000C_ Roles &amp; Responsibilities To collaborate with L&amp;R in drafting the contracts for renting MTNIrancell’s assigned properties as well as resolving possible legal issues. To review property characteristics based on the agreed checklist of MTNIrancell properties for installation of BTS and governmental enforcements before handover. To coordinate with formal representatives of the justice ministry to asses market rent of properties /or characterize dimensions of land for enclosing or any legal inquiries. To support enhancing and improving procurement policies &amp; procedures related to lease concerns. To coordinate life cycle of purchases and contracts including handling RFx processes evaluating commercial proposals preparing RFx evaluation and recommendations report pre-approving PRs and ensure timely issuance of POs ensuring timely execution of contracts Administration of contracts, obtaining signatures, updating contracts registered, etc. interfacing with user divisions and other stakeholders, to understand their requirements/demands preparing periodic or ad hoc reports, status reports on tenders, PR/PO reports, etc. To develop and maintain required database records of the properties leased already but not limited to rental, property usage operation, lodger contact information, lease duration, etc. To process and submit all purchase requests (PR) related to the property team. To provide and archive all mandatory &amp; supportive documents related to leased properties including but not limited to the Property Committee Approval, lease agreement, payment slip, repairing cost proofs, lodger’s renewal /cancellation request, any letters addressed to the tenant, etc. To review rental market fees and provide the property operations manager with related reports for the property committee‘s decision. To archive original lease agreements along with any supportive documents in a proper manner for further retrieval and control. To promptly coordinate deposit and payment of assigned properties, including insurance premiums, mortgage, taxes, municipality toll fees, utilities, and all incurred operating expenses to ensure accurate payment. To prepare a maintenance plan for assigned properties including periodic inspection plans, necessary repairs, etc, and ensure proper maintenance. To reply to letters, and any requests/queries raised by tenants or other divisions such as the Network Group or CPG to resolve issues such as access, repair ends, etc. To ensure all rents are collected promptly and escalate possible overdue to L&amp;R To coordinate resolution of legal and environmental issues or disputes between neighbors or tenants to resolve raised issues. To coordinate the availability of access to assigned properties for all new or developmental projects. To periodically inspect all the properties that are already leased /or desolate, to coincide with the lease case, inhabitant(s), and actual use and provide a visit report for further decision. To update and provide weekly /monthly reports of Lease to Managers and General Ledger Dept, To control and do the payment of the cost related to staff's administrative missions, transportation, and other costs from petty cash. To negotiate lease contracts with property applicants to finalize lease contracts based on procurement PPPs and Property Committee Approval. This is in line with CPG requirements. To follow up property lease cases with L&amp;R, Finance, and CPG financial/commercial teams to control the lease rental or pay mental issues. To follow up the payment process of professional/or commission fees of official expert or real state agency to ensure the payment is accurately processed and done _x000C_ Collaboration Direct reports: None Matrix reports: None Key customers: Finance, L&amp;R, CPG, S&amp;D, MTN Irancell Expat staffs Key suppliers: Real state agencies Relations, etc. Procurement Team- Finance- L&amp;R-CPG Authorities As per delegation of authority. Job Requirements Education B.Sc. in Civil engineering, Law,Supply Chain Management or related Experience Minimum of 3 years’ experience in an area of specialization; Experience working in a medium organization _x000C_ Competencies Technical Competencies         Row Title Type Level 1 Capex Management General Business Knowledge Intermediate 2 People Management General Business Knowledge Intermediate 3 Data Visualization &amp; Presentation General Business Knowledge Intermediate 4 Opex Management General Business Knowledge Intermediate 5 Data Gathering and Processing General Business Knowledge Intermediate 6 English Literacy General Business Knowledge Intermediate 7 Corporate Governance General Business Knowledge Intermediate 8 Software Literacy General Business Knowledge Intermediate 9 Reporting and Analysis General Business Knowledge Basic 10 Financial Administration General Business Knowledge Basic 11 Root Cause Analysis Functional Knowledge Advance 12 Property Category Management Functional Knowledge Intermediate 13 Purchasing Functional Knowledge Intermediate 14 Contract Management Functional Knowledge Intermediate 15 Project Cost Management Functional Knowledge Intermediate 16 Procurement Process Management Functional Knowledge Intermediate 17 Supplier Performance Management Functional Knowledge Intermediate 18 Procurement Law Functional Knowledge Basic 19 Negotiation Functional Knowledge Basic 20 Market Research Functional Knowledge Basic 21 Governmental Laws &amp; Regulations Specialized Knowledge Intermediate 22 Iran Landlord-Tenant Laws Specialized Knowledge Intermediate 23 Forecasting Specialized Knowledge Intermediate 24 Operational Compliance Specialized Knowledge Basic 25 Operational Excellence Specialized Knowledge Basic 26 Maintenance Planning Specialized Knowledge Basic 27 Transportation Management Specialized Knowledge Basic 28 Sponsorship Management Specialized Knowledge Basic Behavioral Competencies • Leadership_x000B_• Innovation_x000B_• Relationship_x000B_• Integrity_x000B_• Can-do_x000B_• Customer Centricity _x000B_• Agility _x000C_ Trainings As per IDP _x000C_ General Working Condition May require to travel locally May require to work overtime Performance Standards As per performance agreement Signoff Line Manager: Functional Manager: OA: HoD: CHRO: (if required) CEO/COO: (if required)</t>
  </si>
  <si>
    <t>PS Core Optimization Engineer.docx</t>
  </si>
  <si>
    <t xml:space="preserve">Division Approval By: Ali Ghahremani HR Approval By: Sara Taheri Pour Document Version: NW-PSC-2023-10-04 Approved Date: 2023-10-04
</t>
  </si>
  <si>
    <t>PS Core Optimization Engineer</t>
  </si>
  <si>
    <t>Core Optimization Manager</t>
  </si>
  <si>
    <t>To optimize the PS Core Network and enhance the end-user service experience. To support the PS Core planning team and other departments in solution preparation and New Feature/Service Testing related to the Packet Core domain. To optimize the NFV platform and its components to reach the best optimized point from a performance and resource point of view. To support the planning team to dimension and perform capacity activities of the NFV platform.</t>
  </si>
  <si>
    <t>MTN Irancell business plan Competitive working environment and required support to other streams Fast growth of MTN Irancell Network Regulatory and municipality environment Emerging new technologies in the area of core network _x000C_</t>
  </si>
  <si>
    <t>To interact with multiple streams such as Core, RAN, ITS, etc… to ensure PS Core network rollouts/expansions /upgrades/swaps/trials are well managed and don’t adversely affect the network performance. To provide support to management in introducing new products and services in the packet switching area in cooperation with Marketing. To participate in revenue steering aspects and propose solutions/features on the potential of existing revenue leakage points from a core perspective. To analyze PS core network configuration and escalate remedial steps to MS/Operations team for any suboptimal configuration and to keep planning in sync for changes in HLD (High level design) and LLD (Low level design). To analyze PS core network capacity/performance in</t>
  </si>
  <si>
    <t>with RAN/ IPBB and escalate to respective divisions/departments. To create PS Core KPIs as per optimization requirements using the required software. To evaluate features and proposals in light of improving the PS Core network and revenue generation. To investigate and check new optimization plans for the PS core network and contribute to its implementation. To work closely with other domains’ optimization members to identify issues and suggest improvement actions. To support PS Core planning and other units in the improvement of services, issues resolution, and new services launch. To deliver deep protocol level analysis using probe/analyzer and optimization proposals. To keep track of PS Core service degradation and outages, also provide and prepare related reports and dashboards. To perform routine (Proactive, Reactive) audits and analyses to highlight key performance and capacity issues. To develop and deliver complex engineering design and support in the PS core area, focusing mainly on the delivery of the GSM/UMTS/LTE core networks (packet core) To contribute to optimization activities of cloud platform, NFVi/VNF, IaaS, PaaS, MANO Engage in service delivery to customers and supervise vendors’ operations in an outsourced environment. _x000C_ Collaboration Direct Reports: None Matrix Reports to: None Key Customers: Core Network Planning and Optimization General Manager, Core MBB and Roaming Services senior manager, Core Optimization manager, Marketing, ITS Key Suppliers: vendors Relations, etc.: None</t>
  </si>
  <si>
    <t>. To support the PS Core planning team and other departments in solution preparation and New Feature/Service Testing related to the Packet Core domain. To optimize the NFV platform and its components to reach the best optimized point from a performance and resource point of view. To support the planning team to dimension and perform capacity activities of the NFV platform. Context MTN Irancell business plan Competitive working environment and required support to other streams Fast growth of MTN Irancell Network Regulatory and municipality environment Emerging new technologies in the area of core network _x000C_ Roles &amp; Responsibilities To interact with multiple streams such as Core, RAN, ITS, etc… to ensure PS Core network rollouts/expansions /upgrades/swaps/trials are well managed and don’t adversely affect the network performance. To provide support to management in introducing new products and services in the packet switching area in cooperation with Marketing. To participate in revenue steering aspects and propose solutions/features on the potential of existing revenue leakage points from a core perspective. To analyze PS core network configuration and escalate remedial steps to MS/Operations team for any suboptimal configuration and to keep planning in sync for changes in HLD (High level design) and LLD (Low level design). To analyze PS core network capacity/performance in collaboration with RAN/ IPBB and escalate to respective divisions/departments. To create PS Core KPIs as per optimization requirements using the required software. To evaluate features and proposals in light of improving the PS Core network and revenue generation. To investigate and check new optimization plans for the PS core network and contribute to its implementation. To work closely with other domains’ optimization members to identify issues and suggest improvement actions. To support PS Core planning and other units in the improvement of services, issues resolution, and new services launch. To deliver deep protocol level analysis using probe/analyzer and optimization proposals. To keep track of PS Core service degradation and outages, also provide and prepare related reports and dashboards. To perform routine (Proactive, Reactive) audits and analyses to highlight key performance and capacity issues. To develop and deliver complex engineering design and support in the PS core area, focusing mainly on the delivery of the GSM/UMTS/LTE core networks (packet core) To contribute to optimization activities of cloud platform, NFVi/VNF, IaaS, PaaS, MANO Engage in service delivery to customers and supervise vendors’ operations in an outsourced environment. _x000C_ Collaboration Direct Reports: None Matrix Reports to: None Key Customers: Core Network Planning and Optimization General Manager, Core MBB and Roaming Services senior manager, Core Optimization manager, Marketing, ITS Key Suppliers: vendors Relations, etc.: None Authorities As per Delegation of authority Job Requirements Education BSc. in Technology Systems (Telecommunication Management / Information Technology) or related Experience At least 3 years of work experience in the packet core domain Experience in Data Analysis Experience working in a medium organization _x000C_</t>
  </si>
  <si>
    <t>Title Type Level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Optimization Specialized Knowledge Advance Signaling Specialized Knowledge Advance Network Congestion Management Specialized Knowledge Advance Network Performance Management Specialized Knowledge Advance APN Management Specialized Knowledge Advance Packet Switching (PS) Specialized Knowledge Advance Deep Packet Inspection (DPI)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 Circuit Switching (CS) Specialized Knowledge Basic</t>
  </si>
  <si>
    <t>Data Network Optimization Basics of IP (Internet protocol) NFVI Planning Data Analysis _x000C_</t>
  </si>
  <si>
    <t>Normal MTNIrancell working time with local and international travel May require to work for extended hours</t>
  </si>
  <si>
    <t>Network Capacity to meet the business plan End-to-end QoS and subscriber satisfaction</t>
  </si>
  <si>
    <t>Job Profile MTNIRANCELL Title of Position: PS Core Optimization Engineer Location of the Job: Network – Core Planning Reports to: Core Optimization Manager Number of subordinates: 0 Level: 2 Mission To optimize the PS Core Network and enhance the end-user service experience. To support the PS Core planning team and other departments in solution preparation and New Feature/Service Testing related to the Packet Core domain. To optimize the NFV platform and its components to reach the best optimized point from a performance and resource point of view. To support the planning team to dimension and perform capacity activities of the NFV platform. Context MTN Irancell business plan Competitive working environment and required support to other streams Fast growth of MTN Irancell Network Regulatory and municipality environment Emerging new technologies in the area of core network _x000C_ Roles &amp; Responsibilities To interact with multiple streams such as Core, RAN, ITS, etc… to ensure PS Core network rollouts/expansions /upgrades/swaps/trials are well managed and don’t adversely affect the network performance. To provide support to management in introducing new products and services in the packet switching area in cooperation with Marketing. To participate in revenue steering aspects and propose solutions/features on the potential of existing revenue leakage points from a core perspective. To analyze PS core network configuration and escalate remedial steps to MS/Operations team for any suboptimal configuration and to keep planning in sync for changes in HLD (High level design) and LLD (Low level design). To analyze PS core network capacity/performance in collaboration with RAN/ IPBB and escalate to respective divisions/departments. To create PS Core KPIs as per optimization requirements using the required software. To evaluate features and proposals in light of improving the PS Core network and revenue generation. To investigate and check new optimization plans for the PS core network and contribute to its implementation. To work closely with other domains’ optimization members to identify issues and suggest improvement actions. To support PS Core planning and other units in the improvement of services, issues resolution, and new services launch. To deliver deep protocol level analysis using probe/analyzer and optimization proposals. To keep track of PS Core service degradation and outages, also provide and prepare related reports and dashboards. To perform routine (Proactive, Reactive) audits and analyses to highlight key performance and capacity issues. To develop and deliver complex engineering design and support in the PS core area, focusing mainly on the delivery of the GSM/UMTS/LTE core networks (packet core) To contribute to optimization activities of cloud platform, NFVi/VNF, IaaS, PaaS, MANO Engage in service delivery to customers and supervise vendors’ operations in an outsourced environment. _x000C_ Collaboration Direct Reports: None Matrix Reports to: None Key Customers: Core Network Planning and Optimization General Manager, Core MBB and Roaming Services senior manager, Core Optimization manager, Marketing, ITS Key Suppliers: vendors Relations, etc.: None Authorities As per Delegation of authority Job Requirements Education BSc. in Technology Systems (Telecommunication Management / Information Technology) or related Experience At least 3 years of work experience in the packet core domain Experience in Data Analysis Experience working in a medium organization _x000C_ Competencies Technical Competencies Title Type Level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Optimization Specialized Knowledge Advance Signaling Specialized Knowledge Advance Network Congestion Management Specialized Knowledge Advance Network Performance Management Specialized Knowledge Advance APN Management Specialized Knowledge Advance Packet Switching (PS) Specialized Knowledge Advance Deep Packet Inspection (DPI)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Software-defined networking (SDN) Specialized Knowledge Intermediate Telecommunication Artificial Intelligence Specialized Knowledge Basic Containerization Specialized Knowledge Basic Micro Service Architecture Specialized Knowledge Basic Internet of Things (IoT) Specialized Knowledge Basic Circuit Switching (CS) Specialized Knowledge Basic Behavioral Competencies • Leadership_x000B_• Innovation_x000B_• Relationship_x000B_• Integrity_x000B_• Can-do_x000B_• Customer Centricity _x000B_• Agility _x000C_ Trainings Data Network Optimization Basics of IP (Internet protocol) NFVI Planning Data Analysis _x000C_ General Working Condition Normal MTNIrancell working time with local and international travel May require to work for extended hours Performance Standards Network Capacity to meet the business plan End-to-end QoS and subscriber satisfaction Signoff Line Manager: Functional Manager: OA: HoD: CHRO: (if required) CEO/COO: (if required)</t>
  </si>
  <si>
    <t>PS Core Planning Engineer (Vendor).docx</t>
  </si>
  <si>
    <t xml:space="preserve">Department Approval By: Ali Ghahremani Approval By: Amin Adak Kish Document Version: NW-PCPEV2-11/8/2025 Approved Date: 11/8/2025
</t>
  </si>
  <si>
    <t>PS Core Planning Engineer (Vendor)</t>
  </si>
  <si>
    <t>NWG- Core</t>
  </si>
  <si>
    <t>PS Core Planning Manager</t>
  </si>
  <si>
    <t>To plan, implement, support, and maintain the Core MBB network platform for current and future technologies To design, test, and deliver data services and solutions in conformity with company plans To plan and implement PS core Enterprise customer solutions in line with EBU</t>
  </si>
  <si>
    <t>This position is influenced by world trends, technology trends, and changes, and by marketing requirements for the delivery of products and services within the telecommunications industry. Provide interfaces between the core network and other departments as necessary _x000C_</t>
  </si>
  <si>
    <t>To interface with any related entity within the organization to ensure that data services and functionality are implemented timeously and using best practices. To collaborate in outlining futuristic data network architecture in accordance with network evolution towards 5G NSA and SA. To design, implement, and deploy the necessary structural changes in the packet core by having an E2E insight into the data network architecture (Packet core +GiLAN). To compute the load of data traffic on all network components and make proper data traffic routing and migration plans. To deliver capacity management on the core network to ensure that the packet core network is ready for planned business. To initiate enhancement and support the ancillary networks that surround the core networks, such as Radio and IPBB. To co-design and implement the auxiliary node infrastructure for the PS core network, like PCRF and PCEF. To co-design and implement the auxiliary networks that surround the core networks, such as routers, switches, etc. To design and implement a service-oriented core (SOC) as a part of the core network evolution. To design and implement an IoT core network that complies with the wave of development of the Internet of Things. To plan MBB capacities and network design based on various inputs from statistics and marketing. To design and implement packet core virtual network functions over the cloud. To design and implement CloudEdge Solutions, such as Cloud Packet Core and Cloud MSE. To deliver Commissioning, Integration, System Acceptance Testing (SAT) and engineering support for PS Core elements. To document and maintain all Site Folder Documentation and Test Logs for commissioning, integration, and engineering as required. To deliver tests and actions for Interoperability Testing (IOT) and provide engineering support for vendors as required in related areas. To supervise Network performance to ensure that the planned PS services are performing correctly. To design and implement proper services and features to accommodate enterprise business demands. To design High-level and low-level designs and deliver related plans for MVNO, FCP, and roaming partner interconnection. To create catalogues for Data services that the company can offer based on mobile broadband for Enterprise customers with management guidance. To collaborate with the vendor teams to achieve the necessary results to meet the business requirements. _x000C_</t>
  </si>
  <si>
    <t>Direct Reports: None Matrix Reports to: None Key Customers: Network, ITS, S&amp;D, EBU and Marketing Key Suppliers: All Key Suppliers Relations, etc.: Relationships with related divisions</t>
  </si>
  <si>
    <t>Minimum of 3 years’ experience in an area of specialization; with experience in supervising others Experience working in a medium organization 2 years’ experience in MBB technologies, Solid IP grounding _x000C_</t>
  </si>
  <si>
    <t>Title Type Level Project Management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Network Congestion Management Specialized Knowledge Advance Network Dimensioning Specialized Knowledge Advance APN Management Specialized Knowledge Advance Packet Switching (PS) Specialized Knowledge Advance Deep Packet Inspection (DPI)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Signaling Specialized Knowledge Intermediate Network Performance Management Specialized Knowledge Intermediate Software-defined networking (SDN) Specialized Knowledge Intermediate Containerization Specialized Knowledge Basic Micro Service Architecture Specialized Knowledge Basic Internet of Things (IoT) Specialized Knowledge Basic</t>
  </si>
  <si>
    <t>As per IDP. Performance Standards Integration of new packet core nodes and upgrade Integration of new CPT nodes ISO and DRP compliance Resource Management</t>
  </si>
  <si>
    <t>Integration of new packet core nodes and upgrade Integration of new CPT nodes ISO and DRP compliance Resource Management</t>
  </si>
  <si>
    <t>Job Profile Title of Position: PS Core Planning Engineer (Vendor) Location of the Job: NWG- Core Reports to: PS Core Planning Manager Number of subordinates: 0 Level: 2 Mission To plan, implement, support, and maintain the Core MBB network platform for current and future technologies To design, test, and deliver data services and solutions in conformity with company plans To plan and implement PS core Enterprise customer solutions in line with EBU Context This position is influenced by world trends, technology trends, and changes, and by marketing requirements for the delivery of products and services within the telecommunications industry. Provide interfaces between the core network and other departments as necessary _x000C_ Roles &amp; Responsibilities To interface with any related entity within the organization to ensure that data services and functionality are implemented timeously and using best practices. To collaborate in outlining futuristic data network architecture in accordance with network evolution towards 5G NSA and SA. To design, implement, and deploy the necessary structural changes in the packet core by having an E2E insight into the data network architecture (Packet core +GiLAN). To compute the load of data traffic on all network components and make proper data traffic routing and migration plans. To deliver capacity management on the core network to ensure that the packet core network is ready for planned business. To initiate enhancement and support the ancillary networks that surround the core networks, such as Radio and IPBB. To co-design and implement the auxiliary node infrastructure for the PS core network, like PCRF and PCEF. To co-design and implement the auxiliary networks that surround the core networks, such as routers, switches, etc. To design and implement a service-oriented core (SOC) as a part of the core network evolution. To design and implement an IoT core network that complies with the wave of development of the Internet of Things. To plan MBB capacities and network design based on various inputs from statistics and marketing. To design and implement packet core virtual network functions over the cloud. To design and implement CloudEdge Solutions, such as Cloud Packet Core and Cloud MSE. To deliver Commissioning, Integration, System Acceptance Testing (SAT) and engineering support for PS Core elements. To document and maintain all Site Folder Documentation and Test Logs for commissioning, integration, and engineering as required. To deliver tests and actions for Interoperability Testing (IOT) and provide engineering support for vendors as required in related areas. To supervise Network performance to ensure that the planned PS services are performing correctly. To design and implement proper services and features to accommodate enterprise business demands. To design High-level and low-level designs and deliver related plans for MVNO, FCP, and roaming partner interconnection. To create catalogues for Data services that the company can offer based on mobile broadband for Enterprise customers with management guidance. To collaborate with the vendor teams to achieve the necessary results to meet the business requirements. _x000C_ Collaboration Direct Reports: None Matrix Reports to: None Key Customers: Network, ITS, S&amp;D, EBU and Marketing Key Suppliers: All Key Suppliers Relations, etc.: Relationships with related divisions Authorities As per Delegation of authority Job Requirements Education Bachelor Degree in Technology Systems (Telecommunication Management / Information Technology) or related Experience Minimum of 3 years’ experience in an area of specialization; with experience in supervising others Experience working in a medium organization 2 years’ experience in MBB technologies, Solid IP grounding _x000C_ Competencies Technical Competencies Title Type Level Project Management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Network Congestion Management Specialized Knowledge Advance Network Dimensioning Specialized Knowledge Advance APN Management Specialized Knowledge Advance Packet Switching (PS) Specialized Knowledge Advance Deep Packet Inspection (DPI)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Signaling Specialized Knowledge Intermediate Network Performance Management Specialized Knowledge Intermediate Software-defined networking (SDN) Specialized Knowledge Intermediate Containerization Specialized Knowledge Basic Micro Service Architecture Specialized Knowledge Basic Internet of Things (IoT) Specialized Knowledge Basic Behavioral Competencies Lead with care Can-do with integrity Serve with respect Collaborate with agility Act with inclusion General Working Condition Amin Adak Kish Staff Normal Conditions May require to work for extended hours Trainings As per IDP. Performance Standards Integration of new packet core nodes and upgrade Integration of new CPT nodes ISO and DRP compliance Resource Management</t>
  </si>
  <si>
    <t>PS Core Planning Engineer.docx</t>
  </si>
  <si>
    <t xml:space="preserve">Division Approval By: Ali Ghahremani HR Approval By: Homayoun Shahriari Document Version: NW-PSPE-9/28/2024 Approved Date: 9/28/2024
</t>
  </si>
  <si>
    <t>PS Core Planning Engineer</t>
  </si>
  <si>
    <t>PS core planning manager</t>
  </si>
  <si>
    <t>This position is influenced by world trends, technology trends, and changes and by marketing requirements for the delivery of products and services within the telecommunications industry. Provide interfaces between the core network, and other departments as necessary _x000C_</t>
  </si>
  <si>
    <t>To interface with any related entity within the organization to ensure that data services and functionality are implemented timeously and using best practices. To collaborate in outlining futuristic data network architecture in accordance with network evolution towards 5G NSA and SA. To design, implement, and deploy the necessary structural changes in packet core by having an E2E insight into the data network architecture (Packet core+GiLAN). To compute the load of data traffic on all network components and make proper data traffic routing and migration plans. To deliver capacity management on the core network to ensure that the packet core network is ready for planned business. To initiate enhancement and support the ancillary networks that surround the core networks, such as Radio and IPBB. To co-design and implement the auxiliary node infrastructure for the PS core network like PCRF, and PCEF. To co-design and implement the auxiliary networks that surround the core networks, such as routers, switches, etc. To design and implement a service-orientated core (SOC) as a part of the core network evolution. To design and implement an IoT core network that complies with the wave of development of the Internet of Things. To plan MBB capacities and network design based on various inputs from statistics and marketing. To design and implement packet core virtual network functions over the cloud. To design and implement CloudEdge Solutions, such as Cloud Packet Core, and Cloud MSE. To deliver Commissioning, Integration, System Acceptance Testing (SAT), and engineering support for PS Core elements. To document and maintain all Site Folder Documentation and Test Logs for commissioning, integration, and engineering as required. To deliver tests and actions for Interoperability Testing (IOT) and provide engineering support for vendors as required in related areas. To supervise Network performance to ensure that the planned PS services are performing correctly. To design and implement proper services and features to accommodate enterprise business demands. To design High-level and low-level designs and deliver related plans for MVNO, FCP, and roaming partner interconnection. To create catalogues for Data services that MTNIrancell can offer based on mobile broadband for Enterprise customers with management guidance. To collaborate with the vendor teams to achieve the necessary results to meet the business requirements. _x000C_</t>
  </si>
  <si>
    <t>Training on deployed technologies, training on the deployed packet and data technologies such as PS, Wi-Fi, and LTE (EPC), Routing/Switching, Linux Programming, Virtualization and Project Management, Programming _x000C_</t>
  </si>
  <si>
    <t>General MTNIrancell working condition. May require to work for extended hours May require to travel</t>
  </si>
  <si>
    <t>Job Profile MTNIRANCELL Title of Position: PS Core Planning Engineer Location of the Job: NWG- Core Reports to: PS core planning manager Number of subordinates: 0 Level: 2 Mission To plan, implement, support, and maintain the Core MBB network platform for current and future technologies To design, test, and deliver data services and solutions in conformity with company plans To plan and implement PS core Enterprise customer solutions in line with EBU Context This position is influenced by world trends, technology trends, and changes and by marketing requirements for the delivery of products and services within the telecommunications industry. Provide interfaces between the core network, and other departments as necessary _x000C_ Roles &amp; Responsibilities To interface with any related entity within the organization to ensure that data services and functionality are implemented timeously and using best practices. To collaborate in outlining futuristic data network architecture in accordance with network evolution towards 5G NSA and SA. To design, implement, and deploy the necessary structural changes in packet core by having an E2E insight into the data network architecture (Packet core+GiLAN). To compute the load of data traffic on all network components and make proper data traffic routing and migration plans. To deliver capacity management on the core network to ensure that the packet core network is ready for planned business. To initiate enhancement and support the ancillary networks that surround the core networks, such as Radio and IPBB. To co-design and implement the auxiliary node infrastructure for the PS core network like PCRF, and PCEF. To co-design and implement the auxiliary networks that surround the core networks, such as routers, switches, etc. To design and implement a service-orientated core (SOC) as a part of the core network evolution. To design and implement an IoT core network that complies with the wave of development of the Internet of Things. To plan MBB capacities and network design based on various inputs from statistics and marketing. To design and implement packet core virtual network functions over the cloud. To design and implement CloudEdge Solutions, such as Cloud Packet Core, and Cloud MSE. To deliver Commissioning, Integration, System Acceptance Testing (SAT), and engineering support for PS Core elements. To document and maintain all Site Folder Documentation and Test Logs for commissioning, integration, and engineering as required. To deliver tests and actions for Interoperability Testing (IOT) and provide engineering support for vendors as required in related areas. To supervise Network performance to ensure that the planned PS services are performing correctly. To design and implement proper services and features to accommodate enterprise business demands. To design High-level and low-level designs and deliver related plans for MVNO, FCP, and roaming partner interconnection. To create catalogues for Data services that MTNIrancell can offer based on mobile broadband for Enterprise customers with management guidance. To collaborate with the vendor teams to achieve the necessary results to meet the business requirements. _x000C_ Collaboration Direct Reports: None Matrix Reports to: None Key Customers: Network, ITS, S&amp;D, EBU and Marketing Key Suppliers: All Key Suppliers Relations, etc.: Relationships with related divisions Authorities As per Delegation of authority Job Requirements Education Bachelor Degree in Technology Systems (Telecommunication Management / Information Technology) or related Experience Minimum of 3 years’ experience in an area of specialization; with experience in supervising others Experience working in a medium organization 2 years’ experience in MBB technologies, Solid IP grounding _x000C_ Competencies Technical Competencies Title Type Level Project Management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Network Congestion Management Specialized Knowledge Advance Network Dimensioning Specialized Knowledge Advance APN Management Specialized Knowledge Advance Packet Switching (PS) Specialized Knowledge Advance Deep Packet Inspection (DPI) Specialized Knowledge Advance Cloud Infrastructure Specialized Knowledge Intermediate Network Functions Virtualization (NFV) Specialized Knowledge Intermediate Roaming Specialized Knowledge Intermediate IP Backbone (IPBB)/ IP Core Network Specialized Knowledge Intermediate IP Multimedia Subsystem (IMS) Specialized Knowledge Intermediate Signaling Specialized Knowledge Intermediate Network Performance Management Specialized Knowledge Intermediate Software-defined networking (SDN) Specialized Knowledge Intermediate Containerization Specialized Knowledge Basic Micro Service Architecture Specialized Knowledge Basic Internet of Things (IoT) Specialized Knowledge Basic Behavioral Competencies Lead with care Can-do with integrity Serve with respect Collaborate with agility Act with inclusion _x000C_ Trainings Training on deployed technologies, training on the deployed packet and data technologies such as PS, Wi-Fi, and LTE (EPC), Routing/Switching, Linux Programming, Virtualization and Project Management, Programming _x000C_ General Working Condition General MTNIrancell working condition. May require to work for extended hours May require to travel Performance Standards Integration of new packet core nodes and upgrade Integration of new CPT nodes ISO and DRP compliance Resource Management Signoff Line Manager: Functional Manager: OA: HoD: CHRO: (if required) CEO/COO: (if required)</t>
  </si>
  <si>
    <t>PS Core Planning Manager.docx</t>
  </si>
  <si>
    <t xml:space="preserve">Division Approval By: Rami Farah HR Approval By: Shahriari Document Version: NW-PSPM-2022-06-07 Approved Date: 2022-06-07
</t>
  </si>
  <si>
    <t>PS core planning Manager</t>
  </si>
  <si>
    <t>NWG-Core</t>
  </si>
  <si>
    <t>To manage detailed planning and implementation of core EPC, UMTS, and future MBB data bearer services and technologies.</t>
  </si>
  <si>
    <t>This position is influenced by world trends, technology changes, and marketing requirements for delivering products and services within the telecommunications industry. Provide the needed infrastructure to implement new Services and interfaces between the core network, bearer services, VAS elements, and customers. _x000C_</t>
  </si>
  <si>
    <t>To influence other NWG areas or departments within Network Planning, ensuring that all entities are aligned with the necessary plans. The different departments consider PS core planning needs when they compile their programs. To interface with Marketing to address customer requirements and align with Service Delivery Requirements to perform PS core related planning for these services/requirements and ensure these shall be met for the service delivery. To stay in touch with evolving technologies and different vendors' roadmaps to know what functionality and features the vendors are working on and how they can be implemented in our network or add value to our customer's experience. To drill down the root cause of the NWG PS core-related problems and collaborate with related teams to resolve them. To manage the design and implementation of the new-generation MBB Core Network on Network Function Virtualization and Cloud architecture to support the business objectives of MTNIrancell. To manage the design and implementation CloudEdge Solutions such as Cloud Packet Core, Cloud MSE, and Cloud SCEF. To manage the design and implementation of a service-orientated core (SOC) as a part of the core network evolution. To design and build an IoT core network that complies with the Internet of Things wave of development. To support Enterprise Business in proposing and designing new enterprise solutions. To manage core GPRS, 3G, and new virtualized packet core Networks to support the NWG KPI. To ensure Packet Core network performance and capacity and its value impacts in relation to financial outcomes (Specially Opex and Capex) To evaluate PS core KPI and manage achieving related core network KPI and quality that has a direct relation to customer loyalty and qualitative perception of MTNIrancell network To review, propose and tune current MBB core network planning design and perform necessary investigation for preventing core network design faults. To manage the design and implementation of the auxiliary node infrastructure for all PS core networks like PCRF, PCEF, etc. To manage the design and implementation of the auxiliary networks that surround the core networks, such as routers, switches, etc To support RFP/RFQ participation, creations, and vendor evaluations for equipment and solution delivery. To ensure optimal usage of the existing network elements during cloudification and service-oriented core migration To manage the selection, testing, and software updating of end users' terminals. To promote Knowledge sharing and motivate internal team to extend their capabilities in planning. To manager Co-Planning, Integration, and Support of new Packet Technologies, Co-Planning, Integration, and Support of Network Technologies and Co-Planning, Integration, and Support of IPTx and Gi LAN Technologies, Initiatives on Service chaining, Software Defined Networking, Cloud architecture, and service-oriented Core network. To participate in drafting RFP/RFQ creation and vendor evaluations for issue free equipment delivery To ensure optimal usage of the existing network elements during 5G evolution _x000C_</t>
  </si>
  <si>
    <t>Direct Reports: PS Core Planning Engineer Matrix Reports to: GM Core planning, CTO Key Customers: Network , ITS, Marketing, EB,S&amp;D Key Suppliers: All Key Suppliers Relations, etc.: Relationships with other divisions.</t>
  </si>
  <si>
    <t>B.Sc. in Telecommunication Management / Information Technology or related</t>
  </si>
  <si>
    <t>. To drill down the root cause of the NWG PS core-related problems and collaborate with related teams to resolve them. To manage the design and implementation of the new-generation MBB Core Network on Network Function Virtualization and Cloud architecture to support the business objectives of MTNIrancell. To manage the design and implementation CloudEdge Solutions such as Cloud Packet Core, Cloud MSE, and Cloud SCEF. To manage the design and implementation of a service-orientated core (SOC) as a part of the core network evolution. To design and build an IoT core network that complies with the Internet of Things wave of development. To support Enterprise Business in proposing and designing new enterprise solutions. To manage core GPRS, 3G, and new virtualized packet core Networks to support the NWG KPI. To ensure Packet Core network performance and capacity and its value impacts in relation to financial outcomes (Specially Opex and Capex) To evaluate PS core KPI and manage achieving related core network KPI and quality that has a direct relation to customer loyalty and qualitative perception of MTNIrancell network To review, propose and tune current MBB core network planning design and perform necessary investigation for preventing core network design faults. To manage the design and implementation of the auxiliary node infrastructure for all PS core networks like PCRF, PCEF, etc. To manage the design and implementation of the auxiliary networks that surround the core networks, such as routers, switches, etc To support RFP/RFQ participation, creations, and vendor evaluations for equipment and solution delivery. To ensure optimal usage of the existing network elements during cloudification and service-oriented core migration To manage the selection, testing, and software updating of end users' terminals. To promote Knowledge sharing and motivate internal team to extend their capabilities in planning. To manager Co-Planning, Integration, and Support of new Packet Technologies, Co-Planning, Integration, and Support of Network Technologies and Co-Planning, Integration, and Support of IPTx and Gi LAN Technologies, Initiatives on Service chaining, Software Defined Networking, Cloud architecture, and service-oriented Core network. To participate in drafting RFP/RFQ creation and vendor evaluations for issue free equipment delivery To ensure optimal usage of the existing network elements during 5G evolution _x000C_ Collaboration Direct Reports: PS Core Planning Engineer Matrix Reports to: GM Core planning, CTO Key Customers: Network , ITS, Marketing, EB,S&amp;D Key Suppliers: All Key Suppliers Relations, etc.: Relationships with other divisions. Authorities As per Delegation of authority Job Requirements Education B.Sc. in Telecommunication Management / Information Technology or related Experience Minimum of 5 years' experience in an area of specialization; with experience in supervising/ managing others Experience working in a medium to large organization 2 Years plus experience in UNIX, Sun Solaris Minimum 4-5 years’ experience in packet core and EPC technologies. Full knowledge minimum 2 year experience in IP domain. _x000C_</t>
  </si>
  <si>
    <t>Title Type Level Project Management General Business Knowledge Advance People Management General Business Knowledge Intermediate PPPs Development General Business Knowledge Intermediate English Literacy General Business Knowledge Intermediate Research and Development General Business Knowledge Basic Forecasting Principles Functional Knowledge Intermediate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Network Congestion Management Specialized Knowledge Advance Network Dimensioning Specialized Knowledge Advance APN Management Specialized Knowledge Advance Packet Switching (PS) Specialized Knowledge Advance Network Functions Virtualization (NFV) Specialized Knowledge Intermediate Roaming Specialized Knowledge Intermediate IP Backbone (IPBB)/ IP Core Network Specialized Knowledge Intermediate IP Multimedia Subsystem (IMS) Specialized Knowledge Intermediate Signaling Specialized Knowledge Intermediate Software-defined networking (SDN) Specialized Knowledge Intermediate Containerization Specialized Knowledge Basic Micro Service Architecture Specialized Knowledge Basic Internet of Things (IoT) Specialized Knowledge Basic Circuit Switching (CS) Specialized Knowledge Basic</t>
  </si>
  <si>
    <t>Training on deployed technologies, Training on deployed packet and data technologies such as GPRS and UMTS, PCRF, LTE and Cisco IP Certification – CCNA (Routing/Switching) User and Admin training on IPTX and GiLAN Systems , Project Management, OSS Training and Management Training. _x000C_</t>
  </si>
  <si>
    <t>After Hours Work Travel Laptop Mobile Handset Dial in Facility</t>
  </si>
  <si>
    <t>Integration of new Packet Core nodes and upgrade.. Integration of new CPT nodes ISO and DRP compliance Resource Management</t>
  </si>
  <si>
    <t>Job Profile MTNIRANCELL Title of Position: PS core planning Manager Location of the Job: NWG-Core Reports to: Packet Core Network Planning and Optimization Senior Manager Number of subordinates: 2 Level: 3 Mission To manage detailed planning and implementation of core EPC, UMTS, and future MBB data bearer services and technologies. Context This position is influenced by world trends, technology changes, and marketing requirements for delivering products and services within the telecommunications industry. Provide the needed infrastructure to implement new Services and interfaces between the core network, bearer services, VAS elements, and customers. _x000C_ Roles &amp; Responsibilities To influence other NWG areas or departments within Network Planning, ensuring that all entities are aligned with the necessary plans. The different departments consider PS core planning needs when they compile their programs. To interface with Marketing to address customer requirements and align with Service Delivery Requirements to perform PS core related planning for these services/requirements and ensure these shall be met for the service delivery. To stay in touch with evolving technologies and different vendors' roadmaps to know what functionality and features the vendors are working on and how they can be implemented in our network or add value to our customer's experience. To drill down the root cause of the NWG PS core-related problems and collaborate with related teams to resolve them. To manage the design and implementation of the new-generation MBB Core Network on Network Function Virtualization and Cloud architecture to support the business objectives of MTNIrancell. To manage the design and implementation CloudEdge Solutions such as Cloud Packet Core, Cloud MSE, and Cloud SCEF. To manage the design and implementation of a service-orientated core (SOC) as a part of the core network evolution. To design and build an IoT core network that complies with the Internet of Things wave of development. To support Enterprise Business in proposing and designing new enterprise solutions. To manage core GPRS, 3G, and new virtualized packet core Networks to support the NWG KPI. To ensure Packet Core network performance and capacity and its value impacts in relation to financial outcomes (Specially Opex and Capex) To evaluate PS core KPI and manage achieving related core network KPI and quality that has a direct relation to customer loyalty and qualitative perception of MTNIrancell network To review, propose and tune current MBB core network planning design and perform necessary investigation for preventing core network design faults. To manage the design and implementation of the auxiliary node infrastructure for all PS core networks like PCRF, PCEF, etc. To manage the design and implementation of the auxiliary networks that surround the core networks, such as routers, switches, etc To support RFP/RFQ participation, creations, and vendor evaluations for equipment and solution delivery. To ensure optimal usage of the existing network elements during cloudification and service-oriented core migration To manage the selection, testing, and software updating of end users' terminals. To promote Knowledge sharing and motivate internal team to extend their capabilities in planning. To manager Co-Planning, Integration, and Support of new Packet Technologies, Co-Planning, Integration, and Support of Network Technologies and Co-Planning, Integration, and Support of IPTx and Gi LAN Technologies, Initiatives on Service chaining, Software Defined Networking, Cloud architecture, and service-oriented Core network. To participate in drafting RFP/RFQ creation and vendor evaluations for issue free equipment delivery To ensure optimal usage of the existing network elements during 5G evolution _x000C_ Collaboration Direct Reports: PS Core Planning Engineer Matrix Reports to: GM Core planning, CTO Key Customers: Network , ITS, Marketing, EB,S&amp;D Key Suppliers: All Key Suppliers Relations, etc.: Relationships with other divisions. Authorities As per Delegation of authority Job Requirements Education B.Sc. in Telecommunication Management / Information Technology or related Experience Minimum of 5 years' experience in an area of specialization; with experience in supervising/ managing others Experience working in a medium to large organization 2 Years plus experience in UNIX, Sun Solaris Minimum 4-5 years’ experience in packet core and EPC technologies. Full knowledge minimum 2 year experience in IP domain. _x000C_ Competencies Technical Competencies Title Type Level Project Management General Business Knowledge Advance People Management General Business Knowledge Intermediate PPPs Development General Business Knowledge Intermediate English Literacy General Business Knowledge Intermediate Research and Development General Business Knowledge Basic Forecasting Principles Functional Knowledge Intermediate Telecommunication Network Architecture Specialized Knowledge Advance Telecommunication Protocols Specialized Knowledge Advance Telecommunication Nodes Specialized Knowledge Advance Network Planning and Design Specialized Knowledge Advance Network Capacity Planning Specialized Knowledge Advance Network Congestion Management Specialized Knowledge Advance Network Dimensioning Specialized Knowledge Advance APN Management Specialized Knowledge Advance Packet Switching (PS) Specialized Knowledge Advance Network Functions Virtualization (NFV) Specialized Knowledge Intermediate Roaming Specialized Knowledge Intermediate IP Backbone (IPBB)/ IP Core Network Specialized Knowledge Intermediate IP Multimedia Subsystem (IMS) Specialized Knowledge Intermediate Signaling Specialized Knowledge Intermediate Software-defined networking (SDN) Specialized Knowledge Intermediate Containerization Specialized Knowledge Basic Micro Service Architecture Specialized Knowledge Basic Internet of Things (IoT) Specialized Knowledge Basic Circuit Switching (CS) Specialized Knowledge Basic Behavioral Competencies • Leadership_x000B_• Innovation_x000B_• Relationship_x000B_• Integrity_x000B_• Can-do_x000B_• Customer Centricity _x000B_• Agility _x000C_ Trainings Training on deployed technologies, Training on deployed packet and data technologies such as GPRS and UMTS, PCRF, LTE and Cisco IP Certification – CCNA (Routing/Switching) User and Admin training on IPTX and GiLAN Systems , Project Management, OSS Training and Management Training. _x000C_ General Working Condition After Hours Work Travel Laptop Mobile Handset Dial in Facility Performance Standards Integration of new Packet Core nodes and upgrade.. Integration of new CPT nodes ISO and DRP compliance Resource Management Signoff Line Manager: Functional Manager: OA: HoD: CHRO: (if required) CEO/COO: (if required)</t>
  </si>
  <si>
    <t>PSO Business intelligence Analyst (Contractor).docx</t>
  </si>
  <si>
    <t xml:space="preserve">Division Approval By: Mehdi Rezaei HR Approval By: Homayoun Shahriari Document Version: CP-CCBIAC-07-05-22 Approved Date: 07-05-2022
</t>
  </si>
  <si>
    <t>PSO Business intelligence Analyst</t>
  </si>
  <si>
    <t>Design, develop and implement technical solutions to drive the optimization of our processes and create innovative ways and intelligence solutions for the business to make processes more efficient and scalable. Design, deliver and improve key dashboards and management reports to provide actionable insight.</t>
  </si>
  <si>
    <t>Huge number of projects and subprojects Need to scope and priorities design and develop intelligence solutions to address business needs based on strategic intent. Geographically and functionally diverse procedure. MTN &amp; MTN Irancell’s policies, procedures and processes An evolving macro-economic environment both local and international. MTN Irancell’s business plan. _x000C_</t>
  </si>
  <si>
    <t>To identify opportunities for process improvement and optimization, including redesign and development of new processes and policies, and provide technology solutions in CPG PSO To Interact with the PSO manager and attend monthly meetings to review the process and resolve possible issues. To develop new methods and systems to continuously strive for improved processes concerning dealing with the risk of the related issues. To provide definition and analysis of PSO processes contributing to standardization and quality of processes To coordinate with IT department and PSO to support running systems and analysis and evaluate new applications to update corporate operating systems. To transfer the appropriate information and technical skills required to PSO personnel to work with existing software. To lead requirements gathering sessions with business leaders to determine business requirements and priorities, design and develop analytical strategies for the best possible solutions to address business needs. To design, deliver and improve key dashboards and management reports providing actionable insight. To identify business issues, provide recommendations, implement solutions and develop success metrics. To prepare and design accurate dashboards and plan solutions to create reports. To utilize database and web application technologies to develop and evaluate innovative business intelligence tools and automated reports. To design and develop applications to increase operational efficiency and ensure effective cross-functional integration of related PSO processes. _x000C_</t>
  </si>
  <si>
    <t>Direct reports: None Matrix reports: None Key customers: PM’s, ITS and CPG managers and PSO employee Key suppliers: Project Sponsors Relations, etc: IT, PSO</t>
  </si>
  <si>
    <t>Determine the analyzed solutions and implement them in the desired area. Determine the type of technical facilities for implementing software solution based on personal experience and knowledge</t>
  </si>
  <si>
    <t>BSc. In Project Management / Engineering or related Fluent in English</t>
  </si>
  <si>
    <t>and knowledge Job Requirements Education BSc. In Project Management / Engineering or related Fluent in English Experience Minimum of 3 years’ experience in an area of specialisation; with experience in supervising others Experience designing and implementing Automation solutions and developing applications Experience working with SQL database and dot net programming _x000C_</t>
  </si>
  <si>
    <t>        Row Title Type Level 1 Financial Management General Business Knowledge Intermediate 2 Financial Administration General Business Knowledge Intermediate 3 Project Management General Business Knowledge Intermediate 4 Stakeholder Management General Business Knowledge Intermediate 5 Supplier Relation Management General Business Knowledge Intermediate 6 Change Management General Business Knowledge Intermediate 7 Telecommunication Networks General Business Knowledge Basic 8 Reporting and Analysis General Business Knowledge Intermediate 9 Data Gathering and Processing General Business Knowledge Basic 10 Data Visualization &amp; Presentation General Business Knowledge Intermediate 11 Financial Management Functional Knowledge Intermediate 12 Financial Analysis Functional Knowledge Basic 13 Invoice Management Functional Knowledge Advance 14 Payment Management Functional Knowledge Intermediate 15 Cost Management Functional Knowledge Intermediate 16 Contract Management Functional Knowledge Intermediate 17 Database Management Functional Knowledge Advance 18 Document Management Functional Knowledge Intermediate 19 Project Commercial management Specialized Knowledge Advance 20 Project Control Specialized Knowledge Basic 21 Reimbursement Payment Specialized Knowledge Advance</t>
  </si>
  <si>
    <t>Keep up to date about tools and learning new technologies. Web application design and implementation software. Power BI tools Project management _x000C_</t>
  </si>
  <si>
    <t>Open plan. May be required to work extra hours.</t>
  </si>
  <si>
    <t>Timely response to requests for information Transition from manual to software-based methods. Benefits created by using software for each client (speed, accuracy, reporting, reliability, etc.). Standard reports accurate and timely Compliance with process definition standards and conventions.</t>
  </si>
  <si>
    <t>Job Profile MTNIRANCELL Title of Position: PSO Business intelligence Analyst Location of the Job: Capital Program Group-PSO Reports to: Project Commercial Manager Number of subordinates: None Level: Contractor Mission Design, develop and implement technical solutions to drive the optimization of our processes and create innovative ways and intelligence solutions for the business to make processes more efficient and scalable. Design, deliver and improve key dashboards and management reports to provide actionable insight. Context Huge number of projects and subprojects Need to scope and priorities design and develop intelligence solutions to address business needs based on strategic intent. Geographically and functionally diverse procedure. MTN &amp; MTN Irancell’s policies, procedures and processes An evolving macro-economic environment both local and international. MTN Irancell’s business plan. _x000C_ Roles &amp; Responsibilities To identify opportunities for process improvement and optimization, including redesign and development of new processes and policies, and provide technology solutions in CPG PSO To Interact with the PSO manager and attend monthly meetings to review the process and resolve possible issues. To develop new methods and systems to continuously strive for improved processes concerning dealing with the risk of the related issues. To provide definition and analysis of PSO processes contributing to standardization and quality of processes To coordinate with IT department and PSO to support running systems and analysis and evaluate new applications to update corporate operating systems. To transfer the appropriate information and technical skills required to PSO personnel to work with existing software. To lead requirements gathering sessions with business leaders to determine business requirements and priorities, design and develop analytical strategies for the best possible solutions to address business needs. To design, deliver and improve key dashboards and management reports providing actionable insight. To identify business issues, provide recommendations, implement solutions and develop success metrics. To prepare and design accurate dashboards and plan solutions to create reports. To utilize database and web application technologies to develop and evaluate innovative business intelligence tools and automated reports. To design and develop applications to increase operational efficiency and ensure effective cross-functional integration of related PSO processes. _x000C_ Collaboration Direct reports: None Matrix reports: None Key customers: PM’s, ITS and CPG managers and PSO employee Key suppliers: Project Sponsors Relations, etc: IT, PSO Authorities Determine the analyzed solutions and implement them in the desired area. Determine the type of technical facilities for implementing software solution based on personal experience and knowledge Job Requirements Education BSc. In Project Management / Engineering or related Fluent in English Experience Minimum of 3 years’ experience in an area of specialisation; with experience in supervising others Experience designing and implementing Automation solutions and developing applications Experience working with SQL database and dot net programming _x000C_ Competencies Technical Competencies         Row Title Type Level 1 Financial Management General Business Knowledge Intermediate 2 Financial Administration General Business Knowledge Intermediate 3 Project Management General Business Knowledge Intermediate 4 Stakeholder Management General Business Knowledge Intermediate 5 Supplier Relation Management General Business Knowledge Intermediate 6 Change Management General Business Knowledge Intermediate 7 Telecommunication Networks General Business Knowledge Basic 8 Reporting and Analysis General Business Knowledge Intermediate 9 Data Gathering and Processing General Business Knowledge Basic 10 Data Visualization &amp; Presentation General Business Knowledge Intermediate 11 Financial Management Functional Knowledge Intermediate 12 Financial Analysis Functional Knowledge Basic 13 Invoice Management Functional Knowledge Advance 14 Payment Management Functional Knowledge Intermediate 15 Cost Management Functional Knowledge Intermediate 16 Contract Management Functional Knowledge Intermediate 17 Database Management Functional Knowledge Advance 18 Document Management Functional Knowledge Intermediate 19 Project Commercial management Specialized Knowledge Advance 20 Project Control Specialized Knowledge Basic 21 Reimbursement Payment Specialized Knowledge Advance Behavioral Competencies • Leadership_x000B_• Innovation_x000B_• Relationship_x000B_• Integrity_x000B_• Can-do_x000B_• Customer Centricity _x000B_• Agility _x000C_ Trainings Keep up to date about tools and learning new technologies. Web application design and implementation software. Power BI tools Project management _x000C_ General Working Condition Open plan. May be required to work extra hours. Performance Standards Timely response to requests for information Transition from manual to software-based methods. Benefits created by using software for each client (speed, accuracy, reporting, reliability, etc.). Standard reports accurate and timely Compliance with process definition standards and conventions. Signoff Line Manager: Functional Manager: OA: HoD: CHRO: (if required) CEO/COO: (if required)</t>
  </si>
  <si>
    <t>PSO Business intelligence Analyst.docx</t>
  </si>
  <si>
    <t xml:space="preserve">Division Approval By: Mehdi Rezaei HR Approval By: Homayoun Shahriari Document Version: CP-CCBIA-07-05-22 Approved Date: 07-05-2022
</t>
  </si>
  <si>
    <t>Job Profile MTNIRANCELL Title of Position: PSO Business intelligence Analyst Location of the Job: Capital Program Group-PSO Reports to: Project Commercial Manager Number of subordinates: None Level: 2 Mission Design, develop and implement technical solutions to drive the optimization of our processes and create innovative ways and intelligence solutions for the business to make processes more efficient and scalable. Design, deliver and improve key dashboards and management reports to provide actionable insight. Context Huge number of projects and subprojects Need to scope and priorities design and develop intelligence solutions to address business needs based on strategic intent. Geographically and functionally diverse procedure. MTN &amp; MTN Irancell’s policies, procedures and processes An evolving macro-economic environment both local and international. MTN Irancell’s business plan. _x000C_ Roles &amp; Responsibilities To identify opportunities for process improvement and optimization, including redesign and development of new processes and policies, and provide technology solutions in CPG PSO To Interact with the PSO manager and attend monthly meetings to review the process and resolve possible issues. To develop new methods and systems to continuously strive for improved processes concerning dealing with the risk of the related issues. To provide definition and analysis of PSO processes contributing to standardization and quality of processes To coordinate with IT department and PSO to support running systems and analysis and evaluate new applications to update corporate operating systems. To transfer the appropriate information and technical skills required to PSO personnel to work with existing software. To lead requirements gathering sessions with business leaders to determine business requirements and priorities, design and develop analytical strategies for the best possible solutions to address business needs. To design, deliver and improve key dashboards and management reports providing actionable insight. To identify business issues, provide recommendations, implement solutions and develop success metrics. To prepare and design accurate dashboards and plan solutions to create reports. To utilize database and web application technologies to develop and evaluate innovative business intelligence tools and automated reports. To design and develop applications to increase operational efficiency and ensure effective cross-functional integration of related PSO processes. _x000C_ Collaboration Direct reports: None Matrix reports: None Key customers: PM’s, ITS and CPG managers and PSO employee Key suppliers: Project Sponsors Relations, etc: IT, PSO Authorities Determine the analyzed solutions and implement them in the desired area. Determine the type of technical facilities for implementing software solution based on personal experience and knowledge Job Requirements Education BSc. In Project Management / Engineering or related Fluent in English Experience Minimum of 3 years’ experience in an area of specialisation; with experience in supervising others Experience designing and implementing Automation solutions and developing applications Experience working with SQL database and dot net programming _x000C_ Competencies Technical Competencies         Row Title Type Level 1 Financial Management General Business Knowledge Intermediate 2 Financial Administration General Business Knowledge Intermediate 3 Project Management General Business Knowledge Intermediate 4 Stakeholder Management General Business Knowledge Intermediate 5 Supplier Relation Management General Business Knowledge Intermediate 6 Change Management General Business Knowledge Intermediate 7 Telecommunication Networks General Business Knowledge Basic 8 Reporting and Analysis General Business Knowledge Intermediate 9 Data Gathering and Processing General Business Knowledge Basic 10 Data Visualization &amp; Presentation General Business Knowledge Intermediate 11 Financial Management Functional Knowledge Intermediate 12 Financial Analysis Functional Knowledge Basic 13 Invoice Management Functional Knowledge Advance 14 Payment Management Functional Knowledge Intermediate 15 Cost Management Functional Knowledge Intermediate 16 Contract Management Functional Knowledge Intermediate 17 Database Management Functional Knowledge Advance 18 Document Management Functional Knowledge Intermediate 19 Project Commercial management Specialized Knowledge Advance 20 Project Control Specialized Knowledge Basic 21 Reimbursement Payment Specialized Knowledge Advance Behavioral Competencies • Leadership_x000B_• Innovation_x000B_• Relationship_x000B_• Integrity_x000B_• Can-do_x000B_• Customer Centricity _x000B_• Agility _x000C_ Trainings Keep up to date about tools and learning new technologies. Web application design and implementation software. Power BI tools Project management _x000C_ General Working Condition Open plan. May be required to work extra hours. Performance Standards Timely response to requests for information Transition from manual to software-based methods. Benefits created by using software for each client (speed, accuracy, reporting, reliability, etc.). Standard reports accurate and timely Compliance with process definition standards and conventions. Signoff Line Manager: Functional Manager: OA: HoD: CHRO: (if required) CEO/COO: (if required)</t>
  </si>
  <si>
    <t>PSO Document Administrator (Contractor).docx</t>
  </si>
  <si>
    <t xml:space="preserve">Department Approval By: Mehdi Rezaei Approval By: Amin Adak Kish Document Version: CP-PSDAC-08-20-23 Approved Date: 8/20/2023
</t>
  </si>
  <si>
    <t>PSO Document Administrator (Contractor)</t>
  </si>
  <si>
    <t>Capital Program Group-PSO-Program Control and Monitoring</t>
  </si>
  <si>
    <t>To provide clerical services to the Project Management teams ensuring secure storage/archiving, retrieval, and accessibility of project documents. To support invoicing team in checking and submitting invoices, penalties, and CN in the commercial database</t>
  </si>
  <si>
    <t>Company policies, standards &amp; continuous development requirements. Fast rollout of company projects Legal requirements for maintaining project documents _x000C_</t>
  </si>
  <si>
    <t>To scan, store, track, and maintain projects’ documents (PRs, POs, Invoices, CRs, Certificates, BTS Site Documents, etc.) for CPG. To promote, implement, and continuously improve documentation processes ensuring effective use of them and taking correct actions to guarantee the required quality of documents. To classify and Well-arrange documents in order to be able to recall them quickly when required. To maintain and update databases of documents and respond to inquiries regarding all PO information in a timely manner. To implement standards and procedures for periodic document control to make sure all required documents are in place. To check vendors’ delivered receipts are matched to invoices before sending them to finance expenditure for final payment. To check and investigate the financial aspect of invoices documents and proceed with their process. _x000C_</t>
  </si>
  <si>
    <t>Direct reports: None Matrix reports to: None Key customers: CPG Managers, Vendors Key suppliers: Project Support Office Relations, etc.: Finance &amp; Procurement department</t>
  </si>
  <si>
    <t>Bachelor’s Degree in Project Management / Engineering or related</t>
  </si>
  <si>
    <t>      Title Type Level Financial Management General Business Knowledge Basic Financial Administration General Business Knowledge Basic Project Management General Business Knowledge Basic Stakeholder Management General Business Knowledge Basic Supplier Relation Management General Business Knowledge Basic Change Management General Business Knowledge Basic Telecommunication Networks General Business Knowledge Basic Data Gathering and Processing General Business Knowledge Basic Invoice Management Functional Knowledge Intermediate Payment Management Functional Knowledge Intermediate Contract Management Functional Knowledge Intermediate Document Management Functional Knowledge Advance Project Commercial Management Specialized Knowledge Basic</t>
  </si>
  <si>
    <t>Job Profile Title of Position: PSO Document Administrator (Contractor) Location of the Job: Capital Program Group-PSO-Program Control and Monitoring Reports to: Project Commercial Manager Number of subordinates: 0 Level: Mission To provide clerical services to the Project Management teams ensuring secure storage/archiving, retrieval, and accessibility of project documents. To support invoicing team in checking and submitting invoices, penalties, and CN in the commercial database Context Company policies, standards &amp; continuous development requirements. Fast rollout of company projects Legal requirements for maintaining project documents _x000C_ Roles &amp; Responsibilities To scan, store, track, and maintain projects’ documents (PRs, POs, Invoices, CRs, Certificates, BTS Site Documents, etc.) for CPG. To promote, implement, and continuously improve documentation processes ensuring effective use of them and taking correct actions to guarantee the required quality of documents. To classify and Well-arrange documents in order to be able to recall them quickly when required. To maintain and update databases of documents and respond to inquiries regarding all PO information in a timely manner. To implement standards and procedures for periodic document control to make sure all required documents are in place. To check vendors’ delivered receipts are matched to invoices before sending them to finance expenditure for final payment. To check and investigate the financial aspect of invoices documents and proceed with their process. _x000C_ Collaboration Direct reports: None Matrix reports to: None Key customers: CPG Managers, Vendors Key suppliers: Project Support Office Relations, etc.: Finance &amp; Procurement department Authorities As per Delegation of authority Job Requirements Education Bachelor’s Degree in Project Management / Engineering or related Experience Minimum of 2 years’ experience in an area of specialization; with experience in working with others Experience working in a small to medium organization _x000C_ Competencies Technical Competencies       Title Type Level Financial Management General Business Knowledge Basic Financial Administration General Business Knowledge Basic Project Management General Business Knowledge Basic Stakeholder Management General Business Knowledge Basic Supplier Relation Management General Business Knowledge Basic Change Management General Business Knowledge Basic Telecommunication Networks General Business Knowledge Basic Data Gathering and Processing General Business Knowledge Basic Invoice Management Functional Knowledge Intermediate Payment Management Functional Knowledge Intermediate Contract Management Functional Knowledge Intermediate Document Management Functional Knowledge Advance Project Commercial Management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the performance agreement</t>
  </si>
  <si>
    <t>PSO Document Administrator.docx</t>
  </si>
  <si>
    <t xml:space="preserve">Division Approval By: Mehdi Rezaei HR Approval By: Sara Taheri Pour Document Version: CP-DC2-08-20-23 Approved Date: 8/20/2023
</t>
  </si>
  <si>
    <t>PSO Document Administrator</t>
  </si>
  <si>
    <t>MTN Group policies, standards &amp; continuous development requirements. Fast rollout of company projects Legal requirements for maintaining project documents _x000C_</t>
  </si>
  <si>
    <t>Bachelor Degree in Project Management / Engineering or related</t>
  </si>
  <si>
    <t>MTNIrancell ERP Telecommunications Basics Computer Literate Documentation Standards ICDL _x000C_</t>
  </si>
  <si>
    <t>General MTNIrancell working condition May be required to work for extended hours</t>
  </si>
  <si>
    <t>Accuracy &amp; accessibility of documents Congruency documentation to MTNIrancell &amp; ISO standards On time updates of Databases</t>
  </si>
  <si>
    <t>Job Profile MTNIRANCELL Title of Position: PSO Document Administrator Location of the Job: Capital Program Group-PSO Reports to: Program Control and Monitoring Manager Number of subordinates: 0 Level: 1 Mission To provide clerical services to the Project Management teams ensuring secure storage/archiving, retrieval, and accessibility of project documents. To support invoicing team in checking and submitting invoices, penalties, and CN in the commercial database Context MTN Group policies, standards &amp; continuous development requirements. Fast rollout of company projects Legal requirements for maintaining project documents _x000C_ Roles &amp; Responsibilities To scan, store, track, and maintain projects’ documents (PRs, POs, Invoices, CRs, Certificates, BTS Site Documents, etc.) for CPG. To promote, implement, and continuously improve documentation processes ensuring effective use of them and taking correct actions to guarantee the required quality of documents. To classify and Well-arrange documents in order to be able to recall them quickly when required. To maintain and update databases of documents and respond to inquiries regarding all PO information in a timely manner. To implement standards and procedures for periodic document control to make sure all required documents are in place. To check vendors’ delivered receipts are matched to invoices before sending them to finance expenditure for final payment. To check and investigate the financial aspect of invoices documents and proceed with their process. _x000C_ Collaboration Direct reports: None Matrix reports to: None Key customers: CPG Managers, Vendors Key suppliers: Project Support Office Relations, etc.: Finance &amp; Procurement department Authorities As per Delegation of authority Job Requirements Education Bachelor Degree in Project Management / Engineering or related Experience Minimum of 2 years’ experience in an area of specialization; with experience in working with others Experience working in a small to medium organization _x000C_ Competencies Technical Competencies Behavioral Competencies • Leadership_x000B_• Innovation_x000B_• Relationship_x000B_• Integrity_x000B_• Can-do_x000B_• Customer Centricity _x000B_• Agility _x000C_ Trainings MTNIrancell ERP Telecommunications Basics Computer Literate Documentation Standards ICDL _x000C_ General Working Condition General MTNIrancell working condition May be required to work for extended hours Performance Standards Accuracy &amp; accessibility of documents Congruency documentation to MTNIrancell &amp; ISO standards On time updates of Databases Signoff Line Manager: Functional Manager: OA: HoD: CHRO: (if required) CEO/COO: (if required)</t>
  </si>
  <si>
    <t>Public Relations Senior Manager.docx</t>
  </si>
  <si>
    <t xml:space="preserve">Division Approval By: Saeid Askari HR Approval By: Homayoun Shahriari Document Version: CA-PRSX-2025-03-09 Approved Date: 2025-03-09
</t>
  </si>
  <si>
    <t>Corporate Affairs General Manager</t>
  </si>
  <si>
    <t>Plan, develop, and maintain a set of activities designed to maintain MTNIrancell’s reputation and raise public awareness for MTN Irancell Establish and lead MTNIrancell public media content production and media relations to take care of PR concerns such as Communications related to Crisis Management Ensure all MTN Irancell events, special product and service launches, etc. are being considered in the PR content plan and communicated with media properly</t>
  </si>
  <si>
    <t>MTN Irancell Communication Policy/governance frameworks MTN Irancell Communications objectives and plans MTN Irancell policies and procedures Aggressive public perception towards organized business Shifting phase of evolution in organization life cycle. Engendering superior understanding of the workings, constraints and goals of the organization and industry by critical stakeholders. Sensitivity to public opinion perception. Extensive Growth of media influence. Rapidly changing business environment, especially in the ICT industry. _x000C_</t>
  </si>
  <si>
    <t>Establish and maintain a strong communication with Brand and Internal communication teams for common understanding and division of work Lead the PR Media Planning, Strategy, Control, and Execution procedures Manage MTNIrancell's reputation by means of preparing a proper media strategy and collaborating with all divisions to maintain the company's corporate image and identity in the media Ensure all MTNIrancell materials in media, including advertisements, as per PR matters, are aligned with corporate awareness program and strategy. Lead the engagement with related stakeholders to meet MTN Irancell PR requirements on content production by the PR’s media content team. Lead the production of MTN Irancell official Media Releases as well as customized PR contents, statements and releases based on the targeted media, by the PR’s media content team. Lead the production of required MTN Irancell Public Relations response texts to media queries and reports, by the PR’s media content team Lead the preparation of the publishing plan of media contents by the media relations team and ensure full appliance of the plan Lead the public media relations negotiations and media relations contracts in order to reach to the targets of the Public Relation’s media outreach plan Analyze and measure the results of PR programs and campaigns and take the necessary corrective actions. Act as the primary point of contact in the event of a media Crisis Committee according to the procedure and manage to follow-up the agreed actions Manage the PR team’s budget based on CA approvals and internal financial processes, ensuring fiscal responsibility and strategic investment in public relations initiatives. _x000C_</t>
  </si>
  <si>
    <t>Direct reports: Media Content Manager, Media Relations Manager Matrix reports to: None Key customers: Internal business units, all sorts of media and PR vendors Key suppliers: All departments within MTN Irancell, Suppliers/vendors Relations, etc. All departments</t>
  </si>
  <si>
    <t>Minimum of 8 years' experience in Public Relations, Experience of managing a team in a medium to large size organization, Experience of managing a PR team, Experience of working in a news media’s editorial is a plus, Familiarity with digital marketing concept and trends. Experience in Media event management, Telecom understanding at an intermediate level Project Management Cross-functional role relationships and networking experience _x000C_</t>
  </si>
  <si>
    <t>    Title Type Level Strategy Management General Business Knowledge Intermediate Budget Management General Business Knowledge Intermediate OpEx Management General Business Knowledge Advance People Management General Business Knowledge Intermediate PPPs Development General Business Knowledge Intermediate Data Visualization &amp; Presentation General Business Knowledge Intermediate English Literacy General Business Knowledge Intermediate Crisis Communication Functional Knowledge Advance Event Management Functional Knowledge Intermediate Graphic Design Functional Knowledge Basic Reputation Management Functional Knowledge Intermediate Sponsorships Management Functional Knowledge Basic Corporate Sustainability Specialized Knowledge Intermediate Content Management Specialized Knowledge Intermediate Communication Specialized Knowledge Advance Media Law Specialized Knowledge Intermediate Media Management Specialized Knowledge Advance Public Relations Management Specialized Knowledge Advance Social Media Crisis Specialized Knowledge Advance Social Media Marketing Specialized Knowledge Intermediate Media Analysis Specialized Knowledge Advance Media Placement Specialized Knowledge Advance Content Editing Specialized Knowledge Intermediate Journalism Specialized Knowledge Advance Social Media Savvy Specialized Knowledge Advance</t>
  </si>
  <si>
    <t>Job Profile MTN IRANCELL Title of Position: Public Relations Senior Manager Location of the Job: Corporate Affairs Reports to: Corporate Affairs General Manager Number of subordinates: 2 Level: 3H Mission Plan, develop, and maintain a set of activities designed to maintain MTNIrancell’s reputation and raise public awareness for MTN Irancell Establish and lead MTNIrancell public media content production and media relations to take care of PR concerns such as Communications related to Crisis Management Ensure all MTN Irancell events, special product and service launches, etc. are being considered in the PR content plan and communicated with media properly Context MTN Irancell Communication Policy/governance frameworks MTN Irancell Communications objectives and plans MTN Irancell policies and procedures Aggressive public perception towards organized business Shifting phase of evolution in organization life cycle. Engendering superior understanding of the workings, constraints and goals of the organization and industry by critical stakeholders. Sensitivity to public opinion perception. Extensive Growth of media influence. Rapidly changing business environment, especially in the ICT industry. _x000C_ Roles &amp; Responsibilities Establish and maintain a strong communication with Brand and Internal communication teams for common understanding and division of work Lead the PR Media Planning, Strategy, Control, and Execution procedures Manage MTNIrancell's reputation by means of preparing a proper media strategy and collaborating with all divisions to maintain the company's corporate image and identity in the media Ensure all MTNIrancell materials in media, including advertisements, as per PR matters, are aligned with corporate awareness program and strategy. Lead the engagement with related stakeholders to meet MTN Irancell PR requirements on content production by the PR’s media content team. Lead the production of MTN Irancell official Media Releases as well as customized PR contents, statements and releases based on the targeted media, by the PR’s media content team. Lead the production of required MTN Irancell Public Relations response texts to media queries and reports, by the PR’s media content team Lead the preparation of the publishing plan of media contents by the media relations team and ensure full appliance of the plan Lead the public media relations negotiations and media relations contracts in order to reach to the targets of the Public Relation’s media outreach plan Analyze and measure the results of PR programs and campaigns and take the necessary corrective actions. Act as the primary point of contact in the event of a media Crisis Committee according to the procedure and manage to follow-up the agreed actions Manage the PR team’s budget based on CA approvals and internal financial processes, ensuring fiscal responsibility and strategic investment in public relations initiatives. _x000C_ Collaboration Direct reports: Media Content Manager, Media Relations Manager Matrix reports to: None Key customers: Internal business units, all sorts of media and PR vendors Key suppliers: All departments within MTN Irancell, Suppliers/vendors Relations, etc. All departments Authorities As per delegation of authority Job Requirements Education BA in Communications (Public Relations, Journalism, or related), Masters in Communications or MBA is a plus Fluent in English Experience Minimum of 8 years' experience in Public Relations, Experience of managing a team in a medium to large size organization, Experience of managing a PR team, Experience of working in a news media’s editorial is a plus, Familiarity with digital marketing concept and trends. Experience in Media event management, Telecom understanding at an intermediate level Project Management Cross-functional role relationships and networking experience _x000C_ Competencies Technical Competencies     Title Type Level Strategy Management General Business Knowledge Intermediate Budget Management General Business Knowledge Intermediate OpEx Management General Business Knowledge Advance People Management General Business Knowledge Intermediate PPPs Development General Business Knowledge Intermediate Data Visualization &amp; Presentation General Business Knowledge Intermediate English Literacy General Business Knowledge Intermediate Crisis Communication Functional Knowledge Advance Event Management Functional Knowledge Intermediate Graphic Design Functional Knowledge Basic Reputation Management Functional Knowledge Intermediate Sponsorships Management Functional Knowledge Basic Corporate Sustainability Specialized Knowledge Intermediate Content Management Specialized Knowledge Intermediate Communication Specialized Knowledge Advance Media Law Specialized Knowledge Intermediate Media Management Specialized Knowledge Advance Public Relations Management Specialized Knowledge Advance Social Media Crisis Specialized Knowledge Advance Social Media Marketing Specialized Knowledge Intermediate Media Analysis Specialized Knowledge Advance Media Placement Specialized Knowledge Advance Content Editing Specialized Knowledge Intermediate Journalism Specialized Knowledge Advance Social Media Savvy Specialized Knowledge Advance Behavioral Competencies Lead With Care Act with inclusion Serve with respect Can-do with integrity Collaborate with agility _x000C_ Trainings Public Relations/Corporate communications courses Content Analysis General telecom-related training Project management Media Law &amp; Business Affairs _x000C_ General Working Condition Company Normal Working Condition National travel with very infrequent international travel Performance Standards Successfully organized media content projects Effective and efficient management of suppliers and service providers Cost-effective and efficient service delivery Ensuring projects are carried out within budget. Signoff Line Manager: Functional Manager: OA: HoD: CHRO: (if required) CEO/COO: (if required)</t>
  </si>
  <si>
    <t>Purchasing Administrator.docx</t>
  </si>
  <si>
    <t xml:space="preserve">Division Approval By: Alireza Mehri HR Approval By: Seyedeh Sara Taheri Pour Document Version: SD-POA-2024-02-04 Approved Date: 2024-02-04
</t>
  </si>
  <si>
    <t>Purchasing Administrator</t>
  </si>
  <si>
    <t>Purchasing Specialist</t>
  </si>
  <si>
    <t>To assist in the coordination of MTN Irancell’s purchasing process.</t>
  </si>
  <si>
    <t>Rapid growth and expansion of IRANCELL operations Company Mission, policies and procedures Availability of Tools and Resources Increased customer base Irancell’s product and services availability in the Market Brand visibility improvement _x000C_</t>
  </si>
  <si>
    <t>To raise purchase requisition in the ERP system. To assist the purchasing Specialist during S&amp;D’s purchasing process. To assist the purchasing Specialist in clearing and reconciliation of paid advance amount to the suppliers. To assist the purchasing Specialist in the preparation of suppliers' contracts and getting approval from management. To assist the purchasing Specialist in collecting documents about received purchased items from suppliers. To assist the purchasing Specialist in evaluating suppliers' performance. To follow up payments to suppliers effectively. To prepare and update S&amp;D’s purchase requisition database and submit it to related managers. To respond to the Procurement and Finance division about S&amp;D’s purchasing process. To respond to internal and external auditors. To respond to suppliers and sales channels about their payments. To respond to S&amp;D’s project managers about the purchasing process. To follow up on payment documents delivery to the finance division. To archive all the contracts, motivation, and tender documents related to S&amp;D’s purchasing process. _x000C_</t>
  </si>
  <si>
    <t>Direct reports: None Matrix reports: None Key customers: /Finance/ Procurement Key suppliers: Relations, etc: Service Centers and other units in the Supply Chain, Finance, Procurement,</t>
  </si>
  <si>
    <t>Bachelor's degree in Marketing/ Communication/ Accounting/ Management or related</t>
  </si>
  <si>
    <t>Minimum of 2 years’ experience in an area of specialization; with experience in working with others Experience working in a small to medium organization</t>
  </si>
  <si>
    <t>      Title Type Level Opex Management General Business Knowledge Advance Financial Administration General Business Knowledge Advance Supplier Relation Management General Business Knowledge Advance Data Gathering and Processing General Business Knowledge Advance Clerical General Business Knowledge Advance Software Literacy General Business Knowledge Advance Business Acumen General Business Knowledge Intermediate Reporting and Analysis General Business Knowledge Intermediate Change Management General Business Knowledge Intermediate English Literacy General Business Knowledge Intermediate Risk Management General Business Knowledge Intermediate Budget Management General Business Knowledge Basic Telecommunication Networks General Business Knowledge Basic Data Visualization &amp; Presentation General Business Knowledge Basic Conflict Management Functional Knowledge Advance Service Level Management Functional Knowledge Advance Business Administration Functional Knowledge Intermediate Audit Management Functional Knowledge Basic Contract Management Functional Knowledge Basic Financial Controls Specialized Knowledge Advance Purchase Management Specialized Knowledge Advance Payment Management Specialized Knowledge Intermediate Requirement Analysis Specialized Knowledge Basic Taxation Specialized Knowledge Basic Financial Analysis Specialized Knowledge Basic</t>
  </si>
  <si>
    <t>ICDL ERP system Iranian accounting standard International Accounting Standards</t>
  </si>
  <si>
    <t>Job Profile MTNIRANCELL Title of Position: Purchasing Administrator Location of the Job: Sales and Distribution - Financial &amp; Budgeting Reports to: Purchasing Specialist Number of subordinates: 0 Level: 1 Mission To assist in the coordination of MTN Irancell’s purchasing process. Context Rapid growth and expansion of IRANCELL operations Company Mission, policies and procedures Availability of Tools and Resources Increased customer base Irancell’s product and services availability in the Market Brand visibility improvement _x000C_ Roles &amp; Responsibilities To raise purchase requisition in the ERP system. To assist the purchasing Specialist during S&amp;D’s purchasing process. To assist the purchasing Specialist in clearing and reconciliation of paid advance amount to the suppliers. To assist the purchasing Specialist in the preparation of suppliers' contracts and getting approval from management. To assist the purchasing Specialist in collecting documents about received purchased items from suppliers. To assist the purchasing Specialist in evaluating suppliers' performance. To follow up payments to suppliers effectively. To prepare and update S&amp;D’s purchase requisition database and submit it to related managers. To respond to the Procurement and Finance division about S&amp;D’s purchasing process. To respond to internal and external auditors. To respond to suppliers and sales channels about their payments. To respond to S&amp;D’s project managers about the purchasing process. To follow up on payment documents delivery to the finance division. To archive all the contracts, motivation, and tender documents related to S&amp;D’s purchasing process. _x000C_ Collaboration Direct reports: None Matrix reports: None Key customers: /Finance/ Procurement Key suppliers: Relations, etc: Service Centers and other units in the Supply Chain, Finance, Procurement, Authorities As per Delegation of authority Job Requirements Education Bachelor's degree in Marketing/ Communication/ Accounting/ Management or related Experience Minimum of 2 years’ experience in an area of specialization; with experience in working with others Experience working in a small to medium organization Competencies Technical Competencies       Title Type Level Opex Management General Business Knowledge Advance Financial Administration General Business Knowledge Advance Supplier Relation Management General Business Knowledge Advance Data Gathering and Processing General Business Knowledge Advance Clerical General Business Knowledge Advance Software Literacy General Business Knowledge Advance Business Acumen General Business Knowledge Intermediate Reporting and Analysis General Business Knowledge Intermediate Change Management General Business Knowledge Intermediate English Literacy General Business Knowledge Intermediate Risk Management General Business Knowledge Intermediate Budget Management General Business Knowledge Basic Telecommunication Networks General Business Knowledge Basic Data Visualization &amp; Presentation General Business Knowledge Basic Conflict Management Functional Knowledge Advance Service Level Management Functional Knowledge Advance Business Administration Functional Knowledge Intermediate Audit Management Functional Knowledge Basic Contract Management Functional Knowledge Basic Financial Controls Specialized Knowledge Advance Purchase Management Specialized Knowledge Advance Payment Management Specialized Knowledge Intermediate Requirement Analysis Specialized Knowledge Basic Taxation Specialized Knowledge Basic Financial Analysis Specialized Knowledge Basic Behavioral Competencies • Leadership_x000B_• Innovation_x000B_• Relationship_x000B_• Integrity_x000B_• Can-do_x000B_• Customer Centricity _x000B_• Agility Trainings ICDL ERP system Iranian accounting standard International Accounting Standards General Working Condition Normal IRANCELL working conditions. Extended working hours Performance Standards As Per IPF Signoff Line Manager: Functional Manager: OA: HoD: CHRO: (if required) CEO/COO: (if required)</t>
  </si>
  <si>
    <t>Purchasing Coordinator.docx</t>
  </si>
  <si>
    <t xml:space="preserve">Division Approval By: Mohammadreza Mansouri HR Approval By: Homayoun Shahriari Document Version: SD-PO-07-07-2019 Approved Date: 07-07-2019
</t>
  </si>
  <si>
    <t>Purchasing Coordinator</t>
  </si>
  <si>
    <t>To coordinate and raise order for all activities related to sourcing and purchasing of MTN Irancell’s core products (terminal equipment, SIM, Recharge Card, merchandise) from manufacturers and vendors.</t>
  </si>
  <si>
    <t>Fast growing subscriber base and subsequent increasing demand for company’s products Dynamic and rapidly evolving handset and accessories market Dynamic and rapidly changing product pricing in the global market Government import policies and regulations Regulatory requirements MTN Irancell Policies, Processes and Procedures Increasing level of competition in the Iranian telecommunications industry Managing the stock flows from suppliers to warehouse _x000C_</t>
  </si>
  <si>
    <t>To research on purchasing price and make sure all the prices are logical. To follow up on invoices and debit notes with financial operation team and ensure prompt payment has been effected in favor of vendors/manufacturers. To actively work with PROC department for purchasing and delivery of raised POs, also provide the team with required documentations and details To coordinate the order process for purchasing of terminal equipment, SIM cards, vouchers, merchandise and other related products. To follow up on moneys to be remitted by suppliers to MTN Irancell in form of warranty and rebate payments. To record all PRs (Purchase Requisition), POs (Purchase Order) in accurate cost center and account number also ensure to record Invoices, Receipts, Delivery Notes, Bank guaranties in ERP system in proper time. To prepare all auditor’s requests including purchase order, payment, invoice and contract in proper time. To check all the purchase payments with supplier and vendor’s contract and report in the case of any conflict to manager. To prepare the weekly reports of purchasing products and merchandizing and the status to manager. To prepare and update reports which are effective to control budget and preparation budget (for example OPEX driver report). To prevent the issuance of PRs and POs which causes excess inventories according to inventory management policies. To collaborate with managers to determine purchasing needs and analyze them based on BP/purchase plan.. To monitor all purchase requisitions and handle adjustments with vendors to finalize the purchase requisitions. To follow up the collecting proof of delivery process with warehouse and make sure about delivery documentation. To liaise with the accounting department to reconcile invoices and purchase orders and payments (including advance payments and etc) To be responsible for purchasing records for auditing purposes and provide reports of grant funded items. To work closely with PROC,S&amp;D,FIN departments to monitor vendor performance regarding quality, quantity, cost, and delivery time To analyze the exchange rate in the orders and its impact on cost of purchases in line with the allocated budget. _x000C_</t>
  </si>
  <si>
    <t>Direct reports: None Matrix reports: Merchandising, Product Procurement Key customers: PROC, FIN, Key suppliers: Vendors and manufacturers of all MTN Irancell’s core products, Finance Relations, etc: PROC, FIN</t>
  </si>
  <si>
    <t>B Sc. in Commerce (Marketing / Communication) or related</t>
  </si>
  <si>
    <t>        Row Title Type Level 4 Supplier Relation Management General Business Knowledge Advance 2 Opex Management General Business Knowledge Intermediate 5 Reporting and Analysis General Business Knowledge Intermediate 6 English Literacy General Business Knowledge Intermediate 3 Financial Administration General Business Knowledge Basic 1 Budget Management General Business Knowledge Basic 13 Cost Management Functional Knowledge Advance 9 Contract Management Functional Knowledge Advance 10 Audit Management Functional Knowledge Intermediate 11 ERP System Management Functional Knowledge Intermediate 7 Import Law Functional Knowledge Intermediate 8 SSO Law Functional Knowledge Basic 12 Cash Flow Management Functional Knowledge Basic 19 Financial Reporting Specialized Knowledge Advance 17 Financial Controls Specialized Knowledge Advance 16 Financial Analysis Specialized Knowledge Advance 21 Purchase Management Specialized Knowledge Advance 23 Financial Transactions Specialized Knowledge Advance 22 Payment Management Specialized Knowledge Advance 20 Invoice Management System Specialized Knowledge Advance 14 Warehousing and Inventory Management Specialized Knowledge Intermediate 15 Financial Management Specialized Knowledge Intermediate 25 Debt Management Plan Specialized Knowledge Intermediate 18 Financial Planning Specialized Knowledge Basic 24 Accounting Standards Specialized Knowledge Basic</t>
  </si>
  <si>
    <t>Advanced PC Skills ERP training Negotiation Skills Contract &amp; Agreements Training Accounting skills _x000C_</t>
  </si>
  <si>
    <t>Job Profile MTNIRANCELL Title of Position: Purchasing Coordinator Location of the Job: Sales and Distribution - Financial &amp; Budgeting Reports to: Inventory &amp; Budgeting Manager Number of subordinates: 0 Level: 2 Mission To coordinate and raise order for all activities related to sourcing and purchasing of MTN Irancell’s core products (terminal equipment, SIM, Recharge Card, merchandise) from manufacturers and vendors. Context Fast growing subscriber base and subsequent increasing demand for company’s products Dynamic and rapidly evolving handset and accessories market Dynamic and rapidly changing product pricing in the global market Government import policies and regulations Regulatory requirements MTN Irancell Policies, Processes and Procedures Increasing level of competition in the Iranian telecommunications industry Managing the stock flows from suppliers to warehouse _x000C_ Roles &amp; Responsibilities To research on purchasing price and make sure all the prices are logical. To follow up on invoices and debit notes with financial operation team and ensure prompt payment has been effected in favor of vendors/manufacturers. To actively work with PROC department for purchasing and delivery of raised POs, also provide the team with required documentations and details To coordinate the order process for purchasing of terminal equipment, SIM cards, vouchers, merchandise and other related products. To follow up on moneys to be remitted by suppliers to MTN Irancell in form of warranty and rebate payments. To record all PRs (Purchase Requisition), POs (Purchase Order) in accurate cost center and account number also ensure to record Invoices, Receipts, Delivery Notes, Bank guaranties in ERP system in proper time. To prepare all auditor’s requests including purchase order, payment, invoice and contract in proper time. To check all the purchase payments with supplier and vendor’s contract and report in the case of any conflict to manager. To prepare the weekly reports of purchasing products and merchandizing and the status to manager. To prepare and update reports which are effective to control budget and preparation budget (for example OPEX driver report). To prevent the issuance of PRs and POs which causes excess inventories according to inventory management policies. To collaborate with managers to determine purchasing needs and analyze them based on BP/purchase plan.. To monitor all purchase requisitions and handle adjustments with vendors to finalize the purchase requisitions. To follow up the collecting proof of delivery process with warehouse and make sure about delivery documentation. To liaise with the accounting department to reconcile invoices and purchase orders and payments (including advance payments and etc) To be responsible for purchasing records for auditing purposes and provide reports of grant funded items. To work closely with PROC,S&amp;D,FIN departments to monitor vendor performance regarding quality, quantity, cost, and delivery time To analyze the exchange rate in the orders and its impact on cost of purchases in line with the allocated budget. _x000C_ Collaboration Direct reports: None Matrix reports: Merchandising, Product Procurement Key customers: PROC, FIN, Key suppliers: Vendors and manufacturers of all MTN Irancell’s core products, Finance Relations, etc: PROC, FIN Authorities As per Delegation of authority Job Requirements Education B Sc. in Commerce (Marketing / Communication) or related Experience Minimum of 3 years’ experience in an area of specialisation; with experience in supervising others Experience working in a medium organization _x000C_ Competencies Technical Competencies         Row Title Type Level 4 Supplier Relation Management General Business Knowledge Advance 2 Opex Management General Business Knowledge Intermediate 5 Reporting and Analysis General Business Knowledge Intermediate 6 English Literacy General Business Knowledge Intermediate 3 Financial Administration General Business Knowledge Basic 1 Budget Management General Business Knowledge Basic 13 Cost Management Functional Knowledge Advance 9 Contract Management Functional Knowledge Advance 10 Audit Management Functional Knowledge Intermediate 11 ERP System Management Functional Knowledge Intermediate 7 Import Law Functional Knowledge Intermediate 8 SSO Law Functional Knowledge Basic 12 Cash Flow Management Functional Knowledge Basic 19 Financial Reporting Specialized Knowledge Advance 17 Financial Controls Specialized Knowledge Advance 16 Financial Analysis Specialized Knowledge Advance 21 Purchase Management Specialized Knowledge Advance 23 Financial Transactions Specialized Knowledge Advance 22 Payment Management Specialized Knowledge Advance 20 Invoice Management System Specialized Knowledge Advance 14 Warehousing and Inventory Management Specialized Knowledge Intermediate 15 Financial Management Specialized Knowledge Intermediate 25 Debt Management Plan Specialized Knowledge Intermediate 18 Financial Planning Specialized Knowledge Basic 24 Accounting Standards Specialized Knowledge Basic Behavioral Competencies • Leadership_x000B_• Innovation_x000B_• Relationship_x000B_• Integrity_x000B_• Can-do_x000B_• Customer Centricity _x000B_• Agility _x000C_ Trainings Advanced PC Skills ERP training Negotiation Skills Contract &amp; Agreements Training Accounting skills _x000C_ General Working Condition Normal MTN working conditions May be required to work extra hours Performance Standards Signoff Line Manager: Functional Manager: OA: HoD: CHRO: (if required) CEO/COO: (if required)</t>
  </si>
  <si>
    <t>QA Fiber and Core Planning Team Leader.docx</t>
  </si>
  <si>
    <t xml:space="preserve">Division Approval By: Ali Ghahremani HR Approval By: Sara Taheri Pour Document Version: NW-QAFPTL-2/18/2024 Approved Date: 2/18/2024
</t>
  </si>
  <si>
    <t>QA Fiber and Core Planning Team Leader</t>
  </si>
  <si>
    <t>Network – Quality Assurance and Performance</t>
  </si>
  <si>
    <t>National QA Planning Manager</t>
  </si>
  <si>
    <t>To ensure the adherence of the new sites, code nodes, and Fiber path to the quality standards, health and safety requirements upon they are implemented according to the related network element (BTS/BSS/MSS/...) specification to ensure the integrity and optimum performance of the radio network To ensure the efficient and effective implementation of core network equipment and remote BSC site builds according to required time schedules and quality standards, with the highest possible standards in all Switching Centres.</t>
  </si>
  <si>
    <t>Supervision, Coaching, Planning, integration, testing and auditing of the radio, core and fiber infrastructure within the IRANCELL Networks in accordance with ISO14000 and 9001 standards, in all regions. _x000C_</t>
  </si>
  <si>
    <t>To plan and oversee BTS implementation/upgrades and commissioning in all regions. To plan and oversee fiber and core structures designed, purchased, and maintained in all regions. To ensure all administrative documentation and databases are completed or updated correctly, accurately, and timorously. To ensure Policies and Procedures are adhered to through ISO 9001, ISO14000 &amp; QMS. To ensure that the Fiber and Core procedures and guidelines written/updated are applicable. To ensure the acceptance procedure and process of a high-quality network by supervising the planning and identifying priorities based on clusters, towns, or other high-priority project requirements. To conduct quality audits and acceptances on fiber and core network equipment installations and also random site inspections based on vendor and contractor build and physical site acceptance schedules. To ensure successful project scope definition and inclusion of quality items. To ensure the quality of design, planning, and implementation of all fiber and core networks meet the specifications. To improve network performance based on the analysis of the NW QC audit data, feedback, and probable solutions To design, plan, and support the implementation of quality for other fiber and core network installations within allocated switch sites. To coordinate all role players involved in remote BSC site builds. To ensure the quality of activities related to the network between suppliers and IRANCELL divisions and resources. To obtain quotations from suppliers &amp; sub-contractors from time to time and assist in the evaluation process thereof; however, it will not have decision-making power for selection. To drive project management and supervise contractors ensuring due dates and quality are strictly adhered to and oversee suppliers and vendors whilst in rollout in all regions. To provide detailed, accurate monthly and weekly reports of QA activities as required and submit the reports to designated management. To ensure that all HSE requirements are adhered to through audit visits and escalate required matters for effective resolution. To provide new solutions and designs in core and fiber domains. To schedule regular audits in all regions in fiber and core domains, following with data collection, analysis, and sharing corrective action plans to enhance quality. _x000C_</t>
  </si>
  <si>
    <t>Direct reports: QA Fiber/Core Planning Engineer Matrix reports to: None Key customers, Planning, Network operations, CPG, Network maintenance, QC, Procurement. Key suppliers, Telecoms and Electrical suppliers, site build contractors, BSS implementation, Irancell switching centres, landlords, and Provincial</t>
  </si>
  <si>
    <t>. Relations, etc.: All Network departments Authorities To assess and implement any recommended action (as per supplier documentation) in the designing and purchasing of any equipment. To audit in the Fiber and Core domain. Participate in the factory visit and provide technical comments regarding purchasing any goods. Providing new designs and solutions.</t>
  </si>
  <si>
    <t>B.Sc. in Electrical, Civil engineering, or equivalent Fluent In English</t>
  </si>
  <si>
    <t>Minimum of 3 years of experience in the radio, Fiber, core, and transmission field. Experience in managing civil, electrical, RF, Telecoms, and sub-contractors. _x000C_</t>
  </si>
  <si>
    <t>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Fiber-Optic Transmission Specialized Knowledge Advance</t>
  </si>
  <si>
    <t>• Leadership_x000B_• Innovation_x000B_• Relationship_x000B_• Integrity_x000B_• Can-do_x000B_• Customer Centricity _x000B_• Agility • Target Oriented</t>
  </si>
  <si>
    <t>Job Profile MTNIRANCELL Title of Position: QA Fiber and Core Planning Team Leader Location of the Job: Network – Quality Assurance and Performance Reports to: National QA Planning Manager Number of subordinates: 2 Level: 2H Mission To ensure the adherence of the new sites, code nodes, and Fiber path to the quality standards, health and safety requirements upon they are implemented according to the related network element (BTS/BSS/MSS/...) specification to ensure the integrity and optimum performance of the radio network To ensure the efficient and effective implementation of core network equipment and remote BSC site builds according to required time schedules and quality standards, with the highest possible standards in all Switching Centres. Context Supervision, Coaching, Planning, integration, testing and auditing of the radio, core and fiber infrastructure within the IRANCELL Networks in accordance with ISO14000 and 9001 standards, in all regions. _x000C_ Roles &amp; Responsibilities To plan and oversee BTS implementation/upgrades and commissioning in all regions. To plan and oversee fiber and core structures designed, purchased, and maintained in all regions. To ensure all administrative documentation and databases are completed or updated correctly, accurately, and timorously. To ensure Policies and Procedures are adhered to through ISO 9001, ISO14000 &amp; QMS. To ensure that the Fiber and Core procedures and guidelines written/updated are applicable. To ensure the acceptance procedure and process of a high-quality network by supervising the planning and identifying priorities based on clusters, towns, or other high-priority project requirements. To conduct quality audits and acceptances on fiber and core network equipment installations and also random site inspections based on vendor and contractor build and physical site acceptance schedules. To ensure successful project scope definition and inclusion of quality items. To ensure the quality of design, planning, and implementation of all fiber and core networks meet the specifications. To improve network performance based on the analysis of the NW QC audit data, feedback, and probable solutions To design, plan, and support the implementation of quality for other fiber and core network installations within allocated switch sites. To coordinate all role players involved in remote BSC site builds. To ensure the quality of activities related to the network between suppliers and IRANCELL divisions and resources. To obtain quotations from suppliers &amp; sub-contractors from time to time and assist in the evaluation process thereof; however, it will not have decision-making power for selection. To drive project management and supervise contractors ensuring due dates and quality are strictly adhered to and oversee suppliers and vendors whilst in rollout in all regions. To provide detailed, accurate monthly and weekly reports of QA activities as required and submit the reports to designated management. To ensure that all HSE requirements are adhered to through audit visits and escalate required matters for effective resolution. To provide new solutions and designs in core and fiber domains. To schedule regular audits in all regions in fiber and core domains, following with data collection, analysis, and sharing corrective action plans to enhance quality. _x000C_ Collaboration Direct reports: QA Fiber/Core Planning Engineer Matrix reports to: None Key customers, Planning, Network operations, CPG, Network maintenance, QC, Procurement. Key suppliers, Telecoms and Electrical suppliers, site build contractors, BSS implementation, Irancell switching centres, landlords, and Provincial Authorities. Relations, etc.: All Network departments Authorities To assess and implement any recommended action (as per supplier documentation) in the designing and purchasing of any equipment. To audit in the Fiber and Core domain. Participate in the factory visit and provide technical comments regarding purchasing any goods. Providing new designs and solutions. Job Requirements Education B.Sc. in Electrical, Civil engineering, or equivalent Fluent In English Experience Minimum of 3 years of experience in the radio, Fiber, core, and transmission field. Experience in managing civil, electrical, RF, Telecoms, and sub-contractors.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Fiber-Optic Transmission Specialized Knowledge Advance Behavioral Competencies • Leadership_x000B_• Innovation_x000B_• Relationship_x000B_• Integrity_x000B_• Can-do_x000B_• Customer Centricity _x000B_• Agility • Target Oriented Trainings As per IDP. _x000C_ General Working Condition General MTNIrancell Working Condition Performance Standards As per performance agreement Signoff Line Manager: Functional Manager: OA: HoD: CHRO: (if required) CEO/COO: (if required)</t>
  </si>
  <si>
    <t>QA Planning Civil-Tower Senior Specialist (Vendor).docx</t>
  </si>
  <si>
    <t xml:space="preserve">Division Approval By: Farzad Eslami HR Approval By: Amin Adak Kish Document Version: QM-QACSS-6/21/2025 Approved Date: 6/21/2025
</t>
  </si>
  <si>
    <t>QA Planning Civil/Tower Senior Specialist (Vendor)</t>
  </si>
  <si>
    <t>TQM – Quality Assurance</t>
  </si>
  <si>
    <t>QA Planning Manager</t>
  </si>
  <si>
    <t>To establish and enforce a unified civil designs and quality assurance framework that ensures all telecom sites’ infrastructure, from towers and foundations to shelters, meets or exceeds corporate standards, regulatory requirements, and industry best practices. To drive continuous improvement in civil planning by conducting rigorous audits, leveraging data-driven insights, and fostering cross-functional collaboration, thereby delivering safe, reliable, and cost-effective network deployments.</t>
  </si>
  <si>
    <t>Supervision, Planning, designing, testing, and auditing of all civil parts of telecom deployment including towers and foundations within the company Networks by civil specifications, ISO14000 and 9001, and company’s specifications across all suppliers and regions. Strong expection of Telecom Site Built structures _x000C_</t>
  </si>
  <si>
    <t>To develop and maintain a unified civil design framework that ensures consistency across all telecom site deployments, encompassing towers, foundations, shelters, and ancillary structures. To translate the unified design framework into detailed requirements and ensure they are incorporated into all Request For Proposals (RFPs) and project documents. To review and validate civil design proposals from suppliers and contractors, ensuring alignment with corporate standards, specifications, and the unified design framework. To periodically assess existing civil QA standards and specifications, benchmarking against industry best practices and updating them to reflect the latest regulatory, safety, and technological developments. To conduct advanced quality audits and technical reviews of civil designs, identifying nuanced issues or deviations and recommending corrective or preventive measures. To act as the civil QA authority during multi-disciplinary design reviews, providing expert guidance on structural integrity, material selection, and constructability. To ensure that all civil domain RFPs not only comply with standards and specifications but also embed unified design principles, minimizing rework and maximizing interchangeability across regions. To proactively monitor changes in international and local civil engineering codes (e.g., seismic, wind loading, geotechnical), assimilate relevant updates, and cascade them into QA processes and guidelines. To coordinate end-to-end civil QA planning activities for high-priority clusters or projects, prioritizing based on network expansion goals, budget constraints, and operational risk factors. To perform in-depth root-cause analyses for recurring civil issues (e.g., foundation settlement, tower misalignment), leveraging audit data and field feedback to propose design refinements or process enhancements. To define and drive key quality metrics and KPIs for civil planning, track performance trends over time, and report variances to senior management along with actionable improvement plans. To evaluate new materials, proprietary foundation systems, or advanced erection methods, collaborating with supply chain and external consultants to validate compliance and cost-effectiveness. To oversee the issuance and management of civil shortlists, ensuring all vendor and subcontractor datasets are comprehensive, up to date, and reflect unified design requirements. To create and maintain a centralized document management system (including searchable databases), guaranteeing that all civil QA documentation is accessible, version-controlled, and audit-ready. To provide strategic input into budgetary forecasts for civil QA activities, including forecasting inspection frequencies, specialized test requirements, and consultant engagement. To liaise with Health, Safety, and Environment (HSE) teams to integrate advanced safety protocols into the civil QA process, ensuring proactive identification of hazards and timely escalation of critical issues. To guide other QA civil engineers in the team, offering technical guidance on design validation, site inspection best practices, and corrective action planning. To coordinate closely with the QA field visit teams (project and operation), translating unified civil QA standards into actionable field guidelines and ensuring seamless</t>
  </si>
  <si>
    <t>, thereby delivering safe, reliable, and cost-effective network deployments. Context Supervision, Planning, designing, testing, and auditing of all civil parts of telecom deployment including towers and foundations within the company Networks by civil specifications, ISO14000 and 9001, and company’s specifications across all suppliers and regions. Strong expection of Telecom Site Built structures _x000C_ Roles &amp; Responsibilities To develop and maintain a unified civil design framework that ensures consistency across all telecom site deployments, encompassing towers, foundations, shelters, and ancillary structures. To translate the unified design framework into detailed requirements and ensure they are incorporated into all Request For Proposals (RFPs) and project documents. To review and validate civil design proposals from suppliers and contractors, ensuring alignment with corporate standards, specifications, and the unified design framework. To periodically assess existing civil QA standards and specifications, benchmarking against industry best practices and updating them to reflect the latest regulatory, safety, and technological developments. To conduct advanced quality audits and technical reviews of civil designs, identifying nuanced issues or deviations and recommending corrective or preventive measures. To act as the civil QA authority during multi-disciplinary design reviews, providing expert guidance on structural integrity, material selection, and constructability. To ensure that all civil domain RFPs not only comply with standards and specifications but also embed unified design principles, minimizing rework and maximizing interchangeability across regions. To proactively monitor changes in international and local civil engineering codes (e.g., seismic, wind loading, geotechnical), assimilate relevant updates, and cascade them into QA processes and guidelines. To coordinate end-to-end civil QA planning activities for high-priority clusters or projects, prioritizing based on network expansion goals, budget constraints, and operational risk factors. To perform in-depth root-cause analyses for recurring civil issues (e.g., foundation settlement, tower misalignment), leveraging audit data and field feedback to propose design refinements or process enhancements. To define and drive key quality metrics and KPIs for civil planning, track performance trends over time, and report variances to senior management along with actionable improvement plans. To evaluate new materials, proprietary foundation systems, or advanced erection methods, collaborating with supply chain and external consultants to validate compliance and cost-effectiveness. To oversee the issuance and management of civil shortlists, ensuring all vendor and subcontractor datasets are comprehensive, up to date, and reflect unified design requirements. To create and maintain a centralized document management system (including searchable databases), guaranteeing that all civil QA documentation is accessible, version-controlled, and audit-ready. To provide strategic input into budgetary forecasts for civil QA activities, including forecasting inspection frequencies, specialized test requirements, and consultant engagement. To liaise with Health, Safety, and Environment (HSE) teams to integrate advanced safety protocols into the civil QA process, ensuring proactive identification of hazards and timely escalation of critical issues. To guide other QA civil engineers in the team, offering technical guidance on design validation, site inspection best practices, and corrective action planning. To coordinate closely with the QA field visit teams (project and operation), translating unified civil QA standards into actionable field guidelines and ensuring seamless collaboration across teams. To deliver comprehensive weekly and monthly reports summarizing civil QA activities, audit findings, corrective actions, and improvement initiatives, providing strategic insights to TQM leadership. _x000C_ Collaboration Direct reports: None Matrix reports to: None Key customers, Network, CPG, Supply Chain. Key suppliers, Telecoms and tower and fence suppliers, site build contractors. Relations, etc.: Network</t>
  </si>
  <si>
    <t>B.Sc. in Civil engineering. Master’s degree in Civil engineering is advantageous Fluent In English</t>
  </si>
  <si>
    <t>Minimum of 5 years of experience in the civil domain of telecom industry. Experience in managing civil, telecoms, and sub-contractors. Experience showing expertise in civil softwares Experience showing expertise in providing tower, foundation and tower accessories design based on the internal and international standards. Experience showing expertise in providing reinforcement design and solutions in civil domain. _x000C_</t>
  </si>
  <si>
    <t>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Civil knowledge Specialized Knowledge Advance</t>
  </si>
  <si>
    <t>Job Profile Title of Position: QA Planning Civil/Tower Senior Specialist (Vendor) Location of the Job: TQM – Quality Assurance Reports to: QA Planning Manager Number of subordinates: 0 Level: 3 Mission To establish and enforce a unified civil designs and quality assurance framework that ensures all telecom sites’ infrastructure, from towers and foundations to shelters, meets or exceeds corporate standards, regulatory requirements, and industry best practices. To drive continuous improvement in civil planning by conducting rigorous audits, leveraging data-driven insights, and fostering cross-functional collaboration, thereby delivering safe, reliable, and cost-effective network deployments. Context Supervision, Planning, designing, testing, and auditing of all civil parts of telecom deployment including towers and foundations within the company Networks by civil specifications, ISO14000 and 9001, and company’s specifications across all suppliers and regions. Strong expection of Telecom Site Built structures _x000C_ Roles &amp; Responsibilities To develop and maintain a unified civil design framework that ensures consistency across all telecom site deployments, encompassing towers, foundations, shelters, and ancillary structures. To translate the unified design framework into detailed requirements and ensure they are incorporated into all Request For Proposals (RFPs) and project documents. To review and validate civil design proposals from suppliers and contractors, ensuring alignment with corporate standards, specifications, and the unified design framework. To periodically assess existing civil QA standards and specifications, benchmarking against industry best practices and updating them to reflect the latest regulatory, safety, and technological developments. To conduct advanced quality audits and technical reviews of civil designs, identifying nuanced issues or deviations and recommending corrective or preventive measures. To act as the civil QA authority during multi-disciplinary design reviews, providing expert guidance on structural integrity, material selection, and constructability. To ensure that all civil domain RFPs not only comply with standards and specifications but also embed unified design principles, minimizing rework and maximizing interchangeability across regions. To proactively monitor changes in international and local civil engineering codes (e.g., seismic, wind loading, geotechnical), assimilate relevant updates, and cascade them into QA processes and guidelines. To coordinate end-to-end civil QA planning activities for high-priority clusters or projects, prioritizing based on network expansion goals, budget constraints, and operational risk factors. To perform in-depth root-cause analyses for recurring civil issues (e.g., foundation settlement, tower misalignment), leveraging audit data and field feedback to propose design refinements or process enhancements. To define and drive key quality metrics and KPIs for civil planning, track performance trends over time, and report variances to senior management along with actionable improvement plans. To evaluate new materials, proprietary foundation systems, or advanced erection methods, collaborating with supply chain and external consultants to validate compliance and cost-effectiveness. To oversee the issuance and management of civil shortlists, ensuring all vendor and subcontractor datasets are comprehensive, up to date, and reflect unified design requirements. To create and maintain a centralized document management system (including searchable databases), guaranteeing that all civil QA documentation is accessible, version-controlled, and audit-ready. To provide strategic input into budgetary forecasts for civil QA activities, including forecasting inspection frequencies, specialized test requirements, and consultant engagement. To liaise with Health, Safety, and Environment (HSE) teams to integrate advanced safety protocols into the civil QA process, ensuring proactive identification of hazards and timely escalation of critical issues. To guide other QA civil engineers in the team, offering technical guidance on design validation, site inspection best practices, and corrective action planning. To coordinate closely with the QA field visit teams (project and operation), translating unified civil QA standards into actionable field guidelines and ensuring seamless collaboration across teams. To deliver comprehensive weekly and monthly reports summarizing civil QA activities, audit findings, corrective actions, and improvement initiatives, providing strategic insights to TQM leadership. _x000C_ Collaboration Direct reports: None Matrix reports to: None Key customers, Network, CPG, Supply Chain. Key suppliers, Telecoms and tower and fence suppliers, site build contractors. Relations, etc.: Network Authorities As per delegation of authority Job Requirements Education B.Sc. in Civil engineering. Master’s degree in Civil engineering is advantageous Fluent In English Experience Minimum of 5 years of experience in the civil domain of telecom industry. Experience in managing civil, telecoms, and sub-contractors. Experience showing expertise in civil softwares Experience showing expertise in providing tower, foundation and tower accessories design based on the internal and international standards. Experience showing expertise in providing reinforcement design and solutions in civil domain.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Civil knowledge Specialized Knowledge Advance Behavioral Competencies Lead with care Can-do with integrity Serve with respect Collaborate with agility Act with inclusion Trainings As per IDP. _x000C_ General Working Condition Amin Adak Kish Normal Conditions Performance Standards As per performance agreement Signoff Line Manager: Functional Manager: OA: HoD: CHRO: (if required) CEO/COO: (if required)</t>
  </si>
  <si>
    <t>QA Planning- Civil Engineer (Vendor).docx</t>
  </si>
  <si>
    <t xml:space="preserve">Division Approval By: Ali Ghahremani HR Approval By: Amin Adak Kish Document Version: NW-QACPEV-4/23/2024 Approved Date: 4/23/2024
</t>
  </si>
  <si>
    <t>QA Planning: Civil Engineer (Vendor)</t>
  </si>
  <si>
    <t>QA Civil Planning Team Leader</t>
  </si>
  <si>
    <t>To ensure all aspects of civil network quality, from design and construction to project completion; including adherence to standards, conducting inspections, and driving continuous improvement. To ensure project quality, compliance, and timely delivery through audits, documentation management, and adherence to safety regulations and industry standards (ISO 9001, ISO 14001, QMS).</t>
  </si>
  <si>
    <t>Supervision, Planning, designing, testing, and auditing of all civil parts of telecom deployment including towers and foundations within the company Networks by civil specifications, ISO14000 and 9001, and company’s specifications across all suppliers and regions. _x000C_</t>
  </si>
  <si>
    <t>To ensure the civil domains of site deployment including tower and foundation to adhere to the standards and specifications and ensure they are designed, produced, and purchased according to the standards and specifications and reflected in the Request For Proposals (RFPs). To ensure all civil domain RFPs are aligned with standards and specifications. To keep abreast with the latest standards and specifications in QA Civil planning to utilize them in day-to-day jobs. To conduct quality inspections and audits, identifying and resolving any issues or defects, providing corrective action solutions in all civil domains, and ensuring compliance with safety regulations. To ensure all administrative documentation and databases are completed or updated correctly, accurately, and timorously. To ensure Policies and Procedures are adhered to through ISO 9001, ISO14000 &amp; QMS. To keep civil procedures and guidelines updated and document new ones. To ensure the acceptance procedure and process of a high-quality network deployment by supervising the planning and identifying priorities based on clusters, towns, or other high-priority project requirements. To conduct quality audits and acceptances on civil equipment installations and also random site inspections based on vendor and contractor build and physical site acceptance schedules. To ensure successful project scope definition and inclusion of quality items. To ensure the quality of design, planning, and implementation of all civil domains meet the specifications and also ensure the quality of network-related activities between suppliers and company divisions and resources. To suggest improvement opportunities for network performance based on the analysis of the NW QC audit data, feedback, and probable solutions. To obtain quotations from suppliers &amp; sub-contractors from time to time and assist in the evaluation process thereof; however, it will not have decision-making power for selection. To provide detailed, accurate monthly and weekly reports of QA activities as required and submit the reports to designated management. To ensure that all HSE requirements are adhered to through audit visits and escalate required matters for effective resolution. To schedule and conduct regular audits in all regions in civil domains, following with data collection, analysis, and sharing corrective action plans to enhance quality. To provide new solutions and designs in all civil domains and end to end reinforcement solution; including data gathering, analysis, providing solution, collecting consultant certificate, auditing service vendor performance, and closing project phase documentation. To update civil shortlist and collect all data with all detail. To provide RFP for new tenders in related domain To coordinate document management on the share based on agreed format and responsible to assure all document and searchable database are available for further references. To support the NW QC team for translation of defined quality standards and have active</t>
  </si>
  <si>
    <t>with related parties. _x000C_ Collaboration Direct reports: None Matrix reports to: None Key customers, Planning, Network operations, CPG, Network maintenance, QC, Procurement. Key suppliers, Telecoms and tower and fence suppliers, site build contractors. Relations, etc.: All Network departments</t>
  </si>
  <si>
    <t>B.Sc. in Civil engineering. Fluent In English</t>
  </si>
  <si>
    <t>Minimum of 3 years of experience in the civil domain of telecom industry. Experience in managing civil, telecoms, and sub-contractors. _x000C_</t>
  </si>
  <si>
    <t>Job Profile Title of Position: QA Planning: Civil Engineer (Vendor) Location of the Job: Network – Quality Assurance and Performance Reports to: QA Civil Planning Team Leader Number of subordinates: 0 Level: 2 Mission To ensure all aspects of civil network quality, from design and construction to project completion; including adherence to standards, conducting inspections, and driving continuous improvement. To ensure project quality, compliance, and timely delivery through audits, documentation management, and adherence to safety regulations and industry standards (ISO 9001, ISO 14001, QMS). Context Supervision, Planning, designing, testing, and auditing of all civil parts of telecom deployment including towers and foundations within the company Networks by civil specifications, ISO14000 and 9001, and company’s specifications across all suppliers and regions. _x000C_ Roles &amp; Responsibilities To ensure the civil domains of site deployment including tower and foundation to adhere to the standards and specifications and ensure they are designed, produced, and purchased according to the standards and specifications and reflected in the Request For Proposals (RFPs). To ensure all civil domain RFPs are aligned with standards and specifications. To keep abreast with the latest standards and specifications in QA Civil planning to utilize them in day-to-day jobs. To conduct quality inspections and audits, identifying and resolving any issues or defects, providing corrective action solutions in all civil domains, and ensuring compliance with safety regulations. To ensure all administrative documentation and databases are completed or updated correctly, accurately, and timorously. To ensure Policies and Procedures are adhered to through ISO 9001, ISO14000 &amp; QMS. To keep civil procedures and guidelines updated and document new ones. To ensure the acceptance procedure and process of a high-quality network deployment by supervising the planning and identifying priorities based on clusters, towns, or other high-priority project requirements. To conduct quality audits and acceptances on civil equipment installations and also random site inspections based on vendor and contractor build and physical site acceptance schedules. To ensure successful project scope definition and inclusion of quality items. To ensure the quality of design, planning, and implementation of all civil domains meet the specifications and also ensure the quality of network-related activities between suppliers and company divisions and resources. To suggest improvement opportunities for network performance based on the analysis of the NW QC audit data, feedback, and probable solutions. To obtain quotations from suppliers &amp; sub-contractors from time to time and assist in the evaluation process thereof; however, it will not have decision-making power for selection. To provide detailed, accurate monthly and weekly reports of QA activities as required and submit the reports to designated management. To ensure that all HSE requirements are adhered to through audit visits and escalate required matters for effective resolution. To schedule and conduct regular audits in all regions in civil domains, following with data collection, analysis, and sharing corrective action plans to enhance quality. To provide new solutions and designs in all civil domains and end to end reinforcement solution; including data gathering, analysis, providing solution, collecting consultant certificate, auditing service vendor performance, and closing project phase documentation. To update civil shortlist and collect all data with all detail. To provide RFP for new tenders in related domain To coordinate document management on the share based on agreed format and responsible to assure all document and searchable database are available for further references. To support the NW QC team for translation of defined quality standards and have active collaboration with related parties. _x000C_ Collaboration Direct reports: None Matrix reports to: None Key customers, Planning, Network operations, CPG, Network maintenance, QC, Procurement. Key suppliers, Telecoms and tower and fence suppliers, site build contractors. Relations, etc.: All Network departments Authorities As per delegation of authority Job Requirements Education B.Sc. in Civil engineering. Fluent In English Experience Minimum of 3 years of experience in the civil domain of telecom industry. Experience in managing civil, telecoms, and sub-contractors.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Civil knowledge Specialized Knowledge Advance Behavioral Competencies • Leadership_x000B_• Innovation_x000B_• Relationship_x000B_• Integrity_x000B_• Can-do_x000B_• Customer Centricity _x000B_• Agility • Target Oriented Trainings As per IDP. _x000C_ General Working Condition Amin Adak Kish Normal Conditions Performance Standards As per performance agreement Signoff Line Manager: Functional Manager: OA: HoD: CHRO: (if required) CEO/COO: (if required)</t>
  </si>
  <si>
    <t>QA Planning- Civil Team Leader.docx</t>
  </si>
  <si>
    <t xml:space="preserve">Division Approval By: Ali Ghahremani HR Approval By: Homayoun Shahriari Farrah Document Version: NW-QACPTL-5/8/2024 Approved Date: 5/8/2024
</t>
  </si>
  <si>
    <t>QA Planning: Civil Team Leader</t>
  </si>
  <si>
    <t>To ensure the adherence of the civil domains including tower and foundation to the standards and specifications. To ensure towers and foundations are designed according to the standards and specifications. To ensure towers and foundations are produced/procured based on the standards and specifications that are reflected in the RFPs and aligned with standards and specifications. To conduct quality conformance inspections and audits, identifying and resolving any issues or defects, and ensuring compliance with safety regulations.</t>
  </si>
  <si>
    <t>Supervision, Coaching, Planning, designing, testing and auditing of all civil parts including towers and foundations within the IRANCELL Networks in accordance with civil specifications, ISO14000 and 9001, and MTNI specifications across all suppliers and regions. _x000C_</t>
  </si>
  <si>
    <t>To ensure the adherence of the civil domains including tower and foundation to the standards and specifications and ensure they are designed, produced, and purchased according to the standards and specifications and reflected in the Request for Proposals (RFPs). To ensure all civil domain RFPs are aligned with standards and specifications. To stay abreast with the latest standards and specifications and ensure QA Civil planning team members’ knowledge is also up to date and is reflected in their job. To provide regular training sessions, workshops, and seminars to enhance all stakeholders’ understanding of current standards, best practices, and industry updates. To conduct quality inspections and audits, identifying and resolving any issues or defects, provide corrective action solution in all civil domains, and ensure compliance with safety regulations. To ensure all administrative documentation and databases are completed or updated correctly, accurately, and timorously. To ensure Policies and Procedures are adhered to through ISO 9001, ISO14000 &amp; QMS. To ensure that the civil procedures and guidelines written/updated are applicable. To ensure the acceptance procedure and process of a high-quality network by supervising the planning and identifying priorities based on clusters, towns, or other high-priority project requirements. To conduct quality audits and acceptances on civil equipment installations and also random site inspections based on vendor and contractor build and physical site acceptance schedules. To ensure successful project scope definition and inclusion of quality items. To ensure the quality of design, planning, and implementation of all civil domains meet the specifications and also ensure the quality of network-related activities between suppliers and MTNIRANCELL divisions and resources. To provide detailed, accurate monthly and weekly reports of QA activities as required and submit the reports to designated management. To ensure that all HSE requirements are adhered to through audit visits and escalate required matters for effective resolution. To schedule regular audits in all regions in civil domains, following with data collection, analysis, and sharing corrective action plans to enhance quality. To provide new solutions and designs in all civil domains and end to end reinforcement solution; including data gathering, analysis, providing solution, collecting consultant certificate, auditing service vendor performance, and closing project phase documentation. To ensure civil shortlist is updated and all data are collected with all detail. To provide RFP for new tenders. To supervise document management on the share based on agreed format and responsible to assure all document and searchable database are available for further references. _x000C_</t>
  </si>
  <si>
    <t>Direct reports: QA Planning: Civil Engineers Matrix reports to: None Key customers, Planning, Network operations, CPG, Network maintenance, QC, Procurement. Key suppliers, Telecoms and tower and fence suppliers, site build contractors. Relations, etc.: All Network departments</t>
  </si>
  <si>
    <t>To assess and implement any recommended action (as per supplier documentation) in the designing and purchasing of any equipment. To audit in the civil domain. Participate in the factory visit and provide technical comments regarding purchasing any goods. Providing new designs and solutions.</t>
  </si>
  <si>
    <t>Job Profile MTNIRANCELL Title of Position: QA Planning: Civil Team Leader Location of the Job: Network – Quality Assurance and Performance Reports to: National QA Planning Manager Number of subordinates: 2 Level: 2H Mission To ensure the adherence of the civil domains including tower and foundation to the standards and specifications. To ensure towers and foundations are designed according to the standards and specifications. To ensure towers and foundations are produced/procured based on the standards and specifications that are reflected in the RFPs and aligned with standards and specifications. To conduct quality conformance inspections and audits, identifying and resolving any issues or defects, and ensuring compliance with safety regulations. Context Supervision, Coaching, Planning, designing, testing and auditing of all civil parts including towers and foundations within the IRANCELL Networks in accordance with civil specifications, ISO14000 and 9001, and MTNI specifications across all suppliers and regions. _x000C_ Roles &amp; Responsibilities To ensure the adherence of the civil domains including tower and foundation to the standards and specifications and ensure they are designed, produced, and purchased according to the standards and specifications and reflected in the Request for Proposals (RFPs). To ensure all civil domain RFPs are aligned with standards and specifications. To stay abreast with the latest standards and specifications and ensure QA Civil planning team members’ knowledge is also up to date and is reflected in their job. To provide regular training sessions, workshops, and seminars to enhance all stakeholders’ understanding of current standards, best practices, and industry updates. To conduct quality inspections and audits, identifying and resolving any issues or defects, provide corrective action solution in all civil domains, and ensure compliance with safety regulations. To ensure all administrative documentation and databases are completed or updated correctly, accurately, and timorously. To ensure Policies and Procedures are adhered to through ISO 9001, ISO14000 &amp; QMS. To ensure that the civil procedures and guidelines written/updated are applicable. To ensure the acceptance procedure and process of a high-quality network by supervising the planning and identifying priorities based on clusters, towns, or other high-priority project requirements. To conduct quality audits and acceptances on civil equipment installations and also random site inspections based on vendor and contractor build and physical site acceptance schedules. To ensure successful project scope definition and inclusion of quality items. To ensure the quality of design, planning, and implementation of all civil domains meet the specifications and also ensure the quality of network-related activities between suppliers and MTNIRANCELL divisions and resources. To provide detailed, accurate monthly and weekly reports of QA activities as required and submit the reports to designated management. To ensure that all HSE requirements are adhered to through audit visits and escalate required matters for effective resolution. To schedule regular audits in all regions in civil domains, following with data collection, analysis, and sharing corrective action plans to enhance quality. To provide new solutions and designs in all civil domains and end to end reinforcement solution; including data gathering, analysis, providing solution, collecting consultant certificate, auditing service vendor performance, and closing project phase documentation. To ensure civil shortlist is updated and all data are collected with all detail. To provide RFP for new tenders. To supervise document management on the share based on agreed format and responsible to assure all document and searchable database are available for further references. _x000C_ Collaboration Direct reports: QA Planning: Civil Engineers Matrix reports to: None Key customers, Planning, Network operations, CPG, Network maintenance, QC, Procurement. Key suppliers, Telecoms and tower and fence suppliers, site build contractors. Relations, etc.: All Network departments Authorities To assess and implement any recommended action (as per supplier documentation) in the designing and purchasing of any equipment. To audit in the civil domain. Participate in the factory visit and provide technical comments regarding purchasing any goods. Providing new designs and solutions. Job Requirements Education B.Sc. in Civil engineering. Fluent In English Experience Minimum of 3 years of experience in the civil domain of telecom industry. Experience in managing civil, telecoms, and sub-contractors.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Civil knowledge Specialized Knowledge Advance Behavioral Competencies • Leadership_x000B_• Innovation_x000B_• Relationship_x000B_• Integrity_x000B_• Can-do_x000B_• Customer Centricity _x000B_• Agility • Target Oriented Trainings As per IDP. _x000C_ General Working Condition General MTNIrancell Working Condition Performance Standards As per performance agreement Signoff Line Manager: Functional Manager: OA: HoD: CHRO: (if required) CEO/COO: (if required)</t>
  </si>
  <si>
    <t>QA Planning- Fiber and Core Engineer (Vendor).docx</t>
  </si>
  <si>
    <t xml:space="preserve">Division Approval By: Ali Ghahremani HR Approval By: Amin Adak Kish Document Version: NW-QAFPE-8/12/2024 Approved Date: 8/12/2024
</t>
  </si>
  <si>
    <t>QA Planning: Fiber/Core Engineer (Vendor)</t>
  </si>
  <si>
    <t>QA Planning: Fiber/Core team leader</t>
  </si>
  <si>
    <t>To ensure the adherence of the new sites, code nodes, and Fiber path to the quality standards, health and safety requirements upon they are implemented according to the related network element (BTS/BSS/MSS/...) specification to ensure the integrity and optimum performance of the radio network. To ensure the efficient and effective implementation of core network equipment and remote BSC site builds according to required time schedules and quality standards, with the highest possible standards in all Switching Centres.</t>
  </si>
  <si>
    <t>Supervision, Coaching, Planning, integration, testing and auditing of the radio, core, and fiber infrastructure within the MTNIRANCELL Networks in accordance with ISO14000 and 9001 standards, in all regions. _x000C_</t>
  </si>
  <si>
    <t>To plan and oversee BTS implementation/upgrades and commissioning in all regions. To plan and oversee fiber and core structures designed, purchased, and maintained in all regions. To ensure all administrative documentation and databases are completed or updated correctly, accurately, and timorously. To ensure policies and procedures are adhered to through ISO 9001, ISO14000 &amp; QMS. To ensure that the Fiber and Core procedures and guidelines are written/updated and applicable. To ensure the acceptance procedure and process of a high-quality network by supervising the planning and identifying priorities based on clusters, towns, or other high-priority project requirements. To conduct quality audits and acceptances on fiber and core network equipment installations and random site inspections based on vendor and contractor build and physical site acceptance schedules. To ensure successful project scope definition and inclusion of quality items. To ensure the quality of design and planning of all fiber and core networks meet the specifications. To design, plan, and support the implementation of quality for other fiber and core network installations within allocated switch sites. To ensure the quality of activities related to the network between suppliers and MTNIRANCELL divisions and resources. To obtain quotations from suppliers &amp; sub-contractors from time to time and support in the evaluation process thereof; however, it will not have decision-making power for selection. To provide detailed, accurate monthly and weekly reports of QA activities as required and submit the reports to designated management. To schedule regular audits in all regions in fiber and core domains, following with data collection, analysis, and sharing corrective action plans to enhance quality. To provide regular laboratory tests and validate with MTNIrancell specifications and standards. To participate in factory visits and provide reports. _x000C_</t>
  </si>
  <si>
    <t>Direct reports: None Matrix reports to: None Key customers, Planning, Network operations, CPG, Network maintenance, QC, Procurement. Key suppliers, Telecoms and Electrical suppliers, site build contractors, BSS implementation, Irancell switching centres, landlords, and Provincial</t>
  </si>
  <si>
    <t>Job Profile Title of Position: QA Planning: Fiber/Core Engineer (Vendor) Location of the Job: Network – Quality Assurance and Performance Reports to: QA Planning: Fiber/Core team leader Number of subordinates: 0 Level: 2 Mission To ensure the adherence of the new sites, code nodes, and Fiber path to the quality standards, health and safety requirements upon they are implemented according to the related network element (BTS/BSS/MSS/...) specification to ensure the integrity and optimum performance of the radio network. To ensure the efficient and effective implementation of core network equipment and remote BSC site builds according to required time schedules and quality standards, with the highest possible standards in all Switching Centres. Context Supervision, Coaching, Planning, integration, testing and auditing of the radio, core, and fiber infrastructure within the MTNIRANCELL Networks in accordance with ISO14000 and 9001 standards, in all regions. _x000C_ Roles &amp; Responsibilities To plan and oversee BTS implementation/upgrades and commissioning in all regions. To plan and oversee fiber and core structures designed, purchased, and maintained in all regions. To ensure all administrative documentation and databases are completed or updated correctly, accurately, and timorously. To ensure policies and procedures are adhered to through ISO 9001, ISO14000 &amp; QMS. To ensure that the Fiber and Core procedures and guidelines are written/updated and applicable. To ensure the acceptance procedure and process of a high-quality network by supervising the planning and identifying priorities based on clusters, towns, or other high-priority project requirements. To conduct quality audits and acceptances on fiber and core network equipment installations and random site inspections based on vendor and contractor build and physical site acceptance schedules. To ensure successful project scope definition and inclusion of quality items. To ensure the quality of design and planning of all fiber and core networks meet the specifications. To design, plan, and support the implementation of quality for other fiber and core network installations within allocated switch sites. To ensure the quality of activities related to the network between suppliers and MTNIRANCELL divisions and resources. To obtain quotations from suppliers &amp; sub-contractors from time to time and support in the evaluation process thereof; however, it will not have decision-making power for selection. To provide detailed, accurate monthly and weekly reports of QA activities as required and submit the reports to designated management. To schedule regular audits in all regions in fiber and core domains, following with data collection, analysis, and sharing corrective action plans to enhance quality. To provide regular laboratory tests and validate with MTNIrancell specifications and standards. To participate in factory visits and provide reports. _x000C_ Collaboration Direct reports: None Matrix reports to: None Key customers, Planning, Network operations, CPG, Network maintenance, QC, Procurement. Key suppliers, Telecoms and Electrical suppliers, site build contractors, BSS implementation, Irancell switching centres, landlords, and Provincial Authorities. Relations, etc.: All Network departments Authorities To assess and implement any recommended action (as per supplier documentation) in the designing and purchasing of any equipment. To audit in the Fiber and Core domain. Participate in the factory visit and provide technical comments regarding purchasing any goods. Providing new designs and solutions. Job Requirements Education B.Sc. in Electrical, Civil engineering, or equivalent Fluent In English Experience Minimum of 3 years of experience in the radio, Fiber, core, and transmission field. Experience in managing civil, electrical, RF, Telecoms, and sub-contractors.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Fiber-Optic Transmission Specialized Knowledge Advance Behavioral Competencies • Leadership_x000B_• Innovation_x000B_• Relationship_x000B_• Integrity_x000B_• Can-do_x000B_• Customer Centricity _x000B_• Agility • Target Oriented Trainings As per IDP. _x000C_ General Working Condition Amin Adak Kish Staff Normal Conditions Performance Standards As per performance agreement Signoff Line Manager: Functional Manager: OA: HoD: CHRO: (if required) CEO/COO: (if required)</t>
  </si>
  <si>
    <t>QA Planning- Fiber and Core Engineer.docx</t>
  </si>
  <si>
    <t xml:space="preserve">Division Approval By: Ali Ghahremani HR Approval By: Homayoun Shahriari Farrah Document Version: NW-QAFPE-8/12/2024 Approved Date: 8/12/2024
</t>
  </si>
  <si>
    <t>QA Planning: Fiber/Core Engineer</t>
  </si>
  <si>
    <t>Job Profile MTNIRANCELL Title of Position: QA Planning: Fiber/Core Engineer Location of the Job: Network – Quality Assurance and Performance Reports to: QA Planning: Fiber/Core team leader Number of subordinates: 0 Level: 2 Mission To ensure the adherence of the new sites, code nodes, and Fiber path to the quality standards, health and safety requirements upon they are implemented according to the related network element (BTS/BSS/MSS/...) specification to ensure the integrity and optimum performance of the radio network. To ensure the efficient and effective implementation of core network equipment and remote BSC site builds according to required time schedules and quality standards, with the highest possible standards in all Switching Centres. Context Supervision, Coaching, Planning, integration, testing and auditing of the radio, core, and fiber infrastructure within the MTNIRANCELL Networks in accordance with ISO14000 and 9001 standards, in all regions. _x000C_ Roles &amp; Responsibilities To plan and oversee BTS implementation/upgrades and commissioning in all regions. To plan and oversee fiber and core structures designed, purchased, and maintained in all regions. To ensure all administrative documentation and databases are completed or updated correctly, accurately, and timorously. To ensure policies and procedures are adhered to through ISO 9001, ISO14000 &amp; QMS. To ensure that the Fiber and Core procedures and guidelines are written/updated and applicable. To ensure the acceptance procedure and process of a high-quality network by supervising the planning and identifying priorities based on clusters, towns, or other high-priority project requirements. To conduct quality audits and acceptances on fiber and core network equipment installations and random site inspections based on vendor and contractor build and physical site acceptance schedules. To ensure successful project scope definition and inclusion of quality items. To ensure the quality of design and planning of all fiber and core networks meet the specifications. To design, plan, and support the implementation of quality for other fiber and core network installations within allocated switch sites. To ensure the quality of activities related to the network between suppliers and MTNIRANCELL divisions and resources. To obtain quotations from suppliers &amp; sub-contractors from time to time and support in the evaluation process thereof; however, it will not have decision-making power for selection. To provide detailed, accurate monthly and weekly reports of QA activities as required and submit the reports to designated management. To schedule regular audits in all regions in fiber and core domains, following with data collection, analysis, and sharing corrective action plans to enhance quality. To provide regular laboratory tests and validate with MTNIrancell specifications and standards. To participate in factory visits and provide reports. _x000C_ Collaboration Direct reports: None Matrix reports to: None Key customers, Planning, Network operations, CPG, Network maintenance, QC, Procurement. Key suppliers, Telecoms and Electrical suppliers, site build contractors, BSS implementation, Irancell switching centres, landlords, and Provincial Authorities. Relations, etc.: All Network departments Authorities To assess and implement any recommended action (as per supplier documentation) in the designing and purchasing of any equipment. To audit in the Fiber and Core domain. Participate in the factory visit and provide technical comments regarding purchasing any goods. Providing new designs and solutions. Job Requirements Education B.Sc. in Electrical, Civil engineering, or equivalent Fluent In English Experience Minimum of 3 years of experience in the radio, Fiber, core, and transmission field. Experience in managing civil, electrical, RF, Telecoms, and sub-contractors.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Fiber-Optic Transmission Specialized Knowledge Advance Behavioral Competencies • Leadership_x000B_• Innovation_x000B_• Relationship_x000B_• Integrity_x000B_• Can-do_x000B_• Customer Centricity _x000B_• Agility • Target Oriented Trainings As per IDP. _x000C_ General Working Condition General MTNIrancell Working Condition Performance Standards As per performance agreement Signoff Line Manager: Functional Manager: OA: HoD: CHRO: (if required) CEO/COO: (if required)</t>
  </si>
  <si>
    <t>QA Planning- TI-Power Engineer (Vendor).docx</t>
  </si>
  <si>
    <t xml:space="preserve">Division Approval By: Ali Ghahremani HR Approval By: Amin Adak Kish Document Version: QM-QATIPEV-8/12/2024 Approved Date: 8/12/2024
</t>
  </si>
  <si>
    <t>QA Planning: TI/Power Engineer (Vendor)</t>
  </si>
  <si>
    <t>Total Quality Management – Quality Assurance Planning</t>
  </si>
  <si>
    <t>QA Planning: TI/Power Team Leader</t>
  </si>
  <si>
    <t>To ensure the adherence of the new sites, switch sites, and old sites to the quality standards, health and safety requirements upon they are implemented according to the related network element (BTS/BSS/MSS/NSS) specification to ensure the integrity and optimum performance of the radio network. To ensure the efficient and effective implementation of TI equipment, switch sites, and remote BSCs builds according to required time schedules and quality standards, with the highest possible standards in all Switching Centres. To ensure all TI domain RFPs are aligned with standards and specifications. To conduct quality audits and acceptances on TI network equipment installations and random site inspections to ensure compliance with safety regulations.</t>
  </si>
  <si>
    <t>Supervision, Coached, Planning, integration, testing and auditing of the TI equipment and its infrastructure within the company Networks by ISO14000 and 9001 standards, and company specifications across all suppliers and regions. _x000C_</t>
  </si>
  <si>
    <t>To plan and oversee the quality of BTS installation/upgrades and commissioning in all regions. To plan and oversee quality of Telecom Installation (TI) structures designed, purchased, and maintained in all regions. To ensure all quality administrative documentation and databases are completed or updated correctly, accurately, and timorously. To ensure policies and procedures are adhered to through ISO 9001, ISO14000 &amp; QMS, and also TI domains’ adherence to the standards and specifications. To ensure that the TI procedures and guidelines are written/updated and applicable. To ensure the acceptance procedure and process of a high-quality network by supervising the quality planning and identifying priorities based on clusters, towns, or other high-priority project requirements. To conduct quality audits and conformance/compliance on TI network equipment installations and also random site inspections based on vendor and contractor build and physical site acceptance schedules, identifying and resolving any issues or defects, and ensuring compliance with safety regulations. To ensure successful quality project scope definition and inclusion of quality items. To ensure the quality of network-related activities between suppliers and company divisions and resources and also the quality of design, planning, and implementation of all Fiber and TI equipment meets the specifications. To improve network performance based on the analysis of the NW QC audit data, and feedback, and provide solutions and designs in TI domains. To design, plan, and support the implementation of quality for other TI network installations within allocated switch sites. To coordinate all role players involved in remote BSC site and switch site’s builds. To provide detailed, accurate monthly and weekly reports of QA activities as required and submit the reports to designated management. To schedule regular audits in all regions in TI domains, following with data collection, and analysis, and provide corrective action plans to enhance quality in all TI domains. To ensure all TI equipment are designed, produced, and purchased according to the standards and specification which are reflected in the Request For Proposals (RFPs). To keep abreast with the latest standards and specifications and ensure QA TI planning team members’ knowledge is also up to date and it is reflected in their job. To provide regular training sessions, workshops, and seminars to enhance all stakeholders’ understanding of current standards, best practices, and industry updates. To ensure TI shortlist is updated and all data are collected with all detail. To provide RFP for new tenders to comply with quality standards To oversee document management on the share based on agreed format and responsible to assure all document and searchable database are available for further references. To check FPA status and provide a proper database. To perform factory visits and provide related reports. _x000C_</t>
  </si>
  <si>
    <t>Direct reports: None Matrix reports to: None Key customers, Planning, Network operations, CPG, Network maintenance, QC, Procurement. Key suppliers, Telecoms and Electrical suppliers, site build contractors, BSS implementation, company switching centres, landlords, and Provincial</t>
  </si>
  <si>
    <t>. Relations, etc.: All Network departments Authorities To assess and implement any recommended action (as per supplier documentation) in the designing and purchasing of telecom equipment. To audit in the quality of TI. Participate in the factory visit and provide technical comments regarding purchasing any goods. As per delegation of authority.</t>
  </si>
  <si>
    <t>B.Sc. in Electrical engineering, or equivalent Fluent In English</t>
  </si>
  <si>
    <t>Minimum of 3 years of experience in the TI, Radio, Fiber, and transmission field. Experience in managing civil, electrical, RF, Telecoms, and sub-contractors. _x000C_</t>
  </si>
  <si>
    <t>Job Profile Title of Position: QA Planning: TI/Power Engineer (Vendor) Location of the Job: Total Quality Management – Quality Assurance Planning Reports to: QA Planning: TI/Power Team Leader Number of subordinates: 0 Level: 2 Mission To ensure the adherence of the new sites, switch sites, and old sites to the quality standards, health and safety requirements upon they are implemented according to the related network element (BTS/BSS/MSS/NSS) specification to ensure the integrity and optimum performance of the radio network. To ensure the efficient and effective implementation of TI equipment, switch sites, and remote BSCs builds according to required time schedules and quality standards, with the highest possible standards in all Switching Centres. To ensure all TI domain RFPs are aligned with standards and specifications. To conduct quality audits and acceptances on TI network equipment installations and random site inspections to ensure compliance with safety regulations. Context Supervision, Coached, Planning, integration, testing and auditing of the TI equipment and its infrastructure within the company Networks by ISO14000 and 9001 standards, and company specifications across all suppliers and regions. _x000C_ Roles &amp; Responsibilities To plan and oversee the quality of BTS installation/upgrades and commissioning in all regions. To plan and oversee quality of Telecom Installation (TI) structures designed, purchased, and maintained in all regions. To ensure all quality administrative documentation and databases are completed or updated correctly, accurately, and timorously. To ensure policies and procedures are adhered to through ISO 9001, ISO14000 &amp; QMS, and also TI domains’ adherence to the standards and specifications. To ensure that the TI procedures and guidelines are written/updated and applicable. To ensure the acceptance procedure and process of a high-quality network by supervising the quality planning and identifying priorities based on clusters, towns, or other high-priority project requirements. To conduct quality audits and conformance/compliance on TI network equipment installations and also random site inspections based on vendor and contractor build and physical site acceptance schedules, identifying and resolving any issues or defects, and ensuring compliance with safety regulations. To ensure successful quality project scope definition and inclusion of quality items. To ensure the quality of network-related activities between suppliers and company divisions and resources and also the quality of design, planning, and implementation of all Fiber and TI equipment meets the specifications. To improve network performance based on the analysis of the NW QC audit data, and feedback, and provide solutions and designs in TI domains. To design, plan, and support the implementation of quality for other TI network installations within allocated switch sites. To coordinate all role players involved in remote BSC site and switch site’s builds. To provide detailed, accurate monthly and weekly reports of QA activities as required and submit the reports to designated management. To schedule regular audits in all regions in TI domains, following with data collection, and analysis, and provide corrective action plans to enhance quality in all TI domains. To ensure all TI equipment are designed, produced, and purchased according to the standards and specification which are reflected in the Request For Proposals (RFPs). To keep abreast with the latest standards and specifications and ensure QA TI planning team members’ knowledge is also up to date and it is reflected in their job. To provide regular training sessions, workshops, and seminars to enhance all stakeholders’ understanding of current standards, best practices, and industry updates. To ensure TI shortlist is updated and all data are collected with all detail. To provide RFP for new tenders to comply with quality standards To oversee document management on the share based on agreed format and responsible to assure all document and searchable database are available for further references. To check FPA status and provide a proper database. To perform factory visits and provide related reports. _x000C_ Collaboration Direct reports: None Matrix reports to: None Key customers, Planning, Network operations, CPG, Network maintenance, QC, Procurement. Key suppliers, Telecoms and Electrical suppliers, site build contractors, BSS implementation, company switching centres, landlords, and Provincial Authorities. Relations, etc.: All Network departments Authorities To assess and implement any recommended action (as per supplier documentation) in the designing and purchasing of telecom equipment. To audit in the quality of TI. Participate in the factory visit and provide technical comments regarding purchasing any goods. As per delegation of authority. Job Requirements Education B.Sc. in Electrical engineering, or equivalent Fluent In English Experience Minimum of 3 years of experience in the TI, Radio, Fiber, and transmission field. Experience in managing civil, electrical, RF, Telecoms, and sub-contractors.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Fiber-Optic Transmission Specialized Knowledge Advance Behavioral Competencies • Leadership_x000B_• Innovation_x000B_• Relationship_x000B_• Integrity_x000B_• Can-do_x000B_• Customer Centricity _x000B_• Agility Trainings As per IDP. _x000C_ General Working Condition Amin Adak Kish Staff Normal Conditions Performance Standards As per performance agreement Signoff Line Manager: Functional Manager: OA: HoD: CHRO: (if required) CEO/COO: (if required)</t>
  </si>
  <si>
    <t>QA TI Planning Team Leader.docx</t>
  </si>
  <si>
    <t xml:space="preserve">Division Approval By: Ali Ghahremani HR Approval By: Homayoun Shahriari Farrah Document Version: NW-QATIPTL-4/21/2024 Approved Date: 4/21/2024
</t>
  </si>
  <si>
    <t>QA TI Planning Team Leader</t>
  </si>
  <si>
    <t>To ensure the adherence of the new sites, switch sites, and old sites to the quality standards, health and safety requirements upon they are implemented according to the related network element (BTS/BSS/MSS/NSS) specification to ensure the integrity and optimum performance of the radio network To ensure the efficient and effective implementation of TI equipment, switch sites, and remote BSCs builds according to required time schedules and quality standards, with the highest possible standards in all Switching Centres. To ensure all TI domain RFPs are aligned with standards and specifications. To conduct quality audits and acceptances on TI network equipment installations and random site inspections to ensure compliance with safety regulations.</t>
  </si>
  <si>
    <t>Supervision, Coached, Planning, integration, testing and auditing of the TI equipment and its infrastructure within the IRANCELL Networks by ISO14000 and 9001 standards, , and MTNIrancell specifications across all suppliers and regions. _x000C_</t>
  </si>
  <si>
    <t>To plan and oversee the quality of BTS installation/upgrades and commissioning in all regions. To plan and oversee quality of Telecom Installation (TI) structures designed, purchased, and maintained in all regions. To ensure all quality administrative documentation and databases are completed or updated correctly, accurately, and timorously. To ensure Policies and Procedures are adhered to through ISO 9001, ISO14000 &amp; QMS, and also TI domains’ adherence to the standards and specifications. To ensure that the TI procedures and guidelines written/updated are applicable. To ensure the acceptance procedure and process of a high-quality network by supervising the planning and identifying priorities based on clusters, towns, or other high-priority project requirements. To conduct quality audits and conformance/compliance on TI network equipment installations and also random site inspections based on vendor and contractor build and physical site acceptance schedules, identifying and resolving any issues or defects, and ensuring compliance with safety regulations. To ensure successful quality project scope definition and inclusion of quality items. To ensure the quality of network-related activities between suppliers and MTNIRANCELL divisions and resources and also the quality of design, planning, and implementation of all Fiber and TI equipment meets the specifications. To improve network performance based on the analysis of the NW QC audit data, and feedback, and provide solutions and designs in TI domains. To design, plan, and support the implementation of quality for other TI network installations within allocated switch sites. To coordinate all role players involved in remote BSC site and switch site’s builds. To obtain quotations from suppliers &amp; sub-contractors from time to time and support in the evaluation process thereof; however, it will not have decision-making power for selection. To provide detailed, accurate monthly and weekly reports of QA activities as required and submit the reports to designated management. To ensure that all HSE requirements are adhered to through audit visits and escalate required matters for effective resolution. To schedule regular audits in all regions in TI domains, following with data collection, and analysis, and provide corrective action plans to enhance quality in all TI domains. To ensure all TI equipment are designed, produced, and purchased according to the standards and specification which are reflected in the Request For Proposals (RFPs). To keep abreast with the latest standards and specifications and ensure QA TI planning team members’ knowledge is also up to date and it is reflected in their job. To provide regular training sessions, workshops, and seminars to enhance all stakeholders’ understanding of current standards, best practices, and industry updates. To ensure TI shortlist is updated and all data are collected with all detail. To provide RFP for new tenders to comply with quality standards To oversee document management on the share based on agreed format and responsible to assure all document and searchable database are available for further references. _x000C_</t>
  </si>
  <si>
    <t>Direct reports: QA TI Planning Engineer Matrix reports to: None Key customers, Planning, Network operations, CPG, Network maintenance, QC, Procurement. Key suppliers, Telecoms and Electrical suppliers, site build contractors, BSS implementation, MTNIrancell switching centres, landlords, and Provincial</t>
  </si>
  <si>
    <t>Job Profile MTNIRANCELL Title of Position: QA TI Planning Team Leader Location of the Job: Network – Quality Assurance and Performance Reports to: National QA Planning Manager Number of subordinates: 2 Level: 2H Mission To ensure the adherence of the new sites, switch sites, and old sites to the quality standards, health and safety requirements upon they are implemented according to the related network element (BTS/BSS/MSS/NSS) specification to ensure the integrity and optimum performance of the radio network To ensure the efficient and effective implementation of TI equipment, switch sites, and remote BSCs builds according to required time schedules and quality standards, with the highest possible standards in all Switching Centres. To ensure all TI domain RFPs are aligned with standards and specifications. To conduct quality audits and acceptances on TI network equipment installations and random site inspections to ensure compliance with safety regulations. Context Supervision, Coached, Planning, integration, testing and auditing of the TI equipment and its infrastructure within the IRANCELL Networks by ISO14000 and 9001 standards, , and MTNIrancell specifications across all suppliers and regions. _x000C_ Roles &amp; Responsibilities To plan and oversee the quality of BTS installation/upgrades and commissioning in all regions. To plan and oversee quality of Telecom Installation (TI) structures designed, purchased, and maintained in all regions. To ensure all quality administrative documentation and databases are completed or updated correctly, accurately, and timorously. To ensure Policies and Procedures are adhered to through ISO 9001, ISO14000 &amp; QMS, and also TI domains’ adherence to the standards and specifications. To ensure that the TI procedures and guidelines written/updated are applicable. To ensure the acceptance procedure and process of a high-quality network by supervising the planning and identifying priorities based on clusters, towns, or other high-priority project requirements. To conduct quality audits and conformance/compliance on TI network equipment installations and also random site inspections based on vendor and contractor build and physical site acceptance schedules, identifying and resolving any issues or defects, and ensuring compliance with safety regulations. To ensure successful quality project scope definition and inclusion of quality items. To ensure the quality of network-related activities between suppliers and MTNIRANCELL divisions and resources and also the quality of design, planning, and implementation of all Fiber and TI equipment meets the specifications. To improve network performance based on the analysis of the NW QC audit data, and feedback, and provide solutions and designs in TI domains. To design, plan, and support the implementation of quality for other TI network installations within allocated switch sites. To coordinate all role players involved in remote BSC site and switch site’s builds. To obtain quotations from suppliers &amp; sub-contractors from time to time and support in the evaluation process thereof; however, it will not have decision-making power for selection. To provide detailed, accurate monthly and weekly reports of QA activities as required and submit the reports to designated management. To ensure that all HSE requirements are adhered to through audit visits and escalate required matters for effective resolution. To schedule regular audits in all regions in TI domains, following with data collection, and analysis, and provide corrective action plans to enhance quality in all TI domains. To ensure all TI equipment are designed, produced, and purchased according to the standards and specification which are reflected in the Request For Proposals (RFPs). To keep abreast with the latest standards and specifications and ensure QA TI planning team members’ knowledge is also up to date and it is reflected in their job. To provide regular training sessions, workshops, and seminars to enhance all stakeholders’ understanding of current standards, best practices, and industry updates. To ensure TI shortlist is updated and all data are collected with all detail. To provide RFP for new tenders to comply with quality standards To oversee document management on the share based on agreed format and responsible to assure all document and searchable database are available for further references. _x000C_ Collaboration Direct reports: QA TI Planning Engineer Matrix reports to: None Key customers, Planning, Network operations, CPG, Network maintenance, QC, Procurement. Key suppliers, Telecoms and Electrical suppliers, site build contractors, BSS implementation, MTNIrancell switching centres, landlords, and Provincial Authorities. Relations, etc.: All Network departments Authorities To assess and implement any recommended action (as per supplier documentation) in the designing and purchasing of telecom equipment. To audit in the quality of TI. Participate in the factory visit and provide technical comments regarding purchasing any goods. As per delegation of authority. Job Requirements Education B.Sc. in Electrical engineering, or equivalent Fluent In English Experience Minimum of 3 years of experience in the TI, Radio, Fiber, and transmission field. Experience in managing civil, electrical, RF, Telecoms, and sub-contractors. _x000C_ Competencies Technical Competencies Title Type Level Strategy Management General Business Knowledge Advance Financial Management General Business Knowledge Intermediate Project Management General Business Knowledge Intermediate People Management General Business Knowledge Advance Stakeholder Management General Business Knowledge Advance Supplier Relation Management General Business Knowledge Advance Research and Development General Business Knowledge Advance Telecommunication Networks General Business Knowledge Advance PPPs Development General Business Knowledge Intermediate Reporting and Analysis General Business Knowledge Intermediate Data Gathering and Processing General Business Knowledge Advance Risk Management General Business Knowledge Basic Data Visualization &amp; Presentation General Business Knowledge Advance Quality Management General Business Knowledge Advance Business Process Management Specialized Knowledge Intermediate Data Analysis Functional Knowledge Advance Database Management Functional Knowledge Intermediate Quality Assurance Functional Knowledge Advance Telecommunication Engineering Specialized Knowledge Advance Telecommunication Infrastructure Specialized Knowledge Advance Telecommunication Network Architecture Specialized Knowledge Advance Telecommunication Protocols Specialized Knowledge Basic Telecommunication Rules and Standards Specialized Knowledge Advance Telecommunication Terminology Specialized Knowledge Advance Fiber-Optic Transmission Specialized Knowledge Advance Behavioral Competencies • Leadership_x000B_• Innovation_x000B_• Relationship_x000B_• Integrity_x000B_• Can-do_x000B_• Customer Centricity _x000B_• Agility Trainings As per IDP. _x000C_ General Working Condition General MTNIrancell Working Condition Performance Standards As per performance agreement Signoff Line Manager: Functional Manager: OA: HoD: CHRO: (if required) CEO/COO: (if required)</t>
  </si>
  <si>
    <t>QC and HSE Engineer (Vendor).docx</t>
  </si>
  <si>
    <t xml:space="preserve">Division Approval By: Farzad Eslami HR Approval By: Homayoun Shahriari Farrah Document Version: QM-QCHEV-6/28/2025 Approved Date: 6/28/2025
</t>
  </si>
  <si>
    <t>QC and HSE Engineer (Vendor)</t>
  </si>
  <si>
    <t>TQM-Quality Assurance</t>
  </si>
  <si>
    <t>QC and HSE Team Leader</t>
  </si>
  <si>
    <t>To ensure that the approaches, techniques, methods, and processes designed for Network Deployment in the project are followed correctly. To inspect, review and approve the Quality of new installation according to the BSS, Core, MW, Power and Transmission specifications to ensure that the installation, equipment, and upgrades are of a high standard based on QA Planning design as well as the physical integrity and optimum performance of the Radio/Core/TX/IP/Fiber network. To represent the TQM division in meetings as per assignment and collaborate closely with the relevant stakeholders to drive a culture of continuous quality improvement and compliance across all project phases.</t>
  </si>
  <si>
    <t>The Iranian Telecommunications competitive environment. The International telecommunication competitive environment. Operation in and ever-changing environment. International/national health and safety regulation. A field-intensive role requiring regular presence at telecom infrastructure sites, such as mobile towers, fiber nodes, and equipment shelters. Operates in dynamic and fast-paced project environments, often under tight timelines and evolving site conditions. Works in outdoor and construction environments, sometimes in remote locations, and must be prepared for variable weather and physical conditions. Acts as the eyes and ears of the TQM division on the ground, ensuring real-time compliance with quality standards during project execution and acceptance process. Faces the challenge of aligning quality standards with project pressure, requiring assertiveness and sound judgment. Responsible for detecting issues early and preventing defects from progressing to later project stages, which could result in rework or service degradation. Plays a key role in bridging the gap between head office quality policies and field-level execution, ensuring standards are not just documented but practiced. _x000C_</t>
  </si>
  <si>
    <t>To ensure that sites are built in compliance with the defined Quality Metrics and Standards, TQM policies, telecom industry regulations, and approved project specifications. To ensure that the acceptance steps and certificates are signed on successful commissioning of radio equipment. To attend concrete pouring step of site build and ensure all the specifications related to civil engineering in various terms are met according to predefined standards, also provide related report To ensure that sites are implemented and accepted according to TQM acceptance procedures and company criteria and policies. To ensure that Radio and MW Equipment are installed and commissioned per company’s agreed-upon standard. To ensure Fixed Line links and other transmission paths are accepted according to the agreed upon performance standards and quality. To ensure that all special conditions and landowner requirements adhered to company standards. To ensure subcontractors perform according to laid down specifications. To ensure that Financial Acceptance takes place only once the specifications are met. To ensure generator deployment and installation for critical sites and remote BSCs are in place. To ensure correct termination of transmission at the uplink node. To ensure proper co-ordination with all parties for successful integration of new site into the existing network. To ensure sites get handed over to Maintenance as per agreed upon guidelines. To ensure that all special Radio equipment gets installed, e.g., cell-enhancers and mobile BTSs. To conduct regular on-site and remote inspections, workmanship, safety measures, and environmental controls, documenting findings in detailed inspection reports. To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compile and present monthly quality dashboards and KPI reports to TQM leadership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information on the regional site status sheet regarding new site build and upgrades is correct and up to date. To update the database of assigned region with daily feedback from all required parties. To provide monthly reports of new site build and sectorizations as per agreed upon format. To maintain all tools, equipment, and vehicles in good working order. To supervise contractors, ensuring due dates and quality are strictly adhered to. To accomplish and oversee completion of all tasks within the designated timeframes and all required reports are submitted promptly. To deliver PM (Preventive Maintenance) and CM (Corrective Maintenance) activities completed within the TQM standards and policies. To educate field technicians and subcontractors based on TQM principles, site quality requirements, and best-practice methodologies. To guide and train the on-field team, in case of need and TQM approval, based on the TQM polices. To study and stay up-to-date with the details of company specification and all provided guidelines by TQM management and technical team. _x000C_</t>
  </si>
  <si>
    <t>Direct Reports: None Matrix Reports to: None Key Customers: NW Operations, NW Planning &amp; Optimization, CPG , Service Vendors. Key Suppliers: TCI, site build contractors, CPG, BSS implementation, and company switches Relations, etc.: NW Operations, NW QA Planning</t>
  </si>
  <si>
    <t>Bachelor’s Degree in Technology Systems (Telecommunication Management / Information Technology) or related Working at height certificate.</t>
  </si>
  <si>
    <t>Minimum of 3 years of experience in the Radio and Transmission field (GSM experience preferred); with experience in supervising others Experience working in a medium organization Experienced in managing civil, electrical, Radio Frequency, Fiber, Transmission, Telecommunications Implementation Prior experience in tower climbing and its certificate _x000C_</t>
  </si>
  <si>
    <t>Title Type Level Quality Management General Business Knowledge Advance Stakeholder Management General Business Knowledge Intermediate Supplier Relation Management General Business Knowledge Intermediate Change Management General Business Knowledge Intermediate PPPs Development General Business Knowledge Intermediate Clerical General Business Knowledge Intermediate Reporting and Analysis General Business Knowledge Intermediate Risk Management General Business Knowledge Intermediate Data Visualization &amp; Presentation General Business Knowledge Intermediate Corporate Governance General Business Knowledge Intermediate Business Plan General Business Knowledge Intermediate Business Process Management General Business Knowledge Intermediate Software Literacy General Business Knowledge Intermediate Project Management General Business Knowledge Basic People Management General Business Knowledge Basic Business Acumen General Business Knowledge Basic Research and Development General Business Knowledge Basic Telecommunication Networks General Business Knowledge Basic Data Gathering and Processing General Business Knowledge Basic English Literacy General Business Knowledge Basic Data Analysis Functional Knowledge Intermediate Big Data Functional Knowledge Basic Business Intelligence Functional Knowledge Basic Data Science Functional Knowledge Basic Database Management Functional Knowledge Basic</t>
  </si>
  <si>
    <t>Radio site QC Working in height HSE _x000C_</t>
  </si>
  <si>
    <t>Amin Adak Kish Normal Conditions May require to work extended hours Driving license is required. Frequent Travelling</t>
  </si>
  <si>
    <t>and quality. To ensure that all special conditions and landowner requirements adhered to company standards. To ensure subcontractors perform according to laid down specifications. To ensure that Financial Acceptance takes place only once the specifications are met. To ensure generator deployment and installation for critical sites and remote BSCs are in place. To ensure correct termination of transmission at the uplink node. To ensure proper co-ordination with all parties for successful integration of new site into the existing network. To ensure sites get handed over to Maintenance as per agreed upon guidelines. To ensure that all special Radio equipment gets installed, e.g., cell-enhancers and mobile BTSs. To conduct regular on-site and remote inspections, workmanship, safety measures, and environmental controls, documenting findings in detailed inspection reports. To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compile and present monthly quality dashboards and KPI reports to TQM leadership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information on the regional site status sheet regarding new site build and upgrades is correct and up to date. To update the database of assigned region with daily feedback from all required parties. To provide monthly reports of new site build and sectorizations as per agreed upon format. To maintain all tools, equipment, and vehicles in good working order. To supervise contractors, ensuring due dates and quality are strictly adhered to. To accomplish and oversee completion of all tasks within the designated timeframes and all required reports are submitted promptly. To deliver PM (Preventive Maintenance) and CM (Corrective Maintenance) activities completed within the TQM standards and policies. To educate field technicians and subcontractors based on TQM principles, site quality requirements, and best-practice methodologies. To guide and train the on-field team, in case of need and TQM approval, based on the TQM polices. To study and stay up-to-date with the details of company specification and all provided guidelines by TQM management and technical team. _x000C_ Collaboration Direct Reports: None Matrix Reports to: None Key Customers: NW Operations, NW Planning &amp; Optimization, CPG , Service Vendors. Key Suppliers: TCI, site build contractors, CPG, BSS implementation, and company switches Relations, etc.: NW Operations, NW QA Planning Authorities As per delegation of authority Job Requirements Education Bachelor’s Degree in Technology Systems (Telecommunication Management / Information Technology) or related Working at height certificate. Experience Minimum of 3 years of experience in the Radio and Transmission field (GSM experience preferred); with experience in supervising others Experience working in a medium organization Experienced in managing civil, electrical, Radio Frequency, Fiber, Transmission, Telecommunications Implementation Prior experience in tower climbing and its certificate _x000C_ Competencies Technical Competencies Title Type Level Quality Management General Business Knowledge Advance Stakeholder Management General Business Knowledge Intermediate Supplier Relation Management General Business Knowledge Intermediate Change Management General Business Knowledge Intermediate PPPs Development General Business Knowledge Intermediate Clerical General Business Knowledge Intermediate Reporting and Analysis General Business Knowledge Intermediate Risk Management General Business Knowledge Intermediate Data Visualization &amp; Presentation General Business Knowledge Intermediate Corporate Governance General Business Knowledge Intermediate Business Plan General Business Knowledge Intermediate Business Process Management General Business Knowledge Intermediate Software Literacy General Business Knowledge Intermediate Project Management General Business Knowledge Basic People Management General Business Knowledge Basic Business Acumen General Business Knowledge Basic Research and Development General Business Knowledge Basic Telecommunication Networks General Business Knowledge Basic Data Gathering and Processing General Business Knowledge Basic English Literacy General Business Knowledge Basic Data Analysis Functional Knowledge Intermediate Big Data Functional Knowledge Basic Business Intelligence Functional Knowledge Basic Data Science Functional Knowledge Basic Database Management Functional Knowledge Basic Behavioral Competencies Lead With Care Act with inclusion Serve with respect Can-do with integrity Collaborate with agility _x000C_ Trainings Radio site QC Working in height HSE _x000C_ General Working Condition Amin Adak Kish Normal Conditions May require to work extended hours Driving license is required. Frequent Travelling Performance Standards As Per Performance Agreement</t>
  </si>
  <si>
    <t>Job Profile Title of Position: QC and HSE Engineer (Vendor) Location of the Job: TQM-Quality Assurance Reports to: QC and HSE Team Leader Number of subordinates: None Level: 2 Mission To ensure that the approaches, techniques, methods, and processes designed for Network Deployment in the project are followed correctly. To inspect, review and approve the Quality of new installation according to the BSS, Core, MW, Power and Transmission specifications to ensure that the installation, equipment, and upgrades are of a high standard based on QA Planning design as well as the physical integrity and optimum performance of the Radio/Core/TX/IP/Fiber network. To represent the TQM division in meetings as per assignment and collaborate closely with the relevant stakeholders to drive a culture of continuous quality improvement and compliance across all project phases. Context The Iranian Telecommunications competitive environment. The International telecommunication competitive environment. Operation in and ever-changing environment. International/national health and safety regulation. A field-intensive role requiring regular presence at telecom infrastructure sites, such as mobile towers, fiber nodes, and equipment shelters. Operates in dynamic and fast-paced project environments, often under tight timelines and evolving site conditions. Works in outdoor and construction environments, sometimes in remote locations, and must be prepared for variable weather and physical conditions. Acts as the eyes and ears of the TQM division on the ground, ensuring real-time compliance with quality standards during project execution and acceptance process. Faces the challenge of aligning quality standards with project pressure, requiring assertiveness and sound judgment. Responsible for detecting issues early and preventing defects from progressing to later project stages, which could result in rework or service degradation. Plays a key role in bridging the gap between head office quality policies and field-level execution, ensuring standards are not just documented but practiced. _x000C_ Roles &amp; Responsibilities To ensure that sites are built in compliance with the defined Quality Metrics and Standards, TQM policies, telecom industry regulations, and approved project specifications. To ensure that the acceptance steps and certificates are signed on successful commissioning of radio equipment. To attend concrete pouring step of site build and ensure all the specifications related to civil engineering in various terms are met according to predefined standards, also provide related report To ensure that sites are implemented and accepted according to TQM acceptance procedures and company criteria and policies. To ensure that Radio and MW Equipment are installed and commissioned per company’s agreed-upon standard. To ensure Fixed Line links and other transmission paths are accepted according to the agreed upon performance standards and quality. To ensure that all special conditions and landowner requirements adhered to company standards. To ensure subcontractors perform according to laid down specifications. To ensure that Financial Acceptance takes place only once the specifications are met. To ensure generator deployment and installation for critical sites and remote BSCs are in place. To ensure correct termination of transmission at the uplink node. To ensure proper co-ordination with all parties for successful integration of new site into the existing network. To ensure sites get handed over to Maintenance as per agreed upon guidelines. To ensure that all special Radio equipment gets installed, e.g., cell-enhancers and mobile BTSs. To conduct regular on-site and remote inspections, workmanship, safety measures, and environmental controls, documenting findings in detailed inspection reports. To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compile and present monthly quality dashboards and KPI reports to TQM leadership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information on the regional site status sheet regarding new site build and upgrades is correct and up to date. To update the database of assigned region with daily feedback from all required parties. To provide monthly reports of new site build and sectorizations as per agreed upon format. To maintain all tools, equipment, and vehicles in good working order. To supervise contractors, ensuring due dates and quality are strictly adhered to. To accomplish and oversee completion of all tasks within the designated timeframes and all required reports are submitted promptly. To deliver PM (Preventive Maintenance) and CM (Corrective Maintenance) activities completed within the TQM standards and policies. To educate field technicians and subcontractors based on TQM principles, site quality requirements, and best-practice methodologies. To guide and train the on-field team, in case of need and TQM approval, based on the TQM polices. To study and stay up-to-date with the details of company specification and all provided guidelines by TQM management and technical team. _x000C_ Collaboration Direct Reports: None Matrix Reports to: None Key Customers: NW Operations, NW Planning &amp; Optimization, CPG , Service Vendors. Key Suppliers: TCI, site build contractors, CPG, BSS implementation, and company switches Relations, etc.: NW Operations, NW QA Planning Authorities As per delegation of authority Job Requirements Education Bachelor’s Degree in Technology Systems (Telecommunication Management / Information Technology) or related Working at height certificate. Experience Minimum of 3 years of experience in the Radio and Transmission field (GSM experience preferred); with experience in supervising others Experience working in a medium organization Experienced in managing civil, electrical, Radio Frequency, Fiber, Transmission, Telecommunications Implementation Prior experience in tower climbing and its certificate _x000C_ Competencies Technical Competencies Title Type Level Quality Management General Business Knowledge Advance Stakeholder Management General Business Knowledge Intermediate Supplier Relation Management General Business Knowledge Intermediate Change Management General Business Knowledge Intermediate PPPs Development General Business Knowledge Intermediate Clerical General Business Knowledge Intermediate Reporting and Analysis General Business Knowledge Intermediate Risk Management General Business Knowledge Intermediate Data Visualization &amp; Presentation General Business Knowledge Intermediate Corporate Governance General Business Knowledge Intermediate Business Plan General Business Knowledge Intermediate Business Process Management General Business Knowledge Intermediate Software Literacy General Business Knowledge Intermediate Project Management General Business Knowledge Basic People Management General Business Knowledge Basic Business Acumen General Business Knowledge Basic Research and Development General Business Knowledge Basic Telecommunication Networks General Business Knowledge Basic Data Gathering and Processing General Business Knowledge Basic English Literacy General Business Knowledge Basic Data Analysis Functional Knowledge Intermediate Big Data Functional Knowledge Basic Business Intelligence Functional Knowledge Basic Data Science Functional Knowledge Basic Database Management Functional Knowledge Basic Behavioral Competencies Lead With Care Act with inclusion Serve with respect Can-do with integrity Collaborate with agility _x000C_ Trainings Radio site QC Working in height HSE _x000C_ General Working Condition Amin Adak Kish Normal Conditions May require to work extended hours Driving license is required. Frequent Travelling Performance Standards As Per Performance Agreement Signoff Line Manager: Functional Manager: OA: HoD: CHRO: (if required) CEO/COO: (if required)</t>
  </si>
  <si>
    <t>QC and HSE Engineer.docx</t>
  </si>
  <si>
    <t xml:space="preserve">Division Approval By: Farzad Eslami HR Approval By: Homayoun Shahriari Farrah Document Version: QM-QCHE-6/28/2025 Approved Date: 6/28/2025
</t>
  </si>
  <si>
    <t>QC and HSE Engineer</t>
  </si>
  <si>
    <t>To ensure that sites are built in compliance with the defined Quality Metrics and Standards, TQM policies, telecom industry regulations, and approved project specifications. To ensure that the acceptance steps and certificates are signed on successful commissioning of radio equipment. To attend concrete pouring step of site build and ensure all the specifications related to civil engineering in various terms are met according to predefined standards, also provide related report To ensure that sites are implemented and accepted according to TQM acceptance procedures and MTNIrancell criteria and policies. To ensure that Radio and MW Equipment are installed and commissioned per MTNIRANCELL’s agreed-upon standard. To ensure Fixed Line links and other transmission paths are accepted according to the agreed upon performance standards and quality. To ensure that all special conditions and landowner requirements adhered to MTNIrancell standards. To ensure subcontractors perform according to laid down specifications. To ensure that Financial Acceptance takes place only once the specifications are met. To ensure generator deployment and installation for critical sites and remote BSCs are in place. To ensure correct termination of transmission at the uplink node. To ensure proper co-ordination with all parties for successful integration of new site into the existing network. To ensure sites get handed over to Maintenance as per agreed upon guidelines. To ensure that all special Radio equipment gets installed, e.g., cell-enhancers and mobile BTSs. To conduct regular on-site and remote inspections, workmanship, safety measures, and environmental controls, documenting findings in detailed inspection reports. To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compile and present monthly quality dashboards and KPI reports to TQM leadership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information on the regional site status sheet regarding new site build and upgrades is correct and up to date. To update the database of assigned region with daily feedback from all required parties. To provide monthly reports of new site build and sectorizations as per agreed upon format. To maintain all tools, equipment, and vehicles in good working order. To supervise contractors, ensuring due dates and quality are strictly adhered to. To accomplish and oversee completion of all tasks within the designated timeframes and all required reports are submitted promptly. To deliver PM (Preventive Maintenance) and CM (Corrective Maintenance) activities completed within the TQM standards and policies. To educate field technicians and subcontractors based on TQM principles, site quality requirements, and best-practice methodologies. To guide and train the on-field team, in case of need and TQM approval, based on the TQM polices. To study and stay up-to-date with the details of MTNIrancell specification and all provided guidelines by TQM management and technical team. _x000C_</t>
  </si>
  <si>
    <t>Direct Reports: None Matrix Reports to: None Key Customers: NW Operations, NW Planning &amp; Optimization, CPG , Service Vendors. Key Suppliers: TCI, site build contractors, CPG, BSS implementation, and MTNIRANCELL switches Relations, etc.: NW Operations, NW QA Planning</t>
  </si>
  <si>
    <t>General MTNIrancell Working condition May require to work extended hours Driving license is required. Frequent Travelling</t>
  </si>
  <si>
    <t>and quality. To ensure that all special conditions and landowner requirements adhered to MTNIrancell standards. To ensure subcontractors perform according to laid down specifications. To ensure that Financial Acceptance takes place only once the specifications are met. To ensure generator deployment and installation for critical sites and remote BSCs are in place. To ensure correct termination of transmission at the uplink node. To ensure proper co-ordination with all parties for successful integration of new site into the existing network. To ensure sites get handed over to Maintenance as per agreed upon guidelines. To ensure that all special Radio equipment gets installed, e.g., cell-enhancers and mobile BTSs. To conduct regular on-site and remote inspections, workmanship, safety measures, and environmental controls, documenting findings in detailed inspection reports. To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compile and present monthly quality dashboards and KPI reports to TQM leadership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information on the regional site status sheet regarding new site build and upgrades is correct and up to date. To update the database of assigned region with daily feedback from all required parties. To provide monthly reports of new site build and sectorizations as per agreed upon format. To maintain all tools, equipment, and vehicles in good working order. To supervise contractors, ensuring due dates and quality are strictly adhered to. To accomplish and oversee completion of all tasks within the designated timeframes and all required reports are submitted promptly. To deliver PM (Preventive Maintenance) and CM (Corrective Maintenance) activities completed within the TQM standards and policies. To educate field technicians and subcontractors based on TQM principles, site quality requirements, and best-practice methodologies. To guide and train the on-field team, in case of need and TQM approval, based on the TQM polices. To study and stay up-to-date with the details of MTNIrancell specification and all provided guidelines by TQM management and technical team. _x000C_ Collaboration Direct Reports: None Matrix Reports to: None Key Customers: NW Operations, NW Planning &amp; Optimization, CPG , Service Vendors. Key Suppliers: TCI, site build contractors, CPG, BSS implementation, and MTNIRANCELL switches Relations, etc.: NW Operations, NW QA Planning Authorities As per delegation of authority Job Requirements Education Bachelor’s Degree in Technology Systems (Telecommunication Management / Information Technology) or related Working at height certificate. Experience Minimum of 3 years of experience in the Radio and Transmission field (GSM experience preferred); with experience in supervising others Experience working in a medium organization Experienced in managing civil, electrical, Radio Frequency, Fiber, Transmission, Telecommunications Implementation Prior experience in tower climbing and its certificate _x000C_ Competencies Technical Competencies Title Type Level Quality Management General Business Knowledge Advance Stakeholder Management General Business Knowledge Intermediate Supplier Relation Management General Business Knowledge Intermediate Change Management General Business Knowledge Intermediate PPPs Development General Business Knowledge Intermediate Clerical General Business Knowledge Intermediate Reporting and Analysis General Business Knowledge Intermediate Risk Management General Business Knowledge Intermediate Data Visualization &amp; Presentation General Business Knowledge Intermediate Corporate Governance General Business Knowledge Intermediate Business Plan General Business Knowledge Intermediate Business Process Management General Business Knowledge Intermediate Software Literacy General Business Knowledge Intermediate Project Management General Business Knowledge Basic People Management General Business Knowledge Basic Business Acumen General Business Knowledge Basic Research and Development General Business Knowledge Basic Telecommunication Networks General Business Knowledge Basic Data Gathering and Processing General Business Knowledge Basic English Literacy General Business Knowledge Basic Data Analysis Functional Knowledge Intermediate Big Data Functional Knowledge Basic Business Intelligence Functional Knowledge Basic Data Science Functional Knowledge Basic Database Management Functional Knowledge Basic Behavioral Competencies Lead With Care Act with inclusion Serve with respect Can-do with integrity Collaborate with agility _x000C_ Trainings Radio site QC Working in height HSE _x000C_ General Working Condition General MTNIrancell Working condition May require to work extended hours Driving license is required. Frequent Travelling Performance Standards As Per Performance Agreement</t>
  </si>
  <si>
    <t>Job Profile MTNIRANCELL Title of Position: QC and HSE Engineer Location of the Job: TQM-Quality Assurance Reports to: QC and HSE Team Leader Number of subordinates: None Level: 2 Mission To ensure that the approaches, techniques, methods, and processes designed for Network Deployment in the project are followed correctly. To inspect, review and approve the Quality of new installation according to the BSS, Core, MW, Power and Transmission specifications to ensure that the installation, equipment, and upgrades are of a high standard based on QA Planning design as well as the physical integrity and optimum performance of the Radio/Core/TX/IP/Fiber network. To represent the TQM division in meetings as per assignment and collaborate closely with the relevant stakeholders to drive a culture of continuous quality improvement and compliance across all project phases. Context The Iranian Telecommunications competitive environment. The International telecommunication competitive environment. Operation in and ever-changing environment. International/national health and safety regulation. A field-intensive role requiring regular presence at telecom infrastructure sites, such as mobile towers, fiber nodes, and equipment shelters. Operates in dynamic and fast-paced project environments, often under tight timelines and evolving site conditions. Works in outdoor and construction environments, sometimes in remote locations, and must be prepared for variable weather and physical conditions. Acts as the eyes and ears of the TQM division on the ground, ensuring real-time compliance with quality standards during project execution and acceptance process. Faces the challenge of aligning quality standards with project pressure, requiring assertiveness and sound judgment. Responsible for detecting issues early and preventing defects from progressing to later project stages, which could result in rework or service degradation. Plays a key role in bridging the gap between head office quality policies and field-level execution, ensuring standards are not just documented but practiced. _x000C_ Roles &amp; Responsibilities To ensure that sites are built in compliance with the defined Quality Metrics and Standards, TQM policies, telecom industry regulations, and approved project specifications. To ensure that the acceptance steps and certificates are signed on successful commissioning of radio equipment. To attend concrete pouring step of site build and ensure all the specifications related to civil engineering in various terms are met according to predefined standards, also provide related report To ensure that sites are implemented and accepted according to TQM acceptance procedures and MTNIrancell criteria and policies. To ensure that Radio and MW Equipment are installed and commissioned per MTNIRANCELL’s agreed-upon standard. To ensure Fixed Line links and other transmission paths are accepted according to the agreed upon performance standards and quality. To ensure that all special conditions and landowner requirements adhered to MTNIrancell standards. To ensure subcontractors perform according to laid down specifications. To ensure that Financial Acceptance takes place only once the specifications are met. To ensure generator deployment and installation for critical sites and remote BSCs are in place. To ensure correct termination of transmission at the uplink node. To ensure proper co-ordination with all parties for successful integration of new site into the existing network. To ensure sites get handed over to Maintenance as per agreed upon guidelines. To ensure that all special Radio equipment gets installed, e.g., cell-enhancers and mobile BTSs. To conduct regular on-site and remote inspections, workmanship, safety measures, and environmental controls, documenting findings in detailed inspection reports. To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compile and present monthly quality dashboards and KPI reports to TQM leadership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information on the regional site status sheet regarding new site build and upgrades is correct and up to date. To update the database of assigned region with daily feedback from all required parties. To provide monthly reports of new site build and sectorizations as per agreed upon format. To maintain all tools, equipment, and vehicles in good working order. To supervise contractors, ensuring due dates and quality are strictly adhered to. To accomplish and oversee completion of all tasks within the designated timeframes and all required reports are submitted promptly. To deliver PM (Preventive Maintenance) and CM (Corrective Maintenance) activities completed within the TQM standards and policies. To educate field technicians and subcontractors based on TQM principles, site quality requirements, and best-practice methodologies. To guide and train the on-field team, in case of need and TQM approval, based on the TQM polices. To study and stay up-to-date with the details of MTNIrancell specification and all provided guidelines by TQM management and technical team. _x000C_ Collaboration Direct Reports: None Matrix Reports to: None Key Customers: NW Operations, NW Planning &amp; Optimization, CPG , Service Vendors. Key Suppliers: TCI, site build contractors, CPG, BSS implementation, and MTNIRANCELL switches Relations, etc.: NW Operations, NW QA Planning Authorities As per delegation of authority Job Requirements Education Bachelor’s Degree in Technology Systems (Telecommunication Management / Information Technology) or related Working at height certificate. Experience Minimum of 3 years of experience in the Radio and Transmission field (GSM experience preferred); with experience in supervising others Experience working in a medium organization Experienced in managing civil, electrical, Radio Frequency, Fiber, Transmission, Telecommunications Implementation Prior experience in tower climbing and its certificate _x000C_ Competencies Technical Competencies Title Type Level Quality Management General Business Knowledge Advance Stakeholder Management General Business Knowledge Intermediate Supplier Relation Management General Business Knowledge Intermediate Change Management General Business Knowledge Intermediate PPPs Development General Business Knowledge Intermediate Clerical General Business Knowledge Intermediate Reporting and Analysis General Business Knowledge Intermediate Risk Management General Business Knowledge Intermediate Data Visualization &amp; Presentation General Business Knowledge Intermediate Corporate Governance General Business Knowledge Intermediate Business Plan General Business Knowledge Intermediate Business Process Management General Business Knowledge Intermediate Software Literacy General Business Knowledge Intermediate Project Management General Business Knowledge Basic People Management General Business Knowledge Basic Business Acumen General Business Knowledge Basic Research and Development General Business Knowledge Basic Telecommunication Networks General Business Knowledge Basic Data Gathering and Processing General Business Knowledge Basic English Literacy General Business Knowledge Basic Data Analysis Functional Knowledge Intermediate Big Data Functional Knowledge Basic Business Intelligence Functional Knowledge Basic Data Science Functional Knowledge Basic Database Management Functional Knowledge Basic Behavioral Competencies Lead With Care Act with inclusion Serve with respect Can-do with integrity Collaborate with agility _x000C_ Trainings Radio site QC Working in height HSE _x000C_ General Working Condition General MTNIrancell Working condition May require to work extended hours Driving license is required. Frequent Travelling Performance Standards As Per Performance Agreement Signoff Line Manager: Functional Manager: OA: HoD: CHRO: (if required) CEO/COO: (if required)</t>
  </si>
  <si>
    <t>Quality and Service Intelligence Engineer (Vendor).docx</t>
  </si>
  <si>
    <t xml:space="preserve">Division Approval By: Siamak Toutounchi HR Approval By: Amin Adak Kish Document Version: QM-ASIE-12/30/2025 Approved Date: 12/30/2025
</t>
  </si>
  <si>
    <t>Quality and Service Intelligence Engineer (Vendor)</t>
  </si>
  <si>
    <t>TQM- QA</t>
  </si>
  <si>
    <t>Quality Assurance Planning Manager</t>
  </si>
  <si>
    <t>To collect and organize data from various sources and transform into actionable insights that enhance overall quality and operational excellence on the assigned domain. To enable data-driven decision-making within TQM through advanced analytics, visualization, and quality metrics monitoring. To collect, integrate, analyze, and visualize quality data across all network domains; transforming raw OSS and network data into actionable insights, identifying service quality issues, conducting structured root cause analysis, and providing objective dashboards and reports for management decision-making.</t>
  </si>
  <si>
    <t>Competitive market Company’s ROI requirements with a focus on revenue drivers A technologically sophisticated industry in a developing market Regulatory constraints Extensive amount of information available _x000C_</t>
  </si>
  <si>
    <t>To collect and integrate network data, KPIs, alarms, counters, and OSS data from multiple sources. To perform data-driven quality root cause analysis across RAN, Core, Transmission, and IP domains. To design dashboards and visualize reports for technical and management stakeholders and prepare periodic and ad-hoc QoS and Network Intelligence reports. To continuously improve quality analysis methods, tools, and reporting frameworks. To design and maintain automated pipelines, AI powered, or dashboards for real-time monitoring of quality KPIs; while identifying opportunities for automation and digitalization in TQM reporting processes. To consolidate, and ensure completeness and consistency of provided data from Network side catered from multiple sources and regions, as well as QC/HSE datasets, and to coordinate data correction with field teams. To monitor quality trends and perform statistical analysis on inspection results, NCRs, and safety incidents to identify trends, detect anomalies, and root causes. To provide predictive or trend-based insights and/or extrapolate data to anticipate high-risk contractors, regions, or project types; while collaborating with network performance teams and providing analytical findings and improvement recommendations. To measure contractor performance through data-driven metrics such as Quality Index and Safety Compliance Score. To prepare and publish key insights, regular performance reports, presentations, and dashboards for management and regional teams using appropriate tools. To track and analyze the effectiveness of corrective and preventive actions (CAPA) implemented by different teams. To provide data support for internal and external audits, ensuring accurate and timely documentation. To maintain data governance standards and ensure compliance with corporate and regulatory data policies. To perform ad-hoc analyses for management queries, incident investigations, or project reviews. To train TQM personnel in data reporting accuracy and use of analytics dashboards. _x000C_</t>
  </si>
  <si>
    <t>Direct reports: None Matrix reports: None Key customers: TQM, NWG, MKT Key suppliers: TQM, CPG, NW, IT Relations, etc.</t>
  </si>
  <si>
    <t>Bachelor’s degree or higher in: Electrical Engineering (Telecommunications preferred) Computer Science Information Technology Graduation from high-ranking national universities is preferred.</t>
  </si>
  <si>
    <t>Minimum of 3 years of experience in the area of business intelligence and data science Experience working in a medium to large organization SQL fundamentals Understanding of data analysis and statistics concepts with basic programming or scripting (Python preferred) Familiarity with dashboards or data visualization tools is a plus Basic understanding of telecom networks and KPIs is an advantage Strong analytical and problem-solving skills with high attention to detail and data accuracy Curiosity, learning agility, and a strong ownership mindset _x000C_</t>
  </si>
  <si>
    <t>Amin Adak Kish Normal Conditions May require working for extended hours</t>
  </si>
  <si>
    <t>Job Profile Title of Position: Quality and Service Intelligence Engineer (Vendor) Location of the Job: TQM- QA Reports to: Quality Assurance Planning Manager Number of subordinates: 0 Level: 2 Mission To collect and organize data from various sources and transform into actionable insights that enhance overall quality and operational excellence on the assigned domain. To enable data-driven decision-making within TQM through advanced analytics, visualization, and quality metrics monitoring. To collect, integrate, analyze, and visualize quality data across all network domains; transforming raw OSS and network data into actionable insights, identifying service quality issues, conducting structured root cause analysis, and providing objective dashboards and reports for management decision-making. Context Competitive market Company’s ROI requirements with a focus on revenue drivers A technologically sophisticated industry in a developing market Regulatory constraints Extensive amount of information available _x000C_ Roles &amp; Responsibilities To collect and integrate network data, KPIs, alarms, counters, and OSS data from multiple sources. To perform data-driven quality root cause analysis across RAN, Core, Transmission, and IP domains. To design dashboards and visualize reports for technical and management stakeholders and prepare periodic and ad-hoc QoS and Network Intelligence reports. To continuously improve quality analysis methods, tools, and reporting frameworks. To design and maintain automated pipelines, AI powered, or dashboards for real-time monitoring of quality KPIs; while identifying opportunities for automation and digitalization in TQM reporting processes. To consolidate, and ensure completeness and consistency of provided data from Network side catered from multiple sources and regions, as well as QC/HSE datasets, and to coordinate data correction with field teams. To monitor quality trends and perform statistical analysis on inspection results, NCRs, and safety incidents to identify trends, detect anomalies, and root causes. To provide predictive or trend-based insights and/or extrapolate data to anticipate high-risk contractors, regions, or project types; while collaborating with network performance teams and providing analytical findings and improvement recommendations. To measure contractor performance through data-driven metrics such as Quality Index and Safety Compliance Score. To prepare and publish key insights, regular performance reports, presentations, and dashboards for management and regional teams using appropriate tools. To track and analyze the effectiveness of corrective and preventive actions (CAPA) implemented by different teams. To provide data support for internal and external audits, ensuring accurate and timely documentation. To maintain data governance standards and ensure compliance with corporate and regulatory data policies. To perform ad-hoc analyses for management queries, incident investigations, or project reviews. To train TQM personnel in data reporting accuracy and use of analytics dashboards. _x000C_ Collaboration Direct reports: None Matrix reports: None Key customers: TQM, NWG, MKT Key suppliers: TQM, CPG, NW, IT Relations, etc. Authorities As per delegation of authority. Job Requirements Education Bachelor’s degree or higher in: Electrical Engineering (Telecommunications preferred) Computer Science Information Technology Graduation from high-ranking national universities is preferred. Experience Minimum of 3 years of experience in the area of business intelligence and data science Experience working in a medium to large organization SQL fundamentals Understanding of data analysis and statistics concepts with basic programming or scripting (Python preferred) Familiarity with dashboards or data visualization tools is a plus Basic understanding of telecom networks and KPIs is an advantage Strong analytical and problem-solving skills with high attention to detail and data accuracy Curiosity, learning agility, and a strong ownership mindset _x000C_ Competencies Technical Competencies Title Type Level Research and Development General Business Knowledge Basic Telecommunication Networks General Business Knowledge Basic Reporting and Analysis General Business Knowledge Intermediate Data Gathering and Processing General Business Knowledge Advance Risk Management General Business Knowledge Basic Data Visualization &amp; Presentation General Business Knowledge Advance Software Literacy General Business Knowledge Advance Big Data Functional Knowledge Intermediate Business Intelligence Functional Knowledge Intermediate Data Analysis Functional Knowledge Intermediate Data Science Functional Knowledge Advance Database Management Functional Knowledge Basic Forecasting Principles Functional Knowledge Basic Application Development and Maintenance Functional Knowledge Basic Operations Support System (OSS) Functional Knowledge Basic Telecommunication Engineering Specialized Knowledge Basic Telecommunication Network Architecture Specialized Knowledge Basic Cloud Infrastructure Specialized Knowledge Basic Behavioral Competencies Lead with care Can-do with integrity Serve with respect Collaborate with agility Act with inclusion _x000C_ Trainings As per IDP. _x000C_ General Working Condition Amin Adak Kish Normal Conditions May require working for extended hours Performance Standards As per performance agreement Signoff Line Manager: Functional Manager: OA: HoD: CHRO: (if required) CEO/COO: (if required)</t>
  </si>
  <si>
    <t>Quality Control engineer (vendor)(001) (004).docx</t>
  </si>
  <si>
    <t xml:space="preserve">Division Approval By: Fatemeh Mosafer Rahmati HR Approval By: Amin Adak Kish Document Version: IS-QCATEV-2024-01-22 Approved Date: 2024-01-22
</t>
  </si>
  <si>
    <t>Quality Control Engineer (Vendor)</t>
  </si>
  <si>
    <t>ITS Management- Quality Control or Vilaa office</t>
  </si>
  <si>
    <t>IT Quality management Senior Manager</t>
  </si>
  <si>
    <t>To create an environment in which all ITS facets of quality can be measured, organized, and enhanced. This environment covers information management, workplace methods, tools, reporting mechanisms, and targets. To set up execution of  automated tests and automation tools  efficiently and reliably. To ensure software functionality meets requirements that involvemanually testing features and functionalities of IT systems to verify they work as intended according to specifications and user needs..</t>
  </si>
  <si>
    <t>A convergent Information Systems and Value Added Services environment. Technology and systems embargo makes it difficult to operate. A competitive environment exists that requires robust technologies to achieve an advantage. The IT &amp; telecommunication industry does not accept stoppages, breakdowns, and low service levels. Vendors/ suppliers face challenges in delivering products and services; hence most projects are turnkey. Rapid growth and expansion of company’s operations. Work in the tech and software world, creating new technology products, software, and other user services. Heavily involved in both the worlds of development and operations. The company’s promises quality product and service. _x000C_</t>
  </si>
  <si>
    <t>To share knowledge , document , update , prioritize, and plan the test activities and the new related processes. To Identify and report quality KPIs of projects, project risks, and risk of open issues and track software issues and defects and administration of user acceptance testing (QA) for the billing charging platform. To demonstrate enhanced proficiency in Waterfall, Agile, and DevOps methodologies, as reflected in successful project deliveries, improved</t>
  </si>
  <si>
    <t>, and positive feedback from team members. To align quality control assigned domain with the company demand management lifecycle process (from requirement gathering until post-implementation test), delivery, implementation, and deployment plans. To set up and maintain controls and documentation procedures for testing point of way and develop a feedback mechanism. To establish and have latest update a business model for information system quality and metrics within the company context, consistent with high-performance. To test occurs within the framework of the quality agreed process model for the billing charging platform. To validate test plans and test scenarios as per the agreed framework within ITS and vendors. To implement all changes in the user acceptance test environment and ensure its availability for business. To resolve ITS quality control problems/concerns with customers, test teams, or other staff related to the production of P&amp;S in the billing charging platform. To ensure availability, reliability, and quality of testing systems through aggressive monitoring To demonstrate deep understanding of ISTQB-aligned test approaches, test design techniques, and effective test planning, and provide test planning, test design, test data preparation, manual test execution, system and Integration test, automation test by Java,automation tools like Jmeter, and ensure they have been done with acceptable quality and raised issues during the test are addressed appropriately.(QA) To generate performance test plan, test case, test Script,…with Non-functional testing knowledge and execution of performance test by standard tools(Like jmeter,WPLT,…) To gain comprehensive expertise in automating API testing for various technologies and protocols using standard tools and open-source libraries( selenium/Jmeter ) and API testing for any type of the technology like ( Rest, WebSocket, Postman,SOAP UI, Burp, Swagger …). To update Testlink, Icare, ITM, IPM, and performance test tools and work actively with various Quality tools on a daily basis. To develop a deep understanding and hands-on proficiency in conducting manual and automated regression testing on various software platforms, including applications, websites, and web services. _x000C_ Collaboration Direct Reports: None Matrix Reports to: Key Customers: All company’s divisions Key Suppliers: All company’s divisions Relations, etc.: ITS Program Management Office Senior Manager, Architecture &amp; Planning Senior Manager</t>
  </si>
  <si>
    <t>Minimum of 3 years’ experience in IT environment Experience working in a medium to large organization. Experience in quality role is advantage _x000C_</t>
  </si>
  <si>
    <t>Title Type Level Quality Management General Business Knowledge Advance Software Literacy General Business Knowledge Advance Research and Development General Business Knowledge Intermediate Stakeholder Management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t>
  </si>
  <si>
    <t>ISO 9000, SEI CMM, SPICE, ISTQB _x000C_</t>
  </si>
  <si>
    <t>General the company working condition May require to work extended hours</t>
  </si>
  <si>
    <t>Job Profile Title of Position: Quality Control Engineer (Vendor) Location of the Job: ITS Management- Quality Control or Vilaa office Reports to: IT Quality management Senior Manager Number of subordinates: None Level: 2 Mission To create an environment in which all ITS facets of quality can be measured, organized, and enhanced. This environment covers information management, workplace methods, tools, reporting mechanisms, and targets. To set up execution of  automated tests and automation tools  efficiently and reliably. To ensure software functionality meets requirements that involvemanually testing features and functionalities of IT systems to verify they work as intended according to specifications and user needs.. Context A convergent Information Systems and Value Added Services environment. Technology and systems embargo makes it difficult to operate. A competitive environment exists that requires robust technologies to achieve an advantage. The IT &amp; telecommunication industry does not accept stoppages, breakdowns, and low service levels. Vendors/ suppliers face challenges in delivering products and services; hence most projects are turnkey. Rapid growth and expansion of company’s operations. Work in the tech and software world, creating new technology products, software, and other user services. Heavily involved in both the worlds of development and operations. The company’s promises quality product and service. _x000C_ Roles &amp; Responsibilities To share knowledge , document , update , prioritize, and plan the test activities and the new related processes. To Identify and report quality KPIs of projects, project risks, and risk of open issues and track software issues and defects and administration of user acceptance testing (QA) for the billing charging platform. To demonstrate enhanced proficiency in Waterfall, Agile, and DevOps methodologies, as reflected in successful project deliveries, improved collaboration, and positive feedback from team members. To align quality control assigned domain with the company demand management lifecycle process (from requirement gathering until post-implementation test), delivery, implementation, and deployment plans. To set up and maintain controls and documentation procedures for testing point of way and develop a feedback mechanism. To establish and have latest update a business model for information system quality and metrics within the company context, consistent with high-performance. To test occurs within the framework of the quality agreed process model for the billing charging platform. To validate test plans and test scenarios as per the agreed framework within ITS and vendors. To implement all changes in the user acceptance test environment and ensure its availability for business. To resolve ITS quality control problems/concerns with customers, test teams, or other staff related to the production of P&amp;S in the billing charging platform. To ensure availability, reliability, and quality of testing systems through aggressive monitoring To demonstrate deep understanding of ISTQB-aligned test approaches, test design techniques, and effective test planning, and provide test planning, test design, test data preparation, manual test execution, system and Integration test, automation test by Java,automation tools like Jmeter, and ensure they have been done with acceptable quality and raised issues during the test are addressed appropriately.(QA) To generate performance test plan, test case, test Script,…with Non-functional testing knowledge and execution of performance test by standard tools(Like jmeter,WPLT,…) To gain comprehensive expertise in automating API testing for various technologies and protocols using standard tools and open-source libraries( selenium/Jmeter ) and API testing for any type of the technology like ( Rest, WebSocket, Postman,SOAP UI, Burp, Swagger …). To update Testlink, Icare, ITM, IPM, and performance test tools and work actively with various Quality tools on a daily basis. To develop a deep understanding and hands-on proficiency in conducting manual and automated regression testing on various software platforms, including applications, websites, and web services. _x000C_ Collaboration Direct Reports: None Matrix Reports to: Key Customers: All company’s divisions Key Suppliers: All company’s divisions Relations, etc.: ITS Program Management Office Senior Manager, Architecture &amp; Planning Senior Manager Authorities As per Delegation of authority Job Requirements Education B.Sc. degree in Information Technology or related Experience Minimum of 3 years’ experience in IT environment Experience working in a medium to large organization. Experience in quality role is advantage _x000C_ Competencies Technical Competencies Title Type Level Quality Management General Business Knowledge Advance Software Literacy General Business Knowledge Advance Research and Development General Business Knowledge Intermediate Stakeholder Management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 Behavioral Competencies Lead with care Can-do with integrity Serve with respect Collaborate with agility Act with inclusion _x000C_ Trainings ISO 9000, SEI CMM, SPICE, ISTQB _x000C_ General Working Condition General the company working condition May require to work extended hours Performance Standards As per performance agreement. Signoff Line Manager: Functional Manager: OA: HoD: CHRO: (if required) CEO/COO: (if required)</t>
  </si>
  <si>
    <t>Quality Control Lead.docx</t>
  </si>
  <si>
    <t>Software Quality Control Lead</t>
  </si>
  <si>
    <t>To create and manage an environment in which all software facets of quality can be measured, managed and enhanced. This environment extends to cover Information management, workplace methods and tools, reporting mechanisms and targets.</t>
  </si>
  <si>
    <t>Irancell Labs policies, processes and procedures regarding software performance standards 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determine, negotiate and agree in-house software quality assurance procedures, standards and/or specifications within the relevant stakeholders and teams in Irancell Labs To establish and update a business model for information system quality and metrics within the Irancell Labs context, which is consistent with high performance. To plan and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To ensure that appropriate quality testing techniques are employed and testing occurs within the framework of the model to identify areas to improve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manage different level of testing including internal, integration, user acceptance and post implementation test and make sure they are done with acceptable quality and raised issues during test are addressed appropriately To manage all changes on user acceptance test environment and take care of its availability for business. To resolve software quality control problems/concerns with customers, test teams or other staff related to production of P&amp;S. To ensure availability, reliability and Quality of testing systems through aggressive monitoring of test execution across multiple code branches and multiple platforms. To provide daily or project based reports in order to make test progress and challenges clear to management and related stakeholders. To lead effort to review product specifications and work with others to develop appropriate test strategies and detailed test plans and test architectures To lead formal reviews of test plans, designs and requirements documents with cross-functional teams To design, implement and manage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MBA or Masters is an advantage Experience Minimum of 5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Familiarity with Security, Load and Stress Testing and related tools Experience Familiar with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</si>
  <si>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To ensure that appropriate quality testing techniques are employed and testing occurs within the framework of the model to identify areas to improve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manage different level of testing including internal, integration, user acceptance and post implementation test and make sure they are done with acceptable quality and raised issues during test are addressed appropriately To manage all changes on user acceptance test environment and take care of its availability for business. To resolve software quality control problems/concerns with customers, test teams or other staff related to production of P&amp;S. To ensure availability, reliability and Quality of testing systems through aggressive monitoring of test execution across multiple code branches and multiple platforms. To provide daily or project based reports in order to make test progress and challenges clear to management and related stakeholders. To lead effort to review product specifications and work with others to develop appropriate test strategies and detailed test plans and test architectures To lead formal reviews of test plans, designs and requirements documents with cross-functional teams To design, implement and manage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t>
  </si>
  <si>
    <t>Bachelor’s Degree in Technology Systems (Information Technology/ Computer Science/ Computer Engineering/ Operations Research/ Industrial Engineering/ Applied Mathematics/ Statistics) or a related discipline MBA or Masters is an advantage</t>
  </si>
  <si>
    <t>Minimum of 5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Familiarity with Security, Load and Stress Testing and related tools Experience Familiar with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</si>
  <si>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determine, negotiate and agree in-house software quality assurance procedures, standards and/or specifications within the relevant stakeholders and teams in Irancell Labs To establish and update a business model for information system quality and metrics within the Irancell Labs context, which is consistent with high performance. To plan and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To ensure that appropriate quality testing techniques are employed and testing occurs within the framework of the model to identify areas to improve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manage different level of testing including internal, integration, user acceptance and post implementation test and make sure they are done with acceptable quality and raised issues during test are addressed appropriately To manage all changes on user acceptance test environment and take care of its availability for business. To resolve software quality control problems/concerns with customers, test teams or other staff related to production of P&amp;S. To ensure availability, reliability and Quality of testing systems through aggressive monitoring of test execution across multiple code branches and multiple platforms. To provide daily or project based reports in order to make test progress and challenges clear to management and related stakeholders. To lead effort to review product specifications and work with others to develop appropriate test strategies and detailed test plans and test architectures To lead formal reviews of test plans, designs and requirements documents with cross-functional teams To design, implement and manage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MBA or Masters is an advantage Experience Minimum of 5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Familiarity with Security, Load and Stress Testing and related tools Experience Familiar with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t>
  </si>
  <si>
    <t>Job Profile Irancell Labs Title of Position: Software Quality Control Lead Location of the Job: Irancell Labs Reports to: Technical Director Number of subordinates: 0 Level: TBD Mission To create and manage an environment in which all software facets of quality can be measured, managed and enhanced. This environment extends to cover Information management, workplace methods and tools, reporting mechanisms and targets. Context Irancell Labs policies, processes and procedures regarding software performance standards 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determine, negotiate and agree in-house software quality assurance procedures, standards and/or specifications within the relevant stakeholders and teams in Irancell Labs To establish and update a business model for information system quality and metrics within the Irancell Labs context, which is consistent with high performance. To plan and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To ensure that appropriate quality testing techniques are employed and testing occurs within the framework of the model to identify areas to improve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manage different level of testing including internal, integration, user acceptance and post implementation test and make sure they are done with acceptable quality and raised issues during test are addressed appropriately To manage all changes on user acceptance test environment and take care of its availability for business. To resolve software quality control problems/concerns with customers, test teams or other staff related to production of P&amp;S. To ensure availability, reliability and Quality of testing systems through aggressive monitoring of test execution across multiple code branches and multiple platforms. To provide daily or project based reports in order to make test progress and challenges clear to management and related stakeholders. To lead effort to review product specifications and work with others to develop appropriate test strategies and detailed test plans and test architectures To lead formal reviews of test plans, designs and requirements documents with cross-functional teams To design, implement and manage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MBA or Masters is an advantage Experience Minimum of 5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Familiarity with Security, Load and Stress Testing and related tools Experience Familiar with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</si>
  <si>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Quality Control Manager (vendor)(004)_.docx</t>
  </si>
  <si>
    <t xml:space="preserve">Division Approval By: Fatemeh Mosafer Rahmati HR Approval By: Amin Adak Kish Document Version: Approved Date:
</t>
  </si>
  <si>
    <t>Quality Control Manager (Vendor)</t>
  </si>
  <si>
    <t>A convergent Information Systems and Value Added Services environment. Technology and systems embargo makes it difficult to operate. A competitive environment exists which requires robust technologies to achieve an advantage. The IT &amp; telecommunication industry does not accept stoppages, breakdowns, and low service levels. Vendors/ suppliers are facing challenges in delivering products and services; hence most projects are turnkey. Rapid growth and expansion of company’s operations. Work in the tech and software world, creating new technology products, software, and other user services. Heavily involved in both the worlds of development and operations. Company promise quality product and service. _x000C_</t>
  </si>
  <si>
    <t>To collaborate with related PMO and Architecture teams in managing the projects related to the assigned domain of responsibility and To align quality control assigned domain with the company demand management lifecycle process (from requirement gathering, until post-implementation test), delivery, implementation, and deployment plans.. To determine, negotiate, and agree on in-house ITS quality procedures, standards, and/or specifications within the ITS and relevant stakeholders and vendors.(it is senior manager task ) To identify and assess company Business Units ITS related quality requirements &amp; concerns and ensure that they are all met. (it is senior manager task ) To establish and update a business model for information system quality and metrics within the company context, consistent with high performance.(business model is part of architecture responsibilities ) To establish and maintain the ITS quality control SLAs for company IT Business Units, Vendors/Suppliers of IT . To plan and establish and document quality requirements, test cases, test plans , performance test plan and testing materials in</t>
  </si>
  <si>
    <t>with suppliers/vendors and company stakeholders and relevant quality tools to ensure the agreed quality level of ITS products and Services. To liaise with all stakeholders to ensure compliance and/or adherence to company Systems/Services quality Standards and ensure that ITS P&amp;S development and testing processes comply with standards at both national and international levels. To collaborate with ITS operation teams, PMOs, and Architects to establish standards, systems, and procedures to prevent potential risk or quality issues during testing processes. (added on nuber one ) To align quality control assigned domain with the company demand management lifecycle process (from requirement gathering until post-implementation test), delivery, implementation, and deployment plans. To set up and maintain controls and documentation procedures for ITS quality and testing point of way and develop a feedback mechanism so that learning from testing is deployed back into practice.(added on #6) To establish and have latest update update a business model for information system quality and metrics within the company context, consistent with high performance. To manage ITS testing teams to ensure that appropriate testing techniques are employed, and testing occurs within the framework of the model. To validate test plans and test scenarios as per the agreed framework within ITS and vendors. To manage different levels of testing, including internal, integration (automated and manual ), user acceptance, and post-implementation test, and ensure they have been done with acceptable quality and raised issues during the test are addressed appropriately. To manage all changes in the user acceptance test environment and ensure its availability for business. To resolve ITS quality control problems/concerns with customers, test teams, or other staff related to the production of P&amp;S. To ensure availability, reliability, and quality of testing systems through aggressive monitoring. To provide daily or project-based reports to make test progress and challenges evident to management and related stakeholders. To compile various quality management reports, create statistical process control metrics, manage nonconformity material discrepancy reports, quality of solutions in use or to be used, etc. and recommend continuous improvement activities To develop a deep understanding and hands-on proficiency in conducting manual and automated regression testing on various software platforms, including applications, websites, and web services. To update Testlink, Icare, ITM, IPM, and performance test tools and work actively with various Quality tools on a daily basis To generate performance test plan, test case, test Script,…with Non-functional testing knowledge and execution of performance test by standard tools(Like jmeter,WPLT,…) To gain comprehensive expertise in automating API testing for various technologies and protocols using standard tools and open-source libraries( selenium/Jmeter ) and API testing for any type of the technology like ( Rest, WebSocket, Postman,SOAP UI, Burp, Swagger …). To demonstrate deep understanding of ISTQB-aligned test approaches, test design techniques, and effective test planning, and provide test planning, test design, test data preparation, manual test execution, system and Integration test, automation test by Java,automation tools like Jmeter, and ensure they have been done with acceptable quality _x000C_ Collaboration Direct Reports: None Matrix Reports to: IT Program Management Office Senior Manager, IT Solution Architecture Senior Manager Key Customers: All company divisions Key Suppliers: All company divisions Relations, etc.: Vendor</t>
  </si>
  <si>
    <t>Minimum of 5 years’ experience in IT environment; with experience in supervising/managing others. Experience working in a medium to large organization. Minimum 3 years in a quality consultancy role _x000C_</t>
  </si>
  <si>
    <t>General the company working condition May require to work extended hours May require to travel locally/internationally</t>
  </si>
  <si>
    <t>Job Profile Title of Position: Quality Control Manager (Vendor) Location of the Job: Transformation and Governance- Quality Control Reports to: IT Quality management Senior Manager Number of subordinates: None Level: 3 Mission To create and manage an environment in which all ITS facets of quality can be measured, organized, and enhanced. This environment covers information management, workplace methods, tools, reporting mechanisms, and targets. Context A convergent Information Systems and Value Added Services environment. Technology and systems embargo makes it difficult to operate. A competitive environment exists which requires robust technologies to achieve an advantage. The IT &amp; telecommunication industry does not accept stoppages, breakdowns, and low service levels. Vendors/ suppliers are facing challenges in delivering products and services; hence most projects are turnkey. Rapid growth and expansion of company’s operations. Work in the tech and software world, creating new technology products, software, and other user services. Heavily involved in both the worlds of development and operations. Company promise quality product and service. _x000C_ Roles &amp; Responsibilities To collaborate with related PMO and Architecture teams in managing the projects related to the assigned domain of responsibility and To align quality control assigned domain with the company demand management lifecycle process (from requirement gathering, until post-implementation test), delivery, implementation, and deployment plans.. To determine, negotiate, and agree on in-house ITS quality procedures, standards, and/or specifications within the ITS and relevant stakeholders and vendors.(it is senior manager task ) To identify and assess company Business Units ITS related quality requirements &amp; concerns and ensure that they are all met. (it is senior manager task ) To establish and update a business model for information system quality and metrics within the company context, consistent with high performance.(business model is part of architecture responsibilities ) To establish and maintain the ITS quality control SLAs for company IT Business Units, Vendors/Suppliers of IT . To plan and establish and document quality requirements, test cases, test plans , performance test plan and testing materials in collaboration with suppliers/vendors and company stakeholders and relevant quality tools to ensure the agreed quality level of ITS products and Services. To liaise with all stakeholders to ensure compliance and/or adherence to company Systems/Services quality Standards and ensure that ITS P&amp;S development and testing processes comply with standards at both national and international levels. To collaborate with ITS operation teams, PMOs, and Architects to establish standards, systems, and procedures to prevent potential risk or quality issues during testing processes. (added on nuber one ) To align quality control assigned domain with the company demand management lifecycle process (from requirement gathering until post-implementation test), delivery, implementation, and deployment plans. To set up and maintain controls and documentation procedures for ITS quality and testing point of way and develop a feedback mechanism so that learning from testing is deployed back into practice.(added on #6) To establish and have latest update update a business model for information system quality and metrics within the company context, consistent with high performance. To manage ITS testing teams to ensure that appropriate testing techniques are employed, and testing occurs within the framework of the model. To validate test plans and test scenarios as per the agreed framework within ITS and vendors. To manage different levels of testing, including internal, integration (automated and manual ), user acceptance, and post-implementation test, and ensure they have been done with acceptable quality and raised issues during the test are addressed appropriately. To manage all changes in the user acceptance test environment and ensure its availability for business. To resolve ITS quality control problems/concerns with customers, test teams, or other staff related to the production of P&amp;S. To ensure availability, reliability, and quality of testing systems through aggressive monitoring. To provide daily or project-based reports to make test progress and challenges evident to management and related stakeholders. To compile various quality management reports, create statistical process control metrics, manage nonconformity material discrepancy reports, quality of solutions in use or to be used, etc. and recommend continuous improvement activities To develop a deep understanding and hands-on proficiency in conducting manual and automated regression testing on various software platforms, including applications, websites, and web services. To update Testlink, Icare, ITM, IPM, and performance test tools and work actively with various Quality tools on a daily basis To generate performance test plan, test case, test Script,…with Non-functional testing knowledge and execution of performance test by standard tools(Like jmeter,WPLT,…) To gain comprehensive expertise in automating API testing for various technologies and protocols using standard tools and open-source libraries( selenium/Jmeter ) and API testing for any type of the technology like ( Rest, WebSocket, Postman,SOAP UI, Burp, Swagger …). To demonstrate deep understanding of ISTQB-aligned test approaches, test design techniques, and effective test planning, and provide test planning, test design, test data preparation, manual test execution, system and Integration test, automation test by Java,automation tools like Jmeter, and ensure they have been done with acceptable quality _x000C_ Collaboration Direct Reports: None Matrix Reports to: IT Program Management Office Senior Manager, IT Solution Architecture Senior Manager Key Customers: All company divisions Key Suppliers: All company divisions Relations, etc.: Vendor Authorities As per Delegation of authority Job Requirements Education B.Sc. degree in Information Technology or related Experience Minimum of 5 years’ experience in IT environment; with experience in supervising/managing others. Experience working in a medium to large organization. Minimum 3 years in a quality consultancy role _x000C_ Competencies Technical Competencies Title Type Level Quality Management General Business Knowledge Advance Software Literacy General Business Knowledge Advance Research and Development General Business Knowledge Intermediate People Management General Business Knowledge Intermediate Business Process Management General Business Knowledge Intermediate Data Visualization &amp; Presentation General Business Knowledge Intermediate Reporting and Analysis General Business Knowledge Intermediate English Literacy General Business Knowledge Intermediate Change Management General Business Knowledge Basic Project Management General Business Knowledge Basic Requirement Analysis Functional Knowledge Advance Business Analysis Functional Knowledge Advance Troubleshoot Management Functional Knowledge Advance Software Engineering Functional Knowledge Intermediate System Performance and Capacity Management Functional Knowledge Intermediate IT Governance Functional Knowledge Basic IT Service Management Functional Knowledge Basic IT Quality Control Testing Specialized Knowledge Advance Meeting Management Specialized Knowledge Intermediate Program Management Specialized Knowledge Basic Software Programming Specialized Knowledge Basic Big Data Specialized Knowledge Basic UI/UX Specialized Knowledge Basic Data Warehousing Specialized Knowledge Basic Business Intelligence Specialized Knowledge Basic Behavioral Competencies _x000C_ Trainings Solid grounding in quality and metrics: ISO 9000, SEI CMM, SPICE, ISTQB _x000C_ General Working Condition General the company working condition May require to work extended hours May require to travel locally/internationally Performance Standards As per performance agreement. Signoff Line Manager: Functional Manager: OA: HoD: CHRO: (if required) CEO/COO: (if required)</t>
  </si>
  <si>
    <t>Radio Material Planning and Solution Engineer (Vendor).docx</t>
  </si>
  <si>
    <t xml:space="preserve">Division Approval By: Ali Ghahremani HR Approval By: Amin Adak Kish Document Version: NW-RMPASV2-8/6/2025 Approved Date: 8/6/2025
</t>
  </si>
  <si>
    <t>Radio Material Planning and Solution Engineer (Vendor)</t>
  </si>
  <si>
    <t>Network- Network Material Planning and Solution</t>
  </si>
  <si>
    <t>Radio Material Planning and Solution Manager</t>
  </si>
  <si>
    <t>To prepare RAN equipment/material Solution &amp; Plan, trace material requests and make sure to be implemented fully in the Network in the best efficient way and ensure no shortage, extra, or loss of equipment has happened</t>
  </si>
  <si>
    <t>High rate of equipment and material change and emerging new solution Demand for big amount of RAN Hardware change and expiation because of fast data traffic growing Increasing RAN hardware complexity by various types of materials to be utilized/reutilized Various vendors with different types of materials and resources _x000C_</t>
  </si>
  <si>
    <t>To maintain a proper relationship with the RAN Planning team to get plan and finalize the site solution. To review technical warehouse inventory levels and various related reports to ensure the integrity of inventory stock with inbound/outbound reports from the network side. To prepare capitalization reports and communicate with the PSO team to close the old POs To prepare material/site configuration solutions, board, power and antenna plans for all new/modernization sites of company network. To operate the approval process for all Site Material Requisition processes to ensure the integrity of equipment plans. To support the RAN Planning team and procurement logistics team in material planning and delivery. To trace and collect faulty materials of projects and following the Repair &amp; Return (R&amp;R) procedure with vendors. To ensure that company vendors obtain related certificates from regulatory and authority bodies prior to installation of equipment in the company network. To follow the trials and tests on various RAN equipment prior to the purchasing phase and provide related reports. To prepare Bill of Quantity (BOQ) documents for material orders of rollout and modernization projects. To actively enforce initiations within the team to overcome material limitations and come up with viable material plans. To review warehouse inventory for company RAN equipment to ensure the FIFO standard for the flow of stock is in place, also utilize the inventory in the most cost-effective way to avoid over ordering, this includes solutions for swapped items as well. To follow the confirmation process on List of Materials prior to custom clearance formalities. To follow the reconciliation process with roll-out vendors that are in charge of RAN equipment. To escalate and follow up on material/site configuration solutions/issues with vendors. To support the finalization of the Project Implementation Plan (PIP) for purchasing RAN equipment with vendors alongside the Procurement Logistic team considering the RAN Plan. To prepare various reports on the status of equipment, also utilization and materials of Work In Progress for management. To support in completion of Body of Materials for NW equipment, to have catalogues and specification as well for future uses. _x000C_</t>
  </si>
  <si>
    <t>Direct Reports: None Matrix Reports to: None Key Customers: CPG, Key Suppliers: Equipment Vendors Relations, etc.: Warehouse team, Supply Chain, company contractors (Site Rollout and Modernization project), Vendor Customer Support team, Vendor Solution team, Vendor Material Management team</t>
  </si>
  <si>
    <t>Minimum of 3 years of experience in the area of specialization; with experience in supervising others Experience working in a medium to large organization _x000C_</t>
  </si>
  <si>
    <t>Title Type Level Telecommunication Networks General Business Knowledge Advance Stakeholder Management General Business Knowledge Intermediate Warehousing and Inventory Management Functional Knowledge Advance Spares Part Management Functional Knowledge Intermediate Operations Support System (OSS) Functional Knowledge Basic Troubleshoot Management Functional Knowledge Basic Network Planning and Design Specialized Knowledge Advance Network Capacity Planning Specialized Knowledge Advance Radio Bandwidth Concept Specialized Knowledge Advance GSM Cell Planning Specialized Knowledge Advance Base Transceiver Station (BTS) Specialized Knowledge Advance Telecommunication Infrastructure Specialized Knowledge Intermediate Radio Frequency Engineering Specialized Knowledge Intermediate Radio Frequency Spectrum Management Specialized Knowledge Intermediate Network Congestion Management Specialized Knowledge Intermediate Network Dimensioning Specialized Knowledge Intermediate Network Performance Management Specialized Knowledge Intermediate Circuit Switching (CS) Specialized Knowledge Intermediate Packet Switching (PS) Specialized Knowledge Intermediate Fixed Broadband (FBB) Specialized Knowledge Intermediate Mobile Broadband (MBB) Specialized Knowledge Intermediate Geographic Information System (GIS) Specialized Knowledge Basic Internet of Things (IoT) Specialized Knowledge Basic Mobility Management Specialized Knowledge Basic Network Management System (NMS) Specialized Knowledge Basic</t>
  </si>
  <si>
    <t>Amin Adak Kish Normal Conditions May Require to work for extended hours May require to travel 24/7 availability</t>
  </si>
  <si>
    <t>Job Profile Title of Position: Radio Material Planning and Solution Engineer (Vendor) Location of the Job: Network- Network Material Planning and Solution Reports to: Radio Material Planning and Solution Manager Number of subordinates: 0 Level: 2 Mission To prepare RAN equipment/material Solution &amp; Plan, trace material requests and make sure to be implemented fully in the Network in the best efficient way and ensure no shortage, extra, or loss of equipment has happened Context High rate of equipment and material change and emerging new solution Demand for big amount of RAN Hardware change and expiation because of fast data traffic growing Increasing RAN hardware complexity by various types of materials to be utilized/reutilized Various vendors with different types of materials and resources _x000C_ Roles &amp; Responsibilities To maintain a proper relationship with the RAN Planning team to get plan and finalize the site solution. To review technical warehouse inventory levels and various related reports to ensure the integrity of inventory stock with inbound/outbound reports from the network side. To prepare capitalization reports and communicate with the PSO team to close the old POs To prepare material/site configuration solutions, board, power and antenna plans for all new/modernization sites of company network. To operate the approval process for all Site Material Requisition processes to ensure the integrity of equipment plans. To support the RAN Planning team and procurement logistics team in material planning and delivery. To trace and collect faulty materials of projects and following the Repair &amp; Return (R&amp;R) procedure with vendors. To ensure that company vendors obtain related certificates from regulatory and authority bodies prior to installation of equipment in the company network. To follow the trials and tests on various RAN equipment prior to the purchasing phase and provide related reports. To prepare Bill of Quantity (BOQ) documents for material orders of rollout and modernization projects. To actively enforce initiations within the team to overcome material limitations and come up with viable material plans. To review warehouse inventory for company RAN equipment to ensure the FIFO standard for the flow of stock is in place, also utilize the inventory in the most cost-effective way to avoid over ordering, this includes solutions for swapped items as well. To follow the confirmation process on List of Materials prior to custom clearance formalities. To follow the reconciliation process with roll-out vendors that are in charge of RAN equipment. To escalate and follow up on material/site configuration solutions/issues with vendors. To support the finalization of the Project Implementation Plan (PIP) for purchasing RAN equipment with vendors alongside the Procurement Logistic team considering the RAN Plan. To prepare various reports on the status of equipment, also utilization and materials of Work In Progress for management. To support in completion of Body of Materials for NW equipment, to have catalogues and specification as well for future uses. _x000C_ Collaboration Direct Reports: None Matrix Reports to: None Key Customers: CPG, Key Suppliers: Equipment Vendors Relations, etc.: Warehouse team, Supply Chain, company contractors (Site Rollout and Modernization project), Vendor Customer Support team, Vendor Solution team, Vendor Material Management team Authorities As per Delegation of authority Job Requirements Education Bachelor in Technology Systems (Telecommunication Engineering / Information Technology) or related Experience Minimum of 3 years of experience in the area of specialization; with experience in supervising others Experience working in a medium to large organization _x000C_ Competencies Technical Competencies Title Type Level Telecommunication Networks General Business Knowledge Advance Stakeholder Management General Business Knowledge Intermediate Warehousing and Inventory Management Functional Knowledge Advance Spares Part Management Functional Knowledge Intermediate Operations Support System (OSS) Functional Knowledge Basic Troubleshoot Management Functional Knowledge Basic Network Planning and Design Specialized Knowledge Advance Network Capacity Planning Specialized Knowledge Advance Radio Bandwidth Concept Specialized Knowledge Advance GSM Cell Planning Specialized Knowledge Advance Base Transceiver Station (BTS) Specialized Knowledge Advance Telecommunication Infrastructure Specialized Knowledge Intermediate Radio Frequency Engineering Specialized Knowledge Intermediate Radio Frequency Spectrum Management Specialized Knowledge Intermediate Network Congestion Management Specialized Knowledge Intermediate Network Dimensioning Specialized Knowledge Intermediate Network Performance Management Specialized Knowledge Intermediate Circuit Switching (CS) Specialized Knowledge Intermediate Packet Switching (PS) Specialized Knowledge Intermediate Fixed Broadband (FBB) Specialized Knowledge Intermediate Mobile Broadband (MBB) Specialized Knowledge Intermediate Geographic Information System (GIS) Specialized Knowledge Basic Internet of Things (IoT) Specialized Knowledge Basic Mobility Management Specialized Knowledge Basic Network Management System (NMS) Specialized Knowledge Basic Behavioral Competencies Lead with care Can-do with integrity Serve with respect Collaborate with agility Act with inclusion _x000C_ Trainings Material Resources Planning _x000C_ General Working Condition Amin Adak Kish Normal Conditions May Require to work for extended hours May require to travel 24/7 availability Performance Standards As Per Performance Agreement Signoff Line Manager: Functional Manager: OA: HoD: CHRO: (if required) CEO/COO: (if required)</t>
  </si>
  <si>
    <t>Radio Material Planning and Solution Engineer.docx</t>
  </si>
  <si>
    <t xml:space="preserve">Division Approval By: Ali Ghahremani HR Approval By: Homayoun Shahriari Farah Document Version: NW-RMPSS-9/14/2024 Approved Date: 9/14/2024
</t>
  </si>
  <si>
    <t>Radio Material Planning and Solution Engineer</t>
  </si>
  <si>
    <t>To maintain a proper relationship with the RAN Planning team to get plan and finalize the site solution. To review technical warehouse inventory levels and various related reports to ensure the integrity of inventory stock with inbound/outbound reports from the network side. To prepare capitalization reports and communicate with the PSO team to close the old POs To prepare material/site configuration solutions, board, power and antenna plans for all new/modernization sites of MTNIrancell network. To operate the approval process for all Site Material Requisition processes to ensure the integrity of equipment plans. To support the RAN Planning team and procurement logistics team in material planning and delivery. To trace and collect faulty materials of projects and following the Repair &amp; Return (R&amp;R) procedure with vendors. To ensure that MTNIrancell vendors obtain related certificates from regulatory and authority bodies prior to installation of equipment in the company network. To follow the trials and tests on various RAN equipment prior to the purchasing phase and provide related reports. To prepare Bill of Quantity (BOQ) documents for material orders of rollout and modernization projects. To actively enforce initiations within the team to overcome material limitations and come up with viable material plans. To review warehouse inventory for MTNIrancell RAN equipment to ensure the FIFO standard for the flow of stock is in place, also utilize the inventory in the most cost-effective way to avoid over ordering, this includes solutions for swapped items as well. To follow the confirmation process on List of Materials prior to custom clearance formalities. To follow the reconciliation process with roll-out vendors that are in charge of RAN equipment. To escalate and follow up on material/site configuration solutions/issues with vendors. To support the finalization of the Project Implementation Plan (PIP) for purchasing RAN equipment with vendors alongside the Procurement Logistic team considering the RAN Plan. To prepare various reports on the status of equipment, also utilization and materials of Work In Progress for management. To support in completion of Body of Materials for NW equipment, to have catalogues and specification as well for future uses. _x000C_</t>
  </si>
  <si>
    <t>Direct Reports: None Matrix Reports to: None Key Customers: CPG, Key Suppliers: Equipment Vendors Relations, etc.: Warehouse team, Procurement, Irancell contractors (Site Rollout and Modernization project), Vendor Customer Support team, Vendor Solution team, Vendor Material Management team</t>
  </si>
  <si>
    <t>General MTNIrancell working condition May Require to work for extended hours May require to travel 24/7 availability</t>
  </si>
  <si>
    <t>Job Profile MTNIRANCELL Title of Position: Radio Material Planning and Solution Engineer Location of the Job: Network- Material Planning and Solution Reports to: Radio Material Planning and Solution Manager Number of subordinates: 0 Level: 2 Mission To prepare RAN equipment/material Solution &amp; Plan, trace material requests and make sure to be implemented fully in the Network in the best efficient way and ensure no shortage, extra, or loss of equipment has happened Context High rate of equipment and material change and emerging new solution Demand for big amount of RAN Hardware change and expiation because of fast data traffic growing Increasing RAN hardware complexity by various types of materials to be utilized/reutilized Various vendors with different types of materials and resources _x000C_ Roles &amp; Responsibilities To maintain a proper relationship with the RAN Planning team to get plan and finalize the site solution. To review technical warehouse inventory levels and various related reports to ensure the integrity of inventory stock with inbound/outbound reports from the network side. To prepare capitalization reports and communicate with the PSO team to close the old POs To prepare material/site configuration solutions, board, power and antenna plans for all new/modernization sites of MTNIrancell network. To operate the approval process for all Site Material Requisition processes to ensure the integrity of equipment plans. To support the RAN Planning team and procurement logistics team in material planning and delivery. To trace and collect faulty materials of projects and following the Repair &amp; Return (R&amp;R) procedure with vendors. To ensure that MTNIrancell vendors obtain related certificates from regulatory and authority bodies prior to installation of equipment in the company network. To follow the trials and tests on various RAN equipment prior to the purchasing phase and provide related reports. To prepare Bill of Quantity (BOQ) documents for material orders of rollout and modernization projects. To actively enforce initiations within the team to overcome material limitations and come up with viable material plans. To review warehouse inventory for MTNIrancell RAN equipment to ensure the FIFO standard for the flow of stock is in place, also utilize the inventory in the most cost-effective way to avoid over ordering, this includes solutions for swapped items as well. To follow the confirmation process on List of Materials prior to custom clearance formalities. To follow the reconciliation process with roll-out vendors that are in charge of RAN equipment. To escalate and follow up on material/site configuration solutions/issues with vendors. To support the finalization of the Project Implementation Plan (PIP) for purchasing RAN equipment with vendors alongside the Procurement Logistic team considering the RAN Plan. To prepare various reports on the status of equipment, also utilization and materials of Work In Progress for management. To support in completion of Body of Materials for NW equipment, to have catalogues and specification as well for future uses. _x000C_ Collaboration Direct Reports: None Matrix Reports to: None Key Customers: CPG, Key Suppliers: Equipment Vendors Relations, etc.: Warehouse team, Procurement, Irancell contractors (Site Rollout and Modernization project), Vendor Customer Support team, Vendor Solution team, Vendor Material Management team Authorities As per Delegation of authority Job Requirements Education Bachelor in Technology Systems (Telecommunication Engineering / Information Technology) or related Experience Minimum of 3 years of experience in the area of specialization; with experience in supervising others Experience working in a medium to large organization _x000C_ Competencies Technical Competencies Title Type Level Telecommunication Networks General Business Knowledge Advance Stakeholder Management General Business Knowledge Intermediate Warehousing and Inventory Management Functional Knowledge Advance Spares Part Management Functional Knowledge Intermediate Operations Support System (OSS) Functional Knowledge Basic Troubleshoot Management Functional Knowledge Basic Network Planning and Design Specialized Knowledge Advance Network Capacity Planning Specialized Knowledge Advance Radio Bandwidth Concept Specialized Knowledge Advance GSM Cell Planning Specialized Knowledge Advance Base Transceiver Station (BTS) Specialized Knowledge Advance Telecommunication Infrastructure Specialized Knowledge Intermediate Radio Frequency Engineering Specialized Knowledge Intermediate Radio Frequency Spectrum Management Specialized Knowledge Intermediate Network Congestion Management Specialized Knowledge Intermediate Network Dimensioning Specialized Knowledge Intermediate Network Performance Management Specialized Knowledge Intermediate Circuit Switching (CS) Specialized Knowledge Intermediate Packet Switching (PS) Specialized Knowledge Intermediate Fixed Broadband (FBB) Specialized Knowledge Intermediate Mobile Broadband (MBB) Specialized Knowledge Intermediate Geographic Information System (GIS) Specialized Knowledge Basic Internet of Things (IoT) Specialized Knowledge Basic Mobility Management Specialized Knowledge Basic Network Management System (NMS) Specialized Knowledge Basic Behavioral Competencies Lead with care Can-do with integrity Serve with respect Collaborate with agility Act with inclusion _x000C_ Trainings Material Resources Planning _x000C_ General Working Condition General MTNIrancell working condition May Require to work for extended hours May require to travel 24/7 availability Performance Standards As Per Performance Agreement Signoff Line Manager: Functional Manager: OA: HoD: CHRO: (if required) CEO/COO: (if required)</t>
  </si>
  <si>
    <t>Radio Material Planning and Solution Manager.docx</t>
  </si>
  <si>
    <t xml:space="preserve">Division Approval By: Ali Ghahremani HR Approval By: Homayoun Shahriari Farrah Document Version: NW-RMPSM-5/15/2024 Approved Date: 5/15/2024
</t>
  </si>
  <si>
    <t>Network- Radio Planning</t>
  </si>
  <si>
    <t>To manage the preparation of RAN equipment/material solution, plan, and ensure full and efficient implementation in the Network with no shortage, extra, or loss of equipment. To collaborate with NW Ops Spare Parts Planning and share data to avoid any duplication on ordering materials or stall of material in the company warehouses based on FIFO principle</t>
  </si>
  <si>
    <t>High rate of equipment and material change and emerging new solution High demand for Radio Hardware change and expiation due to fast data traffic growing Increasing Radio hardware complexity by various types of materials to be utilized/reutilized Various vendors with different types of materials and resources _x000C_</t>
  </si>
  <si>
    <t>To establish and maintain a proper relationship with Radio and Access Planning team to get plan and finalize site solutions. To have an oversight of technical warehouse inventory levels and various related reports to ensure the integrity of inventory stock with inbound/outbound reports from the network side. This doesn’t necessarily mean a housekeeping task but an assurance of the integrity of materials, also supporting the division to optimize the usage of different stalled items. To manage the preparation of material/site configuration solutions and board and antenna plans for all new/modernization sites of the MTNIrancell network, this required detailed planning concerning technology and power requirements. To collaborate with related teams in the stock count process including Procurement and Finance if needed. To manage the approval process for all Site Material Requisition processes to ensure the integrity of equipment plans. To support the Radio and Access Planning team and Procurement Logistics in radio material planning and delivery. To manage faulty materials of projects and follow Repair &amp; Return (R&amp;R) procedures with vendors, this includes QC of returned materials to ensure the spec of returned material matching. To ensure MTNIrancell vendors obtain related certificates from regulatory and authority bodies before the installation of equipment in the company network. To lead the trials and tests on various RAN equipment before the purchasing phase and provide related reports. To manage the preparation of Bill of Quantity (BOQ) documents for material orders of rollout and modernization projects. To actively enforce initiations within the team to overcome radio material limitations and come up with a viable radio material plan. To review warehouse inventory for MTNIrancell RAN equipment to ensure the FIFO standard for the flow of stock is in place, also utilize the inventory in the most cost-effective way to avoid over-ordering, this includes solutions for swapped items as well. To manage the confirmation process on the List of Materials (LOM) before custom clearance formalities. To establish a proper relationship with the national Hardware Support team to put orders for new equipment or swap equipment between planning and maintenance teams. To manage the reconciliation process with roll-out vendors which are in charge of Radio equipment. To follow material/site configuration solutions/issues with vendors. To support the finalization of the Project Implementation Plan (PIP) for purchasing Radio equipment with vendors alongside the Procurement Logistic team considering the Radio Plan, and also to evaluate suppliers technically during material purchasing. To develop and maintain a Pricing Book for Radio equipment and support Procurement Purchasing teams. To manage the preparation of various reports on the status of equipment, utilization, and materials of Work In Progress for management.</t>
  </si>
  <si>
    <t>Direct reports: Radio Material Planning &amp; Solution Engineers Matrix reports to: Regional Radio Planning teams Key customers: CPG,Proc, 3rd party vendors Key suppliers: Equipment Vendors, Local suppliers Relations, etc. Warehouse team, Procurement, MTNIrancell contractors (Site Rollout and Modernization project), Vendor Customer Support team, Vendor Solution team</t>
  </si>
  <si>
    <t>As per Delegation of authority Settlement and reconciliation confirmation Signing received the material certificate Technical evaluation of material purchase in the RAN area</t>
  </si>
  <si>
    <t>Minimum of 5 years of experience in area of specialization; with experience in supervising/managing others Experience working in a medium to large organization _x000C_</t>
  </si>
  <si>
    <t>Title Type Level People Management General Business Knowledge Intermediate Stakeholder Management General Business Knowledge Intermediate Telecommunication Networks General Business Knowledge Advance Warehousing and Inventory Management Functional Knowledge Advance Spares Part Management Functional Knowledge Intermediate Troubleshoot Management Functional Knowledge Basic Telecommunication Infrastructure Specialized Knowledge Intermediate Network Planning and Design Specialized Knowledge Advance Network Capacity Planning Specialized Knowledge Advance Radio Bandwidth Concept Specialized Knowledge Advance Radio Frequency Engineering Specialized Knowledge Advance Radio Frequency Spectrum Management Specialized Knowledge Intermediate GSM Cell Planning Specialized Knowledge Advance Geographic Information System (GIS) Specialized Knowledge Intermediate Internet of Things (IoT) Specialized Knowledge Basic Mobility Management Specialized Knowledge Intermediate Network Congestion Management Specialized Knowledge Advance Network Dimensioning Specialized Knowledge Intermediate Network Performance Management Specialized Knowledge Intermediate Base Transceiver Station (BTS) Specialized Knowledge Advance Circuit Switching (CS) Specialized Knowledge Intermediate Packet Switching (PS) Specialized Knowledge Intermediate Fixed Broadband (FBB) Specialized Knowledge Intermediate Mobile Broadband (MBB) Specialized Knowledge Intermediate Network Management System (NMS) Specialized Knowledge Basic</t>
  </si>
  <si>
    <t>General MTNIrancell working condition Open Office Layout May require to work for extended hours 24/7 availability May require to Travel</t>
  </si>
  <si>
    <t>Job Profile MTNIRANCELL Title of Position: Radio Material Planning and Solution Manager Location of the Job: Network- Radio Planning Reports to: Network Material Planning and Solution Senior Manager Number of subordinates: 13 Level: 3 Mission To manage the preparation of RAN equipment/material solution, plan, and ensure full and efficient implementation in the Network with no shortage, extra, or loss of equipment. To collaborate with NW Ops Spare Parts Planning and share data to avoid any duplication on ordering materials or stall of material in the company warehouses based on FIFO principle Context High rate of equipment and material change and emerging new solution High demand for Radio Hardware change and expiation due to fast data traffic growing Increasing Radio hardware complexity by various types of materials to be utilized/reutilized Various vendors with different types of materials and resources _x000C_ Roles &amp; Responsibilities To establish and maintain a proper relationship with Radio and Access Planning team to get plan and finalize site solutions. To have an oversight of technical warehouse inventory levels and various related reports to ensure the integrity of inventory stock with inbound/outbound reports from the network side. This doesn’t necessarily mean a housekeeping task but an assurance of the integrity of materials, also supporting the division to optimize the usage of different stalled items. To manage the preparation of material/site configuration solutions and board and antenna plans for all new/modernization sites of the MTNIrancell network, this required detailed planning concerning technology and power requirements. To collaborate with related teams in the stock count process including Procurement and Finance if needed. To manage the approval process for all Site Material Requisition processes to ensure the integrity of equipment plans. To support the Radio and Access Planning team and Procurement Logistics in radio material planning and delivery. To manage faulty materials of projects and follow Repair &amp; Return (R&amp;R) procedures with vendors, this includes QC of returned materials to ensure the spec of returned material matching. To ensure MTNIrancell vendors obtain related certificates from regulatory and authority bodies before the installation of equipment in the company network. To lead the trials and tests on various RAN equipment before the purchasing phase and provide related reports. To manage the preparation of Bill of Quantity (BOQ) documents for material orders of rollout and modernization projects. To actively enforce initiations within the team to overcome radio material limitations and come up with a viable radio material plan. To review warehouse inventory for MTNIrancell RAN equipment to ensure the FIFO standard for the flow of stock is in place, also utilize the inventory in the most cost-effective way to avoid over-ordering, this includes solutions for swapped items as well. To manage the confirmation process on the List of Materials (LOM) before custom clearance formalities. To establish a proper relationship with the national Hardware Support team to put orders for new equipment or swap equipment between planning and maintenance teams. To manage the reconciliation process with roll-out vendors which are in charge of Radio equipment. To follow material/site configuration solutions/issues with vendors. To support the finalization of the Project Implementation Plan (PIP) for purchasing Radio equipment with vendors alongside the Procurement Logistic team considering the Radio Plan, and also to evaluate suppliers technically during material purchasing. To develop and maintain a Pricing Book for Radio equipment and support Procurement Purchasing teams. To manage the preparation of various reports on the status of equipment, utilization, and materials of Work In Progress for management. Collaboration Direct reports: Radio Material Planning &amp; Solution Engineers Matrix reports to: Regional Radio Planning teams Key customers: CPG,Proc, 3rd party vendors Key suppliers: Equipment Vendors, Local suppliers Relations, etc. Warehouse team, Procurement, MTNIrancell contractors (Site Rollout and Modernization project), Vendor Customer Support team, Vendor Solution team Authorities As per Delegation of authority Settlement and reconciliation confirmation Signing received the material certificate Technical evaluation of material purchase in the RAN area Job Requirements Education Bachelor in Technology Systems (Telecommunication Management / Information Technology) or related Fluent English Experience Minimum of 5 years of experience in area of specialization; with experience in supervising/managing others Experience working in a medium to large organization _x000C_ Competencies Technical Competencies Title Type Level People Management General Business Knowledge Intermediate Stakeholder Management General Business Knowledge Intermediate Telecommunication Networks General Business Knowledge Advance Warehousing and Inventory Management Functional Knowledge Advance Spares Part Management Functional Knowledge Intermediate Troubleshoot Management Functional Knowledge Basic Telecommunication Infrastructure Specialized Knowledge Intermediate Network Planning and Design Specialized Knowledge Advance Network Capacity Planning Specialized Knowledge Advance Radio Bandwidth Concept Specialized Knowledge Advance Radio Frequency Engineering Specialized Knowledge Advance Radio Frequency Spectrum Management Specialized Knowledge Intermediate GSM Cell Planning Specialized Knowledge Advance Geographic Information System (GIS) Specialized Knowledge Intermediate Internet of Things (IoT) Specialized Knowledge Basic Mobility Management Specialized Knowledge Intermediate Network Congestion Management Specialized Knowledge Advance Network Dimensioning Specialized Knowledge Intermediate Network Performance Management Specialized Knowledge Intermediate Base Transceiver Station (BTS) Specialized Knowledge Advance Circuit Switching (CS) Specialized Knowledge Intermediate Packet Switching (PS) Specialized Knowledge Intermediate Fixed Broadband (FBB) Specialized Knowledge Intermediate Mobile Broadband (MBB) Specialized Knowledge Intermediate Network Management System (NMS) Specialized Knowledge Basic Behavioral Competencies • Leadership_x000B_• Innovation_x000B_• Relationship_x000B_• Integrity_x000B_• Can-do_x000B_• Customer Centricity _x000B_• Agility _x000C_ Trainings Material Resources Planning _x000C_ General Working Condition General MTNIrancell working condition Open Office Layout May require to work for extended hours 24/7 availability May require to Travel Performance Standards As per performance agreement Signoff Line Manager: Functional Manager: OA: HoD: CHRO: (if required) CEO/COO: (if required)</t>
  </si>
  <si>
    <t>Radio Optimization Engineer (Vendor).docx</t>
  </si>
  <si>
    <t xml:space="preserve">Division Approval By: Ali Ghahremani HR Approval By: Amin Adak Kish Document Version: NW-ROEV2-5/26/2024 Approved Date: 5/26/2024
</t>
  </si>
  <si>
    <t>Radio Optimization Engineer (Vendor)</t>
  </si>
  <si>
    <t>Regional Radio Optimization Manager</t>
  </si>
  <si>
    <t>To work on all optimization activities in terms of ensuring that the optimization strategies are reached through: Ensuring optimum radio network quality Meet license obligations in terms of radio network quality Maximize use of existing resources given the traffic offered Considering cost limits. Provide recommendations for the radio planning team Required New Sites/Repeater to cover Gap Area Required Capacity Expansion in different Technology to fulfill KPI requirement Suggest new solutions to cover network deficiencies. Suggest Site Design Change/Relocation or other requirements for which project support are needed To supervise MVO in concerned subregions toward valid SOW To optimize the radio network to have adequate capacity always operate at optimum quality and offer competitive coverage and associated products.</t>
  </si>
  <si>
    <t>Industry &amp; corporate pressure to build a network that maximizes the use of existing resources Competitive pressure to continually improve network quality with ever-increasing traffic load. Potential rapid development of data services and need to accommodate/adapt to new solutions– this impacts optimization strategies and BSC/RNC planning. Pressure to decrease operational cost of optimization _x000C_</t>
  </si>
  <si>
    <t>To provide input on advanced radio network features and other BSS software to purchase and implement by doing trials on new features and functionality. To review site relocations and comment on new locations based on available information and performance to ensure coverage, quality, and capacity are not compromised. To support the manager to set and monitor Network quality KPIs for the Radio vendors. To support the maintenance and development of optimization tools that require active usage, active reporting bug, and test functionalities, and give efficient functionalities proposal for implementation. To support the Radio Support team to cover CRA Commitment in fulfilling obligations and fixing customer complaints. To ensure radio optimization KPIs are met and proper action is taken in this regard. To maintain and/or improve the radio network QoS and GoS including but not limited to accessibility, mobility, quality, and retain-ability. To conduct analysis and perform automatic frequency/PSC/PCI planning to improve the radio network QoS. To coordinate network optimization procedures and guidelines with other departments and groups (Planning group, TX, Core, Implementation, and Operations) to ensure consistency and integrity across the network. To stay abreast of the trend technologies to adapt optimization and frequency strategies for new emerging technologies, and research, investigate, test, evaluate, and implement 2G,3G, 4G, and 5G features and processes for network quality improvement without compromising its profitability. To ensure interworking between technologies is optimized and neighbor relations of different 2G, 3G, 4G, and 5G technologies are defined correctly and are audited. Also, to ensure settings are optimized for optimum inter-technology working. To ensure all databases that are affected by optimization activities are updated and regular discrepancy checks are being done. To constantly review RF installation design to ensure its effectiveness, cover new potential areas, and issue re-design orders that will satisfy all market demands while delivering a satisfactory return on investment considering the cost of installation, market requirements, expected traffic, environmental management legislation, and knowledge of the existing radio network. To identify required upgrades to ensure that enough capacity is available on the RAN nodes to cater for the required demand of both CS and PS. To identify and follow up on all down sites with responsible teams for recovery. To follow up on customer complaints raised from different sources and resolution by optimization activities and planning requirements. To follow the trouble tickets process for faulty BSS hardware identifications through vendors and MS. To monitor and optimize temporary Sites (COW/COL) which are used in seasonal/events to ensure the optimum services are given to subscribers. To research, investigate, test, evaluate and implement 2G,3G and LTE features and processes which will result in improvement of the quality of the network and without compromising its profitability. To review the existing radio network to initiate improvement on the current radio network design and utilization. To ensure integrity of cell parameters all over the radio network. To oversee frequency/code-planning process done by vendors and ensure that world-class methods are being continuously &amp; timeously implemented to meet technological changes. To ensure correct reframing of activities without deteriorating network quality. To continuously monitor radio network quality to identify any degradation coming from operational and project activities irrespective of project milestones on a timely basis. To monitor all vendors’ work to meet the instructions/contracted KPIs targets and SLAs and also simultaneously satisfy all the radio network quality-related license conditions. To identify and follow up for Worst Performing Cells including follow-up for sleeping cells PS/CS as well with the vendors. To identify external interference issues in the network and follow up with Radio support and vendors to produce and register the reports in the CRA Database. To identify resource Re-shuffling cases to be initiated by the MVO Vendor in cooperation with Regional Optimization manager. To schedule drive tests with the vendor/sub-contractor to carry out required crucial drive test and follow up and keep balances between the requirement and the available cost for drive testing – not to exceed the OPEX budget for test drives. To specify, motivate, and guide of tools development to automate the optimization and planning processes. To specify optimization related applications and guide software developers in the development thereof. To ensure a comprehensive and integrated collection and compilation of NW Performance reports exist for the BSS network from all the vendors through standardization of reporting and counters to aim to optimize any discomfort. _x000C_</t>
  </si>
  <si>
    <t>Direct reports: None Matrix reports: None Key customers: Company Client: Optimize a network with acceptable QoS levels Performance Engineers: Offer support on network performance. Implementation Engineers: Offer support on implementation and future role out of network. Senior Manager Optimization: Reporting on network performance and QoS. Regional Optimization Manager: Reporting on network performance and network role out. (QoS &amp; GoS) Key suppliers: Network Suppliers Relations: Marketing, S&amp;D, Vendors, SMC(MS), NWG (TX and Core, operation)</t>
  </si>
  <si>
    <t>Network parameter changes on the live network for cell and site/Node level. For area/BSC/RNC level as well but not Customer affecting CRs. As per delegation of authority</t>
  </si>
  <si>
    <t>At least 3 years of experience in radio network planning and optimization; with 2G,3G, 4G, and 5G experience and supervising others Experience working in a medium to organization _x000C_</t>
  </si>
  <si>
    <t>      Title Type Level Telecommunication Networks General Business Knowledge Intermediate Software Literacy General Business Knowledge Intermediate English Literacy General Business Knowledge Intermediate Network Topology Specialized Knowledge Basic Network Optimization Specialized Knowledge Advance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t>
  </si>
  <si>
    <t>Industry specific training (GSM, WCDMA and LTE) BSC O&amp;M Radio Network Tuning Hardware dimensioning Cell Planning Network Optimization _x000C_</t>
  </si>
  <si>
    <t>Amin Adak Kish Normal Conditions Local travel to visit Regions Overtime work might be required occasionally</t>
  </si>
  <si>
    <t>Planning: (Site release rate, Radio resource utilization, Cell Planning / Major interferes etc). Network Quality: To meet the formally agreed KPIs of: Call Setup success Rate Control Channel Failure Rate Congested Cell Days Minute/Erlang per Drop Neighbor Relation Optimization Radio utilization Dimensioning Major interferers Network Utilization Meet EE targets Throughput</t>
  </si>
  <si>
    <t>Job Profile Title of Position: Radio Optimization Engineer (Vendor) Location of the Job: Network - Radio Reports to: Regional Radio Optimization Manager Number of subordinates: None Level: 2 Mission To work on all optimization activities in terms of ensuring that the optimization strategies are reached through: Ensuring optimum radio network quality Meet license obligations in terms of radio network quality Maximize use of existing resources given the traffic offered Considering cost limits. Provide recommendations for the radio planning team Required New Sites/Repeater to cover Gap Area Required Capacity Expansion in different Technology to fulfill KPI requirement Suggest new solutions to cover network deficiencies. Suggest Site Design Change/Relocation or other requirements for which project support are needed To supervise MVO in concerned subregions toward valid SOW To optimize the radio network to have adequate capacity always operate at optimum quality and offer competitive coverage and associated products. Context Industry &amp; corporate pressure to build a network that maximizes the use of existing resources Competitive pressure to continually improve network quality with ever-increasing traffic load. Potential rapid development of data services and need to accommodate/adapt to new solutions– this impacts optimization strategies and BSC/RNC planning. Pressure to decrease operational cost of optimization _x000C_ Roles &amp; Responsibilities To provide input on advanced radio network features and other BSS software to purchase and implement by doing trials on new features and functionality. To review site relocations and comment on new locations based on available information and performance to ensure coverage, quality, and capacity are not compromised. To support the manager to set and monitor Network quality KPIs for the Radio vendors. To support the maintenance and development of optimization tools that require active usage, active reporting bug, and test functionalities, and give efficient functionalities proposal for implementation. To support the Radio Support team to cover CRA Commitment in fulfilling obligations and fixing customer complaints. To ensure radio optimization KPIs are met and proper action is taken in this regard. To maintain and/or improve the radio network QoS and GoS including but not limited to accessibility, mobility, quality, and retain-ability. To conduct analysis and perform automatic frequency/PSC/PCI planning to improve the radio network QoS. To coordinate network optimization procedures and guidelines with other departments and groups (Planning group, TX, Core, Implementation, and Operations) to ensure consistency and integrity across the network. To stay abreast of the trend technologies to adapt optimization and frequency strategies for new emerging technologies, and research, investigate, test, evaluate, and implement 2G,3G, 4G, and 5G features and processes for network quality improvement without compromising its profitability. To ensure interworking between technologies is optimized and neighbor relations of different 2G, 3G, 4G, and 5G technologies are defined correctly and are audited. Also, to ensure settings are optimized for optimum inter-technology working. To ensure all databases that are affected by optimization activities are updated and regular discrepancy checks are being done. To constantly review RF installation design to ensure its effectiveness, cover new potential areas, and issue re-design orders that will satisfy all market demands while delivering a satisfactory return on investment considering the cost of installation, market requirements, expected traffic, environmental management legislation, and knowledge of the existing radio network. To identify required upgrades to ensure that enough capacity is available on the RAN nodes to cater for the required demand of both CS and PS. To identify and follow up on all down sites with responsible teams for recovery. To follow up on customer complaints raised from different sources and resolution by optimization activities and planning requirements. To follow the trouble tickets process for faulty BSS hardware identifications through vendors and MS. To monitor and optimize temporary Sites (COW/COL) which are used in seasonal/events to ensure the optimum services are given to subscribers. To research, investigate, test, evaluate and implement 2G,3G and LTE features and processes which will result in improvement of the quality of the network and without compromising its profitability. To review the existing radio network to initiate improvement on the current radio network design and utilization. To ensure integrity of cell parameters all over the radio network. To oversee frequency/code-planning process done by vendors and ensure that world-class methods are being continuously &amp; timeously implemented to meet technological changes. To ensure correct reframing of activities without deteriorating network quality. To continuously monitor radio network quality to identify any degradation coming from operational and project activities irrespective of project milestones on a timely basis. To monitor all vendors’ work to meet the instructions/contracted KPIs targets and SLAs and also simultaneously satisfy all the radio network quality-related license conditions. To identify and follow up for Worst Performing Cells including follow-up for sleeping cells PS/CS as well with the vendors. To identify external interference issues in the network and follow up with Radio support and vendors to produce and register the reports in the CRA Database. To identify resource Re-shuffling cases to be initiated by the MVO Vendor in cooperation with Regional Optimization manager. To schedule drive tests with the vendor/sub-contractor to carry out required crucial drive test and follow up and keep balances between the requirement and the available cost for drive testing – not to exceed the OPEX budget for test drives. To specify, motivate, and guide of tools development to automate the optimization and planning processes. To specify optimization related applications and guide software developers in the development thereof. To ensure a comprehensive and integrated collection and compilation of NW Performance reports exist for the BSS network from all the vendors through standardization of reporting and counters to aim to optimize any discomfort. _x000C_ Collaboration Direct reports: None Matrix reports: None Key customers: Company Client: Optimize a network with acceptable QoS levels Performance Engineers: Offer support on network performance. Implementation Engineers: Offer support on implementation and future role out of network. Senior Manager Optimization: Reporting on network performance and QoS. Regional Optimization Manager: Reporting on network performance and network role out. (QoS &amp; GoS) Key suppliers: Network Suppliers Relations: Marketing, S&amp;D, Vendors, SMC(MS), NWG (TX and Core, operation) Authorities Network parameter changes on the live network for cell and site/Node level. For area/BSC/RNC level as well but not Customer affecting CRs. As per delegation of authority Job Requirements Education Bachelor’s Degree in Technology Systems (Telecommunication Management / Information Technology) or related Experience At least 3 years of experience in radio network planning and optimization; with 2G,3G, 4G, and 5G experience and supervising others Experience working in a medium to organization _x000C_ Competencies Technical Competencies       Title Type Level Telecommunication Networks General Business Knowledge Intermediate Software Literacy General Business Knowledge Intermediate English Literacy General Business Knowledge Intermediate Network Topology Specialized Knowledge Basic Network Optimization Specialized Knowledge Advance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 Behavioral Competencies • Leadership_x000B_• Innovation_x000B_• Relationship_x000B_• Integrity_x000B_• Can-do_x000B_• Customer Centricity _x000B_• Agility _x000C_ Trainings Industry specific training (GSM, WCDMA and LTE) BSC O&amp;M Radio Network Tuning Hardware dimensioning Cell Planning Network Optimization _x000C_ General Working Condition Amin Adak Kish Normal Conditions Local travel to visit Regions Overtime work might be required occasionally Performance Standards Planning: (Site release rate, Radio resource utilization, Cell Planning / Major interferes etc). Network Quality: To meet the formally agreed KPIs of: Call Setup success Rate Control Channel Failure Rate Congested Cell Days Minute/Erlang per Drop Neighbor Relation Optimization Radio utilization Dimensioning Major interferers Network Utilization Meet EE targets Throughput Signoff Line Manager: Functional Manager: OA: HoD: CHRO: (if required) CEO/COO: (if required)</t>
  </si>
  <si>
    <t>Radio Optimization Engineer.docx</t>
  </si>
  <si>
    <t xml:space="preserve">Division Approval By: Ali Ghahremani HR Approval By: Homayoun Shahriari Document Version: NW-ROPE-4/17/2024 Approved Date: 4/17/2024
</t>
  </si>
  <si>
    <t>Radio Optimization Engineer</t>
  </si>
  <si>
    <t>To work on all optimization activities in terms of ensuring that the optimization strategies are reached through: Ensuring optimum radio network quality Meet license obligations in terms of radio network quality Maximize use of existing resources given the traffic offered Considering cost limits. Provide recommendations for the radio planning team Required New Sites/Repeater to cover Gap Area Required Capacity Expansion in different Technology to fulfill KPI requirement Suggest new solutions to cover network deficiencies. Suggest Site Design Change/Relocation or other requirement for which project support are needed To supervise MVO in concerned subregions toward valid SOW To optimize the radio network so that it has adequate capacity always operates at optimum quality and offers competitive coverage and associated products.</t>
  </si>
  <si>
    <t>Industry &amp; corporate pressure to build network which maximizes use of existing resources Competitive pressure to continually improve network quality with ever-increasing traffic load. Potential rapid development of data services and need to accommodate/adapt to new solutions– this impact optimization strategies and BSC/RNC planning. Pressure to decrease operational cost of optimization _x000C_</t>
  </si>
  <si>
    <t>To provide input on advanced radio network features and other BSS software to purchase and implement by doing trials on new features and functionality. To review site relocations and comment on new locations based on available information and performance to ensure coverage, quality, and capacity are not compromised. To support the manager to set and monitor Network quality KPIs for the Radio vendors. To support the maintenance and development of optimization tools that require active usage, active reporting bug, and test functionalities, and give efficient functionalities proposal for implementation. To support the Radio Support team to cover CRA Commitment in fulfilling obligations and fixing customer complaints. To ensure radio optimization KPIs are met and proper action is taken in this regard. To maintain and/or improve the radio network QoS and GoS including but not limited to accessibility, mobility, quality, and retain-ability. To conduct analysis and perform automatic frequency/PSC/PCI planning to improve the radio network QoS. To coordinate network optimization procedures and guidelines with other departments and groups (Planning group, TX, Core, Implementation, and Operations) to ensure consistency and integrity across the network. To stay abreast of the trend technologies to adapt optimization and frequency strategies for new emerging technologies, and research, investigate, test, evaluate, and implement 2G,3G, 4G, and 5G features and processes for network quality improvement without compromising its profitability. To ensure interworking between technologies is optimized and neighbor relations of different 2G, 3G, 4G, and 5G technologies are defined correctly and are audited. Also, to ensure settings are optimized for optimum inter-technology working. To ensure all databases that are affected by optimization activities are updated and regular discrepancy checks are being done. To constantly review RF installation design to ensure its effectiveness, cover new potential areas, and issue re-design orders that will satisfy all market demands while delivering a satisfactory return on investment considering the cost of installation, market requirements, expected traffic, environmental management legislation, and knowledge of the existing radio network. To identify required upgrades to ensure that enough capacity is available on the RAN nodes to cater for the required demand of both CS and PS. To identify and follow up on all down sites with responsible teams for recovery. To follow up on customer complaints raised from different sources and resolution by optimization activities and planning requirements. To follow the trouble tickets process for faulty BSS hardware identifications through vendors and MS. To monitor and optimize temporary Sites (COW/COL) which are used in seasonal/events to ensure the optimum services are given to subscribers. Research, investigate, test, evaluate and implement 2G,3G and LTE features and processes which will result in improvement of the quality of the network and without compromising its profitability. To review the existing radio network to initiate improvement on the current radio network design and utilization. To ensure integrity of cell parameters all over the radio network. To oversee frequency/code-planning process done by vendors and ensure that world-class methods are being continuously &amp; timeously implemented to meet technological changes. To ensure correct reframing of activities without deteriorating network quality. To continuously monitor radio network quality to identify any degradation coming from operational and project activities irrespective of project milestones on a timely basis. To monitor all vendors work to meet the instructions/contracted KPIs targets and SLAs and also simultaneously satisfy all the radio network quality-related license conditions. To identify and follow up for Worst Performing Cells including follow-up for sleeping cells PS/CS as well with the vendors. To identify external interference issues in the network and follow up with Radio support and vendors to produce and register the reports in the CRA Database. To identify resource Re-shuffling cases to be initiated by the MVO Vendor in cooperation with Regional Optimization manager. To schedule drive tests with the vendor/sub-contractor to carry out required crucial drive test and follow up and keep balances between the requirement and the available cost for drive testing – not to exceed the OPEX budget for test drives. To specify, motivate, and guide of tools development to automate the optimization and planning processes. To specify optimization related applications and guide software developers in the development thereof. To ensure a comprehensive and integrated collection and compilation of NW Performance reports exist for the BSS network from all the vendors through standardization of reporting and counters to aim to optimize any discomfort. _x000C_</t>
  </si>
  <si>
    <t>Direct reports: None Matrix reports: None Key customers: MTN Irancell Client: Optimize a network with acceptable QoS levels Performance Engineers: Offer support on network performance. Implementation Engineers: Offer support on implementation and future role out of network. Senior Manager Optimization: Reporting on network performance and QoS. Regional Optimization Manager: Reporting on network performance and network role out. (QoS &amp; GoS) Key suppliers: Network Suppliers Relations: Marketing, S&amp;D, Vendors, SMC(MS), NWG (TX and Core, operation)</t>
  </si>
  <si>
    <t>Network parameter changes on live network for cell and site/Node level. For area/BSC/RNC level as well but not Customer affecting CRs. As per delegation of authority</t>
  </si>
  <si>
    <t>General MTNIrancell working condition Local travel to visit Regions Overtime work might be required occasionally</t>
  </si>
  <si>
    <t>Job Profile MTNIRANCELL Title of Position: Radio Optimization Engineer Location of the Job: Network - Radio Reports to: Regional Radio Optimization Manager Number of subordinates: None Level: 2 Mission To work on all optimization activities in terms of ensuring that the optimization strategies are reached through: Ensuring optimum radio network quality Meet license obligations in terms of radio network quality Maximize use of existing resources given the traffic offered Considering cost limits. Provide recommendations for the radio planning team Required New Sites/Repeater to cover Gap Area Required Capacity Expansion in different Technology to fulfill KPI requirement Suggest new solutions to cover network deficiencies. Suggest Site Design Change/Relocation or other requirement for which project support are needed To supervise MVO in concerned subregions toward valid SOW To optimize the radio network so that it has adequate capacity always operates at optimum quality and offers competitive coverage and associated products. Context Industry &amp; corporate pressure to build network which maximizes use of existing resources Competitive pressure to continually improve network quality with ever-increasing traffic load. Potential rapid development of data services and need to accommodate/adapt to new solutions– this impact optimization strategies and BSC/RNC planning. Pressure to decrease operational cost of optimization _x000C_ Roles &amp; Responsibilities To provide input on advanced radio network features and other BSS software to purchase and implement by doing trials on new features and functionality. To review site relocations and comment on new locations based on available information and performance to ensure coverage, quality, and capacity are not compromised. To support the manager to set and monitor Network quality KPIs for the Radio vendors. To support the maintenance and development of optimization tools that require active usage, active reporting bug, and test functionalities, and give efficient functionalities proposal for implementation. To support the Radio Support team to cover CRA Commitment in fulfilling obligations and fixing customer complaints. To ensure radio optimization KPIs are met and proper action is taken in this regard. To maintain and/or improve the radio network QoS and GoS including but not limited to accessibility, mobility, quality, and retain-ability. To conduct analysis and perform automatic frequency/PSC/PCI planning to improve the radio network QoS. To coordinate network optimization procedures and guidelines with other departments and groups (Planning group, TX, Core, Implementation, and Operations) to ensure consistency and integrity across the network. To stay abreast of the trend technologies to adapt optimization and frequency strategies for new emerging technologies, and research, investigate, test, evaluate, and implement 2G,3G, 4G, and 5G features and processes for network quality improvement without compromising its profitability. To ensure interworking between technologies is optimized and neighbor relations of different 2G, 3G, 4G, and 5G technologies are defined correctly and are audited. Also, to ensure settings are optimized for optimum inter-technology working. To ensure all databases that are affected by optimization activities are updated and regular discrepancy checks are being done. To constantly review RF installation design to ensure its effectiveness, cover new potential areas, and issue re-design orders that will satisfy all market demands while delivering a satisfactory return on investment considering the cost of installation, market requirements, expected traffic, environmental management legislation, and knowledge of the existing radio network. To identify required upgrades to ensure that enough capacity is available on the RAN nodes to cater for the required demand of both CS and PS. To identify and follow up on all down sites with responsible teams for recovery. To follow up on customer complaints raised from different sources and resolution by optimization activities and planning requirements. To follow the trouble tickets process for faulty BSS hardware identifications through vendors and MS. To monitor and optimize temporary Sites (COW/COL) which are used in seasonal/events to ensure the optimum services are given to subscribers. Research, investigate, test, evaluate and implement 2G,3G and LTE features and processes which will result in improvement of the quality of the network and without compromising its profitability. To review the existing radio network to initiate improvement on the current radio network design and utilization. To ensure integrity of cell parameters all over the radio network. To oversee frequency/code-planning process done by vendors and ensure that world-class methods are being continuously &amp; timeously implemented to meet technological changes. To ensure correct reframing of activities without deteriorating network quality. To continuously monitor radio network quality to identify any degradation coming from operational and project activities irrespective of project milestones on a timely basis. To monitor all vendors work to meet the instructions/contracted KPIs targets and SLAs and also simultaneously satisfy all the radio network quality-related license conditions. To identify and follow up for Worst Performing Cells including follow-up for sleeping cells PS/CS as well with the vendors. To identify external interference issues in the network and follow up with Radio support and vendors to produce and register the reports in the CRA Database. To identify resource Re-shuffling cases to be initiated by the MVO Vendor in cooperation with Regional Optimization manager. To schedule drive tests with the vendor/sub-contractor to carry out required crucial drive test and follow up and keep balances between the requirement and the available cost for drive testing – not to exceed the OPEX budget for test drives. To specify, motivate, and guide of tools development to automate the optimization and planning processes. To specify optimization related applications and guide software developers in the development thereof. To ensure a comprehensive and integrated collection and compilation of NW Performance reports exist for the BSS network from all the vendors through standardization of reporting and counters to aim to optimize any discomfort. _x000C_ Collaboration Direct reports: None Matrix reports: None Key customers: MTN Irancell Client: Optimize a network with acceptable QoS levels Performance Engineers: Offer support on network performance. Implementation Engineers: Offer support on implementation and future role out of network. Senior Manager Optimization: Reporting on network performance and QoS. Regional Optimization Manager: Reporting on network performance and network role out. (QoS &amp; GoS) Key suppliers: Network Suppliers Relations: Marketing, S&amp;D, Vendors, SMC(MS), NWG (TX and Core, operation) Authorities Network parameter changes on live network for cell and site/Node level. For area/BSC/RNC level as well but not Customer affecting CRs. As per delegation of authority Job Requirements Education Bachelor’s Degree in Technology Systems (Telecommunication Management / Information Technology) or related Experience At least 3 years of experience in radio network planning and optimization; with 2G,3G, 4G, and 5G experience and supervising others Experience working in a medium to organization _x000C_ Competencies Technical Competencies       Title Type Level Telecommunication Networks General Business Knowledge Intermediate Software Literacy General Business Knowledge Intermediate English Literacy General Business Knowledge Intermediate Network Topology Specialized Knowledge Basic Network Optimization Specialized Knowledge Advance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 Behavioral Competencies • Leadership_x000B_• Innovation_x000B_• Relationship_x000B_• Integrity_x000B_• Can-do_x000B_• Customer Centricity _x000B_• Agility _x000C_ Trainings Industry specific training (GSM, WCDMA and LTE) BSC O&amp;M Radio Network Tuning Hardware dimensioning Cell Planning Network Optimization _x000C_ General Working Condition General MTNIrancell working condition Local travel to visit Regions Overtime work might be required occasionally Performance Standards Planning: (Site release rate, Radio resource utilization, Cell Planning / Major interferes etc). Network Quality: To meet the formally agreed KPIs of: Call Setup success Rate Control Channel Failure Rate Congested Cell Days Minute/Erlang per Drop Neighbor Relation Optimization Radio utilization Dimensioning Major interferers Network Utilization Meet EE targets Throughput Signoff Line Manager: Functional Manager: OA: HoD: CHRO: (if required) CEO/COO: (if required)</t>
  </si>
  <si>
    <t>Radio Optimization Manager.docx</t>
  </si>
  <si>
    <t xml:space="preserve">Division Approval By: Ali Ghahremani HR Approval By: Homayoun Shahriari Document Version: NW-ROPM1-2023-08-23 Approved Date: 2023-08-23
</t>
  </si>
  <si>
    <t>Radio Optimization Manager</t>
  </si>
  <si>
    <t>Network – Rdio optimization</t>
  </si>
  <si>
    <t>Senior Manager Radio Optimization</t>
  </si>
  <si>
    <t>To manage regional radio network optimization such that it has adequate capacity, always operates at optimum quality, and offers competitive coverage and associated products. Region’s coverage (cities &amp; roads) and capacity must align with the requirements of the work instruction and the license. To oversee all optimization activities and strategies implementation within the region to meet license obligations in terms of radio network quality, integrity, and capacity. To follow up on related network Performance Issues in assigned regions and ensure their resolution.</t>
  </si>
  <si>
    <t>Industry &amp; corporate pressure to build network which maximizes the use of existing resources Competitive pressure to continually improve network quality with ever-increasing traffic load. Potential rapid development of data services and need to accommodate/adapt to new solutions– this impact on optimization strategies and BSC/RNC planning. Pressure to decrease operational cost of optimization _x000C_</t>
  </si>
  <si>
    <t>To ensure the radio network is optimized and provides capacity and KPIs as stated in the work instruction. This has to be watched closely through the different phases. To manage identifying and recommending radio sites to assist radio planning team in the growth of the radio network, considering general engineering principles, analysis &amp; interpretation of network statistics, knowledge of market requirements &amp; profitability. To manage re-design of sites to achieve the most effective design of RF installation which will satisfy all the demands of the market while delivering a satisfactory return on investment. This requires the consideration of the cost of installation, market requirements, and expected traffic, environmental management legislation, and knowledge of the existing radio network. To manage optimization for improvements to the radio network through technical skills – made possible by detailed knowledge of RF technology features, detailed knowledge of the geographical area, and understanding of the role of peripheral parties (other departments within MTNIrancell and external parties such as other telecommunications services) and the impact of their performance on network quality. To manage trouble-shooting optimization for solving network problems affecting radio through knowledge-sharing, experience in radio network design and operation, detailed knowledge of GSM+3G+LTE system design and principles, as well as vendor-specific operations. To manage special projects for researching, investigating, testing, evaluating, and implementing all technologies, features, and processes which will result in the improvement of the quality of the radio network and without compromising its profitability, involvement in key technology development projects. To define procedures and guidelines for identifying down sites in the network and for resolution. Ensure responsible teams are working on all down sites in the network for recovery. To manage the implementation of the regional strategy for radio network optimization. To manage technology interworking strategies (LTE, 2G,3G,5G) To ensure the team supports radio planning team in finalizing acceptance criteria for the new rollout. To provide input in Opex management on the regional site rollout budget. Attending optimization related customer complaints meetings and reducing the complains To ensure SLAs are delivered for the optimization contracts of different technologies and vendors. To monitor the seasonal traffic Growth and movement and manage network Setting/capacity suggestions to overcome network traffic surge To tune and monitor CoW/Col –Cell on Wheel/Cell on Leg-performance in the area where is installed by the Planning team. To monitor and supervise the quality of Project Activities and follow up on issues to be resolved. To encourage the team to participate in knowledge-sharing programs like Highlight and on-job training To participate in brainstorming meetings in order to find efficient solutions to solve the problems _x000C_</t>
  </si>
  <si>
    <t>Direct reports: Radio Optimization Engineer Matrix reports: None Key customers: Marketing, Customer care, Optimization Manager, MTN Client base, Marketing &amp; Sales Departments, Radio Maintenance Engineers, Optimization manager. Regional Manager Key suppliers: Vendors: Ensure that the product is as per the DSD and be aware of the roadmap, Optimization Vendors: ensure SLA is properly followed and achieved. Relations, etc. CPG, Maintenance Engineers, Regional Managers, SMC</t>
  </si>
  <si>
    <t>Network parameter change approvals on the live network (not Customer affecting) Recommendations on network configuration changes Manage MVO subcontractors and enforce CSI according to SOW Release yearly DT, Audit, and frequency Plan according to sow.</t>
  </si>
  <si>
    <t>Bachelor's Degree in Technology Systems (Telecommunication Management / Information Technology) or related</t>
  </si>
  <si>
    <t>in radio network design and operation, detailed knowledge of GSM+3G+LTE system design and principles, as well as vendor-specific operations. To manage special projects for researching, investigating, testing, evaluating, and implementing all technologies, features, and processes which will result in the improvement of the quality of the radio network and without compromising its profitability, involvement in key technology development projects. To define procedures and guidelines for identifying down sites in the network and for resolution. Ensure responsible teams are working on all down sites in the network for recovery. To manage the implementation of the regional strategy for radio network optimization. To manage technology interworking strategies (LTE, 2G,3G,5G) To ensure the team supports radio planning team in finalizing acceptance criteria for the new rollout. To provide input in Opex management on the regional site rollout budget. Attending optimization related customer complaints meetings and reducing the complains To ensure SLAs are delivered for the optimization contracts of different technologies and vendors. To monitor the seasonal traffic Growth and movement and manage network Setting/capacity suggestions to overcome network traffic surge To tune and monitor CoW/Col –Cell on Wheel/Cell on Leg-performance in the area where is installed by the Planning team. To monitor and supervise the quality of Project Activities and follow up on issues to be resolved. To encourage the team to participate in knowledge-sharing programs like Highlight and on-job training To participate in brainstorming meetings in order to find efficient solutions to solve the problems _x000C_ Collaboration Direct reports: Radio Optimization Engineer Matrix reports: None Key customers: Marketing, Customer care, Optimization Manager, MTN Client base, Marketing &amp; Sales Departments, Radio Maintenance Engineers, Optimization manager. Regional Manager Key suppliers: Vendors: Ensure that the product is as per the DSD and be aware of the roadmap, Optimization Vendors: ensure SLA is properly followed and achieved. Relations, etc. CPG, Maintenance Engineers, Regional Managers, SMC Authorities Network parameter change approvals on the live network (not Customer affecting) Recommendations on network configuration changes Manage MVO subcontractors and enforce CSI according to SOW Release yearly DT, Audit, and frequency Plan according to sow. Job Requirements Education Bachelor's Degree in Technology Systems (Telecommunication Management / Information Technology) or related Experience Minimum of 5 years’ experience in RF or telecommunications; with experience in supervising/managing others Experience working in a medium to large organization GSM, WCDMA experience necessary _x000C_</t>
  </si>
  <si>
    <t>Item Type Level Telecommunication Networks General Business Knowledge Intermediate Software Literacy General Business Knowledge Intermediate English Literacy General Business Knowledge Intermediate Network Topology Specialized Knowledge Basic Network Optimization Specialized Knowledge Advance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t>
  </si>
  <si>
    <t>Below list in 2G/3G/4G/5G in Ericsson/Nokia/Huawei vendors Radio Planning and dimensioning Radio Air Interface protocol Performance Management Algorithms and parameters Protocol and signaling DT Analysis Customer complaint resolution MIMO and mMIMO Familiar RAN Equipment _x000C_</t>
  </si>
  <si>
    <t>General MTNIRANCELL work condition</t>
  </si>
  <si>
    <t>Network QoS (DCR, CCSR, HOSR, RACCH Failures, Neighbor relations, Interference,...etc.), network GoS (Control failure ratio, TCH and SDCCH Congestion, TCH and SDCCH Blocking ,.. etc) and parameter tuning. Network Audit (Neighbour relationships, Site Audit, Parameter Audit, Database Audit,.. etc.) Opex KPA’s Call Failure Rate Control Channel Failure Rate Dropped call rate Congestion (TCH/SDCCH/Codes/Power/CE) Handover performance Radio utilization Major interferers Network utilization Inter-technology Handover and Cell Change performance Intra-technology Handover and Cell Change performance Latency Coverage (RSCP, Ec/Io, Rx Level)</t>
  </si>
  <si>
    <t>Job Profile MTNIRANCELL Title of Position: Radio Optimization Manager Location of the Job: Network – Rdio optimization Reports to: Senior Manager Radio Optimization Number of subordinates: 3-4 Level: 3 Mission To manage regional radio network optimization such that it has adequate capacity, always operates at optimum quality, and offers competitive coverage and associated products. Region’s coverage (cities &amp; roads) and capacity must align with the requirements of the work instruction and the license. To oversee all optimization activities and strategies implementation within the region to meet license obligations in terms of radio network quality, integrity, and capacity. To follow up on related network Performance Issues in assigned regions and ensure their resolution. Context Industry &amp; corporate pressure to build network which maximizes the use of existing resources Competitive pressure to continually improve network quality with ever-increasing traffic load. Potential rapid development of data services and need to accommodate/adapt to new solutions– this impact on optimization strategies and BSC/RNC planning. Pressure to decrease operational cost of optimization _x000C_ Roles &amp; Responsibilities To ensure the radio network is optimized and provides capacity and KPIs as stated in the work instruction. This has to be watched closely through the different phases. To manage identifying and recommending radio sites to assist radio planning team in the growth of the radio network, considering general engineering principles, analysis &amp; interpretation of network statistics, knowledge of market requirements &amp; profitability. To manage re-design of sites to achieve the most effective design of RF installation which will satisfy all the demands of the market while delivering a satisfactory return on investment. This requires the consideration of the cost of installation, market requirements, and expected traffic, environmental management legislation, and knowledge of the existing radio network. To manage optimization for improvements to the radio network through technical skills – made possible by detailed knowledge of RF technology features, detailed knowledge of the geographical area, and understanding of the role of peripheral parties (other departments within MTNIrancell and external parties such as other telecommunications services) and the impact of their performance on network quality. To manage trouble-shooting optimization for solving network problems affecting radio through knowledge-sharing, experience in radio network design and operation, detailed knowledge of GSM+3G+LTE system design and principles, as well as vendor-specific operations. To manage special projects for researching, investigating, testing, evaluating, and implementing all technologies, features, and processes which will result in the improvement of the quality of the radio network and without compromising its profitability, involvement in key technology development projects. To define procedures and guidelines for identifying down sites in the network and for resolution. Ensure responsible teams are working on all down sites in the network for recovery. To manage the implementation of the regional strategy for radio network optimization. To manage technology interworking strategies (LTE, 2G,3G,5G) To ensure the team supports radio planning team in finalizing acceptance criteria for the new rollout. To provide input in Opex management on the regional site rollout budget. Attending optimization related customer complaints meetings and reducing the complains To ensure SLAs are delivered for the optimization contracts of different technologies and vendors. To monitor the seasonal traffic Growth and movement and manage network Setting/capacity suggestions to overcome network traffic surge To tune and monitor CoW/Col –Cell on Wheel/Cell on Leg-performance in the area where is installed by the Planning team. To monitor and supervise the quality of Project Activities and follow up on issues to be resolved. To encourage the team to participate in knowledge-sharing programs like Highlight and on-job training To participate in brainstorming meetings in order to find efficient solutions to solve the problems _x000C_ Collaboration Direct reports: Radio Optimization Engineer Matrix reports: None Key customers: Marketing, Customer care, Optimization Manager, MTN Client base, Marketing &amp; Sales Departments, Radio Maintenance Engineers, Optimization manager. Regional Manager Key suppliers: Vendors: Ensure that the product is as per the DSD and be aware of the roadmap, Optimization Vendors: ensure SLA is properly followed and achieved. Relations, etc. CPG, Maintenance Engineers, Regional Managers, SMC Authorities Network parameter change approvals on the live network (not Customer affecting) Recommendations on network configuration changes Manage MVO subcontractors and enforce CSI according to SOW Release yearly DT, Audit, and frequency Plan according to sow. Job Requirements Education Bachelor's Degree in Technology Systems (Telecommunication Management / Information Technology) or related Experience Minimum of 5 years’ experience in RF or telecommunications; with experience in supervising/managing others Experience working in a medium to large organization GSM, WCDMA experience necessary _x000C_ Competencies Technical Competencies Item Type Level Telecommunication Networks General Business Knowledge Intermediate Software Literacy General Business Knowledge Intermediate English Literacy General Business Knowledge Intermediate Network Topology Specialized Knowledge Basic Network Optimization Specialized Knowledge Advance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 Behavioral Competencies • Leadership_x000B_• Innovation_x000B_• Relationship_x000B_• Integrity_x000B_• Can-do_x000B_• Customer Centricity _x000B_• Agility _x000C_ Trainings Below list in 2G/3G/4G/5G in Ericsson/Nokia/Huawei vendors Radio Planning and dimensioning Radio Air Interface protocol Performance Management Algorithms and parameters Protocol and signaling DT Analysis Customer complaint resolution MIMO and mMIMO Familiar RAN Equipment _x000C_ General Working Condition General MTNIRANCELL work condition Performance Standards Network QoS (DCR, CCSR, HOSR, RACCH Failures, Neighbor relations, Interference,...etc.), network GoS (Control failure ratio, TCH and SDCCH Congestion, TCH and SDCCH Blocking ,.. etc) and parameter tuning. Network Audit (Neighbour relationships, Site Audit, Parameter Audit, Database Audit,.. etc.) Opex KPA’s Call Failure Rate Control Channel Failure Rate Dropped call rate Congestion (TCH/SDCCH/Codes/Power/CE) Handover performance Radio utilization Major interferers Network utilization Inter-technology Handover and Cell Change performance Intra-technology Handover and Cell Change performance Latency Coverage (RSCP, Ec/Io, Rx Level) Signoff Line Manager: Functional Manager: OA: HoD: CHRO: (if required) CEO/COO: (if required)</t>
  </si>
  <si>
    <t>Radio Optimization Senior Manager.docx</t>
  </si>
  <si>
    <t xml:space="preserve">Division Approval By: Ali Ghahremani HR Approval By: Homayoun Shahriari Farrah Document Version: NW-SMROP-5/28/2024 Approved Date: 5/28/2024
</t>
  </si>
  <si>
    <t>Radio Optimization Senior Manager</t>
  </si>
  <si>
    <t>Network Group - Radio</t>
  </si>
  <si>
    <t>RAN Planning and Design General Manager General Manager</t>
  </si>
  <si>
    <t>To manage and take responsibility for the optimization of the MTNIRANCELL RAN network at the national level to achieve a network which: matches the competitors network performance meets all the license conditions for radio network coverage and capacity can support the subscriber base as per the running business plan</t>
  </si>
  <si>
    <t>The radio network is IRANCELL’s single largest area of capital expenditure and consequently long-term strategies need to be implemented to allow this investment to adapt to future technologies. The following factors are of relevance: Industry &amp; corporate pressure to build network capacity more cheaply (declining ARPU, declining profit margins) Competitive pressure to continually improve network quality and coverage Public pressure for low environmental impact base station sites, lower RF emission, fewer sites Potential rapid development of data services and need to accommodate/adapt to these (2G/3G/4G/5G/NB-IoT) Other radio-related services (e.g., Location Based Services, Home Phone, m-commerce, etc.) Development of other technologies (ORAN, NB-IoT, WiFi) which could put pressure on MTNIRANCELL’s existing technology Arrival of other potential operators and the impact it has on MTNIRANCELL Further deregulation of the telecoms industry. Shortage of skilled staff in Iran. Huge demand for data services in Iran _x000C_</t>
  </si>
  <si>
    <t>To interface with radio planning team and provide feedback to ensure new sites requests and Modernization requests are covered. To manage the radio optimization team in interfacing with CR to handle customer complaints. To liaise with other departments within Network Group about: Ensuring radio optimization performance objectives are achieved by supporting Operation Planning and implementing of new radio network features To liaise with other divisions (e.g., Marketing) within MTNIRANCELL about: Ensuring that information regarding MTNIRANCELL’s strategic objectives is shared &amp; understood Key inputs are obtained and understood that may affect radio network performance strategy, including information on new products or services Supporting Marketing and S&amp;D divisions for new service launching and new customers To plan and manage the Radio optimization department budget and ensure new Radio features are adequately budgeted for while keeping it in the level of market reporting capitalization to the finance team. To design guidelines, manage annual optimization activities, use new ideas/forward-thinking, digital transformation, and AI in Optimization to initiate smart optimization projects, reduce manual jobs, and ensure proper radio optimization is managed across all regions and vendors to enhance optimization processes and increase overall productivity/efficiency. To articulate the radio network optimization strategy that meets the MTNIrancell’s objectives to the radio optimization department. To monitor and keep abreast with international trends and business best practices concerning all aspects of radio technology and features, best and latest Radio Optimization tools, and optimization techniques to enhance radio network performance consistently. To ensure adherence to all policies and procedures within the department. To manage radio network capacity to ensure enough capacity for special events and seasonal traffic. To design frameworks and manage channels for customer complaints and action plans for improvements. To manage license utilization within the assigned budget and provide license reporting to CRA in terms of radio network quality. To define the proper scope of work for radio network optimization, drive test projects, review and approve subcontractors’ payments for optimization and drive test projects, and ensure the team supports procurement in running tenders and subcontractor evaluation. To ensure use of the supplier’s best and latest radio features in the MTNIrancell network. To manage to provide proper information to radio, transmission, and core planning teams for network expansion and growth projects. To compile business cases or costing/feasibility models for buying new features within the radio network. To set objectives, monitor key KPIs, and compile monthly radio optimization department reports and provide inputs for Board submissions. To lead negotiations and conclude contractual agreements with radio optimization and drive test suppliers. To manage and enhance the process of ongoing site optimization activities to ensure compliance with shifts in MTNIrancell’s objectives. To manage comprehensive radio network monitoring and ensure issues are picked up, escalated, followed, and resolved on time. To manage team to provide SoW of Optimization contractor, lead tenders, and ensure contractors meet their SLA and deliver as per SoW. To ensure all good vendor features are implemented in the network and report the results. To ensure proper management of relevant Radio Optimization tools to ensure they are operational and working correctly and push contractors to use the last optimization tool for network Optimization. To review network parameter and stagey for traffic balancing from time to time. To organize and arrange team for in-house optimization wherever needed especially in absence of Optimization contract. to have oversight on the MVO contract and enforce the SLA and define related terms _x000C_</t>
  </si>
  <si>
    <t>Direct reports: Regional Radio Optimization Managers, Radio Support Manager, Radio Optimization Tools Manager, RAN Technology Strategy Lead Specialists Matrix reports: Radio Planning Senior Manager Key customers: CR, Network Operations Team, Radio Planning team, Marketing, Sales and Distribution, Public Relations, Legal and Regulatory Key suppliers: 3rd party optimization service providers Relations: CPG, Procurement</t>
  </si>
  <si>
    <t>Network parameter changes on live network (not Customer affecting) Recommendations on network configuration changes As per delegation of authority</t>
  </si>
  <si>
    <t>BSc. in Electronic Engineering, Telecommunications or a related field. Master’s degree is advantageous</t>
  </si>
  <si>
    <t>Manager track record of 5 years or more; with at least 3 years in relevant sector/ industry Experience in radio planning &amp; optimization in senior management level, GSM/3G/LTE and 5G experience is a prerequisite and TD LTE experience is preferred. Worked across diverse cultures and geographies advantageous _x000C_</t>
  </si>
  <si>
    <t>Title Type Level Budget Management General Business Knowledge Intermediate Project Management General Business Knowledge Intermediate People Management General Business Knowledge Advance Stakeholder Management General Business Knowledge Intermediate English Literacy General Business Knowledge Intermediate Business Intelligence Functional Knowledge Intermediate Forecasting Principles Functional Knowledge Intermediate Grade of Service (GoS) Functional Knowledge Advance Telecommunication Engineering Specialized Knowledge Intermediate Telecommunication Infrastructure Specialized Knowledge Intermediate Telecommunication Rules and Standards Specialized Knowledge Basic Telecommunication Nodes Specialized Knowledge Intermediate Telecom Installation and Commissioning Specialized Knowledge Basic Network Optimization Specialized Knowledge Advance Network Planning and Design Specialized Knowledge Intermediate Network Capacity Planning Specialized Knowledge Advance Radio Bandwidth Concept Specialized Knowledge Advance Radio Frequency Engineering Specialized Knowledge Advance Radio Resource Management Specialized Knowledge Advance GSM Cell Planning Specialized Knowledge Intermediate Network Congestion Management Specialized Knowledge Advance Network Dimensioning Specialized Knowledge Intermediate Network Performance Management Specialized Knowledge Advance Voice Network Specialized Knowledge Advance Mobile Broadband (MBB) Specialized Knowledge Intermediate</t>
  </si>
  <si>
    <t>3G,4G, 5G, and Nb-IoT radio network planning and optimization Team Developing _x000C_</t>
  </si>
  <si>
    <t>General MTNIrancell working conditions. Local and international travel.</t>
  </si>
  <si>
    <t>As per performance agreement, including but not limited to formally agreed KPIs of all relevant technologies: PS/CS Call Setup Successful Rate RAB Establishment successful rate Handover Successful rate DL/UL User Throughput Resource utilization Traffic balancing PS/CS Drop Call rate All license conditions in terms of radio network coverage and quality are met in time and within budget. And to meet the softer targets of: Developing a world class staff complement Prepare and manage the annual CAPEX budget as assigned Prepare and manage the annual OPEX budget as assigned Maintain a moving 5-year network strategy</t>
  </si>
  <si>
    <t>Job Profile MTNIRANCELL Title of Position: Radio Optimization Senior Manager Location of the Job: Network Group - Radio Reports to: RAN Planning and Design General Manager General Manager Number of subordinates: 10 Level: 3H Mission To manage and take responsibility for the optimization of the MTNIRANCELL RAN network at the national level to achieve a network which: matches the competitors network performance meets all the license conditions for radio network coverage and capacity can support the subscriber base as per the running business plan Context The radio network is IRANCELL’s single largest area of capital expenditure and consequently long-term strategies need to be implemented to allow this investment to adapt to future technologies. The following factors are of relevance: Industry &amp; corporate pressure to build network capacity more cheaply (declining ARPU, declining profit margins) Competitive pressure to continually improve network quality and coverage Public pressure for low environmental impact base station sites, lower RF emission, fewer sites Potential rapid development of data services and need to accommodate/adapt to these (2G/3G/4G/5G/NB-IoT) Other radio-related services (e.g., Location Based Services, Home Phone, m-commerce, etc.) Development of other technologies (ORAN, NB-IoT, WiFi) which could put pressure on MTNIRANCELL’s existing technology Arrival of other potential operators and the impact it has on MTNIRANCELL Further deregulation of the telecoms industry. Shortage of skilled staff in Iran. Huge demand for data services in Iran _x000C_ Roles &amp; Responsibilities To interface with radio planning team and provide feedback to ensure new sites requests and Modernization requests are covered. To manage the radio optimization team in interfacing with CR to handle customer complaints. To liaise with other departments within Network Group about: Ensuring radio optimization performance objectives are achieved by supporting Operation Planning and implementing of new radio network features To liaise with other divisions (e.g., Marketing) within MTNIRANCELL about: Ensuring that information regarding MTNIRANCELL’s strategic objectives is shared &amp; understood Key inputs are obtained and understood that may affect radio network performance strategy, including information on new products or services Supporting Marketing and S&amp;D divisions for new service launching and new customers To plan and manage the Radio optimization department budget and ensure new Radio features are adequately budgeted for while keeping it in the level of market reporting capitalization to the finance team. To design guidelines, manage annual optimization activities, use new ideas/forward-thinking, digital transformation, and AI in Optimization to initiate smart optimization projects, reduce manual jobs, and ensure proper radio optimization is managed across all regions and vendors to enhance optimization processes and increase overall productivity/efficiency. To articulate the radio network optimization strategy that meets the MTNIrancell’s objectives to the radio optimization department. To monitor and keep abreast with international trends and business best practices concerning all aspects of radio technology and features, best and latest Radio Optimization tools, and optimization techniques to enhance radio network performance consistently. To ensure adherence to all policies and procedures within the department. To manage radio network capacity to ensure enough capacity for special events and seasonal traffic. To design frameworks and manage channels for customer complaints and action plans for improvements. To manage license utilization within the assigned budget and provide license reporting to CRA in terms of radio network quality. To define the proper scope of work for radio network optimization, drive test projects, review and approve subcontractors’ payments for optimization and drive test projects, and ensure the team supports procurement in running tenders and subcontractor evaluation. To ensure use of the supplier’s best and latest radio features in the MTNIrancell network. To manage to provide proper information to radio, transmission, and core planning teams for network expansion and growth projects. To compile business cases or costing/feasibility models for buying new features within the radio network. To set objectives, monitor key KPIs, and compile monthly radio optimization department reports and provide inputs for Board submissions. To lead negotiations and conclude contractual agreements with radio optimization and drive test suppliers. To manage and enhance the process of ongoing site optimization activities to ensure compliance with shifts in MTNIrancell’s objectives. To manage comprehensive radio network monitoring and ensure issues are picked up, escalated, followed, and resolved on time. To manage team to provide SoW of Optimization contractor, lead tenders, and ensure contractors meet their SLA and deliver as per SoW. To ensure all good vendor features are implemented in the network and report the results. To ensure proper management of relevant Radio Optimization tools to ensure they are operational and working correctly and push contractors to use the last optimization tool for network Optimization. To review network parameter and stagey for traffic balancing from time to time. To organize and arrange team for in-house optimization wherever needed especially in absence of Optimization contract. to have oversight on the MVO contract and enforce the SLA and define related terms _x000C_ Collaboration Direct reports: Regional Radio Optimization Managers, Radio Support Manager, Radio Optimization Tools Manager, RAN Technology Strategy Lead Specialists Matrix reports: Radio Planning Senior Manager Key customers: CR, Network Operations Team, Radio Planning team, Marketing, Sales and Distribution, Public Relations, Legal and Regulatory Key suppliers: 3rd party optimization service providers Relations: CPG, Procurement Authorities Network parameter changes on live network (not Customer affecting) Recommendations on network configuration changes As per delegation of authority Job Requirements Education BSc. in Electronic Engineering, Telecommunications or a related field. Master’s degree is advantageous Experience Manager track record of 5 years or more; with at least 3 years in relevant sector/ industry Experience in radio planning &amp; optimization in senior management level, GSM/3G/LTE and 5G experience is a prerequisite and TD LTE experience is preferred. Worked across diverse cultures and geographies advantageous _x000C_ Competencies Technical Competencies Title Type Level Budget Management General Business Knowledge Intermediate Project Management General Business Knowledge Intermediate People Management General Business Knowledge Advance Stakeholder Management General Business Knowledge Intermediate English Literacy General Business Knowledge Intermediate Business Intelligence Functional Knowledge Intermediate Forecasting Principles Functional Knowledge Intermediate Grade of Service (GoS) Functional Knowledge Advance Telecommunication Engineering Specialized Knowledge Intermediate Telecommunication Infrastructure Specialized Knowledge Intermediate Telecommunication Rules and Standards Specialized Knowledge Basic Telecommunication Nodes Specialized Knowledge Intermediate Telecom Installation and Commissioning Specialized Knowledge Basic Network Optimization Specialized Knowledge Advance Network Planning and Design Specialized Knowledge Intermediate Network Capacity Planning Specialized Knowledge Advance Radio Bandwidth Concept Specialized Knowledge Advance Radio Frequency Engineering Specialized Knowledge Advance Radio Resource Management Specialized Knowledge Advance GSM Cell Planning Specialized Knowledge Intermediate Network Congestion Management Specialized Knowledge Advance Network Dimensioning Specialized Knowledge Intermediate Network Performance Management Specialized Knowledge Advance Voice Network Specialized Knowledge Advance Mobile Broadband (MBB) Specialized Knowledge Intermediate Behavioral Competencies • Leadership_x000B_• Innovation_x000B_• Relationship_x000B_• Integrity_x000B_• Can-do_x000B_• Customer Centricity _x000B_• Agility _x000C_ Trainings 3G,4G, 5G, and Nb-IoT radio network planning and optimization Team Developing _x000C_ General Working Condition General MTNIrancell working conditions. Local and international travel. Performance Standards As per performance agreement, including but not limited to formally agreed KPIs of all relevant technologies: PS/CS Call Setup Successful Rate RAB Establishment successful rate Handover Successful rate DL/UL User Throughput Resource utilization Traffic balancing PS/CS Drop Call rate All license conditions in terms of radio network coverage and quality are met in time and within budget. And to meet the softer targets of: Developing a world class staff complement Prepare and manage the annual CAPEX budget as assigned Prepare and manage the annual OPEX budget as assigned Maintain a moving 5-year network strategy Signoff Line Manager: Functional Manager: OA: HoD: CHRO: (if required) CEO/COO: (if required)</t>
  </si>
  <si>
    <t>Radio Optimization Senior Specialist.docx</t>
  </si>
  <si>
    <t xml:space="preserve">Division Approval By: Rami Farah HR Approval By: Dorrin Safavi Document Version: NW-ROPS-2017-07-09 Approved Date: 2017-07-09
</t>
  </si>
  <si>
    <t>Radio Optimization Senior Specialist</t>
  </si>
  <si>
    <t>To work on all optimization activities in terms of ensuring that the optimization strategies are reached through: Ensuring optimum radio network quality Perform network insight activities to review and analyse Mobile Broadband user experience and Mobile Broadband network Independently manage network consulting project, push internally and externally to reach project target Assist to Design long-term network strategy, evolution path, to guide customer's network develop-ment in 3-5 years Provide recommendations for radio team to ensure: That the nodes will support future technologies and features That these nodes will provide sufficient capacity for the future That the regional radio network is optimized such that it has adequate capacity always operates at optimum quality and offers competitive coverage and associated products.</t>
  </si>
  <si>
    <t>Industry &amp; corporate pressure to build network which maximizes use of existing resources (declining ARPU, declining profit margins) Competitive pressure to continually improve network quality with ever increasing traffic load. Potential rapid development of data services and need to accommodate/adapt to these (HSPA+, LTE Advance) – this impact on optimization strategies Pressure to decrease operational cost of optimization – this means optimization of an ever growing network with ever decreasing head count. _x000C_</t>
  </si>
  <si>
    <t>Study and monitor the utilization of existing radio features deployed in RNC/ NodeB/ eNode B Support radio team for issues and enquiries regarding radio software and hardware capabilities Knowledge sharing for radio solutions and radio features and basic functionalities.. Study and evaluate RAN KPI formulas implemented for network monitoring. Ensure the implemented formulas are correct reflection of what is being measured and these formulas are consistent in FACTS and KPI Browser– follow up to resolve inconsistencies. Study and research about new technologies, tools and features which need to be recommended for improving radio network performance Study the road maps of Radio vendors, study impact reports of all new upgrades which are being done on the Radio network to understand and educate radio team of the changes it will have on our existing radio network. Support from radio side for network issues resolution for specific area/vendor including detail analysis of end to end network if required to diagnose the issue – Study and evaluate the equipment of new and old vendors during swap, including formula mapping between the vendors to ensure that correct measurements are in place for comparison. Support the Regional Optimization manager on all the optimization issues. Meet the formally agreed KPIs of: Call Setup Failure Rate Congestion (TCH/SDCCH) Dropped call Rate Network Utilization Control Channel Failure Rate Handover Performance Major interferers Capex per Customer Radio Utilisation … Maintain and/or improve the radio network QoS and GoS including and not limited to accessibility, mobility, quality and retain-ability. Provide input on which advanced radio network features and other (e)RAN software to purchase and implement Co-ordinate network optimization procedure and guidelines with other departments and groups (Planning group, TX, Core and VAS, Implementation and Operations, MVO) to ensure consistency and integrity across the network Anticipate the need to adapt optimization and frequency strategies for technologies like GPRS, EDGE and MBB. Study and evaluate frequency re-farming options. Ensure interworking between technologies is optimized and neighbour relations of different 2G, 3G, and LTE technologies are defined correctly and are audited. Ensure settings are optimized for optimums inter technology working. Achieving the most effective design of RF installation and issuing re-design orders which will satisfy all the demands of the market while delivering satisfactory return on investment considering the cost of installation, market requirements and expected traffic, environmental management legislation and knowledge of the existing radio network. Also to cover new potential areas. Assisting in identifying required cell upgrades to ensure that enough capacity is available on the nodes to cater for required demand of both CS and PS (Circuit Switch and Packet Switch). Research, investigate, test, evaluate and implement 3G and LTE technologies, features and processes which will result in improvement of the quality of the network and without compromising its profitability. Design review of existing radio network to be initiated and carried out to improve on the current radio network design and utilization. Suggest the best radio network parameters. Support communicating &amp; distributing the experience gained by Regional Optimization teams with regard to optimization techniques. Oversee code planning process done by vendors and ensure that world class methods are being continuously &amp; timeously implemented, to meet technological changes Ensure integrity of cell parameters all over the radio network. Identify any degradation on timely basis and propose resolute actions Ensure that all vendors meet work instructions/contracted KPIs targets and at the same time satisfy all the radio network quality related license conditions. Identify and follow up for Worst Performing Cells. This includes follow up for sleeping cells PS/CS as well with the vendors. Work with Regional Optimization manager to identify resource reshuffeling cases to be initiated by MVO Vendor. Specify, motivate and guide the development of tools to automate the optimization and planning processes. Assist in the maintenance and development of optimization tools. Specify optimization related applications and guide software developers in the development thereof. Ensure a comprehensive, integrated collection and compilation of performance reports for the RAN network from all the vendors through standardisation of reporting and counters. Suggest and follow up with FACTS/KPI Browser team to implement these reports for better network monitoring and optimization. Attending and resolving network optimization related customer complaints. Track SLAs defined for optimization for different technologies and vendors. _x000C_</t>
  </si>
  <si>
    <t>Direct reports: None Matrix reports: None Key customers: MTN Irancell Client: Optimize a network with acceptable QoS levels Radio Maintenance Engineers: Offer support on network performance. Implementation Engineers: Offer support on implementation and future role out of network. Senior Manager Optimization: Reporting on network performance and QoS. Regional Optimization Manger: Offer support on network performance and network role out and technical subjects. Key suppliers: Network Suppliers Relations, etc. Marketing, S&amp;D, Vendors, SMC(MS), NWG (TX and Core)</t>
  </si>
  <si>
    <t>Network parameter changes on live network for cell and node level. For area/RNC level as well but not Customer affecting CRs. Recommendation to Senior Manager Radio Optimization on: KPI targets Traffic distribution strategies. Budgetary inputs Staff selection/recruitment</t>
  </si>
  <si>
    <t>and Mobile Broadband network Independently manage network consulting project, push internally and externally to reach project target Assist to Design long-term network strategy, evolution path, to guide customer's network develop-ment in 3-5 years Provide recommendations for radio team to ensure: That the nodes will support future technologies and features That these nodes will provide sufficient capacity for the future That the regional radio network is optimized such that it has adequate capacity always operates at optimum quality and offers competitive coverage and associated products. Context Industry &amp; corporate pressure to build network which maximizes use of existing resources (declining ARPU, declining profit margins) Competitive pressure to continually improve network quality with ever increasing traffic load. Potential rapid development of data services and need to accommodate/adapt to these (HSPA+, LTE Advance) – this impact on optimization strategies Pressure to decrease operational cost of optimization – this means optimization of an ever growing network with ever decreasing head count. _x000C_ Roles &amp; Responsibilities Study and monitor the utilization of existing radio features deployed in RNC/ NodeB/ eNode B Support radio team for issues and enquiries regarding radio software and hardware capabilities Knowledge sharing for radio solutions and radio features and basic functionalities.. Study and evaluate RAN KPI formulas implemented for network monitoring. Ensure the implemented formulas are correct reflection of what is being measured and these formulas are consistent in FACTS and KPI Browser– follow up to resolve inconsistencies. Study and research about new technologies, tools and features which need to be recommended for improving radio network performance Study the road maps of Radio vendors, study impact reports of all new upgrades which are being done on the Radio network to understand and educate radio team of the changes it will have on our existing radio network. Support from radio side for network issues resolution for specific area/vendor including detail analysis of end to end network if required to diagnose the issue – Study and evaluate the equipment of new and old vendors during swap, including formula mapping between the vendors to ensure that correct measurements are in place for comparison. Support the Regional Optimization manager on all the optimization issues. Meet the formally agreed KPIs of: Call Setup Failure Rate Congestion (TCH/SDCCH) Dropped call Rate Network Utilization Control Channel Failure Rate Handover Performance Major interferers Capex per Customer Radio Utilisation … Maintain and/or improve the radio network QoS and GoS including and not limited to accessibility, mobility, quality and retain-ability. Provide input on which advanced radio network features and other (e)RAN software to purchase and implement Co-ordinate network optimization procedure and guidelines with other departments and groups (Planning group, TX, Core and VAS, Implementation and Operations, MVO) to ensure consistency and integrity across the network Anticipate the need to adapt optimization and frequency strategies for technologies like GPRS, EDGE and MBB. Study and evaluate frequency re-farming options. Ensure interworking between technologies is optimized and neighbour relations of different 2G, 3G, and LTE technologies are defined correctly and are audited. Ensure settings are optimized for optimums inter technology working. Achieving the most effective design of RF installation and issuing re-design orders which will satisfy all the demands of the market while delivering satisfactory return on investment considering the cost of installation, market requirements and expected traffic, environmental management legislation and knowledge of the existing radio network. Also to cover new potential areas. Assisting in identifying required cell upgrades to ensure that enough capacity is available on the nodes to cater for required demand of both CS and PS (Circuit Switch and Packet Switch). Research, investigate, test, evaluate and implement 3G and LTE technologies, features and processes which will result in improvement of the quality of the network and without compromising its profitability. Design review of existing radio network to be initiated and carried out to improve on the current radio network design and utilization. Suggest the best radio network parameters. Support communicating &amp; distributing the experience gained by Regional Optimization teams with regard to optimization techniques. Oversee code planning process done by vendors and ensure that world class methods are being continuously &amp; timeously implemented, to meet technological changes Ensure integrity of cell parameters all over the radio network. Identify any degradation on timely basis and propose resolute actions Ensure that all vendors meet work instructions/contracted KPIs targets and at the same time satisfy all the radio network quality related license conditions. Identify and follow up for Worst Performing Cells. This includes follow up for sleeping cells PS/CS as well with the vendors. Work with Regional Optimization manager to identify resource reshuffeling cases to be initiated by MVO Vendor. Specify, motivate and guide the development of tools to automate the optimization and planning processes. Assist in the maintenance and development of optimization tools. Specify optimization related applications and guide software developers in the development thereof. Ensure a comprehensive, integrated collection and compilation of performance reports for the RAN network from all the vendors through standardisation of reporting and counters. Suggest and follow up with FACTS/KPI Browser team to implement these reports for better network monitoring and optimization. Attending and resolving network optimization related customer complaints. Track SLAs defined for optimization for different technologies and vendors. _x000C_ Collaboration Direct reports: None Matrix reports: None Key customers: MTN Irancell Client: Optimize a network with acceptable QoS levels Radio Maintenance Engineers: Offer support on network performance. Implementation Engineers: Offer support on implementation and future role out of network. Senior Manager Optimization: Reporting on network performance and QoS. Regional Optimization Manger: Offer support on network performance and network role out and technical subjects. Key suppliers: Network Suppliers Relations, etc. Marketing, S&amp;D, Vendors, SMC(MS), NWG (TX and Core) Authorities Network parameter changes on live network for cell and node level. For area/RNC level as well but not Customer affecting CRs. Recommendation to Senior Manager Radio Optimization on: KPI targets Traffic distribution strategies. Budgetary inputs Staff selection/recruitment Job Requirements Education Bachelor's Degree in Technology Systems (Telecommunication Management / Information Technology) or related Experience At least 5 years’ experience in radio network planning and optimization. GSM, WCDMA and LTE experience. Fluent in English, written and spoken, Experience working in a medium to large organization 8+ years' experience in Telecom Consultation Domain, specifically in the Wireless net-work planning and optimization, wireless network consultation; 3+ multi-product, or multi domain project; _x000C_</t>
  </si>
  <si>
    <t>Industry specific training ( WCDMA and LTE) Radio Network Tuning Hardware dimensioning Cell Planning Network Optimization _x000C_</t>
  </si>
  <si>
    <t>Network Quality: To meet the formally agreed KPIs of: Call Failure Rate Control Channel Failure Rate Congested Cell Days Minute/Erlang per Drop Neighbour Relation Optimization Resource utilisation Feature Trial/rollout/tuning Knowledge sharing Major interferers Network Utilisation Meet EE targets User NW Experience</t>
  </si>
  <si>
    <t>Job Profile MTNIRANCELL Title of Position: Radio Optimization Senior Specialist Location of the Job: Network – Rdio optimization Reports to: Radio Optimization Manager Number of subordinates: 0 Level: 3 Mission To work on all optimization activities in terms of ensuring that the optimization strategies are reached through: Ensuring optimum radio network quality Perform network insight activities to review and analyse Mobile Broadband user experience and Mobile Broadband network Independently manage network consulting project, push internally and externally to reach project target Assist to Design long-term network strategy, evolution path, to guide customer's network develop-ment in 3-5 years Provide recommendations for radio team to ensure: That the nodes will support future technologies and features That these nodes will provide sufficient capacity for the future That the regional radio network is optimized such that it has adequate capacity always operates at optimum quality and offers competitive coverage and associated products. Context Industry &amp; corporate pressure to build network which maximizes use of existing resources (declining ARPU, declining profit margins) Competitive pressure to continually improve network quality with ever increasing traffic load. Potential rapid development of data services and need to accommodate/adapt to these (HSPA+, LTE Advance) – this impact on optimization strategies Pressure to decrease operational cost of optimization – this means optimization of an ever growing network with ever decreasing head count. _x000C_ Roles &amp; Responsibilities Study and monitor the utilization of existing radio features deployed in RNC/ NodeB/ eNode B Support radio team for issues and enquiries regarding radio software and hardware capabilities Knowledge sharing for radio solutions and radio features and basic functionalities.. Study and evaluate RAN KPI formulas implemented for network monitoring. Ensure the implemented formulas are correct reflection of what is being measured and these formulas are consistent in FACTS and KPI Browser– follow up to resolve inconsistencies. Study and research about new technologies, tools and features which need to be recommended for improving radio network performance Study the road maps of Radio vendors, study impact reports of all new upgrades which are being done on the Radio network to understand and educate radio team of the changes it will have on our existing radio network. Support from radio side for network issues resolution for specific area/vendor including detail analysis of end to end network if required to diagnose the issue – Study and evaluate the equipment of new and old vendors during swap, including formula mapping between the vendors to ensure that correct measurements are in place for comparison. Support the Regional Optimization manager on all the optimization issues. Meet the formally agreed KPIs of: Call Setup Failure Rate Congestion (TCH/SDCCH) Dropped call Rate Network Utilization Control Channel Failure Rate Handover Performance Major interferers Capex per Customer Radio Utilisation … Maintain and/or improve the radio network QoS and GoS including and not limited to accessibility, mobility, quality and retain-ability. Provide input on which advanced radio network features and other (e)RAN software to purchase and implement Co-ordinate network optimization procedure and guidelines with other departments and groups (Planning group, TX, Core and VAS, Implementation and Operations, MVO) to ensure consistency and integrity across the network Anticipate the need to adapt optimization and frequency strategies for technologies like GPRS, EDGE and MBB. Study and evaluate frequency re-farming options. Ensure interworking between technologies is optimized and neighbour relations of different 2G, 3G, and LTE technologies are defined correctly and are audited. Ensure settings are optimized for optimums inter technology working. Achieving the most effective design of RF installation and issuing re-design orders which will satisfy all the demands of the market while delivering satisfactory return on investment considering the cost of installation, market requirements and expected traffic, environmental management legislation and knowledge of the existing radio network. Also to cover new potential areas. Assisting in identifying required cell upgrades to ensure that enough capacity is available on the nodes to cater for required demand of both CS and PS (Circuit Switch and Packet Switch). Research, investigate, test, evaluate and implement 3G and LTE technologies, features and processes which will result in improvement of the quality of the network and without compromising its profitability. Design review of existing radio network to be initiated and carried out to improve on the current radio network design and utilization. Suggest the best radio network parameters. Support communicating &amp; distributing the experience gained by Regional Optimization teams with regard to optimization techniques. Oversee code planning process done by vendors and ensure that world class methods are being continuously &amp; timeously implemented, to meet technological changes Ensure integrity of cell parameters all over the radio network. Identify any degradation on timely basis and propose resolute actions Ensure that all vendors meet work instructions/contracted KPIs targets and at the same time satisfy all the radio network quality related license conditions. Identify and follow up for Worst Performing Cells. This includes follow up for sleeping cells PS/CS as well with the vendors. Work with Regional Optimization manager to identify resource reshuffeling cases to be initiated by MVO Vendor. Specify, motivate and guide the development of tools to automate the optimization and planning processes. Assist in the maintenance and development of optimization tools. Specify optimization related applications and guide software developers in the development thereof. Ensure a comprehensive, integrated collection and compilation of performance reports for the RAN network from all the vendors through standardisation of reporting and counters. Suggest and follow up with FACTS/KPI Browser team to implement these reports for better network monitoring and optimization. Attending and resolving network optimization related customer complaints. Track SLAs defined for optimization for different technologies and vendors. _x000C_ Collaboration Direct reports: None Matrix reports: None Key customers: MTN Irancell Client: Optimize a network with acceptable QoS levels Radio Maintenance Engineers: Offer support on network performance. Implementation Engineers: Offer support on implementation and future role out of network. Senior Manager Optimization: Reporting on network performance and QoS. Regional Optimization Manger: Offer support on network performance and network role out and technical subjects. Key suppliers: Network Suppliers Relations, etc. Marketing, S&amp;D, Vendors, SMC(MS), NWG (TX and Core) Authorities Network parameter changes on live network for cell and node level. For area/RNC level as well but not Customer affecting CRs. Recommendation to Senior Manager Radio Optimization on: KPI targets Traffic distribution strategies. Budgetary inputs Staff selection/recruitment Job Requirements Education Bachelor's Degree in Technology Systems (Telecommunication Management / Information Technology) or related Experience At least 5 years’ experience in radio network planning and optimization. GSM, WCDMA and LTE experience. Fluent in English, written and spoken, Experience working in a medium to large organization 8+ years' experience in Telecom Consultation Domain, specifically in the Wireless net-work planning and optimization, wireless network consultation; 3+ multi-product, or multi domain project; _x000C_ Competencies Technical Competencies       Title Type Level Telecommunication Networks General Business Knowledge Intermediate Software Literacy General Business Knowledge Intermediate English Literacy General Business Knowledge Intermediate Network Topology Specialized Knowledge Basic Network Optimization Specialized Knowledge Advance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 Behavioral Competencies • Leadership_x000B_• Innovation_x000B_• Relationship_x000B_• Integrity_x000B_• Can-do_x000B_• Customer Centricity _x000B_• Agility _x000C_ Trainings Industry specific training ( WCDMA and LTE) Radio Network Tuning Hardware dimensioning Cell Planning Network Optimization _x000C_ General Working Condition General MTNIRANCELL work condition Performance Standards Network Quality: To meet the formally agreed KPIs of: Call Failure Rate Control Channel Failure Rate Congested Cell Days Minute/Erlang per Drop Neighbour Relation Optimization Resource utilisation Feature Trial/rollout/tuning Knowledge sharing Major interferers Network Utilisation Meet EE targets User NW Experience Signoff Line Manager: Functional Manager: OA: HoD: CHRO: (if required) CEO/COO: (if required)</t>
  </si>
  <si>
    <t>Radio Optimization Tools Engineer (Vendor).docx</t>
  </si>
  <si>
    <t xml:space="preserve">Division Approval By: Ali Ghahremani HR Approval By: Amin Adak Kish Document Version: NW-ROTEV2-2/5/2025 Approved Date: 2/5/2025
</t>
  </si>
  <si>
    <t>Radio Optimization Tools Engineer (Vendor)</t>
  </si>
  <si>
    <t>Network – Radio Optimization</t>
  </si>
  <si>
    <t>Radio Optimization Tools Manager</t>
  </si>
  <si>
    <t>To maintain and develop radio optimization tools, to fully automate PPPs and reporting besides using advanced IT techniques to move solutions toward AI solutions.</t>
  </si>
  <si>
    <t>Radio Planning and optimization highly need advanced and complicated tools to ensure daily tasks are handled safely and accurately Full availability of these tools and their data are mandatory to handle daily jobs. Willingness to keep track of global technology advancements, and use them in solutions once applicable and needed, Stay abreast of the standardization work of relevant industry bodies. Company Business Plan, Policies, Processes, and Procedures. Many applications are purchased off-the-shelf that changes/adds functionality either is impossible or costs too much and in-house development similar/ better applications give much more flexibility. _x000C_</t>
  </si>
  <si>
    <t>To develop a reasonable understanding of the radio optimization and planning environment and engineering problems encountered and find appropriate software solutions to assist the radio planning and optimization engineers in solving these. To administrate tools to ensure that they are always running in a safe/secure and healthy state without bugs and missing stats. To monitor existing radio tools and systems for effectiveness, resource utilization, stability, and performance and ensure that service levels are maintained. To develop requested modifications/Features and debug the developed IOS and related modules. To support line manager in dimensioning of required Hardware and Software for running tools safely and smoothly considering the growth in the number of users and their usage. To control enhancement and development of modules in applications by team in local tools To support the line manager to ensure the SLA/SOW of Subcontractors working for tools development are followed properly and the tools developers do their job according to the agreed SLA. To define and control Users' Access to tools and ensure company’s security policies are all met and updated policies are enforced. To interact properly and professionally with NWG and ITS to provide a mechanism to ensure that all generated data by the tool are maintained up-to-date and consistent track the inconsistency and proactively follow up for removals. To prepare ad-hoc/regular insightful reports needed by management and active</t>
  </si>
  <si>
    <t>in automation of Radio Process/Procedure and reporting. To provide support and help to design, develop, and maintain an integrated platform to host all application needs in the RAN planning and optimization arena To facilitate the integration of new modules to the IOS and ensure high-end/advanced functionality that has to be considered in the integrated platform through advanced technology like AI/Big Data toward 5G and 6G needs. To develop and maintain tools and services for LLM and AI ensuring a high availability of services and fast decision support systems. _x000C_ Collaboration Direct Reports: Matrix Reports to: None Key Customers: Radio Planning team, Radio Optimization Team, Network Performance Key Suppliers: ITS Department Relations, etc.: Technical Regulatory, CPG, SMC, MVO subcontractor</t>
  </si>
  <si>
    <t>Bachelor’s Degree in Technology Systems (Telecommunication Management / Information Technology) or a related discipline</t>
  </si>
  <si>
    <t>Minimum of 3 years’ experience in in design and development of applications in front or backend, Experience working in a medium organization Familiar with Mobile Networks Specially RAN, and understanding of RAN architecture, Expert in Software Development, AI, and Big Data Experience in measurements, process, and Procedures in planning and optimization Experience in Programming languages like Python (preferred), C#, PHP, JavaScript, Java, Android programming, or other advanced programming to date languages Experience in packing, deploying, and running applications using Docker containers Experience in Scrum Framework and using related tools to control the projects _x000C_</t>
  </si>
  <si>
    <t>Title Type Level Data Gathering and Processing General Business Knowledge Advance Data Visualization &amp; Presentation General Business Knowledge Advance Software Literacy General Business Knowledge Advance Telecommunication Networks General Business Knowledge Intermediate Reporting and Analysis General Business Knowledge Intermediate English Literacy General Business Knowledge Intermediate Big Data Functional Knowledge Advance Data Science Functional Knowledge Advance Database Management Functional Knowledge Advance Application Development and Maintenance Functional Knowledge Advance Quality Assurance Functional Knowledge Advance User Management Functional Knowledge Advance Business Intelligence Functional Knowledge Intermediate Data Analysis Functional Knowledge Intermediate Troubleshoot Management Functional Knowledge Intermediate Operations Support System (OSS) Functional Knowledge Basic Quality of Service (QoS) Functional Knowledge Basic Cyber Security Specialized Knowledge Advance Network Performance Management Specialized Knowledge Intermediate Network Topology Specialized Knowledge Basic Network Optimization Specialized Knowledge Basic Radio Resource Management Specialized Knowledge Basic Base Station Controller (BSC) Specialized Knowledge Basic GSM Cell Planning Specialized Knowledge Basic</t>
  </si>
  <si>
    <t>Industry-specific training (GSM+WCDMA+LTE + 5G) IT/Software (AI) related Training Software development Programming Languages needed to develop web-based Applications for Desktop/ laptop/ Tablet/ smart phones _x000C_</t>
  </si>
  <si>
    <t>Amin Adak Kish Normal Conditions May be required to work for extended hours</t>
  </si>
  <si>
    <t>Job Profile Title of Position: Radio Optimization Tools Engineer (Vendor) Location of the Job: Network – Radio Optimization Reports to: Radio Optimization Tools Manager Number of subordinates: 0 Level: 2 Mission To maintain and develop radio optimization tools, to fully automate PPPs and reporting besides using advanced IT techniques to move solutions toward AI solutions. Context Radio Planning and optimization highly need advanced and complicated tools to ensure daily tasks are handled safely and accurately Full availability of these tools and their data are mandatory to handle daily jobs. Willingness to keep track of global technology advancements, and use them in solutions once applicable and needed, Stay abreast of the standardization work of relevant industry bodies. Company Business Plan, Policies, Processes, and Procedures. Many applications are purchased off-the-shelf that changes/adds functionality either is impossible or costs too much and in-house development similar/ better applications give much more flexibility. _x000C_ Roles &amp; Responsibilities To develop a reasonable understanding of the radio optimization and planning environment and engineering problems encountered and find appropriate software solutions to assist the radio planning and optimization engineers in solving these. To administrate tools to ensure that they are always running in a safe/secure and healthy state without bugs and missing stats. To monitor existing radio tools and systems for effectiveness, resource utilization, stability, and performance and ensure that service levels are maintained. To develop requested modifications/Features and debug the developed IOS and related modules. To support line manager in dimensioning of required Hardware and Software for running tools safely and smoothly considering the growth in the number of users and their usage. To control enhancement and development of modules in applications by team in local tools To support the line manager to ensure the SLA/SOW of Subcontractors working for tools development are followed properly and the tools developers do their job according to the agreed SLA. To define and control Users' Access to tools and ensure company’s security policies are all met and updated policies are enforced. To interact properly and professionally with NWG and ITS to provide a mechanism to ensure that all generated data by the tool are maintained up-to-date and consistent track the inconsistency and proactively follow up for removals. To prepare ad-hoc/regular insightful reports needed by management and active collaboration in automation of Radio Process/Procedure and reporting. To provide support and help to design, develop, and maintain an integrated platform to host all application needs in the RAN planning and optimization arena To facilitate the integration of new modules to the IOS and ensure high-end/advanced functionality that has to be considered in the integrated platform through advanced technology like AI/Big Data toward 5G and 6G needs. To develop and maintain tools and services for LLM and AI ensuring a high availability of services and fast decision support systems. _x000C_ Collaboration Direct Reports: Matrix Reports to: None Key Customers: Radio Planning team, Radio Optimization Team, Network Performance Key Suppliers: ITS Department Relations, etc.: Technical Regulatory, CPG, SMC, MVO subcontractor Authorities As per Delegation of authority Job Requirements Education Bachelor’s Degree in Technology Systems (Telecommunication Management / Information Technology) or a related discipline Experience Minimum of 3 years’ experience in in design and development of applications in front or backend, Experience working in a medium organization Familiar with Mobile Networks Specially RAN, and understanding of RAN architecture, Expert in Software Development, AI, and Big Data Experience in measurements, process, and Procedures in planning and optimization Experience in Programming languages like Python (preferred), C#, PHP, JavaScript, Java, Android programming, or other advanced programming to date languages Experience in packing, deploying, and running applications using Docker containers Experience in Scrum Framework and using related tools to control the projects _x000C_ Competencies Technical Competencies Title Type Level Data Gathering and Processing General Business Knowledge Advance Data Visualization &amp; Presentation General Business Knowledge Advance Software Literacy General Business Knowledge Advance Telecommunication Networks General Business Knowledge Intermediate Reporting and Analysis General Business Knowledge Intermediate English Literacy General Business Knowledge Intermediate Big Data Functional Knowledge Advance Data Science Functional Knowledge Advance Database Management Functional Knowledge Advance Application Development and Maintenance Functional Knowledge Advance Quality Assurance Functional Knowledge Advance User Management Functional Knowledge Advance Business Intelligence Functional Knowledge Intermediate Data Analysis Functional Knowledge Intermediate Troubleshoot Management Functional Knowledge Intermediate Operations Support System (OSS) Functional Knowledge Basic Quality of Service (QoS) Functional Knowledge Basic Cyber Security Specialized Knowledge Advance Network Performance Management Specialized Knowledge Intermediate Network Topology Specialized Knowledge Basic Network Optimization Specialized Knowledge Basic Radio Resource Management Specialized Knowledge Basic Base Station Controller (BSC) Specialized Knowledge Basic GSM Cell Planning Specialized Knowledge Basic Behavioral Competencies Collaborate with agility Serve with respect Lead with care Act with inclusion Can-do with integrity _x000C_Trainings Industry-specific training (GSM+WCDMA+LTE + 5G) IT/Software (AI) related Training Software development Programming Languages needed to develop web-based Applications for Desktop/ laptop/ Tablet/ smart phones _x000C_ General Working Condition Amin Adak Kish Normal Conditions May be required to work for extended hours Performance Standards As per performance agreement Signoff Line Manager: Functional Manager: OA: HoD: CHRO: (if required) CEO/COO: (if required)</t>
  </si>
  <si>
    <t>Radio Optimization Tools Engineer.docx</t>
  </si>
  <si>
    <t xml:space="preserve">Division Approval By: Ali Ghahremani HR Approval By: Sara Taheri Pour Document Version: NW-ROTE-2023-12-12 Approved Date: 2023-12-12
</t>
  </si>
  <si>
    <t>Radio Optimization Tools Engineer</t>
  </si>
  <si>
    <t>Radio Planning and optimization highly need advanced and complicated tools to ensure daily tasks are handled safely and accurately Full availability of these tools and their data are mandatory to handle daily jobs. Willingness to keep track of global technology advancements, and use them in solutions once applicable and needed, Stay abreast of the standardization work of relevant industry bodies. MTNIrancell Business Plan, Policies, Processes, and Procedures. Many applications are purchased off-the-shelf that changes/adds functionality either is impossible or costs too much and in-house development similar/ better applications give much more flexibility. _x000C_</t>
  </si>
  <si>
    <t>To develop a reasonable understanding of the radio optimization and planning environment and engineering problems encountered and find appropriate software solutions to assist the radio planning and optimization engineers in solving these. To administrate tools to ensure that they are always running in safe/secure and healthy state without bugs and missing stats. To monitor existing radio tools and systems for effectiveness, resource utilization, stability, and performance and ensure that service levels are maintained. To develop requested modifications/Features and debug the developed IOS and related modules. To support line manager in dimensioning of required Hardware and Software for running tools safely and smoothly considering the growth in the number of users and their usage. To control enhancement and development of modules in applications by team in local tools To support the line manager to ensure SLA/SOW of Subcontractors working for tools development are followed properly and the tools developers are doing their job according to agreed SLA. To define and control Users' Access to tools and ensure MTNIrancell security policies are all met and updated policies are enforced. To interact properly and professionally with NWG and ITS to provide a mechanism to ensure that all generated data by the tool are maintained up-to-date and consistent track the inconsistency and proactively follow up for removals. To prepare ad-hoc/regular insightful reports needed by management and active</t>
  </si>
  <si>
    <t>in automation of Radio Process/Procedure and reporting. To provide support and help to design, develop, and maintain an integrated platform to host all application needs in RAN planning and optimization arena To facilitate the integration of new modules to the IOS and ensure high-end/advanced functionality that has to be considered in integrated platform through advanced technology like AI/Big Data toward 5G and 6G needs. _x000C_ Collaboration Direct Reports: Matrix Reports to: None Key Customers: Radio Planning team, Radio Optimization Team, Network Performance Key Suppliers: ITS Department Relations, etc.: Technical Regulatory, CPG, SMC, MVO subcontractor</t>
  </si>
  <si>
    <t>Job Profile MTNIRANCELL Title of Position: Radio Optimization Tools Engineer Location of the Job: Network – Radio Optimization Reports to: Radio Optimization Tools Manager Number of subordinates: 0 Level: 2 Mission To maintain and develop radio optimization tools, to fully automate PPPs and reporting besides using advanced IT techniques to move solutions toward AI solutions. Context Radio Planning and optimization highly need advanced and complicated tools to ensure daily tasks are handled safely and accurately Full availability of these tools and their data are mandatory to handle daily jobs. Willingness to keep track of global technology advancements, and use them in solutions once applicable and needed, Stay abreast of the standardization work of relevant industry bodies. MTNIrancell Business Plan, Policies, Processes, and Procedures. Many applications are purchased off-the-shelf that changes/adds functionality either is impossible or costs too much and in-house development similar/ better applications give much more flexibility. _x000C_ Roles &amp; Responsibilities To develop a reasonable understanding of the radio optimization and planning environment and engineering problems encountered and find appropriate software solutions to assist the radio planning and optimization engineers in solving these. To administrate tools to ensure that they are always running in safe/secure and healthy state without bugs and missing stats. To monitor existing radio tools and systems for effectiveness, resource utilization, stability, and performance and ensure that service levels are maintained. To develop requested modifications/Features and debug the developed IOS and related modules. To support line manager in dimensioning of required Hardware and Software for running tools safely and smoothly considering the growth in the number of users and their usage. To control enhancement and development of modules in applications by team in local tools To support the line manager to ensure SLA/SOW of Subcontractors working for tools development are followed properly and the tools developers are doing their job according to agreed SLA. To define and control Users' Access to tools and ensure MTNIrancell security policies are all met and updated policies are enforced. To interact properly and professionally with NWG and ITS to provide a mechanism to ensure that all generated data by the tool are maintained up-to-date and consistent track the inconsistency and proactively follow up for removals. To prepare ad-hoc/regular insightful reports needed by management and active collaboration in automation of Radio Process/Procedure and reporting. To provide support and help to design, develop, and maintain an integrated platform to host all application needs in RAN planning and optimization arena To facilitate the integration of new modules to the IOS and ensure high-end/advanced functionality that has to be considered in integrated platform through advanced technology like AI/Big Data toward 5G and 6G needs. _x000C_ Collaboration Direct Reports: Matrix Reports to: None Key Customers: Radio Planning team, Radio Optimization Team, Network Performance Key Suppliers: ITS Department Relations, etc.: Technical Regulatory, CPG, SMC, MVO subcontractor Authorities As per Delegation of authority Job Requirements Education Bachelor’s Degree in Technology Systems (Telecommunication Management / Information Technology) or a related discipline Experience Minimum of 3 years’ experience in in design and development of applications in front or backend, Experience working in a medium organization Familiar with Mobile Networks Specially RAN, and understanding of RAN architecture, Expert in Software Development, AI, and Big Data Experience in measurements, process, and Procedures in planning and optimization Experience in Programming languages like Python (preferred), C#, PHP, JavaScript, Java, Android programming, or other advanced programming to date languages Experience in packing, deploying, and running applications using Docker containers Experience in Scrum Framework and using related tools to control the projects _x000C_ Competencies Technical Competencies Title Type Level Data Gathering and Processing General Business Knowledge Advance Data Visualization &amp; Presentation General Business Knowledge Advance Software Literacy General Business Knowledge Advance Telecommunication Networks General Business Knowledge Intermediate Reporting and Analysis General Business Knowledge Intermediate English Literacy General Business Knowledge Intermediate Big Data Functional Knowledge Advance Data Science Functional Knowledge Advance Database Management Functional Knowledge Advance Application Development and Maintenance Functional Knowledge Advance Quality Assurance Functional Knowledge Advance User Management Functional Knowledge Advance Business Intelligence Functional Knowledge Intermediate Data Analysis Functional Knowledge Intermediate Troubleshoot Management Functional Knowledge Intermediate Operations Support System (OSS) Functional Knowledge Basic Quality of Service (QoS) Functional Knowledge Basic Cyber Security Specialized Knowledge Advance Network Performance Management Specialized Knowledge Intermediate Network Topology Specialized Knowledge Basic Network Optimization Specialized Knowledge Basic Radio Resource Management Specialized Knowledge Basic Base Station Controller (BSC) Specialized Knowledge Basic GSM Cell Planning Specialized Knowledge Basic Behavioral Competencies • Leadership_x000B_• Innovation_x000B_• Relationship_x000B_• Integrity_x000B_• Can-do_x000B_• Customer Centricity _x000B_• Agility _x000C_Trainings Industry-specific training (GSM+WCDMA+LTE + 5G) IT/Software (AI) related Training Software development Programming Languages needed to develop web-based Applications for Desktop/ laptop/ Tablet/ smart phones _x000C_ General Working Condition Normal MTNIrancell working conditions May be required to work for extended hours Performance Standards As per performance agreement Signoff Line Manager: Functional Manager: OA: HoD: CHRO: (if required) CEO/COO: (if required)</t>
  </si>
  <si>
    <t>Radio Optimization Tools Manager.docx</t>
  </si>
  <si>
    <t xml:space="preserve">Division Approval By: Rami Farah HR Approval By: Homayoun Shahriari Document Version: NW-ROTM-2021-06-27 Approved Date: 2021-06-27
</t>
  </si>
  <si>
    <t>To manage and take responsibility to maintain and develop related tools for radio planning and optimization departments and integrate different separated tools under one platform.</t>
  </si>
  <si>
    <t>Radio Planning and optimization highly need advance and complicated tools to ensure daily tasks are handled safely and accurately Full availability of these tools are mandatory to handle daily jobs. Willingness to keep track of global technology advancements. Stay abreast of standardization work of relevant industry bodies. MTNIrancell Business Plan, Policies, Processes and Procedures. Many applications are purchased off-the shelf that change/add functionality either is impossible or costs too much and in house development similar/better applications gives much more flexibility. _x000C_</t>
  </si>
  <si>
    <t>To develop a reasonable understanding of the radio optimization and planning environment and engineering problems encountered and find appropriate software solutions to assist the engineers in solving these. To manage and monitor administration of tools to ensure that tools are always running in safe/secure and healthy state. To monitor existing radio tools and systems for effectiveness, resource utilization, stability and performance and ensure that service levels are maintained. To manage new radio planning and optimization tools delivery, migration and act as interface between the radio team and tool vendors in terms of quality of product and deliver times. To monitor, guide, follow and connect external tools vendors with ITS division and their vendors to ensure smooth operation of planning tool and collecting ITS input on version and firmware upgrades planned by vendor as part of routine practice. To support and drive research and application of new Technologies and Applications and recommend best radio planning and optimization tools to MTNIrancell. To monitor and guide team on troubleshooting, patching, functionality support, user security/ account administration of tool sets and related SLA monitoring as required under the project. To manage enhancement and development of modules in applications by team in local tools To prepare Statement of Work (SOW) for provisioning of new Application or development of current one and ensure enough software and required hardware are available and ensure they are running in safe condition To manage Users Access to tools and ensure MTNIrancell security policies are all met and updated policies are inforced. To make close relationship with related teams in NWG and ITS to provide a mechanism to ensure that all generated data by the tool are maintained up-to-date and consistent and set customized alarm to track the inconsistency removals. To manage Preparation of ad-hoc/regular insightful reports needed by management and active</t>
  </si>
  <si>
    <t>in automation of Radio Process/Procedure and reporting. To manage, design, develop and maintain an integrated platform to host all applications needs in RAN planning and optimization arena To ensure high end/advance functionality that has to be considered in integrated platform through advanced technology like AI/Big Data toward 5G and 6G needs. _x000C_ Collaboration Direct Reports: Radio Optimization Tools Engineer Matrix Reports to: None Key Customers: Radio Planning team, Radio Optimization Team, Network Performance Key Suppliers: ITS Department Relations, etc.: Technical Regulatory, CPG, SMC, MVO subcontractor</t>
  </si>
  <si>
    <t>Minimum of 5 years’ experience in area of specialization; with experience in supervising/ managing others Experience working in a medium to large organization Familiar with Mobile Network Specially RAN , and understanding in RAN architecture, Familiar with Software Development, AI and Big Data Experience in measurements, process and Procedures in planning and optimization _x000C_</t>
  </si>
  <si>
    <t>Title Type Level Data Gathering and Processing General Business Knowledge Advance Data Visualization &amp; Presentation General Business Knowledge Advance Software Literacy General Business Knowledge Advance Telecommunication Networks General Business Knowledge Intermediate Reporting and Analysis General Business Knowledge Intermediate English Literacy General Business Knowledge Intermediate Database Management Functional Knowledge Advance Application Development and Maintenance Functional Knowledge Advance Big Data Functional Knowledge Intermediate Business Intelligence Functional Knowledge Intermediate Data Analysis Functional Knowledge Intermediate Data Science Functional Knowledge Intermediate Operations Support System (OSS) Functional Knowledge Basic Quality of Service (QoS) Functional Knowledge Basic Network Performance Management Specialized Knowledge Intermediate Fixed Broadband (FBB) Specialized Knowledge Intermediate Mobile Broadband (MBB) Specialized Knowledge Intermediate Network Topology Specialized Knowledge Basic Network Optimization Specialized Knowledge Basic Radio Resource Management Specialized Knowledge Basic Base Station Controller (BSC) Specialized Knowledge Basic Network Functions Virtualization (NFV) Specialized Knowledge Basic GSM Cell Planning Specialized Knowledge Basic Network Congestion Management Specialized Knowledge Basic Network Dimensioning Specialized Knowledge Basic</t>
  </si>
  <si>
    <t>Industry-specific training (GSM+WCDMA+LTE + 5G) IT/Software (AI) related Trainings _x000C_</t>
  </si>
  <si>
    <t>Job Profile MTNIRANCELL Title of Position: Radio Optimization Tools Manager Location of the Job: Network – Radio Optimization Reports to: Radio Optimization Senior Manager Number of subordinates: 1 Level: 3 Mission To manage and take responsibility to maintain and develop related tools for radio planning and optimization departments and integrate different separated tools under one platform. Context Radio Planning and optimization highly need advance and complicated tools to ensure daily tasks are handled safely and accurately Full availability of these tools are mandatory to handle daily jobs. Willingness to keep track of global technology advancements. Stay abreast of standardization work of relevant industry bodies. MTNIrancell Business Plan, Policies, Processes and Procedures. Many applications are purchased off-the shelf that change/add functionality either is impossible or costs too much and in house development similar/better applications gives much more flexibility. _x000C_ Roles &amp; Responsibilities To develop a reasonable understanding of the radio optimization and planning environment and engineering problems encountered and find appropriate software solutions to assist the engineers in solving these. To manage and monitor administration of tools to ensure that tools are always running in safe/secure and healthy state. To monitor existing radio tools and systems for effectiveness, resource utilization, stability and performance and ensure that service levels are maintained. To manage new radio planning and optimization tools delivery, migration and act as interface between the radio team and tool vendors in terms of quality of product and deliver times. To monitor, guide, follow and connect external tools vendors with ITS division and their vendors to ensure smooth operation of planning tool and collecting ITS input on version and firmware upgrades planned by vendor as part of routine practice. To support and drive research and application of new Technologies and Applications and recommend best radio planning and optimization tools to MTNIrancell. To monitor and guide team on troubleshooting, patching, functionality support, user security/ account administration of tool sets and related SLA monitoring as required under the project. To manage enhancement and development of modules in applications by team in local tools To prepare Statement of Work (SOW) for provisioning of new Application or development of current one and ensure enough software and required hardware are available and ensure they are running in safe condition To manage Users Access to tools and ensure MTNIrancell security policies are all met and updated policies are inforced. To make close relationship with related teams in NWG and ITS to provide a mechanism to ensure that all generated data by the tool are maintained up-to-date and consistent and set customized alarm to track the inconsistency removals. To manage Preparation of ad-hoc/regular insightful reports needed by management and active collaboration in automation of Radio Process/Procedure and reporting. To manage, design, develop and maintain an integrated platform to host all applications needs in RAN planning and optimization arena To ensure high end/advance functionality that has to be considered in integrated platform through advanced technology like AI/Big Data toward 5G and 6G needs. _x000C_ Collaboration Direct Reports: Radio Optimization Tools Engineer Matrix Reports to: None Key Customers: Radio Planning team, Radio Optimization Team, Network Performance Key Suppliers: ITS Department Relations, etc.: Technical Regulatory, CPG, SMC, MVO subcontractor Authorities As per Delegation of authority Job Requirements Education Bachelor’s Degree in Technology Systems (Telecommunication Management / Information Technology) or a related discipline Experience Minimum of 5 years’ experience in area of specialization; with experience in supervising/ managing others Experience working in a medium to large organization Familiar with Mobile Network Specially RAN , and understanding in RAN architecture, Familiar with Software Development, AI and Big Data Experience in measurements, process and Procedures in planning and optimization _x000C_ Competencies Technical Competencies Title Type Level Data Gathering and Processing General Business Knowledge Advance Data Visualization &amp; Presentation General Business Knowledge Advance Software Literacy General Business Knowledge Advance Telecommunication Networks General Business Knowledge Intermediate Reporting and Analysis General Business Knowledge Intermediate English Literacy General Business Knowledge Intermediate Database Management Functional Knowledge Advance Application Development and Maintenance Functional Knowledge Advance Big Data Functional Knowledge Intermediate Business Intelligence Functional Knowledge Intermediate Data Analysis Functional Knowledge Intermediate Data Science Functional Knowledge Intermediate Operations Support System (OSS) Functional Knowledge Basic Quality of Service (QoS) Functional Knowledge Basic Network Performance Management Specialized Knowledge Intermediate Fixed Broadband (FBB) Specialized Knowledge Intermediate Mobile Broadband (MBB) Specialized Knowledge Intermediate Network Topology Specialized Knowledge Basic Network Optimization Specialized Knowledge Basic Radio Resource Management Specialized Knowledge Basic Base Station Controller (BSC) Specialized Knowledge Basic Network Functions Virtualization (NFV) Specialized Knowledge Basic GSM Cell Planning Specialized Knowledge Basic Network Congestion Management Specialized Knowledge Basic Network Dimensioning Specialized Knowledge Basic Behavioral Competencies • Leadership_x000B_• Innovation_x000B_• Relationship_x000B_• Integrity_x000B_• Can-do_x000B_• Customer Centricity _x000B_• Agility _x000C_ _x000C_Trainings Industry-specific training (GSM+WCDMA+LTE + 5G) IT/Software (AI) related Trainings _x000C_ General Working Condition Normal MTNIrancell working conditions May be required to work for extended hours Performance Standards As per performance agreement Signoff Line Manager: Functional Manager: OA: HoD: CHRO: (if required) CEO/COO: (if required)</t>
  </si>
  <si>
    <t>Radio Planning Engineer (Vendor).docx</t>
  </si>
  <si>
    <t xml:space="preserve">Department Approval By: Mohammad Shahpouri Approval By: Amin Adak Kish Document Version: NW-RPEV2-5/15/2024 Approved Date: 5/15/2024
</t>
  </si>
  <si>
    <t>Radio Planning Engineer (Vendor)</t>
  </si>
  <si>
    <t>Radio Planning Manager</t>
  </si>
  <si>
    <t>To provide the plan for the Company RAN network at the regional level to achieve a network that: Matches the competitors in coverage Meets all the license conditions for radio network coverage and capacity Has enough capacity to support the subscriber base as per the running business plan Support current &amp; future services such as 2G, 3G, 4G, 5G and related technologies Is implemented within time and budget</t>
  </si>
  <si>
    <t>Corporate pressure to build network capacity more economically with different teams Competitive pressure to continually improve network quality and coverage with different teams in pan Iran area Public pressure to reduce the environmental impact of base station sites, RF emission, and fewer sites Rapid growth and high demand for data services and the need to accommodate/adopt new technologies The competitive market of mobile telecom with influential players, and the Company has to compete primarily on new technology and data services _x000C_</t>
  </si>
  <si>
    <t>Active</t>
  </si>
  <si>
    <t>with other departments within Network Group with regard to: Ensure the Radio network plan is doable by supporting CPG Rollout and monitoring of new technologies and solutions from radio perspective Operational and Quality issues that affect network and radio KPI Site relocation and CRA matters BSC/RNC/OSS, transmission, and Core relevant aspects of on-site planning Power and Material Planning Active Collaboration with other divisions (e.g., Marketing) within the Company with regard to: Key inputs are obtained &amp; understood that might affect rollout strategy, including information on new products or services and forecasting Support Marketing and S&amp;D for new service launching and new customers Legal issues on license conditions and complaints Site and region visit for planning and implementation purposes To monitor RAN statistics, drive test, coverage, market change, customer complaints, and picked up gap coverage or congested areas to prepare the most efficient and prioritized radio plan or solution. To collect input from the Marketing, S&amp;D, and Optimization teams to issue plans and meet their requirement in line with the available budget. To monitor low-utilized sites and engage the S&amp;D and Optimization team to increase the profitability of the site. To ensure the right equipment is planned, allocated to the contractor, and implemented properly to avoid wasting or shortage of equipment. To prepare details of the new site (Micro, Macro, IBS, Repeater) plan of all assigned technologies (2G, 3G, 4G, 5G mobile, and fixed) to increase capacity and coverage and finalize BoQ with vendor and related internal teams. To prepare details of the network modernization plan such as swapping, replacing, and adding new board, technology, and layers. To schedule a program for events by temporary sites (Mainly CoW site) or adjust existing sites. To offer low-cost solutions to boost NW coverage in assigned regions. To prepare plan for road and village coverage as per license obligations and regulation demands. To prepare a plan for the power system of sites and upgrading plan. To maintain a dashboard of all assigned BTSs’ power situations and ensure additional equipment can be handled with the supplied power. To provide monthly and ad-hoc reports regarding the new plan, plan implementation, challenges and solutions, and so on To consider the following in issuing plans: Received customer complaints from CRA, Letters, Company Customer Care Regional teams, S&amp;D, and Marketing feedback Measured Coverage and OSS KPI License condition Security, Availability of TRM (technology risk management), AC Power, Covering VIP, main, and strategic areas Covering all main roads, airports, railways Power of sites and backup plan To follow customer coverage complaints and adjust the plan where applicable. To follow the implementation plan with CPG and contractors and ensure implementation is executed as per plan and also following pending/down sites. To attend tender evaluation per case for network radio changes to evaluate technical resources from a radio planning perspective as per the manager’s request. To prepare SoW and raise CR to vendors and contractors for new equipment or new service of Radio plan implementation. To evaluate SAR, TSSR, SSV, SOAC, PAT, and FAT of the plan and issue certificate. To provide support to material planning with respect to procurement of radio network-related equipment. To provide input for transmission and core teams regarding CRA issues and support the legal CRA team, CPG, Radio support team, BSC/RNC/OSS team, and Optimization team in this regard. To ensure accurate physical data entry, used model tuning and parameters of sites in the planning tool and kept the tool updated. To monitor RAN KPI and follow issues from vendors, contractors, and suppliers and next radio planning-related problems of care and support with vendors and suppliers. To order and follow the required radio software license and features while getting optimization team support and feedback. To ensure update of license and features utilization of purchased equipment based on the agreed contract. To attend Optimization, Planning, and CPG meetings regarding Network performance and plan implementation to follow up on plans issues and TT after plans implementation and also to consider optimization demands to improve network performance. To provide reports containing plans and justifications as per case for CRA meetings related to coverage or performance issue. To prepare and support for answering coming letters from CRA or other organizations concerning Radio Planning. _x000C_ Collaboration Direct reports: None Matrix reports: Other radio teams Key customers: CPG, Other NW department Key suppliers: Core Planning (core, IP, transmission), CPG, Network Operations, Marketing, Sales, Customer Relations, Corporate Affairs, Legal &amp; Regulatory/ Vendors, site build contractors Relations: Network departments, CPG, Radio Vendors, S&amp;D, CR</t>
  </si>
  <si>
    <t>B.Sc. in Technology Systems (Telecommunication Management / Information Technology) or related Fluent English</t>
  </si>
  <si>
    <t>Minimum of 3 years’ experience in RF planning; with experience in supervising others Experience working in a medium organization 3G &amp; 4G RAN planning or Optimization experience is preferred.</t>
  </si>
  <si>
    <t>Title Type Level Telecommunication Networks General Business Knowledge Advance Big Data Functional Knowledge Basic Operations Support System (OSS) Functional Knowledge Intermediate Service Level Management Functional Knowledge Intermediate Network Optimization Specialized Knowledge Intermediate Network Planning and Design Specialized Knowledge Advance Network Capacity Planning Specialized Knowledge Intermediate Radio Bandwidth Concept Specialized Knowledge Intermediate Radio Frequency Engineering Specialized Knowledge Intermediate Radio Frequency Spectrum Management Specialized Knowledge Intermediate Radio Resource Management Specialized Knowledge Intermediate GSM Cell Planning Specialized Knowledge Advance Geographic Information System (GIS) Specialized Knowledge Intermediate Internet of Things (IoT) Specialized Knowledge Intermediate Mobility Management Specialized Knowledge Intermediate Network Congestion Management Specialized Knowledge Intermediate Network Dimensioning Specialized Knowledge Intermediate Network Performance Management Specialized Knowledge Intermediate Teletraffic Engineering Specialized Knowledge Basic Base Transceiver Station (BTS) Specialized Knowledge Intermediate Circuit Switching (CS) Specialized Knowledge Advance Packet Switching (PS) Specialized Knowledge Advance Fixed Broadband (FBB) Specialized Knowledge Intermediate Mobile Broadband (MBB) Specialized Knowledge Intermediate Network Management System (NMS) Specialized Knowledge Intermediate</t>
  </si>
  <si>
    <t>Job Profile Title of Position: Radio Planning Engineer (Vendor) Location of the Job: Network- Radio Planning Reports to: Radio Planning Manager Number of subordinates: 0 Level: 2 Mission To provide the plan for the Company RAN network at the regional level to achieve a network that: Matches the competitors in coverage Meets all the license conditions for radio network coverage and capacity Has enough capacity to support the subscriber base as per the running business plan Support current &amp; future services such as 2G, 3G, 4G, 5G and related technologies Is implemented within time and budget Context Corporate pressure to build network capacity more economically with different teams Competitive pressure to continually improve network quality and coverage with different teams in pan Iran area Public pressure to reduce the environmental impact of base station sites, RF emission, and fewer sites Rapid growth and high demand for data services and the need to accommodate/adopt new technologies The competitive market of mobile telecom with influential players, and the Company has to compete primarily on new technology and data services _x000C_ Roles &amp; Responsibilities Active Collaboration with other departments within Network Group with regard to: Ensure the Radio network plan is doable by supporting CPG Rollout and monitoring of new technologies and solutions from radio perspective Operational and Quality issues that affect network and radio KPI Site relocation and CRA matters BSC/RNC/OSS, transmission, and Core relevant aspects of on-site planning Power and Material Planning Active Collaboration with other divisions (e.g., Marketing) within the Company with regard to: Key inputs are obtained &amp; understood that might affect rollout strategy, including information on new products or services and forecasting Support Marketing and S&amp;D for new service launching and new customers Legal issues on license conditions and complaints Site and region visit for planning and implementation purposes To monitor RAN statistics, drive test, coverage, market change, customer complaints, and picked up gap coverage or congested areas to prepare the most efficient and prioritized radio plan or solution. To collect input from the Marketing, S&amp;D, and Optimization teams to issue plans and meet their requirement in line with the available budget. To monitor low-utilized sites and engage the S&amp;D and Optimization team to increase the profitability of the site. To ensure the right equipment is planned, allocated to the contractor, and implemented properly to avoid wasting or shortage of equipment. To prepare details of the new site (Micro, Macro, IBS, Repeater) plan of all assigned technologies (2G, 3G, 4G, 5G mobile, and fixed) to increase capacity and coverage and finalize BoQ with vendor and related internal teams. To prepare details of the network modernization plan such as swapping, replacing, and adding new board, technology, and layers. To schedule a program for events by temporary sites (Mainly CoW site) or adjust existing sites. To offer low-cost solutions to boost NW coverage in assigned regions. To prepare plan for road and village coverage as per license obligations and regulation demands. To prepare a plan for the power system of sites and upgrading plan. To maintain a dashboard of all assigned BTSs’ power situations and ensure additional equipment can be handled with the supplied power. To provide monthly and ad-hoc reports regarding the new plan, plan implementation, challenges and solutions, and so on To consider the following in issuing plans: Received customer complaints from CRA, Letters, Company Customer Care Regional teams, S&amp;D, and Marketing feedback Measured Coverage and OSS KPI License condition Security, Availability of TRM (technology risk management), AC Power, Covering VIP, main, and strategic areas Covering all main roads, airports, railways Power of sites and backup plan To follow customer coverage complaints and adjust the plan where applicable. To follow the implementation plan with CPG and contractors and ensure implementation is executed as per plan and also following pending/down sites. To attend tender evaluation per case for network radio changes to evaluate technical resources from a radio planning perspective as per the manager’s request. To prepare SoW and raise CR to vendors and contractors for new equipment or new service of Radio plan implementation. To evaluate SAR, TSSR, SSV, SOAC, PAT, and FAT of the plan and issue certificate. To provide support to material planning with respect to procurement of radio network-related equipment. To provide input for transmission and core teams regarding CRA issues and support the legal CRA team, CPG, Radio support team, BSC/RNC/OSS team, and Optimization team in this regard. To ensure accurate physical data entry, used model tuning and parameters of sites in the planning tool and kept the tool updated. To monitor RAN KPI and follow issues from vendors, contractors, and suppliers and next radio planning-related problems of care and support with vendors and suppliers. To order and follow the required radio software license and features while getting optimization team support and feedback. To ensure update of license and features utilization of purchased equipment based on the agreed contract. To attend Optimization, Planning, and CPG meetings regarding Network performance and plan implementation to follow up on plans issues and TT after plans implementation and also to consider optimization demands to improve network performance. To provide reports containing plans and justifications as per case for CRA meetings related to coverage or performance issue. To prepare and support for answering coming letters from CRA or other organizations concerning Radio Planning. _x000C_ Collaboration Direct reports: None Matrix reports: Other radio teams Key customers: CPG, Other NW department Key suppliers: Core Planning (core, IP, transmission), CPG, Network Operations, Marketing, Sales, Customer Relations, Corporate Affairs, Legal &amp; Regulatory/ Vendors, site build contractors Relations: Network departments, CPG, Radio Vendors, S&amp;D, CR Authorities As per Delegation of authority Job Requirements Education B.Sc. in Technology Systems (Telecommunication Management / Information Technology) or related Fluent English Experience Minimum of 3 years’ experience in RF planning; with experience in supervising others Experience working in a medium organization 3G &amp; 4G RAN planning or Optimization experience is preferred. Competencies Technical Competencies Title Type Level Telecommunication Networks General Business Knowledge Advance Big Data Functional Knowledge Basic Operations Support System (OSS) Functional Knowledge Intermediate Service Level Management Functional Knowledge Intermediate Network Optimization Specialized Knowledge Intermediate Network Planning and Design Specialized Knowledge Advance Network Capacity Planning Specialized Knowledge Intermediate Radio Bandwidth Concept Specialized Knowledge Intermediate Radio Frequency Engineering Specialized Knowledge Intermediate Radio Frequency Spectrum Management Specialized Knowledge Intermediate Radio Resource Management Specialized Knowledge Intermediate GSM Cell Planning Specialized Knowledge Advance Geographic Information System (GIS) Specialized Knowledge Intermediate Internet of Things (IoT) Specialized Knowledge Intermediate Mobility Management Specialized Knowledge Intermediate Network Congestion Management Specialized Knowledge Intermediate Network Dimensioning Specialized Knowledge Intermediate Network Performance Management Specialized Knowledge Intermediate Teletraffic Engineering Specialized Knowledge Basic Base Transceiver Station (BTS) Specialized Knowledge Intermediate Circuit Switching (CS) Specialized Knowledge Advance Packet Switching (PS) Specialized Knowledge Advance Fixed Broadband (FBB) Specialized Knowledge Intermediate Mobile Broadband (MBB) Specialized Knowledge Intermediate Network Management System (NMS) Specialized Knowledge Intermediate Behavioral Competencies Leadership Innovation Relationships Integrity Can-Do Customer centricity Agility Trainings As per IDP General Working Condition Amin Adak Kish Staff Normal Conditions May require to work for extended hours Performance Standards As per the performance agreement</t>
  </si>
  <si>
    <t>Radio Planning Engineer.docx</t>
  </si>
  <si>
    <t xml:space="preserve">Division Approval By: Ali Ghahremani HR Approval By: Homayoun Shahriari Farrah Document Version: NW-RPLE-11/16/2024 Approved Date: 11/16/2024
</t>
  </si>
  <si>
    <t>Radio Planning Engineer</t>
  </si>
  <si>
    <t>To provide the plan for the MTNIRANCELL RAN network at the regional level to achieve a network that: Matches the competitors in coverage Meets all the license conditions for radio network coverage and capacity Has enough capacity to support the subscriber base as per the running business plan Support current &amp; future services such as 2G, 3G, 4G, 5G and related technologies. Is implemented within time and budget</t>
  </si>
  <si>
    <t>Corporate pressure to build network capacity more economically with different teams Competitive pressure to continually improve network quality and coverage with different teams in pan Iran area Public pressure to reduce the environmental impact of base station sites, RF emission, and fewer sites Rapid growth and high demand for data services and the need to accommodate/adopt new technologies The competitive market of mobile telecom with influential players and MTNIrancell has to compete primarily on new technology and data services _x000C_</t>
  </si>
  <si>
    <t>with other departments within Network Group with regard to: Ensure the Radio network plan is doable by supporting CPG Rollout and monitoring of new technologies and solutions from a radio perspective Operational and QA issues that affect network and radio KPI Site relocation and CRA matters BSC/RNC/OSS, transmission, and Core relevant aspects of on-site planning Power and Material Planning Active Collaboration with other divisions (e.g., Marketing) within MTNIRANCELL with regard to: Key inputs are obtained &amp; understood that might affect rollout strategy, including information on new products or services and forecasting Support Marketing and S&amp;D for new service launching and new customers Legal issues on license conditions and complaints Site and region visit for planning and implementation purposes To manage and ensure the right equipment is planned, allocated to the contractor, and implemented to avoid wasting or shortage of equipment. To prepare details of new site (Micro, Macro, IBS) plan of all assigned technologies (2G, 3G, 4G , 5G mobile and fixed) to increase capacity and coverage and finalize BoQ with vendor and related internal teams. To prepare details of the network modernization plan such as swapping, replacing, adding new board, technology, and layers. To schedule a program for events by temporary sites (Mainly CoW site) or adjusting existing sites. To provide repeater plans and follow implementation for low coverage areas. To offer low-cost solutions to boost NW coverage in assigned regions. To prepare USO plan and village coverage as per license obligations and regulation demands. To prepare a plan for the power system of sites and upgrading plan. To maintain a dashboard of all assigned BTSs’ power situation and ensure additional equipment can be handled with the supplied power. To provide monthly and ad-hoc reports regarding the new plan, plan implementation, challenges, solutions, etc. To consider the following in issuing plans: Received customer complaints from CRA, Letters, Company Customer Care Regional teams, S&amp;D, and Marketing feedback Measured Coverage and OSS KPI License condition Security, Availability of TRM (technology risk management), AC Power, Covering VIP, main, and strategic areas Covering all main roads, airports, railways To follow customer coverage complaints and adjust plans where it is applicable. To follow the implementation plan with CPG and contractors and ensure implementation is executed as per plan and also following pending/down sites. To attend to tender evaluation for network radio changes as per manager’s request and also CRA meetings related to coverage or performance issues. To prepare SoW and raise CR to vendors and contractors for new equipment or new service of Radio plan implementation. To evaluate SAR, TSSR, SSV, SOAC, PAT, and FAT of the plan and issuing certificate. To provide support to material planning w.r.t. procurement of radio network-related equipment. To provide input for transmission and core teams regarding CRA issues and support the legal CRA team, CPG, Radio support team, BSC/RNC/OSS team, and Optimization team in this regard, including but not limited to preparing and support for answering coming letters from CRA or other organization. To ensure accurate physical data entry, used model tuning and parameters of sites in the planning tool and kept the tool updated. To monitor RAN KPI and following issues from vendors, contractors, and suppliers and next radio planning-related problems of care and support with vendors and suppliers. To order and follow the required radio software license and features while getting optimization team support and feedback. To ensure update of license and features utilization of purchased equipment based on the agreed contract. To attend Optimization, Planning, and CPG meetings regarding Network performance and plan implementation. To prepare and support the NW Operation Spare team for required material. To provide an efficient plan for reusing dismantled/second-hand equipment. _x000C_ Collaboration Direct reports: None Matrix reports: Other radio teams Key customers:, CPG, Other NW department Key suppliers: Core Planning (core, IP, transmission) ,CPG, Network Operations, Marketing, Sales, Customer Relations, Corporate Affairs, Legal &amp; Regulatory/ Vendors, site build contractors Relations, etc: Network departments, CPG, Radio Vendors</t>
  </si>
  <si>
    <t>BSc in Technology Systems (Telecommunication Management / Information Technology) or related Fluent English</t>
  </si>
  <si>
    <t>Minimum of 3 years’ experience in in RF planning. GSM experience is a prerequisite; with experience in supervising others Experience working in a medium organization 3G &amp; 4G RAN planning experience is preferred. _x000C_</t>
  </si>
  <si>
    <t>Radio planning related trainings _x000C_</t>
  </si>
  <si>
    <t>General MTNIrancell working conditions Occasional local and international travel. May require to work extended hours</t>
  </si>
  <si>
    <t>To meet the formally agreed KPIs of: Call Setup Success Rate Call Drop Rate TCH/SDCCH blocking Road Coverage target 3G/4G/WiFi coverage providing RAB congestion</t>
  </si>
  <si>
    <t>Job Profile MTNIRANCELL Title of Position: Radio Planning Engineer Location of the Job: Network- Radio Planning Reports to: Radio Planning Manager Number of subordinates: None Level: 2 Mission To provide the plan for the MTNIRANCELL RAN network at the regional level to achieve a network that: Matches the competitors in coverage Meets all the license conditions for radio network coverage and capacity Has enough capacity to support the subscriber base as per the running business plan Support current &amp; future services such as 2G, 3G, 4G, 5G and related technologies. Is implemented within time and budget Context Corporate pressure to build network capacity more economically with different teams Competitive pressure to continually improve network quality and coverage with different teams in pan Iran area Public pressure to reduce the environmental impact of base station sites, RF emission, and fewer sites Rapid growth and high demand for data services and the need to accommodate/adopt new technologies The competitive market of mobile telecom with influential players and MTNIrancell has to compete primarily on new technology and data services _x000C_ Roles &amp; Responsibilities Active Collaboration with other departments within Network Group with regard to: Ensure the Radio network plan is doable by supporting CPG Rollout and monitoring of new technologies and solutions from a radio perspective Operational and QA issues that affect network and radio KPI Site relocation and CRA matters BSC/RNC/OSS, transmission, and Core relevant aspects of on-site planning Power and Material Planning Active Collaboration with other divisions (e.g., Marketing) within MTNIRANCELL with regard to: Key inputs are obtained &amp; understood that might affect rollout strategy, including information on new products or services and forecasting Support Marketing and S&amp;D for new service launching and new customers Legal issues on license conditions and complaints Site and region visit for planning and implementation purposes To manage and ensure the right equipment is planned, allocated to the contractor, and implemented to avoid wasting or shortage of equipment. To prepare details of new site (Micro, Macro, IBS) plan of all assigned technologies (2G, 3G, 4G , 5G mobile and fixed) to increase capacity and coverage and finalize BoQ with vendor and related internal teams. To prepare details of the network modernization plan such as swapping, replacing, adding new board, technology, and layers. To schedule a program for events by temporary sites (Mainly CoW site) or adjusting existing sites. To provide repeater plans and follow implementation for low coverage areas. To offer low-cost solutions to boost NW coverage in assigned regions. To prepare USO plan and village coverage as per license obligations and regulation demands. To prepare a plan for the power system of sites and upgrading plan. To maintain a dashboard of all assigned BTSs’ power situation and ensure additional equipment can be handled with the supplied power. To provide monthly and ad-hoc reports regarding the new plan, plan implementation, challenges, solutions, etc. To consider the following in issuing plans: Received customer complaints from CRA, Letters, Company Customer Care Regional teams, S&amp;D, and Marketing feedback Measured Coverage and OSS KPI License condition Security, Availability of TRM (technology risk management), AC Power, Covering VIP, main, and strategic areas Covering all main roads, airports, railways To follow customer coverage complaints and adjust plans where it is applicable. To follow the implementation plan with CPG and contractors and ensure implementation is executed as per plan and also following pending/down sites. To attend to tender evaluation for network radio changes as per manager’s request and also CRA meetings related to coverage or performance issues. To prepare SoW and raise CR to vendors and contractors for new equipment or new service of Radio plan implementation. To evaluate SAR, TSSR, SSV, SOAC, PAT, and FAT of the plan and issuing certificate. To provide support to material planning w.r.t. procurement of radio network-related equipment. To provide input for transmission and core teams regarding CRA issues and support the legal CRA team, CPG, Radio support team, BSC/RNC/OSS team, and Optimization team in this regard, including but not limited to preparing and support for answering coming letters from CRA or other organization. To ensure accurate physical data entry, used model tuning and parameters of sites in the planning tool and kept the tool updated. To monitor RAN KPI and following issues from vendors, contractors, and suppliers and next radio planning-related problems of care and support with vendors and suppliers. To order and follow the required radio software license and features while getting optimization team support and feedback. To ensure update of license and features utilization of purchased equipment based on the agreed contract. To attend Optimization, Planning, and CPG meetings regarding Network performance and plan implementation. To prepare and support the NW Operation Spare team for required material. To provide an efficient plan for reusing dismantled/second-hand equipment. _x000C_ Collaboration Direct reports: None Matrix reports: Other radio teams Key customers:, CPG, Other NW department Key suppliers: Core Planning (core, IP, transmission) ,CPG, Network Operations, Marketing, Sales, Customer Relations, Corporate Affairs, Legal &amp; Regulatory/ Vendors, site build contractors Relations, etc: Network departments, CPG, Radio Vendors Authorities As per delegation of authority Job Requirements Education BSc in Technology Systems (Telecommunication Management / Information Technology) or related Fluent English Experience Minimum of 3 years’ experience in in RF planning. GSM experience is a prerequisite; with experience in supervising others Experience working in a medium organization 3G &amp; 4G RAN planning experience is preferred. _x000C_ Competencies Technical Competencies Title Type Level Telecommunication Networks General Business Knowledge Advance Big Data Functional Knowledge Basic Operations Support System (OSS) Functional Knowledge Intermediate Service Level Management Functional Knowledge Intermediate Network Optimization Specialized Knowledge Intermediate Network Planning and Design Specialized Knowledge Advance Network Capacity Planning Specialized Knowledge Intermediate Radio Bandwidth Concept Specialized Knowledge Intermediate Radio Frequency Engineering Specialized Knowledge Intermediate Radio Frequency Spectrum Management Specialized Knowledge Intermediate Radio Resource Management Specialized Knowledge Intermediate GSM Cell Planning Specialized Knowledge Advance Geographic Information System (GIS) Specialized Knowledge Intermediate Internet of Things (IoT) Specialized Knowledge Intermediate Mobility Management Specialized Knowledge Intermediate Network Congestion Management Specialized Knowledge Intermediate Network Dimensioning Specialized Knowledge Intermediate Network Performance Management Specialized Knowledge Intermediate Teletraffic Engineering Specialized Knowledge Basic Base Transceiver Station (BTS) Specialized Knowledge Intermediate Circuit Switching (CS) Specialized Knowledge Advance Packet Switching (PS) Specialized Knowledge Advance Fixed Broadband (FBB) Specialized Knowledge Intermediate Mobile Broadband (MBB) Specialized Knowledge Intermediate Network Management System (NMS) Specialized Knowledge Intermediate Behavioral Competencies Lead with care Can-do with integrity Serve with respect Collaborate with agility Act with inclusion _x000C_ Trainings Radio planning related trainings _x000C_ General Working Condition General MTNIrancell working conditions Occasional local and international travel. May require to work extended hours Performance Standards To meet the formally agreed KPIs of: Call Setup Success Rate Call Drop Rate TCH/SDCCH blocking Road Coverage target 3G/4G/WiFi coverage providing RAB congestion Signoff Line Manager: Functional Manager: OA: HoD: CHRO: (if required) CEO/COO: (if required)</t>
  </si>
  <si>
    <t>Radio Planning Lead Specialist.docx</t>
  </si>
  <si>
    <t xml:space="preserve">Division Approval By: Rami Farah HR Approval By: Behnam Najjari Document Version: NW-RPLEA-06-02-17 Approved Date: 06/02/2017
</t>
  </si>
  <si>
    <t>Radio Planning Lead Specialist</t>
  </si>
  <si>
    <t>Senior Radio Planning Manager</t>
  </si>
  <si>
    <t>To ensure service to the Radio Department in terms of assisting with: Keep lowering CAPEX and OPEX of RAN cost by engaging new solution and technologies Using the latest solution and Technology for Radio planning Accurate Radio planning roadmap Defining right and comprehensive SoW of projects and tenders Keep network updated with the last solution and innovations High level problem analyzing and solving Keeping RAN network in efficient capacity and performance Supporting and offloading Senior Radio Planning manager</t>
  </si>
  <si>
    <t>Continual pressure to meet progressively more demanding KPIs especially in terms of quality and Capex/Opex per customer. Rapid development in technology methods and emerging new technology like 4G/4G+/5G Data Network growing rapidly and coming miscellaneous product and services High load on radio team and lack of time and knowledge for especial technical support Lack of trust and on time response from vendors on technical and commercial aspects of RAN part Complex network and Complicated radio plan in comparison before _x000C_</t>
  </si>
  <si>
    <t>Provide support and feedback for Radio Optimization and engaging features whenever required. Network performance monitoring to provide enhancement, improvement and action plans to mitigate issues in related areas. Support Operation/QA/Core/Transmission in technical issues regarding to RAN/BSS/RNC Concentrate on maximizing effectiveness of Radio plans and ensuring about accurate Radio plan and right implementation providing insights on best practices and tune current ones Identify any changes that are necessary to Radio network planning, reviewing its current procedures, workflow, liaisons, and strategies, provide amendments and keeping all up to date with all related standardization authorities that can influence our future RAN network Review and improve strategies for modernization projects and other RAN plans needed for Network Growth and improve Customer Satisfaction Act as radio planning team high level interface with Vendor’s Accounts and Solution team, Provide key support to negotiations in order to have continuous updates about their latest solution and product. Consultancy with regional Planning team for their regional Plans and needs. Coach and empower Planning and Optimization team to align their activities and shape the final strategy which runs network in current and future approach. Providing insights on best technical solution for special planning cases and supervising trials, conclusions and lead current efforts to select the best solutions which are most valuable for network considering cost and price. Preparing high level design for Radio planning in each year, work through complexity of key issues, addressing problems and opportunities for affective planning. Lead Network and market analysis for preparing next plans like yearly plan Proactively build and align RAN stakeholders, capabilities, and resources for getting things done quickly and achieving complex objectives. Integrate information from all sources to develop well-informed different kind of forecast reports, and preparing different kind of reports for MTN-Group Review current planning processes and procedures and documentations; provide improvement plans of existing process which are not flexible and powerful enough for current network needs. Develop a long- range course of actions to assure compete alignment between network planning activity with company’s objectives and strategies. Preparing road map of Radio Planning Department Helping and supporting for CAPEX presentation Consulting in preparing tender document (RFQ), running and evaluation of tenders. Preparation of SOW for projects which are needed for network modernization and growth, Introduction and consultancy to use new Tools which are used in Planning process and activities. Identify and exploit opportunities to define and handle outsourcing any part of planning process if it is in favor of MTNIrancell. Preparing technical solution for new services requested by normal or enterprise customer Attend clarification meeting with CRA for coverage and performance criteria with CRA Leading new solution/feature/tool trail with vendors and suppliers, initiating and supporting new vendor solutions, and RAN network issues and power systems of sites. Knowledge sharing on trial reports and new solution with different team RAN KPI formula evaluation and provide especial report for network monitoring and optimization To propose action plans to address issues identified in reports &amp; meetings and follow track of actions. _x000C_</t>
  </si>
  <si>
    <t>Direct reports: None Matrix reports: None Key customers: Radio department, Radio GM,CTO Key suppliers: Vendors Relations, etc. Innovation center of MTN Group, Optimization contractor, Irancell MKT, S&amp;D, Operation department, Service/Software/Hardware Supplier</t>
  </si>
  <si>
    <t>that can influence our future RAN network Review and improve strategies for modernization projects and other RAN plans needed for Network Growth and improve Customer Satisfaction Act as radio planning team high level interface with Vendor’s Accounts and Solution team, Provide key support to negotiations in order to have continuous updates about their latest solution and product. Consultancy with regional Planning team for their regional Plans and needs. Coach and empower Planning and Optimization team to align their activities and shape the final strategy which runs network in current and future approach. Providing insights on best technical solution for special planning cases and supervising trials, conclusions and lead current efforts to select the best solutions which are most valuable for network considering cost and price. Preparing high level design for Radio planning in each year, work through complexity of key issues, addressing problems and opportunities for affective planning. Lead Network and market analysis for preparing next plans like yearly plan Proactively build and align RAN stakeholders, capabilities, and resources for getting things done quickly and achieving complex objectives. Integrate information from all sources to develop well-informed different kind of forecast reports, and preparing different kind of reports for MTN-Group Review current planning processes and procedures and documentations; provide improvement plans of existing process which are not flexible and powerful enough for current network needs. Develop a long- range course of actions to assure compete alignment between network planning activity with company’s objectives and strategies. Preparing road map of Radio Planning Department Helping and supporting for CAPEX presentation Consulting in preparing tender document (RFQ), running and evaluation of tenders. Preparation of SOW for projects which are needed for network modernization and growth, Introduction and consultancy to use new Tools which are used in Planning process and activities. Identify and exploit opportunities to define and handle outsourcing any part of planning process if it is in favor of MTNIrancell. Preparing technical solution for new services requested by normal or enterprise customer Attend clarification meeting with CRA for coverage and performance criteria with CRA Leading new solution/feature/tool trail with vendors and suppliers, initiating and supporting new vendor solutions, and RAN network issues and power systems of sites. Knowledge sharing on trial reports and new solution with different team RAN KPI formula evaluation and provide especial report for network monitoring and optimization To propose action plans to address issues identified in reports &amp; meetings and follow track of actions. _x000C_ Collaboration Direct reports: None Matrix reports: None Key customers: Radio department, Radio GM,CTO Key suppliers: Vendors Relations, etc. Innovation center of MTN Group, Optimization contractor, Irancell MKT, S&amp;D, Operation department, Service/Software/Hardware Supplier Authorities Authorized for: Approving BoQ for new order of planning Approving technical change request for RAN part Raising CR/motivation and approving Tender evaluation Not Authorized for: Budget Request or budget allocation Applying change request Modifying radio plan</t>
  </si>
  <si>
    <t>BSc. in Technology Systems (Telecommunication Management / Information Technology) or related MBA / Masters Advantageous</t>
  </si>
  <si>
    <t>Minimum of 5 years or more experience; with at least 4 years experiences as RAN engineer/Manager Worked across diverse cultures and geographies advantageous _x000C_</t>
  </si>
  <si>
    <t>New Technology and specification, 3G/LTE specification, Network Performance monitoring, Vendor Radio hardware, spectrum management _x000C_</t>
  </si>
  <si>
    <t>Number of new solution/applicable suggestion per month Number of successful response to customer request Number of solved issue CAPEX and OPEX saving related to all CAPEX and OPEX Creating reports on time Pending cases less than 5% per month</t>
  </si>
  <si>
    <t>Job Profile MTNIRANCELL Title of Position: Radio Planning Lead Specialist Location of the Job: Network - Radio Reports to: Senior Radio Planning Manager Number of subordinates: None Level: 3H Mission To ensure service to the Radio Department in terms of assisting with: Keep lowering CAPEX and OPEX of RAN cost by engaging new solution and technologies Using the latest solution and Technology for Radio planning Accurate Radio planning roadmap Defining right and comprehensive SoW of projects and tenders Keep network updated with the last solution and innovations High level problem analyzing and solving Keeping RAN network in efficient capacity and performance Supporting and offloading Senior Radio Planning manager Context Continual pressure to meet progressively more demanding KPIs especially in terms of quality and Capex/Opex per customer. Rapid development in technology methods and emerging new technology like 4G/4G+/5G Data Network growing rapidly and coming miscellaneous product and services High load on radio team and lack of time and knowledge for especial technical support Lack of trust and on time response from vendors on technical and commercial aspects of RAN part Complex network and Complicated radio plan in comparison before _x000C_ Roles &amp; Responsibilities Provide support and feedback for Radio Optimization and engaging features whenever required. Network performance monitoring to provide enhancement, improvement and action plans to mitigate issues in related areas. Support Operation/QA/Core/Transmission in technical issues regarding to RAN/BSS/RNC Concentrate on maximizing effectiveness of Radio plans and ensuring about accurate Radio plan and right implementation providing insights on best practices and tune current ones Identify any changes that are necessary to Radio network planning, reviewing its current procedures, workflow, liaisons, and strategies, provide amendments and keeping all up to date with all related standardization authorities that can influence our future RAN network Review and improve strategies for modernization projects and other RAN plans needed for Network Growth and improve Customer Satisfaction Act as radio planning team high level interface with Vendor’s Accounts and Solution team, Provide key support to negotiations in order to have continuous updates about their latest solution and product. Consultancy with regional Planning team for their regional Plans and needs. Coach and empower Planning and Optimization team to align their activities and shape the final strategy which runs network in current and future approach. Providing insights on best technical solution for special planning cases and supervising trials, conclusions and lead current efforts to select the best solutions which are most valuable for network considering cost and price. Preparing high level design for Radio planning in each year, work through complexity of key issues, addressing problems and opportunities for affective planning. Lead Network and market analysis for preparing next plans like yearly plan Proactively build and align RAN stakeholders, capabilities, and resources for getting things done quickly and achieving complex objectives. Integrate information from all sources to develop well-informed different kind of forecast reports, and preparing different kind of reports for MTN-Group Review current planning processes and procedures and documentations; provide improvement plans of existing process which are not flexible and powerful enough for current network needs. Develop a long- range course of actions to assure compete alignment between network planning activity with company’s objectives and strategies. Preparing road map of Radio Planning Department Helping and supporting for CAPEX presentation Consulting in preparing tender document (RFQ), running and evaluation of tenders. Preparation of SOW for projects which are needed for network modernization and growth, Introduction and consultancy to use new Tools which are used in Planning process and activities. Identify and exploit opportunities to define and handle outsourcing any part of planning process if it is in favor of MTNIrancell. Preparing technical solution for new services requested by normal or enterprise customer Attend clarification meeting with CRA for coverage and performance criteria with CRA Leading new solution/feature/tool trail with vendors and suppliers, initiating and supporting new vendor solutions, and RAN network issues and power systems of sites. Knowledge sharing on trial reports and new solution with different team RAN KPI formula evaluation and provide especial report for network monitoring and optimization To propose action plans to address issues identified in reports &amp; meetings and follow track of actions. _x000C_ Collaboration Direct reports: None Matrix reports: None Key customers: Radio department, Radio GM,CTO Key suppliers: Vendors Relations, etc. Innovation center of MTN Group, Optimization contractor, Irancell MKT, S&amp;D, Operation department, Service/Software/Hardware Supplier Authorities Authorized for: Approving BoQ for new order of planning Approving technical change request for RAN part Raising CR/motivation and approving Tender evaluation Not Authorized for: Budget Request or budget allocation Applying change request Modifying radio plan Job Requirements Education BSc. in Technology Systems (Telecommunication Management / Information Technology) or related MBA / Masters Advantageous Experience Minimum of 5 years or more experience; with at least 4 years experiences as RAN engineer/Manager Worked across diverse cultures and geographies advantageous _x000C_ Competencies Technical Competencies Behavioral Competencies • Leadership_x000B_• Innovation_x000B_• Relationship_x000B_• Integrity_x000B_• Can-do_x000B_• Customer Centricity _x000B_• Agility _x000C_ Trainings New Technology and specification, 3G/LTE specification, Network Performance monitoring, Vendor Radio hardware, spectrum management _x000C_ General Working Condition Performance Standards Number of new solution/applicable suggestion per month Number of successful response to customer request Number of solved issue CAPEX and OPEX saving related to all CAPEX and OPEX Creating reports on time Pending cases less than 5% per month Signoff Line Manager: Functional Manager: OA: HoD: CHRO: (if required) CEO/COO: (if required)</t>
  </si>
  <si>
    <t>Radio Planning Senior Manager.docx</t>
  </si>
  <si>
    <t xml:space="preserve">Division Approval By: Ali Ghahremani HR Approval By: Homayoun Shahriari Farrah Document Version: NW-SMRP-5/28/2024 Approved Date: 5/28/2024
</t>
  </si>
  <si>
    <t>RAN Planning and Design General Manager</t>
  </si>
  <si>
    <t>To manage and take responsibility for the planning of the MTNIRANCELL RAN network at the national level to achieve a network which: Matches the competitors coverage Meets all the license conditions for radio network coverage and capacity Can support the subscriber base as per the running business plan Can support current and future services; such as 2G/3G/4G/5G Is implemented within time and budget</t>
  </si>
  <si>
    <t>The radio network is the MTNIRANCELL’s single largest area of capital expenditure and consequently long-term strategies need to be implemented to allow this investment to adapt to future technologies. The following factors are of relevance: Industry &amp; corporate pressure to build network capacity more cheaply (declining ARPU, declining profit margins) Competitive pressure to continually improve network quality and coverage Public pressure for low environmental impact base station sites, lower RF emission, fewer sites Potential rapid development of data services and need to accommodate/adapt to these (2G/3G/4G/5G) Other radio-related services (e.g., Location Based Services, Home Phone, m-commerce, etc.) Development of other technologies (WiFi,6G, ORAN, NB-IoT,LoRa, SigFox) which could put pressure on IRANCELL’s existing technology Arrival of other potential operators and the impact it has on MTNIRANCELL Further deregulation of the telecoms industry. Shortage of skilled staff in Iran. Huge demand for data services in Iran _x000C_</t>
  </si>
  <si>
    <t>To interface across the company with Network Group, CPG, ITS, Marketing, and S&amp;D divisions to ensure developments in the radio area covers business requirements (e.g., Wireless Office, exploitation of CDR data, Location Based Services, etc.). To balance public pressure for low environmental impact base station sites, lower RF emission, and fewer sites with MTNIRANCELL’s requirements. To liaise with other departments within Network Group about: Ensuring network rollout objectives are achieved by supporting CPG planning and rollout of new technologies site build budget management following customer complaints and supporting CR To liaise with other groups (e.g., Marketing) within MTNIRANCELL about: Ensuring that information regarding IRANCELLs strategic objectives is shared and understood Key inputs are obtained and understood that may affect rollout strategy, including information on new products or services and forecasting Supporting Marketing and S&amp;D divisions for new service launching and new customers To design guidelines, and objects of the Radio Planning department on a national basis, ensure Radio planning is managed across all regions and vendors, and manage the annual site/BSC/RNC/RAN OSS rollout plan. To articulate the radio network rollout strategy that meets the MTNIrancell’s objectives to the radio planning department. To monitor and keep abreast with international trends and business best practices concerning all aspects of radio technology and planning techniques and best and latest Radio planning tools and equipment in MTNI radio network to enhance network radio planning consistently. To ensure adherence to all policies and procedures within the department and maintain a “sliding window” of 3-years build plan. To manage radio network capacity to ensure enough capacity for special events and seasonal traffic. To manage to have open channel for customer complaints and action plans for improvements. To manage the BSC/RNC planning team and ensure enough capacity on Cell/BSC and RNC levels, and overall BSS interfaces (Abis, A, Gb, IuB, IuCS, and IuPS, S1/X2). To manage to provide license reporting to CRA in terms of radio network coverage and quality and ensure meeting regulatory license conditions and reporting. To define the proper scope of work for radio planning projects and ensure the team supports CPG and procurement in running tenders and subcontractor evaluation. To manage to provide proper planning information to the transmission and core planning team for network expansion and growth projects. To compile business cases or costing/feasibility models for new initiatives within the radio planning network. To provide guidance and support to material planning concerning the procurement of radio network-related equipment. To ensure new radio hardware complies with the network evolution plan and is trialed before integration into the network. To ensure that radio network implementation complies with current radio-related business decisions/requirements. To set objectives, monitor key KPIs, compile monthly radio planning department reports, provide inputs for Board submissions, and issue ad-hoc plans to cater congestion and support events. To review and approve nominal plans, define city boundaries and capacities, and determine frameworks to decide priority for radio network rollout and expansion. To ensure the E2E network capacity plan is integrated within RAN new Radio technology is adequately budgeted for. To ensure proper integration of new radio hardware/methods into the network and associated upgrade of relevant support systems/databases. To bring new ideas/forward thinking to the site build value chain to increase overall productivity/efficiency. To integrate changes in the business plan into the site rollout plan to ensure productivity and efficiency. To lead negotiations and conclude contractual agreements with radio suppliers. To manage the site build radio budget (aspects relating to quotations, requisitions, POs &amp; payment) and OPEX and CAPEX and capitalizing budget within the planned year. To liaise with Property &amp; Implementation &amp; warehouse staff to effectively address issues with the site build process. To manage and enhance the process of ongoing site rollout to ensure compliance with shifts in MTNIrancell’s objectives. To ensure GIS/map data, site information, and coverage modeling in the Radio planning tool are updated. To define and manage all Radio Planning and procedures through automation considering digital transformation objectives. To ensure the most efficient plan based on the allocated budget to be released to the project team. To cooperate with and support the radio optimization team in improving network quality and get input from them for issuing new plans. To manage regular meetings and cooperation with S&amp;D and Marketing teams to utilize network capacity. To follow the Market and roadmap of suppliers to engage the most suitable solution for radio network expansion and increasing radio resource efficiency. To initiate equipment ordering on time and avoid delay on project PIP. To define rules with the USO project for common radio planning rules. To support and control national roaming and optimize roaming conditions. To manage the design process in a way that all the requirements including power and technology pack is foreseen in new designs _x000C_</t>
  </si>
  <si>
    <t>Direct reports: Regional Radio Planning Managers, GIS and Tools Manager, Regional BSC/RNC Planning Managers, Radio Planning Lead Specialist Matrix reports: Regional Optimization Managers Key customers: CPG, Regional Operations Managers, Marketing, Sales and Distribution, Public Relations, Legal and Regulatory Key suppliers/partners: Equipment Suppliers, Procurement Relations: Internal role-players.</t>
  </si>
  <si>
    <t>B.Sc. in Electronic Engineering or Telecommunication Master’s degree is advantageous</t>
  </si>
  <si>
    <t>6 years’ experience in radio planning or optimization in management level AND 2 years of experience as Radio Engineer _x000C_</t>
  </si>
  <si>
    <t>Title Type Level Budget Management General Business Knowledge Intermediate Project Management General Business Knowledge Intermediate People Management General Business Knowledge Advance Stakeholder Management General Business Knowledge Intermediate English Literacy General Business Knowledge Intermediate Business Intelligence Functional Knowledge Intermediate Forecasting Principles Functional Knowledge Intermediate Grade of Service (GoS) Functional Knowledge Intermediate Telecommunication Engineering Specialized Knowledge Intermediate Telecommunication Infrastructure Specialized Knowledge Intermediate Telecommunication Rules and Standards Specialized Knowledge Basic Telecommunication Nodes Specialized Knowledge Advance Telecom Installation and Commissioning Specialized Knowledge Basic Network Optimization Specialized Knowledge Intermediate Network Planning and Design Specialized Knowledge Advance Network Capacity Planning Specialized Knowledge Advance Radio Bandwidth Concept Specialized Knowledge Intermediate Radio Frequency Engineering Specialized Knowledge Intermediate Radio Resource Management Specialized Knowledge Advance GSM Cell Planning Specialized Knowledge Advance Network Congestion Management Specialized Knowledge Advance Network Dimensioning Specialized Knowledge Advance Network Performance Management Specialized Knowledge Intermediate Voice Network Specialized Knowledge Advance Mobile Broadband (MBB) Specialized Knowledge Advance</t>
  </si>
  <si>
    <t>5G and planning and optimization BSC/RNC Dimensioning Team Developing _x000C_</t>
  </si>
  <si>
    <t>As per performance agreement, including but not limited to formally agreed KPIs of: PS/CS Call Setup Successful Rate (2G/3G/4G/5G) Handover Successful rate(2G/3G/4G/5G) DL/UL User Throughput (2G/3G/4G/5G) PS/CS Drop Call rate(2G/3G/4G/5G) Resource Utilization Ensure that all license conditions in terms of radio network coverage and quality are met in time and within budget. Ensure the best plan to be issues and network to be utilized: New Capacity Site traffic to be more 20% more than average of Network capacity site traffic Percentage of Non profitable site to be less than 5% Each modernized plan to increase site traffic and throughput more than 10% Ensure plan to be implemented correctly without negative affection And to meet the softer targets of: Developing a world class staff complement Prepare and manage the annual CAPEX budget as assigned Prepare and manage the annual OPEX budget as assigned Maintain a moving 5-year network strategy Recruit, develop, and retain staff</t>
  </si>
  <si>
    <t>Job Profile MTNIRANCELL Title of Position: Radio Planning Senior Manager Location of the Job: Network Group - Radio Reports to: RAN Planning and Design General Manager Number of subordinates: 9 Level: 3H Mission To manage and take responsibility for the planning of the MTNIRANCELL RAN network at the national level to achieve a network which: Matches the competitors coverage Meets all the license conditions for radio network coverage and capacity Can support the subscriber base as per the running business plan Can support current and future services; such as 2G/3G/4G/5G Is implemented within time and budget Context The radio network is the MTNIRANCELL’s single largest area of capital expenditure and consequently long-term strategies need to be implemented to allow this investment to adapt to future technologies. The following factors are of relevance: Industry &amp; corporate pressure to build network capacity more cheaply (declining ARPU, declining profit margins) Competitive pressure to continually improve network quality and coverage Public pressure for low environmental impact base station sites, lower RF emission, fewer sites Potential rapid development of data services and need to accommodate/adapt to these (2G/3G/4G/5G) Other radio-related services (e.g., Location Based Services, Home Phone, m-commerce, etc.) Development of other technologies (WiFi,6G, ORAN, NB-IoT,LoRa, SigFox) which could put pressure on IRANCELL’s existing technology Arrival of other potential operators and the impact it has on MTNIRANCELL Further deregulation of the telecoms industry. Shortage of skilled staff in Iran. Huge demand for data services in Iran _x000C_ Roles &amp; Responsibilities To interface across the company with Network Group, CPG, ITS, Marketing, and S&amp;D divisions to ensure developments in the radio area covers business requirements (e.g., Wireless Office, exploitation of CDR data, Location Based Services, etc.). To balance public pressure for low environmental impact base station sites, lower RF emission, and fewer sites with MTNIRANCELL’s requirements. To liaise with other departments within Network Group about: Ensuring network rollout objectives are achieved by supporting CPG planning and rollout of new technologies site build budget management following customer complaints and supporting CR To liaise with other groups (e.g., Marketing) within MTNIRANCELL about: Ensuring that information regarding IRANCELLs strategic objectives is shared and understood Key inputs are obtained and understood that may affect rollout strategy, including information on new products or services and forecasting Supporting Marketing and S&amp;D divisions for new service launching and new customers To design guidelines, and objects of the Radio Planning department on a national basis, ensure Radio planning is managed across all regions and vendors, and manage the annual site/BSC/RNC/RAN OSS rollout plan. To articulate the radio network rollout strategy that meets the MTNIrancell’s objectives to the radio planning department. To monitor and keep abreast with international trends and business best practices concerning all aspects of radio technology and planning techniques and best and latest Radio planning tools and equipment in MTNI radio network to enhance network radio planning consistently. To ensure adherence to all policies and procedures within the department and maintain a “sliding window” of 3-years build plan. To manage radio network capacity to ensure enough capacity for special events and seasonal traffic. To manage to have open channel for customer complaints and action plans for improvements. To manage the BSC/RNC planning team and ensure enough capacity on Cell/BSC and RNC levels, and overall BSS interfaces (Abis, A, Gb, IuB, IuCS, and IuPS, S1/X2). To manage to provide license reporting to CRA in terms of radio network coverage and quality and ensure meeting regulatory license conditions and reporting. To define the proper scope of work for radio planning projects and ensure the team supports CPG and procurement in running tenders and subcontractor evaluation. To manage to provide proper planning information to the transmission and core planning team for network expansion and growth projects. To compile business cases or costing/feasibility models for new initiatives within the radio planning network. To provide guidance and support to material planning concerning the procurement of radio network-related equipment. To ensure new radio hardware complies with the network evolution plan and is trialed before integration into the network. To ensure that radio network implementation complies with current radio-related business decisions/requirements. To set objectives, monitor key KPIs, compile monthly radio planning department reports, provide inputs for Board submissions, and issue ad-hoc plans to cater congestion and support events. To review and approve nominal plans, define city boundaries and capacities, and determine frameworks to decide priority for radio network rollout and expansion. To ensure the E2E network capacity plan is integrated within RAN new Radio technology is adequately budgeted for. To ensure proper integration of new radio hardware/methods into the network and associated upgrade of relevant support systems/databases. To bring new ideas/forward thinking to the site build value chain to increase overall productivity/efficiency. To integrate changes in the business plan into the site rollout plan to ensure productivity and efficiency. To lead negotiations and conclude contractual agreements with radio suppliers. To manage the site build radio budget (aspects relating to quotations, requisitions, POs &amp; payment) and OPEX and CAPEX and capitalizing budget within the planned year. To liaise with Property &amp; Implementation &amp; warehouse staff to effectively address issues with the site build process. To manage and enhance the process of ongoing site rollout to ensure compliance with shifts in MTNIrancell’s objectives. To ensure GIS/map data, site information, and coverage modeling in the Radio planning tool are updated. To define and manage all Radio Planning and procedures through automation considering digital transformation objectives. To ensure the most efficient plan based on the allocated budget to be released to the project team. To cooperate with and support the radio optimization team in improving network quality and get input from them for issuing new plans. To manage regular meetings and cooperation with S&amp;D and Marketing teams to utilize network capacity. To follow the Market and roadmap of suppliers to engage the most suitable solution for radio network expansion and increasing radio resource efficiency. To initiate equipment ordering on time and avoid delay on project PIP. To define rules with the USO project for common radio planning rules. To support and control national roaming and optimize roaming conditions. To manage the design process in a way that all the requirements including power and technology pack is foreseen in new designs _x000C_ Collaboration Direct reports: Regional Radio Planning Managers, GIS and Tools Manager, Regional BSC/RNC Planning Managers, Radio Planning Lead Specialist Matrix reports: Regional Optimization Managers Key customers: CPG, Regional Operations Managers, Marketing, Sales and Distribution, Public Relations, Legal and Regulatory Key suppliers/partners: Equipment Suppliers, Procurement Relations: Internal role-players. Authorities As per Delegation of authority Job Requirements Education B.Sc. in Electronic Engineering or Telecommunication Master’s degree is advantageous Experience 6 years’ experience in radio planning or optimization in management level AND 2 years of experience as Radio Engineer _x000C_ Competencies Technical Competencies Title Type Level Budget Management General Business Knowledge Intermediate Project Management General Business Knowledge Intermediate People Management General Business Knowledge Advance Stakeholder Management General Business Knowledge Intermediate English Literacy General Business Knowledge Intermediate Business Intelligence Functional Knowledge Intermediate Forecasting Principles Functional Knowledge Intermediate Grade of Service (GoS) Functional Knowledge Intermediate Telecommunication Engineering Specialized Knowledge Intermediate Telecommunication Infrastructure Specialized Knowledge Intermediate Telecommunication Rules and Standards Specialized Knowledge Basic Telecommunication Nodes Specialized Knowledge Advance Telecom Installation and Commissioning Specialized Knowledge Basic Network Optimization Specialized Knowledge Intermediate Network Planning and Design Specialized Knowledge Advance Network Capacity Planning Specialized Knowledge Advance Radio Bandwidth Concept Specialized Knowledge Intermediate Radio Frequency Engineering Specialized Knowledge Intermediate Radio Resource Management Specialized Knowledge Advance GSM Cell Planning Specialized Knowledge Advance Network Congestion Management Specialized Knowledge Advance Network Dimensioning Specialized Knowledge Advance Network Performance Management Specialized Knowledge Intermediate Voice Network Specialized Knowledge Advance Mobile Broadband (MBB) Specialized Knowledge Advance Behavioral Competencies • Leadership_x000B_• Innovation_x000B_• Relationship_x000B_• Integrity_x000B_• Can-do_x000B_• Customer Centricity _x000B_• Agility _x000C_ Trainings 5G and planning and optimization BSC/RNC Dimensioning Team Developing _x000C_ General Working Condition General MTNIrancell working conditions. Local and international travel. Performance Standards As per performance agreement, including but not limited to formally agreed KPIs of: PS/CS Call Setup Successful Rate (2G/3G/4G/5G) Handover Successful rate(2G/3G/4G/5G) DL/UL User Throughput (2G/3G/4G/5G) PS/CS Drop Call rate(2G/3G/4G/5G) Resource Utilization Ensure that all license conditions in terms of radio network coverage and quality are met in time and within budget. Ensure the best plan to be issues and network to be utilized: New Capacity Site traffic to be more 20% more than average of Network capacity site traffic Percentage of Non profitable site to be less than 5% Each modernized plan to increase site traffic and throughput more than 10% Ensure plan to be implemented correctly without negative affection And to meet the softer targets of: Developing a world class staff complement Prepare and manage the annual CAPEX budget as assigned Prepare and manage the annual OPEX budget as assigned Maintain a moving 5-year network strategy Recruit, develop, and retain staff Signoff Line Manager: Functional Manager: OA: HoD: CHRO: (if required) CEO/COO: (if required)</t>
  </si>
  <si>
    <t>Radio Planning Senior Specialist.docx</t>
  </si>
  <si>
    <t xml:space="preserve">Division Approval By: Hassan El Chami HR Approval By: Dorrin Safavi Document Version: NW-RPLSS-16-03-15 Approved Date: 16/03/2015
</t>
  </si>
  <si>
    <t>Radio Planning Senior Specialist</t>
  </si>
  <si>
    <t>To provide plan of the IRANCELL RAN network at regional level so as to achieve a network which: matches the competitors’ in coverage meets all the license conditions for radio network coverage and capacity has enough capacity to support the subscriber base as per the running business plan can support current &amp; future services such as GPRS, EDGE, UMTS,HSPA,WiFi and LTE for whole radio network is implemented within time and budget</t>
  </si>
  <si>
    <t>The radio network is IRANCELL’s single largest area of capital expenditure, and in order to ensure the best return on investment in the long term the following factors become relevant: Corporate pressure to build network capacity more economically with different teams in pan Iran area Competitive pressure to continually improve network quality and coverage with different teams in pan Iran area Public pressure for low environmental impact base station sites, lower RF emission, fewer sites Potential rapid development and high demand of data services and need to accommodate/adapt new technologies such as UMTS, HSPA , LTE, WiMAX and WiFi Competitive market of mobile telecom with powerful player and Irancell has to compete especially on new technology and data services _x000C_</t>
  </si>
  <si>
    <t>Support balancing public pressure for low environmental impact base station sites, lower RF emission, and fewer sites with IRANCELL’s requirements. Cooperation with other departments within Network Group with regard to: Ensuring Radio network plan is done by supporting CPG rollout and monitoring of new technologies from radio perspective operational and QA issues that affect network and radio KPI Site relocation BSC/RNC/OSS and core relevant aspects on site planning Cooperation with other groups (eg Marketing) within IRANCELL with regard to: Key inputs are obtained &amp; understood that may affect rollout strategy, including information on new products or services and forecasting Supporting Marketing and S&amp;D for new service lunching and new customers Legal issues on license conditions and complains Following vendor RAN roadmaps and propose new solution Act as unique knowledge source in Radio planning team and providing Knowledge sharing presentation for radio team Collecting RAN documents and information providing categorized of vendor equipment Advise on using planning tool on using different capabilities and parameters Providing site solution for utilizing current equipment and also for future plan Researching and study on new technology for planning jobs including tools and equipment Proposal on reusing swapped equipment Providing suggestions on power saving solutions and for spectrum assignment Supporting GIS team for maps and planning tool utilization RFQ providing and tender evaluation for planning activities, maps, model tuning, Advise and providing template for site certificates , acceptance, planning forms, Advise optimization team for spectrum efficiency features Support radio team for CRA issues regarding to license Modification of radio process Managing vendors to provide workshop on new solutions Radio new tool evaluation and deployment Contribute in preparing annual site plan and plans for events. Support radio network rollout strategy that meets Irancell’s objectives. Following customer coverage complains and adjust plan where it is applicable. Provide Cell/Abis/Iub/S1 upgrade capacity list and following implementation from CPG. Battery backup plan for new sites, modernization and upgrade capacity plan. CR preparation and checking BoQ and completion for new plan. Providing input for transmission and core for their planning jobs and support Radio Optimization team. Keeping Radio planning tool updated. Help maintain a “sliding window” of 3 year build plan. Provide support to material planning w.r.t. procurement of radio network related equipment. Ensure new RAN hardware complies with network evolution plan and is trialled before integration in the network. Ensure that radio network implementation complies with current radio planning related business decisions/requirements. Definition of city boundaries and capacities and providing Radio network capacity plan. Bring new ideas/forward thinking to the site build value chain to increase overall productivity/efficiency. Following with related teams on unfollowed site relocation and down sites when monitoring site KPIs or receiving customer coverage complains. Provide advice on relocations based on radio plans. Ensuring Irancell license commitment is met wherever related to radio planning job. Approving/Rejecting PAT (Preliminary acceptance test), FAT (Final acceptance test) for sites, repeaters, IBS, Metro sites. Providing repeater plan and following implementation for low coverage area. Prepare USO plan and village coverage if needed Radio planning KPI monitoring and following issues from vendors, contractors and suppliers as well as following radio planning related care and support issues with vendors and suppliers. Engaging vendor solution team for presenting and applying new approaches and solution. Following for radio software and hardware trials to order new software and hardware according to advantages and result of trail. Providing monthly reports regarding to new plan, plan implementation, challenges and solutions. Working with Property &amp; Implementation &amp; warehouse staff to effectively address issues with site build process from radio perspective. Ensuring about right physical data, used model tuning, parameters of sites in planning tool Capturing and updating all defined radio planning project in planning tool Ordering and following required radio software license and features with getting optimization team support and feedback. Keep tracking and updating license and feature utilization and compare delivered ones with contract especially for hardware licence. RAN KPI monitoring of assigned region, network, BSC, RNC and coordinate interfaces with core to provide them with new radio plans when required. _x000C_</t>
  </si>
  <si>
    <t>Direct reports: None Matrix reports: None Key customers: Radio Team Key suppliers: Core Planning (core, IP, transmission) ,CPG, Network Operations, Marketing, Sales, Customer Relations, Public Relations, Legal &amp; Regulatory/ Vendors, site build contractors Relations, etc: Network departments, CPG, Radio Vendors</t>
  </si>
  <si>
    <t>procurement of site build equipment (additional authorisation required depending on value of contract) changes to rollout plan within scope of Board approval Change of plan during implementation as per new condition and constrain Local travel</t>
  </si>
  <si>
    <t>BSc Electric/Electronic/ Telecommunication Engineering or equivalent.</t>
  </si>
  <si>
    <t>3 years’ experience in RF planning. GSM experience is a prerequisite and 3G &amp; 4G experience is needed. _x000C_</t>
  </si>
  <si>
    <t>Radio planning _x000C_</t>
  </si>
  <si>
    <t>Occasional local and international travel. Having remote access to mail, network tools via VPN</t>
  </si>
  <si>
    <t>Job Profile MTNIRANCELL Title of Position: Radio Planning Senior Specialist Location of the Job: Network - Radio Reports to: Radio Planning Manager Number of subordinates: None Level: 3 Mission To provide plan of the IRANCELL RAN network at regional level so as to achieve a network which: matches the competitors’ in coverage meets all the license conditions for radio network coverage and capacity has enough capacity to support the subscriber base as per the running business plan can support current &amp; future services such as GPRS, EDGE, UMTS,HSPA,WiFi and LTE for whole radio network is implemented within time and budget Context The radio network is IRANCELL’s single largest area of capital expenditure, and in order to ensure the best return on investment in the long term the following factors become relevant: Corporate pressure to build network capacity more economically with different teams in pan Iran area Competitive pressure to continually improve network quality and coverage with different teams in pan Iran area Public pressure for low environmental impact base station sites, lower RF emission, fewer sites Potential rapid development and high demand of data services and need to accommodate/adapt new technologies such as UMTS, HSPA , LTE, WiMAX and WiFi Competitive market of mobile telecom with powerful player and Irancell has to compete especially on new technology and data services _x000C_ Roles &amp; Responsibilities Support balancing public pressure for low environmental impact base station sites, lower RF emission, and fewer sites with IRANCELL’s requirements. Cooperation with other departments within Network Group with regard to: Ensuring Radio network plan is done by supporting CPG rollout and monitoring of new technologies from radio perspective operational and QA issues that affect network and radio KPI Site relocation BSC/RNC/OSS and core relevant aspects on site planning Cooperation with other groups (eg Marketing) within IRANCELL with regard to: Key inputs are obtained &amp; understood that may affect rollout strategy, including information on new products or services and forecasting Supporting Marketing and S&amp;D for new service lunching and new customers Legal issues on license conditions and complains Following vendor RAN roadmaps and propose new solution Act as unique knowledge source in Radio planning team and providing Knowledge sharing presentation for radio team Collecting RAN documents and information providing categorized of vendor equipment Advise on using planning tool on using different capabilities and parameters Providing site solution for utilizing current equipment and also for future plan Researching and study on new technology for planning jobs including tools and equipment Proposal on reusing swapped equipment Providing suggestions on power saving solutions and for spectrum assignment Supporting GIS team for maps and planning tool utilization RFQ providing and tender evaluation for planning activities, maps, model tuning, Advise and providing template for site certificates , acceptance, planning forms, Advise optimization team for spectrum efficiency features Support radio team for CRA issues regarding to license Modification of radio process Managing vendors to provide workshop on new solutions Radio new tool evaluation and deployment Contribute in preparing annual site plan and plans for events. Support radio network rollout strategy that meets Irancell’s objectives. Following customer coverage complains and adjust plan where it is applicable. Provide Cell/Abis/Iub/S1 upgrade capacity list and following implementation from CPG. Battery backup plan for new sites, modernization and upgrade capacity plan. CR preparation and checking BoQ and completion for new plan. Providing input for transmission and core for their planning jobs and support Radio Optimization team. Keeping Radio planning tool updated. Help maintain a “sliding window” of 3 year build plan. Provide support to material planning w.r.t. procurement of radio network related equipment. Ensure new RAN hardware complies with network evolution plan and is trialled before integration in the network. Ensure that radio network implementation complies with current radio planning related business decisions/requirements. Definition of city boundaries and capacities and providing Radio network capacity plan. Bring new ideas/forward thinking to the site build value chain to increase overall productivity/efficiency. Following with related teams on unfollowed site relocation and down sites when monitoring site KPIs or receiving customer coverage complains. Provide advice on relocations based on radio plans. Ensuring Irancell license commitment is met wherever related to radio planning job. Approving/Rejecting PAT (Preliminary acceptance test), FAT (Final acceptance test) for sites, repeaters, IBS, Metro sites. Providing repeater plan and following implementation for low coverage area. Prepare USO plan and village coverage if needed Radio planning KPI monitoring and following issues from vendors, contractors and suppliers as well as following radio planning related care and support issues with vendors and suppliers. Engaging vendor solution team for presenting and applying new approaches and solution. Following for radio software and hardware trials to order new software and hardware according to advantages and result of trail. Providing monthly reports regarding to new plan, plan implementation, challenges and solutions. Working with Property &amp; Implementation &amp; warehouse staff to effectively address issues with site build process from radio perspective. Ensuring about right physical data, used model tuning, parameters of sites in planning tool Capturing and updating all defined radio planning project in planning tool Ordering and following required radio software license and features with getting optimization team support and feedback. Keep tracking and updating license and feature utilization and compare delivered ones with contract especially for hardware licence. RAN KPI monitoring of assigned region, network, BSC, RNC and coordinate interfaces with core to provide them with new radio plans when required. _x000C_ Collaboration Direct reports: None Matrix reports: None Key customers: Radio Team Key suppliers: Core Planning (core, IP, transmission) ,CPG, Network Operations, Marketing, Sales, Customer Relations, Public Relations, Legal &amp; Regulatory/ Vendors, site build contractors Relations, etc: Network departments, CPG, Radio Vendors Authorities procurement of site build equipment (additional authorisation required depending on value of contract) changes to rollout plan within scope of Board approval Change of plan during implementation as per new condition and constrain Local travel Job Requirements Education BSc Electric/Electronic/ Telecommunication Engineering or equivalent. Experience 3 years’ experience in RF planning. GSM experience is a prerequisite and 3G &amp; 4G experience is needed. _x000C_ Competencies Technical Competencies Behavioral Competencies • Leadership_x000B_• Innovation_x000B_• Relationship_x000B_• Integrity_x000B_• Can-do_x000B_• Customer Centricity _x000B_• Agility _x000C_ Trainings Radio planning _x000C_ General Working Condition Occasional local and international travel. Having remote access to mail, network tools via VPN Performance Standards To meet the formally agreed KPIs of: Call Setup Success Rate Call Drop Rate TCH/SDCCH blocking Road Coverage target 3G/4G/WiFi coverage providing RAB congestion Signoff Line Manager: Functional Manager: OA: HoD: CHRO: (if required) CEO/COO: (if required)</t>
  </si>
  <si>
    <t>Radio Support Engineer (Vendor).docx</t>
  </si>
  <si>
    <t xml:space="preserve">Division Approval By: Mohammad Shahpouri HR Approval By: Amin Adak Kish Document Version: NW-RSEV2-6/11/2024 Approved Date: 6/11/2024
</t>
  </si>
  <si>
    <t>Radio Support Engineer (Vendor)</t>
  </si>
  <si>
    <t>Network Group/Radio Optimization</t>
  </si>
  <si>
    <t>Radio Support Manager</t>
  </si>
  <si>
    <t>To ensure optimal network performance and minimize radio interference by analyzing technical issues, providing solutions, and collaborating with regulatory bodies (CRA) and Mobile Virtual Operators (MVOs). To support the Radio department and Technical regulatory teams in L&amp;R in terms of following external interference, resolving CRA issues mainly, and Radiation Cases with AOEI. To check the assessments of MVO teams from Radio support including DT, Customer complaints, CM, and Automation. To support Customer Complaints (including 195/Normal/EBS/VIP/Virasty)</t>
  </si>
  <si>
    <t>Continual pressure to meet progressively more demanding KPIs, especially in terms of quality and Capex/Opex per customer. Network and customer growing and increasing job load for all Increment CRA pushing for colorful reports Hardening Reporting and convincement for license conditions</t>
  </si>
  <si>
    <t>To liaise with technical regulatory teams to analyze CRA and other organizations queries in terms of radio interference and other network difficulties and provide appropriate solutions for reducing CRA and business conflicts. To provide engineering advice on team operations to reduce the negative impact of radio interference among operators. To follow spectrum issues, provide solutions to have better spectrum usage, and check the spectrum violations by other competitors, track them, and follow up with CRA and management. To synchronize different MVOs databases and prepare a master database to report technical regulations for CRA cases, also to keep all databases updated including but not limited to IOS and 195 systems. To collect and track Drive Test (DT) log files and provide DT reports to the technical regulatory team to send to CRA To support in RAN and OSS upgrade process and engage with related teams in technical issues with vendors to ensure MVOs are synced with the BSS team. To prepare Radio Reports and presentations to answer CRA queries through the technical regulatory team. To follow international spillover issues with CRA to manage better quality around the Iran border. and prepare required technical data and support for meetings with CRA/neighbor countries, AOEI, Municipality, and other organizations, per the manager’s request. To support radio teams for Faradid modems to have a unique reference file to optimize Faradid centers and be as representative from company to all CRA regions in case. To manage the MVO sites’ Audit tasks including trend management, preparing the yearly plan, following the permissions, and verifying the conformation part. To check the used tools in the projects for testing, register them in IOS, support audits, and ensure field actions are based on standard tools and all calibrations are done completely and registered in IOS. To oversee MVOs to ensure NPO TTs are in good trend based on MVO scope of work. To control and track the spectrum violations related to company’s competitors, preparing the related data to L&amp;R and follow with related teams to solve the issue. To support and follow any field actions about VIP and ad-hoc issues. To conduct postprocessing, evaluate log files, and prepare various requested scenarios and reports. To prepare and modify various WLAs (work level agreements) and procedures in the radio team. To raise issues in all company commitments from KPI and coverage aspects and follow up with internal and MVO teams. To follow up on required permissions with the different teams for all MVO field teams. To follow the external interferences with CRA and MVOs to reduce the number of open cases, keep all databases updated. To ensure all letters are replied to promptly and a proper database is maintained and updated for tracking purposes. To coordinate planning tasks under the radio support team such as SID /ERFCN/AFP/ACP/PSC and PCI. To coordinate and control all actions done by the Change Management team such as NPO TTs / CRs/CM tracker /CR procedures and facilitate the cooperation between departments and divisions in this regard. To track customer complaint tickets to ensure the subcontractors follow the procedures based on SOW. To follow up with EB and CR to ensure bad User Equipment cases are resolved. To prepare all required field action yearly plans, such as Drive Test plan/AFP/Site audit with the support of regional managers. _x000C_</t>
  </si>
  <si>
    <t>Direct Reports: None Matrix Reports to: None Key Customers: Regional Planning and Optimization team, CPG, CR, EB and S&amp;D, NW RAN Operation Teams, Legal (technical Regulatory), Core, Transmission, BSS team Key Suppliers: Regional Planning and Optimization engineers, Radio contractors, Legal, S&amp;D, CR, EB, Marketing, MVO Relations, etc.: Relation with all network departments, Internal and external role players</t>
  </si>
  <si>
    <t>BSc. in (Telecommunication engineering / Information Technology) or related discipline</t>
  </si>
  <si>
    <t>At least 3 years Radio Planning and Optimization experience or Network Performance monitoring or Specialist knowledge in Mobile telecommunications field Experience working in a medium organization _x000C_</t>
  </si>
  <si>
    <t>Title Type Level Network Optimization Specialized Knowledge Advance Radio Resource Management Specialized Knowledge Advance GSM Cell Planning Specialized Knowledge Advance Mobility Management Specialized Knowledge Advance Network Congestion Management Specialized Knowledge Advance Voice Network Specialized Knowledge Advance Circuit Switching (CS) Specialized Knowledge Advance Packet Switching (PS) Specialized Knowledge Advance Mobile Broadband (MBB) Specialized Knowledge Advance Network Dimensioning Specialized Knowledge Advance Network Functions Virtualization (NFV) Specialized Knowledge Intermediate Base Station Controller (BSC) Specialized Knowledge Intermediate Signaling Specialized Knowledge Intermediate Fixed Broadband (FBB) Specialized Knowledge Intermediate Evolved Packet Core (EPC) Specialized Knowledge Intermediate Network Performance Management Specialized Knowledge Intermediate Network Topology Specialized Knowledge Basic Internet of Things (IoT) Specialized Knowledge Basic Telecom Operations Specialized Knowledge Basic</t>
  </si>
  <si>
    <t>Collaborate with Agility Serve with Respect Act with Inclusion Lead with Care Can -do with Integrity _x000C_</t>
  </si>
  <si>
    <t>Mobile Technology, Radio Network planning and optimization Negotiation Professional Communication Grafana _x000C_</t>
  </si>
  <si>
    <t>Amin Adak Kish Normal Conditions May be Required to work for extended hours</t>
  </si>
  <si>
    <t>Both the Departmental KPIs and performance on projects that are undertaken examples of which follow: Number of External Interference that escalated out per month Number if External Interference issue that have been solved quarterly Meeting RAN/OSS upgrade targets on time Radio Data Base discrepancy rate letter response’s time Report and presentation providing time Customer Response time Positive Feedback Rate on Customer request DT Tracker updating rate Site Audit Tracker updating rate Radiation procedure and follow-up on time Radiation response time</t>
  </si>
  <si>
    <t>Job Profile Title of Position: Radio Support Engineer (Vendor) Location of the Job: Network Group/Radio Optimization Reports to: Radio Support Manager Number of subordinates: 0 Level: 2 Mission To ensure optimal network performance and minimize radio interference by analyzing technical issues, providing solutions, and collaborating with regulatory bodies (CRA) and Mobile Virtual Operators (MVOs). To support the Radio department and Technical regulatory teams in L&amp;R in terms of following external interference, resolving CRA issues mainly, and Radiation Cases with AOEI. To check the assessments of MVO teams from Radio support including DT, Customer complaints, CM, and Automation. To support Customer Complaints (including 195/Normal/EBS/VIP/Virasty) Context Continual pressure to meet progressively more demanding KPIs, especially in terms of quality and Capex/Opex per customer. Network and customer growing and increasing job load for all Increment CRA pushing for colorful reports Hardening Reporting and convincement for license conditions Roles &amp; Responsibilities To liaise with technical regulatory teams to analyze CRA and other organizations queries in terms of radio interference and other network difficulties and provide appropriate solutions for reducing CRA and business conflicts. To provide engineering advice on team operations to reduce the negative impact of radio interference among operators. To follow spectrum issues, provide solutions to have better spectrum usage, and check the spectrum violations by other competitors, track them, and follow up with CRA and management. To synchronize different MVOs databases and prepare a master database to report technical regulations for CRA cases, also to keep all databases updated including but not limited to IOS and 195 systems. To collect and track Drive Test (DT) log files and provide DT reports to the technical regulatory team to send to CRA To support in RAN and OSS upgrade process and engage with related teams in technical issues with vendors to ensure MVOs are synced with the BSS team. To prepare Radio Reports and presentations to answer CRA queries through the technical regulatory team. To follow international spillover issues with CRA to manage better quality around the Iran border. and prepare required technical data and support for meetings with CRA/neighbor countries, AOEI, Municipality, and other organizations, per the manager’s request. To support radio teams for Faradid modems to have a unique reference file to optimize Faradid centers and be as representative from company to all CRA regions in case. To manage the MVO sites’ Audit tasks including trend management, preparing the yearly plan, following the permissions, and verifying the conformation part. To check the used tools in the projects for testing, register them in IOS, support audits, and ensure field actions are based on standard tools and all calibrations are done completely and registered in IOS. To oversee MVOs to ensure NPO TTs are in good trend based on MVO scope of work. To control and track the spectrum violations related to company’s competitors, preparing the related data to L&amp;R and follow with related teams to solve the issue. To support and follow any field actions about VIP and ad-hoc issues. To conduct postprocessing, evaluate log files, and prepare various requested scenarios and reports. To prepare and modify various WLAs (work level agreements) and procedures in the radio team. To raise issues in all company commitments from KPI and coverage aspects and follow up with internal and MVO teams. To follow up on required permissions with the different teams for all MVO field teams. To follow the external interferences with CRA and MVOs to reduce the number of open cases, keep all databases updated. To ensure all letters are replied to promptly and a proper database is maintained and updated for tracking purposes. To coordinate planning tasks under the radio support team such as SID /ERFCN/AFP/ACP/PSC and PCI. To coordinate and control all actions done by the Change Management team such as NPO TTs / CRs/CM tracker /CR procedures and facilitate the cooperation between departments and divisions in this regard. To track customer complaint tickets to ensure the subcontractors follow the procedures based on SOW. To follow up with EB and CR to ensure bad User Equipment cases are resolved. To prepare all required field action yearly plans, such as Drive Test plan/AFP/Site audit with the support of regional managers. _x000C_ Collaboration Direct Reports: None Matrix Reports to: None Key Customers: Regional Planning and Optimization team, CPG, CR, EB and S&amp;D, NW RAN Operation Teams, Legal (technical Regulatory), Core, Transmission, BSS team Key Suppliers: Regional Planning and Optimization engineers, Radio contractors, Legal, S&amp;D, CR, EB, Marketing, MVO Relations, etc.: Relation with all network departments, Internal and external role players Authorities As per Delegation of authority Job Requirements Education BSc. in (Telecommunication engineering / Information Technology) or related discipline Experience At least 3 years Radio Planning and Optimization experience or Network Performance monitoring or Specialist knowledge in Mobile telecommunications field Experience working in a medium organization _x000C_ Competencies Technical Competencies Title Type Level Network Optimization Specialized Knowledge Advance Radio Resource Management Specialized Knowledge Advance GSM Cell Planning Specialized Knowledge Advance Mobility Management Specialized Knowledge Advance Network Congestion Management Specialized Knowledge Advance Voice Network Specialized Knowledge Advance Circuit Switching (CS) Specialized Knowledge Advance Packet Switching (PS) Specialized Knowledge Advance Mobile Broadband (MBB) Specialized Knowledge Advance Network Dimensioning Specialized Knowledge Advance Network Functions Virtualization (NFV) Specialized Knowledge Intermediate Base Station Controller (BSC) Specialized Knowledge Intermediate Signaling Specialized Knowledge Intermediate Fixed Broadband (FBB) Specialized Knowledge Intermediate Evolved Packet Core (EPC) Specialized Knowledge Intermediate Network Performance Management Specialized Knowledge Intermediate Network Topology Specialized Knowledge Basic Internet of Things (IoT) Specialized Knowledge Basic Telecom Operations Specialized Knowledge Basic Behavioral Competencies Collaborate with Agility Serve with Respect Act with Inclusion Lead with Care Can -do with Integrity _x000C_ Trainings Mobile Technology, Radio Network planning and optimization Negotiation Professional Communication Grafana _x000C_ General Working Condition Amin Adak Kish Normal Conditions May be Required to work for extended hours Performance Standards Both the Departmental KPIs and performance on projects that are undertaken examples of which follow: Number of External Interference that escalated out per month Number if External Interference issue that have been solved quarterly Meeting RAN/OSS upgrade targets on time Radio Data Base discrepancy rate letter response’s time Report and presentation providing time Customer Response time Positive Feedback Rate on Customer request DT Tracker updating rate Site Audit Tracker updating rate Radiation procedure and follow-up on time Radiation response time Signoff Line Manager: Functional Manager: OA: HoD: CHRO: (if required) CEO/COO: (if required)</t>
  </si>
  <si>
    <t>Radio Support Engineer.docx</t>
  </si>
  <si>
    <t xml:space="preserve">Division Approval By: Ali Ghahremani HR Approval By: Homayoun Shahriari Farrah Document Version: NW-RC-3/30/2024 Approved Date: 3/30/2024
</t>
  </si>
  <si>
    <t>Radio Support Engineer</t>
  </si>
  <si>
    <t>Continual pressure to meet progressively more demanding KPIs, especially in terms of quality and Capex/Opex per customer. Network and customer growing and increasing job load for all Increment CRA pushing for colorful reports Hardening Reporting and convincement for license conditions _x000C_</t>
  </si>
  <si>
    <t>To liaise with technical regulatory teams to analyze CRA and other organizations queries in terms of radio interference and other network difficulties and provide appropriate solutions for reducing CRA and business conflicts. To provide engineering advice on team operations to reduce the negative impact of radio interference among operators. To follow spectrum issues, provide solutions to have better spectrum usage, and check the spectrum violations by other competitors, track them, and follow up with CRA and management. To synchronize different MVOs databases and prepare a master database to report technical regulations for CRA cases, also to keep all databases updated including but not limited to IOS and 195 systems. To collect and track Drive Test (DT) log files and provide DT reports to the technical regulatory team to send to CRA To support in RAN and OSS upgrade process and engage with related teams in technical issues with vendors to ensure MVOs are synced with the BSS team. To prepare Radio Reports and presentations to answer CRA queries through the technical regulatory team. To follow international spillover issues with CRA to manage better quality around the Iran border. and prepare required technical data and support for meetings with CRA/neighbor countries, AOEI, Municipality, and other organizations, per the manager’s request. To support radio teams for Faradid modems to have a unique reference file to optimize Faradid centers and be as representative from MTN to all CRA regions in case. To manage the MVO sites’ Audit tasks including trend management, preparing the yearly plan, following the permissions, and verifying the conformation part. To check the used tools in the projects for testing, register them in IOS, support audits, and ensure field actions are based on standard tools and all calibrations are done completely and registered in IOS. To oversee MVOs to ensure NPO TTs are in good trend based on MVO scope of work. To control and track the spectrum violations related to MTNIrancell’s competitors, preparing the related data to L&amp;R and follow with related teams to solve the issue. To support and follow any field actions about VIP and ad-hoc issues. To conduct postprocessing, evaluate log files, and prepare various requested scenarios and reports. To prepare and modify various WLAs (work level agreements) and procedures in the radio team. To raise issues in all MTNIrancell commitments from KPI and coverage aspects and follow up with internal and MVO teams. To follow up on required permissions with the different teams for all MVO field teams. To follow the external interferences with CRA and MVOs to reduce the number of open cases, keep all databases updated. To ensure all letters are replied to promptly and a proper database is maintained and updated for tracking purposes. To coordinate planning tasks under the radio support team such as SID /ERFCN/AFP/ACP/PSC and PCI. To coordinate and control all actions done by the Change Management team such as NPO TTs / CRs/CM tracker /CR procedures and facilitate the cooperation between departments and divisions in this regard. To track customer complaint tickets to ensure the subcontractors follow the procedures based on SOW. To follow up with EB and CR to ensure bad User Equipment cases are resolved. To prepare all required field action yearly plans, such as Drive Test plan/AFP/Site audit with the support of regional managers. _x000C_</t>
  </si>
  <si>
    <t>General MTNIrancell Working condition May be Required to work for extended hours</t>
  </si>
  <si>
    <t>Job Profile MTNIRANCELL Title of Position: Radio Support Engineer Location of the Job: Network Group/Radio Optimization Reports to: Radio Support Manager Number of subordinates: 0 Level: 2 Mission To ensure optimal network performance and minimize radio interference by analyzing technical issues, providing solutions, and collaborating with regulatory bodies (CRA) and Mobile Virtual Operators (MVOs). To support the Radio department and Technical regulatory teams in L&amp;R in terms of following external interference, resolving CRA issues mainly, and Radiation Cases with AOEI. To check the assessments of MVO teams from Radio support including DT, Customer complaints, CM, and Automation. To support Customer Complaints (including 195/Normal/EBS/VIP/Virasty) Context Continual pressure to meet progressively more demanding KPIs, especially in terms of quality and Capex/Opex per customer. Network and customer growing and increasing job load for all Increment CRA pushing for colorful reports Hardening Reporting and convincement for license conditions _x000C_ Roles &amp; Responsibilities To liaise with technical regulatory teams to analyze CRA and other organizations queries in terms of radio interference and other network difficulties and provide appropriate solutions for reducing CRA and business conflicts. To provide engineering advice on team operations to reduce the negative impact of radio interference among operators. To follow spectrum issues, provide solutions to have better spectrum usage, and check the spectrum violations by other competitors, track them, and follow up with CRA and management. To synchronize different MVOs databases and prepare a master database to report technical regulations for CRA cases, also to keep all databases updated including but not limited to IOS and 195 systems. To collect and track Drive Test (DT) log files and provide DT reports to the technical regulatory team to send to CRA To support in RAN and OSS upgrade process and engage with related teams in technical issues with vendors to ensure MVOs are synced with the BSS team. To prepare Radio Reports and presentations to answer CRA queries through the technical regulatory team. To follow international spillover issues with CRA to manage better quality around the Iran border. and prepare required technical data and support for meetings with CRA/neighbor countries, AOEI, Municipality, and other organizations, per the manager’s request. To support radio teams for Faradid modems to have a unique reference file to optimize Faradid centers and be as representative from MTN to all CRA regions in case. To manage the MVO sites’ Audit tasks including trend management, preparing the yearly plan, following the permissions, and verifying the conformation part. To check the used tools in the projects for testing, register them in IOS, support audits, and ensure field actions are based on standard tools and all calibrations are done completely and registered in IOS. To oversee MVOs to ensure NPO TTs are in good trend based on MVO scope of work. To control and track the spectrum violations related to MTNIrancell’s competitors, preparing the related data to L&amp;R and follow with related teams to solve the issue. To support and follow any field actions about VIP and ad-hoc issues. To conduct postprocessing, evaluate log files, and prepare various requested scenarios and reports. To prepare and modify various WLAs (work level agreements) and procedures in the radio team. To raise issues in all MTNIrancell commitments from KPI and coverage aspects and follow up with internal and MVO teams. To follow up on required permissions with the different teams for all MVO field teams. To follow the external interferences with CRA and MVOs to reduce the number of open cases, keep all databases updated. To ensure all letters are replied to promptly and a proper database is maintained and updated for tracking purposes. To coordinate planning tasks under the radio support team such as SID /ERFCN/AFP/ACP/PSC and PCI. To coordinate and control all actions done by the Change Management team such as NPO TTs / CRs/CM tracker /CR procedures and facilitate the cooperation between departments and divisions in this regard. To track customer complaint tickets to ensure the subcontractors follow the procedures based on SOW. To follow up with EB and CR to ensure bad User Equipment cases are resolved. To prepare all required field action yearly plans, such as Drive Test plan/AFP/Site audit with the support of regional managers. _x000C_ Collaboration Direct Reports: None Matrix Reports to: None Key Customers: Regional Planning and Optimization team, CPG, CR, EB and S&amp;D, NW RAN Operation Teams, Legal (technical Regulatory), Core, Transmission, BSS team Key Suppliers: Regional Planning and Optimization engineers, Radio contractors, Legal, S&amp;D, CR, EB, Marketing, MVO Relations, etc.: Relation with all network departments, Internal and external role players Authorities As per Delegation of authority Job Requirements Education BSc. in (Telecommunication engineering / Information Technology) or related discipline Experience At least 3 years Radio Planning and Optimization experience or Network Performance monitoring or Specialist knowledge in Mobile telecommunications field Experience working in a medium organization _x000C_ Competencies Technical Competencies Title Type Level Network Optimization Specialized Knowledge Advance Radio Resource Management Specialized Knowledge Advance GSM Cell Planning Specialized Knowledge Advance Mobility Management Specialized Knowledge Advance Network Congestion Management Specialized Knowledge Advance Voice Network Specialized Knowledge Advance Circuit Switching (CS) Specialized Knowledge Advance Packet Switching (PS) Specialized Knowledge Advance Mobile Broadband (MBB) Specialized Knowledge Advance Network Dimensioning Specialized Knowledge Advance Network Functions Virtualization (NFV) Specialized Knowledge Intermediate Base Station Controller (BSC) Specialized Knowledge Intermediate Signaling Specialized Knowledge Intermediate Fixed Broadband (FBB) Specialized Knowledge Intermediate Evolved Packet Core (EPC) Specialized Knowledge Intermediate Network Performance Management Specialized Knowledge Intermediate Network Topology Specialized Knowledge Basic Internet of Things (IoT) Specialized Knowledge Basic Telecom Operations Specialized Knowledge Basic Behavioral Competencies Collaborate with Agility Serve with Respect Act with Inclusion Lead with Care Can -do with Integrity _x000C_ Trainings Mobile Technology, Radio Network planning and optimization Negotiation Professional Communication Grafana _x000C_ General Working Condition General MTNIrancell Working condition May be Required to work for extended hours Performance Standards Both the Departmental KPIs and performance on projects that are undertaken examples of which follow: Number of External Interference that escalated out per month Number if External Interference issue that have been solved quarterly Meeting RAN/OSS upgrade targets on time Radio Data Base discrepancy rate letter response’s time Report and presentation providing time Customer Response time Positive Feedback Rate on Customer request DT Tracker updating rate Site Audit Tracker updating rate Radiation procedure and follow-up on time Radiation response time Signoff Line Manager: Functional Manager: OA: HoD: CHRO: (if required) CEO/COO: (if required)</t>
  </si>
  <si>
    <t>Radio Support Manager.docx</t>
  </si>
  <si>
    <t xml:space="preserve">Division Approval By: Rami Farah HR Approval By: Homayoun Shahriari Document Version: NW-RSUM-2020-11-08 Approved Date: 2020-11-08
</t>
  </si>
  <si>
    <t>Network - Radio Optimization</t>
  </si>
  <si>
    <t>To address MTNIRANCELL technical regulatory team related concerns for technical radio issues ensuring responses submitted on timely manner. To support radio optimization department in terms of managing customer complaint trends, MTNIRANCELL optimization team tools and support MVOs for access permission. To interact with MVO radio support team inside MVOs, supervise their activities and align them with MTNIrancell optimization process and policies.</t>
  </si>
  <si>
    <t>MTN IRANCELL’s policies, procedures and processes. Rapid growth and expansion of MTN IRANCELL operations. Shifting phase of evolution in organisation life cycle. Company objectives for level and quality of service. An evolving macro-economic environment both local and international Continual pressure to meet progressively more demanding KPIs especially in terms of quality and Capex/Opex per customer. _x000C_</t>
  </si>
  <si>
    <t>To interface between radio team and other peripheral departments to maintain open communication channels and effective teamwork between third parties such as MVO, to ensure technical regulatory concerns are solved and responded on time. To manage tracking, handling and follow up of radio CRA related concerns, meeting with technical regulatory team to understand and mitigate their concerns. To bridge the gap of technical regulatory requests and Radio Technical Teams to avoid any violation To manage warning letters for coverage and KPIs completely to avoid any penalty from CRA and liaise with MTNIRANCELL technical regulatory in this regard. To collaborate with technical regulatory team to handle CRA and other organizations queries in terms of radio interference and other network difficulties and providing appropriate solutions for reducing CRA and business conflicts To manage reducing external interference issue with third parties (e.g. turnkey vendors, subcontractors, and optimization team) required to reduce CRA and business conflicts. To provide technical advice on operation departments to reduce negative impact of radio interference among operators To arrange with appropriate vendor / subcontractor teams to schedule field testing for various issues to support radio interference issues or CRA concerns for license commitments. To manage collecting Drive Test log files and providing reports that should be sent to CRA with</t>
  </si>
  <si>
    <t>of technical regulatory. To collaborate actively with technical regulatory team to manage preparation of radio reports and presentation related to CRA. To consolidate reports from different departments to prepare comprehensive required reports as per requirement To manage requests and follow up until the end for all received letters to radio planning and radio optimization. To ensure all letters are replied on a timely manner and a proper database is maintained for tracking purposes at all-time updated. To collect action plans of radio optimization and planning departments that should comply with the CRA License and ensure CRA penalties are avoided to support technical regulatory team. To manage and track all the escalated interference issues and maintaining updated database for it. To align with regional team to reduce radiation issue in sites with radiation safety concerns To control spill over inside then national boundary and control outgoing spill over. To track and collect all MTNIrancell issues on deviation of license (raised by technical regulatory), KPI issues, coverage issues and justification in detail To manage customer complaints and resolving these as per agreed SLA involving optimization teams of suppliers along with internal teams To direct MVO radio support teams (CC, PM, CM, TX,...) to be in line with MTNIrancell optimization policies and procedures and define access permission support for MVO DT teams. To manage MTNIrancell optimization DT subcontractor in terms of alignment with regionals and their SLA/SOW. To manage and control tools, which are used inside optimization team, in terms of capacity management, support for fault recovery and so on. To interact with Planning team to ensure committed coverage to regulatory are well secured. _x000C_ Collaboration Direct reports: Radio Support Engineer Matrix reports: None Key customers: Senior Managers in Radio Team, Technical Regulatory, NW Operation managers, Radio Planning team, CPG, CR, S&amp;D and Legal Key suppliers: Radio Planning Engineers, Radio Optimization Engineers, Optimization Vendors, Drive Testing contractors, Legal, S&amp;D, Marketing Relations: Relation with all network department, Internal and external role players</t>
  </si>
  <si>
    <t>Minimum of 5 years’ experience in radio planning and optimization experience / network performance monitoring / Specialist knowledge in Mobile telecommunications field Experience in supervising/managing others Experience working in a medium to large organization _x000C_</t>
  </si>
  <si>
    <t>Mobile Technology, Radio Network planning and optimization, Negotiation, Communication _x000C_</t>
  </si>
  <si>
    <t>Number of External Interference that escalated out per month Number of External Interference issue that have been solved quarterly Meeting RAN/OSS upgrade targets on time Radio Data Base discrepancy Rate Repose letter time Report and presentation providing time Customer Response time Positive Feedback Rate on Customer request Number of new suggestion per month for support engineering and Reporting DT Tracker updating Rate</t>
  </si>
  <si>
    <t>Job Profile MTNIRANCELL Title of Position: Radio Support Manager Location of the Job: Network - Radio Optimization Reports to: Radio Optimization Senior Manager Number of subordinates: 3 Level: 3 Mission To address MTNIRANCELL technical regulatory team related concerns for technical radio issues ensuring responses submitted on timely manner. To support radio optimization department in terms of managing customer complaint trends, MTNIRANCELL optimization team tools and support MVOs for access permission. To interact with MVO radio support team inside MVOs, supervise their activities and align them with MTNIrancell optimization process and policies. Context MTN IRANCELL’s policies, procedures and processes. Rapid growth and expansion of MTN IRANCELL operations. Shifting phase of evolution in organisation life cycle. Company objectives for level and quality of service. An evolving macro-economic environment both local and international Continual pressure to meet progressively more demanding KPIs especially in terms of quality and Capex/Opex per customer. _x000C_ Roles &amp; Responsibilities To interface between radio team and other peripheral departments to maintain open communication channels and effective teamwork between third parties such as MVO, to ensure technical regulatory concerns are solved and responded on time. To manage tracking, handling and follow up of radio CRA related concerns, meeting with technical regulatory team to understand and mitigate their concerns. To bridge the gap of technical regulatory requests and Radio Technical Teams to avoid any violation To manage warning letters for coverage and KPIs completely to avoid any penalty from CRA and liaise with MTNIRANCELL technical regulatory in this regard. To collaborate with technical regulatory team to handle CRA and other organizations queries in terms of radio interference and other network difficulties and providing appropriate solutions for reducing CRA and business conflicts To manage reducing external interference issue with third parties (e.g. turnkey vendors, subcontractors, and optimization team) required to reduce CRA and business conflicts. To provide technical advice on operation departments to reduce negative impact of radio interference among operators To arrange with appropriate vendor / subcontractor teams to schedule field testing for various issues to support radio interference issues or CRA concerns for license commitments. To manage collecting Drive Test log files and providing reports that should be sent to CRA with collaboration of technical regulatory. To collaborate actively with technical regulatory team to manage preparation of radio reports and presentation related to CRA. To consolidate reports from different departments to prepare comprehensive required reports as per requirement To manage requests and follow up until the end for all received letters to radio planning and radio optimization. To ensure all letters are replied on a timely manner and a proper database is maintained for tracking purposes at all-time updated. To collect action plans of radio optimization and planning departments that should comply with the CRA License and ensure CRA penalties are avoided to support technical regulatory team. To manage and track all the escalated interference issues and maintaining updated database for it. To align with regional team to reduce radiation issue in sites with radiation safety concerns To control spill over inside then national boundary and control outgoing spill over. To track and collect all MTNIrancell issues on deviation of license (raised by technical regulatory), KPI issues, coverage issues and justification in detail To manage customer complaints and resolving these as per agreed SLA involving optimization teams of suppliers along with internal teams To direct MVO radio support teams (CC, PM, CM, TX,...) to be in line with MTNIrancell optimization policies and procedures and define access permission support for MVO DT teams. To manage MTNIrancell optimization DT subcontractor in terms of alignment with regionals and their SLA/SOW. To manage and control tools, which are used inside optimization team, in terms of capacity management, support for fault recovery and so on. To interact with Planning team to ensure committed coverage to regulatory are well secured. _x000C_ Collaboration Direct reports: Radio Support Engineer Matrix reports: None Key customers: Senior Managers in Radio Team, Technical Regulatory, NW Operation managers, Radio Planning team, CPG, CR, S&amp;D and Legal Key suppliers: Radio Planning Engineers, Radio Optimization Engineers, Optimization Vendors, Drive Testing contractors, Legal, S&amp;D, Marketing Relations: Relation with all network department, Internal and external role players Authorities As per Delegation of authority Job Requirements Education Bachelor Degree in Technology Systems (Telecommunication Management / Information Technology) or related Experience Minimum of 5 years’ experience in radio planning and optimization experience / network performance monitoring / Specialist knowledge in Mobile telecommunications field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Mobile Technology, Radio Network planning and optimization, Negotiation, Communication _x000C_ General Working Condition General MTNIRANCELL working conditions May require to work for extended hours Performance Standards Number of External Interference that escalated out per month Number of External Interference issue that have been solved quarterly Meeting RAN/OSS upgrade targets on time Radio Data Base discrepancy Rate Repose letter time Report and presentation providing time Customer Response time Positive Feedback Rate on Customer request Number of new suggestion per month for support engineering and Reporting DT Tracker updating Rate Signoff Line Manager: Functional Manager: OA: HoD: CHRO: (if required) CEO/COO: (if required)</t>
  </si>
  <si>
    <t>Radio Support Senior Manager.docx</t>
  </si>
  <si>
    <t xml:space="preserve">Division Approval By: Ali Ghahremani HR Approval By: Homayoun Shahriari Farrah Document Version: NW-RSSM-3/7/2025 Approved Date: 3/7/2025
</t>
  </si>
  <si>
    <t>Radio Support Senior Manager</t>
  </si>
  <si>
    <t>To oversee, manage, and take responsibility for the radio support team to support RAN departments (Radio Planning /Radio Optimization/USO Planning and Optimization) on the national level in the following areas: Data-driven and strategic support for mobile network, using advanced tools and detailed reporting, to improve service quality and increase operational productivity of optimization and planning teams Intermediation with CR division to facilitate customer complaint handling Intermediation with Regulatory to support RAN license commitments RAN tool deployment and relevant procedure for keeping update and on-board</t>
  </si>
  <si>
    <t>Potential rapid development of tools Arrival of other potential vendors to improve the support deliveries Shrinking telecoms industry business in terms of profitability Pulling out main vendors from Iran market Increasing cost and risk of business Increasing operational cost and moving to in-home built tools Emerging new technologies and more network complex and monitoring Increasing scale of radiation issue and affecting Radio Network</t>
  </si>
  <si>
    <t>To oversee and ensure proper functionality, development, upgrades, and deployment of radio planning and optimization tools, including GIS, ABCEM, IOS, and analytical platforms. To oversee the collection, management, and integrity of GIS data, ensuring accurate and up-to-date information for radio planning and optimization teams. To manage the coordination with vendors and suppliers to ensure timely updates, support, and troubleshooting of tools and software. To manage defining and enforcing SLAs and SoWs for contractors providing radio support services and ensure compliance. To manage tool licenses and ensure adequate licensing for all required tools within budget constraints. To manage the development and maintaining processes and procedures for the effective use and administration of radio network tools and systems. To lead the automation and digital transformation initiatives for radio support processes, focusing on efficiency and innovation. To manage the liaison with the IT department and other divisions to ensure the seamless integration of tools and systems. To manage compiling and providing regular reports on tool performance, usage statistics, and system health to the management. To manage efficient support for the Radio planning and optimization teams by providing expert insights, ensuring tools meet evolving needs, and recommending new tools or upgrades. To monitor international trends in radio planning and optimization tools and initiate recommendation for the adoption of best practices and innovative solutions. To ensure adherence to all company policies, standards, and regulatory requirements related to radio network tools and support systems. To act as the SPOC of radio to all CRA regional meetings and manage all related letters, manage RAN National Meetings such as Quality meeting and ensure follow up on relevant National MOMs (internally and interdepartmental). To monitor the GOS (grade of service) &amp; QOS to ensure the Network operations objectives are met, and provide reports to the general manager. To provide and update the WLA (Work Level Agreement) with relevant departments and responsibility matrix as SPOC of Radio. To oversee and manage Radiation issues based on AOEI procedure, design frameworks, and manage channels to ensure customer complaints raised through CR are considered and customer complaints situation is improved. To ensure the delivery of the Regional Program Framework (such as Arbaein Event, Election, provincial visits of minsters). To monitor the analysis and evaluation of all risks, including national risks affecting company from the RAN part, and overcome the risks through providing solutions and national reports for management and stakeholders. To manage all pending /new requests from the optimization and planning teams for automation or facilitation with the software team. To provide all MTN group and BDM report actions to be delivered with the best quality. To manage all A&amp;R requirements, requested actions, NPO, and performance TTs; while managing enhancements of workflows and app performance. To manage and speed up the trials on new RAN feature equipment or solution. To manage the radio planning and optimization software as the only owner with write access to ensure accurate and efficient upgrade and also the update of databases. To oversee the app development to ensure the process is done promptly and efficiently, while managing the improvement of data accessibility and user experience enhancement. To oversee and manage related projects including but not limited to Faradid and dedicated Drive test project. To manage all aspects of the Knowledge Management program end to end (highlight and SPARK program). To have close</t>
  </si>
  <si>
    <t>with the Regulatory team in terms of external regulator mandates and reports. _x000C_ Collaboration Direct reports: Radio Support Manager, GIS and Tool Manager Matrix reports: Radio Planning and USO Planning and Optimization Senior Managers Key customers: CR, Network Operations Team, Radio Planning team, Radio Optimization team Marketing, Legal and Regulatory, Performance team Key suppliers: 3rd party service providers Key suppliers: MVO for Radio support and Radio tools and software team, Kandaidea for GIS team, Irancell labs Relations: All internal NWG staff, CPG, Legal &amp; Regulatory, Regional Management, Senior Managers, NWG GM, NWG CTO, NW CTIO, A&amp;R, BRM</t>
  </si>
  <si>
    <t>Checking and confirming MVO and drive test contractor invoice As per delegation of authority</t>
  </si>
  <si>
    <t>enhancement. To oversee and manage related projects including but not limited to Faradid and dedicated Drive test project. To manage all aspects of the Knowledge Management program end to end (highlight and SPARK program). To have close collaboration with the Regulatory team in terms of external regulator mandates and reports. _x000C_ Collaboration Direct reports: Radio Support Manager, GIS and Tool Manager Matrix reports: Radio Planning and USO Planning and Optimization Senior Managers Key customers: CR, Network Operations Team, Radio Planning team, Radio Optimization team Marketing, Legal and Regulatory, Performance team Key suppliers: 3rd party service providers Key suppliers: MVO for Radio support and Radio tools and software team, Kandaidea for GIS team, Irancell labs Relations: All internal NWG staff, CPG, Legal &amp; Regulatory, Regional Management, Senior Managers, NWG GM, NWG CTO, NW CTIO, A&amp;R, BRM Authorities Checking and confirming MVO and drive test contractor invoice As per delegation of authority Job Requirements Education BSc. in Electronic Engineering, Telecommunications or a related field. Master’s degree is advantageous Experience Minimum of 10 years’ experience in radio planning or optimization experience or network performance monitoring Minimum of 3 years’ experience as a manager in medium or large Telecom company _x000C_</t>
  </si>
  <si>
    <t>Title Type Level Budget Management General Business Knowledge Intermediate Project Management General Business Knowledge Intermediate People Management General Business Knowledge Advance Stakeholder Management General Business Knowledge Intermediate English Literacy General Business Knowledge Intermediate Business Intelligence Functional Knowledge Intermediate Forecasting Principles Functional Knowledge Intermediate Grade of Service (GoS) Functional Knowledge Advance Telecommunication Engineering Specialized Knowledge Advance Telecommunication Infrastructure Specialized Knowledge Intermediate Telecommunication Rules and Standards Specialized Knowledge Intermediate Telecommunication Nodes functionality Specialized Knowledge Intermediate Telecom Installation and Commissioning Specialized Knowledge Basic Network Optimization Specialized Knowledge Advance Network Planning and Design Specialized Knowledge Advance Network Capacity Planning Specialized Knowledge Advance Radio Spectrum Engineering Specialized Knowledge Advance Contract management Specialized Knowledge Basic Network Dimensioning Specialized Knowledge Intermediate Network Performance Management Specialized Knowledge Advance Voice Network Specialized Knowledge Advance It Knowledge Specialized Knowledge Intermediate</t>
  </si>
  <si>
    <t>Mobile Technology Radio Network planning and optimization Negotiation Communication Team Developing AI Digital transformation _x000C_</t>
  </si>
  <si>
    <t>General MTNIrancell working conditions. Local and international travel May be required to work for extended hours</t>
  </si>
  <si>
    <t>Number of External Interference that escalated out per month Number of External Interference issue that have been solved quarterly Meeting RAN/OSS upgrade targets on time Radio Data Base Discrepancy Rate Response letter time Report and presentation providing time Customer Response time Positive Feedback Rate on Customer request Number of NPO TTs and monitor the SLA Number of Radiation case and Response Time Number of Faradid Visits Number of Audited Sites quarterly and monitor Audit Progress Number of performed DT quarterly Number of new suggestions per month for support engineering and Reporting DT Tracker updating Rate</t>
  </si>
  <si>
    <t>Job Profile MTNIRANCELL Title of Position: Radio Support Senior Manager Location of the Job: Network Group - Radio Reports to: RAN Planning and Design General Manager Number of subordinates: 2 Level: 3H Mission To oversee, manage, and take responsibility for the radio support team to support RAN departments (Radio Planning /Radio Optimization/USO Planning and Optimization) on the national level in the following areas: Data-driven and strategic support for mobile network, using advanced tools and detailed reporting, to improve service quality and increase operational productivity of optimization and planning teams Intermediation with CR division to facilitate customer complaint handling Intermediation with Regulatory to support RAN license commitments RAN tool deployment and relevant procedure for keeping update and on-board Context Potential rapid development of tools Arrival of other potential vendors to improve the support deliveries Shrinking telecoms industry business in terms of profitability Pulling out main vendors from Iran market Increasing cost and risk of business Increasing operational cost and moving to in-home built tools Emerging new technologies and more network complex and monitoring Increasing scale of radiation issue and affecting Radio Network Roles &amp; Responsibilities To oversee and ensure proper functionality, development, upgrades, and deployment of radio planning and optimization tools, including GIS, ABCEM, IOS, and analytical platforms. To oversee the collection, management, and integrity of GIS data, ensuring accurate and up-to-date information for radio planning and optimization teams. To manage the coordination with vendors and suppliers to ensure timely updates, support, and troubleshooting of tools and software. To manage defining and enforcing SLAs and SoWs for contractors providing radio support services and ensure compliance. To manage tool licenses and ensure adequate licensing for all required tools within budget constraints. To manage the development and maintaining processes and procedures for the effective use and administration of radio network tools and systems. To lead the automation and digital transformation initiatives for radio support processes, focusing on efficiency and innovation. To manage the liaison with the IT department and other divisions to ensure the seamless integration of tools and systems. To manage compiling and providing regular reports on tool performance, usage statistics, and system health to the management. To manage efficient support for the Radio planning and optimization teams by providing expert insights, ensuring tools meet evolving needs, and recommending new tools or upgrades. To monitor international trends in radio planning and optimization tools and initiate recommendation for the adoption of best practices and innovative solutions. To ensure adherence to all company policies, standards, and regulatory requirements related to radio network tools and support systems. To act as the SPOC of radio to all CRA regional meetings and manage all related letters, manage RAN National Meetings such as Quality meeting and ensure follow up on relevant National MOMs (internally and interdepartmental). To monitor the GOS (grade of service) &amp; QOS to ensure the Network operations objectives are met, and provide reports to the general manager. To provide and update the WLA (Work Level Agreement) with relevant departments and responsibility matrix as SPOC of Radio. To oversee and manage Radiation issues based on AOEI procedure, design frameworks, and manage channels to ensure customer complaints raised through CR are considered and customer complaints situation is improved. To ensure the delivery of the Regional Program Framework (such as Arbaein Event, Election, provincial visits of minsters). To monitor the analysis and evaluation of all risks, including national risks affecting company from the RAN part, and overcome the risks through providing solutions and national reports for management and stakeholders. To manage all pending /new requests from the optimization and planning teams for automation or facilitation with the software team. To provide all MTN group and BDM report actions to be delivered with the best quality. To manage all A&amp;R requirements, requested actions, NPO, and performance TTs; while managing enhancements of workflows and app performance. To manage and speed up the trials on new RAN feature equipment or solution. To manage the radio planning and optimization software as the only owner with write access to ensure accurate and efficient upgrade and also the update of databases. To oversee the app development to ensure the process is done promptly and efficiently, while managing the improvement of data accessibility and user experience enhancement. To oversee and manage related projects including but not limited to Faradid and dedicated Drive test project. To manage all aspects of the Knowledge Management program end to end (highlight and SPARK program). To have close collaboration with the Regulatory team in terms of external regulator mandates and reports. _x000C_ Collaboration Direct reports: Radio Support Manager, GIS and Tool Manager Matrix reports: Radio Planning and USO Planning and Optimization Senior Managers Key customers: CR, Network Operations Team, Radio Planning team, Radio Optimization team Marketing, Legal and Regulatory, Performance team Key suppliers: 3rd party service providers Key suppliers: MVO for Radio support and Radio tools and software team, Kandaidea for GIS team, Irancell labs Relations: All internal NWG staff, CPG, Legal &amp; Regulatory, Regional Management, Senior Managers, NWG GM, NWG CTO, NW CTIO, A&amp;R, BRM Authorities Checking and confirming MVO and drive test contractor invoice As per delegation of authority Job Requirements Education BSc. in Electronic Engineering, Telecommunications or a related field. Master’s degree is advantageous Experience Minimum of 10 years’ experience in radio planning or optimization experience or network performance monitoring Minimum of 3 years’ experience as a manager in medium or large Telecom company _x000C_ Competencies Technical Competencies Title Type Level Budget Management General Business Knowledge Intermediate Project Management General Business Knowledge Intermediate People Management General Business Knowledge Advance Stakeholder Management General Business Knowledge Intermediate English Literacy General Business Knowledge Intermediate Business Intelligence Functional Knowledge Intermediate Forecasting Principles Functional Knowledge Intermediate Grade of Service (GoS) Functional Knowledge Advance Telecommunication Engineering Specialized Knowledge Advance Telecommunication Infrastructure Specialized Knowledge Intermediate Telecommunication Rules and Standards Specialized Knowledge Intermediate Telecommunication Nodes functionality Specialized Knowledge Intermediate Telecom Installation and Commissioning Specialized Knowledge Basic Network Optimization Specialized Knowledge Advance Network Planning and Design Specialized Knowledge Advance Network Capacity Planning Specialized Knowledge Advance Radio Spectrum Engineering Specialized Knowledge Advance Contract management Specialized Knowledge Basic Network Dimensioning Specialized Knowledge Intermediate Network Performance Management Specialized Knowledge Advance Voice Network Specialized Knowledge Advance It Knowledge Specialized Knowledge Intermediate Behavioral Competencies Inspiring others Creating culture of trust Facilitating Change Delegation and Empowerment Decision Making Aligning Performance for Success Building Talent _x000C_ Trainings Mobile Technology Radio Network planning and optimization Negotiation Communication Team Developing AI Digital transformation _x000C_ General Working Condition General MTNIrancell working conditions. Local and international travel May be required to work for extended hours Performance Standards Number of External Interference that escalated out per month Number of External Interference issue that have been solved quarterly Meeting RAN/OSS upgrade targets on time Radio Data Base Discrepancy Rate Response letter time Report and presentation providing time Customer Response time Positive Feedback Rate on Customer request Number of NPO TTs and monitor the SLA Number of Radiation case and Response Time Number of Faradid Visits Number of Audited Sites quarterly and monitor Audit Progress Number of performed DT quarterly Number of new suggestions per month for support engineering and Reporting DT Tracker updating Rate Signoff Line Manager: Functional Manager: OA: HoD: CHRO: (if required) CEO/COO: (if required)</t>
  </si>
  <si>
    <t>RAFM Control &amp; Process Manager.docx</t>
  </si>
  <si>
    <t xml:space="preserve">Division Approval By: Kamal Santina HR Approval By: Homayoun Shahriari Document Version: F-CPM-2021-02-15 Approved Date: 2021-02-15
</t>
  </si>
  <si>
    <t>RAFM Control and Process Manager</t>
  </si>
  <si>
    <t>Revenue Assurance &amp; Fraud Senior Manager</t>
  </si>
  <si>
    <t>To lead the design and implementation of Revenue Assurance and Fraud Management (RAFM) framework across MTNIrancell To implement and manage the assessment of risks related to Revenue Assurance and Fraud Management processes, systems and data within MTNIrancell To manage the continuous improvement of Revenue Assurance and Fraud Management processes and practices to ensure a mature and capable environment To assure the complete integrity of revenues from new products, propositions and system changes within MTNIrancell</t>
  </si>
  <si>
    <t>Industry best practices as supported by standard bodies Delivery within the applicable regulatory frameworks MTNIrancell operates A governance-oriented financial environment with strong focus on internal control Operate recognized RAFM frameworks, which includes but not limited to GRAPA practices, MTNIrancell practices and external audit frameworks Dynamic environment with new technologies, propositions and products introduced to a competitive landscape Complex technical environment _x000C_</t>
  </si>
  <si>
    <t>To communicate and liaise with primary and secondary control owners to design and establish a standardized multi-layer revenue protecting system across the organization To liaise with all customers and stakeholders, interacting with all business units, obtaining information as appropriate and ensuring that all queries are responded quickly and effectively To manage the participation of operational teams in discussions, related programs and projects for change to develop best practices and engage with other relevant stakeholders within the organization regarding the definition and integration of Revenue Assurance best practices To provide input for the development of new or improved working standards within RAFM To manage the end-to-end RAFM processes including: Researching, developing and documenting Revenue Assurance (RA) best practices and communicating the same with Group RAFM to ensure group-level alignment. Introducing, migrating, accepting, adopting, and continuously improving/reviewing operational processes within the RAFM and primary control owners while considering the impacts, resources, timelines, costs and benefits to ensure a transparent and efficient plan is defined and agreed Managing the measurement of the outcomes of introduced RAFM best practices into the control owners and measurement of the impact to the RAFM and operational teams in line with the performance measures used and agreed within MTNIrancell to provide insight into progress in doing so. Providing input into the operational planning (six months to a year) for the RAFM operations resources, based on Best Practices Managing the resolution of activities that do not comply with accepted RAFM best practices through agreed methods and escalations. Managing the monitoring and reporting on RAFM best practices and processes, identifying and reporting on exceptions and providing feedback regarding improvement. Reviewing RAFM measurements and reporting data to assess trends and performance to use as an input in order to design best practices and related improvements To identify the governance requirements of the organization to manage preparation of all related communications in order to provide input into the definition and documentation for later improvements and implementation of the remediation plans for all governance exceptions or following-up of any information requests. To oversee improvements in the change process with process owners in related teams to ensure controls are designed into the process of design and delivery To detect and document issues affecting revenue integrity by conducting regular risk and control review, and oversee the approval of improvements and improvement delivery process, ensuring timeliness and quality in delivery. To integrate risk findings with internal and external audit and Audit &amp; Risk stakeholders to ensure alignment in relation to risk levels and remediation progress To manage the design and delivery of the RA and Fraud Awareness campaign at MTNIrancell in order to improve revenue responsibility and take ownership of measuring campaign effectiveness and planning remediation where required To manage providing input to RAFM measurement &amp; reporting resources in relation to the design and on-going improvement to MTNIrancell RAFM performance metrics that are required in order to measure compliance against best practices To ensure RAFM compliance is achieved at an optimal cost/benefit for MTNIrancell To measure and monitor the level of engagement and customer satisfaction in relation to the use of MTNIrancell RAFM best practices and educate customers on the role of RAFM and ways in which they can contribute and add value To coordinate with internal and external auditors and with Group Revenue Assurance and Fraud teams to provide required information To manage RAFM and operation team representatives and owners to plan for the introduction and compliance of governance standards relating to RA and plan delivering compliance _x000C_</t>
  </si>
  <si>
    <t>Direct Reports: RAFM Control &amp; Process Specialist Matrix Reports to: None Key Customers: Revenue Assurance &amp; Fraud Management team, External Auditor, A&amp;R Key Suppliers: ITS, Network Group, Marketing, S&amp;D, EB, CPG and RAFM standards bodies Relations, etc.: Auditors, A&amp;R, MTN Group and Finance departments</t>
  </si>
  <si>
    <t>Bachelor’s degree in Industrial Engineering or a related discipline Master’s degree in MBA, IT, Industrial engineering is favorable</t>
  </si>
  <si>
    <t>Minimum of 5 years’ experience Internal Auditing / Risk management or a related discipline; with experience in supervising/managing others Experience working in a medium to large organization Experience in a complex, technology-oriented industry, or in telecom is added advantage _x000C_</t>
  </si>
  <si>
    <t>Title Type Level Telecommunication Networks General Business Knowledge Advance PPPs Development General Business Knowledge Advance Quality Management General Business Knowledge Advance Data Visualization &amp; Presentation General Business Knowledge Advance Reporting and Analysis General Business Knowledge Advance Risk Management General Business Knowledge Advance Data Gathering and Processing General Business Knowledge Intermediate Change Management General Business Knowledge Intermediate Project Management General Business Knowledge Intermediate Stakeholder Management General Business Knowledge Intermediate English Literacy General Business Knowledge Intermediate Reconciliation Functional Knowledge Intermediate Accounting Principles Functional Knowledge Intermediate Financial Analysis Functional Knowledge Basic Audit Management Specialized Knowledge Advance Revenue Assurance Specialized Knowledge Advance Trend Analysis Specialized Knowledge Advance Fraud Management Specialized Knowledge Intermediate Business Analysis Specialized Knowledge Intermediate Roaming Accounting Specialized Knowledge Intermediate Root Cause Analysis Specialized Knowledge Intermediate Debt Management Specialized Knowledge Basic Interconnection Specialized Knowledge Basic Returned Account Procedures (RAP) Specialized Knowledge Basic Transferred Account Procedures (TAP) Specialized Knowledge Basic</t>
  </si>
  <si>
    <t>CISA/CISM/CRISC/CGEIT qualification Project Management Enhanced Telecom Operations Map (eTOM) qualification. Telecommunications technology training Audit training Enterprise Risk Management training _x000C_</t>
  </si>
  <si>
    <t>Job Profile MTNIRANCELL Title of Position: RAFM Control and Process Manager Location of the Job: Finance- RAFM Reports to: Revenue Assurance &amp; Fraud Senior Manager Number of subordinates: 2 Level: 3 Mission To lead the design and implementation of Revenue Assurance and Fraud Management (RAFM) framework across MTNIrancell To implement and manage the assessment of risks related to Revenue Assurance and Fraud Management processes, systems and data within MTNIrancell To manage the continuous improvement of Revenue Assurance and Fraud Management processes and practices to ensure a mature and capable environment To assure the complete integrity of revenues from new products, propositions and system changes within MTNIrancell Context Industry best practices as supported by standard bodies Delivery within the applicable regulatory frameworks MTNIrancell operates A governance-oriented financial environment with strong focus on internal control Operate recognized RAFM frameworks, which includes but not limited to GRAPA practices, MTNIrancell practices and external audit frameworks Dynamic environment with new technologies, propositions and products introduced to a competitive landscape Complex technical environment _x000C_ Roles &amp; Responsibilities To communicate and liaise with primary and secondary control owners to design and establish a standardized multi-layer revenue protecting system across the organization To liaise with all customers and stakeholders, interacting with all business units, obtaining information as appropriate and ensuring that all queries are responded quickly and effectively To manage the participation of operational teams in discussions, related programs and projects for change to develop best practices and engage with other relevant stakeholders within the organization regarding the definition and integration of Revenue Assurance best practices To provide input for the development of new or improved working standards within RAFM To manage the end-to-end RAFM processes including: Researching, developing and documenting Revenue Assurance (RA) best practices and communicating the same with Group RAFM to ensure group-level alignment. Introducing, migrating, accepting, adopting, and continuously improving/reviewing operational processes within the RAFM and primary control owners while considering the impacts, resources, timelines, costs and benefits to ensure a transparent and efficient plan is defined and agreed Managing the measurement of the outcomes of introduced RAFM best practices into the control owners and measurement of the impact to the RAFM and operational teams in line with the performance measures used and agreed within MTNIrancell to provide insight into progress in doing so. Providing input into the operational planning (six months to a year) for the RAFM operations resources, based on Best Practices Managing the resolution of activities that do not comply with accepted RAFM best practices through agreed methods and escalations. Managing the monitoring and reporting on RAFM best practices and processes, identifying and reporting on exceptions and providing feedback regarding improvement. Reviewing RAFM measurements and reporting data to assess trends and performance to use as an input in order to design best practices and related improvements To identify the governance requirements of the organization to manage preparation of all related communications in order to provide input into the definition and documentation for later improvements and implementation of the remediation plans for all governance exceptions or following-up of any information requests. To oversee improvements in the change process with process owners in related teams to ensure controls are designed into the process of design and delivery To detect and document issues affecting revenue integrity by conducting regular risk and control review, and oversee the approval of improvements and improvement delivery process, ensuring timeliness and quality in delivery. To integrate risk findings with internal and external audit and Audit &amp; Risk stakeholders to ensure alignment in relation to risk levels and remediation progress To manage the design and delivery of the RA and Fraud Awareness campaign at MTNIrancell in order to improve revenue responsibility and take ownership of measuring campaign effectiveness and planning remediation where required To manage providing input to RAFM measurement &amp; reporting resources in relation to the design and on-going improvement to MTNIrancell RAFM performance metrics that are required in order to measure compliance against best practices To ensure RAFM compliance is achieved at an optimal cost/benefit for MTNIrancell To measure and monitor the level of engagement and customer satisfaction in relation to the use of MTNIrancell RAFM best practices and educate customers on the role of RAFM and ways in which they can contribute and add value To coordinate with internal and external auditors and with Group Revenue Assurance and Fraud teams to provide required information To manage RAFM and operation team representatives and owners to plan for the introduction and compliance of governance standards relating to RA and plan delivering compliance _x000C_ Collaboration Direct Reports: RAFM Control &amp; Process Specialist Matrix Reports to: None Key Customers: Revenue Assurance &amp; Fraud Management team, External Auditor, A&amp;R Key Suppliers: ITS, Network Group, Marketing, S&amp;D, EB, CPG and RAFM standards bodies Relations, etc.: Auditors, A&amp;R, MTN Group and Finance departments Authorities As per Delegation of authority Job Requirements Education Bachelor’s degree in Industrial Engineering or a related discipline Master’s degree in MBA, IT, Industrial engineering is favorable Experience Minimum of 5 years’ experience Internal Auditing / Risk management or a related discipline; with experience in supervising/managing others Experience working in a medium to large organization Experience in a complex, technology-oriented industry, or in telecom is added advantage _x000C_ Competencies Technical Competencies Title Type Level Telecommunication Networks General Business Knowledge Advance PPPs Development General Business Knowledge Advance Quality Management General Business Knowledge Advance Data Visualization &amp; Presentation General Business Knowledge Advance Reporting and Analysis General Business Knowledge Advance Risk Management General Business Knowledge Advance Data Gathering and Processing General Business Knowledge Intermediate Change Management General Business Knowledge Intermediate Project Management General Business Knowledge Intermediate Stakeholder Management General Business Knowledge Intermediate English Literacy General Business Knowledge Intermediate Reconciliation Functional Knowledge Intermediate Accounting Principles Functional Knowledge Intermediate Financial Analysis Functional Knowledge Basic Audit Management Specialized Knowledge Advance Revenue Assurance Specialized Knowledge Advance Trend Analysis Specialized Knowledge Advance Fraud Management Specialized Knowledge Intermediate Business Analysis Specialized Knowledge Intermediate Roaming Accounting Specialized Knowledge Intermediate Root Cause Analysis Specialized Knowledge Intermediate Debt Management Specialized Knowledge Basic Interconnection Specialized Knowledge Basic Returned Account Procedures (RAP) Specialized Knowledge Basic Transferred Account Procedures (TAP) Specialized Knowledge Basic Behavioral Competencies • Leadership_x000B_• Innovation_x000B_• Relationship_x000B_• Integrity_x000B_• Can-do_x000B_• Customer Centricity _x000B_• Agility _x000C_ Trainings CISA/CISM/CRISC/CGEIT qualification Project Management Enhanced Telecom Operations Map (eTOM) qualification. Telecommunications technology training Audit training Enterprise Risk Management training _x000C_ General Working Condition Normal MTN Irancell working conditions May be required to work for extended hours Performance Standards As per performance agreement Signoff Line Manager: Functional Manager: OA: HoD: CHRO: (if required) CEO/COO: (if required)</t>
  </si>
  <si>
    <t>RAFM Control and Process Specialist.docx</t>
  </si>
  <si>
    <t xml:space="preserve">Division Approval By: Kamal Santina HR Approval By: Sara TaheriPour Document Version: F-CPS-8/1/2023 Approved Date: 8/1/2023
</t>
  </si>
  <si>
    <t>RAFM Control and Process Specialist</t>
  </si>
  <si>
    <t>To design and implement MTNIrancell Revenue Assurance and Fraud Management best practices in the company To control and conduct assessment and continuous improvement of RAFM control catalog To co-ordinate all RAFM risk assessments and business requirements analysis of organization changes, including new projects, network changes, and Information Systems changes</t>
  </si>
  <si>
    <t>Industry Best Practices as supported by standards bodies Delivery within the applicable regulatory frameworks MTNIrancell operates within A governance-oriented financial environment with strong focus on internal control Telecommunication technology and terminology used as a standard Operate within the best RAFM practice frameworks which include MTN Group practices and external audit frameworks Dynamic change environment with new technologies, propositions, and products introduced to a competitive landscape Complex technical environment Though schedules to meet defined targets _x000C_</t>
  </si>
  <si>
    <t>To define processes, design, and implement related controls through: Conducting extensive research on international best practices of RAFM, Coordinating operating divisions’ discussions on the development and integration of best practices for RAFM, Interacting with and engaging other relevant stakeholders within the company for the definition and integration of RAFM controls, Communicating with all company managers, supervisors, and users to gain insight into the type and requirements of company RAFM best practices introduction within the operations departments. To provide RAFM governance support through: Identifying the organization governance requirements related to RAFM, Documenting governance compliance as a reference document for plans and improvement, Delivering communication of governance compliance requirements that require RAFM best practices use and compliance, Provisioning information to auditors as required and explaining best practices where necessary. To perform risk management activities through: Delivering a program of regular risk and controls reviews within operations in order to detect and document issues affecting revenue integrity, Proposing improvements to end-to-end controls environment with management and stakeholders, Integrating risk findings with internal and external audit and BRM stakeholders to ensure alignment concerning risk levels and remediation progress. To perform process documentation in RAFM through: Designing documentation standards and templates for RAFM control and process, Documentation of RAFM controls and processes in the prescribed format and templates, Maintaining an archive of RAFM controls and processes available to all interested parties via the agreed policy, To perform reporting and analysis activity through: Providing input to RAFM Measurement resources concerning the design and ongoing improvement to RAFM performance metrics that are required to measure best practice compliance, Reporting on RAFM controls issues, identifying and reporting on exceptions, and providing feedback regarding improvement, Reviewing RAFM measurement data to assess trends and performance that should be used as an input to control and process design and control quality improvement. To build and maintain effective communication with stakeholders in all departments. _x000C_</t>
  </si>
  <si>
    <t>Direct Reports: None Matrix Reports to: All Control and Process stakeholders in RAFM department Key Customers: Senior Management, Finance, A&amp;R, ITS, EB, Marketing, CPG, CR, and NWG Key Suppliers: ITS, Network Group, Marketing, S&amp;D, CPG, CR, EB, and RAFM standards bodies Relations, etc.: Auditors, A&amp;R, and MTN Group</t>
  </si>
  <si>
    <t>Bachelor’s degree in Industrial engineering, IT, MBA, Telecom, or other related discipline. Industrial engineering degree is preferable. Post Graduate Qualification in Industrial engineering, MBA, or Financial Management is advantageous.</t>
  </si>
  <si>
    <t>Minimum of 3 years of experience in the area of specialization; with experience in supervising others. Cross functional project management experience, Enterprise Risk Management practices, and interaction with and management of internal and external auditors is considered a plus Experience working in a medium organization with complex technology-oriented industry Experience working in process design, implementation, documentation, and reporting _x000C_</t>
  </si>
  <si>
    <t>Title Type Level Project Management General Business Knowledge Intermediate Stakeholder Management General Business Knowledge Intermediate Change Management General Business Knowledge Intermediate Telecommunication Networks General Business Knowledge Advance PPPs Development General Business Knowledge Advance Reporting and Analysis General Business Knowledge Advance Data Gathering and Processing General Business Knowledge Intermediate Risk Management General Business Knowledge Advance Data Visualization &amp; Presentation General Business Knowledge Advance Quality Management General Business Knowledge Advance English Literacy General Business Knowledge Intermediate Accounting Principles Functional Knowledge Intermediate Financial Analysis Functional Knowledge Basic Reconciliation Functional Knowledge Intermediate Audit Management Specialized Knowledge Advance Business Analysis Specialized Knowledge Intermediate Debt Management Specialized Knowledge Basic Fraud Management Specialized Knowledge Intermediate Roaming Accounting Specialized Knowledge Intermediate Transferred Account Procedures (TAP) Specialized Knowledge Basic Returned Account Procedures (RAP) Specialized Knowledge Basic Interconnection Specialized Knowledge Basic Revenue Assurance Specialized Knowledge Advance Root Cause Analysis Specialized Knowledge Intermediate Trend Analysis Specialized Knowledge Advance</t>
  </si>
  <si>
    <t>Business process management (eTOM/ISO) Audit (CISA/CISM/CRSIC) ) Financial Accounting (CISA/ACCA) Risk Management Process Management and eTOM _x000C_</t>
  </si>
  <si>
    <t>General MTNIrancell working conditions May be required to work for extended hours Ability to work in cross functional, matrix management organization</t>
  </si>
  <si>
    <t>Job Profile MTNIRANCELL Title of Position: RAFM Control and Process Specialist Location of the Job: Finance- RAFM Reports to: RAFM Control and Process Manager Number of subordinates: 0 Level: 2 Mission To design and implement MTNIrancell Revenue Assurance and Fraud Management best practices in the company To control and conduct assessment and continuous improvement of RAFM control catalog To co-ordinate all RAFM risk assessments and business requirements analysis of organization changes, including new projects, network changes, and Information Systems changes Context Industry Best Practices as supported by standards bodies Delivery within the applicable regulatory frameworks MTNIrancell operates within A governance-oriented financial environment with strong focus on internal control Telecommunication technology and terminology used as a standard Operate within the best RAFM practice frameworks which include MTN Group practices and external audit frameworks Dynamic change environment with new technologies, propositions, and products introduced to a competitive landscape Complex technical environment Though schedules to meet defined targets _x000C_ Roles &amp; Responsibilities To define processes, design, and implement related controls through: Conducting extensive research on international best practices of RAFM, Coordinating operating divisions’ discussions on the development and integration of best practices for RAFM, Interacting with and engaging other relevant stakeholders within the company for the definition and integration of RAFM controls, Communicating with all company managers, supervisors, and users to gain insight into the type and requirements of company RAFM best practices introduction within the operations departments. To provide RAFM governance support through: Identifying the organization governance requirements related to RAFM, Documenting governance compliance as a reference document for plans and improvement, Delivering communication of governance compliance requirements that require RAFM best practices use and compliance, Provisioning information to auditors as required and explaining best practices where necessary. To perform risk management activities through: Delivering a program of regular risk and controls reviews within operations in order to detect and document issues affecting revenue integrity, Proposing improvements to end-to-end controls environment with management and stakeholders, Integrating risk findings with internal and external audit and BRM stakeholders to ensure alignment concerning risk levels and remediation progress. To perform process documentation in RAFM through: Designing documentation standards and templates for RAFM control and process, Documentation of RAFM controls and processes in the prescribed format and templates, Maintaining an archive of RAFM controls and processes available to all interested parties via the agreed policy, To perform reporting and analysis activity through: Providing input to RAFM Measurement resources concerning the design and ongoing improvement to RAFM performance metrics that are required to measure best practice compliance, Reporting on RAFM controls issues, identifying and reporting on exceptions, and providing feedback regarding improvement, Reviewing RAFM measurement data to assess trends and performance that should be used as an input to control and process design and control quality improvement. To build and maintain effective communication with stakeholders in all departments. _x000C_ Collaboration Direct Reports: None Matrix Reports to: All Control and Process stakeholders in RAFM department Key Customers: Senior Management, Finance, A&amp;R, ITS, EB, Marketing, CPG, CR, and NWG Key Suppliers: ITS, Network Group, Marketing, S&amp;D, CPG, CR, EB, and RAFM standards bodies Relations, etc.: Auditors, A&amp;R, and MTN Group Authorities As per delegation of authority Job Requirements Education Bachelor’s degree in Industrial engineering, IT, MBA, Telecom, or other related discipline. Industrial engineering degree is preferable. Post Graduate Qualification in Industrial engineering, MBA, or Financial Management is advantageous. Experience Minimum of 3 years of experience in the area of specialization; with experience in supervising others. Cross functional project management experience, Enterprise Risk Management practices, and interaction with and management of internal and external auditors is considered a plus Experience working in a medium organization with complex technology-oriented industry Experience working in process design, implementation, documentation, and reporting _x000C_ Competencies Technical Competencies Title Type Level Project Management General Business Knowledge Intermediate Stakeholder Management General Business Knowledge Intermediate Change Management General Business Knowledge Intermediate Telecommunication Networks General Business Knowledge Advance PPPs Development General Business Knowledge Advance Reporting and Analysis General Business Knowledge Advance Data Gathering and Processing General Business Knowledge Intermediate Risk Management General Business Knowledge Advance Data Visualization &amp; Presentation General Business Knowledge Advance Quality Management General Business Knowledge Advance English Literacy General Business Knowledge Intermediate Accounting Principles Functional Knowledge Intermediate Financial Analysis Functional Knowledge Basic Reconciliation Functional Knowledge Intermediate Audit Management Specialized Knowledge Advance Business Analysis Specialized Knowledge Intermediate Debt Management Specialized Knowledge Basic Fraud Management Specialized Knowledge Intermediate Roaming Accounting Specialized Knowledge Intermediate Transferred Account Procedures (TAP) Specialized Knowledge Basic Returned Account Procedures (RAP) Specialized Knowledge Basic Interconnection Specialized Knowledge Basic Revenue Assurance Specialized Knowledge Advance Root Cause Analysis Specialized Knowledge Intermediate Trend Analysis Specialized Knowledge Advance Behavioral Competencies Leadership Innovation Relationship Integrity Can-do Customer Centricity Agility _x000C_ Trainings Business process management (eTOM/ISO) Audit (CISA/CISM/CRSIC) ) Financial Accounting (CISA/ACCA) Risk Management Process Management and eTOM _x000C_ General Working Condition General MTNIrancell working conditions May be required to work for extended hours Ability to work in cross functional, matrix management organization Performance Standards As per performance agreement Signoff Line Manager: Functional Manager: OA: HoD: CHRO: (if required) CEO/COO: (if required)</t>
  </si>
  <si>
    <t>RAFM Measurement and Reporting Manager.docx</t>
  </si>
  <si>
    <t xml:space="preserve">Division Approval By: Sugen Perumal HR Approval By: Behnam Nadjari Document Version: F-RMM-2015-04-15 Approved Date: 2015-04-15
</t>
  </si>
  <si>
    <t>RAFM Measurement and Reporting Manager</t>
  </si>
  <si>
    <t>To Implement the strategy for performance measurement for MTNIrancell in relation to Revenue Assurance and Fraud Management To manage the design and implementation of RAFM measurement and reporting RAFM frameworks (Risk and Control Matrix, Balanced Scorecard Leakage and Benefits model and Maturity Model) within the company. To manage preparation and presentation of RAFM performance of MTNIrancell operations to executive, management and stakeholders to ensure targets are met and the performance are optimized.</t>
  </si>
  <si>
    <t>Rapid growth and expansion of MTN Irancell operations The organizations policies, procedures and process are in development phase Company Mission, policies and procedures Huge data analysis Frequently changing products / incentive programs Complex technical environment Maturity levels vary significantly hampering the setting of acceptable standards Varying levels of engagement by MTN Group, with some resistance to change the defined standards. Integration of advanced industry standards into immature operating environment. Interpretation of complex governance standards for identification of Revenue Assurance impacts Varying expectations from management in relation to measurement format, content and delivery Management of various EXECs opinions in relation to performance expected and achieved _x000C_</t>
  </si>
  <si>
    <t>To participate in regular training sessions on RAFM and educate other divisions on the role of RA and ways in which they can contribute and add value To maintain solid relationships with all customers and stakeholders, obtaining information as appropriate and ensuring that all queries are responded to quickly and effectively. To measure and monitor the level of engagement and customer satisfaction in relation to the use of MTNIrancell RA Measurement. To assist department in special RA projects within MTNIrancell. To manage the logistics of ensuring the review meetings are planned for and booked in advance. To research on international best practices and trends of RAFM measurement in mobile industry and IP environments, and develop RAFM maturity evaluation model within the company. To plan and manage the bi-annual benchmarking process, ensuring model readiness, communication management, resource management, process execution and results presentation are achieved to time and quality. To participate in RA steering committee discussions to validate development of RA measurements, operation discussions on the development and integration of RA measurement frameworks, and industry standards working forums to provide MTNIrancell -focused input to development of new or improved RA working measurement standards. To enhance interaction with and engagement of other relevant divisions for definition and integration of RA measurement practices to ensure alignment and effectiveness in integration of these practices within their domains. To ensure agreement of RAFM measurement framework adoption within MTN Irancell management is presented effectively. To take ownership of planning of migration to introduction of RAFM measurement framework to MTN Irancell, considering the organization impacts, resources, timelines, costs and benefits of the integration of best practices, ensuring a transparent and efficient plan is defined and agreed and quality and timeliness of the deliverables are achieved through effective management of these projects. To manage the measurement of performance and impact of introduction RAFM measurement framework to MTNIrancell business to provide insight into progress in doing so. To manage a continuous improvement cycle of RAFM measurement framework definition and adoption, ensuring that medium to long term roadmaps are in place and agreed relating to measurement introduction. To define and periodic review of the governance of the measurement process within MTNIrancell and at a group level, also to set and own the timetable for RAFM measurement submissions to MTN Group considering internal resourcing availability, group reporting requirements, data and system constraints To manage the communication of RAFM measurement submissions with MTN group, ensuring support is provided where necessary and management of issues is in place. To oversee the report submission process ensuring quality, timeliness and general compliance with the standards. To provide consultancy support for RAFM team in relation to RAFM measurement submission queries. To manage preparation of monthly RAFM measurement performance report for MTN Group and RAFM General Manager, RA steering committee, MTNIrancell RAFM Stakeholders such as BRM and External Auditors, MTN Group Audit Committee (Quarterly) also other requested Adhoc reports based on agreed schedule. To ensure meetings are well planned in terms of agenda, resources and meeting content and their actions are noted and followed up on with owners to ensure progress is made in improving performance. To defining and own a timetable for review RAFM measurement action items by various executive and other stakeholders. To manage coordination with internal / external auditors and Group Revenue Assurance and Fraud teams to provide them with required information To update all observations noted and methods used to determine observations to all RAFM staff who conducting RAFM activities. To manage, coach and direct the subordinates. _x000C_</t>
  </si>
  <si>
    <t>Direct Reports: RAFM Measurement and Reporting Specialist Matrix Reports to: Key Customers: All divisions Key Suppliers: All divisions Relations, etc.: Cross functional relationships with all departments including RAFM department</t>
  </si>
  <si>
    <t>B.Sc. in Computer, IT, Telecom or other related area.</t>
  </si>
  <si>
    <t>Minimum of 5 years’ experience in area of specialization; with experience in supervising/managing others Experience working in a medium to large organization At least 4 years of Revenue Assurance operational experience is essential At least 3 years of people management, either directly or in a matrix management style, working with complex data and performance frameworks, managing activities in a cross functional business environment and working knowledge with internal control and governance systems and environments is essential. A good appreciation of telecommunications technology _x000C_</t>
  </si>
  <si>
    <t>Title Type Level Project Management General Business Knowledge Intermediate Stakeholder Management General Business Knowledge Intermediate Change Management General Business Knowledge Intermediate Telecommunication Networks General Business Knowledge Advance PPPs Development General Business Knowledge Advance Reporting and Analysis General Business Knowledge Advance Data Gathering and Processing General Business Knowledge Intermediate Risk Management General Business Knowledge Intermediate Data Visualization &amp; Presentation General Business Knowledge Advance Quality Management General Business Knowledge Advance English Literacy General Business Knowledge Intermediate Accounting Principles Functional Knowledge Intermediate Financial Analysis Functional Knowledge Basic Reconciliation Functional Knowledge Intermediate Audit Management Specialized Knowledge Advance Business Analysis Specialized Knowledge Intermediate Debt Management Specialized Knowledge Basic Fraud Management Specialized Knowledge Intermediate Roaming Accounting Specialized Knowledge Intermediate Transferred Account Procedures (TAP) Specialized Knowledge Basic Returned Account Procedures (RAP) Specialized Knowledge Basic Interconnection Specialized Knowledge Basic Revenue Assurance Specialized Knowledge Advance Root Cause Analysis Specialized Knowledge Intermediate Trend Analysis Specialized Knowledge Advance</t>
  </si>
  <si>
    <t>Job Profile MTNIRANCELL Title of Position: RAFM Measurement and Reporting Manager Location of the Job: Finance- RAFM Reports to: Revenue Assurance and Fraud Senior Manager Number of subordinates: 2 Level: 3 Mission To Implement the strategy for performance measurement for MTNIrancell in relation to Revenue Assurance and Fraud Management To manage the design and implementation of RAFM measurement and reporting RAFM frameworks (Risk and Control Matrix, Balanced Scorecard Leakage and Benefits model and Maturity Model) within the company. To manage preparation and presentation of RAFM performance of MTNIrancell operations to executive, management and stakeholders to ensure targets are met and the performance are optimized. Context Rapid growth and expansion of MTN Irancell operations The organizations policies, procedures and process are in development phase Company Mission, policies and procedures Huge data analysis Frequently changing products / incentive programs Complex technical environment Maturity levels vary significantly hampering the setting of acceptable standards Varying levels of engagement by MTN Group, with some resistance to change the defined standards. Integration of advanced industry standards into immature operating environment. Interpretation of complex governance standards for identification of Revenue Assurance impacts Varying expectations from management in relation to measurement format, content and delivery Management of various EXECs opinions in relation to performance expected and achieved _x000C_ Roles &amp; Responsibilities To participate in regular training sessions on RAFM and educate other divisions on the role of RA and ways in which they can contribute and add value To maintain solid relationships with all customers and stakeholders, obtaining information as appropriate and ensuring that all queries are responded to quickly and effectively. To measure and monitor the level of engagement and customer satisfaction in relation to the use of MTNIrancell RA Measurement. To assist department in special RA projects within MTNIrancell. To manage the logistics of ensuring the review meetings are planned for and booked in advance. To research on international best practices and trends of RAFM measurement in mobile industry and IP environments, and develop RAFM maturity evaluation model within the company. To plan and manage the bi-annual benchmarking process, ensuring model readiness, communication management, resource management, process execution and results presentation are achieved to time and quality. To participate in RA steering committee discussions to validate development of RA measurements, operation discussions on the development and integration of RA measurement frameworks, and industry standards working forums to provide MTNIrancell -focused input to development of new or improved RA working measurement standards. To enhance interaction with and engagement of other relevant divisions for definition and integration of RA measurement practices to ensure alignment and effectiveness in integration of these practices within their domains. To ensure agreement of RAFM measurement framework adoption within MTN Irancell management is presented effectively. To take ownership of planning of migration to introduction of RAFM measurement framework to MTN Irancell, considering the organization impacts, resources, timelines, costs and benefits of the integration of best practices, ensuring a transparent and efficient plan is defined and agreed and quality and timeliness of the deliverables are achieved through effective management of these projects. To manage the measurement of performance and impact of introduction RAFM measurement framework to MTNIrancell business to provide insight into progress in doing so. To manage a continuous improvement cycle of RAFM measurement framework definition and adoption, ensuring that medium to long term roadmaps are in place and agreed relating to measurement introduction. To define and periodic review of the governance of the measurement process within MTNIrancell and at a group level, also to set and own the timetable for RAFM measurement submissions to MTN Group considering internal resourcing availability, group reporting requirements, data and system constraints To manage the communication of RAFM measurement submissions with MTN group, ensuring support is provided where necessary and management of issues is in place. To oversee the report submission process ensuring quality, timeliness and general compliance with the standards. To provide consultancy support for RAFM team in relation to RAFM measurement submission queries. To manage preparation of monthly RAFM measurement performance report for MTN Group and RAFM General Manager, RA steering committee, MTNIrancell RAFM Stakeholders such as BRM and External Auditors, MTN Group Audit Committee (Quarterly) also other requested Adhoc reports based on agreed schedule. To ensure meetings are well planned in terms of agenda, resources and meeting content and their actions are noted and followed up on with owners to ensure progress is made in improving performance. To defining and own a timetable for review RAFM measurement action items by various executive and other stakeholders. To manage coordination with internal / external auditors and Group Revenue Assurance and Fraud teams to provide them with required information To update all observations noted and methods used to determine observations to all RAFM staff who conducting RAFM activities. To manage, coach and direct the subordinates. _x000C_ Collaboration Direct Reports: RAFM Measurement and Reporting Specialist Matrix Reports to: Key Customers: All divisions Key Suppliers: All divisions Relations, etc.: Cross functional relationships with all departments including RAFM department Authorities As per Delegation of authority Job Requirements Education B.Sc. in Computer, IT, Telecom or other related area. Experience Minimum of 5 years’ experience in area of specialization; with experience in supervising/managing others Experience working in a medium to large organization At least 4 years of Revenue Assurance operational experience is essential At least 3 years of people management, either directly or in a matrix management style, working with complex data and performance frameworks, managing activities in a cross functional business environment and working knowledge with internal control and governance systems and environments is essential. A good appreciation of telecommunications technology _x000C_ Competencies Technical Competencies Title Type Level Project Management General Business Knowledge Intermediate Stakeholder Management General Business Knowledge Intermediate Change Management General Business Knowledge Intermediate Telecommunication Networks General Business Knowledge Advance PPPs Development General Business Knowledge Advance Reporting and Analysis General Business Knowledge Advance Data Gathering and Processing General Business Knowledge Intermediate Risk Management General Business Knowledge Intermediate Data Visualization &amp; Presentation General Business Knowledge Advance Quality Management General Business Knowledge Advance English Literacy General Business Knowledge Intermediate Accounting Principles Functional Knowledge Intermediate Financial Analysis Functional Knowledge Basic Reconciliation Functional Knowledge Intermediate Audit Management Specialized Knowledge Advance Business Analysis Specialized Knowledge Intermediate Debt Management Specialized Knowledge Basic Fraud Management Specialized Knowledge Intermediate Roaming Accounting Specialized Knowledge Intermediate Transferred Account Procedures (TAP) Specialized Knowledge Basic Returned Account Procedures (RAP) Specialized Knowledge Basic Interconnection Specialized Knowledge Basic Revenue Assurance Specialized Knowledge Advance Root Cause Analysis Specialized Knowledge Intermediate Trend Analysis Specialized Knowledge Advance Behavioral Competencies • Leadership_x000B_• Innovation_x000B_• Relationship_x000B_• Integrity_x000B_• Can-do_x000B_• Customer Centricity _x000B_• Agility _x000C_ Trainings As per IDP _x000C_ General Working Condition General working conditions May be required to work extra hours Willingness to travel at any time Performance Standards As per performance agreement Signoff Line Manager: Functional Manager: OA: HoD: CHRO: (if required) CEO/COO: (if required)</t>
  </si>
  <si>
    <t>RAFM Measurement and Reporting Specialist.docx</t>
  </si>
  <si>
    <t xml:space="preserve">Division Approval By: Kamal Santina HR Approval By: Sara Taheri Pour Document Version: F-RMS-11/29/2023 Approved Date: 11/29/2023
</t>
  </si>
  <si>
    <t>RAFM Measurement and Reporting Specialist</t>
  </si>
  <si>
    <t>Finance-RAFM</t>
  </si>
  <si>
    <t>To design and implement Revenue Assurance and Fraud Management measurement and reporting (RAFM) frameworks (Risk and Control Matrix, Leakage and Benefits model, and Maturity Model) within the company. To prepare and present RAFM performance of MTNIrancell operations to executive, management, and stakeholders to ensure targets are met and the performance is optimized.</t>
  </si>
  <si>
    <t>Rapid growth and expansion of MTNIrancell operations The organization’s policies, procedures, and processes are in the development phase Company Mission, policies and procedures Huge data analysis Frequently changing products/incentive programs Complex technical environment Maturity levels vary significantly hampering the setting of acceptable standards Varying levels of engagement by MTN Group, with some resistance to change the defined standards. Integration of advanced industry standards into immature operating environment. Interpretation of complex governance standards for identification of Revenue Assurance impacts Varying expectations from management in relation to measurement format, content, and delivery _x000C_</t>
  </si>
  <si>
    <t>To train other departments/divisions on the role of RA and ways in which they can contribute and add value to improve the control design. To research international best practices and trends of Revenue Assurance and Fraud Management measurement in the mobile industry and IP environments, and develop RAFM maturity evaluation model within the company. To support the RAFM team to identify best practices in RAFM, analyze and design methodology for tenable implementation. To participate in RA steering committee discussions on the development of RA measurements, operation discussions on the development and integration of RA measurement frameworks, and industry standards working forums to provide an MTNIrancell-focused input to the development of new or improved RA working measurement standards. To interact with and engage other relevant divisions for the definition and integration of RA measurement practices to ensure alignment and effectiveness in the integration of these practices within their domains. To present and influence agreement of RAFM measurement framework adoption within MTNIrancell management. To plan and provide the introduction of RAFM measurement framework to operating divisions, considering the organization impacts, resources, timelines, costs, and benefits of the integration of best practices To measure the performance and impact of the introduction of the RAFM measurement framework to MTNIrancell business and ensure its alignment with performance measures used and agreed upon within MTN Group. To implement a continuous improvement cycle of RAFM measurement framework definition and adoption. To implement schedule and communications for RAFM measurement submissions within MTNIrancell, ensuring quality, timeliness, and general compliance with the standards, as well as consolidation process after submissions to ensure an aggregated measurement framework can be prepared. To provide consultancy support for other divisions in RAFM measurement submissions. To prepare RAFM measurement performance report for RAFM management, RAFM steering committee, MTNIrancell Audit Committee, and MTN Group RAFM as well as other requested Ad-hoc reports based on the agreed schedule. To plan review meetings in terms of agenda and content, note meeting actions and follow up with owners. To coordinate with internal/external auditors and Group Revenue Assurance and Fraud teams to provide them with the required information To update all observations noted and methods used to determine observations to all RAFM staff who conducting RAFM activities. To support the department in special RA projects within the company. To provide RA advice to all involved teams regarding RAFM measurement developments and plans. _x000C_</t>
  </si>
  <si>
    <t>Direct Reports: None Matrix Reports to: None Key Customers: All divisions Key Suppliers: All divisions Relations, etc.: All divisions</t>
  </si>
  <si>
    <t>B.Sc. in Computer, IT, Telecom, or other related area Certification in Accounting or Financial Management is advantageous</t>
  </si>
  <si>
    <t>Minimum of 3 years of experience in the Telecom domain experience – especially in an operational and/or policy experience; with experience in supervising others Experience in accounting or Financial Management is advantageous Experience working in a medium organization 1 year experience in conducting Revenue Assurance activities _x000C_</t>
  </si>
  <si>
    <t>RAFM training Process Engineering Training _x000C_</t>
  </si>
  <si>
    <t>General MTNIrancell working conditions May be required to work extra hours Willingness to travel at any time</t>
  </si>
  <si>
    <t>Job Profile MTNIRANCELL Title of Position: RAFM Measurement and Reporting Specialist Location of the Job: Finance-RAFM Reports to: RAFM Measurement and Reporting Manager Number of subordinates: 0 Level: 2 Mission To design and implement Revenue Assurance and Fraud Management measurement and reporting (RAFM) frameworks (Risk and Control Matrix, Leakage and Benefits model, and Maturity Model) within the company. To prepare and present RAFM performance of MTNIrancell operations to executive, management, and stakeholders to ensure targets are met and the performance is optimized. Context Rapid growth and expansion of MTNIrancell operations The organization’s policies, procedures, and processes are in the development phase Company Mission, policies and procedures Huge data analysis Frequently changing products/incentive programs Complex technical environment Maturity levels vary significantly hampering the setting of acceptable standards Varying levels of engagement by MTN Group, with some resistance to change the defined standards. Integration of advanced industry standards into immature operating environment. Interpretation of complex governance standards for identification of Revenue Assurance impacts Varying expectations from management in relation to measurement format, content, and delivery _x000C_ Roles &amp; Responsibilities To train other departments/divisions on the role of RA and ways in which they can contribute and add value to improve the control design. To research international best practices and trends of Revenue Assurance and Fraud Management measurement in the mobile industry and IP environments, and develop RAFM maturity evaluation model within the company. To support the RAFM team to identify best practices in RAFM, analyze and design methodology for tenable implementation. To participate in RA steering committee discussions on the development of RA measurements, operation discussions on the development and integration of RA measurement frameworks, and industry standards working forums to provide an MTNIrancell-focused input to the development of new or improved RA working measurement standards. To interact with and engage other relevant divisions for the definition and integration of RA measurement practices to ensure alignment and effectiveness in the integration of these practices within their domains. To present and influence agreement of RAFM measurement framework adoption within MTNIrancell management. To plan and provide the introduction of RAFM measurement framework to operating divisions, considering the organization impacts, resources, timelines, costs, and benefits of the integration of best practices To measure the performance and impact of the introduction of the RAFM measurement framework to MTNIrancell business and ensure its alignment with performance measures used and agreed upon within MTN Group. To implement a continuous improvement cycle of RAFM measurement framework definition and adoption. To implement schedule and communications for RAFM measurement submissions within MTNIrancell, ensuring quality, timeliness, and general compliance with the standards, as well as consolidation process after submissions to ensure an aggregated measurement framework can be prepared. To provide consultancy support for other divisions in RAFM measurement submissions. To prepare RAFM measurement performance report for RAFM management, RAFM steering committee, MTNIrancell Audit Committee, and MTN Group RAFM as well as other requested Ad-hoc reports based on the agreed schedule. To plan review meetings in terms of agenda and content, note meeting actions and follow up with owners. To coordinate with internal/external auditors and Group Revenue Assurance and Fraud teams to provide them with the required information To update all observations noted and methods used to determine observations to all RAFM staff who conducting RAFM activities. To support the department in special RA projects within the company. To provide RA advice to all involved teams regarding RAFM measurement developments and plans. _x000C_ Collaboration Direct Reports: None Matrix Reports to: None Key Customers: All divisions Key Suppliers: All divisions Relations, etc.: All divisions Authorities As per delegation of authority Job Requirements Education B.Sc. in Computer, IT, Telecom, or other related area Certification in Accounting or Financial Management is advantageous Experience Minimum of 3 years of experience in the Telecom domain experience – especially in an operational and/or policy experience; with experience in supervising others Experience in accounting or Financial Management is advantageous Experience working in a medium organization 1 year experience in conducting Revenue Assurance activities _x000C_ Competencies Technical Competencies Title Type Level Project Management General Business Knowledge Intermediate Stakeholder Management General Business Knowledge Intermediate Change Management General Business Knowledge Intermediate Telecommunication Networks General Business Knowledge Advance PPPs Development General Business Knowledge Advance Reporting and Analysis General Business Knowledge Advance Data Gathering and Processing General Business Knowledge Intermediate Risk Management General Business Knowledge Intermediate Data Visualization &amp; Presentation General Business Knowledge Advance Quality Management General Business Knowledge Advance English Literacy General Business Knowledge Intermediate Accounting Principles Functional Knowledge Intermediate Financial Analysis Functional Knowledge Basic Reconciliation Functional Knowledge Intermediate Audit Management Specialized Knowledge Advance Business Analysis Specialized Knowledge Intermediate Debt Management Specialized Knowledge Basic Fraud Management Specialized Knowledge Intermediate Roaming Accounting Specialized Knowledge Intermediate Transferred Account Procedures (TAP) Specialized Knowledge Basic Returned Account Procedures (RAP) Specialized Knowledge Basic Interconnection Specialized Knowledge Basic Revenue Assurance Specialized Knowledge Advance Root Cause Analysis Specialized Knowledge Intermediate Trend Analysis Specialized Knowledge Advance Behavioral Competencies • Leadership_x000B_• Innovation_x000B_• Relationship_x000B_• Integrity_x000B_• Can-do_x000B_• Customer Centricity _x000B_• Agility _x000C_ Trainings RAFM training Process Engineering Training _x000C_ General Working Condition General MTNIrancell working conditions May be required to work extra hours Willingness to travel at any time Performance Standards As per performance agreement Signoff Line Manager: Functional Manager: OA: HoD: CHRO: (if required) CEO/COO: (if required)</t>
  </si>
  <si>
    <t>RAN Performance Engineer.docx</t>
  </si>
  <si>
    <t xml:space="preserve">Division Approval By: Rami Farah HR Approval By: H.Shahriari Document Version: NW-BSSPE-2022-06-07 Approved Date: 2022-06-07
</t>
  </si>
  <si>
    <t>RAN Performance Engineer</t>
  </si>
  <si>
    <t>RAN Performance Manager</t>
  </si>
  <si>
    <t>To investigate and analyze the performance of MTNIrancell RAN network (including 2G, 3G, and LTE (FDD/TDD)) on a National basis, i.e., regardless of RAN vendor, in order to: Ensure that the regional radio network is maintained to have satisfactory performance. Provide 24-hour trend monitoring and detailed investigation/analysis of all RAN networks and operations. Ensure a high-quality network experience for the end-user (Subscriber).</t>
  </si>
  <si>
    <t>Being on top of MTNIrancell RAN Network trend to maintain and improve quality and minimize fluctuations Willingness to keep track of global technological advancements and stay abreast of standardization work of relevant industry bodies Supervising and providing guidelines to vendors and planning departments on new technology and modernization implementations The customer-based and competitive environment, which demands a quality network Regulatory enforcements and license requirement of a minimum network quality set _x000C_</t>
  </si>
  <si>
    <t>Interface across the company with Radio Planning and Optimization, PM tool team, and Network Performance analysis team to ensure satisfactory RAN performance. To provide support to ensure that the radio network design will provide capacity and KPIs as stated in the Work Intent. This has to be watched closely through the different phases of the network. To ensure optimum RAN performance, support achieving SLA objectives as per the license conditions, and ensure that related NP (network performance) &amp; SLA KPIs are met. To support identifying key (essential) sites, ensuring satisfactory KPIs, and informing the operation team (and planning in case of capacity limitation). To consult with the Radio planning team in achieving the most effective design and deployment of the Radio Access Network, which will satisfy all the market demands while delivering a satisfactory return on investment. To support the optimization team in smart improvements to the radio network through technical skills – made possible by detailed knowledge of RAN technologies and corresponding features, understanding of the role of peripheral parties (other departments within MTNIrancell and external parties such as other telecommunications services) and the impact of their performance on network quality. To support solving radio network problems through knowledge-sharing with other teams to reach optimal network performance To research, investigate, evaluate, and implement new methodologies of network performance management, features, and processes that will improve the RAN network performance without compromising its profitability and involvement in crucial technology development projects. To contribute to RAN KPI definition, feature trials, methodologies to seamlessly analyze trends, analysis of CRs, and so forth of 2G, 3G, and LTE, and new coming technologies like IoT, etc. To ensure RAN network optimized performance To report regularly and comprehensively on the progress and activities of the RAN nodes (for performance purposes), Consolidated and Vendor specific. To analyse and follow statistical accuracy in the various data collection packages from various OSS elements and their north bound interfaces. To analyse and follow radio Network Failures analysis and recommending corrective action(s). To interface with International Organizations, such as global standardization bodies and vendors to ensure Irancell stays ahead with new technologies and performance management methodologies. _x000C_</t>
  </si>
  <si>
    <t>Direct Reports: None Matrix Reports to: None Key Customers: Network, Marketing, Finance, Reporting to divisions, ITS, EB Key Suppliers: Vendors Relations, etc.: CPG, maintenance engineers, regional managers, SMC, Property</t>
  </si>
  <si>
    <t>Bachelor Degree in Telecommunication/Electrical-Computer Engineering or related Fluent in English</t>
  </si>
  <si>
    <t>for the end-user (Subscriber). Context Being on top of MTNIrancell RAN Network trend to maintain and improve quality and minimize fluctuations Willingness to keep track of global technological advancements and stay abreast of standardization work of relevant industry bodies Supervising and providing guidelines to vendors and planning departments on new technology and modernization implementations The customer-based and competitive environment, which demands a quality network Regulatory enforcements and license requirement of a minimum network quality set _x000C_ Roles &amp; Responsibilities Interface across the company with Radio Planning and Optimization, PM tool team, and Network Performance analysis team to ensure satisfactory RAN performance. To provide support to ensure that the radio network design will provide capacity and KPIs as stated in the Work Intent. This has to be watched closely through the different phases of the network. To ensure optimum RAN performance, support achieving SLA objectives as per the license conditions, and ensure that related NP (network performance) &amp; SLA KPIs are met. To support identifying key (essential) sites, ensuring satisfactory KPIs, and informing the operation team (and planning in case of capacity limitation). To consult with the Radio planning team in achieving the most effective design and deployment of the Radio Access Network, which will satisfy all the market demands while delivering a satisfactory return on investment. To support the optimization team in smart improvements to the radio network through technical skills – made possible by detailed knowledge of RAN technologies and corresponding features, understanding of the role of peripheral parties (other departments within MTNIrancell and external parties such as other telecommunications services) and the impact of their performance on network quality. To support solving radio network problems through knowledge-sharing with other teams to reach optimal network performance To research, investigate, evaluate, and implement new methodologies of network performance management, features, and processes that will improve the RAN network performance without compromising its profitability and involvement in crucial technology development projects. To contribute to RAN KPI definition, feature trials, methodologies to seamlessly analyze trends, analysis of CRs, and so forth of 2G, 3G, and LTE, and new coming technologies like IoT, etc. To ensure RAN network optimized performance To report regularly and comprehensively on the progress and activities of the RAN nodes (for performance purposes), Consolidated and Vendor specific. To analyse and follow statistical accuracy in the various data collection packages from various OSS elements and their north bound interfaces. To analyse and follow radio Network Failures analysis and recommending corrective action(s). To interface with International Organizations, such as global standardization bodies and vendors to ensure Irancell stays ahead with new technologies and performance management methodologies. _x000C_ Collaboration Direct Reports: None Matrix Reports to: None Key Customers: Network, Marketing, Finance, Reporting to divisions, ITS, EB Key Suppliers: Vendors Relations, etc.: CPG, maintenance engineers, regional managers, SMC, Property Authorities As per Delegation of authority Job Requirements Education Bachelor Degree in Telecommunication/Electrical-Computer Engineering or related Fluent in English Experience Minimum 3 years of experience in the radio access network and BSS area in the Mobile industry or telecommunications. At least two technology (2G/3G/4G/5G/6G) experience is necessary; with experience in supervising others Data analytics and visualization abilities will be considered Experience working in a medium organization _x000C_</t>
  </si>
  <si>
    <t>Title Type Level Research and Development General Business Knowledge Advance Telecommunication Networks General Business Knowledge Advance Data Gathering and Processing General Business Knowledge Intermediate Data Visualization &amp; Presentation General Business Knowledge Advance English Literacy General Business Knowledge Intermediate Data Science Functional Knowledge Intermediate Grade of Service (GoS) Functional Knowledge Intermediate Service Level Management Functional Knowledge Intermediate Telecommunication Engineering Specialized Knowledge Intermediate Telecommunication Network Architecture Specialized Knowledge Intermediate Telecommunication Rules and Standards Specialized Knowledge Intermediate Telecommunication Artificial Intelligence Specialized Knowledge Advance Network Rollout Specialized Knowledge Basic Network Optimization Specialized Knowledge Intermediate Network Capacity Planning Specialized Knowledge Basic Core Network (Backbone) Specialized Knowledge Basic Radio Resource Management Specialized Knowledge Advance Base Station Controller (BSC) Specialized Knowledge Advance Geospatial Analysis Specialized Knowledge Intermediate Mobility Management Specialized Knowledge Intermediate Signaling Specialized Knowledge Advance Network Congestion Management Specialized Knowledge Intermediate Telecom Operations Specialized Knowledge Intermediate Network Performance Management Specialized Knowledge Advance Evolved Packet Core (EPC) Specialized Knowledge Intermediate</t>
  </si>
  <si>
    <t>Industry-specific training (4G/5G Performance Management and Optimization) Advanced Programming and Automation Algorithms Related Areas _x000C_</t>
  </si>
  <si>
    <t>May require to work for extended hours May require to travel locally / internationally</t>
  </si>
  <si>
    <t>The RAN Performance Engineer will be responsible for the Radio performance of the network. The responsibility includes and is not limited to: Network QoS, network GoS, and parameter tuning. Network Planning (Site release rate, Radio resource utilization, cell planning, candidate evaluations, etc.). Network Audit (Neighbour relationships, Site Audit, Parameter Audit, Database Audit, etc.) Capex KPA’s</t>
  </si>
  <si>
    <t>Job Profile MTNIRANCELL Title of Position: RAN Performance Engineer Location of the Job: Network – Operations Reports to: RAN Performance Manager Number of subordinates: 0 Level: 2 Mission To investigate and analyze the performance of MTNIrancell RAN network (including 2G, 3G, and LTE (FDD/TDD)) on a National basis, i.e., regardless of RAN vendor, in order to: Ensure that the regional radio network is maintained to have satisfactory performance. Provide 24-hour trend monitoring and detailed investigation/analysis of all RAN networks and operations. Ensure a high-quality network experience for the end-user (Subscriber). Context Being on top of MTNIrancell RAN Network trend to maintain and improve quality and minimize fluctuations Willingness to keep track of global technological advancements and stay abreast of standardization work of relevant industry bodies Supervising and providing guidelines to vendors and planning departments on new technology and modernization implementations The customer-based and competitive environment, which demands a quality network Regulatory enforcements and license requirement of a minimum network quality set _x000C_ Roles &amp; Responsibilities Interface across the company with Radio Planning and Optimization, PM tool team, and Network Performance analysis team to ensure satisfactory RAN performance. To provide support to ensure that the radio network design will provide capacity and KPIs as stated in the Work Intent. This has to be watched closely through the different phases of the network. To ensure optimum RAN performance, support achieving SLA objectives as per the license conditions, and ensure that related NP (network performance) &amp; SLA KPIs are met. To support identifying key (essential) sites, ensuring satisfactory KPIs, and informing the operation team (and planning in case of capacity limitation). To consult with the Radio planning team in achieving the most effective design and deployment of the Radio Access Network, which will satisfy all the market demands while delivering a satisfactory return on investment. To support the optimization team in smart improvements to the radio network through technical skills – made possible by detailed knowledge of RAN technologies and corresponding features, understanding of the role of peripheral parties (other departments within MTNIrancell and external parties such as other telecommunications services) and the impact of their performance on network quality. To support solving radio network problems through knowledge-sharing with other teams to reach optimal network performance To research, investigate, evaluate, and implement new methodologies of network performance management, features, and processes that will improve the RAN network performance without compromising its profitability and involvement in crucial technology development projects. To contribute to RAN KPI definition, feature trials, methodologies to seamlessly analyze trends, analysis of CRs, and so forth of 2G, 3G, and LTE, and new coming technologies like IoT, etc. To ensure RAN network optimized performance To report regularly and comprehensively on the progress and activities of the RAN nodes (for performance purposes), Consolidated and Vendor specific. To analyse and follow statistical accuracy in the various data collection packages from various OSS elements and their north bound interfaces. To analyse and follow radio Network Failures analysis and recommending corrective action(s). To interface with International Organizations, such as global standardization bodies and vendors to ensure Irancell stays ahead with new technologies and performance management methodologies. _x000C_ Collaboration Direct Reports: None Matrix Reports to: None Key Customers: Network, Marketing, Finance, Reporting to divisions, ITS, EB Key Suppliers: Vendors Relations, etc.: CPG, maintenance engineers, regional managers, SMC, Property Authorities As per Delegation of authority Job Requirements Education Bachelor Degree in Telecommunication/Electrical-Computer Engineering or related Fluent in English Experience Minimum 3 years of experience in the radio access network and BSS area in the Mobile industry or telecommunications. At least two technology (2G/3G/4G/5G/6G) experience is necessary; with experience in supervising others Data analytics and visualization abilities will be considered Experience working in a medium organization _x000C_ Competencies Technical Competencies Title Type Level Research and Development General Business Knowledge Advance Telecommunication Networks General Business Knowledge Advance Data Gathering and Processing General Business Knowledge Intermediate Data Visualization &amp; Presentation General Business Knowledge Advance English Literacy General Business Knowledge Intermediate Data Science Functional Knowledge Intermediate Grade of Service (GoS) Functional Knowledge Intermediate Service Level Management Functional Knowledge Intermediate Telecommunication Engineering Specialized Knowledge Intermediate Telecommunication Network Architecture Specialized Knowledge Intermediate Telecommunication Rules and Standards Specialized Knowledge Intermediate Telecommunication Artificial Intelligence Specialized Knowledge Advance Network Rollout Specialized Knowledge Basic Network Optimization Specialized Knowledge Intermediate Network Capacity Planning Specialized Knowledge Basic Core Network (Backbone) Specialized Knowledge Basic Radio Resource Management Specialized Knowledge Advance Base Station Controller (BSC) Specialized Knowledge Advance Geospatial Analysis Specialized Knowledge Intermediate Mobility Management Specialized Knowledge Intermediate Signaling Specialized Knowledge Advance Network Congestion Management Specialized Knowledge Intermediate Telecom Operations Specialized Knowledge Intermediate Network Performance Management Specialized Knowledge Advance Evolved Packet Core (EPC) Specialized Knowledge Intermediate Behavioral Competencies • Leadership_x000B_• Innovation_x000B_• Relationship_x000B_• Integrity_x000B_• Can-do_x000B_• Customer Centricity _x000B_• Agility _x000C_ Trainings Industry-specific training (4G/5G Performance Management and Optimization) Advanced Programming and Automation Algorithms Related Areas _x000C_ General Working Condition May require to work for extended hours May require to travel locally / internationally Performance Standards The RAN Performance Engineer will be responsible for the Radio performance of the network. The responsibility includes and is not limited to: Network QoS, network GoS, and parameter tuning. Network Planning (Site release rate, Radio resource utilization, cell planning, candidate evaluations, etc.). Network Audit (Neighbour relationships, Site Audit, Parameter Audit, Database Audit, etc.) Capex KPA’s Signoff Line Manager: Functional Manager: OA: HoD: CHRO: (if required) CEO/COO: (if required)</t>
  </si>
  <si>
    <t>RAN Performance Manager.docx</t>
  </si>
  <si>
    <t xml:space="preserve">Division Approval By: Ali Ghahremani HR Approval By: Homayoun Shahriari Farrah Document Version: NW-BSSPM-1/22/2025 Approved Date: 1/22/2025
</t>
  </si>
  <si>
    <t>Senior Manager Network Performance and SLA</t>
  </si>
  <si>
    <t>To manage the performance of the RAN network (including 2G, 3G, 4G and 5G (Fixed and Mobile) on a national basis in order to: Ensure that the radio network is well-maintained such that it has adequate capacity and satisfactory performance Provide 24/7 operation of all RAN networks and operations Ensure a high-quality network experience for the end users (subscribers)</t>
  </si>
  <si>
    <t>Being on top of MTNIrancell RAN Network trend to maintain and improve quality and minimize fluctuations Willingness to keep track of global technology advancements and stay abreast of standardization work of relevant industry bodies Supervising and providing guidelines to vendors and planning departments on new technology and modernization implementations The customer-based and competitive environment, which demands a quality network Regulatory enforcement and license requirements of a minimum network quality set _x000C_</t>
  </si>
  <si>
    <t>To act as an interface across the company with Marketing, Radio Plan/Opt, IP and TX Plan, and Network Monitoring Center to ensure a seamless operation of the RAN for all RATs, identify and highlight decline in trends and work and follow to improve. To manage development and implementation LLM and AI models to identify performance patterns and automate the dashboards for reporting and issue follow up To manage documentation, tracking, and ensuring closure of RAN performance related issues in the network through the RAN performance team and tools. To manage the team in analysis, agile follow-up, and recommending solutions for resolution of Service impacting Radio Network Failures and Faults with respective teams through meetings, TT systems, and other communication mediums. To collaborate with the Tool development team to devise smart ways to monitor and catch network issues timely and for agile follow-up. To manage identification and coverage of potential gaps in reporting of (direct/indirect) Radio network issues and bring them to the limelight for resolution by creating specific dashboards and reports. To act as an interface with Regulators, International Organizations, such as global standardization bodies, and vendors to ensure Irancell catches up with new technologies and methodologies of performance management. To manage the end-to-end process of researching, investigating, testing, evaluating, and implementing new methodologies of NP (network performance) management to improve the quality of the NP of RAN. To identify RAN issues, investigate &amp; try to find sophisticated ways to solve issues utilizing PM stats, probing stats, as well as other possible sources to drive efficiencies through statistical/geographical and other proper ways of analysis. To provide required advisory on the operational establishment and development of new RAN regarding SLA management, revise and follow implementation as per need. To ensure that the radio network design and rollout provide the required quality and capacity as stated in the Work Intent. To manage the RAN Performance and SLA objectives as per the license conditions and ensure NP &amp; SLA KPIs are appropriate to meet license targets. To oversee radio Network failure and analysis, and recommend sophisticated corrective actions. To oversee priority (key) sites to ensure KPIs stay at satisfactory levels and inform the Radio Planning team in case of capacity limitations. To oversee the team’s contribution in handling KPI, CRs related to RAN for 2G, 3G, 4G and 5G as well as new coming technologies like IoT, etc. To verify the statistical accuracy of collected data from various OSS elements and interfaces comparing the PM tool of MTNIrancell. To advise the Radio Planning team in RAN KPIs/counters to achieve the most effective RF installation which satisfies the demands of the market while delivering satisfactory ROI. To oversee reports on the progress and activities of the RAN nodes, either consolidated or vendor-specific regularly. To support the optimization team in smart improvements of the radio network through technical advisory. To manage the provision of Reports for RAN performance, SLA, regulatory, management, NPS related, etc. as well as any other reporting requirements as per MTNIrancell business need. _x000C_</t>
  </si>
  <si>
    <t>Direct Reports: RAN performance Engineer Matrix Reports to: N/A Key Customers: Enterprise Business, Marketing, Network, ITS, CEX Key Suppliers: Vendors Relations, etc.: Property Team, CPG, Maintenance Engineers, Regional Managers, SMC</t>
  </si>
  <si>
    <t>Bachelor’s Degree in Technology Systems (Telecommunications Management/Information Technology) or Electrical/Electronic Engineering or a related discipline Master’s Degree is a plus</t>
  </si>
  <si>
    <t>for the end users (subscribers) Context Being on top of MTNIrancell RAN Network trend to maintain and improve quality and minimize fluctuations Willingness to keep track of global technology advancements and stay abreast of standardization work of relevant industry bodies Supervising and providing guidelines to vendors and planning departments on new technology and modernization implementations The customer-based and competitive environment, which demands a quality network Regulatory enforcement and license requirements of a minimum network quality set _x000C_ Roles &amp; Responsibilities To act as an interface across the company with Marketing, Radio Plan/Opt, IP and TX Plan, and Network Monitoring Center to ensure a seamless operation of the RAN for all RATs, identify and highlight decline in trends and work and follow to improve. To manage development and implementation LLM and AI models to identify performance patterns and automate the dashboards for reporting and issue follow up To manage documentation, tracking, and ensuring closure of RAN performance related issues in the network through the RAN performance team and tools. To manage the team in analysis, agile follow-up, and recommending solutions for resolution of Service impacting Radio Network Failures and Faults with respective teams through meetings, TT systems, and other communication mediums. To collaborate with the Tool development team to devise smart ways to monitor and catch network issues timely and for agile follow-up. To manage identification and coverage of potential gaps in reporting of (direct/indirect) Radio network issues and bring them to the limelight for resolution by creating specific dashboards and reports. To act as an interface with Regulators, International Organizations, such as global standardization bodies, and vendors to ensure Irancell catches up with new technologies and methodologies of performance management. To manage the end-to-end process of researching, investigating, testing, evaluating, and implementing new methodologies of NP (network performance) management to improve the quality of the NP of RAN. To identify RAN issues, investigate &amp; try to find sophisticated ways to solve issues utilizing PM stats, probing stats, as well as other possible sources to drive efficiencies through statistical/geographical and other proper ways of analysis. To provide required advisory on the operational establishment and development of new RAN regarding SLA management, revise and follow implementation as per need. To ensure that the radio network design and rollout provide the required quality and capacity as stated in the Work Intent. To manage the RAN Performance and SLA objectives as per the license conditions and ensure NP &amp; SLA KPIs are appropriate to meet license targets. To oversee radio Network failure and analysis, and recommend sophisticated corrective actions. To oversee priority (key) sites to ensure KPIs stay at satisfactory levels and inform the Radio Planning team in case of capacity limitations. To oversee the team’s contribution in handling KPI, CRs related to RAN for 2G, 3G, 4G and 5G as well as new coming technologies like IoT, etc. To verify the statistical accuracy of collected data from various OSS elements and interfaces comparing the PM tool of MTNIrancell. To advise the Radio Planning team in RAN KPIs/counters to achieve the most effective RF installation which satisfies the demands of the market while delivering satisfactory ROI. To oversee reports on the progress and activities of the RAN nodes, either consolidated or vendor-specific regularly. To support the optimization team in smart improvements of the radio network through technical advisory. To manage the provision of Reports for RAN performance, SLA, regulatory, management, NPS related, etc. as well as any other reporting requirements as per MTNIrancell business need. _x000C_ Collaboration Direct Reports: RAN performance Engineer Matrix Reports to: N/A Key Customers: Enterprise Business, Marketing, Network, ITS, CEX Key Suppliers: Vendors Relations, etc.: Property Team, CPG, Maintenance Engineers, Regional Managers, SMC Authorities As per Delegation of authority Job Requirements Education Bachelor’s Degree in Technology Systems (Telecommunications Management/Information Technology) or Electrical/Electronic Engineering or a related discipline Master’s Degree is a plus Experience Minimum of 5 years’ experience in RF or telecommunications; with experience in supervising/managing others GSM/UMTS experience is mandatory, LTE experience is a plus Experience working in a medium to large organization _x000C_</t>
  </si>
  <si>
    <t>Title Type Level People Management General Business Knowledge Advance Research and Development General Business Knowledge Advance Telecommunication Networks General Business Knowledge Advance Data Gathering and Processing General Business Knowledge Intermediate Data Visualization &amp; Presentation General Business Knowledge Advance English Literacy General Business Knowledge Advance Data Science Functional Knowledge Advance Grade of Service (GoS) Functional Knowledge Intermediate Service Level Management Functional Knowledge Advance Telecommunication Engineering Specialized Knowledge Intermediate Telecommunication Network Architecture Specialized Knowledge Advance Network Rollout Specialized Knowledge Basic Network Optimization Specialized Knowledge Intermediate Network Capacity Planning Specialized Knowledge Intermediate Core Network (Backbone) Specialized Knowledge Basic Radio Resource Management Specialized Knowledge Intermediate Geospatial Analysis Specialized Knowledge Intermediate Mobility Management Specialized Knowledge Intermediate Signaling Specialized Knowledge Intermediate Network Congestion Management Specialized Knowledge Intermediate Telecom Operations Specialized Knowledge Intermediate Operations and Maintenance (O&amp;M) Management Specialized Knowledge Intermediate Network Performance Management Specialized Knowledge Advance Circuit Switching (CS) Specialized Knowledge Basic Packet Switching (PS) Specialized Knowledge Intermediate</t>
  </si>
  <si>
    <t>General MTN Irancell working conditions May be required to work for extended hours Special phone device required to test network</t>
  </si>
  <si>
    <t>As per performance agreement, may include: Network QoS (DCR, CCSR, HOSR, RACCH Failures, Neighbour relations, Interference, etc.), network GoS (Control failure ratio, TCH, and SDCCH Congestion, TCH and SDCCH Blocking, etc.) and parameter tuning Network Audit (Neighbour relationships, Site Audit, Parameter Audit, Database Audit, etc.)</t>
  </si>
  <si>
    <t>Job Profile MTNIRANCELL Title of Position: RAN Performance Manager Location of the Job: Network – Operations Reports to: Senior Manager Network Performance and SLA Number of subordinates: 5 Level: 3 Mission To manage the performance of the RAN network (including 2G, 3G, 4G and 5G (Fixed and Mobile) on a national basis in order to: Ensure that the radio network is well-maintained such that it has adequate capacity and satisfactory performance Provide 24/7 operation of all RAN networks and operations Ensure a high-quality network experience for the end users (subscribers) Context Being on top of MTNIrancell RAN Network trend to maintain and improve quality and minimize fluctuations Willingness to keep track of global technology advancements and stay abreast of standardization work of relevant industry bodies Supervising and providing guidelines to vendors and planning departments on new technology and modernization implementations The customer-based and competitive environment, which demands a quality network Regulatory enforcement and license requirements of a minimum network quality set _x000C_ Roles &amp; Responsibilities To act as an interface across the company with Marketing, Radio Plan/Opt, IP and TX Plan, and Network Monitoring Center to ensure a seamless operation of the RAN for all RATs, identify and highlight decline in trends and work and follow to improve. To manage development and implementation LLM and AI models to identify performance patterns and automate the dashboards for reporting and issue follow up To manage documentation, tracking, and ensuring closure of RAN performance related issues in the network through the RAN performance team and tools. To manage the team in analysis, agile follow-up, and recommending solutions for resolution of Service impacting Radio Network Failures and Faults with respective teams through meetings, TT systems, and other communication mediums. To collaborate with the Tool development team to devise smart ways to monitor and catch network issues timely and for agile follow-up. To manage identification and coverage of potential gaps in reporting of (direct/indirect) Radio network issues and bring them to the limelight for resolution by creating specific dashboards and reports. To act as an interface with Regulators, International Organizations, such as global standardization bodies, and vendors to ensure Irancell catches up with new technologies and methodologies of performance management. To manage the end-to-end process of researching, investigating, testing, evaluating, and implementing new methodologies of NP (network performance) management to improve the quality of the NP of RAN. To identify RAN issues, investigate &amp; try to find sophisticated ways to solve issues utilizing PM stats, probing stats, as well as other possible sources to drive efficiencies through statistical/geographical and other proper ways of analysis. To provide required advisory on the operational establishment and development of new RAN regarding SLA management, revise and follow implementation as per need. To ensure that the radio network design and rollout provide the required quality and capacity as stated in the Work Intent. To manage the RAN Performance and SLA objectives as per the license conditions and ensure NP &amp; SLA KPIs are appropriate to meet license targets. To oversee radio Network failure and analysis, and recommend sophisticated corrective actions. To oversee priority (key) sites to ensure KPIs stay at satisfactory levels and inform the Radio Planning team in case of capacity limitations. To oversee the team’s contribution in handling KPI, CRs related to RAN for 2G, 3G, 4G and 5G as well as new coming technologies like IoT, etc. To verify the statistical accuracy of collected data from various OSS elements and interfaces comparing the PM tool of MTNIrancell. To advise the Radio Planning team in RAN KPIs/counters to achieve the most effective RF installation which satisfies the demands of the market while delivering satisfactory ROI. To oversee reports on the progress and activities of the RAN nodes, either consolidated or vendor-specific regularly. To support the optimization team in smart improvements of the radio network through technical advisory. To manage the provision of Reports for RAN performance, SLA, regulatory, management, NPS related, etc. as well as any other reporting requirements as per MTNIrancell business need. _x000C_ Collaboration Direct Reports: RAN performance Engineer Matrix Reports to: N/A Key Customers: Enterprise Business, Marketing, Network, ITS, CEX Key Suppliers: Vendors Relations, etc.: Property Team, CPG, Maintenance Engineers, Regional Managers, SMC Authorities As per Delegation of authority Job Requirements Education Bachelor’s Degree in Technology Systems (Telecommunications Management/Information Technology) or Electrical/Electronic Engineering or a related discipline Master’s Degree is a plus Experience Minimum of 5 years’ experience in RF or telecommunications; with experience in supervising/managing others GSM/UMTS experience is mandatory, LTE experience is a plus Experience working in a medium to large organization _x000C_ Competencies Technical Competencies Title Type Level People Management General Business Knowledge Advance Research and Development General Business Knowledge Advance Telecommunication Networks General Business Knowledge Advance Data Gathering and Processing General Business Knowledge Intermediate Data Visualization &amp; Presentation General Business Knowledge Advance English Literacy General Business Knowledge Advance Data Science Functional Knowledge Advance Grade of Service (GoS) Functional Knowledge Intermediate Service Level Management Functional Knowledge Advance Telecommunication Engineering Specialized Knowledge Intermediate Telecommunication Network Architecture Specialized Knowledge Advance Network Rollout Specialized Knowledge Basic Network Optimization Specialized Knowledge Intermediate Network Capacity Planning Specialized Knowledge Intermediate Core Network (Backbone) Specialized Knowledge Basic Radio Resource Management Specialized Knowledge Intermediate Geospatial Analysis Specialized Knowledge Intermediate Mobility Management Specialized Knowledge Intermediate Signaling Specialized Knowledge Intermediate Network Congestion Management Specialized Knowledge Intermediate Telecom Operations Specialized Knowledge Intermediate Operations and Maintenance (O&amp;M) Management Specialized Knowledge Intermediate Network Performance Management Specialized Knowledge Advance Circuit Switching (CS) Specialized Knowledge Basic Packet Switching (PS) Specialized Knowledge Intermediate Behavioral Competencies Execution Coaching Operational Decision Making Continuous Improvement Monitoring Information Delegation and Empowerment Guiding team Success _x000C_ Trainings Industry-specific training (GSM) _x000C_ General Working Condition General MTN Irancell working conditions May be required to work for extended hours Special phone device required to test network Performance Standards As per performance agreement, may include: Network QoS (DCR, CCSR, HOSR, RACCH Failures, Neighbour relations, Interference, etc.), network GoS (Control failure ratio, TCH, and SDCCH Congestion, TCH and SDCCH Blocking, etc.) and parameter tuning Network Audit (Neighbour relationships, Site Audit, Parameter Audit, Database Audit, etc.) Signoff Line Manager: Functional Manager: OA: HoD: CHRO: (if required) CEO/COO: (if required)</t>
  </si>
  <si>
    <t>RAN Performance Senior Specialist.docx</t>
  </si>
  <si>
    <t xml:space="preserve">Division Approval By: Rami FarahAli Ghahremani HR Approval By: Homayoun H.Shahriari Farrah Document Version: NW-BSSPE-2022-06-07 Approved Date: 2022-06-07
</t>
  </si>
  <si>
    <t>RAN Performance EngineerSenior Specialist</t>
  </si>
  <si>
    <t>To investigate and perform advanced analysisze the performance of MTNIrancell RAN network performance (including 2G, 3G, and LTE (FDD/TDD)) on a National basis, i.e., regardless of RAN vendor, in order to: To ensure sustained, optimized RAN performance across all regions, meeting and exceeding quality standardsEnsure that the regional radio network is maintained to have satisfactory performance. To Pprovide 24-hour trend monitoring and detailed investigation/analysis of all RAN networks and operations, enabling proactive actions to ensure high-quality user experience. To Eensure a high-quality network, delivering a consistent and high-performing experience for the end-user (Subscriber).</t>
  </si>
  <si>
    <t>Being on top of the MTNIrancell RAN Network trend to maintain and improve quality and minimize fluctuations Willingness to keep track of global technological advancements and stay abreast of the standardization work of relevant industry bodies Supervising and providing guidelines to vendors and planning departments on new technology and modernization implementations The customer-based and competitive environment, which demands a quality network Regulatory enforcements and license requirements of a minimum network quality set _x000C_</t>
  </si>
  <si>
    <t>Interface across the company with Radio Planning and Optimization, PM tool team, and Network Performance analysis team to ensure satisfactory RAN performance. To provide high-level analytical support to ensure that the radio network design will providedelivers on capacity and KPIs as stateddefined in the Work Intent,. This has to be watched closelywith continuous technical oversight throughout the different phases of the network. To ensure optimum RAN performance, support achievingcontributing to SLA objectives target achievements as per the license conditions, and ensure that related NP (network performance) &amp; SLA KPIs are met. To support identifying key high-impact (essential) sites, evaluate KPI degradation, ensuring satisfactory KPIs, and communicate technical recommendations to Operations and Planning teams to address capacity and quality issuesinforming the operation team (and planning in case of capacity limitation). To consult with the Radio planning team in achieving the most effectivefor optimal design and efficient deployment of the Radio Access Network, ensuring network responsiveness to market demands and performance targetswhich will satisfy all the market demands while delivering a satisfactory return on investment. To support the optimization team in bt umplementing smart data-driven improvements to the radio network leveraging expert knowledge of RAN features, cross-functional impacts, and interdepartmental dependenciesthrough technical skills – made possible by detailed knowledge of RAN technologies and corresponding features, understanding of the role of peripheral parties (other departments within MTNIrancell and external parties such as other telecommunications services) and the impact of their performance on network quality. To support solvingprovide solution for radio network problems issues through knowledge-sharing , conducting root cause investigations, and collaborating across teams for holistic RAN performance enhancementwith other teams to reach optimal network performance. To research, investigate, evaluate, and implement new methodologies of network performance management, features, and processes that will improve the RAN network performance without compromising its profitability and involvement in crucial technology development projects. To contribute to RAN KPI definition and continuous improvement, feature trials, developing methodologies to seamlessly analyze trends, analysis of CRs, and so forth of 2G, 3G, and LTE, and new coming technologies like IoT, etc. To ensure RAN network optimized performance. To report provide regularly and comprehensively reports on the progress and activities of the RAN nodes (for performance purposes), including consolidated and vendor-specific views, with actionable insights for technical and strategic teamsConsolidated and Vendor specific. To analyse and follow statistical accuracy and reliability in the various data collection packages from various OSS elements and their north- bound interfaces. To analyse and follow radio Network Failures, identify patterns, analysis and recommending corrective action(s) to mitigate recurring issues. To interface with International Organizations, such as global standardization bodies and vendors to ensure MTNIrancell stays ahead with new technologies and performance management methodologies. To continuously research and stay up to date with industry trends, RAN technology advancements, and global best practices, and to integrate relevant insights into performance analysis, feature evaluation, and network optimization strategies. _x000C_</t>
  </si>
  <si>
    <t>. To Eensure a high-quality network, delivering a consistent and high-performing experience for the end-user (Subscriber). Context Being on top of the MTNIrancell RAN Network trend to maintain and improve quality and minimize fluctuations Willingness to keep track of global technological advancements and stay abreast of the standardization work of relevant industry bodies Supervising and providing guidelines to vendors and planning departments on new technology and modernization implementations The customer-based and competitive environment, which demands a quality network Regulatory enforcements and license requirements of a minimum network quality set _x000C_ Roles &amp; Responsibilities Interface across the company with Radio Planning and Optimization, PM tool team, and Network Performance analysis team to ensure satisfactory RAN performance. To provide high-level analytical support to ensure that the radio network design will providedelivers on capacity and KPIs as stateddefined in the Work Intent,. This has to be watched closelywith continuous technical oversight throughout the different phases of the network. To ensure optimum RAN performance, support achievingcontributing to SLA objectives target achievements as per the license conditions, and ensure that related NP (network performance) &amp; SLA KPIs are met. To support identifying key high-impact (essential) sites, evaluate KPI degradation, ensuring satisfactory KPIs, and communicate technical recommendations to Operations and Planning teams to address capacity and quality issuesinforming the operation team (and planning in case of capacity limitation). To consult with the Radio planning team in achieving the most effectivefor optimal design and efficient deployment of the Radio Access Network, ensuring network responsiveness to market demands and performance targetswhich will satisfy all the market demands while delivering a satisfactory return on investment. To support the optimization team in bt umplementing smart data-driven improvements to the radio network leveraging expert knowledge of RAN features, cross-functional impacts, and interdepartmental dependenciesthrough technical skills – made possible by detailed knowledge of RAN technologies and corresponding features, understanding of the role of peripheral parties (other departments within MTNIrancell and external parties such as other telecommunications services) and the impact of their performance on network quality. To support solvingprovide solution for radio network problems issues through knowledge-sharing , conducting root cause investigations, and collaborating across teams for holistic RAN performance enhancementwith other teams to reach optimal network performance. To research, investigate, evaluate, and implement new methodologies of network performance management, features, and processes that will improve the RAN network performance without compromising its profitability and involvement in crucial technology development projects. To contribute to RAN KPI definition and continuous improvement, feature trials, developing methodologies to seamlessly analyze trends, analysis of CRs, and so forth of 2G, 3G, and LTE, and new coming technologies like IoT, etc. To ensure RAN network optimized performance. To report provide regularly and comprehensively reports on the progress and activities of the RAN nodes (for performance purposes), including consolidated and vendor-specific views, with actionable insights for technical and strategic teamsConsolidated and Vendor specific. To analyse and follow statistical accuracy and reliability in the various data collection packages from various OSS elements and their north- bound interfaces. To analyse and follow radio Network Failures, identify patterns, analysis and recommending corrective action(s) to mitigate recurring issues. To interface with International Organizations, such as global standardization bodies and vendors to ensure MTNIrancell stays ahead with new technologies and performance management methodologies. To continuously research and stay up to date with industry trends, RAN technology advancements, and global best practices, and to integrate relevant insights into performance analysis, feature evaluation, and network optimization strategies. _x000C_ Collaboration Direct Reports: None Matrix Reports to: None Key Customers: Network, Marketing, Finance, Reporting to divisions, ITS, EB Key Suppliers: Vendors Relations, etc.: CPG, maintenance engineers, regional managers, SMC, Property Authorities As per Delegation of authority Job Requirements Education Bachelor Degree in Telecommunication/Electrical-Computer Engineering or related Fluent in English Experience Minimum 3 5 years of experience in the radio access network and BSS area in the Mobile industry or telecommunications. At least two technology (2G/3G/4G/5G/6G) experience is necessary; with experience in supervising others Experience with Ddata analytics and visualization is advantageous abilities will be considered Experience working in a medium organization _x000C_</t>
  </si>
  <si>
    <t>Act with Inclusion Serve with Respect Can-Do with Integrity Collaborate with Agility Lead with Care• Leadership_x000B_• Innovation_x000B_• Relationship_x000B_• Integrity_x000B_• Can-do_x000B_• Customer Centricity _x000B_• Agility _x000C_</t>
  </si>
  <si>
    <t>General MTNIrancell working conditions May require to work for extended hours May require to travel locally / internationally</t>
  </si>
  <si>
    <t>As per performance agreement The RAN Performance Engineer will be responsible for the Radio performance of the network. The responsibility includes and is not limited to: Network QoS, network GoS, and parameter tuning. Network Planning (Site release rate, Radio resource utilization, cell planning, candidate evaluations, etc.). Network Audit (Neighbour relationships, Site Audit, Parameter Audit, Database Audit, etc.) Capex KPA’s</t>
  </si>
  <si>
    <t>Job Profile MTNIRANCELL Title of Position: RAN Performance EngineerSenior Specialist Location of the Job: Network – Operations Reports to: RAN Performance Manager Number of subordinates: 0 Level: 32 Mission To investigate and perform advanced analysisze the performance of MTNIrancell RAN network performance (including 2G, 3G, and LTE (FDD/TDD)) on a National basis, i.e., regardless of RAN vendor, in order to: To ensure sustained, optimized RAN performance across all regions, meeting and exceeding quality standardsEnsure that the regional radio network is maintained to have satisfactory performance. To Pprovide 24-hour trend monitoring and detailed investigation/analysis of all RAN networks and operations, enabling proactive actions to ensure high-quality user experience. To Eensure a high-quality network, delivering a consistent and high-performing experience for the end-user (Subscriber). Context Being on top of the MTNIrancell RAN Network trend to maintain and improve quality and minimize fluctuations Willingness to keep track of global technological advancements and stay abreast of the standardization work of relevant industry bodies Supervising and providing guidelines to vendors and planning departments on new technology and modernization implementations The customer-based and competitive environment, which demands a quality network Regulatory enforcements and license requirements of a minimum network quality set _x000C_ Roles &amp; Responsibilities Interface across the company with Radio Planning and Optimization, PM tool team, and Network Performance analysis team to ensure satisfactory RAN performance. To provide high-level analytical support to ensure that the radio network design will providedelivers on capacity and KPIs as stateddefined in the Work Intent,. This has to be watched closelywith continuous technical oversight throughout the different phases of the network. To ensure optimum RAN performance, support achievingcontributing to SLA objectives target achievements as per the license conditions, and ensure that related NP (network performance) &amp; SLA KPIs are met. To support identifying key high-impact (essential) sites, evaluate KPI degradation, ensuring satisfactory KPIs, and communicate technical recommendations to Operations and Planning teams to address capacity and quality issuesinforming the operation team (and planning in case of capacity limitation). To consult with the Radio planning team in achieving the most effectivefor optimal design and efficient deployment of the Radio Access Network, ensuring network responsiveness to market demands and performance targetswhich will satisfy all the market demands while delivering a satisfactory return on investment. To support the optimization team in bt umplementing smart data-driven improvements to the radio network leveraging expert knowledge of RAN features, cross-functional impacts, and interdepartmental dependenciesthrough technical skills – made possible by detailed knowledge of RAN technologies and corresponding features, understanding of the role of peripheral parties (other departments within MTNIrancell and external parties such as other telecommunications services) and the impact of their performance on network quality. To support solvingprovide solution for radio network problems issues through knowledge-sharing , conducting root cause investigations, and collaborating across teams for holistic RAN performance enhancementwith other teams to reach optimal network performance. To research, investigate, evaluate, and implement new methodologies of network performance management, features, and processes that will improve the RAN network performance without compromising its profitability and involvement in crucial technology development projects. To contribute to RAN KPI definition and continuous improvement, feature trials, developing methodologies to seamlessly analyze trends, analysis of CRs, and so forth of 2G, 3G, and LTE, and new coming technologies like IoT, etc. To ensure RAN network optimized performance. To report provide regularly and comprehensively reports on the progress and activities of the RAN nodes (for performance purposes), including consolidated and vendor-specific views, with actionable insights for technical and strategic teamsConsolidated and Vendor specific. To analyse and follow statistical accuracy and reliability in the various data collection packages from various OSS elements and their north- bound interfaces. To analyse and follow radio Network Failures, identify patterns, analysis and recommending corrective action(s) to mitigate recurring issues. To interface with International Organizations, such as global standardization bodies and vendors to ensure MTNIrancell stays ahead with new technologies and performance management methodologies. To continuously research and stay up to date with industry trends, RAN technology advancements, and global best practices, and to integrate relevant insights into performance analysis, feature evaluation, and network optimization strategies. _x000C_ Collaboration Direct Reports: None Matrix Reports to: None Key Customers: Network, Marketing, Finance, Reporting to divisions, ITS, EB Key Suppliers: Vendors Relations, etc.: CPG, maintenance engineers, regional managers, SMC, Property Authorities As per Delegation of authority Job Requirements Education Bachelor Degree in Telecommunication/Electrical-Computer Engineering or related Fluent in English Experience Minimum 3 5 years of experience in the radio access network and BSS area in the Mobile industry or telecommunications. At least two technology (2G/3G/4G/5G/6G) experience is necessary; with experience in supervising others Experience with Ddata analytics and visualization is advantageous abilities will be considered Experience working in a medium organization _x000C_ Competencies Technical Competencies Title Type Level Research and Development General Business Knowledge Advance Telecommunication Networks General Business Knowledge Advance Data Gathering and Processing General Business Knowledge Intermediate Data Visualization &amp; Presentation General Business Knowledge Advance English Literacy General Business Knowledge Intermediate Data Science Functional Knowledge Intermediate Grade of Service (GoS) Functional Knowledge Intermediate Service Level Management Functional Knowledge Intermediate Telecommunication Engineering Specialized Knowledge Intermediate Telecommunication Network Architecture Specialized Knowledge Intermediate Telecommunication Rules and Standards Specialized Knowledge Intermediate Telecommunication Artificial Intelligence Specialized Knowledge Advance Network Rollout Specialized Knowledge Basic Network Optimization Specialized Knowledge Intermediate Network Capacity Planning Specialized Knowledge Basic Core Network (Backbone) Specialized Knowledge Basic Radio Resource Management Specialized Knowledge Advance Base Station Controller (BSC) Specialized Knowledge Advance Geospatial Analysis Specialized Knowledge Intermediate Mobility Management Specialized Knowledge Intermediate Signaling Specialized Knowledge Advance Network Congestion Management Specialized Knowledge Intermediate Telecom Operations Specialized Knowledge Intermediate Network Performance Management Specialized Knowledge Advance Evolved Packet Core (EPC) Specialized Knowledge Intermediate Behavioral Competencies Act with Inclusion Serve with Respect Can-Do with Integrity Collaborate with Agility Lead with Care• Leadership_x000B_• Innovation_x000B_• Relationship_x000B_• Integrity_x000B_• Can-do_x000B_• Customer Centricity _x000B_• Agility _x000C_ Trainings Industry-specific training (4G/5G Performance Management and Optimization) Advanced Programming and Automation Algorithms Related Areas _x000C_ General Working Condition General MTNIrancell working conditions May require to work for extended hours May require to travel locally / internationally Performance Standards As per performance agreement The RAN Performance Engineer will be responsible for the Radio performance of the network. The responsibility includes and is not limited to: Network QoS, network GoS, and parameter tuning. Network Planning (Site release rate, Radio resource utilization, cell planning, candidate evaluations, etc.). Network Audit (Neighbour relationships, Site Audit, Parameter Audit, Database Audit, etc.) Capex KPA’s Signoff Line Manager: Functional Manager: OA: HoD: CHRO: (if required) CEO/COO: (if required)</t>
  </si>
  <si>
    <t>RAN Technology Strategy Lead Specialist.docx</t>
  </si>
  <si>
    <t xml:space="preserve">Division Approval By: Ali Ghahremani HR Approval By: Homayoun Shahriari Farrah Document Version: NW-RTSLS-10/23/2024 Approved Date: 10/23/2024
</t>
  </si>
  <si>
    <t>RAN Technology Strategy Lead Specialist</t>
  </si>
  <si>
    <t>BSC/RNC/OSS Planning Senior Manager</t>
  </si>
  <si>
    <t>To provide tactical direction of RAN Technology by efficiently supporting RAN teams to facilitate MTNIrancell’s RAN network to serve LTE/5G/MBB and future technologies. To provide specialist support and consultancy to the RAN teams in terms of assisting with: Keep the network updated with the latest solutions and innovations Supporting and Solving Radio issues effectively Reduce the risk of network discrepancies Research and keep up to date with the latest technologies and solutions available for Radio High-level problem analysis and solving Keeping the RAN network in efficient capacity and performance</t>
  </si>
  <si>
    <t>Industry &amp; corporate pressure to build and maintain network capacity more cost effective Continually network quality enhancement with ever-increasing traffic load. Rapid development of data services and need to accommodate/adapt to these (4G+/4G/3G/HSPA, GPRS, EDGE) – this impacts on RAN planning and optimization strategies Stringent and challenging license conditions Understanding regulatory requirement in relation to RAN. Understand trends in the broader national telecommunications environment. _x000C_</t>
  </si>
  <si>
    <t>To collaborate with internal planning, optimization, and performance teams and external customers from MKT, CPG, and FIN to maximize the alignment of network strategies with business needs. To provide consultancy to RAN teams and provide input into the guidelines for Radio Planning and Optimization teams for Network strategic initiatives. To consult RAN teams on reviewing, proposing required changes, and documenting processes in Radio Optimization. To oversee the processes used for planning and optimization in</t>
  </si>
  <si>
    <t>with related teams to tune them to get the best results, and ensure that various aspects are covered i.e., Customer Complaints, Trouble Tickets, Trackers, etc. to have synergy of various issues. To define and manage effective settings to meet the formally agreed KPIs for different technologies and unify among different zones and vendors. To review and improve strategies for modernization projects and other RAN plans needed for Network Growth to enhance Customer Satisfaction. To provide expert guidance in RAN strategies related to planning and optimization finalization and recommendations to adopt according to increasing network load and complexity of new radio technologies. To develop innovative ways to look at information from the data mining team and source ideas and solutions that can help enhance network efficiency. To review radio network settings continually to ensure best practices are followed and suggest best radio network parameters finalizing and agreeing with MVOs, baseline parameter set for different technologies and vendors. To act as a source of knowledge and share the best practices with all radio teams. To integrate information from all sources to develop different kinds of forecast reports for informed decision-making, and also various reports for MTN-Group. To engage in high-level technical discussions with vendors regarding new feature releases and technology developments, conclude contractual agreements with suppliers (software tools and BSS hardware), and to define procedures and guidelines for Customer Complaints Handling. To perform studies and analyses to highlight visible and hidden potential gaps. To support for finalizing RAN planning and optimization-related contracts, SLA definitions, the scope of work, and tenders. To ensure the integrity of radio nodes/cell parameters all over the network and oversee the network parameters evaluation process and provide enhancement feedback. To coach on the deployment of KPI formulas in FACTS/MAPS/NMOS systems and report development to measure network performance in the best way possible considering the best practices. To ensure all BSS hardware and software-licensing orders are done in time and all requirements of expansions are considered. To ensure that the feature testing and implementation are done on time and use proper reporting methodology to evaluate. To support and consult SM to define procedures and guidelines for identifying and tracking hardware issues till resolution which are affecting network KPIs. To support and consult SM and regional teams to define guidelines for Network Audit services both physical and configuration management of radio network KPIs. To specify RAN planning and optimization-related applications and guide software developers in the development thereof. To ensure a comprehensive, integrated collection and compilation of performance and configuration reports for the BSS network are available in the performance and configuration management tools. _x000C_ Collaboration Direct reports: None Matrix reports to: None Key customers: RAN Strategy Team, Radio Optimization, Radio Planning, RAN Performance Key suppliers: Vendors Relations: Innovation Centre of MTN Group, RAN Team, Core/IP/TX Team, Operations Team</t>
  </si>
  <si>
    <t>B.Sc. in Telecommunication Management / Information Technology, Electrical Engineering or related MBA / Masters Advantageous</t>
  </si>
  <si>
    <t>Minimum of 8 years or more; with at least 3 years in relevant sector/ industry Worked across diverse cultures and geographies advantageous Experience in radio network optimization and software development _x000C_</t>
  </si>
  <si>
    <t>Title Type Level Strategy Management General Business Knowledge Intermediate Reporting and Analysis General Business Knowledge Advance Data Gathering and Processing General Business Knowledge Intermediate Data Visualization &amp; Presentation General Business Knowledge Intermediate Business Plan General Business Knowledge Intermediate Business Intelligence Functional Knowledge Basic Data Analysis Functional Knowledge Intermediate Operations Support System (OSS) Functional Knowledge Intermediate Quality of Service (QoS) Functional Knowledge Intermediate Grade of Service (GoS) Functional Knowledge Intermediate Troubleshoot Management Functional Knowledge Advance Telecommunication Engineering Specialized Knowledge Advance Telecommunication Infrastructure Specialized Knowledge Intermediate Telecommunication Network Architecture Specialized Knowledge Advance Telecommunication Protocols Specialized Knowledge Advance Network Optimization Specialized Knowledge Advance Network Planning and Design Specialized Knowledge Intermediate Network Capacity Planning Specialized Knowledge Basic Radio Frequency Spectrum Management Specialized Knowledge Intermediate Radio Resource Management Specialized Knowledge Advance Mobility Management Specialized Knowledge Advance Network Congestion Management Specialized Knowledge Advance Fixed Broadband (FBB) Specialized Knowledge Intermediate Mobile Broadband (MBB) Specialized Knowledge Advance</t>
  </si>
  <si>
    <t>Radio Network Tuning Radio Network Functionality Radio Optimization Techniques Network Performance Monitoring New Technology and Specification _x000C_</t>
  </si>
  <si>
    <t>Standard MTNIrancell working conditions International and Local travel May be required to work for extended hours</t>
  </si>
  <si>
    <t>To meet the formally agreed KPIs of: Call Failure Rate Control Channel Failure Rate Congested Cell Days Dropped call rate Congestion (TCH/SDCCH/Codes/Power/CE) Minute per Drop Neighbor Relation Optimization Radio utilization Dimensioning Major interferers Network Utilization Inter-technology Handover and Cell Change performance Intra-technology Handover and Cell Change performance Latency Coverage (RSCP, Ec/Io, Rx Level) Quality (Rx Qual, SINR, MOS) Network Throughputs (DL/UL).</t>
  </si>
  <si>
    <t>Job Profile MTNIRANCELL Title of Position: RAN Technology Strategy Lead Specialist Location of the Job: Network - Radio Reports to: BSC/RNC/OSS Planning Senior Manager Number of subordinates: 0 Level: 3H Mission To provide tactical direction of RAN Technology by efficiently supporting RAN teams to facilitate MTNIrancell’s RAN network to serve LTE/5G/MBB and future technologies. To provide specialist support and consultancy to the RAN teams in terms of assisting with: Keep the network updated with the latest solutions and innovations Supporting and Solving Radio issues effectively Reduce the risk of network discrepancies Research and keep up to date with the latest technologies and solutions available for Radio High-level problem analysis and solving Keeping the RAN network in efficient capacity and performance Context Industry &amp; corporate pressure to build and maintain network capacity more cost effective Continually network quality enhancement with ever-increasing traffic load. Rapid development of data services and need to accommodate/adapt to these (4G+/4G/3G/HSPA, GPRS, EDGE) – this impacts on RAN planning and optimization strategies Stringent and challenging license conditions Understanding regulatory requirement in relation to RAN. Understand trends in the broader national telecommunications environment. _x000C_ Roles &amp; Responsibilities To collaborate with internal planning, optimization, and performance teams and external customers from MKT, CPG, and FIN to maximize the alignment of network strategies with business needs. To provide consultancy to RAN teams and provide input into the guidelines for Radio Planning and Optimization teams for Network strategic initiatives. To consult RAN teams on reviewing, proposing required changes, and documenting processes in Radio Optimization. To oversee the processes used for planning and optimization in collaboration with related teams to tune them to get the best results, and ensure that various aspects are covered i.e., Customer Complaints, Trouble Tickets, Trackers, etc. to have synergy of various issues. To define and manage effective settings to meet the formally agreed KPIs for different technologies and unify among different zones and vendors. To review and improve strategies for modernization projects and other RAN plans needed for Network Growth to enhance Customer Satisfaction. To provide expert guidance in RAN strategies related to planning and optimization finalization and recommendations to adopt according to increasing network load and complexity of new radio technologies. To develop innovative ways to look at information from the data mining team and source ideas and solutions that can help enhance network efficiency. To review radio network settings continually to ensure best practices are followed and suggest best radio network parameters finalizing and agreeing with MVOs, baseline parameter set for different technologies and vendors. To act as a source of knowledge and share the best practices with all radio teams. To integrate information from all sources to develop different kinds of forecast reports for informed decision-making, and also various reports for MTN-Group. To engage in high-level technical discussions with vendors regarding new feature releases and technology developments, conclude contractual agreements with suppliers (software tools and BSS hardware), and to define procedures and guidelines for Customer Complaints Handling. To perform studies and analyses to highlight visible and hidden potential gaps. To support for finalizing RAN planning and optimization-related contracts, SLA definitions, the scope of work, and tenders. To ensure the integrity of radio nodes/cell parameters all over the network and oversee the network parameters evaluation process and provide enhancement feedback. To coach on the deployment of KPI formulas in FACTS/MAPS/NMOS systems and report development to measure network performance in the best way possible considering the best practices. To ensure all BSS hardware and software-licensing orders are done in time and all requirements of expansions are considered. To ensure that the feature testing and implementation are done on time and use proper reporting methodology to evaluate. To support and consult SM to define procedures and guidelines for identifying and tracking hardware issues till resolution which are affecting network KPIs. To support and consult SM and regional teams to define guidelines for Network Audit services both physical and configuration management of radio network KPIs. To specify RAN planning and optimization-related applications and guide software developers in the development thereof. To ensure a comprehensive, integrated collection and compilation of performance and configuration reports for the BSS network are available in the performance and configuration management tools. _x000C_ Collaboration Direct reports: None Matrix reports to: None Key customers: RAN Strategy Team, Radio Optimization, Radio Planning, RAN Performance Key suppliers: Vendors Relations: Innovation Centre of MTN Group, RAN Team, Core/IP/TX Team, Operations Team Authorities As per delegation of authority. Job Requirements Education B.Sc. in Telecommunication Management / Information Technology, Electrical Engineering or related MBA / Masters Advantageous Experience Minimum of 8 years or more; with at least 3 years in relevant sector/ industry Worked across diverse cultures and geographies advantageous Experience in radio network optimization and software development _x000C_ Competencies Technical Competencies Title Type Level Strategy Management General Business Knowledge Intermediate Reporting and Analysis General Business Knowledge Advance Data Gathering and Processing General Business Knowledge Intermediate Data Visualization &amp; Presentation General Business Knowledge Intermediate Business Plan General Business Knowledge Intermediate Business Intelligence Functional Knowledge Basic Data Analysis Functional Knowledge Intermediate Operations Support System (OSS) Functional Knowledge Intermediate Quality of Service (QoS) Functional Knowledge Intermediate Grade of Service (GoS) Functional Knowledge Intermediate Troubleshoot Management Functional Knowledge Advance Telecommunication Engineering Specialized Knowledge Advance Telecommunication Infrastructure Specialized Knowledge Intermediate Telecommunication Network Architecture Specialized Knowledge Advance Telecommunication Protocols Specialized Knowledge Advance Network Optimization Specialized Knowledge Advance Network Planning and Design Specialized Knowledge Intermediate Network Capacity Planning Specialized Knowledge Basic Radio Frequency Spectrum Management Specialized Knowledge Intermediate Radio Resource Management Specialized Knowledge Advance Mobility Management Specialized Knowledge Advance Network Congestion Management Specialized Knowledge Advance Fixed Broadband (FBB) Specialized Knowledge Intermediate Mobile Broadband (MBB) Specialized Knowledge Advance Behavioral Competencies • Leadership_x000B_• Innovation_x000B_• Relationship_x000B_• Integrity_x000B_• Can-do_x000B_• Customer Centricity _x000B_• Agility _x000C_ Trainings Radio Network Tuning Radio Network Functionality Radio Optimization Techniques Network Performance Monitoring New Technology and Specification _x000C_ General Working Condition Standard MTNIrancell working conditions International and Local travel May be required to work for extended hours Performance Standards To meet the formally agreed KPIs of: Call Failure Rate Control Channel Failure Rate Congested Cell Days Dropped call rate Congestion (TCH/SDCCH/Codes/Power/CE) Minute per Drop Neighbor Relation Optimization Radio utilization Dimensioning Major interferers Network Utilization Inter-technology Handover and Cell Change performance Intra-technology Handover and Cell Change performance Latency Coverage (RSCP, Ec/Io, Rx Level) Quality (Rx Qual, SINR, MOS) Network Throughputs (DL/UL). Signoff Line Manager: Functional Manager: OA: HoD: CHRO: (if required) CEO/COO: (if required)</t>
  </si>
  <si>
    <t>Rating Manager.docx</t>
  </si>
  <si>
    <t xml:space="preserve">Division Approval By: Larry Annetts HR Approval By: Mahboubeh Mohammadi Document Version: M-RRM-03-16-2019 Approved Date: 03-16-2019
</t>
  </si>
  <si>
    <t>Rating Manager</t>
  </si>
  <si>
    <t>To monitor the implementation, configuration and maintenance of all products rates (Voice, SMS, Broadband, New Sectors &amp; Projects...), including tariff plans, discount schemes, different service packages and seasonal offer /promotions. To monitor all charging system changes/updates for IRANCELL subsidiaries and MVNOs.</t>
  </si>
  <si>
    <t>Company Objectives and PPPs Market strategy &amp; regulatory agreements Billing &amp; Charging System Market development _x000C_</t>
  </si>
  <si>
    <t>To liaise with CR, Billing and charging team and vendors to make sure integrity of charging and rating related actions. To liaise with revenue assurance team to control if ratings are implementing correctly and provide solution for raised issues by revenue assurance. To liaise with fraud management team to prevent potential fraud schemes at shortest. To study best practices and provide deep knowledge on rating profession for the team and company. To recommend solution on rating issues and bottle necks, redesign processes to ensure resolution of issues. To monitor initiation of enhancements around “Rating” of products and services from system perspective To execute best practice solution on the Billing &amp; charging system considering also MTN group rating implementation experience to reach minimum revenue leakage. To investigate the charging methodologies with different suppliers to find efficient solution. To ensure tariff tree surveillance/cleanup process with 100% accuracy. To manage offer creation process (Bolton/service class/ voucher/Refill) with maximum system smoothness and avoiding any duplication &amp; mismatch in the whole charging system. To ensure all the issues in the billing and charging system that has been raised from internal and external sources (RA, CR and CRA) will be rectified in a timely and accurate manner. To support &amp; monitor the implementation of charging rules on top of Roaming, International, MVNO retail business. To monitor the raised logs for rate implementation of charging systems and ensure providing input on vendor based received requests. To manage the test process of new rate plans, features and services to make sure they are done correctly and on time before and after migrating to production environment for all products/services. To control sign off of all test results of rating on UAT before/after launch of new tariffs / services. To liaise and collaborate with ITS for implementation of related CRs in charging system in a timely manner. To monitor periodic check and test of the rating chain to ensure in place billing integrity, identify issues and escalation of issues are based on procedure. To validate statistical reports on CDRs, investigate mismatches and escalate them based on procedures. To monitor creation of new voucher group, new short code (SMS &amp; Voice &amp;…) and new call types in charging system. To validate analysis of CDR and EDR to support any raised complain form CR or any other stockholders. To monitor providing and developing the ad hoc rating solutions on product and services. _x000C_</t>
  </si>
  <si>
    <t>Direct reports, Rating specialist Matrix reports, None Key customers, Product managers, EB, S&amp;D Key suppliers, ITS(Billing and Charging, Change management , QC, Architecture) Relations, CR, Finance(Revenue Assurance, Fraud, Revenue) , ,S&amp;D , NWG, EB, S&amp;D.</t>
  </si>
  <si>
    <t>BSc Degree in Computer Science/Engineering/Information technology/programming or related MS in Commerce (Marketing / Communication) is advantageous</t>
  </si>
  <si>
    <t>to reach minimum revenue leakage. To investigate the charging methodologies with different suppliers to find efficient solution. To ensure tariff tree surveillance/cleanup process with 100% accuracy. To manage offer creation process (Bolton/service class/ voucher/Refill) with maximum system smoothness and avoiding any duplication &amp; mismatch in the whole charging system. To ensure all the issues in the billing and charging system that has been raised from internal and external sources (RA, CR and CRA) will be rectified in a timely and accurate manner. To support &amp; monitor the implementation of charging rules on top of Roaming, International, MVNO retail business. To monitor the raised logs for rate implementation of charging systems and ensure providing input on vendor based received requests. To manage the test process of new rate plans, features and services to make sure they are done correctly and on time before and after migrating to production environment for all products/services. To control sign off of all test results of rating on UAT before/after launch of new tariffs / services. To liaise and collaborate with ITS for implementation of related CRs in charging system in a timely manner. To monitor periodic check and test of the rating chain to ensure in place billing integrity, identify issues and escalation of issues are based on procedure. To validate statistical reports on CDRs, investigate mismatches and escalate them based on procedures. To monitor creation of new voucher group, new short code (SMS &amp; Voice &amp;…) and new call types in charging system. To validate analysis of CDR and EDR to support any raised complain form CR or any other stockholders. To monitor providing and developing the ad hoc rating solutions on product and services. _x000C_ Collaboration Direct reports, Rating specialist Matrix reports, None Key customers, Product managers, EB, S&amp;D Key suppliers, ITS(Billing and Charging, Change management , QC, Architecture) Relations, CR, Finance(Revenue Assurance, Fraud, Revenue) , ,S&amp;D , NWG, EB, S&amp;D. Authorities As per Delegation of authority Job Requirements Education BSc Degree in Computer Science/Engineering/Information technology/programming or related MS in Commerce (Marketing / Communication) is advantageous Experience Minimum of 5 years’ experience in an area of specialization; with experience in supervising/managing other Experience working in a medium to large telecom companies including MNOs/MVNOs/FCPs or charging system providers _x000C_</t>
  </si>
  <si>
    <t>        Row Title Type Level 1 Risk Management General Business Knowledge Advance 2 Telecommunication Networks General Business Knowledge Intermediate 3 Project Management General Business Knowledge Intermediate 4 Reporting and Analysis General Business Knowledge Intermediate 5 English Literacy General Business Knowledge Intermediate 6 Change Management General Business Knowledge Intermediate 7 Marketing Campaign Functional Knowledge Advance 8 Requirement Analysis Functional Knowledge Intermediate 9 Essential Marketing Functional Knowledge Basic 10 Creative Development Specialized Knowledge Advance 11 Tariff Management Specialized Knowledge Advance 12 Marketing Automation Specialized Knowledge Advance 13 Roaming Specialized Knowledge Advance 14 Data Mining Specialized Knowledge Advance 15 Interconnection Specialized Knowledge Advance 16 Key Account Management Specialized Knowledge Intermediate 17 Pricing Strategy Specialized Knowledge Intermediate 18 Machine Learning Specialized Knowledge Intermediate 19 Data Science Specialized Knowledge Intermediate 20 Agile Product Development Specialized Knowledge Intermediate 21 Retail Marketing Specialized Knowledge Intermediate 22 Customer Service Management Specialized Knowledge Intermediate 23 Telecom Wholesale Business Specialized Knowledge Intermediate 24 Artificial Intelligence(AI) Specialized Knowledge Basic 25 Data Warehousing Specialized Knowledge Basic</t>
  </si>
  <si>
    <t>Telecom markets Prepaid/postpaid charging System ( Any new charging system that MTN Irancell decides to implement Database management BSS Transformation MVNE Charging System People management _x000C_</t>
  </si>
  <si>
    <t>Job Profile MTNIRANCELL Title of Position: Rating Manager Location of the Job: Marketing – Market Strategy Reports to: Pricing and Financial Modeling Senior Manager Number of subordinates: 1 Level: 3 Mission To monitor the implementation, configuration and maintenance of all products rates (Voice, SMS, Broadband, New Sectors &amp; Projects...), including tariff plans, discount schemes, different service packages and seasonal offer /promotions. To monitor all charging system changes/updates for IRANCELL subsidiaries and MVNOs. Context Company Objectives and PPPs Market strategy &amp; regulatory agreements Billing &amp; Charging System Market development _x000C_ Roles &amp; Responsibilities To liaise with CR, Billing and charging team and vendors to make sure integrity of charging and rating related actions. To liaise with revenue assurance team to control if ratings are implementing correctly and provide solution for raised issues by revenue assurance. To liaise with fraud management team to prevent potential fraud schemes at shortest. To study best practices and provide deep knowledge on rating profession for the team and company. To recommend solution on rating issues and bottle necks, redesign processes to ensure resolution of issues. To monitor initiation of enhancements around “Rating” of products and services from system perspective To execute best practice solution on the Billing &amp; charging system considering also MTN group rating implementation experience to reach minimum revenue leakage. To investigate the charging methodologies with different suppliers to find efficient solution. To ensure tariff tree surveillance/cleanup process with 100% accuracy. To manage offer creation process (Bolton/service class/ voucher/Refill) with maximum system smoothness and avoiding any duplication &amp; mismatch in the whole charging system. To ensure all the issues in the billing and charging system that has been raised from internal and external sources (RA, CR and CRA) will be rectified in a timely and accurate manner. To support &amp; monitor the implementation of charging rules on top of Roaming, International, MVNO retail business. To monitor the raised logs for rate implementation of charging systems and ensure providing input on vendor based received requests. To manage the test process of new rate plans, features and services to make sure they are done correctly and on time before and after migrating to production environment for all products/services. To control sign off of all test results of rating on UAT before/after launch of new tariffs / services. To liaise and collaborate with ITS for implementation of related CRs in charging system in a timely manner. To monitor periodic check and test of the rating chain to ensure in place billing integrity, identify issues and escalation of issues are based on procedure. To validate statistical reports on CDRs, investigate mismatches and escalate them based on procedures. To monitor creation of new voucher group, new short code (SMS &amp; Voice &amp;…) and new call types in charging system. To validate analysis of CDR and EDR to support any raised complain form CR or any other stockholders. To monitor providing and developing the ad hoc rating solutions on product and services. _x000C_ Collaboration Direct reports, Rating specialist Matrix reports, None Key customers, Product managers, EB, S&amp;D Key suppliers, ITS(Billing and Charging, Change management , QC, Architecture) Relations, CR, Finance(Revenue Assurance, Fraud, Revenue) , ,S&amp;D , NWG, EB, S&amp;D. Authorities As per Delegation of authority Job Requirements Education BSc Degree in Computer Science/Engineering/Information technology/programming or related MS in Commerce (Marketing / Communication) is advantageous Experience Minimum of 5 years’ experience in an area of specialization; with experience in supervising/managing other Experience working in a medium to large telecom companies including MNOs/MVNOs/FCPs or charging system providers _x000C_ Competencies Technical Competencies         Row Title Type Level 1 Risk Management General Business Knowledge Advance 2 Telecommunication Networks General Business Knowledge Intermediate 3 Project Management General Business Knowledge Intermediate 4 Reporting and Analysis General Business Knowledge Intermediate 5 English Literacy General Business Knowledge Intermediate 6 Change Management General Business Knowledge Intermediate 7 Marketing Campaign Functional Knowledge Advance 8 Requirement Analysis Functional Knowledge Intermediate 9 Essential Marketing Functional Knowledge Basic 10 Creative Development Specialized Knowledge Advance 11 Tariff Management Specialized Knowledge Advance 12 Marketing Automation Specialized Knowledge Advance 13 Roaming Specialized Knowledge Advance 14 Data Mining Specialized Knowledge Advance 15 Interconnection Specialized Knowledge Advance 16 Key Account Management Specialized Knowledge Intermediate 17 Pricing Strategy Specialized Knowledge Intermediate 18 Machine Learning Specialized Knowledge Intermediate 19 Data Science Specialized Knowledge Intermediate 20 Agile Product Development Specialized Knowledge Intermediate 21 Retail Marketing Specialized Knowledge Intermediate 22 Customer Service Management Specialized Knowledge Intermediate 23 Telecom Wholesale Business Specialized Knowledge Intermediate 24 Artificial Intelligence(AI) Specialized Knowledge Basic 25 Data Warehousing Specialized Knowledge Basic Behavioral Competencies Execution Coaching Operational Decision Making Continuous Improvement Monitoring Information Delegation and Empowerment Guiding team Success _x000C_ Trainings Telecom markets Prepaid/postpaid charging System ( Any new charging system that MTN Irancell decides to implement Database management BSS Transformation MVNE Charging System People management _x000C_ General Working Condition Normal MTN IRANCELL working conditions Performance Standards Signoff Line Manager: Functional Manager: OA: HoD: CHRO: (if required) CEO/COO: (if required)</t>
  </si>
  <si>
    <t>Rating Specialist.docx</t>
  </si>
  <si>
    <t xml:space="preserve">Division Approval By: Larry Annetts HR Approval By: Homayoun Shahriari Document Version: M-RMS-03-07-2020 Approved Date: 03-07-2020
</t>
  </si>
  <si>
    <t>Rating Specialist</t>
  </si>
  <si>
    <t>To implement, configure and maintain all products rate (Voice, SMS, Broadband, New Sectors&amp;...), including tariff plans, discount schemes, different service packages, and seasonal offer /promotions and rating project. To support activities in the rating team to assess and control opportunities for revenue leakage that could occur pre-launch, during launch and post launch of new or changed product / service / subscriber promotion / incentive program / key network element or billing system change.</t>
  </si>
  <si>
    <t>Company Objectives and PPPs Market strategy &amp; regulatory agreements Billing &amp; Charging System Market development Fast paced launch of new services _x000C_</t>
  </si>
  <si>
    <t>To cooperate with charging team, Billing team, ITS, NWG, vendors and CR to make sure integrity of charging and rating related actions. To cooperate with revenue assurance team to control if ratings are implemented correctly and find solution for raised issues by revenue assurance. To coordinate with internal / external Vendors and other division to share all business rules and requirement to implementation all rating tasks. To cooperate with fraud management team to prevent potential fraud schemes at shortest. To provide full support and coordinate all business projects and operations related to structure of BSS &amp; OSS and charging &amp; Billing system and any relative nodes (such as network nodes, USSD, self-care application, middle ware, payment gateway, CRM , third party, vendors). To coordinate and deliver offer creation process (Bolton/Refill/Voucher) that is coming from all departments to ensure system smoothness and avoid any duplication &amp; mismatch in the whole system. To recommend solution on rating issues and bottle necks, redesign processes to ensure resolution of issues. To control the test of new rate plans, features and services to make sure they are done correctly and on time before and after migrating to production environment for all products/services. To investigate the charging methodologies with different suppliers to find efficient solution. To rectify all the issues in the billing and charging system that has been raised from internal and external sources (RA, CR and CRA) in a timely and accurate manner. To support and implement charging rules on top of Roaming, International and MVNO retail business. To review logic on all revenue streams to prevent revenue leakage or issue on any services. To assess and report on revenue enhancement to detect or effect analysis of all exist and new products. to collaborate with various MKT teams in their projects which has a tie in rating system and implement required changes as a part of the project To integrate product enhancement requirements with technical specifications such as Billing &amp; Charging system, network design and handset compatibility to design new product and services. To launch bundle and revenue dashboard to detect daily revenue of each product and services and total revenue. To perform periodic check and test of the rating chain to ensure billing integrity, identify issues and escalate them based on procedure. To generate statistical reports in downstream investigate mismatches and escalate them based on procedures. To support any emergency change and request that decided by MKT or another department which is related to our team (in anytime). To communicate Compliance with CRA/CRC-Per division (CRA Letter Answering, CRA Complaint, CRA meeting, New Decision, etc.) _x000C_</t>
  </si>
  <si>
    <t>Direct reports, None Matrix reports, None Key customers, All divisions Key suppliers, All divisions Relations, CR, Finance(Revenue Assurance, Fraud, Revenue) , ITS(Billing and Charging, Change management , QC), S&amp;D , NWG, Other team in MKT</t>
  </si>
  <si>
    <t>BS in in Commerce (Marketing / Communication) or related BSc Degree in Computer Science/Engineering/Mathematics is advantage</t>
  </si>
  <si>
    <t>        Row Title Type Level 1 English Literacy General Business Knowledge Intermediate 2 Risk Management General Business Knowledge Basic 3 Project Management General Business Knowledge Basic 4 Telecommunication Networks General Business Knowledge Basic 5 Change Management General Business Knowledge Basic 6 Requirement Analysis Functional Knowledge Intermediate 7 Marketing Campaign Functional Knowledge Intermediate 8 Essential Marketing Functional Knowledge Basic 9 Telecom Wholesale Business Specialized Knowledge Intermediate 10 Retail Marketing Specialized Knowledge Intermediate 11 Interconnection Specialized Knowledge Intermediate 12 Creative Development Specialized Knowledge Intermediate 13 Roaming Specialized Knowledge Intermediate 14 Customer Experience Management(CEM) Specialized Knowledge Intermediate 15 Marketing Automation Specialized Knowledge Intermediate 16 Tariff Management Specialized Knowledge Intermediate 17 Customer Service Management Specialized Knowledge Intermediate 18 Key Account Management Specialized Knowledge Basic 19 Pricing Strategy Specialized Knowledge Basic 20 Data Mining Specialized Knowledge Basic 21 Machine Learning Specialized Knowledge Basic 22 Artificial Intelligence(AI) Specialized Knowledge Basic</t>
  </si>
  <si>
    <t>Telecoms market – Basic Telecoms Fundamentals Database management Marketing essential Charging System _x000C_</t>
  </si>
  <si>
    <t>Normal MTN IRANCELL working conditions Supporting rating tasks without any limitation 7/24.</t>
  </si>
  <si>
    <t>Job Profile MTNIRANCELL Title of Position: Rating Specialist Location of the Job: Marketing – Market Strategy Reports to: Rating Manager Number of subordinates: None Level: 2 Mission To implement, configure and maintain all products rate (Voice, SMS, Broadband, New Sectors&amp;...), including tariff plans, discount schemes, different service packages, and seasonal offer /promotions and rating project. To support activities in the rating team to assess and control opportunities for revenue leakage that could occur pre-launch, during launch and post launch of new or changed product / service / subscriber promotion / incentive program / key network element or billing system change. Context Company Objectives and PPPs Market strategy &amp; regulatory agreements Billing &amp; Charging System Market development Fast paced launch of new services _x000C_ Roles &amp; Responsibilities To cooperate with charging team, Billing team, ITS, NWG, vendors and CR to make sure integrity of charging and rating related actions. To cooperate with revenue assurance team to control if ratings are implemented correctly and find solution for raised issues by revenue assurance. To coordinate with internal / external Vendors and other division to share all business rules and requirement to implementation all rating tasks. To cooperate with fraud management team to prevent potential fraud schemes at shortest. To provide full support and coordinate all business projects and operations related to structure of BSS &amp; OSS and charging &amp; Billing system and any relative nodes (such as network nodes, USSD, self-care application, middle ware, payment gateway, CRM , third party, vendors). To coordinate and deliver offer creation process (Bolton/Refill/Voucher) that is coming from all departments to ensure system smoothness and avoid any duplication &amp; mismatch in the whole system. To recommend solution on rating issues and bottle necks, redesign processes to ensure resolution of issues. To control the test of new rate plans, features and services to make sure they are done correctly and on time before and after migrating to production environment for all products/services. To investigate the charging methodologies with different suppliers to find efficient solution. To rectify all the issues in the billing and charging system that has been raised from internal and external sources (RA, CR and CRA) in a timely and accurate manner. To support and implement charging rules on top of Roaming, International and MVNO retail business. To review logic on all revenue streams to prevent revenue leakage or issue on any services. To assess and report on revenue enhancement to detect or effect analysis of all exist and new products. to collaborate with various MKT teams in their projects which has a tie in rating system and implement required changes as a part of the project To integrate product enhancement requirements with technical specifications such as Billing &amp; Charging system, network design and handset compatibility to design new product and services. To launch bundle and revenue dashboard to detect daily revenue of each product and services and total revenue. To perform periodic check and test of the rating chain to ensure billing integrity, identify issues and escalate them based on procedure. To generate statistical reports in downstream investigate mismatches and escalate them based on procedures. To support any emergency change and request that decided by MKT or another department which is related to our team (in anytime). To communicate Compliance with CRA/CRC-Per division (CRA Letter Answering, CRA Complaint, CRA meeting, New Decision, etc.) _x000C_ Collaboration Direct reports, None Matrix reports, None Key customers, All divisions Key suppliers, All divisions Relations, CR, Finance(Revenue Assurance, Fraud, Revenue) , ITS(Billing and Charging, Change management , QC), S&amp;D , NWG, Other team in MKT Authorities As per Delegation of authority Job Requirements Education BS in in Commerce (Marketing / Communication) or related BSc Degree in Computer Science/Engineering/Mathematics is advantage Experience Minimum of 3 years’ experience in an area of specialization; with experience in supervising others Experience working in a medium organization _x000C_ Competencies Technical Competencies         Row Title Type Level 1 English Literacy General Business Knowledge Intermediate 2 Risk Management General Business Knowledge Basic 3 Project Management General Business Knowledge Basic 4 Telecommunication Networks General Business Knowledge Basic 5 Change Management General Business Knowledge Basic 6 Requirement Analysis Functional Knowledge Intermediate 7 Marketing Campaign Functional Knowledge Intermediate 8 Essential Marketing Functional Knowledge Basic 9 Telecom Wholesale Business Specialized Knowledge Intermediate 10 Retail Marketing Specialized Knowledge Intermediate 11 Interconnection Specialized Knowledge Intermediate 12 Creative Development Specialized Knowledge Intermediate 13 Roaming Specialized Knowledge Intermediate 14 Customer Experience Management(CEM) Specialized Knowledge Intermediate 15 Marketing Automation Specialized Knowledge Intermediate 16 Tariff Management Specialized Knowledge Intermediate 17 Customer Service Management Specialized Knowledge Intermediate 18 Key Account Management Specialized Knowledge Basic 19 Pricing Strategy Specialized Knowledge Basic 20 Data Mining Specialized Knowledge Basic 21 Machine Learning Specialized Knowledge Basic 22 Artificial Intelligence(AI) Specialized Knowledge Basic Behavioral Competencies • Leadership_x000B_• Innovation_x000B_• Relationship_x000B_• Integrity_x000B_• Can-do_x000B_• Customer Centricity _x000B_• Agility _x000C_ Trainings Telecoms market – Basic Telecoms Fundamentals Database management Marketing essential Charging System _x000C_ General Working Condition Normal MTN IRANCELL working conditions Supporting rating tasks without any limitation 7/24. Performance Standards Signoff Line Manager: Functional Manager: OA: HoD: CHRO: (if required) CEO/COO: (if required)</t>
  </si>
  <si>
    <t>Regional (RAN) Network Operation Manager.docx</t>
  </si>
  <si>
    <t xml:space="preserve">Division Approval By: Ali Ghahremani HR Approval By: Homayoun Shahriari Document Version: NW-MROT-5/18/2025 Approved Date: 5/18/2025
</t>
  </si>
  <si>
    <t>Regional (RAN) Network Operation Manager</t>
  </si>
  <si>
    <t>Network – RAN Operations</t>
  </si>
  <si>
    <t>To manage daily activities related to technical issues related to the operation and maintenance of RAN and the maintenance of the facility of remote BSCs.</t>
  </si>
  <si>
    <t>All technical operational aspects of RAN telecoms technologies as used in the current MTNIrancell network architecture will encompass future technological advances in the mobile arena, as well as the convergence of technologies in the data, internet, e-commerce, and voice arena. Rapid technological growth Knowledge-based nature of the job MTNIrancell’s quality of service delivery and network availability _x000C_</t>
  </si>
  <si>
    <t>To support the optimization team in researching for possible root cause of NW degradation and fluctuations. To actively collaborate with different NW Ops teams in order to maintain the MTNIrancell NW operational, in terms of all modules being active and power and transimission ready. To participate with various teams in NW and the Audit &amp; Risk division to ensure business continuity tips are implemented and monitored in the assigned region RAN sites. To manage daily operation of MTNIrancell RAN NW in the assigned region and provide related reports. To set the technical and non-technical objectives of the region to meet the national KPIs and monitor their performance against these objectives. To liaise with equipment suppliers and project vendors to ensure technical and non-technical regional issues affecting RAN are considered and resolved efficiently. To monitor the GoS (Grade of Service) and QOS (Quality of Service) and strive to meet the Network operations objectives. To monitor Managed Service performance against predefined SLAs and provide related reports and escalation. To ensure proper monitoring is in place to keep the NW live and enforce MS teams to deliver as agreement. To introduce quality of service measures and standards in the region through international standards, while monitoring the performance to ensure compliance. To ensure resources, materials, and staff are available to meet all RAN technical network objectives. To prepare and submit reports to management, as per the standing instructions. To ensure proper resource management, including operational expenditures and proper resource allocation to the sites. To provide various reports regarding the NW status of the assigned region and strive to improve the KPIs with innovative solutions. To collaborate with related teams for delivering the PM/CM tasks and ensure the plan is delivered for the maintenance of each site. To monitor the CRs process and ensure delivery is according to plan. To monitor site batteries health status, ensure permanent power supply exist to avoid and drop cell. _x000C_</t>
  </si>
  <si>
    <t>Direct Reports: Network Operations Engineers Matrix Reports to: None Key Customers: SMC, Radio Optimization, Performance team Key Suppliers: Hardware support team Relations, etc.: All internal NWG staff, CPG, Legal &amp; Regulatory</t>
  </si>
  <si>
    <t>BA in Technology Systems (Telecommunication Management / Information Technology) or related</t>
  </si>
  <si>
    <t>Minimum of 5 years’ experience in the technical operational telecoms industry. Experience working in a medium to large organization _x000C_</t>
  </si>
  <si>
    <t>Item Type Level Strategy Management General Business Knowledge Intermediate Budget Management General Business Knowledge Intermediate Project Management General Business Knowledge Advance Business Acumen General Business Knowledge Basic Stakeholder Management General Business Knowledge Basic Supplier Relation Management General Business Knowledge Advance Research and Development General Business Knowledge Basic Change Management General Business Knowledge Basic Telecommunication Networks General Business Knowledge Advance PPPs Development General Business Knowledge Basic Clerical General Business Knowledge Basic Reporting and Analysis General Business Knowledge Intermediate Risk Management General Business Knowledge Intermediate Software Literacy General Business Knowledge Advance English Literacy General Business Knowledge Intermediate Business Support System (BSS) Functional Knowledge Advance Health and Safety Environment (HSE) Management Functional Knowledge Intermediate User Management Functional Knowledge Intermediate Business Plan Specialized Knowledge Intermediate Business Process Management Specialized Knowledge Advance Telecommunication Management Network Specialized Knowledge Advance Network Rollout Specialized Knowledge Intermediate Network Capacity Planning Specialized Knowledge Advance Microwave Radio Transmission Specialized Knowledge Advance GSM Cell Planning Specialized Knowledge Advance AI &amp; Machine Learning in Telecom Specialized Knowledge Intermediate Cloud-Based Networking Specialized Knowledge Intermediate Small Cell &amp; DAS Deployment Specialized Knowledge Intermediate Edge Computing Specialized Knowledge Intermediate 5G Network Architecture Specialized Knowledge Intermediate</t>
  </si>
  <si>
    <t>Digital transmission, CCNA, RAN, Air-interface, 2G, 3G, TDD, LTE, 5G, FWA Power systems, battery maintenance. _x000C_</t>
  </si>
  <si>
    <t>General MTNIrancell working conditions May require working overtime Local/international travel may be required</t>
  </si>
  <si>
    <t>Ensuring the Network Quality and Performance meets all nationally set objectives. Meet the minimum requirements of the LRA and OHSA. To comply with international quality systems.</t>
  </si>
  <si>
    <t>Job Profile MTNIRANCELL Title of Position: Regional (RAN) Network Operation Manager Location of the Job: Network – RAN Operations Reports to: Network Operations Senior Manager Number of subordinates: 2-4 Level: 3 Mission To manage daily activities related to technical issues related to the operation and maintenance of RAN and the maintenance of the facility of remote BSCs. Context All technical operational aspects of RAN telecoms technologies as used in the current MTNIrancell network architecture will encompass future technological advances in the mobile arena, as well as the convergence of technologies in the data, internet, e-commerce, and voice arena. Rapid technological growth Knowledge-based nature of the job MTNIrancell’s quality of service delivery and network availability _x000C_ Roles &amp; Responsibilities To support the optimization team in researching for possible root cause of NW degradation and fluctuations. To actively collaborate with different NW Ops teams in order to maintain the MTNIrancell NW operational, in terms of all modules being active and power and transimission ready. To participate with various teams in NW and the Audit &amp; Risk division to ensure business continuity tips are implemented and monitored in the assigned region RAN sites. To manage daily operation of MTNIrancell RAN NW in the assigned region and provide related reports. To set the technical and non-technical objectives of the region to meet the national KPIs and monitor their performance against these objectives. To liaise with equipment suppliers and project vendors to ensure technical and non-technical regional issues affecting RAN are considered and resolved efficiently. To monitor the GoS (Grade of Service) and QOS (Quality of Service) and strive to meet the Network operations objectives. To monitor Managed Service performance against predefined SLAs and provide related reports and escalation. To ensure proper monitoring is in place to keep the NW live and enforce MS teams to deliver as agreement. To introduce quality of service measures and standards in the region through international standards, while monitoring the performance to ensure compliance. To ensure resources, materials, and staff are available to meet all RAN technical network objectives. To prepare and submit reports to management, as per the standing instructions. To ensure proper resource management, including operational expenditures and proper resource allocation to the sites. To provide various reports regarding the NW status of the assigned region and strive to improve the KPIs with innovative solutions. To collaborate with related teams for delivering the PM/CM tasks and ensure the plan is delivered for the maintenance of each site. To monitor the CRs process and ensure delivery is according to plan. To monitor site batteries health status, ensure permanent power supply exist to avoid and drop cell. _x000C_ Collaboration Direct Reports: Network Operations Engineers Matrix Reports to: None Key Customers: SMC, Radio Optimization, Performance team Key Suppliers: Hardware support team Relations, etc.: All internal NWG staff, CPG, Legal &amp; Regulatory Authorities As per delegation of authority Job Requirements Education BA in Technology Systems (Telecommunication Management / Information Technology) or related Experience Minimum of 5 years’ experience in the technical operational telecoms industry. Experience working in a medium to large organization _x000C_ Competencies Technical Competencies Item Type Level Strategy Management General Business Knowledge Intermediate Budget Management General Business Knowledge Intermediate Project Management General Business Knowledge Advance Business Acumen General Business Knowledge Basic Stakeholder Management General Business Knowledge Basic Supplier Relation Management General Business Knowledge Advance Research and Development General Business Knowledge Basic Change Management General Business Knowledge Basic Telecommunication Networks General Business Knowledge Advance PPPs Development General Business Knowledge Basic Clerical General Business Knowledge Basic Reporting and Analysis General Business Knowledge Intermediate Risk Management General Business Knowledge Intermediate Software Literacy General Business Knowledge Advance English Literacy General Business Knowledge Intermediate Business Support System (BSS) Functional Knowledge Advance Health and Safety Environment (HSE) Management Functional Knowledge Intermediate User Management Functional Knowledge Intermediate Business Plan Specialized Knowledge Intermediate Business Process Management Specialized Knowledge Advance Telecommunication Management Network Specialized Knowledge Advance Network Rollout Specialized Knowledge Intermediate Network Capacity Planning Specialized Knowledge Advance Microwave Radio Transmission Specialized Knowledge Advance GSM Cell Planning Specialized Knowledge Advance AI &amp; Machine Learning in Telecom Specialized Knowledge Intermediate Cloud-Based Networking Specialized Knowledge Intermediate Small Cell &amp; DAS Deployment Specialized Knowledge Intermediate Edge Computing Specialized Knowledge Intermediate 5G Network Architecture Specialized Knowledge Intermediate Behavioral Competencies Act with Inclusion Serve with Respect Can-Do with Integrity Collaborate with Agility Lead with Care _x000C_ Trainings Digital transmission, CCNA, RAN, Air-interface, 2G, 3G, TDD, LTE, 5G, FWA Power systems, battery maintenance. _x000C_ General Working Condition General MTNIrancell working conditions May require working overtime Local/international travel may be required Performance Standards Ensuring the Network Quality and Performance meets all nationally set objectives. Meet the minimum requirements of the LRA and OHSA. To comply with international quality systems. Signoff Line Manager: Functional Manager: OA: HoD: CHRO: (if required) CEO/COO: (if required)</t>
  </si>
  <si>
    <t>Regional Administrator.docx</t>
  </si>
  <si>
    <t xml:space="preserve">Division Approval By: Mehdi Rezaei HR Approval By: Homayoun Shahriari Farah Document Version: CP-RA-2020-06-22 Approved Date: 2020-06-22
</t>
  </si>
  <si>
    <t>شرح شغلی ام‌تی‌ان‌ایرانسل ارائه گزارش به: مدیر ارتباطات منطقه ای مکان شغل: دفتر پروژه عنوان سمت: متصدی منطقه رده شغلی: 1 تعداد افراد تحت مدیریت: 0 وظیفه/هدف اصلی شغل: (توصیف مختصر) هماهنگی کلیه امور دفتری و اداری منطقه شرایط: سیاست، فرآیندها و دستورالعمل های ایرانسل تعداد زیاد مراجعان به صورت شبانه روزی توسعه سریع حجم فعالیت های شرکت ایرانسل ماموریت، آرمان و سیاست های شرکت ایرانسل _x000C_ نقش ها و وظایف: ارتباط با بخش های مالی و منابع انسانی جهت هماهنگی امور مالی و انسانی کارکنان منطقه همکاری با مدیر ارتباطات منطقه ای در هماهنگی با واحدهای داخلی و همچنین سازمان‏ها و ارگان‏های دولتی و غیر دولتی رابط شرکت بیمه و همکاران جهت جمع آوری فاکتورها و ارائه به دفتر بیمه به صورت هفتگی مذاکره حضوری و یا تلفنی با تیم های مربوطه و راهنمایی پیمانکاران جهت دسترسی و تردد به سایت‏ها، تهیه مجوزهای تردد در منطقه و یا هماهنگی با دفتر مرکزی هماهنگی با ارگان‏ها از جمله ناجا ، آتش نشانی ، صدا و سیما ، مترو ، اداره برق و مالکین جهت احراز هویت و همکاری با پیمانکاران ایرانسل تهیه نامه های اداری و ارسال به شرکت ها، مالک سایت‏ها و یا ارگان‏های مربوطه و پیگیری آن‏ها. ثبت شماره مرسوله و نامه های پستی دریافتی در دفتر اندیکاتور و اطلاع رسانی از طریق ایمیل به پرسنل جهت توزیع مرسولات پستی به صورت روزانه، همچنین اسکن و آرشیو کلیه نامه های اداری. راهنمایی مراجعین (ارباب رجوع ، مقام‏های مختلف از ارگان‏ها از جمله دانشگاه ، اداره برق ، نیروی های نظامی و .. و پیمانکاران) و مذاکره برای حل مشکل و ارجاع به فرد/ قسمت مربوطه در صورتی که با مذاکره در دفتر قابل حل نمی باشد. گردش تنخواه موجود در دفتر مدیریت و ارائه به بخش مالی (پرداخت هزینه های باربری ، پیک موتوری و خرید های متفرقه و ... از طریق تنخواه) هماهنگی با شرکت تاکسیرانی جهت تامین خودروی مورد نیاز برای ترددکارکنان منطقه و پرداخت هزینه ها از طریق تنخواه هماهنگی جهت تنظیم پیشنویس قرارداد راننده منطقه، تهیه تایم شیت ورود و خروج و محاسبه ساعت کارکرد راننده و پرداخت ماهیانه حقوق وی از طریق تنخواه هماهنگی با دفتر خدمات ارتباطی جهت سرویس دهی پست نامه های کلیه همکاران و پرداخت هزینه های پست بصورت ماهیانه از طریق تنخواه شرکت در جلسه های بخشداری ، شهرداری ، مخابرات و ... تنظیم صورتجلسه و ارائه گزارش از تاریخچه رویدادها و مذاکرات پیشین تکمیل فرم درخواست و سفارش خرید ملزومات اداری و مورد نیاز و هماهنگی با بخش تدارکات جهت تکمیل فرآیند خرید تهیه و جمع آوری ملزومات پرونده های حقوقی و ارائه به وکیل منطقه طبق درخواست بخش حقوقی و ارائه گزارش به بخش حقوقی از کارکرد وکیل منطقه (شامل هزینه ها، تمبر باطل کردن و ...) رابط منابع انسانی و همکاران جهت جمع آوری فاکتورهای بیمه تکمیلی و ارسال به دفتر مرکزی و مسئول مربوطه در منابع انسانی رابط مسائل مربوط به منابع انسانی و ارائه درخواست و یا گزارش به فرد ذیربط در بخش منابع انسانی (مشکل ساعت کارت زنی، نامه های منابع انسانی و برنامه ریزی) هماهنگی و ساماندهی جهت معاینات ادواری کارکنان منطقه جمع آوری مسائل مربوط به روابط عمومی و ارائه به بخش روابط عمومی شرکت (اطلاعات مربوط به همایش ها، مراجعات مربوط به اسپانسر،) هماهنگی برنامه های روابط عمومی در منطقه _x000C_ مسئوليت در قبال: گزارش مستقیم : ندارد گزارش ماتریسی : ندارد مشتریان کلیدی : مشترکین ایرانسل، بخش های مختلف سازمان، ادارات و سازمان های دولتی تامین کنندگان کلیدی: بخش های مختلف سازمان روابط و غیره: تمامی همکاران داخلی و سازمانها اختیارات: متناسب با اختیارات تفویض شده حداقل شرایط مورد نیاز : تحصیلات: لیسانس مدیریت، مدیریت پروژه یا تحصیلات مرتبط سوابق کاری: 2 سال سابقه کار در حوزه مرتبط و تجربه کار کردن با افراد تجربه کار در سازمان های کوچک یا متوسط _x000C_ شایستگی ها مهارت های فنی مهارت های رفتاری رهبری نوآوری روابط انسانی درستی من می‌توانم مشتری مداری چابکی _x000C_ آموزش : مدیریت اسناد آیین نگارش و مکاتبات اداری فنون مذاکره _x000C_ شرایط عمومی کار : شرایط عمومی و عادی کار در ایرانسل احتمال اعزام به ماموریت داخلی استاندارد های عملکردی: میزان رضایت تایید /تصویب : مدیر مستقیم: مدیر بخش: معمار سازمانی: معاونت بخش: معاونت منابع انسانی: (در صورت لزوم) مدیر عامل/معاون عملیاتی: (در صورت نیاز)</t>
  </si>
  <si>
    <t>Regional Affairs Administrator.docx</t>
  </si>
  <si>
    <t xml:space="preserve">Division Approval By: Alireza Mehri HR Approval By: Homayoun Shahriari Farah Document Version: SD-RAA Approved Date: 2020-09-12
</t>
  </si>
  <si>
    <t>شرح شغلی ام‌تی‌ان‌ایرانسل عنوان سمت: متصدی امور منطقه مکان شغل: فروش و توزیع ارائه گزارش به: مدير ارشد مديريت منطقه تعداد افراد تحت مدیریت: 0 رده شغلی: 1 وظیفه/هدف اصلی شغل: (توصیف مختصر) هماهنگی کلیه امور دفتری و اداری منطقه شرایط: سیاست، فرآیندها و دستورالعمل های ایرانسل تعداد زیاد مراجعان به صورت شبانه روزی توسعه سریع حجم فعالیت های شرکت ایرانسل ماموریت، آرمان و سیاست های شرکت ایرانسل _x000C_ نقش ها و وظایف: رابط بخش های مالی و منابع انسانی جهت هماهنگی امور مالی و امور منابع انسانی کارکنان منطقه از قبیل انجام هماهنگی پرداختی ها، بیمه تکمیلی در مناطق، هماهنگی یونیفرم های کارمندان و بن های خرید لباس و ... همکاری با مدیر ارتباطات منطقه ای در هماهنگی با واحدهای داخلی و همچنین سازمان‏ها و ارگان‏های دولتی و غیر دولتی مذاکره حضوری و یا تلفنی با تیم های مربوطه و راهنمایی پیمانکاران جهت دسترسی و تردد به سایت‏ها، تهیه مجوزهای تردد در منطقه و یا هماهنگی با دفتر مرکزی هماهنگی با ارگان‏ها از جمله ناجا ، آتش نشانی ، صدا و سیما ، مترو ، اداره برق و مالکین جهت احراز هویت و همکاری با پیمانکاران ایرانسل تهیه نامه های اداری و ارسال به شرکت ها، مالک سایت‏ها و یا ارگان‏های مربوطه و پیگیری آن‏ها. ثبت شماره مرسوله و نامه های پستی دریافتی در دفتر اندیکاتور و اطلاع رسانی از طریق ایمیل به پرسنل جهت توزیع مرسولات پستی به صورت روزانه، همچنین اسکن و آرشیو کلیه نامه های اداری. راهنمایی مراجعین (ارباب رجوع ، مقام‏های مختلف از ارگان‏ها از جمله دانشگاه ، اداره برق ، نیروی های نظامی و .. و پیمانکاران) و مذاکره برای حل مشکل و ارجاع به فرد/ قسمت مربوطه در صورتی که با مذاکره در دفتر قابل حل نمی باشد. گردش تنخواه موجود در دفتر مدیریت و ارائه به بخش مالی (پرداخت هزینه های باربری ، پیک موتوری و خرید های متفرقه و ... از طریق تنخواه) هماهنگی با شرکت تاکسیرانی جهت تامین خودروی مورد نیاز برای ترددکارکنان منطقه و پرداخت هزینه ها از طریق تنخواه هماهنگی جهت تنظیم پیشنویس قرارداد راننده منطقه، تهیه تایم شیت ورود و خروج و محاسبه ساعت کارکرد راننده و پرداخت ماهیانه حقوق وی از طریق تنخواه هماهنگی با دفتر خدمات ارتباطی جهت سرویس دهی پست نامه های کلیه همکاران و پرداخت هزینه های پست بصورت ماهیانه از طریق تنخواه شرکت در جلسه های بخشداری ، شهرداری ، مخابرات و ... تنظیم صورتجلسه و ارائه گزارش از تاریخچه رویدادها و مذاکرات پیشین تکمیل فرم درخواست و سفارش خرید ملزومات اداری و مورد نیاز و هماهنگی با بخش تدارکات جهت تکمیل فرآیند خرید تهیه و جمع آوری ملزومات پرونده های حقوقی و ارائه به وکیل منطقه طبق درخواست بخش حقوقی و ارائه گزارش به بخش حقوقی از کارکرد وکیل منطقه (شامل هزینه ها، تمبر باطل کردن و ...) رابط مسائل مربوط به منابع انسانی و ارائه درخواست و یا گزارش به فرد ذیربط در بخش منابع انسانی (مشکل ساعت کارت زنی، نامه های منابع انسانی و برنامه ریزی) هماهنگی و ساماندهی جهت معاینات ادواری کارکنان منطقه جمع آوری مسائل مربوط به روابط عمومی و ارائه به بخش روابط عمومی شرکت (اطلاعات مربوط به همایش ها، مراجعات مربوط به اسپانسر،) هماهنگی برنامه های روابط عمومی در منطقه _x000C_ مسئوليت در قبال: گزارش مستقیم : ندارد گزارش ماتریسی : ندارد مشتریان کلیدی : مشترکین ایرانسل، بخش های مختلف سازمان، ادارات و سازمان های دولتی تامین کنندگان کلیدی: بخش های مختلف سازمان روابط و غیره: تمامی همکاران داخلی و سازمانها اختیارات: براساس تفویض اختیار از مراتب بالاتر حداقل شرایط مورد نیاز : تحصیلات: لیسانس مدیریت، مدیریت پروژه یا تحصیلات مرتبط سوابق کاری: 2 سال سابقه کار در حوزه مرتبط و تجربه کار کردن با افراد تجربه کار در سازمان های کوچک یا متوسط _x000C_ شایستگی ها مهارت های فنی مهارت های رفتاری • Leadership_x000B_• Innovation_x000B_• Relationship_x000B_• Integrity_x000B_• Can-do_x000B_• Customer Centricity _x000B_• Agility _x000C_ آموزش : ICDL _x000C_ شرایط عمومی کار : شرایط عمومی و عادی کار در ایرانسل احتمال اعزام به ماموریت داخلی استاندارد های عملکردی: تایید /تصویب : مدیر مستقیم: مدیر بخش: معمار سازمانی: معاونت بخش: معاونت منابع انسانی: (در صورت لزوم) مدیر عامل/معاون عملیاتی: (در صورت نیاز)</t>
  </si>
  <si>
    <t>Regional Affairs Coordinator (Vendor).docx</t>
  </si>
  <si>
    <t xml:space="preserve">Department Approval By: Mehdi Rezaei Approval By: Amin Adak Kish Document Version: CP-RLXIS -2025-11-09 Approved Date: 2025-11-09
</t>
  </si>
  <si>
    <t>Regional Affairs Coordinator (Vendor)</t>
  </si>
  <si>
    <t>CPG</t>
  </si>
  <si>
    <t>Regional Senior Manager</t>
  </si>
  <si>
    <t>To provide support services to Senior Manager of Region Management (SMRM) in MTNIrancell in the Regions To coordinate regional meetings between different department in the regions and support SMRM to follow up MOMs</t>
  </si>
  <si>
    <t>Internal policies, procedures and processes Cultural diversity Governmental organizations procedures and complexities. Expectation of resolution of raised issues MTNIrancell Brand Image MTNIrancell Service Availability and Quality _x000C_</t>
  </si>
  <si>
    <t>To organize and maintain Senior Manager of Region Management (SMRM) schedule, arrange the meetings, coordinate attendance of SM Region Management, prepare related meetings note and circulate it as per policy. To prepare various reports regarding performance of region as Senior Manager of Region Management requests in defined time horizons and provide to line manager. To coordinate regional affairs related to the region with various internal teams to MTNIrancell and support the SMs Regional Management for regional issue follow up. To support about regional visits from MTNIrancell Top Management periodically and ensure proposed initiatives and actions are collected, circulated and followed to the end result. To ensure administration affairs of the SMRM are fulfilled in the Region To coordinate various affairs related to MTNIrancell region initiated from external organizations, such as information/report requests, orders or regulations and any other related item and ensure resolution of the raised issues To report progress on projects (TKS/Relocation/USO/Power) and key measures/KPIs to RSMs based on defined templates and standards To follow up and make sure execution of assigned project within timelines defined via conducting different meetings with vendors/subcontractors and reviewing their progress reports. To perform, accomplish, and coordinate all activities related to administrative tasks of the projects To organize and coordinate Municipality issue and follow till resolving them To coordinate Municipality permission for new sites, relocation sites and …. (Prepare package-prepare related letter- follow by vendor’s team – check site visit with MP and finally get permission) for registration To organize and coordinate the SMRM’s work schedule and itinerary. To participate in needed meeting for example governmental and affiliated organizations, municipality, Agriculture, Supplemental insurance, ICT, CRA, Urban train organization. To archive and register all of receiving letters and maintain the DB To coordinate with security team for issues that need to resolve with management office. To coordinate all expenses in region and pay via region petty cash To support the NW operation team for issues same as vandalism, fire, disconnection and …. To support the property team for LL issues and contracts issue and …. To support the senior Manager in planning and documenting daily, weekly and monthly activities. To prepare minutes of meetings and ensure completeness, accuracy and promptness of them. To ensure prompt response to all correspondences handled on behalf of the senior Manager/Regional Operation Manager / Regional Transmission manager. To promptly process purchase and travel requisitions in the region ensure hassle free delivery of tasks. _x000C_</t>
  </si>
  <si>
    <t>Direct reports: None Matrix reports to, none Key customers, All internal departments Key suppliers: All internal divisions / external organizations Relations, etc. All internal staff</t>
  </si>
  <si>
    <t>BSc in Social Sciences or a related discipline</t>
  </si>
  <si>
    <t>Minimum of 3 years’ experience in the area of specialisation; with experience in supervising others Experience working in a medium organization Networking within Iranian context is a must Fluent in English _x000C_</t>
  </si>
  <si>
    <t>Title Type Level Stakeholder Management General Business Knowledge Advance Telecommunication Networks General Business Knowledge Basic Expenditure Management Functional Knowledge Intermediate Contract Management Functional Knowledge Basic Document Management Functional Knowledge Intermediate Event Management Functional Knowledge Intermediate Meeting Management Functional Knowledge Advance Cost-Benefit Analysis Functional Knowledge Basic Landlord-tenant Law Specialized Knowledge Basic Project Control Specialized Knowledge Advance Project Performance Management Specialized Knowledge Intermediate Project Planning Specialized Knowledge Intermediate Real Estate Market Intelligence Specialized Knowledge Basic Reimbursement Payment Specialized Knowledge Advance Network Rollout Specialized Knowledge Advance Telecom Power Management Specialized Knowledge Intermediate Telecommunication Construction Specialized Knowledge Intermediate Telecommunication Infrastructure Specialized Knowledge Intermediate MP regulation and rules Specialized Knowledge Advance</t>
  </si>
  <si>
    <t>Job Profile Title of Position: Regional Affairs Coordinator (Vendor) Location of the Job: CPG Reports to: Regional Senior Manager Number of subordinates: 0 Level: 2 Mission To provide support services to Senior Manager of Region Management (SMRM) in MTNIrancell in the Regions To coordinate regional meetings between different department in the regions and support SMRM to follow up MOMs Context Internal policies, procedures and processes Cultural diversity Governmental organizations procedures and complexities. Expectation of resolution of raised issues MTNIrancell Brand Image MTNIrancell Service Availability and Quality _x000C_ Roles &amp; Responsibilities To organize and maintain Senior Manager of Region Management (SMRM) schedule, arrange the meetings, coordinate attendance of SM Region Management, prepare related meetings note and circulate it as per policy. To prepare various reports regarding performance of region as Senior Manager of Region Management requests in defined time horizons and provide to line manager. To coordinate regional affairs related to the region with various internal teams to MTNIrancell and support the SMs Regional Management for regional issue follow up. To support about regional visits from MTNIrancell Top Management periodically and ensure proposed initiatives and actions are collected, circulated and followed to the end result. To ensure administration affairs of the SMRM are fulfilled in the Region To coordinate various affairs related to MTNIrancell region initiated from external organizations, such as information/report requests, orders or regulations and any other related item and ensure resolution of the raised issues To report progress on projects (TKS/Relocation/USO/Power) and key measures/KPIs to RSMs based on defined templates and standards To follow up and make sure execution of assigned project within timelines defined via conducting different meetings with vendors/subcontractors and reviewing their progress reports. To perform, accomplish, and coordinate all activities related to administrative tasks of the projects To organize and coordinate Municipality issue and follow till resolving them To coordinate Municipality permission for new sites, relocation sites and …. (Prepare package-prepare related letter- follow by vendor’s team – check site visit with MP and finally get permission) for registration To organize and coordinate the SMRM’s work schedule and itinerary. To participate in needed meeting for example governmental and affiliated organizations, municipality, Agriculture, Supplemental insurance, ICT, CRA, Urban train organization. To archive and register all of receiving letters and maintain the DB To coordinate with security team for issues that need to resolve with management office. To coordinate all expenses in region and pay via region petty cash To support the NW operation team for issues same as vandalism, fire, disconnection and …. To support the property team for LL issues and contracts issue and …. To support the senior Manager in planning and documenting daily, weekly and monthly activities. To prepare minutes of meetings and ensure completeness, accuracy and promptness of them. To ensure prompt response to all correspondences handled on behalf of the senior Manager/Regional Operation Manager / Regional Transmission manager. To promptly process purchase and travel requisitions in the region ensure hassle free delivery of tasks. _x000C_ Collaboration Direct reports: None Matrix reports to, none Key customers, All internal departments Key suppliers: All internal divisions / external organizations Relations, etc. All internal staff Authorities As per Delegation of authority Job Requirements Education BSc in Social Sciences or a related discipline Experience Minimum of 3 years’ experience in the area of specialisation; with experience in supervising others Experience working in a medium organization Networking within Iranian context is a must Fluent in English _x000C_ Competencies Technical Competencies Title Type Level Stakeholder Management General Business Knowledge Advance Telecommunication Networks General Business Knowledge Basic Expenditure Management Functional Knowledge Intermediate Contract Management Functional Knowledge Basic Document Management Functional Knowledge Intermediate Event Management Functional Knowledge Intermediate Meeting Management Functional Knowledge Advance Cost-Benefit Analysis Functional Knowledge Basic Landlord-tenant Law Specialized Knowledge Basic Project Control Specialized Knowledge Advance Project Performance Management Specialized Knowledge Intermediate Project Planning Specialized Knowledge Intermediate Real Estate Market Intelligence Specialized Knowledge Basic Reimbursement Payment Specialized Knowledge Advance Network Rollout Specialized Knowledge Advance Telecom Power Management Specialized Knowledge Intermediate Telecommunication Construction Specialized Knowledge Intermediate Telecommunication Infrastructure Specialized Knowledge Intermediate MP regulation and rules Specialized Knowledge Advance Behavioral Competencies Lead With Care Act with inclusion Serve with respect Can-do with integrity Collaborate with agility Trainings As per IDP General Working Condition Amin Adak Kish Staff Normal Conditions May require to work for extended hours Performance Standards As per performance agreement</t>
  </si>
  <si>
    <t>Regional Affairs Coordinator.docx</t>
  </si>
  <si>
    <t xml:space="preserve">Division Approval By: Mehdi Rezaei HR Approval By: Homayoun Shahriari Document Version: CP-RACN-2022-10-01 Approved Date: 2022-10-01
</t>
  </si>
  <si>
    <t>Regional Affairs Coordinator</t>
  </si>
  <si>
    <t>To organize and maintain Senior Manager of Region Management (SMRM) schedule, arrange the meetings, coordinate attendance of SM Region Management, prepare related meetings note and circulate it as per policy. To prepare various reports regarding performance of region as Senior Manager of Region Management requests in defined time horizons and provide to line manager. To coordinate regional affairs related to the region with various internal teams to MTNIrancell and support the SMs Regional Management for regional issue follow up. To support about regional visits from MTNIrancell Top Management periodically and ensure proposed initiatives and actions are collected, circulated and followed to the end result. To ensure administration affairs of the SMRM are fulfilled in the Region To coordinate various affairs related to MTNIrancell region initiated from external organizations, such as information/report requests, orders or regulations and any other related item and ensure resolution of the raised issues To report progress on projects(TKS/Relocation/USO/Power) and key measures/KPIs to RSM,s based on defined templates and standards To follow up and make sure execution of assigned project within timelines defined via conducting different meetings with vendors/subcontractors and reviewing their progress reports. To perform, accomplish, and coordinate all activities related to administrative tasks of the projects To organize and coordinate Municipality issue and follow till resolving them To coordinate Municipality permission for new sites, relocation sites and …. (prepare package-prepare related letter- follow by vendor’s team – check site visit with MP and finally get permission ) for registration To control and resolve Clienteles that they faced problems To organize and coordinate the RSM’s work schedule and itinerary. To participate in needed meeting for example governmental and affiliated organizations, municipality, Agriculture, Sina insurance, ICT, CRA, Urban train organization. Archive and register all of receiving letters. To coordinate with security team for issues that need to resolve with management office. coordinate all expenses in region and pay via region petty cash To assist with operation team for issues same as vandalism, fire, disconnection and …. To assist with property assessor team largely for LL issues and contracts issue and …. Assist the senior Manager in planning and documenting daily, weekly and monthly activities. To prepareminutes &amp;ensuring completeness, accuracy and promptness of them. To ensure prompt response to all correspondences handled on behalf of the senior Manager/Regional Operation Manager / Regional Transmission manager. Promptly process purchase and travel requisitions in the region. Assist regional Property Assessors and Transmission team with documentation flow between Tehran and region. _x000C_</t>
  </si>
  <si>
    <t>Direct reports: None Matrix reports to, none Key customers, All internal departments Key suppliers, : All internal divisions / external organizations Relations, etc. All internal staff</t>
  </si>
  <si>
    <t>      Title Type Level Stakeholder Management General Business Knowledge Advance Telecommunication Networks General Business Knowledge Basic Expenditure Management Functional Knowledge Intermediate Contract Management Functional Knowledge Basic Document Management Functional Knowledge Intermediate Event Management Functional Knowledge Intermediate Meeting Management Functional Knowledge Advance Cost-Benefit Analysis Functional Knowledge Basic Landlord-tenant Law Specialized Knowledge Basic Project Control Specialized Knowledge Advance Project Performance Management Specialized Knowledge Intermediate Project Planning Specialized Knowledge Intermediate Real Estate Market Intelligence Specialized Knowledge Basic Reimbursement Payment Specialized Knowledge Advance Network Rollout Specialized Knowledge Advance Telecom Power Management Specialized Knowledge Intermediate Telecommunication Construction Specialized Knowledge Intermediate Telecommunication Infrastructure Specialized Knowledge Intermediate MP regulation and rules Specialized Knowledge Advance</t>
  </si>
  <si>
    <t>May require to work extended hours May require to travel frequently</t>
  </si>
  <si>
    <t>Job Profile MTNIRANCELL Title of Position: Regional Affairs Coordinator Location of the Job: CPG Reports to: Regional Senior Manager Number of subordinates: 0 Level: 2 Mission To provide support services to Senior Manager of Region Management (SMRM) in MTNIrancell in the Regions To coordinate regional meetings between different department in the regions and support SMRM to follow up MOMs Context Internal policies, procedures and processes Cultural diversity Governmental organizations procedures and complexities. Expectation of resolution of raised issues MTNIrancell Brand Image MTNIrancell Service Availability and Quality _x000C_ Roles &amp; Responsibilities To organize and maintain Senior Manager of Region Management (SMRM) schedule, arrange the meetings, coordinate attendance of SM Region Management, prepare related meetings note and circulate it as per policy. To prepare various reports regarding performance of region as Senior Manager of Region Management requests in defined time horizons and provide to line manager. To coordinate regional affairs related to the region with various internal teams to MTNIrancell and support the SMs Regional Management for regional issue follow up. To support about regional visits from MTNIrancell Top Management periodically and ensure proposed initiatives and actions are collected, circulated and followed to the end result. To ensure administration affairs of the SMRM are fulfilled in the Region To coordinate various affairs related to MTNIrancell region initiated from external organizations, such as information/report requests, orders or regulations and any other related item and ensure resolution of the raised issues To report progress on projects(TKS/Relocation/USO/Power) and key measures/KPIs to RSM,s based on defined templates and standards To follow up and make sure execution of assigned project within timelines defined via conducting different meetings with vendors/subcontractors and reviewing their progress reports. To perform, accomplish, and coordinate all activities related to administrative tasks of the projects To organize and coordinate Municipality issue and follow till resolving them To coordinate Municipality permission for new sites, relocation sites and …. (prepare package-prepare related letter- follow by vendor’s team – check site visit with MP and finally get permission ) for registration To control and resolve Clienteles that they faced problems To organize and coordinate the RSM’s work schedule and itinerary. To participate in needed meeting for example governmental and affiliated organizations, municipality, Agriculture, Sina insurance, ICT, CRA, Urban train organization. Archive and register all of receiving letters. To coordinate with security team for issues that need to resolve with management office. coordinate all expenses in region and pay via region petty cash To assist with operation team for issues same as vandalism, fire, disconnection and …. To assist with property assessor team largely for LL issues and contracts issue and …. Assist the senior Manager in planning and documenting daily, weekly and monthly activities. To prepareminutes &amp;ensuring completeness, accuracy and promptness of them. To ensure prompt response to all correspondences handled on behalf of the senior Manager/Regional Operation Manager / Regional Transmission manager. Promptly process purchase and travel requisitions in the region. Assist regional Property Assessors and Transmission team with documentation flow between Tehran and region. _x000C_ Collaboration Direct reports: None Matrix reports to, none Key customers, All internal departments Key suppliers, : All internal divisions / external organizations Relations, etc. All internal staff Authorities As per delegation of authority Job Requirements Education BSc in Social Sciences or a related discipline Experience Minimum of 3 years’ experience in the area of specialisation; with experience in supervising others Experience working in a medium organization Networking within Iranian context is a must Fluent in English _x000C_ Competencies Technical Competencies       Title Type Level Stakeholder Management General Business Knowledge Advance Telecommunication Networks General Business Knowledge Basic Expenditure Management Functional Knowledge Intermediate Contract Management Functional Knowledge Basic Document Management Functional Knowledge Intermediate Event Management Functional Knowledge Intermediate Meeting Management Functional Knowledge Advance Cost-Benefit Analysis Functional Knowledge Basic Landlord-tenant Law Specialized Knowledge Basic Project Control Specialized Knowledge Advance Project Performance Management Specialized Knowledge Intermediate Project Planning Specialized Knowledge Intermediate Real Estate Market Intelligence Specialized Knowledge Basic Reimbursement Payment Specialized Knowledge Advance Network Rollout Specialized Knowledge Advance Telecom Power Management Specialized Knowledge Intermediate Telecommunication Construction Specialized Knowledge Intermediate Telecommunication Infrastructure Specialized Knowledge Intermediate MP regulation and rules Specialized Knowledge Advance Behavioral Competencies • Leadership_x000B_• Innovation_x000B_• Relationship_x000B_• Integrity_x000B_• Can-do_x000B_• Customer Centricity _x000B_• Agility _x000C_ Trainings As per IDP. _x000C_ General Working Condition May require to work extended hours May require to travel frequently Performance Standards As per performance agreement. Signoff Line Manager: Functional Manager: OA: HoD: CHRO: (if required) CEO/COO: (if required)</t>
  </si>
  <si>
    <t>Regional Brand Activation and Sponsorship Coordinator.docx</t>
  </si>
  <si>
    <t xml:space="preserve">Division Approval By: Larry Annetts HR Approval By: Homayoun Shahriari Farah Document Version: M-RBASC-5/12/2025 Approved Date: 5/12/2025
</t>
  </si>
  <si>
    <t>Regional Brand Activation and Sponsorship Coordinator</t>
  </si>
  <si>
    <t>Commercial -Brand- Retail Marketing</t>
  </si>
  <si>
    <t>To drive regional brand presence and engagement by executing trade activations, in‑store promotions, and sponsorship events that align with MTNIrancell’s brand strategy. To gather and leverage local market insights and performance data to optimize activation effectiveness, deliver measurable ROI, and continuously enhance customer experiences.</t>
  </si>
  <si>
    <t>MTN Irancell is building a strong brand differentiated on rational and emotional pillars Leverage MTNIrancell business partnerships and sponsorship activities Association with the right properties assists in reinforcing the positioning of the brand Affinity with prospective high-value market segments enables MTNIRANCELL to build a higher share of the market Influence of other telecom operators and their offerings in similar markets. Fast-changing Iranian telecommunications market environment. Changing the pace of telecom Opco products and services, especially toward Digital transformation MTNIrancell Policies, Processes, and Procedures MTN Groups Retail marketing CI and playbook An increasing level of competition in the Iranian telecommunications industry. Expectations of Iranian need to be carefully managed to deliver against objectives _x000C_</t>
  </si>
  <si>
    <t>To liaise with the Sponsorship Manager, Trade Marketing Manager, and local teams to plan and execute regional sponsorship activations, in‑store brand activations, and promotional campaigns. To coordinate all logistical aspects of regional events and exhibitions, including venue booking, equipment, staffing, and on‑site setup, and to ensure point‑of‑sale materials (POSM) are delivered and displayed correctly in retail outlets. To ensure all sponsorship and activation deliverables comply with contract terms, brand guidelines, and in‑store standards, following up on scope, assets, and SLAs. To liaise with local partners, agencies, and retailers, securing necessary approvals and ensuring smooth</t>
  </si>
  <si>
    <t>for both sponsorships and trade activations. To develop and maintain a regional activation calendar, tracking key dates, milestones, in‑store promotions, and event resource needs. To conduct regular store and site visits to monitor POSM placement, brand visibility, product availability, and promotion execution, reporting any issues back to Trade or Sponsorship managers for corrective action. To gather and report post‑event and post‑activation metrics (attendance, impressions, leads, sales uplift) for both sponsorships and trade activations and To maintain up‑to‑date documentation and post‑mortem reports for each activation and event, capturing learnings and recommendations. To promote forthcoming events, sponsorships, and in‑store promotions internally and externally, collaborating with Marketing on email blasts, social posts, and digital signage. To identify new regional sponsorship, event, or trade activation opportunities based on local market trends, customer feedback, and competitor activities. To provide regional market intelligence, feeding insights back to the Sponsorship, Trade Marketing, and Brand teams for continuous improvement. To draft and submit expense reports, sponsorship invoices, and trade activation requisitions, ensuring accuracy and timely approval in the financial systems. To support the development of regional business cases, provide data on audience demographics, estimated reach, sales forecasts, and cost‑benefit analyses for sponsorships and trade campaigns. To act as first responder for on‑site issues, troubleshooting logistics, vendor or retailer problems, and compliance questions for both sponsorship and trade activities. To stay informed of best practices and emerging trends in sponsorship, event marketing, and trade activation, proposing improvements to processes, tools, and in‑store execution. _x000C_ Collaboration Direct reports, None Matrix reports to, Trade Marketing Manager, Brand Top Management Key customers, Digital, CA, CS, MKT, Subscribers, S&amp;D, EB, Public Relation. Key partners, Sport Clubs, HR Key suppliers, Brand Management team, Customer Insight team, Public Relations. Relations, etc. Key Business Partners, sport clubs, Exhibition Managements, Ambassadorships, Property owners, Media, Agencies</t>
  </si>
  <si>
    <t>s. Context MTN Irancell is building a strong brand differentiated on rational and emotional pillars Leverage MTNIrancell business partnerships and sponsorship activities Association with the right properties assists in reinforcing the positioning of the brand Affinity with prospective high-value market segments enables MTNIRANCELL to build a higher share of the market Influence of other telecom operators and their offerings in similar markets. Fast-changing Iranian telecommunications market environment. Changing the pace of telecom Opco products and services, especially toward Digital transformation MTNIrancell Policies, Processes, and Procedures MTN Groups Retail marketing CI and playbook An increasing level of competition in the Iranian telecommunications industry. Expectations of Iranian need to be carefully managed to deliver against objectives _x000C_ Roles &amp; Responsibilities To liaise with the Sponsorship Manager, Trade Marketing Manager, and local teams to plan and execute regional sponsorship activations, in‑store brand activations, and promotional campaigns. To coordinate all logistical aspects of regional events and exhibitions, including venue booking, equipment, staffing, and on‑site setup, and to ensure point‑of‑sale materials (POSM) are delivered and displayed correctly in retail outlets. To ensure all sponsorship and activation deliverables comply with contract terms, brand guidelines, and in‑store standards, following up on scope, assets, and SLAs. To liaise with local partners, agencies, and retailers, securing necessary approvals and ensuring smooth collaboration for both sponsorships and trade activations. To develop and maintain a regional activation calendar, tracking key dates, milestones, in‑store promotions, and event resource needs. To conduct regular store and site visits to monitor POSM placement, brand visibility, product availability, and promotion execution, reporting any issues back to Trade or Sponsorship managers for corrective action. To gather and report post‑event and post‑activation metrics (attendance, impressions, leads, sales uplift) for both sponsorships and trade activations and To maintain up‑to‑date documentation and post‑mortem reports for each activation and event, capturing learnings and recommendations. To promote forthcoming events, sponsorships, and in‑store promotions internally and externally, collaborating with Marketing on email blasts, social posts, and digital signage. To identify new regional sponsorship, event, or trade activation opportunities based on local market trends, customer feedback, and competitor activities. To provide regional market intelligence, feeding insights back to the Sponsorship, Trade Marketing, and Brand teams for continuous improvement. To draft and submit expense reports, sponsorship invoices, and trade activation requisitions, ensuring accuracy and timely approval in the financial systems. To support the development of regional business cases, provide data on audience demographics, estimated reach, sales forecasts, and cost‑benefit analyses for sponsorships and trade campaigns. To act as first responder for on‑site issues, troubleshooting logistics, vendor or retailer problems, and compliance questions for both sponsorship and trade activities. To stay informed of best practices and emerging trends in sponsorship, event marketing, and trade activation, proposing improvements to processes, tools, and in‑store execution. _x000C_ Collaboration Direct reports, None Matrix reports to, Trade Marketing Manager, Brand Top Management Key customers, Digital, CA, CS, MKT, Subscribers, S&amp;D, EB, Public Relation. Key partners, Sport Clubs, HR Key suppliers, Brand Management team, Customer Insight team, Public Relations. Relations, etc. Key Business Partners, sport clubs, Exhibition Managements, Ambassadorships, Property owners, Media, Agencies Authorities As per delegation Job Requirements Education Bachelor’s degree in Commerce (Marketing / Communication) or related Experience Minimum of 3 years’ experience in the area of specialization; with experience in supervising others Minimum 2 years proven Trade marketing or sponsorship experience Experience working in a medium organization _x000C_</t>
  </si>
  <si>
    <t>Title Type Level Event Management Specialized Knowledge Advanced Sponsorship Management Specialized Knowledge Advanced Field Marketing Specialized Knowledge Advanced Project Management General Business Knowledge Advanced Risk Management General Business Knowledge Advanced Opex Management General Business Knowledge Advanced Trade Marketing Specialized Knowledge Intermediate Retail Marketing Specialized Knowledge Intermediate Market Intelligence Functional Knowledge Intermediate Marketing Mix Specialized Knowledge Intermediate Brand Health Tracking Specialized Knowledge Intermediate Marketing Communication (MarCom) Specialized Knowledge Intermediate Reporting and Analysis General Business Knowledge Basic Data Visualization &amp; Presentation General Business Knowledge Basic Business Acumen General Business Knowledge Basic</t>
  </si>
  <si>
    <t>Introductory Telecom Marketing Training Intermediate Sponsorship Management Training Intermediate Telecoms Training Negotiation and communication skills Basic Telecom Marketing Training Basic Trade marketing and merchandising skills _x000C_</t>
  </si>
  <si>
    <t>General MTNIRANCELL working conditions. Willing to travel a lot and travel at short notice.</t>
  </si>
  <si>
    <t>Job Profile MTNIRANCELL Title of Position: Regional Brand Activation and Sponsorship Coordinator Location of the Job: Commercial -Brand- Retail Marketing Reports to: Sponsorship Manager Number of subordinates: 0 Level: 2 Mission To drive regional brand presence and engagement by executing trade activations, in‑store promotions, and sponsorship events that align with MTNIrancell’s brand strategy. To gather and leverage local market insights and performance data to optimize activation effectiveness, deliver measurable ROI, and continuously enhance customer experiences. Context MTN Irancell is building a strong brand differentiated on rational and emotional pillars Leverage MTNIrancell business partnerships and sponsorship activities Association with the right properties assists in reinforcing the positioning of the brand Affinity with prospective high-value market segments enables MTNIRANCELL to build a higher share of the market Influence of other telecom operators and their offerings in similar markets. Fast-changing Iranian telecommunications market environment. Changing the pace of telecom Opco products and services, especially toward Digital transformation MTNIrancell Policies, Processes, and Procedures MTN Groups Retail marketing CI and playbook An increasing level of competition in the Iranian telecommunications industry. Expectations of Iranian need to be carefully managed to deliver against objectives _x000C_ Roles &amp; Responsibilities To liaise with the Sponsorship Manager, Trade Marketing Manager, and local teams to plan and execute regional sponsorship activations, in‑store brand activations, and promotional campaigns. To coordinate all logistical aspects of regional events and exhibitions, including venue booking, equipment, staffing, and on‑site setup, and to ensure point‑of‑sale materials (POSM) are delivered and displayed correctly in retail outlets. To ensure all sponsorship and activation deliverables comply with contract terms, brand guidelines, and in‑store standards, following up on scope, assets, and SLAs. To liaise with local partners, agencies, and retailers, securing necessary approvals and ensuring smooth collaboration for both sponsorships and trade activations. To develop and maintain a regional activation calendar, tracking key dates, milestones, in‑store promotions, and event resource needs. To conduct regular store and site visits to monitor POSM placement, brand visibility, product availability, and promotion execution, reporting any issues back to Trade or Sponsorship managers for corrective action. To gather and report post‑event and post‑activation metrics (attendance, impressions, leads, sales uplift) for both sponsorships and trade activations and To maintain up‑to‑date documentation and post‑mortem reports for each activation and event, capturing learnings and recommendations. To promote forthcoming events, sponsorships, and in‑store promotions internally and externally, collaborating with Marketing on email blasts, social posts, and digital signage. To identify new regional sponsorship, event, or trade activation opportunities based on local market trends, customer feedback, and competitor activities. To provide regional market intelligence, feeding insights back to the Sponsorship, Trade Marketing, and Brand teams for continuous improvement. To draft and submit expense reports, sponsorship invoices, and trade activation requisitions, ensuring accuracy and timely approval in the financial systems. To support the development of regional business cases, provide data on audience demographics, estimated reach, sales forecasts, and cost‑benefit analyses for sponsorships and trade campaigns. To act as first responder for on‑site issues, troubleshooting logistics, vendor or retailer problems, and compliance questions for both sponsorship and trade activities. To stay informed of best practices and emerging trends in sponsorship, event marketing, and trade activation, proposing improvements to processes, tools, and in‑store execution. _x000C_ Collaboration Direct reports, None Matrix reports to, Trade Marketing Manager, Brand Top Management Key customers, Digital, CA, CS, MKT, Subscribers, S&amp;D, EB, Public Relation. Key partners, Sport Clubs, HR Key suppliers, Brand Management team, Customer Insight team, Public Relations. Relations, etc. Key Business Partners, sport clubs, Exhibition Managements, Ambassadorships, Property owners, Media, Agencies Authorities As per delegation Job Requirements Education Bachelor’s degree in Commerce (Marketing / Communication) or related Experience Minimum of 3 years’ experience in the area of specialization; with experience in supervising others Minimum 2 years proven Trade marketing or sponsorship experience Experience working in a medium organization _x000C_ Competencies Technical Competencies Title Type Level Event Management Specialized Knowledge Advanced Sponsorship Management Specialized Knowledge Advanced Field Marketing Specialized Knowledge Advanced Project Management General Business Knowledge Advanced Risk Management General Business Knowledge Advanced Opex Management General Business Knowledge Advanced Trade Marketing Specialized Knowledge Intermediate Retail Marketing Specialized Knowledge Intermediate Market Intelligence Functional Knowledge Intermediate Marketing Mix Specialized Knowledge Intermediate Brand Health Tracking Specialized Knowledge Intermediate Marketing Communication (MarCom) Specialized Knowledge Intermediate Reporting and Analysis General Business Knowledge Basic Data Visualization &amp; Presentation General Business Knowledge Basic Business Acumen General Business Knowledge Basic Behavioral Competencies Act with Inclusion Serve with Respect Can-Do with Integrity Collaborate with Agility Lead with Care _x000C_ Trainings Introductory Telecom Marketing Training Intermediate Sponsorship Management Training Intermediate Telecoms Training Negotiation and communication skills Basic Telecom Marketing Training Basic Trade marketing and merchandising skills _x000C_ General Working Condition General MTNIRANCELL working conditions. Willing to travel a lot and travel at short notice. Performance Standards As per performance agreement. Signoff Line Manager: Functional Manager: OA: HoD: CHRO: (if required) CEO/COO: (if required)</t>
  </si>
  <si>
    <t>Regional BSC RNC Planning Engineer (Vendor).docx</t>
  </si>
  <si>
    <t xml:space="preserve">Division Approval By: Mohammad Shahpouri HR Approval By: Amin Adak Kish Document Version: NW-BSRNEV-8/3/2024 Approved Date: 8/3/2024
</t>
  </si>
  <si>
    <t>Regional BSC/RNC Planning Engineer (Vendor)</t>
  </si>
  <si>
    <t>Regional BSC/RNC Planning Manager</t>
  </si>
  <si>
    <t>To plan optimally for the 2G/3G/LTE/5G Radio Access Network to be equipped to accommodate new traffic and growth (and fluctuations in traffic patterns in broader terms) over time while fulfilling the Quality of Service (QoS) requirements of the Mobile Network of the company. To analyze reports and automate tasks using programming languages and machine learning concepts to have a better view over the BSS network and tasks.</t>
  </si>
  <si>
    <t>Planning is the intellectual engine behind the cost-effective implementation of technologies used by the company. It is directly responsible for delivering all products and resources to the cellular phone user. These products and services include everything from the radio link used to make a simple telephone call, to the development and implementation of network technologies supporting high-speed data transfer and other key development areas in the mobile technology arena. Planning and optimization is responsible for successfully integrating related technologies such as the internet, e-commerce mobile-commerce, and the existing radio network. _x000C_</t>
  </si>
  <si>
    <t>To coordinate with related teams in CPG to organize and optimize space and power in BSC/RNC locations for new and dismantled BSCs-RNCs. To coordinate BSC/RNC/eNodB related planning and required implementations with regards to national roaming in different areas. To monitor and report on CS/PS traffic in BSC/RNC layer regarding any unusual changes in related performance trends. To identify and report on congestion of critical nodes in CS Core and PS Core related to BSC/RNC Layer. To integrate new BSC/RNC nodes in the network and follow related issues with IPBB, Power and Core infrastructure, prioritizing the integration based on load and requirement in future. To prepare and update BSS/RAN topology based on Core re-parenting and element addition. To provide inputs for capacity dimensioning, expansion, and load optimization of related interfaces l for planning, dimensioning, redesigning, and optimizing LAC/RAC/TAC/URA borders. To analyze CCCH and signaling load to come up with feasible solutions like LAC optimization or signaling capacity expansions. To track the paging intensity and paging deletions in all BSC/RNC/TAC. To follow up on the issues related to BSS/RAN/UTRAN projects with vendors and subcontractors. To actively attend and follow activities related to multivendor integration processes. To support in providing data to prioritize capacity expansion in each province and city. To confirm the delivered capacity of BSC/ RNC / PCU for PAC and FAC. To monitor and maintain the utilization of all the interfaces and H/W resources of the RNCs, including but not limited to IuCS / IP, IuPS / IP, Iur / IP, Processor Load, GPB, SPB, EPB, GOU, SPU and DPU boards utilization. To monitor and maintain the utilization on all the interfaces and H/W resources of the BSCs, including but not limited to Abis, A, Gb, HSL, SIGTRAN, GSL, GPH, CPU, TRH, STEB. To support BSC/RNC internal parameter audit on quarterly basis. To follow BSS/RAN node performance after new integration and RAN upgrade. To monitor BSS license and feature utilization and report in case of congestion. To analyze, verify and follow daily and weekly BSS/RNC report, also automate report generation to help in efficient monitoring of BSS/RAN nodes. To define and follow CGI requests, ensure CGIs are defined with correct topology and right LN. To prepare plan for re-homings, LAC/RAC/TAC redesign and island sites and arrange the same with all stakeholders. To follow up on Support TT and provisioning of any required data for further analyses. To follow up on alarms and issues related to Cell Broadcast Center (CBC) and other 3rd party functions integrated with BSC/RNC. To support the line manager in verifying BoQ for CRs, RFPs and tenders in</t>
  </si>
  <si>
    <t>with related teams. To control Location Update Success Rate (LUSR) and Inter Radio Access Technology (IRAT) relocation failures related to wrong core definitions. To implement QoS in the network and audit all BSS/RAN element audit monthly to avoid any discrepancy. To support and provide recommendations in Core and Radio solution trials and act as a barrier for implementation and monitoring. To follow up and oversee SLA with vendor support team, also provide related reports and take actions promptly. To utilize programming language and automation concepts, machine learning (Python is preferred) to analyze the BSS reports submitted by different SCs. To use OSS, CDR, and other raw data as input and machine learning concepts for BSS abnormal detections and rectification. _x000C_ Collaboration Direct reports: None Matrix reports to: None Key customers: Marketing, NWG departments Key suppliers: Vendors Relations, etc.: Procurement, CPG, NWG Operations</t>
  </si>
  <si>
    <t>Bachelor’s Degree in in Technology Systems (Telecommunication Management / Information Technology) or related discipline Fluent in English</t>
  </si>
  <si>
    <t>Minimum of 3 years’ experience in an area of specialization; with experience in supervising others Experience working in a medium organization Experience in RF or telecommunications is favorable _x000C_</t>
  </si>
  <si>
    <t>Item Type Level Change Management General Business Knowledge Basic Telecommunication Networks General Business Knowledge Basic Reporting and Analysis General Business Knowledge Basic Data Gathering and Processing General Business Knowledge Basic Risk Management General Business Knowledge Basic Data Visualization &amp; Presentation General Business Knowledge Basic Software Literacy General Business Knowledge Basic Forecasting Principles Functional Knowledge Basic Operations Support System (OSS) Functional Knowledge Basic Quality of Service (QoS) Functional Knowledge Basic Grade of Service (GoS) Functional Knowledge Basic Service Level Management Functional Knowledge Basic Troubleshoot Management Functional Knowledge Basic Telecommunication Engineering Specialized Knowledge Basic Telecommunication Infrastructure Specialized Knowledge Basic Telecommunication Network Architecture Specialized Knowledge Basic Telecommunication Protocols Specialized Knowledge Basic Network Topology Specialized Knowledge Basic Network Optimization Specialized Knowledge Basic Network Planning and Design Specialized Knowledge Basic Network Capacity Planning Specialized Knowledge Basic Radio Network Controller (RNC) Specialized Knowledge Intermediate Base Station Controller (BSC) Specialized Knowledge Intermediate</t>
  </si>
  <si>
    <t>GSM(3G-LTE) _x000C_</t>
  </si>
  <si>
    <t>Amin Adak Kish Normal Conditions May be required to work for extended hours May need to travel locally/internationally</t>
  </si>
  <si>
    <t>Job Profile Title of Position: Regional BSC/RNC Planning Engineer (Vendor) Location of the Job: Network - Radio Reports to: Regional BSC/RNC Planning Manager Number of subordinates: 0 Level: 2 Mission To plan optimally for the 2G/3G/LTE/5G Radio Access Network to be equipped to accommodate new traffic and growth (and fluctuations in traffic patterns in broader terms) over time while fulfilling the Quality of Service (QoS) requirements of the Mobile Network of the company. To analyze reports and automate tasks using programming languages and machine learning concepts to have a better view over the BSS network and tasks. Context Planning is the intellectual engine behind the cost-effective implementation of technologies used by the company. It is directly responsible for delivering all products and resources to the cellular phone user. These products and services include everything from the radio link used to make a simple telephone call, to the development and implementation of network technologies supporting high-speed data transfer and other key development areas in the mobile technology arena. Planning and optimization is responsible for successfully integrating related technologies such as the internet, e-commerce mobile-commerce, and the existing radio network. _x000C_ Roles &amp; Responsibilities To coordinate with related teams in CPG to organize and optimize space and power in BSC/RNC locations for new and dismantled BSCs-RNCs. To coordinate BSC/RNC/eNodB related planning and required implementations with regards to national roaming in different areas. To monitor and report on CS/PS traffic in BSC/RNC layer regarding any unusual changes in related performance trends. To identify and report on congestion of critical nodes in CS Core and PS Core related to BSC/RNC Layer. To integrate new BSC/RNC nodes in the network and follow related issues with IPBB, Power and Core infrastructure, prioritizing the integration based on load and requirement in future. To prepare and update BSS/RAN topology based on Core re-parenting and element addition. To provide inputs for capacity dimensioning, expansion, and load optimization of related interfaces l for planning, dimensioning, redesigning, and optimizing LAC/RAC/TAC/URA borders. To analyze CCCH and signaling load to come up with feasible solutions like LAC optimization or signaling capacity expansions. To track the paging intensity and paging deletions in all BSC/RNC/TAC. To follow up on the issues related to BSS/RAN/UTRAN projects with vendors and subcontractors. To actively attend and follow activities related to multivendor integration processes. To support in providing data to prioritize capacity expansion in each province and city. To confirm the delivered capacity of BSC/ RNC / PCU for PAC and FAC. To monitor and maintain the utilization of all the interfaces and H/W resources of the RNCs, including but not limited to IuCS / IP, IuPS / IP, Iur / IP, Processor Load, GPB, SPB, EPB, GOU, SPU and DPU boards utilization. To monitor and maintain the utilization on all the interfaces and H/W resources of the BSCs, including but not limited to Abis, A, Gb, HSL, SIGTRAN, GSL, GPH, CPU, TRH, STEB. To support BSC/RNC internal parameter audit on quarterly basis. To follow BSS/RAN node performance after new integration and RAN upgrade. To monitor BSS license and feature utilization and report in case of congestion. To analyze, verify and follow daily and weekly BSS/RNC report, also automate report generation to help in efficient monitoring of BSS/RAN nodes. To define and follow CGI requests, ensure CGIs are defined with correct topology and right LN. To prepare plan for re-homings, LAC/RAC/TAC redesign and island sites and arrange the same with all stakeholders. To follow up on Support TT and provisioning of any required data for further analyses. To follow up on alarms and issues related to Cell Broadcast Center (CBC) and other 3rd party functions integrated with BSC/RNC. To support the line manager in verifying BoQ for CRs, RFPs and tenders in collaboration with related teams. To control Location Update Success Rate (LUSR) and Inter Radio Access Technology (IRAT) relocation failures related to wrong core definitions. To implement QoS in the network and audit all BSS/RAN element audit monthly to avoid any discrepancy. To support and provide recommendations in Core and Radio solution trials and act as a barrier for implementation and monitoring. To follow up and oversee SLA with vendor support team, also provide related reports and take actions promptly. To utilize programming language and automation concepts, machine learning (Python is preferred) to analyze the BSS reports submitted by different SCs. To use OSS, CDR, and other raw data as input and machine learning concepts for BSS abnormal detections and rectification. _x000C_ Collaboration Direct reports: None Matrix reports to: None Key customers: Marketing, NWG departments Key suppliers: Vendors Relations, etc.: Procurement, CPG, NWG Operations Authorities As per delegation of authority. Job Requirements Education Bachelor’s Degree in in Technology Systems (Telecommunication Management / Information Technology) or related discipline Fluent in English Experience Minimum of 3 years’ experience in an area of specialization; with experience in supervising others Experience working in a medium organization Experience in RF or telecommunications is favorable _x000C_ Competencies Technical Competencies Item Type Level Change Management General Business Knowledge Basic Telecommunication Networks General Business Knowledge Basic Reporting and Analysis General Business Knowledge Basic Data Gathering and Processing General Business Knowledge Basic Risk Management General Business Knowledge Basic Data Visualization &amp; Presentation General Business Knowledge Basic Software Literacy General Business Knowledge Basic Forecasting Principles Functional Knowledge Basic Operations Support System (OSS) Functional Knowledge Basic Quality of Service (QoS) Functional Knowledge Basic Grade of Service (GoS) Functional Knowledge Basic Service Level Management Functional Knowledge Basic Troubleshoot Management Functional Knowledge Basic Telecommunication Engineering Specialized Knowledge Basic Telecommunication Infrastructure Specialized Knowledge Basic Telecommunication Network Architecture Specialized Knowledge Basic Telecommunication Protocols Specialized Knowledge Basic Network Topology Specialized Knowledge Basic Network Optimization Specialized Knowledge Basic Network Planning and Design Specialized Knowledge Basic Network Capacity Planning Specialized Knowledge Basic Radio Network Controller (RNC) Specialized Knowledge Intermediate Base Station Controller (BSC) Specialized Knowledge Intermediate Behavioral Competencies • Leadership_x000B_• Innovation_x000B_• Relationship_x000B_• Integrity_x000B_• Can-do_x000B_• Customer Centricity _x000B_• Agility _x000C_ Trainings GSM(3G-LTE) _x000C_ General Working Condition Amin Adak Kish Normal Conditions May be required to work for extended hours May need to travel locally/internationally Performance Standards As Per Performance Agreement Signoff Line Manager: Functional Manager: OA: HoD: CHRO: (if required) CEO/COO: (if required)</t>
  </si>
  <si>
    <t>Regional BSC RNC Planning Engineer.docx</t>
  </si>
  <si>
    <t xml:space="preserve">Division Approval By: Ali Ghahremani HR Approval By: Homayoun Shahriari Document Version: NW-BSRNE 2022-12-26 Approved Date: 2022-12-26
</t>
  </si>
  <si>
    <t>Regional BSC/RNC Planning Engineer</t>
  </si>
  <si>
    <t>Optimally plan for the 2G/3G/LTE/5G Radio Access Network to be equipped to accommodate new traffic and growth (and fluctuations in traffic patterns in broader terms) over time while fulfilling the Quality of Service (QoS) requirements of the Mobile Network of MTNIrancell.</t>
  </si>
  <si>
    <t>Planning is the intellectual engine behind the cost-effective implementation of technologies used by MTNIrancell. It is directly responsible for delivering all products and resources to the cellular phone user. These products and services include everything from the radio link used to make a simple telephone call, to the development and implementation of network technologies supporting high-speed data transfer and other key development areas in the mobile technology arena. Planning and optimization is responsible for successfully integrating related technologies such as the internet, e-commerce mobile-commerce, and the existing radio network. _x000C_</t>
  </si>
  <si>
    <t>To coordinate with related teams in CPG to organize and optimize space and power in BSC/RNC locations for new and dismantled BSCs-RNCs To coordinate BSC/RNC/eNodB related planning and required implementations with regards to national roaming in different areas To monitor and report on CS/PS traffic in BSC/RNC layer regarding any unusual changes in related performance trends To identify and report on congestion of critical nodes in CS Core and PS Core related to BSC/RNC Layer To integrate new BSC/RNC nodes in the network and follow related issues with IPBB, Power and Core infrastructure, prioritizing the integration based on load and requirement in future To prepare and update BSS/RAN topology based on Core re-parenting and element addition To provide inputs for capacity dimensioning, expansion and load optimization of related interfaces l for planning, dimensioning, redesigning and optimizing LAC/RAC/TAC/URA borders To analyze CCCH and signaling load to come up with feasible solutions like LAC optimization or signaling capacity expansions To track the paging intensity and paging deletions in all BSC/RNC/TAC To follow up on the issues related to BSS/RAN/UTRAN projects with vendors and subcontractors To actively attend and follow activities related to multivendor integration processes To support in providing data to prioritize capacity expansion in each province and city To confirm the delivered capacity of BSC/ RNC / PCU for PAC and FAC To monitor and maintain the utilization of all the interfaces and H/W resources of the RNCs, including but not limited to IuCS / IP, IuPS / IP, Iur / IP, Processor Load, GPB, SPB, EPB, GOU, SPU and DPU boards utilization To monitor and maintain the utilization on all the interfaces and H/W resources of the BSCs, including but not limited to Abis, A, Gb, HSL, SIGTRAN, GSL, GPH, CPU, TRH, STEB To support BSC/RNC internal parameter audit on quarterly basis To follow BSS/RAN node performance after new integration and RAN upgrade. To monitor BSS license and feature utilization and report in case of congestion To analyze, verify and follow daily and weekly BSS/RNC report, also automate report generation to help in efficient monitoring of BSS/RAN nodes To define and follow CGI requests, ensure CGIs are defined with correct topology and right LN To prepare plan for re-homings, LAC/RAC/TAC redesign and island sites and arrange the same with all stakeholders To follow up on Support TT and provisioning of any required data for further analyses To follow up on alarms and issues related to Cell Broadcast Center (CBC) and other 3rd party functions integrated with BSC/RNC To support the line manager in verifying BoQ for CRs, RFPs and tenders in</t>
  </si>
  <si>
    <t>with related teams To control Location Update Success Rate (LUSR) and Inter Radio Access Technology (IRAT) relocation failures related to wrong core definitions To implement QoS in the network and audit all BSS/RAN element audit monthly to avoid any discrepancy To support and provide recommendations in Core and Radio solution trials and act as a barrier for implementation and monitoring To follow up and oversee SLA with vendor support team, also provide related reports and take actions promptly _x000C_ Collaboration Direct reports: None Matrix reports to: None Key customers: Marketing, NWG departments Key suppliers: Vendors Relations, etc.: Procurement, CPG, NWG Operations</t>
  </si>
  <si>
    <t>Normal MTN Irancell working conditions May be required to work for extended hours May need to travel locally/internationally</t>
  </si>
  <si>
    <t>Job Profile MTNIRANCELL Title of Position: Regional BSC/RNC Planning Engineer Location of the Job: Network - Radio Reports to: Regional BSC/RNC Planning Manager Number of subordinates: 0 Level: 2 Mission Optimally plan for the 2G/3G/LTE/5G Radio Access Network to be equipped to accommodate new traffic and growth (and fluctuations in traffic patterns in broader terms) over time while fulfilling the Quality of Service (QoS) requirements of the Mobile Network of MTNIrancell. Context Planning is the intellectual engine behind the cost-effective implementation of technologies used by MTNIrancell. It is directly responsible for delivering all products and resources to the cellular phone user. These products and services include everything from the radio link used to make a simple telephone call, to the development and implementation of network technologies supporting high-speed data transfer and other key development areas in the mobile technology arena. Planning and optimization is responsible for successfully integrating related technologies such as the internet, e-commerce mobile-commerce, and the existing radio network. _x000C_ Roles &amp; Responsibilities To coordinate with related teams in CPG to organize and optimize space and power in BSC/RNC locations for new and dismantled BSCs-RNCs To coordinate BSC/RNC/eNodB related planning and required implementations with regards to national roaming in different areas To monitor and report on CS/PS traffic in BSC/RNC layer regarding any unusual changes in related performance trends To identify and report on congestion of critical nodes in CS Core and PS Core related to BSC/RNC Layer To integrate new BSC/RNC nodes in the network and follow related issues with IPBB, Power and Core infrastructure, prioritizing the integration based on load and requirement in future To prepare and update BSS/RAN topology based on Core re-parenting and element addition To provide inputs for capacity dimensioning, expansion and load optimization of related interfaces l for planning, dimensioning, redesigning and optimizing LAC/RAC/TAC/URA borders To analyze CCCH and signaling load to come up with feasible solutions like LAC optimization or signaling capacity expansions To track the paging intensity and paging deletions in all BSC/RNC/TAC To follow up on the issues related to BSS/RAN/UTRAN projects with vendors and subcontractors To actively attend and follow activities related to multivendor integration processes To support in providing data to prioritize capacity expansion in each province and city To confirm the delivered capacity of BSC/ RNC / PCU for PAC and FAC To monitor and maintain the utilization of all the interfaces and H/W resources of the RNCs, including but not limited to IuCS / IP, IuPS / IP, Iur / IP, Processor Load, GPB, SPB, EPB, GOU, SPU and DPU boards utilization To monitor and maintain the utilization on all the interfaces and H/W resources of the BSCs, including but not limited to Abis, A, Gb, HSL, SIGTRAN, GSL, GPH, CPU, TRH, STEB To support BSC/RNC internal parameter audit on quarterly basis To follow BSS/RAN node performance after new integration and RAN upgrade. To monitor BSS license and feature utilization and report in case of congestion To analyze, verify and follow daily and weekly BSS/RNC report, also automate report generation to help in efficient monitoring of BSS/RAN nodes To define and follow CGI requests, ensure CGIs are defined with correct topology and right LN To prepare plan for re-homings, LAC/RAC/TAC redesign and island sites and arrange the same with all stakeholders To follow up on Support TT and provisioning of any required data for further analyses To follow up on alarms and issues related to Cell Broadcast Center (CBC) and other 3rd party functions integrated with BSC/RNC To support the line manager in verifying BoQ for CRs, RFPs and tenders in collaboration with related teams To control Location Update Success Rate (LUSR) and Inter Radio Access Technology (IRAT) relocation failures related to wrong core definitions To implement QoS in the network and audit all BSS/RAN element audit monthly to avoid any discrepancy To support and provide recommendations in Core and Radio solution trials and act as a barrier for implementation and monitoring To follow up and oversee SLA with vendor support team, also provide related reports and take actions promptly _x000C_ Collaboration Direct reports: None Matrix reports to: None Key customers: Marketing, NWG departments Key suppliers: Vendors Relations, etc.: Procurement, CPG, NWG Operations Authorities As per delegation of authority. Job Requirements Education Bachelor’s Degree in in Technology Systems (Telecommunication Management / Information Technology) or related discipline Fluent in English Experience Minimum of 3 years’ experience in an area of specialization; with experience in supervising others Experience working in a medium organization Experience in RF or telecommunications is favorable _x000C_ Competencies Technical Competencies Item Type Level Change Management General Business Knowledge Basic Telecommunication Networks General Business Knowledge Basic Reporting and Analysis General Business Knowledge Basic Data Gathering and Processing General Business Knowledge Basic Risk Management General Business Knowledge Basic Data Visualization &amp; Presentation General Business Knowledge Basic Software Literacy General Business Knowledge Basic Forecasting Principles Functional Knowledge Basic Operations Support System (OSS) Functional Knowledge Basic Quality of Service (QoS) Functional Knowledge Basic Grade of Service (GoS) Functional Knowledge Basic Service Level Management Functional Knowledge Basic Troubleshoot Management Functional Knowledge Basic Telecommunication Engineering Specialized Knowledge Basic Telecommunication Infrastructure Specialized Knowledge Basic Telecommunication Network Architecture Specialized Knowledge Basic Telecommunication Protocols Specialized Knowledge Basic Network Topology Specialized Knowledge Basic Network Optimization Specialized Knowledge Basic Network Planning and Design Specialized Knowledge Basic Network Capacity Planning Specialized Knowledge Basic Radio Network Controller (RNC) Specialized Knowledge Intermediate Base Station Controller (BSC) Specialized Knowledge Intermediate Behavioral Competencies • Leadership_x000B_• Innovation_x000B_• Relationship_x000B_• Integrity_x000B_• Can-do_x000B_• Customer Centricity _x000B_• Agility _x000C_ Trainings GSM(3G-LTE) _x000C_ General Working Condition Normal MTN Irancell working conditions May be required to work for extended hours May need to travel locally/internationally Performance Standards As Per Performance Agreement Signoff Line Manager: Functional Manager: OA: HoD: CHRO: (if required) CEO/COO: (if required)</t>
  </si>
  <si>
    <t>Regional BSC RNC Planning Manager.docx</t>
  </si>
  <si>
    <t xml:space="preserve">Division Approval By: Rami Farah HR Approval By: Homayoun Shahriari Document Version: NW-BSRNM-2021-06-27 Approved Date: 2021-06-27
</t>
  </si>
  <si>
    <t>Optimally manage regional planning and drawing framework for the 2G/3G/LTE Radio BSC/RNC nodes and platforms to be equipped to accommodate new traffic and growth (and fluctuations in traffic patterns in broader terms) over time, while fulfilling the Quality of Service (QoS) requirements of the Mobile Network of MTN Irancell.</t>
  </si>
  <si>
    <t>Industry &amp; corporate pressure to build and maintain network capacity more cost effective MTNIrancell business plan, policies, processes and procedures. Continually network quality enhancement with ever-increasing traffic load. Rapid development of data services and need to accommodate/adapt to these (4G+/4G/3G/HSPA, GPRS, EDGE) Understanding regulatory requirement in relation to RAN. Understand trends in the broader national telecommunications environment. Ever increasing payload and data usage _x000C_</t>
  </si>
  <si>
    <t>To manage regional planning, forecasting and managing RAN/UTRAN element additions and expansions. To support in HLD preparation for assigned region according to BSS plan and forecast To define and develop the handshaking plan for BTS, NodeB, eNodeB, BSC and RNC with Core elements and suggest re-parenting of these elements based on Core capacity To manage regional BSS/RAN topology preparation and handshaking with Core, IPBB and TX elements To follow up on technical aspect and timelines of project with CPG project managers within region To manage planning, dimensioning, redesigning and optimizing LAC/RAC/TAC/URA borders and paging load within assigned region. To review regional BSC/RNC capacity and design quarterly to set priority or align it with traffic profile changes in the network and follow to modify plan if required. To support in high level CS/PS Traffic monitoring and forecasting and prepare monthly and quarterly expansion requirements based on forecast. To define and manage multivendor integration process ensuring the BSS/RAN/UTRAN projects are tracked and followed with vendors and subcontractors within the region. To manage rehoming in region to optimize border and load on RAN/BSS elements To monitor impact of the changes on Core elements in BSS/RAN side in his region To manage monitoring and maintaining the utilization on all the interfaces and H/W resources of the BSCs in his region including but not limited to Abis, A, Gb, HSL, SIGTRAN, GSL, GPH, CPU, TRH, STEB, CP and XPU To manage monitoring and ensure maintaining the utilization on all the interfaces and H/W resources of the region RNCs including but not limited to IuCS / IP, IuPS / IP, Iur, Processor Load, GPB, SPB, EPB, GOU, EGPU, SPU and DPU boards utilization. To manage and design new capacity addition and expansions on Iub, IuCS, IuPS, DPU, EPB, SPU and other processing cards and confirm delivered capacity of BSC/ RNC / PCU for SAOC, PAC and FAC in his region To manage and audit different RAN features within the region such as QoS, RNC pooling and single RAN node and manage BSC/RNC internal parameter audit on quarterly basis. To support core in features that may improve network efficiency such as SGSN pool, MME in pool, paging strategy changes etc. To manage new cell CGI creation on Core network according to Radio and LAC/TAC plan and ensure CGIs are defined with correct topology and right LN on Core and junk CGI being deleted according to rehoming or LAC redesign activities. To perform monthly review for island LAC/BSC/RNC sites and ensure of effective functionality of these sites. To support line manager and RAN technology lead specialist in devise best strategy for LAC/URA/TAC planning in region and whole MTNIrancell To manage integration and effective functionality of CBC interface from BSC/RNC towards third party SW To perform weekly meetings with project, optimization vendor and Care/support to follow open issues _x000C_</t>
  </si>
  <si>
    <t>Direct Reports: Regional BSC/RNC Planning Engineer Matrix Reports to: None Key Customers: Network departments, Marketing, S&amp;D Key Suppliers: Vendor, Hardware/Software vendors Relations, etc.: Different Network teams</t>
  </si>
  <si>
    <t>BSc Telecommunication Management / Information Technology, Electrical Engineering or related</t>
  </si>
  <si>
    <t>Minimum of 5 years’ experience in an area of specialization; with experience in supervising/ managing others Experience working in a medium to large organization 3 years’ experience in RF or telecommunications, GSM experience necessary. _x000C_</t>
  </si>
  <si>
    <t>Title Type Level Change Management General Business Knowledge Intermediate Telecommunication Networks General Business Knowledge Intermediate Reporting and Analysis General Business Knowledge Intermediate Data Gathering and Processing General Business Knowledge Intermediate Data Visualization &amp; Presentation General Business Knowledge Intermediate Project Management General Business Knowledge Basic Business Plan General Business Knowledge Basic Troubleshoot Management Functional Knowledge Advance Data Analysis Functional Knowledge Intermediate Forecasting Principles Functional Knowledge Intermediate Operations Support System (OSS) Functional Knowledge Intermediate Quality of Service (QoS) Functional Knowledge Intermediate Grade of Service (GoS) Functional Knowledge Intermediate Service Level Management Functional Knowledge Intermediate Network Topology Specialized Knowledge Advance Network Planning and Design Specialized Knowledge Advance Radio Network Controller (RNC) Specialized Knowledge Advance Base Station Controller (BSC) Specialized Knowledge Advance Network Capacity Planning Specialized Knowledge Advance Telecommunication Engineering Specialized Knowledge Intermediate Telecommunication Infrastructure Specialized Knowledge Intermediate Telecommunication Protocols Specialized Knowledge Intermediate Telecommunication Network Architecture Specialized Knowledge Intermediate Network Optimization Specialized Knowledge Intermediate Cloud Infrastructure Specialized Knowledge Basic</t>
  </si>
  <si>
    <t>May require to work for extended hours</t>
  </si>
  <si>
    <t>Job Profile MTNIRANCELL Title of Position: Regional BSC/RNC Planning Manager Location of the Job: Network - Radio Reports to: BSC/RNC/OSS Planning Senior Manager Number of subordinates: 1 Level: 3 Mission Optimally manage regional planning and drawing framework for the 2G/3G/LTE Radio BSC/RNC nodes and platforms to be equipped to accommodate new traffic and growth (and fluctuations in traffic patterns in broader terms) over time, while fulfilling the Quality of Service (QoS) requirements of the Mobile Network of MTN Irancell. Context Industry &amp; corporate pressure to build and maintain network capacity more cost effective MTNIrancell business plan, policies, processes and procedures. Continually network quality enhancement with ever-increasing traffic load. Rapid development of data services and need to accommodate/adapt to these (4G+/4G/3G/HSPA, GPRS, EDGE) Understanding regulatory requirement in relation to RAN. Understand trends in the broader national telecommunications environment. Ever increasing payload and data usage _x000C_ Roles &amp; Responsibilities To manage regional planning, forecasting and managing RAN/UTRAN element additions and expansions. To support in HLD preparation for assigned region according to BSS plan and forecast To define and develop the handshaking plan for BTS, NodeB, eNodeB, BSC and RNC with Core elements and suggest re-parenting of these elements based on Core capacity To manage regional BSS/RAN topology preparation and handshaking with Core, IPBB and TX elements To follow up on technical aspect and timelines of project with CPG project managers within region To manage planning, dimensioning, redesigning and optimizing LAC/RAC/TAC/URA borders and paging load within assigned region. To review regional BSC/RNC capacity and design quarterly to set priority or align it with traffic profile changes in the network and follow to modify plan if required. To support in high level CS/PS Traffic monitoring and forecasting and prepare monthly and quarterly expansion requirements based on forecast. To define and manage multivendor integration process ensuring the BSS/RAN/UTRAN projects are tracked and followed with vendors and subcontractors within the region. To manage rehoming in region to optimize border and load on RAN/BSS elements To monitor impact of the changes on Core elements in BSS/RAN side in his region To manage monitoring and maintaining the utilization on all the interfaces and H/W resources of the BSCs in his region including but not limited to Abis, A, Gb, HSL, SIGTRAN, GSL, GPH, CPU, TRH, STEB, CP and XPU To manage monitoring and ensure maintaining the utilization on all the interfaces and H/W resources of the region RNCs including but not limited to IuCS / IP, IuPS / IP, Iur, Processor Load, GPB, SPB, EPB, GOU, EGPU, SPU and DPU boards utilization. To manage and design new capacity addition and expansions on Iub, IuCS, IuPS, DPU, EPB, SPU and other processing cards and confirm delivered capacity of BSC/ RNC / PCU for SAOC, PAC and FAC in his region To manage and audit different RAN features within the region such as QoS, RNC pooling and single RAN node and manage BSC/RNC internal parameter audit on quarterly basis. To support core in features that may improve network efficiency such as SGSN pool, MME in pool, paging strategy changes etc. To manage new cell CGI creation on Core network according to Radio and LAC/TAC plan and ensure CGIs are defined with correct topology and right LN on Core and junk CGI being deleted according to rehoming or LAC redesign activities. To perform monthly review for island LAC/BSC/RNC sites and ensure of effective functionality of these sites. To support line manager and RAN technology lead specialist in devise best strategy for LAC/URA/TAC planning in region and whole MTNIrancell To manage integration and effective functionality of CBC interface from BSC/RNC towards third party SW To perform weekly meetings with project, optimization vendor and Care/support to follow open issues _x000C_ Collaboration Direct Reports: Regional BSC/RNC Planning Engineer Matrix Reports to: None Key Customers: Network departments, Marketing, S&amp;D Key Suppliers: Vendor, Hardware/Software vendors Relations, etc.: Different Network teams Authorities As per Delegation of authority Job Requirements Education BSc Telecommunication Management / Information Technology, Electrical Engineering or related Experience Minimum of 5 years’ experience in an area of specialization; with experience in supervising/ managing others Experience working in a medium to large organization 3 years’ experience in RF or telecommunications, GSM experience necessary. _x000C_ Competencies Technical Competencies Title Type Level Change Management General Business Knowledge Intermediate Telecommunication Networks General Business Knowledge Intermediate Reporting and Analysis General Business Knowledge Intermediate Data Gathering and Processing General Business Knowledge Intermediate Data Visualization &amp; Presentation General Business Knowledge Intermediate Project Management General Business Knowledge Basic Business Plan General Business Knowledge Basic Troubleshoot Management Functional Knowledge Advance Data Analysis Functional Knowledge Intermediate Forecasting Principles Functional Knowledge Intermediate Operations Support System (OSS) Functional Knowledge Intermediate Quality of Service (QoS) Functional Knowledge Intermediate Grade of Service (GoS) Functional Knowledge Intermediate Service Level Management Functional Knowledge Intermediate Network Topology Specialized Knowledge Advance Network Planning and Design Specialized Knowledge Advance Radio Network Controller (RNC) Specialized Knowledge Advance Base Station Controller (BSC) Specialized Knowledge Advance Network Capacity Planning Specialized Knowledge Advance Telecommunication Engineering Specialized Knowledge Intermediate Telecommunication Infrastructure Specialized Knowledge Intermediate Telecommunication Protocols Specialized Knowledge Intermediate Telecommunication Network Architecture Specialized Knowledge Intermediate Network Optimization Specialized Knowledge Intermediate Cloud Infrastructure Specialized Knowledge Basic Behavioral Competencies • Leadership_x000B_• Innovation_x000B_• Relationship_x000B_• Integrity_x000B_• Can-do_x000B_• Customer Centricity _x000B_• Agility _x000C_ Trainings Industry-specific training (GSM) _x000C_ General Working Condition May require to work for extended hours Performance Standards As per performance agreement Signoff Line Manager: Functional Manager: OA: HoD: CHRO: (if required) CEO/COO: (if required)</t>
  </si>
  <si>
    <t>Regional Liaison Administrator (Vendor).docx</t>
  </si>
  <si>
    <t xml:space="preserve">Department Approval By: Morteza Allahverdiloo Approval By: Amin Adak Kish Document Version: CP-RLAV1 -09-23-23 Approved Date: 9/23/2023
</t>
  </si>
  <si>
    <t>شرح شغلی ارائه گزارش به: مدیر ارتباطات منطقه ای مکان شغل: دفتر پروژه عنوان سمت: متصدی منطقه رده شغلی: 1 تعداد افراد تحت مدیریت: 0 وظیفه/هدف اصلی شغل: (توصیف مختصر) هماهنگی کلیه امور دفتری و اداری منطقه شرایط: سیاست، فرآیندها و دستورالعمل های شرکت تعداد زیاد مراجعان به صورت شبانه روزی توسعه سریع حجم فعالیت های شرکت ماموریت، آرمان و سیاست های شرکت _x000C_ نقش ها و وظایف: ارتباط با بخش های مالی و منابع انسانی جهت هماهنگی امور مالی و انسانی کارکنان منطقه همکاری با مدیر ارتباطات منطقه ای در هماهنگی با واحدهای داخلی و همچنین سازمان‏ها و ارگان‏های دولتی و غیر دولتی رابط شرکت بیمه و همکاران جهت جمع آوری فاکتورها و ارائه به دفتر بیمه به صورت هفتگی مذاکره حضوری و یا تلفنی با تیم های مربوطه و راهنمایی پیمانکاران جهت دسترسی و تردد به سایت‏ها، تهیه مجوزهای تردد در منطقه و یا هماهنگی با دفتر مرکزی هماهنگی با ارگان‏ها از جمله ناجا ، آتش نشانی ، صدا و سیما ، مترو ، اداره برق و مالکین جهت احراز هویت و همکاری با پیمانکاران ایرانسل تهیه نامه های اداری و ارسال به شرکت ها، مالک سایت‏ها و یا ارگان‏های مربوطه و پیگیری آن‏ها. ثبت شماره مرسوله و نامه های پستی دریافتی در دفتر اندیکاتور و اطلاع رسانی از طریق ایمیل به پرسنل جهت توزیع مرسولات پستی به صورت روزانه، همچنین اسکن و آرشیو کلیه نامه های اداری. راهنمایی مراجعین (ارباب رجوع ، مقام‏های مختلف از ارگان‏ها از جمله دانشگاه ، اداره برق ، نیروی های نظامی و .. و پیمانکاران) و مذاکره برای حل مشکل و ارجاع به فرد/ قسمت مربوطه در صورتی که با مذاکره در دفتر قابل حل نمی باشد. گردش تنخواه موجود در دفتر مدیریت و ارائه به بخش مالی (پرداخت هزینه های باربری ، پیک موتوری و خرید های متفرقه و ... از طریق تنخواه) هماهنگی با شرکت تاکسیرانی جهت تامین خودروی مورد نیاز برای ترددکارکنان منطقه و پرداخت هزینه ها از طریق تنخواه هماهنگی جهت تنظیم پیشنویس قرارداد راننده منطقه، تهیه تایم شیت ورود و خروج و محاسبه ساعت کارکرد راننده و پرداخت ماهیانه حقوق وی از طریق تنخواه هماهنگی با دفتر خدمات ارتباطی جهت سرویس دهی پست نامه های کلیه همکاران و پرداخت هزینه های پست بصورت ماهیانه از طریق تنخواه شرکت در جلسه های بخشداری ، شهرداری ، مخابرات و ... تنظیم صورتجلسه و ارائه گزارش از تاریخچه رویدادها و مذاکرات پیشین تکمیل فرم درخواست و سفارش خرید ملزومات اداری و مورد نیاز و هماهنگی با بخش تدارکات جهت تکمیل فرآیند خرید تهیه و جمع آوری ملزومات پرونده های حقوقی و ارائه به وکیل منطقه طبق درخواست بخش حقوقی و ارائه گزارش به بخش حقوقی از کارکرد وکیل منطقه (شامل هزینه ها، تمبر باطل کردن و ...) رابط منابع انسانی و همکاران جهت جمع آوری فاکتورهای بیمه تکمیلی و ارسال به دفتر مرکزی و مسئول مربوطه در منابع انسانی رابط مسائل مربوط به منابع انسانی و ارائه درخواست و یا گزارش به فرد ذیربط در بخش منابع انسانی (مشکل ساعت کارت زنی، نامه های منابع انسانی و برنامه ریزی) هماهنگی و ساماندهی جهت معاینات ادواری کارکنان منطقه جمع آوری مسائل مربوط به روابط عمومی و ارائه به بخش روابط عمومی شرکت (اطلاعات مربوط به همایش ها، مراجعات مربوط به اسپانسر،) هماهنگی برنامه های روابط عمومی در منطقه _x000C_ مسئوليت در قبال: گزارش مستقیم : ندارد گزارش ماتریسی : ندارد مشتریان کلیدی : مشترکین شرکت، بخش های مختلف سازمان، ادارات و سازمان های دولتی تامین کنندگان کلیدی: بخش های مختلف سازمان روابط و غیره: تمامی همکاران داخلی و سازمانها اختیارات: متناسب با اختیارات تفویض شده حداقل شرایط مورد نیاز : تحصیلات: لیسانس مدیریت، مدیریت پروژه یا تحصیلات مرتبط سوابق کاری: 2 سال سابقه کار در حوزه مرتبط و تجربه کار کردن با افراد تجربه کار در سازمان های کوچک یا متوسط _x000C_ شایستگی ها مهارت های فنی       سطح نوع عنوان مبتدی دانش عمومی مدیریت استراتژیک مبتدی دانش عمومی شبکه مخابراتی متوسط دانش عمومی تحلیل و گزارش دهی مبتدی دانش عمومی جمع آوری و بررسی داده مبتدی دانش عمومی حاکمیت شرکتی مبتدی دانش بخشی استانداردهای حسابداری داخلی مبتدی دانش بخشی مدیریت هزینه مبتدی دانش بخشی مدیریت فاکتورها پیشرفته دانش بخشی مدیریت تداوم کسب و کار متوسط دانش بخشی مدیریت قراردادها پیشرفته دانش بخشی مدیریت پایگاه داده پیشرفته دانش بخشی مدیریت اسناد متوسط دانش بخشی مدیریت مراسمات مبتدی دانش بخشی مدیریت جلسات متوسط دانش بخشی اصول پیش بینی مبتدی دانش بخشی تحلیل آماری مبتدی دانش بخشی تحلیل ترندها متوسط دانش بخشی فنون مذاکره مبتدی دانش تخصصی زیرساخت های مخابرات متوسط دانش تخصصی قوانین و مقررات مخابرات مهارت های رفتاری رهبری نوآوری روابط انسانی درستی من می‌توانم مشتری مداری چابکی شرایط عمومی کار : شرایط عمومی و عادی کار در ایرانسل احتمال اعزام به ماموریت داخلی آموزش : مدیریت اسناد آیین نگارش و مکاتبات اداری فنون مذاکره استاندارد های عملکردی: مطابق با توافق‌نامه عملکردی</t>
  </si>
  <si>
    <t>Regional Liaison Coordinator.docx</t>
  </si>
  <si>
    <t xml:space="preserve">Division Approval By: Mehdi Rezaei HR Approval By: Homayoun Shahriari Document Version: CP-NLC-2024-07-28 Approved Date: 2024-07-28
</t>
  </si>
  <si>
    <t>Regional Liaison Coordinator</t>
  </si>
  <si>
    <t>Regional Liaison Manager</t>
  </si>
  <si>
    <t>To support the Regional Liaison Manager in building effective relationships with Governmental bodies, Municipalities, Utility companies, suppliers, vendors</t>
  </si>
  <si>
    <t>Internal policies, procedures, and processes Cultural diversity Governmental organization’s procedures and complexities. Expectation of resolution of raised issues MTNIrancell Brand Image MTNIrancell Service Availability and Quality _x000C_</t>
  </si>
  <si>
    <t>To support the Regional Liaison Manager to establish and maintain professional relationships with Governmental organizations to follow MTNIrancell divisions raised issues with Governmental organizations in the assigned region To present MTNIrancell within the region and in meetings with Governmental representatives based on Regional Liaison Manager request, To coordinate with internal divisions, Municipalities and other organizations timely and support the Regional Liaison Manager to settle issues in regions To ensure all received letters and related correspondences with 3rd parties have been diverted to related internal stakeholders and are replied to. To create, maintain, and update the database of key stakeholders also their correspondences with MTNIrancell To oversee and conduct regional administrator on correspondences with organizations, companies, BTS landlords, vendors, etc. in the assigned region To oversee the petty cash received from the finance division for the assigned region and prepare related reports To understand municipal and other utility legislation and report on changes to Regional Liaison Manager, To prepare and submit required reports to Management To propose action plans to address issues identified in reports &amp; meetings and follow the track of actions. _x000C_</t>
  </si>
  <si>
    <t>Direct reports: None Matrix reports: None Key customers: CS, Sales &amp; Distribution, Network Group Key suppliers: Municipality, TIC/MCI/TCI, Power Utility, Vendors and subcontractors, Relations, etc. All internal staff</t>
  </si>
  <si>
    <t>BSc in Project Management / Engineering or related</t>
  </si>
  <si>
    <t>Minimum of 3 years’ experience in the area of specialization; with experience in supervising others Experience working in a medium organization Networking within Iranian context is a must Fluent in English _x000C_</t>
  </si>
  <si>
    <t>      Title Type Level Strategy Management General Business Knowledge Basic Capex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Telecommunication Networks General Business Knowledge Intermediate Reporting and Analysis General Business Knowledge Basic Risk Management General Business Knowledge Basic Corporate Governance General Business Knowledge Basic English Literacy General Business Knowledge Intermediate Sales Management Functional Knowledge Basic Local laws and Regulations Functional Knowledge Intermediate Business Law Functional Knowledge Intermediate Business Correspondence Functional Knowledge Intermediate Conflict Management Functional Knowledge Intermediate Service Level Management Functional Knowledge Basic Business Administration Functional Knowledge Basic Meeting Management Functional Knowledge Intermediate Territory Management Specialized Knowledge Basic Market Awareness Specialized Knowledge Basic Acceptance Management Process Specialized Knowledge Intermediate Fixed Asset Management Specialized Knowledge Basic</t>
  </si>
  <si>
    <t>Formal courses in business administration. Computer literate with a good knowledge of Office packages and the ability to set up spreadsheet, databases and presentations _x000C_</t>
  </si>
  <si>
    <t>May require to work extended hours may require to travel frequently</t>
  </si>
  <si>
    <t>Job Profile MTNIRANCELL Title of Position: Regional Liaison Coordinator Location of the Job: Capital Program Group-PSO Reports to: Regional Liaison Manager Number of subordinates: None Level: 2 Mission To support the Regional Liaison Manager in building effective relationships with Governmental bodies, Municipalities, Utility companies, suppliers, vendors Context Internal policies, procedures, and processes Cultural diversity Governmental organization’s procedures and complexities. Expectation of resolution of raised issues MTNIrancell Brand Image MTNIrancell Service Availability and Quality _x000C_ Roles &amp; Responsibilities To support the Regional Liaison Manager to establish and maintain professional relationships with Governmental organizations to follow MTNIrancell divisions raised issues with Governmental organizations in the assigned region To present MTNIrancell within the region and in meetings with Governmental representatives based on Regional Liaison Manager request, To coordinate with internal divisions, Municipalities and other organizations timely and support the Regional Liaison Manager to settle issues in regions To ensure all received letters and related correspondences with 3rd parties have been diverted to related internal stakeholders and are replied to. To create, maintain, and update the database of key stakeholders also their correspondences with MTNIrancell To oversee and conduct regional administrator on correspondences with organizations, companies, BTS landlords, vendors, etc. in the assigned region To oversee the petty cash received from the finance division for the assigned region and prepare related reports To understand municipal and other utility legislation and report on changes to Regional Liaison Manager, To prepare and submit required reports to Management To propose action plans to address issues identified in reports &amp; meetings and follow the track of actions. _x000C_ Collaboration Direct reports: None Matrix reports: None Key customers: CS, Sales &amp; Distribution, Network Group Key suppliers: Municipality, TIC/MCI/TCI, Power Utility, Vendors and subcontractors, Relations, etc. All internal staff Authorities As per Delegation of authority Job Requirements Education BSc in Project Management / Engineering or related Experience Minimum of 3 years’ experience in the area of specialization; with experience in supervising others Experience working in a medium organization Networking within Iranian context is a must Fluent in English _x000C_ Competencies Technical Competencies       Title Type Level Strategy Management General Business Knowledge Basic Capex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Telecommunication Networks General Business Knowledge Intermediate Reporting and Analysis General Business Knowledge Basic Risk Management General Business Knowledge Basic Corporate Governance General Business Knowledge Basic English Literacy General Business Knowledge Intermediate Sales Management Functional Knowledge Basic Local laws and Regulations Functional Knowledge Intermediate Business Law Functional Knowledge Intermediate Business Correspondence Functional Knowledge Intermediate Conflict Management Functional Knowledge Intermediate Service Level Management Functional Knowledge Basic Business Administration Functional Knowledge Basic Meeting Management Functional Knowledge Intermediate Territory Management Specialized Knowledge Basic Market Awareness Specialized Knowledge Basic Acceptance Management Process Specialized Knowledge Intermediate Fixed Asset Management Specialized Knowledge Basic Behavioral Competencies Lead With Care_x000B_• Act with inclusion_x000B_• Serve with respect_x000B_• Can-do with integrity_x000B_• Collaborate with agility _x000C_ Trainings Formal courses in business administration. Computer literate with a good knowledge of Office packages and the ability to set up spreadsheet, databases and presentations _x000C_ General Working Condition May require to work extended hours may require to travel frequently Performance Standards As per performance agreement Signoff Line Manager: Functional Manager: OA: HoD: CHRO: (if required) CEO/COO: (if required)</t>
  </si>
  <si>
    <t>Regional Liaison Manager (with Regional SM).docx</t>
  </si>
  <si>
    <t xml:space="preserve">Division Approval By: Mehdi Rezaei HR Approval By: Behnam Najjari Document Version: CP-NLM-2022-11-02 Approved Date: 2022-11-02
</t>
  </si>
  <si>
    <t>Liaise with Governmental bodies, Municipalities, Utility companies in solving project regional issues MTNIrancell Representative of the region to liaise with external bodies</t>
  </si>
  <si>
    <t>Company policies, procedures and processes Cultural diversity Governmental organizations MTN IRANCELL’s project plan _x000C_</t>
  </si>
  <si>
    <t>To liaise with regional management SM to develop strong relationships with the ability to influence outcomes to the benefit of MTNIrancell. To support regional SM in establishing and maintaining professional relationships with Governmental organizations. To develop and maintain a sound working relationship with all areas under influence. To liaise with MTNIrancell divisions relevant person in region to resolve issues with Governmental organizations To liaise with regional SM to present MTNIrancell within the region and in meetings with Regional CRA and other Governmental representatives, To interface and coordinate with internal divisions, regional SM, TIC, MCI, TCI, Municipality and other organizations timely to settle project issues in regions To ensure understanding of municipal and other utility legislation and report on changes that could impact MTNIrancell To ensure smooth roll-out and acquisition targets within the regions. To provide insightful required and ad-hoc reports to Senior Management regarding statistics of the region To ensure those resources, material and people are available in order for all Regional Objectives to be fully met. _x000C_</t>
  </si>
  <si>
    <t>Direct reports: Regional Liaison Administrator Matrix reports to: None Key customers: CPG PMO, Network Group, IFM, Property team, legal Key suppliers: TIC/MCI/TCI, Power Utility, Vendors and subcontractors, Relations, etc. All internal staff</t>
  </si>
  <si>
    <t>Minimum of 5 years’ experience in an area of specialization; with experience in supervising/managing others Experience working in a medium to large organization Leadership role with ability to influence at local levels Networking within Iranian context is a must Familiarity with the general laws of municipalities and city councils _x000C_</t>
  </si>
  <si>
    <t>Formal courses in business administration. Training in personnel management covering supervisory fundamentals, the setting of objectives, mentoring, coaching, LR and disciplinary procedures. Computer literate with a good knowledge of the Office packages and the ability to set up spreadsheet, databases and presentations _x000C_</t>
  </si>
  <si>
    <t>Prepared to work long hours as required may require to travel frequently</t>
  </si>
  <si>
    <t>Job Profile MTNIRANCELL Title of Position: Regional Liaison Manager Location of the Job: Capital Program Group-PSO Reports to: Regional Senior Manager Number of subordinates: 1 Level: 3 Mission Liaise with Governmental bodies, Municipalities, Utility companies in solving project regional issues MTNIrancell Representative of the region to liaise with external bodies Context Company policies, procedures and processes Cultural diversity Governmental organizations MTN IRANCELL’s project plan _x000C_ Roles &amp; Responsibilities To liaise with regional management SM to develop strong relationships with the ability to influence outcomes to the benefit of MTNIrancell. To support regional SM in establishing and maintaining professional relationships with Governmental organizations. To develop and maintain a sound working relationship with all areas under influence. To liaise with MTNIrancell divisions relevant person in region to resolve issues with Governmental organizations To liaise with regional SM to present MTNIrancell within the region and in meetings with Regional CRA and other Governmental representatives, To interface and coordinate with internal divisions, regional SM, TIC, MCI, TCI, Municipality and other organizations timely to settle project issues in regions To ensure understanding of municipal and other utility legislation and report on changes that could impact MTNIrancell To ensure smooth roll-out and acquisition targets within the regions. To provide insightful required and ad-hoc reports to Senior Management regarding statistics of the region To ensure those resources, material and people are available in order for all Regional Objectives to be fully met. _x000C_ Collaboration Direct reports: Regional Liaison Administrator Matrix reports to: None Key customers: CPG PMO, Network Group, IFM, Property team, legal Key suppliers: TIC/MCI/TCI, Power Utility, Vendors and subcontractors, Relations, etc. All internal staff Authorities As per Delegation of authority Job Requirements Education BSc in Project Management / Engineering or related Experience Minimum of 5 years’ experience in an area of specialization; with experience in supervising/managing others Experience working in a medium to large organization Leadership role with ability to influence at local levels Networking within Iranian context is a must Familiarity with the general laws of municipalities and city councils _x000C_ Competencies Technical Competencies Behavioral Competencies Execution Coaching Operational Decision Making Continuous Improvement Monitoring Information Delegation and Empowerment Guiding team Success _x000C_ Trainings Formal courses in business administration. Training in personnel management covering supervisory fundamentals, the setting of objectives, mentoring, coaching, LR and disciplinary procedures. Computer literate with a good knowledge of the Office packages and the ability to set up spreadsheet, databases and presentations _x000C_ General Working Condition Prepared to work long hours as required may require to travel frequently Performance Standards Signoff Line Manager: Functional Manager: OA: HoD: CHRO: (if required) CEO/COO: (if required)</t>
  </si>
  <si>
    <t>Regional Liaison Manager.docx</t>
  </si>
  <si>
    <t xml:space="preserve">Division Approval By: Mehdi Rezaei HR Approval By: Homayoun Shahriari Document Version: CP-NLM-2024-12-16 Approved Date: 2024-12-16
</t>
  </si>
  <si>
    <t>To establish and maintain effective professional relationships with Governmental bodies, Municipalities, Utility companies, suppliers, and vendors to facilitate seamless coordination To represent MTNIrancell within the region, act as the official spokesperson per assignment.</t>
  </si>
  <si>
    <t>Internal policies, procedures and processes Cultural diversity Governmental organizations MTN IRANCELL’s business plan _x000C_</t>
  </si>
  <si>
    <t>To form up and maintain a close</t>
  </si>
  <si>
    <t>with Physical Secutiry team to ensure security matters of MTNIrancell regions are in place. To establish and maintain professional relationships with governmental organizations and</t>
  </si>
  <si>
    <t>to the aim of MTNIrancell targets. To build rapport with all areas under influence to keep the region up and running. To liaise with MTNIrancell division’s relevant persons in the region to resolve issues with governmental organizations. To present MTNIrancell within the region and in meetings with regional CRA and other governmental representatives. To interface and coordinate with internal divisions, TIC, MCI, TCI, municipality and other organizations timely to settle issues in regions. To ensure understanding of municipal and other utility legislations and requirements within the region and report on changes that could impact MTNIrancell. To ensure smooth delivery of fiber/site roll-out and site acquisition/RoW targets within the regions and provide active collaboration with related teams. To ensure all utility bills and toll fees are paid in regional offices to avoid business stoppage. _x000C_ Collaboration Direct reports: Regional Administrator/none Matrix reports: None Key customers: IFM, Sales &amp; Distribution, Network Group, CPG , LR Key suppliers: TIC/MCI/TCI, Power Utility, Vendors and subcontractors, Relations, etc. All internal staff Authorities As per Delegation of authority</t>
  </si>
  <si>
    <t>Minimum of 5 years’ experience in an area of specialization; with experience in supervising/managing others Experience working in a medium to large organization Leadership role with the ability to influence at local levels Networking within Iranian context is a must Having experience in budgeting and financial processes is added advantage _x000C_</t>
  </si>
  <si>
    <t>Title Type Level Strategy Management General Business Knowledge Advance Stakeholder Management General Business Knowledge Advance Reporting and Analysis General Business Knowledge Advance Corporate Governance General Business Knowledge Advance Telecommunication Networks General Business Knowledge Intermediate Risk Management General Business Knowledge Intermediate Business Process Management General Business Knowledge Intermediate Project Management General Business Knowledge Basic Clerical General Business Knowledge Basic Business Correspondence Functional Knowledge Advance Meeting Management Functional Knowledge Advance Negotiation Functional Knowledge Advance Audit Management Functional Knowledge Intermediate Contract Management Functional Knowledge Intermediate Document Management Functional Knowledge Intermediate Event Management Functional Knowledge Intermediate Statistical Analysis Functional Knowledge Intermediate Trend Analysis Functional Knowledge Intermediate Financial Analysis Functional Knowledge Basic Knowledge Management Functional Knowledge Basic Landlord-tenant Law Specialized Knowledge Advance Telecommunication Infrastructure Specialized Knowledge Advance Telecommunication Rules and Regulations Specialized Knowledge Intermediate Real Estate Market Intelligence Specialized Knowledge Basic</t>
  </si>
  <si>
    <t>Business administration. Legal &amp; Regulatory disciplinary procedures Microsoft Office Presentation skills _x000C_</t>
  </si>
  <si>
    <t>Prepared to work long hours as required Require to travel frequently to the region suburbs</t>
  </si>
  <si>
    <t># Number of issues resolution Regional KPIs</t>
  </si>
  <si>
    <t>Job Profile MTNIRANCELL Title of Position: Regional Liaison Manager Location of the Job: Capital Program Group-PSO Reports to: National Liaison Senior Manager Number of subordinates: 1 Level: 3 Mission To establish and maintain effective professional relationships with Governmental bodies, Municipalities, Utility companies, suppliers, and vendors to facilitate seamless coordination To represent MTNIrancell within the region, act as the official spokesperson per assignment. Context Internal policies, procedures and processes Cultural diversity Governmental organizations MTN IRANCELL’s business plan _x000C_ Roles &amp; Responsibilities To form up and maintain a close collaboration with Physical Secutiry team to ensure security matters of MTNIrancell regions are in place. To establish and maintain professional relationships with governmental organizations and authorities to the aim of MTNIrancell targets. To build rapport with all areas under influence to keep the region up and running. To liaise with MTNIrancell division’s relevant persons in the region to resolve issues with governmental organizations. To present MTNIrancell within the region and in meetings with regional CRA and other governmental representatives. To interface and coordinate with internal divisions, TIC, MCI, TCI, municipality and other organizations timely to settle issues in regions. To ensure understanding of municipal and other utility legislations and requirements within the region and report on changes that could impact MTNIrancell. To ensure smooth delivery of fiber/site roll-out and site acquisition/RoW targets within the regions and provide active collaboration with related teams. To ensure all utility bills and toll fees are paid in regional offices to avoid business stoppage. _x000C_ Collaboration Direct reports: Regional Administrator/none Matrix reports: None Key customers: IFM, Sales &amp; Distribution, Network Group, CPG , LR Key suppliers: TIC/MCI/TCI, Power Utility, Vendors and subcontractors, Relations, etc. All internal staff Authorities As per Delegation of authority Job Requirements Education BSc in Project Management / Engineering or related Experience Minimum of 5 years’ experience in an area of specialization; with experience in supervising/managing others Experience working in a medium to large organization Leadership role with the ability to influence at local levels Networking within Iranian context is a must Having experience in budgeting and financial processes is added advantage _x000C_ Competencies Technical Competencies Title Type Level Strategy Management General Business Knowledge Advance Stakeholder Management General Business Knowledge Advance Reporting and Analysis General Business Knowledge Advance Corporate Governance General Business Knowledge Advance Telecommunication Networks General Business Knowledge Intermediate Risk Management General Business Knowledge Intermediate Business Process Management General Business Knowledge Intermediate Project Management General Business Knowledge Basic Clerical General Business Knowledge Basic Business Correspondence Functional Knowledge Advance Meeting Management Functional Knowledge Advance Negotiation Functional Knowledge Advance Audit Management Functional Knowledge Intermediate Contract Management Functional Knowledge Intermediate Document Management Functional Knowledge Intermediate Event Management Functional Knowledge Intermediate Statistical Analysis Functional Knowledge Intermediate Trend Analysis Functional Knowledge Intermediate Financial Analysis Functional Knowledge Basic Knowledge Management Functional Knowledge Basic Landlord-tenant Law Specialized Knowledge Advance Telecommunication Infrastructure Specialized Knowledge Advance Telecommunication Rules and Regulations Specialized Knowledge Intermediate Real Estate Market Intelligence Specialized Knowledge Basic Behavioral Competencies Execution Coaching Operational Decision Making Continuous Improvement Monitoring Information Delegation and Empowerment Guiding team Success _x000C_ Trainings Business administration. Legal &amp; Regulatory disciplinary procedures Microsoft Office Presentation skills _x000C_ General Working Condition Prepared to work long hours as required Require to travel frequently to the region suburbs Performance Standards # Number of issues resolution Regional KPIs Signoff Line Manager: Functional Manager: OA: HoD: CHRO: (if required) CEO/COO: (if required)</t>
  </si>
  <si>
    <t>Regional Logistics Team leader.docx</t>
  </si>
  <si>
    <t xml:space="preserve">Division Approval By: Ali Yousefi HR Approval By: Homayoun Shahriari Document Version: IF-RLTL-2024-11-18 Approved Date: 2024-11-18
</t>
  </si>
  <si>
    <t>Regional Logistics Team leader</t>
  </si>
  <si>
    <t>IFM-Support Services</t>
  </si>
  <si>
    <t>IFM Service Manager</t>
  </si>
  <si>
    <t>To lead best practices in field of Regional Logistics Services delivery and ensure an integrated approach in all area of the services To collaborate with Secretariat section to ensure that all matters related to secretariat are being followed in the region</t>
  </si>
  <si>
    <t>To devise and maintain all policies and procedures related to regional facility logistics services including parking, transportation and warehouse are being implemented and followed smoothly To provide and translate company policies for regional parking lot facility service including issuance of parking permits and also devise appropriate procedures for distribution of the same and organize parking registration activities in regional offices. To lead and drive regional logistics coordinators provide regional facility services warehouse management programs and activities. To initiate and monitor energy-saving changes to the regional transportation services, such as reducing routes, optimizing capacities, employing alternate means of transportation, or minimizing idling. To ensure all safety measures related to delivery of logistics services in regional sites are being followed and monitored To define SLAs with regional logistics service providers and monitor review performance of related vendors in the regional sites and ensure preset SLAs are enforced. To ensure that regional transportation and consumable items invoices are being reviewed precisely. To supervise the consumption reports, and demand forecasts for estimating peak performance periods. To supervise and support secretariat affairs in terms of preparing, proofreading or processing of legal documents in the provided regions. To supervise and support internal event affairs in terms of preparing, proofreading or processing of legal documents in the provided regions. To supervise and hold sport match, events, recreational and religious camp in the provided regions. To ensure that delivery of legal correspondence to clients using Mail, fax and or any other approved method are followed on-time. To supervise the cooperation with post companies in order to receive invoices and approved them based on agreed prices in regional sites. _x000C_</t>
  </si>
  <si>
    <t>Direct Reports: Regional Logistic Coordinator Matrix Reports to: Secretariat Manager Key Customers: MTNIrancell Staff, External Organizations, Vendors and Suppliers Key Suppliers: IT, HR, FIN, PROC, A&amp;R Relations, etc.: All involved Parties</t>
  </si>
  <si>
    <t>Bachelor or Higher Degree in Business Administration or related fields. Master is preferred.</t>
  </si>
  <si>
    <t>Minimum 4 years of experience in supervising affairs; Experience working in multinational company _x000C_</t>
  </si>
  <si>
    <t>Strong command in English, MS office domination, Reporting Skill, ISO Familiarity in the field. Software awareness.</t>
  </si>
  <si>
    <t>Company Administrational Systems MS Office Suite Public Communication Secretariat System Transportation and Logistic ISO 22000 _x000C_</t>
  </si>
  <si>
    <t>MTNIrancell General working condition Local travel is required</t>
  </si>
  <si>
    <t>Job Profile MTNIRANCELL Title of Position: Regional Logistics Team leader Location of the Job: IFM-Support Services Reports to: IFM Service Manager Number of subordinates: 5 Level: 2H Mission To lead best practices in field of Regional Logistics Services delivery and ensure an integrated approach in all area of the services To collaborate with Secretariat section to ensure that all matters related to secretariat are being followed in the region Context MTN IRANCELL’s business plan. MTN IRANCELL’s facilities and IFM approved PPPs. MTNIrancell business nature which requires 24/7 up and running operation Vendor base operations Rapidly changing environment in the international cellular industry and Market trends An organization expanding geographically in a fast maturing market Staff service quality expectations _x000C_ Roles &amp; Responsibilities To devise and maintain all policies and procedures related to regional facility logistics services including parking, transportation and warehouse are being implemented and followed smoothly To provide and translate company policies for regional parking lot facility service including issuance of parking permits and also devise appropriate procedures for distribution of the same and organize parking registration activities in regional offices. To lead and drive regional logistics coordinators provide regional facility services warehouse management programs and activities. To initiate and monitor energy-saving changes to the regional transportation services, such as reducing routes, optimizing capacities, employing alternate means of transportation, or minimizing idling. To ensure all safety measures related to delivery of logistics services in regional sites are being followed and monitored To define SLAs with regional logistics service providers and monitor review performance of related vendors in the regional sites and ensure preset SLAs are enforced. To ensure that regional transportation and consumable items invoices are being reviewed precisely. To supervise the consumption reports, and demand forecasts for estimating peak performance periods. To supervise and support secretariat affairs in terms of preparing, proofreading or processing of legal documents in the provided regions. To supervise and support internal event affairs in terms of preparing, proofreading or processing of legal documents in the provided regions. To supervise and hold sport match, events, recreational and religious camp in the provided regions. To ensure that delivery of legal correspondence to clients using Mail, fax and or any other approved method are followed on-time. To supervise the cooperation with post companies in order to receive invoices and approved them based on agreed prices in regional sites. _x000C_ Collaboration Direct Reports: Regional Logistic Coordinator Matrix Reports to: Secretariat Manager Key Customers: MTNIrancell Staff, External Organizations, Vendors and Suppliers Key Suppliers: IT, HR, FIN, PROC, A&amp;R Relations, etc.: All involved Parties Authorities As per Delegation of authority Job Requirements Education Bachelor or Higher Degree in Business Administration or related fields. Master is preferred. Experience Minimum 4 years of experience in supervising affairs; Experience working in multinational company _x000C_ Competencies Technical Competencies Strong command in English, MS office domination, Reporting Skill, ISO Familiarity in the field. Software awareness. Behavioral Competencies • Leadership_x000B_• Innovation_x000B_• Relationship_x000B_• Integrity_x000B_• Can-do_x000B_• Customer Centricity _x000B_• Agility _x000C_ Trainings Company Administrational Systems MS Office Suite Public Communication Secretariat System Transportation and Logistic ISO 22000 _x000C_ General Working Condition MTNIrancell General working condition Local travel is required Performance Standards Signoff Line Manager: Functional Manager: OA: HoD: CHRO: (if required) CEO/COO: (if required)</t>
  </si>
  <si>
    <t>Regional Management Senior Manager.docx</t>
  </si>
  <si>
    <t xml:space="preserve">Division Approval By: Mehdi Rezaei HR Approval By: Homayoun Shahriari Document Version: CP-SMRM-2023-12-06 Approved Date: 2023-12-06
</t>
  </si>
  <si>
    <t>Regional Management Senior Manager</t>
  </si>
  <si>
    <t>CPG –Regional Management</t>
  </si>
  <si>
    <t>Variable based on assigned region</t>
  </si>
  <si>
    <t>Liaise with Governmental bodies, Municipalities, and Utility companies for solving regional issues Ensure all functions within the assigned region are working properly against PPPs MTNIrancell Representative of the region to liaise with external bodies</t>
  </si>
  <si>
    <t>Company Business plan Company Policies, Procedures and Processes Multi-Vendor Environment Stakeholder Management Governmental organizations and Vendors vast relations Program Management _x000C_</t>
  </si>
  <si>
    <t>To develop strong relationships with key regional stakeholders to influence outcomes in favor of MTNIrancell. To determine the operational practices of region, making sure each runs smoothly, and complies with MTNIrancell PPPs To represent and maintain MTNIrancell rights and image within the external parties and stakeholders To liaise with functional managers to rectify any possible issues in the assigned region To provide support to the regional teams in coordination with the HQ Business Units, provide advice to managers to identify opportunity, risks and possible environmental problems in region level. To implement MTNIrancell PPPs on regional level and effectively interface with the business units inside of the organization. To identify and propose new opportunities to achieve MTNIrancell objectives To develop an infrastructure that will improve organizational capabilities, better serve regional customers/markets and continue to evolve business processes and procedures. To ensure all regional matters comply with local laws and regulations standards set by regulatory bodies. To streamline all communication and ensure company directions are implemented by deadlines specified. To identify innovative ways to communicate with other regional organizations to achieve company goals To maintain a sound working relationship between regions and business nationally To ensure that all regional issues impeding MTNIrancell objectives are resolved in a timely manner To provide insightful reports for Top Management regarding valuable statistics of the region To drive a performance-based culture with clearly articulated individual accountabilities and business goals at regional level. To find the best business opportunities to grow MTNIrancell market within the region _x000C_</t>
  </si>
  <si>
    <t>Direct reports: Regional Liaison Coordinator/Regional Affairs Administrator Matrix reports: Regional Teams Key customers: All Divisions, Vendors, third parties Key suppliers: All Divisions, Vendors, third parties Relations, etc. All Divisions, Vendors, third parties</t>
  </si>
  <si>
    <t>Bachelor Degree / in Business Management or other related discipline MBA is an advantageous</t>
  </si>
  <si>
    <t>Manager track record of 5 years or more; with at least 3 years in relevant sector/ industry Worked across diverse cultures and geographies advantageous Networking within Iranian context is a must Budgeting and financial processes will be an advantage _x000C_</t>
  </si>
  <si>
    <t>      Title Type Level Strategy Management General Business Knowledge Basic Capex Management General Business Knowledge Basic Project Management General Business Knowledge Intermediate People Management General Business Knowledge Advance Business Acumen General Business Knowledge Intermediate Stakeholder Management General Business Knowledge Advance Supplier Relation Management General Business Knowledge Intermediate Telecommunication Networks General Business Knowledge Intermediate Reporting and Analysis General Business Knowledge Basic Risk Management General Business Knowledge Basic Corporate Governance General Business Knowledge Basic English Literacy General Business Knowledge Intermediate Sales Management Functional Knowledge Basic Local laws and Regulations Functional Knowledge Intermediate Business Law Functional Knowledge Intermediate Business Correspondence Functional Knowledge Advance Conflict Management Functional Knowledge Intermediate Service Level Management Functional Knowledge Basic Business Administration Functional Knowledge Basic Meeting Management Functional Knowledge Advance Territory Management Specialized Knowledge Basic Market Awareness Specialized Knowledge Basic Acceptance Management Process Specialized Knowledge Intermediate Fixed Asset Management Specialized Knowledge Basic</t>
  </si>
  <si>
    <t>Prepared to work long hours as required Required to Travel to regions and ensure regional effectiveness</t>
  </si>
  <si>
    <t>Job Profile MTNIRANCELL Title of Position: Regional Management Senior Manager Location of the Job: CPG –Regional Management Reports to: Chief Project Officer Number of subordinates: Variable based on assigned region Level: 3H Mission Liaise with Governmental bodies, Municipalities, and Utility companies for solving regional issues Ensure all functions within the assigned region are working properly against PPPs MTNIrancell Representative of the region to liaise with external bodies Context Company Business plan Company Policies, Procedures and Processes Multi-Vendor Environment Stakeholder Management Governmental organizations and Vendors vast relations Program Management _x000C_ Roles &amp; Responsibilities To develop strong relationships with key regional stakeholders to influence outcomes in favor of MTNIrancell. To determine the operational practices of region, making sure each runs smoothly, and complies with MTNIrancell PPPs To represent and maintain MTNIrancell rights and image within the external parties and stakeholders To liaise with functional managers to rectify any possible issues in the assigned region To provide support to the regional teams in coordination with the HQ Business Units, provide advice to managers to identify opportunity, risks and possible environmental problems in region level. To implement MTNIrancell PPPs on regional level and effectively interface with the business units inside of the organization. To identify and propose new opportunities to achieve MTNIrancell objectives To develop an infrastructure that will improve organizational capabilities, better serve regional customers/markets and continue to evolve business processes and procedures. To ensure all regional matters comply with local laws and regulations standards set by regulatory bodies. To streamline all communication and ensure company directions are implemented by deadlines specified. To identify innovative ways to communicate with other regional organizations to achieve company goals To maintain a sound working relationship between regions and business nationally To ensure that all regional issues impeding MTNIrancell objectives are resolved in a timely manner To provide insightful reports for Top Management regarding valuable statistics of the region To drive a performance-based culture with clearly articulated individual accountabilities and business goals at regional level. To find the best business opportunities to grow MTNIrancell market within the region _x000C_ Collaboration Direct reports: Regional Liaison Coordinator/Regional Affairs Administrator Matrix reports: Regional Teams Key customers: All Divisions, Vendors, third parties Key suppliers: All Divisions, Vendors, third parties Relations, etc. All Divisions, Vendors, third parties Authorities As per Delegation of authority Job Requirements Education Bachelor Degree / in Business Management or other related discipline MBA is an advantageous Experience Manager track record of 5 years or more; with at least 3 years in relevant sector/ industry Worked across diverse cultures and geographies advantageous Networking within Iranian context is a must Budgeting and financial processes will be an advantage _x000C_ Competencies Technical Competencies       Title Type Level Strategy Management General Business Knowledge Basic Capex Management General Business Knowledge Basic Project Management General Business Knowledge Intermediate People Management General Business Knowledge Advance Business Acumen General Business Knowledge Intermediate Stakeholder Management General Business Knowledge Advance Supplier Relation Management General Business Knowledge Intermediate Telecommunication Networks General Business Knowledge Intermediate Reporting and Analysis General Business Knowledge Basic Risk Management General Business Knowledge Basic Corporate Governance General Business Knowledge Basic English Literacy General Business Knowledge Intermediate Sales Management Functional Knowledge Basic Local laws and Regulations Functional Knowledge Intermediate Business Law Functional Knowledge Intermediate Business Correspondence Functional Knowledge Advance Conflict Management Functional Knowledge Intermediate Service Level Management Functional Knowledge Basic Business Administration Functional Knowledge Basic Meeting Management Functional Knowledge Advance Territory Management Specialized Knowledge Basic Market Awareness Specialized Knowledge Basic Acceptance Management Process Specialized Knowledge Intermediate Fixed Asset Management Specialized Knowledge Basic Behavioral Competencies Inspiring others Creating culture of trust Facilitating Change Delegation and Empowerment Decision Making Aligning Performance for Success Building Talent _x000C_ Trainings As per IDP _x000C_ General Working Condition Prepared to work long hours as required Required to Travel to regions and ensure regional effectiveness Performance Standards As per IPF Signoff Line Manager: Functional Manager: OA: HoD: CHRO: (if required) CEO/COO: (if required)</t>
  </si>
  <si>
    <t>Regional Network Operations Lead Manager.docx</t>
  </si>
  <si>
    <t xml:space="preserve">Division Approval By: Rami Farah HR Approval By: Mahboubeh Mohammadi Document Version: NW-MLROA&amp;B-2020-06-22 Approved Date: 2020/06/22
</t>
  </si>
  <si>
    <t>Regional Network Operations Lead Manager</t>
  </si>
  <si>
    <t>To advise and guide Regional Managers on the day-to-day activities of technical issues related to the Operation and Maintenance of RAN and the maintenance of the regions they lead. To provide professional team management within the</t>
  </si>
  <si>
    <t>of the delivery of the Regional Program Framework Context All technical operational aspects of RAN telecoms technologies as used in the current MTNIrancell network architecture, this will encompass future technological advances in the mobile arena as well the convergence of technologies in the data, internet, e-commerce and voice arena. Rapid changing nature and growth of IT and Telecom environment Knowledge based nature of job MTNIrancell quality of service delivery and network availability Stakeholder Management of each area and region The need for a cost-efficient operation _x000C_</t>
  </si>
  <si>
    <t>Act as the key liaison person with the different NW Group teams to maintain the MTNIrancell NW operational To participate with various teams in NW and also Audit &amp; Risk division to ensure business continuity tips are implemented and monitored in assigned region RAN sites To translate company objectives into regional action plans for NW Operation and ensure delivery of KPIs To manage Regional Program Framework and regional teams for optimal NW KPI results, and coordinate and delegate cross-regional initiatives To liaise with the Regional RAN Managers to ensure an integrated understanding of the aims and objectives of the country program and their role within the delivery model To liaise with Regional managers to set the technical and non-technical objectives of the region in order to meet the national KPIs and monitor their performance against these objectives. To facilitate communication of team members with other NW and CPG teams related to the project delivery to ensure smooth process of NW Operation. To identify key requirements needed from cross-functional teams and external vendors and follow with related entities for resolution To analyse, evaluate, and overcome national risks, and produce national reports for management and stakeholders To meet regularly with equipment suppliers and project vendors to discuss technical and non-technical regional issues which affect NW Ops performance To collaborate with SM in articulating the network operations strategy that meets MTNIrancell’s objectives to network operations department. To meet with regional external parties regularly and ensure regional CRA affairs are attended to accordingly To monitor the GOS (grade of service) &amp; QOS and strive to meet the Network operations objectives. To monitor Managed Service performance against predefined SLAs and provide related reports and escalation. To research best practices and introduce quality measures and standards in the regions through international standards, monitor the performance ensuring compliance and lead efforts to improve the performance. To ensure resources, material and people are available in order to all technical network objectives related to RAN to be fully met. To prepare and submit reports to management as per the standing instructions. To manage proper communication between regional managers and related parties also and intervene in any conflict or issue arisen To ensure proper resource management including operational expenditures and also proper resource allocation to the sites To provide various reports regarding NW status of assigned region and thrive to improve the KPIs by innovative solutions _x000C_</t>
  </si>
  <si>
    <t>Direct Reports: Regional (RAN) Network Operation Manager Matrix Reports to: None Key Customers: SMC, Radio Optimization, Performance team Key Suppliers: Hardware support team, NWG Maintenance Relations, etc.: All internal NWG staff, CPG, Legal &amp; Regulatory, Regional Management Senior Managers</t>
  </si>
  <si>
    <t>Minimum of Five years’ experience in the technical operational telecoms industry with experience in managing others Experience working in a medium to large organization _x000C_</t>
  </si>
  <si>
    <t>Formal courses in digital transmission, CCNA, RAN, Air-interface, 2G, 3G, TDD, LTE. Training in personnel management covering supervisory fundamentals, the setting of objectives, mentoring, coaching, LR and disciplinary procedures. Training Project Management, Operational Management Training in writing business case, motivation and analytical reports. _x000C_</t>
  </si>
  <si>
    <t>MTNIrancell standard working condition May be required to work extended hours local/international travel may be required</t>
  </si>
  <si>
    <t>Job Profile MTNIRANCELL Title of Position: Regional Network Operations Lead Manager Location of the Job: Network - Operations Reports to: Network Operations Senior Manager Number of subordinates: 5 Level: 3 Mission To advise and guide Regional Managers on the day-to-day activities of technical issues related to the Operation and Maintenance of RAN and the maintenance of the regions they lead. To provide professional team management within the context of the delivery of the Regional Program Framework Context All technical operational aspects of RAN telecoms technologies as used in the current MTNIrancell network architecture, this will encompass future technological advances in the mobile arena as well the convergence of technologies in the data, internet, e-commerce and voice arena. Rapid changing nature and growth of IT and Telecom environment Knowledge based nature of job MTNIrancell quality of service delivery and network availability Stakeholder Management of each area and region The need for a cost-efficient operation _x000C_ Roles &amp; Responsibilities Act as the key liaison person with the different NW Group teams to maintain the MTNIrancell NW operational To participate with various teams in NW and also Audit &amp; Risk division to ensure business continuity tips are implemented and monitored in assigned region RAN sites To translate company objectives into regional action plans for NW Operation and ensure delivery of KPIs To manage Regional Program Framework and regional teams for optimal NW KPI results, and coordinate and delegate cross-regional initiatives To liaise with the Regional RAN Managers to ensure an integrated understanding of the aims and objectives of the country program and their role within the delivery model To liaise with Regional managers to set the technical and non-technical objectives of the region in order to meet the national KPIs and monitor their performance against these objectives. To facilitate communication of team members with other NW and CPG teams related to the project delivery to ensure smooth process of NW Operation. To identify key requirements needed from cross-functional teams and external vendors and follow with related entities for resolution To analyse, evaluate, and overcome national risks, and produce national reports for management and stakeholders To meet regularly with equipment suppliers and project vendors to discuss technical and non-technical regional issues which affect NW Ops performance To collaborate with SM in articulating the network operations strategy that meets MTNIrancell’s objectives to network operations department. To meet with regional external parties regularly and ensure regional CRA affairs are attended to accordingly To monitor the GOS (grade of service) &amp; QOS and strive to meet the Network operations objectives. To monitor Managed Service performance against predefined SLAs and provide related reports and escalation. To research best practices and introduce quality measures and standards in the regions through international standards, monitor the performance ensuring compliance and lead efforts to improve the performance. To ensure resources, material and people are available in order to all technical network objectives related to RAN to be fully met. To prepare and submit reports to management as per the standing instructions. To manage proper communication between regional managers and related parties also and intervene in any conflict or issue arisen To ensure proper resource management including operational expenditures and also proper resource allocation to the sites To provide various reports regarding NW status of assigned region and thrive to improve the KPIs by innovative solutions _x000C_ Collaboration Direct Reports: Regional (RAN) Network Operation Manager Matrix Reports to: None Key Customers: SMC, Radio Optimization, Performance team Key Suppliers: Hardware support team, NWG Maintenance Relations, etc.: All internal NWG staff, CPG, Legal &amp; Regulatory, Regional Management Senior Managers Authorities As per Delegation of authority Job Requirements Education Bachelor Degree in Technology Systems (Telecommunication Management) or related Fluent in English Experience Minimum of Five years’ experience in the technical operational telecoms industry with experience in managing others Experience working in a medium to large organization _x000C_ Competencies Technical Competencies Behavioral Competencies • Leadership_x000B_• Innovation_x000B_• Relationship_x000B_• Integrity_x000B_• Can-do_x000B_• Customer Centricity _x000B_• Agility _x000C_ Trainings Formal courses in digital transmission, CCNA, RAN, Air-interface, 2G, 3G, TDD, LTE. Training in personnel management covering supervisory fundamentals, the setting of objectives, mentoring, coaching, LR and disciplinary procedures. Training Project Management, Operational Management Training in writing business case, motivation and analytical reports. _x000C_ General Working Condition MTNIrancell standard working condition May be required to work extended hours local/international travel may be required Performance Standards Ensuring the Network Quality and Performance meets all nationally set objectives. Meet the minimum requirements of the LRA and OHSA. To comply with international quality systems. Signoff Line Manager: Functional Manager: OA: HoD: CHRO: (if required) CEO/COO: (if required)</t>
  </si>
  <si>
    <t>Regional Project Coordinator (Vendor).docx</t>
  </si>
  <si>
    <t xml:space="preserve">Department Approval By: Mehdi Rezaei Approval By: Amin Adak Kish Document Version: CP-RPCV-2024-10-26 Approved Date: 2024-10-26
</t>
  </si>
  <si>
    <t>Regional Project Coordinator (Vendor)</t>
  </si>
  <si>
    <t>Job Profile Title of Position: Regional Project Coordinator (Vendor) Location of the Job: Management Reports to: Regional Senior Manager Number of subordinates: 0 Level: 2 Mission To coordinate assigned projects under the project manager’s guidance, ensuring they are completed on time and within budget. Context Company Business plan Company Policies, Procedures, and Processes Infrastructure Challenges (e.g., sanctions, license agreements) Network Rollout Infrastructure Management Multi-Vendor Environment Stakeholder Management Capitalization and OPEX Saving _x000C_ Roles &amp; Responsibilities To assist identification and preparation of needed PM and reporting tools To interact with external Organizations for activities related to assigned projects To gain full awareness of assigned Project status, progress, and plans and support the Project Manager in managing all PM tasks for the assigned Project To monitor the project constantly to make sure each stage is progressing on time, on budget, and to the right quality standards and escalate key risks based on defined standards to the Project Manager. To report progress on projects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accomplish, and coordinate all activities related to administrative tasks of the projects To propose action plans to address issues identified in reports &amp; meetings and follow the track of actions. To work with different teams and diversity, so dedication and 24/7 focus/Following and monitoring the Reallocation Project. _x000C_ Collaboration Direct reports: None Matrix reports: Relevant Project Managers Key customers: NWG Key suppliers: Vendors Relations: PM, PSO, NWG, Procurement, Vendors, ITS, L&amp;R, Finance Authorities As per Delegation of authority Job Requirements Education B.Sc. in Project Management / Engineering or related Fluent in English Experience Minimum of 3 years’ experience in Project Management; with experience in supervising others Experience working in a medium organization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</si>
  <si>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Regional Projects Coordinator.docx</t>
  </si>
  <si>
    <t xml:space="preserve">Division Approval By: Mohammadreza Mansouri HR Approval By: Mahboubeh Mohammadi Document Version: SD-RAC-07-29-2019 Approved Date: 07-29-2019
</t>
  </si>
  <si>
    <t>Regional Projects Coordinator</t>
  </si>
  <si>
    <t>Sales &amp; Distribution –Regional Management</t>
  </si>
  <si>
    <t>To provide support services to Senior Managers of Region Management in MTN Irancell To coordinate regional committee affairs and support the chairman regarding Chairing of the committee</t>
  </si>
  <si>
    <t>To organize and maintain Regional Committee charter, arrange the meetings, coordinate attendance of SMs Region Management, prepare related meetings note and circulate it as per policy To prepare various reports regarding performance of regions as per Regional Committee requests in defined time horizons and provide to line manager To coordinate Regional Affairs related to HQ with various teams internal to MTNIrancell and support the SMs Regional Management for regional issue follow up To arrange regional visits for MTNIrancell Top Management periodically and ensure proposed initiatives and actions are collected, circulated and followed to the end result To ensure administration affairs of SMs Region Management are fulfilled in the HQ To coordinate various affairs related to MTNIrancell regions initiated from external organizations, such as information/report requests, orders or regulations and any other related item and ensure resolution of the raised issues To create, maintain and update database of key stake holders also their correspondences with MTNIrancell _x000C_</t>
  </si>
  <si>
    <t>Direct reports: None Matrix reports: SM Region Management Key customers: All internal divisions Key suppliers: All internal divisions / external organizations Relations, etc. All internal staff</t>
  </si>
  <si>
    <t>Bachelor Degree in Commerce (Marketing / Communication/ Social Sciences )or a related</t>
  </si>
  <si>
    <t>Minimum of 3 years’ experience in the area of specialisation; with experience in supervising others Experience working in a medium organization Networking within Iranian context is a must _x000C_</t>
  </si>
  <si>
    <t>        Row Title Type Level 1 Project Management General Business Knowledge Intermediate 2 People Management General Business Knowledge Basic 3 Stakeholder Management General Business Knowledge Basic 4 Telecommunication Networks General Business Knowledge Intermediate 5 PPPs Development General Business Knowledge Basic 6 Clerical General Business Knowledge Intermediate 7 Reporting and Analysis General Business Knowledge Intermediate 8 Data Gathering and Processing General Business Knowledge Intermediate 9 Data Visualization &amp; Presentation General Business Knowledge Intermediate 10 English Literacy General Business Knowledge Advance 11 Conflict Management Functional Knowledge Basic 12 Audit Management Functional Knowledge Basic 13 Service Level Management Functional Knowledge Basic 14 Business Administration Functional Knowledge Basic 15 Meeting Management Functional Knowledge Intermediate</t>
  </si>
  <si>
    <t>Formal courses in business administration. Computer literate with a good knowledge of the Office packages and the ability to set up spreadsheet, databases and presentations _x000C_</t>
  </si>
  <si>
    <t>Job Profile MTNIRANCELL Title of Position: Regional Projects Coordinator Location of the Job: Sales &amp; Distribution –Regional Management Reports to: Chief S&amp;D Officer Number of subordinates: 0 Level: 2 Mission To provide support services to Senior Managers of Region Management in MTN Irancell To coordinate regional committee affairs and support the chairman regarding Chairing of the committee Context Internal policies, procedures and processes Cultural diversity Governmental organizations procedures and complexities. Expectation of resolution of raised issues MTNIrancell Brand Image MTNIrancell Service Availability and Quality _x000C_ Roles &amp; Responsibilities To organize and maintain Regional Committee charter, arrange the meetings, coordinate attendance of SMs Region Management, prepare related meetings note and circulate it as per policy To prepare various reports regarding performance of regions as per Regional Committee requests in defined time horizons and provide to line manager To coordinate Regional Affairs related to HQ with various teams internal to MTNIrancell and support the SMs Regional Management for regional issue follow up To arrange regional visits for MTNIrancell Top Management periodically and ensure proposed initiatives and actions are collected, circulated and followed to the end result To ensure administration affairs of SMs Region Management are fulfilled in the HQ To coordinate various affairs related to MTNIrancell regions initiated from external organizations, such as information/report requests, orders or regulations and any other related item and ensure resolution of the raised issues To create, maintain and update database of key stake holders also their correspondences with MTNIrancell _x000C_ Collaboration Direct reports: None Matrix reports: SM Region Management Key customers: All internal divisions Key suppliers: All internal divisions / external organizations Relations, etc. All internal staff Authorities As per Delegation of authority Job Requirements Education Bachelor Degree in Commerce (Marketing / Communication/ Social Sciences )or a related Experience Minimum of 3 years’ experience in the area of specialisation; with experience in supervising others Experience working in a medium organization Networking within Iranian context is a must _x000C_ Competencies Technical Competencies         Row Title Type Level 1 Project Management General Business Knowledge Intermediate 2 People Management General Business Knowledge Basic 3 Stakeholder Management General Business Knowledge Basic 4 Telecommunication Networks General Business Knowledge Intermediate 5 PPPs Development General Business Knowledge Basic 6 Clerical General Business Knowledge Intermediate 7 Reporting and Analysis General Business Knowledge Intermediate 8 Data Gathering and Processing General Business Knowledge Intermediate 9 Data Visualization &amp; Presentation General Business Knowledge Intermediate 10 English Literacy General Business Knowledge Advance 11 Conflict Management Functional Knowledge Basic 12 Audit Management Functional Knowledge Basic 13 Service Level Management Functional Knowledge Basic 14 Business Administration Functional Knowledge Basic 15 Meeting Management Functional Knowledge Intermediate Behavioral Competencies • Leadership_x000B_• Innovation_x000B_• Relationship_x000B_• Integrity_x000B_• Can-do_x000B_• Customer Centricity _x000B_• Agility _x000C_ Trainings Formal courses in business administration. Computer literate with a good knowledge of the Office packages and the ability to set up spreadsheet, databases and presentations _x000C_ General Working Condition May require to work extended hours May require to travel frequently Performance Standards Signoff Line Manager: Functional Manager: OA: HoD: CHRO: (if required) CEO/COO: (if required)</t>
  </si>
  <si>
    <t>Regional QC and HSE Manager.docx</t>
  </si>
  <si>
    <t xml:space="preserve">Division Approval By: Siamak Toutounchi HR Approval By: Homayoun Shahriari Document Version: QM-QCFVM-12/30/2025 Approved Date: 12/30/2025
</t>
  </si>
  <si>
    <t>Regional QC and HSE Manager</t>
  </si>
  <si>
    <t>TQM - QA</t>
  </si>
  <si>
    <t>Quality Assurance and HSE Planning Senior Manager</t>
  </si>
  <si>
    <t>To manage the QC and HSE domain in relevant regions in all aspects and domains. To ensure that the approaches, techniques, methods, and processes designed in the project are followed correctly. To review and approve the quality of new installation according to the foundation, tower, BSS, Core, MW, and Fiber specifications to ensure that the installation, equipment, and upgrades are of a high standard based on QA Planning design as well as the physical integrity and optimum performance of the foundation, tower, Radio, Core, TX, IP, and Fiber network. To represent the TQM division and collaborate closely with all relevant stakeholders to drive a culture of continuous quality improvement and compliance across all project phases.</t>
  </si>
  <si>
    <t>The Iranian Telecommunications competitive environment. The International telecommunications competitive environment. Operation in an ever-changing environment. International/national health and safety regulation. A field-intensive role requiring regular presence at telecom infrastructure sites such as mobile towers, fiber nodes, and equipment shelters. Operates in dynamic and fast-paced project environments, often under tight timelines and evolving site conditions. Works in outdoor and construction environments, sometimes in remote locations, and must be prepared for variable weather and physical conditions. Acts as the eyes and ears of the TQM division on the ground, ensuring real-time compliance with quality standards during project execution and the acceptance process. Balances technical inspection duties with interpersonal communication to coach and guide site teams on quality expectations. Faces the challenge of aligning quality standards with project pressure, requiring assertiveness and sound judgment. Responsible for detecting issues early and preventing defects from progressing to later project stages, which could result in rework or service degradation. Plays a key role in bridging the gap between head-office quality policies and field-level execution, ensuring that standards are not just documented but also practiced. _x000C_</t>
  </si>
  <si>
    <t>To ensure that sites get built, implemented, and accepted according to the laid-down specifications and QA planning standards, TQM policies, telecom industry regulations, and approved project specifications. To conduct regular on-site and remote inspections, workmanship, safety measures, and environmental controls, documenting findings in detailed inspection reports. To conduct regular audits across relevant areas and provide technical feedback to TQM management. To ensure subcontractors perform according to laid-down specifications, while supervising contractors to ensure due dates and quality are strictly adhered to. To ensure QC team leaders and engineers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mentor QC team leaders, QC engineers, field technicians, subcontractors, and new inspectors based on TQM-QA principles and guidelines, site quality requirements, and best-practice methodologies. To provide monthly quality dashboards and KPI reports to TQM management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all special conditions and situations’ requirements are adhered to MTNIrancell standards. To ensure that Financial Acceptance takes place with the required deliverables. To ensure that the QC teams are performing inspections to implement foundation, tower, radio, MW, and fiber equipment that are installed and commissioned per TQM-QA planning guidelines, principles, and MTNIRANCELL’s agreed-upon standard. To ensure that QC team leaders and engineers follow the acceptance steps and that certificates are signed upon successful commissioning of civil, radio, MW, fiber, and IP, in accordance with the standards and protocols of TQM-QA planning and MTNIrancell. To ensure proper coordination with all parties and stakeholders for successful integration, improved quality of the existing network, and expanded projects. To ensure sites are handed over to NW Operation as per the agreed-upon guidelines, and that PM (Preventive Maintenance) and CM (Corrective Maintenance) activities are completed in accordance with TQM standards and policies. To ensure all visits and requests are cared for within available resources to balance the cost, and that all tools, equipment, and vehicles are kept in good working order. To review procedures and improvise enhancements to increase the first visit acceptance rate, while maintaining the quality standards To ensure that information on the regional site status sheet regarding new site build and upgrades is correct and up to date. To ensure the database remains up to date with daily feedback from all required parties. To ensure monthly reports on new site builds and sectorizations are in the agreed-upon format. To ensure all tasks are completed within the designated timeframes and all required reports are submitted promptly. To develop QC team capability, readiness, and compliance with TQM and MTNIrancell standards, including ensuring that QC team leaders and engineers are technically competent, safety-certified, and physically qualified for field activities, including tower climbing, and are continuously developed in line with TQM-QA principles, MTNIrancell specifications, and best-practice methodologies. _x000C_</t>
  </si>
  <si>
    <t>Direct Reports: QC &amp; HSE Team Leaders, QC &amp; HSE Engineers Matrix Reports to: None Key Customers: TQM-QA Planning, NWG, CPG, Manage Service, Service Vendors, HSE, Suppliers Key Suppliers: TCI, site build contractors, CPG, BSS implementation, and IRANCELL switches Relations, etc.:</t>
  </si>
  <si>
    <t>BA in Technology Systems (Telecommunication Management / Information Technology/Computer Science / Civil engineer). Working at height certificate.</t>
  </si>
  <si>
    <t>Minimum of 5 years’ experience in the technical operational telecoms industry. Experience working in a large scale organization . Experienced in managing civil, electrical, Radio Frequency, Fiber, Transmission, Telecommunications Implementation. Prior experience in tower climbing and its certificate. _x000C_</t>
  </si>
  <si>
    <t>Title Type Level Quality Management General Business Knowledge Advance Stakeholder Management General Business Knowledge Advance Supplier Relation Management General Business Knowledge Advance Change Management General Business Knowledge Advance PPPs Development General Business Knowledge Intermediate Clerical General Business Knowledge Intermediate Reporting and Analysis General Business Knowledge Advance Risk Management General Business Knowledge Advance Data Visualization &amp; Presentation General Business Knowledge Intermediate Corporate Governance General Business Knowledge Intermediate Business Plan General Business Knowledge Intermediate Business Process Management General Business Knowledge Intermediate Software Literacy General Business Knowledge Intermediate Project Management General Business Knowledge Basic People Management General Business Knowledge Advance Business Acumen General Business Knowledge Basic Research and Development General Business Knowledge Basic Telecommunication Networks General Business Knowledge Advance Data Gathering and Processing General Business Knowledge Basic English Literacy General Business Knowledge Basic Data Analysis Functional Knowledge Intermediate Big Data Functional Knowledge Basic Business Intelligence Functional Knowledge Basic Data Science Functional Knowledge Basic Database Management Functional Knowledge Basic</t>
  </si>
  <si>
    <t>General MTNIrancell working conditions May require working overtime Local travel is required in the assigned region</t>
  </si>
  <si>
    <t>Job Profile MTNIRANCELL Title of Position: Regional QC and HSE Manager Location of the Job: TQM - QA Reports to: Quality Assurance and HSE Planning Senior Manager Number of subordinates: 3-8 Level: 3 Mission To manage the QC and HSE domain in relevant regions in all aspects and domains. To ensure that the approaches, techniques, methods, and processes designed in the project are followed correctly. To review and approve the quality of new installation according to the foundation, tower, BSS, Core, MW, and Fiber specifications to ensure that the installation, equipment, and upgrades are of a high standard based on QA Planning design as well as the physical integrity and optimum performance of the foundation, tower, Radio, Core, TX, IP, and Fiber network. To represent the TQM division and collaborate closely with all relevant stakeholders to drive a culture of continuous quality improvement and compliance across all project phases. Context The Iranian Telecommunications competitive environment. The International telecommunications competitive environment. Operation in an ever-changing environment. International/national health and safety regulation. A field-intensive role requiring regular presence at telecom infrastructure sites such as mobile towers, fiber nodes, and equipment shelters. Operates in dynamic and fast-paced project environments, often under tight timelines and evolving site conditions. Works in outdoor and construction environments, sometimes in remote locations, and must be prepared for variable weather and physical conditions. Acts as the eyes and ears of the TQM division on the ground, ensuring real-time compliance with quality standards during project execution and the acceptance process. Balances technical inspection duties with interpersonal communication to coach and guide site teams on quality expectations. Faces the challenge of aligning quality standards with project pressure, requiring assertiveness and sound judgment. Responsible for detecting issues early and preventing defects from progressing to later project stages, which could result in rework or service degradation. Plays a key role in bridging the gap between head-office quality policies and field-level execution, ensuring that standards are not just documented but also practiced. _x000C_ Roles &amp; Responsibilities To ensure that sites get built, implemented, and accepted according to the laid-down specifications and QA planning standards, TQM policies, telecom industry regulations, and approved project specifications. To conduct regular on-site and remote inspections, workmanship, safety measures, and environmental controls, documenting findings in detailed inspection reports. To conduct regular audits across relevant areas and provide technical feedback to TQM management. To ensure subcontractors perform according to laid-down specifications, while supervising contractors to ensure due dates and quality are strictly adhered to. To ensure QC team leaders and engineers serve as the TQM representative during on-site and remote activities, providing quality-risk assessments, feedback on supplier and contractor performance, and recommendations for corrective actions. To facilitate and perform root-cause analyses (e.g., 5 Whys, Fishbone) for repeated quality issues and drive implementation of preventive measures. To verify that all corrective and preventive actions (CAPAs) are effectively implemented and sustained across all project and maintenance sites. To mentor QC team leaders, QC engineers, field technicians, subcontractors, and new inspectors based on TQM-QA principles and guidelines, site quality requirements, and best-practice methodologies. To provide monthly quality dashboards and KPI reports to TQM management and other stakeholders, highlighting trends, risks, and improvement opportunities. To ensure all inspection records, certificates, and documentation are accurately maintained in the document management system and readily available for internal or regulatory audits. To stay current on emerging telecom technologies, TQM methodologies, and regulatory changes, integrating relevant updates into site-quality processes. To ensure that all special conditions and situations’ requirements are adhered to MTNIrancell standards. To ensure that Financial Acceptance takes place with the required deliverables. To ensure that the QC teams are performing inspections to implement foundation, tower, radio, MW, and fiber equipment that are installed and commissioned per TQM-QA planning guidelines, principles, and MTNIRANCELL’s agreed-upon standard. To ensure that QC team leaders and engineers follow the acceptance steps and that certificates are signed upon successful commissioning of civil, radio, MW, fiber, and IP, in accordance with the standards and protocols of TQM-QA planning and MTNIrancell. To ensure proper coordination with all parties and stakeholders for successful integration, improved quality of the existing network, and expanded projects. To ensure sites are handed over to NW Operation as per the agreed-upon guidelines, and that PM (Preventive Maintenance) and CM (Corrective Maintenance) activities are completed in accordance with TQM standards and policies. To ensure all visits and requests are cared for within available resources to balance the cost, and that all tools, equipment, and vehicles are kept in good working order. To review procedures and improvise enhancements to increase the first visit acceptance rate, while maintaining the quality standards To ensure that information on the regional site status sheet regarding new site build and upgrades is correct and up to date. To ensure the database remains up to date with daily feedback from all required parties. To ensure monthly reports on new site builds and sectorizations are in the agreed-upon format. To ensure all tasks are completed within the designated timeframes and all required reports are submitted promptly. To develop QC team capability, readiness, and compliance with TQM and MTNIrancell standards, including ensuring that QC team leaders and engineers are technically competent, safety-certified, and physically qualified for field activities, including tower climbing, and are continuously developed in line with TQM-QA principles, MTNIrancell specifications, and best-practice methodologies. _x000C_ Collaboration Direct Reports: QC &amp; HSE Team Leaders, QC &amp; HSE Engineers Matrix Reports to: None Key Customers: TQM-QA Planning, NWG, CPG, Manage Service, Service Vendors, HSE, Suppliers Key Suppliers: TCI, site build contractors, CPG, BSS implementation, and IRANCELL switches Relations, etc.: Authorities As per delegation of authority Job Requirements Education BA in Technology Systems (Telecommunication Management / Information Technology/Computer Science / Civil engineer). Working at height certificate. Experience Minimum of 5 years’ experience in the technical operational telecoms industry. Experience working in a large scale organization . Experienced in managing civil, electrical, Radio Frequency, Fiber, Transmission, Telecommunications Implementation. Prior experience in tower climbing and its certificate. _x000C_ Competencies Technical Competencies Title Type Level Quality Management General Business Knowledge Advance Stakeholder Management General Business Knowledge Advance Supplier Relation Management General Business Knowledge Advance Change Management General Business Knowledge Advance PPPs Development General Business Knowledge Intermediate Clerical General Business Knowledge Intermediate Reporting and Analysis General Business Knowledge Advance Risk Management General Business Knowledge Advance Data Visualization &amp; Presentation General Business Knowledge Intermediate Corporate Governance General Business Knowledge Intermediate Business Plan General Business Knowledge Intermediate Business Process Management General Business Knowledge Intermediate Software Literacy General Business Knowledge Intermediate Project Management General Business Knowledge Basic People Management General Business Knowledge Advance Business Acumen General Business Knowledge Basic Research and Development General Business Knowledge Basic Telecommunication Networks General Business Knowledge Advance Data Gathering and Processing General Business Knowledge Basic English Literacy General Business Knowledge Basic Data Analysis Functional Knowledge Intermediate Big Data Functional Knowledge Basic Business Intelligence Functional Knowledge Basic Data Science Functional Knowledge Basic Database Management Functional Knowledge Basic Behavioral Competencies Execution Coaching Operational Decision Making Continuous Improvement Monitoring Information Delegation and Empowerment Guiding team Success Trainings As per IDP _x000C_ General Working Condition General MTNIrancell working conditions May require working overtime Local travel is required in the assigned region Performance Standards As per performance agreement Signoff Line Manager: Functional Manager: OA: HoD: CHRO: (if required) CEO/COO: (if required)</t>
  </si>
  <si>
    <t>Regional Radio Planning Manager.docx</t>
  </si>
  <si>
    <t xml:space="preserve">Division Approval By: Ali Ghahremani HR Approval By: Homayoun Shahriari Document Version: NW-RPLM-4/15/2025 Approved Date: 4/15/2025
</t>
  </si>
  <si>
    <t>Regional Radio Planning Manager</t>
  </si>
  <si>
    <t>To manage and take responsibility for the planning of the MTNIRANCELL Radio Network (RAN) at the regional level to achieve a network which: matches the competitors in coverage meets all the license conditions for radio network coverage and capacity has enough capacity to support the subscriber base as per the running business plan Can support current and future services such as 2G,3G, 4G, 5G, etc. is implemented within time and budget</t>
  </si>
  <si>
    <t>The radio network is MTNIRANCELL’s single largest area of capital expenditure, and to ensure the best return on investment in the long term, the following factors become relevant: Corporate pressure to build network capacity more economically with different teams in pan Iran area Competitive pressure to continually improve network quality and coverage with different teams in pan Iran area Public pressure for low environmental impact base station sites, lower RF emission, fewer sites Extremely high demand for data services and need to accommodate/adapt new technologies such as 3G, 4G, 5G, TD-LTE, Carrier Aggregation, etc. Competitive market of mobile telecom with powerful players and Irancell has to compete especially on new technology and data services _x000C_</t>
  </si>
  <si>
    <t>To balance public pressure for low environmental impact base station sites, lower RF emission, fewer sites with MTNIRANCELL’s requirements through the proper design of new sites. To liaise with other departments within Network Group with regard to: Ensure network rollout objectives are achieved by supporting CPG Rollout and monitoring of new technologies Site build budget management Operational and QA issues that affect the network and radio KPI Site relocation BSC/RNC/OSS and core relevant aspects on site planning Sites Permanent and Backup/emergency power/batteries To liaise with other divisions (e.g., Marketing, S&amp;D, Legal &amp; Regulatory, EB) within MTNIRANCELL with regard to: Key inputs are obtained &amp; understood that may affect rollout strategy, including information on new products or services and forecasting Support Marketing, S&amp;D, and EB for new service launches and new customers Legal issues on license conditions and complaints Rollout strategy remains aligned to and supports MTNIrancell’s objectives To manage the preparation of the annual site plan and for events. To manage and control the costs of new sites built by controlling extra jobs, lease management, optimum site configuration, and reusing materials. To manage and direct trials and new solutions to increase overall productivity/efficiency. To design and support radio network rollout strategy that meets MTNIrancell’s objectives. To manage the site build CAPEX budget preparation and the site build budget (aspects relating to quotations, requisitions, Pos, and payment). To manage the following coverage customer complaints and adjusting plans where it is applicable. To manage the team in providing the Cell/Abis/Iub/S1 upgrade capacity list and its implementation. To drive the power system plan for new sites, modernization, and upgrade capacity plan. To support tender running and evaluation for radio network changes. To manage Change Requests (CRs) raising and finalizing BoQ and completion for the new plan if needed. To ensure that the team provides required input for transmission and core for their planning jobs as well as supporting the Radio Optimization and BSC/RNC/OSS teams. To manage the updating of the Radio planning tool within defined rules by the radio planning department. To provide support to material planning with regard to procurement of radio network-related equipment. To approve nominal plans and determine priority for radio network rollout and expansion. To develop and maintain an E2E RAN network capacity plan. To ensure that an adequate budget is determined for new Radio technology. To bring new ideas/forward thinking to the site build value chain to increase overall productivity/efficiency. To integrate changes in the business plan into the site rollout plan. To manage negotiations and conclude contractual agreements with suppliers, manage care issues with vendors and suppliers, and confirm SLA and monitor Radio network KPI and track the following issues related to radio planning from vendors, contractors, and suppliers. To manage to reduce site relocation and down site to increase overall productivity/efficiency through proper site planning with regard to target coverage area. To manage, control, and review RAN licenses, especially Hardware license contracts and ensure the MTNIrancell License commitment is met. To push and manage PAT (Preliminary Acceptance Test), FAT (Final Acceptance Test) for sites, cell upgrade, repeaters, IBS, Metro sites, manage repeater plan and follow implementation for low coverage area. To support the USO department and related teams in conducting village and road coverage. To draw and provide proposal and follow up for required radio planning software and hardware trials. To consolidate monthly reports regarding new radio plans, plan implementation, challenges, and solutions. To ensure that the KPI targets of radio planning projects are met accordingly. To manage RAN features and licenses to protect the investment. To cooperate and support the Material team for tracking material and settlement with contractors. To manage the capitalization process to reduce WIP cases. To manage the KPIs of the assigned region, network, BSC, RNC, and supervise interfaces with core to provide them with new radio plans when required. _x000C_</t>
  </si>
  <si>
    <t>Direct Reports: Radio Planning Engineers/Senior Specialists Matrix Reports to: None Key Customers: Radio Team Key Suppliers: Core Planning (core, IP, transmission), CPG, Network Operations, Marketing, Sales, Customer Care, Public Relations, Legal &amp; Regulatory Equipment Providers, site build contractors Relations, etc.: Supply Chain Facilities, Implementation and Support Department Capital Program office Vendors Radio P&amp;O, Project Office</t>
  </si>
  <si>
    <t>BSc in Technology Systems (Telecommunication Management / Information Technology) or related. MSEE or MBA is a preferred.</t>
  </si>
  <si>
    <t>5 years’ experience in RF planning, out of which 2 years in a management roll, plus experience in supervising/managing others GSM experience is a prerequisite and 3G &amp; 4G experience is preferred. Experience working in a medium to large organization Experience showing a good knowledge of radio network planning techniques and radio planning tool Experience showing a good knowledge of GSM, EDGE, UMTS and LTE radio technology _x000C_</t>
  </si>
  <si>
    <t>Title Type Level Telecommunication Networks General Business Knowledge Advance Big Data Functional Knowledge Intermediate Operations Support System (OSS) Functional Knowledge Intermediate Service Level Management Functional Knowledge Intermediate Network Planning and Design Specialized Knowledge Advance Network Capacity Planning Specialized Knowledge Advance Radio Bandwidth Concept Specialized Knowledge Advance Radio Frequency Engineering Specialized Knowledge Advance GSM Cell Planning Specialized Knowledge Advance Network Congestion Management Specialized Knowledge Advance Network Dimensioning Specialized Knowledge Advance Circuit Switching (CS) Specialized Knowledge Advance Packet Switching (PS) Specialized Knowledge Advance Network Optimization Specialized Knowledge Intermediate Radio Frequency Spectrum Management Specialized Knowledge Intermediate Radio Resource Management Specialized Knowledge Intermediate Geographic Information System (GIS) Specialized Knowledge Intermediate Internet of Things (IoT) Specialized Knowledge Intermediate Mobility Management Specialized Knowledge Intermediate Network Performance Management Specialized Knowledge Intermediate Tele traffic Engineering Specialized Knowledge Intermediate Base Transceiver Station (BTS) Specialized Knowledge Intermediate Fixed Broadband (FBB) Specialized Knowledge Intermediate Mobile Broadband (MBB) Specialized Knowledge Intermediate Network Management System (NMS) Specialized Knowledge Intermediate</t>
  </si>
  <si>
    <t>General working conditions of MTNIrancell May be required to work for extended hours May require local and international travel Having remote access to mail, network tools via VPN</t>
  </si>
  <si>
    <t>To meet the formally agreed KPIs of: Call Setup Success Rate Call Drop Rate TCH/SDCCH blocking Road Coverage target Budget spending on time for RAN 3G/4G/5G/TD-LTE coverage providing RAB congestion</t>
  </si>
  <si>
    <t>Job Profile MTNIRANCELL Title of Position: Regional Radio Planning Manager Location of the Job: Network - Radio Reports to: Radio Planning Senior Manager Number of subordinates: 3-6 Level: 3 Mission To manage and take responsibility for the planning of the MTNIRANCELL Radio Network (RAN) at the regional level to achieve a network which: matches the competitors in coverage meets all the license conditions for radio network coverage and capacity has enough capacity to support the subscriber base as per the running business plan Can support current and future services such as 2G,3G, 4G, 5G, etc. is implemented within time and budget Context The radio network is MTNIRANCELL’s single largest area of capital expenditure, and to ensure the best return on investment in the long term, the following factors become relevant: Corporate pressure to build network capacity more economically with different teams in pan Iran area Competitive pressure to continually improve network quality and coverage with different teams in pan Iran area Public pressure for low environmental impact base station sites, lower RF emission, fewer sites Extremely high demand for data services and need to accommodate/adapt new technologies such as 3G, 4G, 5G, TD-LTE, Carrier Aggregation, etc. Competitive market of mobile telecom with powerful players and Irancell has to compete especially on new technology and data services _x000C_ Roles &amp; Responsibilities To balance public pressure for low environmental impact base station sites, lower RF emission, fewer sites with MTNIRANCELL’s requirements through the proper design of new sites. To liaise with other departments within Network Group with regard to: Ensure network rollout objectives are achieved by supporting CPG Rollout and monitoring of new technologies Site build budget management Operational and QA issues that affect the network and radio KPI Site relocation BSC/RNC/OSS and core relevant aspects on site planning Sites Permanent and Backup/emergency power/batteries To liaise with other divisions (e.g., Marketing, S&amp;D, Legal &amp; Regulatory, EB) within MTNIRANCELL with regard to: Key inputs are obtained &amp; understood that may affect rollout strategy, including information on new products or services and forecasting Support Marketing, S&amp;D, and EB for new service launches and new customers Legal issues on license conditions and complaints Rollout strategy remains aligned to and supports MTNIrancell’s objectives To manage the preparation of the annual site plan and for events. To manage and control the costs of new sites built by controlling extra jobs, lease management, optimum site configuration, and reusing materials. To manage and direct trials and new solutions to increase overall productivity/efficiency. To design and support radio network rollout strategy that meets MTNIrancell’s objectives. To manage the site build CAPEX budget preparation and the site build budget (aspects relating to quotations, requisitions, Pos, and payment). To manage the following coverage customer complaints and adjusting plans where it is applicable. To manage the team in providing the Cell/Abis/Iub/S1 upgrade capacity list and its implementation. To drive the power system plan for new sites, modernization, and upgrade capacity plan. To support tender running and evaluation for radio network changes. To manage Change Requests (CRs) raising and finalizing BoQ and completion for the new plan if needed. To ensure that the team provides required input for transmission and core for their planning jobs as well as supporting the Radio Optimization and BSC/RNC/OSS teams. To manage the updating of the Radio planning tool within defined rules by the radio planning department. To provide support to material planning with regard to procurement of radio network-related equipment. To approve nominal plans and determine priority for radio network rollout and expansion. To develop and maintain an E2E RAN network capacity plan. To ensure that an adequate budget is determined for new Radio technology. To bring new ideas/forward thinking to the site build value chain to increase overall productivity/efficiency. To integrate changes in the business plan into the site rollout plan. To manage negotiations and conclude contractual agreements with suppliers, manage care issues with vendors and suppliers, and confirm SLA and monitor Radio network KPI and track the following issues related to radio planning from vendors, contractors, and suppliers. To manage to reduce site relocation and down site to increase overall productivity/efficiency through proper site planning with regard to target coverage area. To manage, control, and review RAN licenses, especially Hardware license contracts and ensure the MTNIrancell License commitment is met. To push and manage PAT (Preliminary Acceptance Test), FAT (Final Acceptance Test) for sites, cell upgrade, repeaters, IBS, Metro sites, manage repeater plan and follow implementation for low coverage area. To support the USO department and related teams in conducting village and road coverage. To draw and provide proposal and follow up for required radio planning software and hardware trials. To consolidate monthly reports regarding new radio plans, plan implementation, challenges, and solutions. To ensure that the KPI targets of radio planning projects are met accordingly. To manage RAN features and licenses to protect the investment. To cooperate and support the Material team for tracking material and settlement with contractors. To manage the capitalization process to reduce WIP cases. To manage the KPIs of the assigned region, network, BSC, RNC, and supervise interfaces with core to provide them with new radio plans when required. _x000C_ Collaboration Direct Reports: Radio Planning Engineers/Senior Specialists Matrix Reports to: None Key Customers: Radio Team Key Suppliers: Core Planning (core, IP, transmission), CPG, Network Operations, Marketing, Sales, Customer Care, Public Relations, Legal &amp; Regulatory Equipment Providers, site build contractors Relations, etc.: Supply Chain Facilities, Implementation and Support Department Capital Program office Vendors Radio P&amp;O, Project Office Authorities As per Delegation of authority Job Requirements Education BSc in Technology Systems (Telecommunication Management / Information Technology) or related. MSEE or MBA is a preferred. Experience 5 years’ experience in RF planning, out of which 2 years in a management roll, plus experience in supervising/managing others GSM experience is a prerequisite and 3G &amp; 4G experience is preferred. Experience working in a medium to large organization Experience showing a good knowledge of radio network planning techniques and radio planning tool Experience showing a good knowledge of GSM, EDGE, UMTS and LTE radio technology _x000C_ Competencies Technical Competencies Title Type Level Telecommunication Networks General Business Knowledge Advance Big Data Functional Knowledge Intermediate Operations Support System (OSS) Functional Knowledge Intermediate Service Level Management Functional Knowledge Intermediate Network Planning and Design Specialized Knowledge Advance Network Capacity Planning Specialized Knowledge Advance Radio Bandwidth Concept Specialized Knowledge Advance Radio Frequency Engineering Specialized Knowledge Advance GSM Cell Planning Specialized Knowledge Advance Network Congestion Management Specialized Knowledge Advance Network Dimensioning Specialized Knowledge Advance Circuit Switching (CS) Specialized Knowledge Advance Packet Switching (PS) Specialized Knowledge Advance Network Optimization Specialized Knowledge Intermediate Radio Frequency Spectrum Management Specialized Knowledge Intermediate Radio Resource Management Specialized Knowledge Intermediate Geographic Information System (GIS) Specialized Knowledge Intermediate Internet of Things (IoT) Specialized Knowledge Intermediate Mobility Management Specialized Knowledge Intermediate Network Performance Management Specialized Knowledge Intermediate Tele traffic Engineering Specialized Knowledge Intermediate Base Transceiver Station (BTS) Specialized Knowledge Intermediate Fixed Broadband (FBB) Specialized Knowledge Intermediate Mobile Broadband (MBB) Specialized Knowledge Intermediate Network Management System (NMS) Specialized Knowledge Intermediate Behavioral Competencies Execution Coaching Operational Decision Making Continuous Improvement Monitoring Information Delegation and Empowerment Guiding team Success _x000C_ Trainings Radio planning _x000C_ General Working Condition General working conditions of MTNIrancell May be required to work for extended hours May require local and international travel Having remote access to mail, network tools via VPN Performance Standards To meet the formally agreed KPIs of: Call Setup Success Rate Call Drop Rate TCH/SDCCH blocking Road Coverage target Budget spending on time for RAN 3G/4G/5G/TD-LTE coverage providing RAB congestion Signoff Line Manager: Functional Manager: OA: HoD: CHRO: (if required) CEO/COO: (if required)</t>
  </si>
  <si>
    <t>Regional Rollout General Manager R7, 8 (002).docx</t>
  </si>
  <si>
    <t xml:space="preserve">Division Approval By: Mehdi Rezaei HR Approval By: Homayoun Shahriari Farah Document Version: CP-GIMROLCP-GMROL-1319-07-25 Approved Date: 1319/07/2025
</t>
  </si>
  <si>
    <t>Regional Rollout General Manager 7&amp;8</t>
  </si>
  <si>
    <t>Capital Program Group- Regional Rollout:7,8</t>
  </si>
  <si>
    <t>To translate the company’s business strategy into operational direction related for all Rollout Projects in region 7&amp;8 ,ensuring alignment of subdivision activities with overall business goals, policies, and compliance requirements. To manage and lead Regional Rollout R 7&amp;8 subdivision in line with the according to Company’s business plan, ensuring successful execution in a multi-vendor environment while optimizing time, cost, and quality. To maintain and develop effective working relationships with other teams/departments and external stakeholders to support seamless coordination and successful delivery of rollout activities To foster a high-performance working environment within the subdivision by applying best practices in project management and ensuring that teams are empowered to meet their targets efficiently.</t>
  </si>
  <si>
    <t>Company Business plan Company Policies, Procedures and Processes Infrastructure Challenges (e.g., sanctions, license agreements) Dynamic work environment in which scope, budget, and timescale can change Network Rollout Management Multi-Vendor Environment Stakeholder Management Capitalization and OPEX Saving _x000C_</t>
  </si>
  <si>
    <t>To oversee execution of performance evaluation and to provide feedback to Vendors and third Parties involved in each Project. To translate business plan and assigned programs to actionable goals/projects for subordinate departments, taking into account available resources and capabilities. To continuously review and optimize Project Management practices and processes used in CPG Rollout Subdivision as well as introduce and manage implementation of new ones based on business requirements and identified gaps. To evaluate and validate project plans ensuring their alignment with program/business plans. To ensure all assigned projects to Rollout subdivision are effectively managed in coordination with vendors, tracked, reported, and delivered in accordance with agreed timelines, schedules, standards and SLAs within schedule/budget. To ensure effective implementation of Capex Monitoring, scope management, change management and risk management practices across all assigned programs/projects. To ensure adherence of projects to existing program/project management processes to delivery of assigned targets effectively. To lead continuous improvement initiatives in program and project management processes and practices via leading subordinate departments to identify gaps, benchmark and take advantage of new and world class Project Management methods and solutions. To monitor and ensure consistent application of program management practices by all reporting departments. To review and validate the development of RfP (Request for Proposal) /RfQ (Request for Quotation) and contract drafts, ensuring alignment with project requirements. To validate analytical reports and status updates department generated by reporting departments and to develop executive-level management reports for decision-making. To manage and enhance working relationships with other divisions (e.g., Procurement, Network Group, Marketing, Finance) also external Parties (e.g., Vendors, Subcontractors) ultimately to ensure successful achievement of rollout projects targets. To support interactions with municipalities, governmental organizations, ultimately also regional telecommunication companies to facilitate achieving rollout projects targets. _x000C_</t>
  </si>
  <si>
    <t>Direct Reports: RAN Rollout Senior Manager :R7,8 , Rollout Infrastructure Senior Manager Matrix Reports to: None Key Customers: MTNIrancell Divisions (Network, TQM, Marketing) Key Suppliers: Equipment/Service Vendors, Turn-Key Subcontractors, Network Relations, etc.: CPG PSO, Procurement, Regional Telecommunication Companies, Municipalities, Governmental Organizations in R7&amp;8.</t>
  </si>
  <si>
    <t>B.Sc. in Project Management / Engineering or related_x000B_MBA / Masters Advantageous Fluent in English PMP,PBA,SCRUM Master certification</t>
  </si>
  <si>
    <t>Title Type Level Project Management Specialized Advanced Technical Knowledge of Network Elements Specialized Intermediate Telecom Infrastructure Deployment Specialized Intermediate Conflict Management Functional Advanced Capex Management Functional Advanced Negotiation Skill General Advanced Quality Management Functional Intermediate Software Literacy General Advanced English Literacy General Advanced Problem Solving General Advanced Communication Skill General Advanced</t>
  </si>
  <si>
    <t>Mobile Telecommunications courses (LTE TDD/FDD) Financial Courses Vendor-specific equipment (for Project implementation requirements) Project Management Software’s Project Management qualification _x000C_</t>
  </si>
  <si>
    <t>Job Profile MTNIRANCELL Title of Position: Regional Rollout General Manager 7&amp;8 Location of the Job: Capital Program Group- Regional Rollout:7,8 Reports to: Chief Capital Program Officer Number of subordinates: 2 Level: 4 Mission To translate the company’s business strategy into operational direction related for all Rollout Projects in region 7&amp;8 ,ensuring alignment of subdivision activities with overall business goals, policies, and compliance requirements. To manage and lead Regional Rollout R 7&amp;8 subdivision in line with the according to Company’s business plan, ensuring successful execution in a multi-vendor environment while optimizing time, cost, and quality. To maintain and develop effective working relationships with other teams/departments and external stakeholders to support seamless coordination and successful delivery of rollout activities To foster a high-performance working environment within the subdivision by applying best practices in project management and ensuring that teams are empowered to meet their targets efficiently. Context Company Business plan Company Policies, Procedures and Processes Infrastructure Challenges (e.g., sanctions, license agreements) Dynamic work environment in which scope, budget, and timescale can change Network Rollout Management Multi-Vendor Environment Stakeholder Management Capitalization and OPEX Saving _x000C_ Roles &amp; Responsibilities To oversee execution of performance evaluation and to provide feedback to Vendors and third Parties involved in each Project. To translate business plan and assigned programs to actionable goals/projects for subordinate departments, taking into account available resources and capabilities. To continuously review and optimize Project Management practices and processes used in CPG Rollout Subdivision as well as introduce and manage implementation of new ones based on business requirements and identified gaps. To evaluate and validate project plans ensuring their alignment with program/business plans. To ensure all assigned projects to Rollout subdivision are effectively managed in coordination with vendors, tracked, reported, and delivered in accordance with agreed timelines, schedules, standards and SLAs within schedule/budget. To ensure effective implementation of Capex Monitoring, scope management, change management and risk management practices across all assigned programs/projects. To ensure adherence of projects to existing program/project management processes to delivery of assigned targets effectively. To lead continuous improvement initiatives in program and project management processes and practices via leading subordinate departments to identify gaps, benchmark and take advantage of new and world class Project Management methods and solutions. To monitor and ensure consistent application of program management practices by all reporting departments. To review and validate the development of RfP (Request for Proposal) /RfQ (Request for Quotation) and contract drafts, ensuring alignment with project requirements. To validate analytical reports and status updates department generated by reporting departments and to develop executive-level management reports for decision-making. To manage and enhance working relationships with other divisions (e.g., Procurement, Network Group, Marketing, Finance) also external Parties (e.g., Vendors, Subcontractors) ultimately to ensure successful achievement of rollout projects targets. To support interactions with municipalities, governmental organizations, ultimately also regional telecommunication companies to facilitate achieving rollout projects targets. _x000C_ Collaboration Direct Reports: RAN Rollout Senior Manager :R7,8 , Rollout Infrastructure Senior Manager Matrix Reports to: None Key Customers: MTNIrancell Divisions (Network, TQM, Marketing) Key Suppliers: Equipment/Service Vendors, Turn-Key Subcontractors, Network Relations, etc.: CPG PSO, Procurement, Regional Telecommunication Companies, Municipalities, Governmental Organizations in R7&amp;8. Authorities As per delegation of authority Job Requirements Education B.Sc. in Project Management / Engineering or related_x000B_MBA / Masters Advantageous Fluent in English PMP,PBA,SCRUM Master certification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Project Management Specialized Advanced Technical Knowledge of Network Elements Specialized Intermediate Telecom Infrastructure Deployment Specialized Intermediate Conflict Management Functional Advanced Capex Management Functional Advanced Negotiation Skill General Advanced Quality Management Functional Intermediate Software Literacy General Advanced English Literacy General Advanced Problem Solving General Advanced Communication Skill General Advanced Behavioral Competencies Lead With Care Act with inclusion Serve with respect Can-do with integrity Collaborate with agility _x000C_ Trainings Mobile Telecommunications courses (LTE TDD/FDD) Financial Courses Vendor-specific equipment (for Project implementation requirements) Project Management Software’s Project Management qualification _x000C_ General Working Condition As per MTNIrancell general working condition Performance Standards Meeting Targets of Programs and Projects Proper Vendor and 3rd Party Management Professional interactions with other Divisions/Departments Signoff Line Manager: Functional Manager: OA: HoD: CHRO: (if required) CEO/COO: (if required)</t>
  </si>
  <si>
    <t>Regional Sales Manager .docx</t>
  </si>
  <si>
    <t xml:space="preserve">Division Approval By: Alireza Mehri HR Approval By: Homayoun Shahriari Document Version: SD-ROSMNT-2025-03-10 Approved Date: 2025-03-10
</t>
  </si>
  <si>
    <t>Regional Sales Senior Manager</t>
  </si>
  <si>
    <t>To effectively oversee all retail sales channels by managing all administration, monitoring, and ensuring proper implementation of controls within the assigned Region. To drive and ensure a consistent customer value proposition in terms of service delivery through MTNIrancell MTNI Store within a particular region.</t>
  </si>
  <si>
    <t>Public that needs to see the value of GSM/MBB versus other mediums of communication and priorities for disposable income. Influence of other GSM/MBB and fixed-line operators and their offering to same or similar markets. Living up to the demands and promises that the MTNIrancell Brand portrays. Rapid growth of the telecommunications sector Delicate handling of stock Increased competition from other carriers Growing customer base. _x000C_</t>
  </si>
  <si>
    <t>To interface with external vendors and internal teams (CR, S&amp;D Operation sub division, Sales channels Department and Sales planning) as appropriate to ensure optimum timeframes for resolving retail customer/dealers’ queries and issues in sales and distribution. To plan and implement revenue generating projects alongside other S&amp;D teams in line with company strategies in “Ignition of Commercial Performance” through using regions resource and sales channels capacities. To plan and devise sales initiatives in the assigned region to ensure all defined targets will be achieved to manage the functionality of all the MTNI Store, Connect and Distributors stores within the Region based on the Retail Sales and Distribution strategy within the Region. To manage the profitability and visibility of the MTNI Store, Connect, and Distributors stores to optimize the sales and distribution performance by regularly comparing sales and distribution results. To conduct comprehensive research on competitor sales and distribution programs to enhance sales and distribution performance of assigned Region. To manage the provision of reports about stock levels in retail sales channels and markets in each area for the appropriate distribution of stock to ensure continual availability. To develop and optimize the retail sales channel by sales channel balancing (adding new dealers and maintaining proper dealers) to create a pull effect in terms of distributor and dealer’s sales. To ensure dealer’s escalated problems/complaints are resolved as per SLA. To design, implement and evaluate regional sales promotions to meet company objectives regarding sales growth. To manage dealer network preparation regarding point-of-sale items and to signage and analyze the impact of such in the covered territory. To manage dealer’s contract violation issues by developing and maintaining an effective system of monitoring of Dealers and distributors' activities to prevent violation of contracts and inform sales support team. To manage dealer stores are properly branded based on MTNIrancell policies. To manage dealers of retail sales channel to meet and enhance MTNIrancell sales target. To manage, provide and implement new effective Sales and Distribution ideas to increase Sales and Distribution Performance within assigned Region. To provide effective Daily/Weekly/Monthly Sales &amp; Distribution reports to Management. To obtain the regions concepts, implement best practice of regionalization methods, to reach the maximum growth in region. To analyze retail customer service needs and current delivery systems and programs and suggest improvements to CR Division. _x000C_</t>
  </si>
  <si>
    <t>Direct reports: MTNI Store Supervisors, Area Sales Teamleader/Supervisor/Coordinator Matrix reports to: None Key customers: Subscribers/ Retail Customers, Distributors, MTNI connect, Dealers, Country Sales Coordinator, MTNI Distributors Store Manager Key suppliers: Marketing, S&amp;D Sub-divs and deps, Banking Service providers &amp; Courier Company, CR Relations, etc.: ITS, HR, CPG, Procurement, Legal, Network, EB and Digital</t>
  </si>
  <si>
    <t>Per delegation of authority Full Authority on MTNI Stores, Connects and Distributors stores and Sales Channel Environments based on MTNIrancell Policy</t>
  </si>
  <si>
    <t>Minimum of 5 years’ experience in retail or service environment (Service Industry preferred); with experience in supervising/managing others Experience working in a medium to large organization _x000C_</t>
  </si>
  <si>
    <t>Row Title Type Level 1 Strategy Management General Business Knowledge Basic 2 Budget Management General Business Knowledge Basic 3 Project Management General Business Knowledge Advance 4 People Management General Business Knowledge Advance 5 Business Acumen General Business Knowledge Basic 6 Telecommunication Networks General Business Knowledge Basic 7 Data Visualization &amp; Presentation General Business Knowledge Advance 8 Business Plan General Business Knowledge Intermediate 9 Business Process Management General Business Knowledge Intermediate 10 Software Literacy General Business Knowledge Intermediate 11 English Literacy General Business Knowledge Intermediate 12 Sales Management Functional Knowledge Advance 13 Business Law Functional Knowledge Basic 14 Business Intelligence Functional Knowledge Basic 15 Sales Analytics Functional Knowledge Advance 16 Sales Reporting Functional Knowledge Intermediate 17 Conflict Management Functional Knowledge Intermediate 18 Sales Channel Management Specialized Knowledge Advance 19 Channel Sales Strategy Specialized Knowledge Advance 20 Sales Distribution Management Specialized Knowledge Intermediate 21 Sales Operations Management Specialized Knowledge Advance 22 Sales Performance Management Specialized Knowledge Advance 23 Sales Promotion Specialized Knowledge Intermediate 24 Sales Support Specialized Knowledge Intermediate 25 Strategic Sales Plan Specialized Knowledge Advance 26 Market Awareness Specialized Knowledge Intermediate</t>
  </si>
  <si>
    <t>Retail sales and marketing Customer service Service Excellence training General business management training Employee management evaluation and training Leadership skills Audit training Stock Management courses Finance for non –financial managers _x000C_</t>
  </si>
  <si>
    <t>Standard MTNIrancell working conditions May be required to work extended hours / weekends. May be required to carry out on the spot checks of MTNI Stores and Inventory units. May be required to take on regional travel May be required to visit MTNI stores and market to assess the quality of service being rendered.</t>
  </si>
  <si>
    <t>Job Profile MTNIRANCELL Title of Position: Regional Sales Manager Location of the Job: Sales and Distribution- Country Sales Reports to: Regional Sales Senior Manager Number of subordinates: xN Level: 3 Mission To effectively oversee all retail sales channels by managing all administration, monitoring, and ensuring proper implementation of controls within the assigned Region. To drive and ensure a consistent customer value proposition in terms of service delivery through MTNIrancell MTNI Store within a particular region. Context Public that needs to see the value of GSM/MBB versus other mediums of communication and priorities for disposable income. Influence of other GSM/MBB and fixed-line operators and their offering to same or similar markets. Living up to the demands and promises that the MTNIrancell Brand portrays. Rapid growth of the telecommunications sector Delicate handling of stock Increased competition from other carriers Growing customer base. _x000C_ Roles &amp; Responsibilities To interface with external vendors and internal teams (CR, S&amp;D Operation sub division, Sales channels Department and Sales planning) as appropriate to ensure optimum timeframes for resolving retail customer/dealers’ queries and issues in sales and distribution. To plan and implement revenue generating projects alongside other S&amp;D teams in line with company strategies in “Ignition of Commercial Performance” through using regions resource and sales channels capacities. To plan and devise sales initiatives in the assigned region to ensure all defined targets will be achieved to manage the functionality of all the MTNI Store, Connect and Distributors stores within the Region based on the Retail Sales and Distribution strategy within the Region. To manage the profitability and visibility of the MTNI Store, Connect, and Distributors stores to optimize the sales and distribution performance by regularly comparing sales and distribution results. To conduct comprehensive research on competitor sales and distribution programs to enhance sales and distribution performance of assigned Region. To manage the provision of reports about stock levels in retail sales channels and markets in each area for the appropriate distribution of stock to ensure continual availability. To develop and optimize the retail sales channel by sales channel balancing (adding new dealers and maintaining proper dealers) to create a pull effect in terms of distributor and dealer’s sales. To ensure dealer’s escalated problems/complaints are resolved as per SLA. To design, implement and evaluate regional sales promotions to meet company objectives regarding sales growth. To manage dealer network preparation regarding point-of-sale items and to signage and analyze the impact of such in the covered territory. To manage dealer’s contract violation issues by developing and maintaining an effective system of monitoring of Dealers and distributors' activities to prevent violation of contracts and inform sales support team. To manage dealer stores are properly branded based on MTNIrancell policies. To manage dealers of retail sales channel to meet and enhance MTNIrancell sales target. To manage, provide and implement new effective Sales and Distribution ideas to increase Sales and Distribution Performance within assigned Region. To provide effective Daily/Weekly/Monthly Sales &amp; Distribution reports to Management. To obtain the regions concepts, implement best practice of regionalization methods, to reach the maximum growth in region. To analyze retail customer service needs and current delivery systems and programs and suggest improvements to CR Division. _x000C_ Collaboration Direct reports: MTNI Store Supervisors, Area Sales Teamleader/Supervisor/Coordinator Matrix reports to: None Key customers: Subscribers/ Retail Customers, Distributors, MTNI connect, Dealers, Country Sales Coordinator, MTNI Distributors Store Manager Key suppliers: Marketing, S&amp;D Sub-divs and deps, Banking Service providers &amp; Courier Company, CR Relations, etc.: ITS, HR, CPG, Procurement, Legal, Network, EB and Digital Authorities Per delegation of authority Full Authority on MTNI Stores, Connects and Distributors stores and Sales Channel Environments based on MTNIrancell Policy Job Requirements Education Bachelor degree in Commerce (Marketing / Communication) or related MBA / Masters Advantageous Experience Minimum of 5 years’ experience in retail or service environment (Service Industry preferred); with experience in supervising/managing others Experience working in a medium to large organization _x000C_ Competencies Technical Competencies Row Title Type Level 1 Strategy Management General Business Knowledge Basic 2 Budget Management General Business Knowledge Basic 3 Project Management General Business Knowledge Advance 4 People Management General Business Knowledge Advance 5 Business Acumen General Business Knowledge Basic 6 Telecommunication Networks General Business Knowledge Basic 7 Data Visualization &amp; Presentation General Business Knowledge Advance 8 Business Plan General Business Knowledge Intermediate 9 Business Process Management General Business Knowledge Intermediate 10 Software Literacy General Business Knowledge Intermediate 11 English Literacy General Business Knowledge Intermediate 12 Sales Management Functional Knowledge Advance 13 Business Law Functional Knowledge Basic 14 Business Intelligence Functional Knowledge Basic 15 Sales Analytics Functional Knowledge Advance 16 Sales Reporting Functional Knowledge Intermediate 17 Conflict Management Functional Knowledge Intermediate 18 Sales Channel Management Specialized Knowledge Advance 19 Channel Sales Strategy Specialized Knowledge Advance 20 Sales Distribution Management Specialized Knowledge Intermediate 21 Sales Operations Management Specialized Knowledge Advance 22 Sales Performance Management Specialized Knowledge Advance 23 Sales Promotion Specialized Knowledge Intermediate 24 Sales Support Specialized Knowledge Intermediate 25 Strategic Sales Plan Specialized Knowledge Advance 26 Market Awareness Specialized Knowledge Intermediate Behavioral Competencies Lead With Care Act with inclusion Serve with respect Can-do with integrity Collaborate with agility Trainings Retail sales and marketing Customer service Service Excellence training General business management training Employee management evaluation and training Leadership skills Audit training Stock Management courses Finance for non –financial managers _x000C_ General Working Condition Standard MTNIrancell working conditions May be required to work extended hours / weekends. May be required to carry out on the spot checks of MTNI Stores and Inventory units. May be required to take on regional travel May be required to visit MTNI stores and market to assess the quality of service being rendered. Performance Standards As per Performance Agreement Signoff Line Manager: Functional Manager: OA: HoD: CHRO: (if required) CEO/COO: (if required)</t>
  </si>
  <si>
    <t>Regional Sales Senior Manager.docx</t>
  </si>
  <si>
    <t xml:space="preserve">Division Approval By: Alireza Mehri HR Approval By: Homayoun Shahriari Document Version: SD-SMRS- 2024-11-18 Approved Date: 2024-11-18
</t>
  </si>
  <si>
    <t>SD-Country Sales</t>
  </si>
  <si>
    <t>To define, develop, manage, and integrate Regional Sales and Service capabilities, tactics and activities with a clear strategic objective of maximizing Irancell’s growth, profitability, and market share nationally in Voice, Data and other value-added services.</t>
  </si>
  <si>
    <t>Irancell’s Sales &amp; Distribution strategy and Marketing strategy Operates within an overall Irancell’s strategy Varying socio – economic conditions Dynamic and fluid customer needs and requirements Fast – paced, highly competitive environment Highly pressurized, deadline – driven environment Participative environment – highly diverse and team – focused Work directly with customers in a sales environment _x000C_</t>
  </si>
  <si>
    <t>To establish and maintain a proper relationship with SM Region Management in order to find the best way to overcome sales obstacles To drive the sales of new products and services like the FTTH, Marketplace and so on, on the dealer network To provide new initiatives to GM Country sales to boost sales statistics in the assigned region To develop an integrated Business Plan for assigned regions To develop operational and tactical strategies to grow revenues and Market share nationally To align Sales Plans with Network rollout plans to propose new coverage areas To conduct Gap Analysis on the network data and customer touchpoints to increase sales opportunity the related area To provide insights at micro level/city level on the customer behavior in defined areas To identify growth opportunities through competitor and industry analysis and feedback to business on such opportunities for further development To provide feedback regularly on S&amp;D competitive threats to Irancell business based on analysis of sales data in the assigned region To add Value to the channels through creation of specific revenue streams by advising channel partners on Irancell’s latest technologies and solutions To develop channels and grow distribution footprint (Dealer network, wholesalers) in line with Irancell Business Plan targets To conceive, create and implement innovative regional/channel-specific promotions (BTL) in line with Marketing guidelines To increase Irancell’s Merchandising presence continuously by growing Irancell influence within the Consumer channels through viable Co-Marketing initiatives To lead on customer service improvement initiatives at physical customer touch points (Company owned and 3rd party stores) To lead, manage, and Integrate all Regional sales interfaces with support departments To manage Irancell’s financial risk exposure regarding sales channel financial performance To develop effective communication channels for ease of communicating with channels To communicate clearly the goals to be achieved to all stakeholders and facilitate decision-making. To provide ongoing management support to ensure that channel partners' business to Irancell is profitable and sustainable into the future To ensure customer support processes, SLAs, and procedures that seek integration at all physical customer touchpoints align with Customer-Centric defined PPPs. To prepare quarterly plans and review them for presentation to GM Country Sales To meet and exceed all KPIs in line with overall Sales &amp; Distribution targets To prepare weekly and month-end reports on key performance areas (KPAs) in assigned regions To prepare and compile operational budgets and monitor the expenditure to be in line with sales targets To manage a proper</t>
  </si>
  <si>
    <t>with the Distribution channel team to ensure stock availability in all sales touch points To properly collaborate with the Sales Support and Merchandizing teams to handle all sales-related requirements properly. _x000C_ Collaboration Direct reports: Regional Sales Manager, Matrix reports: Regional Network operations/merchandising/sales support, SM Region Management Key customers: all customers and prospective customers Key suppliers: Sales, Marketing, NWG and Finance Relations, etc: None</t>
  </si>
  <si>
    <t>Bachelor degree in Sales, Commerce (Marketing / Communication) or related Fluent in English</t>
  </si>
  <si>
    <t>Manager track record of 5 years or more; with at least 3 years in the telecoms industry/banking industry Worked across diverse cultures and geographies advantageous Master’s degree is advantageous _x000C_</t>
  </si>
  <si>
    <t>Row Title Type Level 1 Strategy Management General Business Knowledge Intermediate 2 Project Management General Business Knowledge Advance 3 People Management General Business Knowledge Advance 4 Business Acumen General Business Knowledge Basic 5 Telecommunication Networks General Business Knowledge Basic 6 Risk Management General Business Knowledge Intermediate 7 Business Plan General Business Knowledge Intermediate 8 Business Process Management General Business Knowledge Intermediate 9 English Literacy General Business Knowledge Intermediate 10 Sales Management Functional Knowledge Advance 11 Business Law Functional Knowledge Basic 12 Business Intelligence Functional Knowledge Basic 13 Sales Analytics Functional Knowledge Advance 14 Essential Marketing Functional Knowledge Basic 15 Brand Management Functional Knowledge Basic 16 Conflict Management Functional Knowledge Intermediate 17 Event Management Functional Knowledge Basic 18 Sales Channel Management Specialized Knowledge Advance 19 Channel Sales Strategy Specialized Knowledge Advance 20 Sales Operations Management Specialized Knowledge Advance 21 Sales Performance Management Specialized Knowledge Advance 22 Sales Promotion Specialized Knowledge Advance 23 Strategic Sales Plan Specialized Knowledge Advance 24 Market Awareness Specialized Knowledge Intermediate 25 Market Segmentation Specialized Knowledge Intermediate 26 Retail Marketing Specialized Knowledge Intermediate</t>
  </si>
  <si>
    <t>Negotiation Skills Financials Project Management _x000C_</t>
  </si>
  <si>
    <t>Flexible working hours based on deadlines Flexibility to travel ( local and national) Attending function after hours Based on possible situation, it may be required from incumbent to sit in the HQ (Tehran Head Quarter) office</t>
  </si>
  <si>
    <t>Job Profile MTNIRANCELL Title of Position: Regional Sales Senior Manager Location of the Job: SD-Country Sales Reports to: Country Sales General Manager Number of subordinates: 2-4 Level: 3H Mission To define, develop, manage, and integrate Regional Sales and Service capabilities, tactics and activities with a clear strategic objective of maximizing Irancell’s growth, profitability, and market share nationally in Voice, Data and other value-added services. Context Irancell’s Sales &amp; Distribution strategy and Marketing strategy Operates within an overall Irancell’s strategy Varying socio – economic conditions Dynamic and fluid customer needs and requirements Fast – paced, highly competitive environment Highly pressurized, deadline – driven environment Participative environment – highly diverse and team – focused Work directly with customers in a sales environment _x000C_ Roles &amp; Responsibilities To establish and maintain a proper relationship with SM Region Management in order to find the best way to overcome sales obstacles To drive the sales of new products and services like the FTTH, Marketplace and so on, on the dealer network To provide new initiatives to GM Country sales to boost sales statistics in the assigned region To develop an integrated Business Plan for assigned regions To develop operational and tactical strategies to grow revenues and Market share nationally To align Sales Plans with Network rollout plans to propose new coverage areas To conduct Gap Analysis on the network data and customer touchpoints to increase sales opportunity the related area To provide insights at micro level/city level on the customer behavior in defined areas To identify growth opportunities through competitor and industry analysis and feedback to business on such opportunities for further development To provide feedback regularly on S&amp;D competitive threats to Irancell business based on analysis of sales data in the assigned region To add Value to the channels through creation of specific revenue streams by advising channel partners on Irancell’s latest technologies and solutions To develop channels and grow distribution footprint (Dealer network, wholesalers) in line with Irancell Business Plan targets To conceive, create and implement innovative regional/channel-specific promotions (BTL) in line with Marketing guidelines To increase Irancell’s Merchandising presence continuously by growing Irancell influence within the Consumer channels through viable Co-Marketing initiatives To lead on customer service improvement initiatives at physical customer touch points (Company owned and 3rd party stores) To lead, manage, and Integrate all Regional sales interfaces with support departments To manage Irancell’s financial risk exposure regarding sales channel financial performance To develop effective communication channels for ease of communicating with channels To communicate clearly the goals to be achieved to all stakeholders and facilitate decision-making. To provide ongoing management support to ensure that channel partners' business to Irancell is profitable and sustainable into the future To ensure customer support processes, SLAs, and procedures that seek integration at all physical customer touchpoints align with Customer-Centric defined PPPs. To prepare quarterly plans and review them for presentation to GM Country Sales To meet and exceed all KPIs in line with overall Sales &amp; Distribution targets To prepare weekly and month-end reports on key performance areas (KPAs) in assigned regions To prepare and compile operational budgets and monitor the expenditure to be in line with sales targets To manage a proper collaboration with the Distribution channel team to ensure stock availability in all sales touch points To properly collaborate with the Sales Support and Merchandizing teams to handle all sales-related requirements properly. _x000C_ Collaboration Direct reports: Regional Sales Manager, Matrix reports: Regional Network operations/merchandising/sales support, SM Region Management Key customers: all customers and prospective customers Key suppliers: Sales, Marketing, NWG and Finance Relations, etc: None Authorities As per Delegation of authority Job Requirements Education Bachelor degree in Sales, Commerce (Marketing / Communication) or related Fluent in English Experience Manager track record of 5 years or more; with at least 3 years in the telecoms industry/banking industry Worked across diverse cultures and geographies advantageous Master’s degree is advantageous _x000C_ Competencies Technical Competencies Row Title Type Level 1 Strategy Management General Business Knowledge Intermediate 2 Project Management General Business Knowledge Advance 3 People Management General Business Knowledge Advance 4 Business Acumen General Business Knowledge Basic 5 Telecommunication Networks General Business Knowledge Basic 6 Risk Management General Business Knowledge Intermediate 7 Business Plan General Business Knowledge Intermediate 8 Business Process Management General Business Knowledge Intermediate 9 English Literacy General Business Knowledge Intermediate 10 Sales Management Functional Knowledge Advance 11 Business Law Functional Knowledge Basic 12 Business Intelligence Functional Knowledge Basic 13 Sales Analytics Functional Knowledge Advance 14 Essential Marketing Functional Knowledge Basic 15 Brand Management Functional Knowledge Basic 16 Conflict Management Functional Knowledge Intermediate 17 Event Management Functional Knowledge Basic 18 Sales Channel Management Specialized Knowledge Advance 19 Channel Sales Strategy Specialized Knowledge Advance 20 Sales Operations Management Specialized Knowledge Advance 21 Sales Performance Management Specialized Knowledge Advance 22 Sales Promotion Specialized Knowledge Advance 23 Strategic Sales Plan Specialized Knowledge Advance 24 Market Awareness Specialized Knowledge Intermediate 25 Market Segmentation Specialized Knowledge Intermediate 26 Retail Marketing Specialized Knowledge Intermediate Behavioral Competencies • Leadership_x000B_• Innovation_x000B_• Relationship_x000B_• Integrity_x000B_• Can-do_x000B_• Customer Centricity _x000B_• Agility _x000C_ Trainings Negotiation Skills Financials Project Management _x000C_ General Working Condition Flexible working hours based on deadlines Flexibility to travel ( local and national) Attending function after hours Based on possible situation, it may be required from incumbent to sit in the HQ (Tehran Head Quarter) office Performance Standards As per IPF Signoff Line Manager: Functional Manager: OA: HoD: CHRO: (if required) CEO/COO: (if required)</t>
  </si>
  <si>
    <t>Regional Transmission Planning and Optimization Manager.docx</t>
  </si>
  <si>
    <t xml:space="preserve">Division Approval By: Rami Farah HR Approval By: Behnam Nadjari Document Version: NW-TXMR1-2017-11-05 Approved Date: 2017-11-05
</t>
  </si>
  <si>
    <t>Regional Trans</t>
  </si>
  <si>
    <t>Core TX Network Planning and Optimization Senior Manager</t>
  </si>
  <si>
    <t>Planning and Optimization Manager Location of the Job: Network – Transmission Reports to: Core TX Network Planning and Optimization Senior Manager Number of subordinates: 1-3 Level: 3 Mission To plan the future growth and topology of Transmission within the Business &amp; Budgetary priorities and implement required Optimization on network ( Equipment &amp; Topology) To map out Transmission technology roadmap for technological evolution and migration in line with global technology trends. To manage core TX planning and optimization for establishment and expansion of the appropriate Core Network Transmission in line with the defined transmission topology plan and capabilities of technology.</t>
  </si>
  <si>
    <t>Company objectives for level and quality of service Rapid growth and expansion of MTNIrancell operations Municipalities and other authorities controlling access and permits Company objectives for level and quality of service Quality of network is a distinguishing factor in the telecommunications industry. Global technological advancement with influence on Planning, Optimization and implementation strategy Rapid growth and expansion of MTNIrancell operations Municipalities and other authorities controlling access and permits _x000C_</t>
  </si>
  <si>
    <t>To establish proper Relationship with Regulator and Incumbent operators to ensure effective transmission delivery. To keep track of global technology advancements and stay abreast of standardization work of relevant industry bodies to ensure and enhance future transmission proof planning. To manage core Network TX planning and optimization for all Transmission links and equipment across related regions and vendors. To manage and balance demands from multiple BSS and NSS vendors, as well as internal customers to deliver a quality core TX network To ensure requirements from multiple internal and external stakeholders are integrated in order to provide the relevant bearer services to support business growth. To manage successful integration of transmission networks build by turnkey vendors. To evaluate the development of fundamental technical transmission plans namely redundancy and optimization. To ensure delivery of the planned Transmission network according to customer growth figures To manage delivery of planned physical connectivity according to topology and IP plan and do needed Optimization. To manage process of planning additional capacity for transmission using appropriate technologies To develop policies related to planning and optimization for the deployment of transmission equipment. To act as technical representative in Transmission related contract negotiations with related internal parties To manage implementation of the planned Transmission routes with high availability. To monitor the budget directly related to transmission network expansions, Optimization, and upgrades. To ensures that all the licensing requirements are met where related to transmission planning. To define the requirements and procedures of Transmission planning based on business forecasts. To provide Strategic and Operational Leadership for the team of individuals working on the planning of all Core Transmission domains for the Core, Metro, backbone, Edge and Access Networks. Leading and communicating actively throughout Regional Transmission group. Schedule the contractors installing the transmission infrastructure and ensure that targets are achieved in terms of safety, quality and speed. _x000C_</t>
  </si>
  <si>
    <t>Direct Reports: TX Planning and Optimization Engineer Matrix Reports to: None Key Customers: Marketing, NWG operations, Legal and regulatory, ITS , Turnkey vendors, Key Suppliers: CPG. Turnkey vendors, PAOs, TX cable and accessory suppliers Relations, etc.: PAO, municipalities for permissions, TCI, and TIC.</t>
  </si>
  <si>
    <t>controlling access and permits Company objectives for level and quality of service Quality of network is a distinguishing factor in the telecommunications industry. Global technological advancement with influence on Planning, Optimization and implementation strategy Rapid growth and expansion of MTNIrancell operations Municipalities and other authorities controlling access and permits _x000C_ Roles &amp; Responsibilities To establish proper Relationship with Regulator and Incumbent operators to ensure effective transmission delivery. To keep track of global technology advancements and stay abreast of standardization work of relevant industry bodies to ensure and enhance future transmission proof planning. To manage core Network TX planning and optimization for all Transmission links and equipment across related regions and vendors. To manage and balance demands from multiple BSS and NSS vendors, as well as internal customers to deliver a quality core TX network To ensure requirements from multiple internal and external stakeholders are integrated in order to provide the relevant bearer services to support business growth. To manage successful integration of transmission networks build by turnkey vendors. To evaluate the development of fundamental technical transmission plans namely redundancy and optimization. To ensure delivery of the planned Transmission network according to customer growth figures To manage delivery of planned physical connectivity according to topology and IP plan and do needed Optimization. To manage process of planning additional capacity for transmission using appropriate technologies To develop policies related to planning and optimization for the deployment of transmission equipment. To act as technical representative in Transmission related contract negotiations with related internal parties To manage implementation of the planned Transmission routes with high availability. To monitor the budget directly related to transmission network expansions, Optimization, and upgrades. To ensures that all the licensing requirements are met where related to transmission planning. To define the requirements and procedures of Transmission planning based on business forecasts. To provide Strategic and Operational Leadership for the team of individuals working on the planning of all Core Transmission domains for the Core, Metro, backbone, Edge and Access Networks. Leading and communicating actively throughout Regional Transmission group. Schedule the contractors installing the transmission infrastructure and ensure that targets are achieved in terms of safety, quality and speed. _x000C_ Collaboration Direct Reports: TX Planning and Optimization Engineer Matrix Reports to: None Key Customers: Marketing, NWG operations, Legal and regulatory, ITS , Turnkey vendors, Key Suppliers: CPG. Turnkey vendors, PAOs, TX cable and accessory suppliers Relations, etc.: PAO, municipalities for permissions, TCI, and TIC. Authorities As per Delegation of authority</t>
  </si>
  <si>
    <t>BSc in Technology Systems (Telecommunication Management / Information Technology)/ Electrical / Electronic Engineering. Fluent in English</t>
  </si>
  <si>
    <t>5 years’ experience in Telecommunications, with 4 years in a planning and operation environment Thorough grounding in the requirement of a GSM network in terms of all transmission requirements Experience in a rapid roll-out environment and management of turn-key vendors and technical experts. Experience in supervising/managing others Experience working in a large organization Thorough grounding in the requirement of a GSM,3G,LTE,OTN and SDN network in terms of all transmission requirements Experience in a rapid roll-out environment and management of turn-key vendors _x000C_</t>
  </si>
  <si>
    <t>Title Type Level Opex Management General Business Knowledge Advance People Management General Business Knowledge Advance Change Management General Business Knowledge Advance Financial Management General Business Knowledge Intermediate Budget Management General Business Knowledge Intermediate Project Management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Intermediate Risk Management General Business Knowledge Intermediate Quality of Service (QoS) Functional Knowledge Intermediate Warehousing and Inventory Management Functional Knowledge Intermediate Troubleshoot Management Functional Knowledge Intermediate Telecommunication Management Network Specialized Knowledge Advance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Intermediate APN Management Specialized Knowledge Intermediate Base Transceiver Station (BTS) Specialized Knowledge Intermediate Data Communication Network (DCN) Specialized Knowledge Intermediate</t>
  </si>
  <si>
    <t>Transmission courses relating to SDH, IP,OTN,MSTP+,TSDN, GSM,3G,LTE and CRAN Network, Fiber engineering etc. Timing and synchronization courses IP/MPLS, IP security certification _x000C_</t>
  </si>
  <si>
    <t>Working away from the office Occasional local and International travel May require to work extended hours</t>
  </si>
  <si>
    <t>Job Profile MTNIRANCELL Title of Position: Regional Transmission Planning and Optimization Manager Location of the Job: Network – Transmission Reports to: Core TX Network Planning and Optimization Senior Manager Number of subordinates: 1-3 Level: 3 Mission To plan the future growth and topology of Transmission within the Business &amp; Budgetary priorities and implement required Optimization on network ( Equipment &amp; Topology) To map out Transmission technology roadmap for technological evolution and migration in line with global technology trends. To manage core TX planning and optimization for establishment and expansion of the appropriate Core Network Transmission in line with the defined transmission topology plan and capabilities of technology. Context Company objectives for level and quality of service Rapid growth and expansion of MTNIrancell operations Municipalities and other authorities controlling access and permits Company objectives for level and quality of service Quality of network is a distinguishing factor in the telecommunications industry. Global technological advancement with influence on Planning, Optimization and implementation strategy Rapid growth and expansion of MTNIrancell operations Municipalities and other authorities controlling access and permits _x000C_ Roles &amp; Responsibilities To establish proper Relationship with Regulator and Incumbent operators to ensure effective transmission delivery. To keep track of global technology advancements and stay abreast of standardization work of relevant industry bodies to ensure and enhance future transmission proof planning. To manage core Network TX planning and optimization for all Transmission links and equipment across related regions and vendors. To manage and balance demands from multiple BSS and NSS vendors, as well as internal customers to deliver a quality core TX network To ensure requirements from multiple internal and external stakeholders are integrated in order to provide the relevant bearer services to support business growth. To manage successful integration of transmission networks build by turnkey vendors. To evaluate the development of fundamental technical transmission plans namely redundancy and optimization. To ensure delivery of the planned Transmission network according to customer growth figures To manage delivery of planned physical connectivity according to topology and IP plan and do needed Optimization. To manage process of planning additional capacity for transmission using appropriate technologies To develop policies related to planning and optimization for the deployment of transmission equipment. To act as technical representative in Transmission related contract negotiations with related internal parties To manage implementation of the planned Transmission routes with high availability. To monitor the budget directly related to transmission network expansions, Optimization, and upgrades. To ensures that all the licensing requirements are met where related to transmission planning. To define the requirements and procedures of Transmission planning based on business forecasts. To provide Strategic and Operational Leadership for the team of individuals working on the planning of all Core Transmission domains for the Core, Metro, backbone, Edge and Access Networks. Leading and communicating actively throughout Regional Transmission group. Schedule the contractors installing the transmission infrastructure and ensure that targets are achieved in terms of safety, quality and speed. _x000C_ Collaboration Direct Reports: TX Planning and Optimization Engineer Matrix Reports to: None Key Customers: Marketing, NWG operations, Legal and regulatory, ITS , Turnkey vendors, Key Suppliers: CPG. Turnkey vendors, PAOs, TX cable and accessory suppliers Relations, etc.: PAO, municipalities for permissions, TCI, and TIC. Authorities As per Delegation of authority Job Requirements Education BSc in Technology Systems (Telecommunication Management / Information Technology)/ Electrical / Electronic Engineering. Fluent in English Experience 5 years’ experience in Telecommunications, with 4 years in a planning and operation environment Thorough grounding in the requirement of a GSM network in terms of all transmission requirements Experience in a rapid roll-out environment and management of turn-key vendors and technical experts. Experience in supervising/managing others Experience working in a large organization Thorough grounding in the requirement of a GSM,3G,LTE,OTN and SDN network in terms of all transmission requirements Experience in a rapid roll-out environment and management of turn-key vendors _x000C_ Competencies Technical Competencies Title Type Level Opex Management General Business Knowledge Advance People Management General Business Knowledge Advance Change Management General Business Knowledge Advance Financial Management General Business Knowledge Intermediate Budget Management General Business Knowledge Intermediate Project Management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Intermediate Risk Management General Business Knowledge Intermediate Quality of Service (QoS) Functional Knowledge Intermediate Warehousing and Inventory Management Functional Knowledge Intermediate Troubleshoot Management Functional Knowledge Intermediate Telecommunication Management Network Specialized Knowledge Advance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Intermediate APN Management Specialized Knowledge Intermediate Base Transceiver Station (BTS) Specialized Knowledge Intermediate Data Communication Network (DCN) Specialized Knowledge Intermediate Behavioral Competencies • Leadership_x000B_• Innovation_x000B_• Relationship_x000B_• Integrity_x000B_• Can-do_x000B_• Customer Centricity _x000B_• Agility _x000C_ Trainings Transmission courses relating to SDH, IP,OTN,MSTP+,TSDN, GSM,3G,LTE and CRAN Network, Fiber engineering etc. Timing and synchronization courses IP/MPLS, IP security certification _x000C_ General Working Condition Working away from the office Occasional local and International travel May require to work extended hours Performance Standards Transmission network elements to be designed to meet Network KPIs for availability, congestion, etc. Record keeping of all plans, documents and policies Signoff Line Manager: Functional Manager: OA: HoD: CHRO: (if required) CEO/COO: (if required)</t>
  </si>
  <si>
    <t>Regulatory Affairs Administrator (Vendor).docx</t>
  </si>
  <si>
    <t xml:space="preserve">Division Approval By: Rouhollah Rezaei HR Approval By: Homayoun Shahriari Document Version: LR-RAA-3/4/2025 Approved Date: 3/4/2025
</t>
  </si>
  <si>
    <t>Regulatory Affairs Administrator (Vendor)</t>
  </si>
  <si>
    <t>Regulatory Affairs and Reporting Manager</t>
  </si>
  <si>
    <t>To support the manager in providing various reports on regulatory issues and compliance with License Agreement(s), regulatory policies, government directives or orders, regulations, and legislation relevant to company, including quarterly/annual reports for GSM, TDD-LTE, IPTV licenses, and CRC resolutions. To maintain regulatory correspondence tracker. To provide updates on the regulatory Master Report. To support for ad-hock reports and queries from internal and external authorities.</t>
  </si>
  <si>
    <t>GSM, MBB, Internet, TDD, FDD, 5G, FTTx and IPTV License Agreement obligations Rapid growth and expansion of MTN IRANCELL operations, developing regulatory environment CRA orders, instructions, and correspondence CRC resolutions All MTN Group deliverables License Agreement Company Mission, policies and procedures Social realities that impact on GSM(MBB),TD-LTE,5G and FTTH service delivery _x000C_</t>
  </si>
  <si>
    <t>To liaise with relevant departments regarding regulatory queries, correspondence quarterly, and annual reports of CRA and collect required data or information. To liaise with various stakeholders to prepare CRC resolution reports such as local content. To coordinate all correspondences regarding the CRA`s reports and assessments, drafting letters, and ensure all issues are resolved and clarified on time. To collect and gather data from Network, MKT, CR, and S&amp;D, to prepare the quarterly report in cooperation with manager. To prepare the required LR response letter to CRA regarding reports in cooperation with SM and manager and based on relevant department’s feedback. To administrate all CRA issues and requirements regarding DTs (Drive Tests), sim cards, and modems. To track sim cards and modem assignments to CRA and ICTs and prepare and update related reports in cooperation with manager. To gather and compile the documents related to regulatory correspondence. To update and maintain the correspondence tracker of CRA corresponding DB to provide future reports and further tracking. To support manager to liaise with CRA regarding rural and town coverage and check the result with quarterly reports. _x000C_</t>
  </si>
  <si>
    <t>Direct Reports: None Matrix Reports to: None Key Customers: Network dept. (Coverage, USO, Site rollout), Audit &amp; Risk, CRA, Ministries of ICT, ministry of industry, IRIB, CRC. Key Suppliers: CRA, ICT Ministry, TIC, Marketing, Network, S&amp;D, CR, Audit &amp; Risk, Finance, EB, Relations, etc.: Regulatory Affairs Team Leader – Regulatory Affairs Manager</t>
  </si>
  <si>
    <t>. Context GSM, MBB, Internet, TDD, FDD, 5G, FTTx and IPTV License Agreement obligations Rapid growth and expansion of MTN IRANCELL operations, developing regulatory environment CRA orders, instructions, and correspondence CRC resolutions All MTN Group deliverables License Agreement Company Mission, policies and procedures Social realities that impact on GSM(MBB),TD-LTE,5G and FTTH service delivery _x000C_ Roles &amp; Responsibilities To liaise with relevant departments regarding regulatory queries, correspondence quarterly, and annual reports of CRA and collect required data or information. To liaise with various stakeholders to prepare CRC resolution reports such as local content. To coordinate all correspondences regarding the CRA`s reports and assessments, drafting letters, and ensure all issues are resolved and clarified on time. To collect and gather data from Network, MKT, CR, and S&amp;D, to prepare the quarterly report in cooperation with manager. To prepare the required LR response letter to CRA regarding reports in cooperation with SM and manager and based on relevant department’s feedback. To administrate all CRA issues and requirements regarding DTs (Drive Tests), sim cards, and modems. To track sim cards and modem assignments to CRA and ICTs and prepare and update related reports in cooperation with manager. To gather and compile the documents related to regulatory correspondence. To update and maintain the correspondence tracker of CRA corresponding DB to provide future reports and further tracking. To support manager to liaise with CRA regarding rural and town coverage and check the result with quarterly reports. _x000C_ Collaboration Direct Reports: None Matrix Reports to: None Key Customers: Network dept. (Coverage, USO, Site rollout), Audit &amp; Risk, CRA, Ministries of ICT, ministry of industry, IRIB, CRC. Key Suppliers: CRA, ICT Ministry, TIC, Marketing, Network, S&amp;D, CR, Audit &amp; Risk, Finance, EB, Relations, etc.: Regulatory Affairs Team Leader – Regulatory Affairs Manager Authorities As per Delegation of authority</t>
  </si>
  <si>
    <t>Bachelor Degree in Law /Commercial / Business/ technical English Literate</t>
  </si>
  <si>
    <t>Minimum of 2 years’ experience in an administrative medium Being Familiar with Regulatory environment. Experience working in a medium organization in field of technology. Experience in administrative support for a top management personnel, with local and international operations. _x000C_</t>
  </si>
  <si>
    <t>Item Type Level Strategy Management General Business Knowledge Intermediate People Management General Business Knowledge Basic Business Acumen General Business Knowledge Intermediate PPPs Development General Business Knowledge Intermediate Risk Management General Business Knowledge Intermediate Software Literacy General Business Knowledge Intermediate Legal Discourse Functional Knowledge Advance License Agreements and Resolutions Functional Knowledge Intermediate Negotiation Skill Functional Knowledge Intermediate Legal Analysis Specialized Knowledge Intermediate Problem Solving Specialized Knowledge Advance Regulatory Engagement Specialized Knowledge Advance Regulatory Issues Analysis Specialized Knowledge Intermediate Regulatory Licenses and Resolutions Specialized Knowledge Basic Regulatory Technical Analysis Specialized Knowledge Intermediate Securities and Exchange Commission Specialized Knowledge Intermediate</t>
  </si>
  <si>
    <t>Customer care/focus. Effective communication skills. Effective business writing skills. Basic Accounting. General Office administration and performance standards. General Office Software Regulatory courses, and legal courses. _x000C_</t>
  </si>
  <si>
    <t>Amin Adak Kish Staff Normal Conditions May require to work extended hours May require to travel locally</t>
  </si>
  <si>
    <t>. General Office Software Regulatory courses, and legal courses. _x000C_ General Working Condition Amin Adak Kish Staff Normal Conditions May require to work extended hours May require to travel locally Performance Standards As per performance agreement</t>
  </si>
  <si>
    <t>Job Profile Title of Position: Regulatory Affairs Administrator (Vendor) Location of the Job: Legal &amp; Regulatory Reports to: Regulatory Affairs and Reporting Manager Number of subordinates: 0 Level: 1 Mission To support the manager in providing various reports on regulatory issues and compliance with License Agreement(s), regulatory policies, government directives or orders, regulations, and legislation relevant to company, including quarterly/annual reports for GSM, TDD-LTE, IPTV licenses, and CRC resolutions. To maintain regulatory correspondence tracker. To provide updates on the regulatory Master Report. To support for ad-hock reports and queries from internal and external authorities. Context GSM, MBB, Internet, TDD, FDD, 5G, FTTx and IPTV License Agreement obligations Rapid growth and expansion of MTN IRANCELL operations, developing regulatory environment CRA orders, instructions, and correspondence CRC resolutions All MTN Group deliverables License Agreement Company Mission, policies and procedures Social realities that impact on GSM(MBB),TD-LTE,5G and FTTH service delivery _x000C_ Roles &amp; Responsibilities To liaise with relevant departments regarding regulatory queries, correspondence quarterly, and annual reports of CRA and collect required data or information. To liaise with various stakeholders to prepare CRC resolution reports such as local content. To coordinate all correspondences regarding the CRA`s reports and assessments, drafting letters, and ensure all issues are resolved and clarified on time. To collect and gather data from Network, MKT, CR, and S&amp;D, to prepare the quarterly report in cooperation with manager. To prepare the required LR response letter to CRA regarding reports in cooperation with SM and manager and based on relevant department’s feedback. To administrate all CRA issues and requirements regarding DTs (Drive Tests), sim cards, and modems. To track sim cards and modem assignments to CRA and ICTs and prepare and update related reports in cooperation with manager. To gather and compile the documents related to regulatory correspondence. To update and maintain the correspondence tracker of CRA corresponding DB to provide future reports and further tracking. To support manager to liaise with CRA regarding rural and town coverage and check the result with quarterly reports. _x000C_ Collaboration Direct Reports: None Matrix Reports to: None Key Customers: Network dept. (Coverage, USO, Site rollout), Audit &amp; Risk, CRA, Ministries of ICT, ministry of industry, IRIB, CRC. Key Suppliers: CRA, ICT Ministry, TIC, Marketing, Network, S&amp;D, CR, Audit &amp; Risk, Finance, EB, Relations, etc.: Regulatory Affairs Team Leader – Regulatory Affairs Manager Authorities As per Delegation of authority Job Requirements Education Bachelor Degree in Law /Commercial / Business/ technical English Literate Experience Minimum of 2 years’ experience in an administrative medium Being Familiar with Regulatory environment. Experience working in a medium organization in field of technology. Experience in administrative support for a top management personnel, with local and international operations. _x000C_ Competencies Technical Competencies Item Type Level Strategy Management General Business Knowledge Intermediate People Management General Business Knowledge Basic Business Acumen General Business Knowledge Intermediate PPPs Development General Business Knowledge Intermediate Risk Management General Business Knowledge Intermediate Software Literacy General Business Knowledge Intermediate Legal Discourse Functional Knowledge Advance License Agreements and Resolutions Functional Knowledge Intermediate Negotiation Skill Functional Knowledge Intermediate Legal Analysis Specialized Knowledge Intermediate Problem Solving Specialized Knowledge Advance Regulatory Engagement Specialized Knowledge Advance Regulatory Issues Analysis Specialized Knowledge Intermediate Regulatory Licenses and Resolutions Specialized Knowledge Basic Regulatory Technical Analysis Specialized Knowledge Intermediate Securities and Exchange Commission Specialized Knowledge Intermediate Behavioral Competencies Lead with care Can-do with integrity Serve with respect Collaborate with agility Act with inclusion _x000C_ Trainings Customer care/focus. Effective communication skills. Effective business writing skills. Basic Accounting. General Office administration and performance standards. General Office Software Regulatory courses, and legal courses. _x000C_ General Working Condition Amin Adak Kish Staff Normal Conditions May require to work extended hours May require to travel locally Performance Standards As per performance agreement Signoff Line Manager: Functional Manager: OA: HoD: CHRO: (if required) CEO/COO: (if required)</t>
  </si>
  <si>
    <t>Regulatory Affairs and Reporting Specialist.docx</t>
  </si>
  <si>
    <t xml:space="preserve">Division Approval By: Rouhollah Rezaei HR Approval By: Homayoun Shahriari Document Version: LR-RRS-11/23/2025 Approved Date: 11/23/2025
</t>
  </si>
  <si>
    <t>Regulatory Affairs and Reporting Specialist</t>
  </si>
  <si>
    <t>Regulatory Affairs Manager</t>
  </si>
  <si>
    <t>To support MTNIrancell’s regulatory team by preparing accurate, timely, and well-coordinated reports and correspondence that align with CRA requirements and internal governance standards. To ensure effective cross-functional coordination and data management that enables the Regulatory Affairs team to meet its obligations, respond to regulatory inquiries, and maintain transparent, audit-ready documentation.</t>
  </si>
  <si>
    <t>Mobile services(2G,3G,4G,5G), fixed services (WTTx, FTTx), IPTV License Agreement obligations Rapid growth and expansion of MTN IRANCELL operations. Developing a regulatory environment CRA orders, instructions, and correspondence CRC resolutions All MTN Group deliverables License agreement Company Mission, policies, and procedures. Social realities that impact Mobile (2G,3G,4G,5G) , fixed services (WTTx, FTTx), IPTV licenses, and service delivery</t>
  </si>
  <si>
    <t>To collect, consolidate, and analyze data from relevant departments to support the preparation of quarterly, monthly, annual, and ad-hoc regulatory reports for CRA and internal management. To draft regulatory correspondence and reports based on collected data for review and approval by the Manager and Senior Manager. To prepare response letters to CRA assessments, inquiries, and technical comments in cooperation with the Manager, Senior Manager, and related departments. To support the preparation and coordination of CRC resolution reports, including local content submissions and required follow-ups. To liaise with cross-functional stakeholders (Network, Marketing, Customer Relations, S&amp;D, Digital, Audit, NWG, and others) to gather required data and clarifications for regulatory submissions. To coordinate with Radio Support and other technical teams to obtain inputs for regulatory reports and formal responses to CRA. To support the Manager in verifying rural and town coverage requirements against CRA reports and submitting related documentation. To update, maintain, and enhance unified trackers for CRA communications, regulatory correspondence, SIM card and modem assignments, and other compliance-related datasets. To prepare analytical and summary reports extracted from automation systems and provide them for managerial review and meetings. To archive, organize, and manage all regulatory correspondence and supporting documents for audit readiness and future reference. To coordinate CRA requirements related to SIM card and modem deployments, ensuring timely provision of resources and proper documentation. To track and follow up Faradid-related tasks, compiling progress updates for MTNIrancell meetings and management reporting. To liaise with relevant teams to ensure CRA technical requirements (e.g., drive tests, device allocations) are tracked, fulfilled, and reported accurately. _x000C_</t>
  </si>
  <si>
    <t>Direct Reports: None Matrix Reports to: None Key Customers: Network, Audit &amp; Risk, CRA, Ministries of ICT, ministry of industry, IRIB, CRA, Inspection National Organization. Key Suppliers: CRA, ICT Ministry, TIC, Marketing, Network, S&amp;D, CR, Audit &amp; Risk, Finance, EB, Relations, etc. Manager: Regulatory Affairs and Reporting Manager</t>
  </si>
  <si>
    <t>Bachelor Degree in Law /Commercial / Business/ Technical /Communication science English literate</t>
  </si>
  <si>
    <t>Minimum of 3 years’ experience in an administrative medium; Being Familiar with Regulatory environment. Experience working in a medium organization in field of technology. Experience in administrative support for a top management personnel, with local and international operations. _x000C_</t>
  </si>
  <si>
    <t>Item Type Level People Management General Business Knowledge Basic Business Acumen General Business Knowledge Intermediate PPPs Development General Business Knowledge Intermediate Risk Management General Business Knowledge Intermediate Ms. Office Literacy General Business Knowledge Intermediate Legal Discourse Functional Knowledge Advance License Agreements and Resolutions Functional Knowledge Intermediate Negotiation Skill Functional Knowledge Intermediate Legal Analysis Specialized Knowledge Intermediate Problem Solving Specialized Knowledge Advance Regulatory Engagement Specialized Knowledge Advance Regulatory Issues Analysis Specialized Knowledge Intermediate Regulatory Licenses and Resolutions Specialized Knowledge Basic Securities and Exchange Commission Specialized Knowledge Intermediate</t>
  </si>
  <si>
    <t>Lead with care Can–do with integrity Serve with respect Collaborate with agility Act with inclusion _x000C_</t>
  </si>
  <si>
    <t>Customer care/focus. Effective communication skills. Effective business writing skills. Basic Accounting. General Office administration and performance standards. General Office Software Regulatory courses, legal courses. _x000C_</t>
  </si>
  <si>
    <t>General MTN IRANCELL working conditions. May require to work extended hours May require to travel locally</t>
  </si>
  <si>
    <t>. General Office Software Regulatory courses, legal courses. _x000C_ General Working Condition General MTN IRANCELL working conditions. May require to work extended hours May require to travel locally Performance Standards Prompt response to CRA issues and requests Escalating issues and applying expert opinion to operations. Prepare Prompt CRC, CRA and other related reports.</t>
  </si>
  <si>
    <t>Job Profile MTNIRANCELL Title of Position: Regulatory Affairs and Reporting Specialist Location of the Job: Legal &amp; Regulatory Reports to: Regulatory Affairs Manager Number of subordinates: 0 Level: 2 Mission To support MTNIrancell’s regulatory team by preparing accurate, timely, and well-coordinated reports and correspondence that align with CRA requirements and internal governance standards. To ensure effective cross-functional coordination and data management that enables the Regulatory Affairs team to meet its obligations, respond to regulatory inquiries, and maintain transparent, audit-ready documentation. Context Mobile services(2G,3G,4G,5G), fixed services (WTTx, FTTx), IPTV License Agreement obligations Rapid growth and expansion of MTN IRANCELL operations. Developing a regulatory environment CRA orders, instructions, and correspondence CRC resolutions All MTN Group deliverables License agreement Company Mission, policies, and procedures. Social realities that impact Mobile (2G,3G,4G,5G) , fixed services (WTTx, FTTx), IPTV licenses, and service delivery Roles &amp; Responsibilities To collect, consolidate, and analyze data from relevant departments to support the preparation of quarterly, monthly, annual, and ad-hoc regulatory reports for CRA and internal management. To draft regulatory correspondence and reports based on collected data for review and approval by the Manager and Senior Manager. To prepare response letters to CRA assessments, inquiries, and technical comments in cooperation with the Manager, Senior Manager, and related departments. To support the preparation and coordination of CRC resolution reports, including local content submissions and required follow-ups. To liaise with cross-functional stakeholders (Network, Marketing, Customer Relations, S&amp;D, Digital, Audit, NWG, and others) to gather required data and clarifications for regulatory submissions. To coordinate with Radio Support and other technical teams to obtain inputs for regulatory reports and formal responses to CRA. To support the Manager in verifying rural and town coverage requirements against CRA reports and submitting related documentation. To update, maintain, and enhance unified trackers for CRA communications, regulatory correspondence, SIM card and modem assignments, and other compliance-related datasets. To prepare analytical and summary reports extracted from automation systems and provide them for managerial review and meetings. To archive, organize, and manage all regulatory correspondence and supporting documents for audit readiness and future reference. To coordinate CRA requirements related to SIM card and modem deployments, ensuring timely provision of resources and proper documentation. To track and follow up Faradid-related tasks, compiling progress updates for MTNIrancell meetings and management reporting. To liaise with relevant teams to ensure CRA technical requirements (e.g., drive tests, device allocations) are tracked, fulfilled, and reported accurately. _x000C_ Collaboration Direct Reports: None Matrix Reports to: None Key Customers: Network, Audit &amp; Risk, CRA, Ministries of ICT, ministry of industry, IRIB, CRA, Inspection National Organization. Key Suppliers: CRA, ICT Ministry, TIC, Marketing, Network, S&amp;D, CR, Audit &amp; Risk, Finance, EB, Relations, etc. Manager: Regulatory Affairs and Reporting Manager Authorities As per the Delegation of Authority Job Requirements Education Bachelor Degree in Law /Commercial / Business/ Technical /Communication science English literate Experience Minimum of 3 years’ experience in an administrative medium; Being Familiar with Regulatory environment. Experience working in a medium organization in field of technology. Experience in administrative support for a top management personnel, with local and international operations. _x000C_ Competencies Technical Competencies Item Type Level People Management General Business Knowledge Basic Business Acumen General Business Knowledge Intermediate PPPs Development General Business Knowledge Intermediate Risk Management General Business Knowledge Intermediate Ms. Office Literacy General Business Knowledge Intermediate Legal Discourse Functional Knowledge Advance License Agreements and Resolutions Functional Knowledge Intermediate Negotiation Skill Functional Knowledge Intermediate Legal Analysis Specialized Knowledge Intermediate Problem Solving Specialized Knowledge Advance Regulatory Engagement Specialized Knowledge Advance Regulatory Issues Analysis Specialized Knowledge Intermediate Regulatory Licenses and Resolutions Specialized Knowledge Basic Securities and Exchange Commission Specialized Knowledge Intermediate Behavioral Competencies Lead with care Can–do with integrity Serve with respect Collaborate with agility Act with inclusion _x000C_ Trainings Customer care/focus. Effective communication skills. Effective business writing skills. Basic Accounting. General Office administration and performance standards. General Office Software Regulatory courses, legal courses. _x000C_ General Working Condition General MTN IRANCELL working conditions. May require to work extended hours May require to travel locally Performance Standards Prompt response to CRA issues and requests Escalating issues and applying expert opinion to operations. Prepare Prompt CRC, CRA and other related reports. Signoff Line Manager: Functional Manager: OA: HoD: CHRO: (if required) CEO/COO: (if required)</t>
  </si>
  <si>
    <t>Regulatory Affairs General Manager.docx</t>
  </si>
  <si>
    <t xml:space="preserve">Division Approval By: Rouhollah Rezaei HR Approval By: Homayoun Shahriari Farrah Document Version: LR-RGM-10/8/2024 Approved Date: 10/8/2024
</t>
  </si>
  <si>
    <t>Regulatory Affairs General Manager</t>
  </si>
  <si>
    <t>To devise strategy and lead MTNIrancell through the regulatory framework of Iran To set strategy and translate operational KPIs to achieve the MTNIrancell regulatory objectives</t>
  </si>
  <si>
    <t>A highly dynamic and evolving field of Telecommunications A constantly changing Regulatory environment A regulatory framework that still needs to mature Increasingly competitive marketplace Dynamic political environment Cultural and social realities that impact on GSM &amp; Data delivery Behavior of competitors in the regulatory framework MTN Group deliverables not limited to Shareholder Requirements Cumbersome Legal &amp; Regulatory environment Technical and complex environment due to the fast grow of technology The interweaving of technologies and the need to know them to influence the regulatory environment Rapid growth of local and international competition. Technological developments ITU Recommendations _x000C_</t>
  </si>
  <si>
    <t>To deal with concepts and pragmatic issues to ensure the organization runs effectively and adapts to change. To respond and be sensitive to the unique contexts in which MTNIrancell operates. To identify regulatory risk factors that impede competitiveness and that pose risks to the business. To develop regulatory initiatives related to interconnect strategies and frameworks. To lobby with key stakeholders and forums in favor the company regulatory medium To ensure overall compliance with the licensing agreement and engage with related stakeholders To plan and direct legislative, regulatory strategies, advocacy effects, and propose the required regulation to CRA to minimize business risk. To manage coalition building to enhance advocacy effectiveness. To lead analysis of new regulations and Licenses or resolutions and utilize them for compliance and further communication with authorities. To monitor legal and regulatory affairs of the CRA resolutions such as radio frequency interference (domestic and foreign) affecting MTNIrancell to maintain regulatory compliance effectively. To monitor emerging and long-term requirements in the area of licensing, regulatory compliance monitoring, and enforcement and lead proposal development (including policy and regulatory, to ensure MTNIrancell can respond properly to these emerging needs. To manage the process of License applications within the timelines specified in the Telecommunications Act and MTNIrancell’s service standards. _x000C_</t>
  </si>
  <si>
    <t>Direct Reports: Regulatory Research and Strategy Senior Manager; Regulatory Technical and Compliance Senior Manager Matrix Reports to: None Key Customers: MTN IRANCELL Board, MTN IRANCELL Public Relations Key Suppliers: MTN IRANCELL Board, MTN IRANCELL. Regulator Relations, etc.: MTN Stakeholders, Political Stakeholders, Regulatory Stakeholders</t>
  </si>
  <si>
    <t>. To monitor legal and regulatory affairs of the CRA resolutions such as radio frequency interference (domestic and foreign) affecting MTNIrancell to maintain regulatory compliance effectively. To monitor emerging and long-term requirements in the area of licensing, regulatory compliance monitoring, and enforcement and lead proposal development (including policy and regulatory, to ensure MTNIrancell can respond properly to these emerging needs. To manage the process of License applications within the timelines specified in the Telecommunications Act and MTNIrancell’s service standards. _x000C_ Collaboration Direct Reports: Regulatory Research and Strategy Senior Manager; Regulatory Technical and Compliance Senior Manager Matrix Reports to: None Key Customers: MTN IRANCELL Board, MTN IRANCELL Public Relations Key Suppliers: MTN IRANCELL Board, MTN IRANCELL. Regulator Relations, etc.: MTN Stakeholders, Political Stakeholders, Regulatory Stakeholders Authorities As per Delegation of authority</t>
  </si>
  <si>
    <t>Relevant Law degree with admission to the Bar or Technical degree MBA degree is advantageous Fluent in English</t>
  </si>
  <si>
    <t>10 years of experience in the regulatory environment. At least 4 years of experience at the strategic management level in a telecommunication environment _x000C_</t>
  </si>
  <si>
    <t>Title Type Level Business Acumen General Business Knowledge Basic Business Plan General Business Knowledge Basic Strategy Management General Business Knowledge Basic Stakeholder Management General Business Knowledge Advance Research and Development General Business Knowledge Advance Telecommunication Networks Specialized Knowledge Advance Reporting and Analysis General Business Knowledge Advance Risk Management General Business Knowledge Basic Regulatory Engagement Specialized Knowledge Intermediate Regulatory Issues Analysis Specialized Knowledge Advance Negotiation Skill General Business Knowledge Basic Regulatory Licenses and Resolutions Specialized Knowledge Advance Regulatory Models of Telecommunications Specialized Knowledge Advance Regulatory Technical Analysis Specialized Knowledge Basic Regulatory Compliance Management Specialized Knowledge Advance Competition Regulation Specialized Knowledge Intermediate Risk Identification General Business Knowledge Basic SLA management Specialized Knowledge Advance Technical and economic aspects of GSM (Global System for Mobile Communications) Specialized Knowledge Advance Problem Solving Specialized Knowledge Advance Fintech and Digital Regulation Specialized Knowledge Basic Regulatory Strategy Specialized Knowledge Advance Digital Literacy General Business Knowledge Advance Economics of Spectrum Management General Business Knowledge Basic</t>
  </si>
  <si>
    <t>As per performance agreement, may include: MTN IRANCELL ability to lead and influence the telecommunication regulatory authority MTN IRANCELL working relationship with regulators and influential stakeholders and politicians. Division’s compliance with SLA’s.</t>
  </si>
  <si>
    <t>Job Profile MTNIRANCELL Title of Position: Regulatory Affairs General Manager Location of the Job: Legal &amp; Regulatory Reports to: Chief Legal &amp; Regulatory Officer Number of subordinates: 3 Level: 4 Mission To devise strategy and lead MTNIrancell through the regulatory framework of Iran To set strategy and translate operational KPIs to achieve the MTNIrancell regulatory objectives Context A highly dynamic and evolving field of Telecommunications A constantly changing Regulatory environment A regulatory framework that still needs to mature Increasingly competitive marketplace Dynamic political environment Cultural and social realities that impact on GSM &amp; Data delivery Behavior of competitors in the regulatory framework MTN Group deliverables not limited to Shareholder Requirements Cumbersome Legal &amp; Regulatory environment Technical and complex environment due to the fast grow of technology The interweaving of technologies and the need to know them to influence the regulatory environment Rapid growth of local and international competition. Technological developments ITU Recommendations _x000C_ Roles &amp; Responsibilities To deal with concepts and pragmatic issues to ensure the organization runs effectively and adapts to change. To respond and be sensitive to the unique contexts in which MTNIrancell operates. To identify regulatory risk factors that impede competitiveness and that pose risks to the business. To develop regulatory initiatives related to interconnect strategies and frameworks. To lobby with key stakeholders and forums in favor the company regulatory medium To ensure overall compliance with the licensing agreement and engage with related stakeholders To plan and direct legislative, regulatory strategies, advocacy effects, and propose the required regulation to CRA to minimize business risk. To manage coalition building to enhance advocacy effectiveness. To lead analysis of new regulations and Licenses or resolutions and utilize them for compliance and further communication with authorities. To monitor legal and regulatory affairs of the CRA resolutions such as radio frequency interference (domestic and foreign) affecting MTNIrancell to maintain regulatory compliance effectively. To monitor emerging and long-term requirements in the area of licensing, regulatory compliance monitoring, and enforcement and lead proposal development (including policy and regulatory, to ensure MTNIrancell can respond properly to these emerging needs. To manage the process of License applications within the timelines specified in the Telecommunications Act and MTNIrancell’s service standards. _x000C_ Collaboration Direct Reports: Regulatory Research and Strategy Senior Manager; Regulatory Technical and Compliance Senior Manager Matrix Reports to: None Key Customers: MTN IRANCELL Board, MTN IRANCELL Public Relations Key Suppliers: MTN IRANCELL Board, MTN IRANCELL. Regulator Relations, etc.: MTN Stakeholders, Political Stakeholders, Regulatory Stakeholders Authorities As per Delegation of authority Job Requirements Education Relevant Law degree with admission to the Bar or Technical degree MBA degree is advantageous Fluent in English Experience 10 years of experience in the regulatory environment. At least 4 years of experience at the strategic management level in a telecommunication environment _x000C_ Competencies Technical Competencies Title Type Level Business Acumen General Business Knowledge Basic Business Plan General Business Knowledge Basic Strategy Management General Business Knowledge Basic Stakeholder Management General Business Knowledge Advance Research and Development General Business Knowledge Advance Telecommunication Networks Specialized Knowledge Advance Reporting and Analysis General Business Knowledge Advance Risk Management General Business Knowledge Basic Regulatory Engagement Specialized Knowledge Intermediate Regulatory Issues Analysis Specialized Knowledge Advance Negotiation Skill General Business Knowledge Basic Regulatory Licenses and Resolutions Specialized Knowledge Advance Regulatory Models of Telecommunications Specialized Knowledge Advance Regulatory Technical Analysis Specialized Knowledge Basic Regulatory Compliance Management Specialized Knowledge Advance Competition Regulation Specialized Knowledge Intermediate Risk Identification General Business Knowledge Basic SLA management Specialized Knowledge Advance Technical and economic aspects of GSM (Global System for Mobile Communications) Specialized Knowledge Advance Problem Solving Specialized Knowledge Advance Fintech and Digital Regulation Specialized Knowledge Basic Regulatory Strategy Specialized Knowledge Advance Digital Literacy General Business Knowledge Advance Economics of Spectrum Management General Business Knowledge Basic Behavioral Competencies Driving Execution Leading Teams Customer Focus Financial Acumen Sharing Responsibilities (Delegation) Coaching and Developing Others _x000C_ Trainings As per IDP _x000C_ General Working Condition General MTNIrancell working condition Local and International travel Performance Standards As per performance agreement, may include: MTN IRANCELL ability to lead and influence the telecommunication regulatory authority MTN IRANCELL working relationship with regulators and influential stakeholders and politicians. Division’s compliance with SLA’s. Signoff Line Manager: Functional Manager: OA: HoD: CHRO: (if required) CEO/COO: (if required)</t>
  </si>
  <si>
    <t>Regulatory Affairs Reporting Manager.docx</t>
  </si>
  <si>
    <t xml:space="preserve">Division Approval By: Rouhollah Rezaei HR Approval By: Homayoun Shahriari Document Version: LR-RARM-2022-10-01 Approved Date: 2022-10-01
</t>
  </si>
  <si>
    <t>Regulatory Affairs &amp; Reporting Manager</t>
  </si>
  <si>
    <t>Legal &amp; Regulatory- Regulatory Technical &amp; Compliance</t>
  </si>
  <si>
    <t>Regulatory Technical &amp; Compliance Senior Manager</t>
  </si>
  <si>
    <t>To manage preparation of various reports on regulatory issues and compliance with License Agreement(s), regulatory policies, government directives or orders, regulations and legislation relevant to MTNIrancell, MTN group, including quarterly/annual reports for GSM, TDDLTE, IPTV licenses and CRC resolutions. To manage the correspondence and automation system to be on time responding to CRA and ICT and other authorities /also all of the incoming letters should be distributed to correct figures.</t>
  </si>
  <si>
    <t>GSM, MBB, Internet, TDD, FDD, and IPTV License Agreement obligations A constantly changing regulatory environment Rapidly developing regulatory environment CRA orders, instruction and correspondence CRC resolutions CRA and Group report Central bank of Iran rules and regulation. All applicable law passed by parliaments All MTN Group deliverables MTN IRANCELL relationship with other operators Dynamic political environment Cultural and social realities that impact on GSM and WiMAX / TD-LTE service delivery _x000C_</t>
  </si>
  <si>
    <t>To liaise with other divisions for obtaining comments relating to the license agreement, CRA correspondence, and other law enforcement agencies, including providing reports for CRA, group or any other authority. To oversee collection and gathering of all required data from divisions for CRA's quarterly and annual and annual reports of CRA. To plan, schedule, and track regulatory reporting timelines, milestones, and deliverables using appropriate tools and databases. To ensure that analytic reports are in place regarding quarterly/annual reports of CRA, correspondence reports, and compliance KPIs, CRC resolution`s. To manage all external and internal CRA meetings, and effectively communicate reporting expectations to stakeholders promptly and clearly. To manage all correspondences regarding the CRA`s reports and assessments, drafting letters, and ensure all issues are resolved and clarified promptly. . To manage the preparation of ARC (Audit &amp; Risk Committee) reports and other Group reports in</t>
  </si>
  <si>
    <t>with L&amp;R management and other relevant high-level managers. To manage all CRA`s issues and requirements regarding DTs (Drive Tests), sim cards and modems. To liaise with relevant departments regarding regulatory queries/correspondence/ quarterly reports and annual reports of CRA and collect required data or information. To prepare a regulatory report based on collected data for manager’s revision. To manage preparation of CRC resolution`s reports such as local contents. To monitor all correspondences regarding the CRA`s reports and assessments, drafting letters, and ensure all issues are resolved and clarified promptly. To manage all CRA`s issues and requirements regarding DTs (Drive Tests), sim cards and modems. To manage the process of allocating SIM cards and Modems to CRA and ICTs which are used for DTs (Drive Tests) and attend to the issues. To ensure ad-hoc regulatory reports referred by managers are being prepared promptly. To liaise with CRA regarding rural and town coverage and check the result with quarterly reports. _x000C_ Collaboration Direct reports: Regulatory Coordinator Matrix reports to, None Key customers, Finance dept. (Revenue, interconnect, modeling, planning), Audit &amp; Risk, CRA, Ministries of ICT, ministry of industry, IRIB, CRC. Key suppliers, CRA, ICT Ministry, TIC, Marketing, Network, S&amp;D, CR, Audit &amp; Risk, Finance, EB, Relations, etc. MTNIrancell Executives, CRA, MICT, Telecommunications Operators, TIC, GSM Association, Asia Pacific Telecomm unity (APT), ITU, Telecommunications Operators</t>
  </si>
  <si>
    <t>/also all of the incoming letters should be distributed to correct figures. Context GSM, MBB, Internet, TDD, FDD, and IPTV License Agreement obligations A constantly changing regulatory environment Rapidly developing regulatory environment CRA orders, instruction and correspondence CRC resolutions CRA and Group report Central bank of Iran rules and regulation. All applicable law passed by parliaments All MTN Group deliverables MTN IRANCELL relationship with other operators Dynamic political environment Cultural and social realities that impact on GSM and WiMAX / TD-LTE service delivery _x000C_ Roles &amp; Responsibilities To liaise with other divisions for obtaining comments relating to the license agreement, CRA correspondence, and other law enforcement agencies, including providing reports for CRA, group or any other authority. To oversee collection and gathering of all required data from divisions for CRA's quarterly and annual and annual reports of CRA. To plan, schedule, and track regulatory reporting timelines, milestones, and deliverables using appropriate tools and databases. To ensure that analytic reports are in place regarding quarterly/annual reports of CRA, correspondence reports, and compliance KPIs, CRC resolution`s. To manage all external and internal CRA meetings, and effectively communicate reporting expectations to stakeholders promptly and clearly. To manage all correspondences regarding the CRA`s reports and assessments, drafting letters, and ensure all issues are resolved and clarified promptly. . To manage the preparation of ARC (Audit &amp; Risk Committee) reports and other Group reports in collaboration with L&amp;R management and other relevant high-level managers. To manage all CRA`s issues and requirements regarding DTs (Drive Tests), sim cards and modems. To liaise with relevant departments regarding regulatory queries/correspondence/ quarterly reports and annual reports of CRA and collect required data or information. To prepare a regulatory report based on collected data for manager’s revision. To manage preparation of CRC resolution`s reports such as local contents. To monitor all correspondences regarding the CRA`s reports and assessments, drafting letters, and ensure all issues are resolved and clarified promptly. To manage all CRA`s issues and requirements regarding DTs (Drive Tests), sim cards and modems. To manage the process of allocating SIM cards and Modems to CRA and ICTs which are used for DTs (Drive Tests) and attend to the issues. To ensure ad-hoc regulatory reports referred by managers are being prepared promptly. To liaise with CRA regarding rural and town coverage and check the result with quarterly reports. _x000C_ Collaboration Direct reports: Regulatory Coordinator Matrix reports to, None Key customers, Finance dept. (Revenue, interconnect, modeling, planning), Audit &amp; Risk, CRA, Ministries of ICT, ministry of industry, IRIB, CRC. Key suppliers, CRA, ICT Ministry, TIC, Marketing, Network, S&amp;D, CR, Audit &amp; Risk, Finance, EB, Relations, etc. MTNIrancell Executives, CRA, MICT, Telecommunications Operators, TIC, GSM Association, Asia Pacific Telecomm unity (APT), ITU, Telecommunications Operators Authorities As per delegation of Authority</t>
  </si>
  <si>
    <t>BA in Law (Commercial / Business) or related Master Degree in law is added advantages</t>
  </si>
  <si>
    <t>Minimum of 5 years’ experience in a commercial legal environment, alternatively within a legal &amp; regulatory control body; with experience in supervising others Experience working in a medium to large organization _x000C_</t>
  </si>
  <si>
    <t>      Title Type Level Strategy Management General Business Knowledge Intermediate People Management General Business Knowledge advanced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Telecommunication Networks General Business Knowledge Intermediate PPPs Development General Business Knowledge advanced Clerical General Business Knowledge Intermediate Reporting and Analysis General Business Knowledge advanced Data Gathering and Processing General Business Knowledge advanced Data Visualization &amp; Presentation General Business Knowledge Intermediate Software Literacy General Business Knowledge Intermediate English Literacy General Business Knowledge Intermediate Archiving Functional Knowledge Intermediate Legal Discourse Functional Knowledge Intermediate License Agreements and Resolutions Functional Knowledge Intermediate Negotiation Skill Functional Knowledge advanced Presentation skill Functional Knowledge Intermediate SLA management Functional Knowledge advanced Regulatory Engagement Specialized Knowledge advanced Regulatory Issues Analysis Specialized Knowledge advanced Regulatory Licenses and Resolutions Specialized Knowledge advanced Regulatory Models of Telecommunications Specialized Knowledge Intermediate Regulatory Technical Analysis Specialized Knowledge Intermediate Regulatory Compliance Management Specialized Knowledge advanced Regulatory Research and Development Specialized Knowledge Intermediate Regulatory Strategy Specialized Knowledge Intermediate</t>
  </si>
  <si>
    <t>Company Normal Working Condition May require to work for extended hours</t>
  </si>
  <si>
    <t>Job Profile MTNIRANCELL Title of Position: Regulatory Affairs &amp; Reporting Manager Location of the Job: Legal &amp; Regulatory- Regulatory Technical &amp; Compliance Reports to: Regulatory Technical &amp; Compliance Senior Manager Number of subordinates: 2 Level: 3 Mission To manage preparation of various reports on regulatory issues and compliance with License Agreement(s), regulatory policies, government directives or orders, regulations and legislation relevant to MTNIrancell, MTN group, including quarterly/annual reports for GSM, TDDLTE, IPTV licenses and CRC resolutions. To manage the correspondence and automation system to be on time responding to CRA and ICT and other authorities /also all of the incoming letters should be distributed to correct figures. Context GSM, MBB, Internet, TDD, FDD, and IPTV License Agreement obligations A constantly changing regulatory environment Rapidly developing regulatory environment CRA orders, instruction and correspondence CRC resolutions CRA and Group report Central bank of Iran rules and regulation. All applicable law passed by parliaments All MTN Group deliverables MTN IRANCELL relationship with other operators Dynamic political environment Cultural and social realities that impact on GSM and WiMAX / TD-LTE service delivery _x000C_ Roles &amp; Responsibilities To liaise with other divisions for obtaining comments relating to the license agreement, CRA correspondence, and other law enforcement agencies, including providing reports for CRA, group or any other authority. To oversee collection and gathering of all required data from divisions for CRA's quarterly and annual and annual reports of CRA. To plan, schedule, and track regulatory reporting timelines, milestones, and deliverables using appropriate tools and databases. To ensure that analytic reports are in place regarding quarterly/annual reports of CRA, correspondence reports, and compliance KPIs, CRC resolution`s. To manage all external and internal CRA meetings, and effectively communicate reporting expectations to stakeholders promptly and clearly. To manage all correspondences regarding the CRA`s reports and assessments, drafting letters, and ensure all issues are resolved and clarified promptly. . To manage the preparation of ARC (Audit &amp; Risk Committee) reports and other Group reports in collaboration with L&amp;R management and other relevant high-level managers. To manage all CRA`s issues and requirements regarding DTs (Drive Tests), sim cards and modems. To liaise with relevant departments regarding regulatory queries/correspondence/ quarterly reports and annual reports of CRA and collect required data or information. To prepare a regulatory report based on collected data for manager’s revision. To manage preparation of CRC resolution`s reports such as local contents. To monitor all correspondences regarding the CRA`s reports and assessments, drafting letters, and ensure all issues are resolved and clarified promptly. To manage all CRA`s issues and requirements regarding DTs (Drive Tests), sim cards and modems. To manage the process of allocating SIM cards and Modems to CRA and ICTs which are used for DTs (Drive Tests) and attend to the issues. To ensure ad-hoc regulatory reports referred by managers are being prepared promptly. To liaise with CRA regarding rural and town coverage and check the result with quarterly reports. _x000C_ Collaboration Direct reports: Regulatory Coordinator Matrix reports to, None Key customers, Finance dept. (Revenue, interconnect, modeling, planning), Audit &amp; Risk, CRA, Ministries of ICT, ministry of industry, IRIB, CRC. Key suppliers, CRA, ICT Ministry, TIC, Marketing, Network, S&amp;D, CR, Audit &amp; Risk, Finance, EB, Relations, etc. MTNIrancell Executives, CRA, MICT, Telecommunications Operators, TIC, GSM Association, Asia Pacific Telecomm unity (APT), ITU, Telecommunications Operators Authorities As per delegation of Authority Job Requirements Education BA in Law (Commercial / Business) or related Master Degree in law is added advantages Experience Minimum of 5 years’ experience in a commercial legal environment, alternatively within a legal &amp; regulatory control body; with experience in supervising others Experience working in a medium to large organization _x000C_ Competencies Technical Competencies       Title Type Level Strategy Management General Business Knowledge Intermediate People Management General Business Knowledge advanced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Telecommunication Networks General Business Knowledge Intermediate PPPs Development General Business Knowledge advanced Clerical General Business Knowledge Intermediate Reporting and Analysis General Business Knowledge advanced Data Gathering and Processing General Business Knowledge advanced Data Visualization &amp; Presentation General Business Knowledge Intermediate Software Literacy General Business Knowledge Intermediate English Literacy General Business Knowledge Intermediate Archiving Functional Knowledge Intermediate Legal Discourse Functional Knowledge Intermediate License Agreements and Resolutions Functional Knowledge Intermediate Negotiation Skill Functional Knowledge advanced Presentation skill Functional Knowledge Intermediate SLA management Functional Knowledge advanced Regulatory Engagement Specialized Knowledge advanced Regulatory Issues Analysis Specialized Knowledge advanced Regulatory Licenses and Resolutions Specialized Knowledge advanced Regulatory Models of Telecommunications Specialized Knowledge Intermediate Regulatory Technical Analysis Specialized Knowledge Intermediate Regulatory Compliance Management Specialized Knowledge advanced Regulatory Research and Development Specialized Knowledge Intermediate Regulatory Strategy Specialized Knowledge Intermediate Behavioral Competencies Execution Coaching Operational Decision Making Continuous Improvement Monitoring Information Delegation and Empowerment Guiding team Success _x000C_ Trainings As per IDP. _x000C_ General Working Condition Company Normal Working Condition May require to work for extended hours Performance Standards As per performance agreement. Signoff Line Manager: Functional Manager: OA: HoD: CHRO: (if required) CEO/COO: (if required)</t>
  </si>
  <si>
    <t>Regulatory Analysis Manager.docx</t>
  </si>
  <si>
    <t xml:space="preserve">Division Approval By: Rouhollah Rezaei HR Approval By: Homayoun Shahriari Farrah Document Version: LR-RAM-1/2/2024 Approved Date: 1/2/2024
</t>
  </si>
  <si>
    <t>Regulatory Analysis Manager</t>
  </si>
  <si>
    <t>Regulatory Economics Senior Manager</t>
  </si>
  <si>
    <t>To monitor, analyze, and provide ongoing feedback on changes and developments in the existing regulatory environment regarding legislation, new Licenses, and regulations To support the regulatory team by conducting and reporting local and global research, benchmarking, recommendation, or advice regarding different regulatory issues</t>
  </si>
  <si>
    <t>A highly dynamic and evolving field of telecommunications and competition policies A constantly changing regulatory environment Uncertain regulatory framework that still needs to mature Increasingly competitive marketplace Dynamic political environment Cultural and social realities that impact GSM and WiMAX/TD-LTE service delivery Behavior of competitors Rapidly developing regulatory environment Judicial system Strong incumbent operators Under-resourced and non-independent regulatory authority MTN Group deliverables _x000C_</t>
  </si>
  <si>
    <t>To collaborate and advise the regulatory compliance team to implement proper actions and plans to ensure compliance with the Licenses and resolutions. To provide and follow to implement digital regulation database in digital platform to improve and share the regulations new findings, assessment, and comments between all divisions. To monitor and provide a comparative analysis of telecom and technology regulations or any changes in the existing legal and regulatory framework and its impact on MTNIrancell business to avoid regulatory mistakes that impose costs on the company, its customers, the industry, and the economy. To provide feedback to the business on any important discussion held with policymakers regarding technical and legal aspects and provide analysis of the impact thereof. To develop a systematic approach for Regulatory Impact Analysis (RIA) to critically assess the effects of new or existing regulations and address the regulations’ change requirements. To support the regulatory team and other divisions by categorizing, comparing, and providing a database of the existing Licenses and Resolutions (Regulatory and Compliance Universe) to meet all requests. To research regulatory issues that affect the organization’s operations, the international regulatory and best practices, and the developments that impact the company’s business, and provide related reports to support arguments MTNIrancell may raise with CRA concerning any new service or revenue opportunity. To provide, plan, and manage stakeholders on the regulatory side and arrange regular communication with technical and legal influencers in regulatory bodies to shape the regulatory environment as per company strategy and benefits. To communicate and liaise with MTN Group or other OPCOs to benchmark existing regulations, share the results, best practices, and experiences, or receive advice/recommendations on different regulatory issues. To act as a point of contact between MTNIrancell Regulatory and other international organizations where MTNIrancell is a member. To disseminate relevant regulatory policies and recommendations developed by regulatory bodies, including but not limited to CRA, ITU, APT, GSMA, and GSR, where necessary. To participate and represent MTNIrancell in the assigned regulatory meetings called by CRA, Ministry, or any Iranian authority and legal proceedings by providing testimony or preparing documents such as briefs or motions and providing related reports. To support the L&amp;R division in following up on any legal rights and demands of MTNIrancell in the existing or new licenses, resolutions, and regulations or the regulatory cases or projects between MTNIrancell and other licensees. To establish and implement policies on major technical regulatory or legal issues that affect the organization. To build and maintain effective relationships and lobby with government officials to obtain approvals for projects and with key policymakers, their staff, and other relevant stakeholders. To develop proposals for legislation that would benefit the company. To develop and execute plans to engage with technical policymakers at all levels on behalf of the company. To write and provide high-quality advocacy materials, including letters, op-eds, blog posts, talking points, and presentations. To plan and execute regulatory-related grassroots campaigns, lobbying days, and other events designed to advance the company’s regulatory policy agenda and act as the spokesperson on regulatory policy issues as needed. To manage outside consultants and contractors engaged in regulatory policy work on behalf of the company. To collaborate with the marketing team to design and implement tactics to ensure regulatory policy impact. To create new funding applications, identify research and regulatory policy possibilities that further influence aims, and contribute to overall fundraising (if applicable) with the</t>
  </si>
  <si>
    <t>of related teams. _x000C_ Collaboration Direct Reports: Regulatory Analysis Specialist Matrix Reports to: None Key Customers: Internal departments, CRA, Parliament, and relevant government</t>
  </si>
  <si>
    <t>Key Suppliers: None Relations, etc.: MTNIrancell Executives, CRA, MICT, Parliament, Telecommunications Operators, MTN Group, Research and analysis organizations Authorities As per delegation of authority</t>
  </si>
  <si>
    <t>Bachelor’s degree in Law (Commercial/Business) or related Post Graduate training courses(s) will be an advantage</t>
  </si>
  <si>
    <t>s, or receive advice/recommendations on different regulatory issues. To act as a point of contact between MTNIrancell Regulatory and other international organizations where MTNIrancell is a member. To disseminate relevant regulatory policies and recommendations developed by regulatory bodies, including but not limited to CRA, ITU, APT, GSMA, and GSR, where necessary. To participate and represent MTNIrancell in the assigned regulatory meetings called by CRA, Ministry, or any Iranian authority and legal proceedings by providing testimony or preparing documents such as briefs or motions and providing related reports. To support the L&amp;R division in following up on any legal rights and demands of MTNIrancell in the existing or new licenses, resolutions, and regulations or the regulatory cases or projects between MTNIrancell and other licensees. To establish and implement policies on major technical regulatory or legal issues that affect the organization. To build and maintain effective relationships and lobby with government officials to obtain approvals for projects and with key policymakers, their staff, and other relevant stakeholders. To develop proposals for legislation that would benefit the company. To develop and execute plans to engage with technical policymakers at all levels on behalf of the company. To write and provide high-quality advocacy materials, including letters, op-eds, blog posts, talking points, and presentations. To plan and execute regulatory-related grassroots campaigns, lobbying days, and other events designed to advance the company’s regulatory policy agenda and act as the spokesperson on regulatory policy issues as needed. To manage outside consultants and contractors engaged in regulatory policy work on behalf of the company. To collaborate with the marketing team to design and implement tactics to ensure regulatory policy impact. To create new funding applications, identify research and regulatory policy possibilities that further influence aims, and contribute to overall fundraising (if applicable) with the collaboration of related teams. _x000C_ Collaboration Direct Reports: Regulatory Analysis Specialist Matrix Reports to: None Key Customers: Internal departments, CRA, Parliament, and relevant government authorities Key Suppliers: None Relations, etc.: MTNIrancell Executives, CRA, MICT, Parliament, Telecommunications Operators, MTN Group, Research and analysis organizations Authorities As per delegation of authority Job Requirements Education Bachelor’s degree in Law (Commercial/Business) or related Post Graduate training courses(s) will be an advantage Experience Minimum of 5 years of experience in a commercial legal environment, alternatively within a legal &amp; regulatory control body; with at least2 years of experience in supervising/managing others Experience working in a medium to large organization _x000C_</t>
  </si>
  <si>
    <t>Title Type Level Strategy Management General Business Knowledge Intermediate Project Management General Business Knowledge Intermediate Stakeholder Management General Business Knowledge Intermediate Telecommunication Networks General Business Knowledge Intermediate Reporting and Analysis General Business Knowledge Intermediate Corporate Governance General Business Knowledge Intermediate Competitive Analysis Functional Knowledge Basic Corporate Law Functional Knowledge Advance Legal Legislation Functional Knowledge Advance License Agreements and Resolutions Functional Knowledge Advance Negotiation Skill Functional Knowledge Intermediate Legal Analysis Specialized Knowledge Advance Mergers and Acquisitions Specialized Knowledge Intermediate Price Regulation Models Specialized Knowledge Basic Regulatory Issues Analysis Specialized Knowledge Advance Regulatory Licenses and Resolutions Specialized Knowledge Advance Regulatory Models of Telecommunications Specialized Knowledge Advance Regulatory Technical Analysis Specialized Knowledge Intermediate Risk Management Specialized Knowledge Advance SMP (Significant Market Power) Specialized Knowledge Intermediate Regulatory Compliance Management Specialized Knowledge Advance Competition Regulation Specialized Knowledge Intermediate Regulatory Research and Development Specialized Knowledge Advance Fintech and Digital Regulation Specialized Knowledge Intermediate Regulatory Strategy Specialized Knowledge Intermediate</t>
  </si>
  <si>
    <t>Job Profile MTNIRANCELL Title of Position: Regulatory Analysis Manager Location of the Job: Legal &amp; Regulatory Reports to: Regulatory Economics Senior Manager Number of subordinates: 1 Level: 3 Mission To monitor, analyze, and provide ongoing feedback on changes and developments in the existing regulatory environment regarding legislation, new Licenses, and regulations To support the regulatory team by conducting and reporting local and global research, benchmarking, recommendation, or advice regarding different regulatory issues Context A highly dynamic and evolving field of telecommunications and competition policies A constantly changing regulatory environment Uncertain regulatory framework that still needs to mature Increasingly competitive marketplace Dynamic political environment Cultural and social realities that impact GSM and WiMAX/TD-LTE service delivery Behavior of competitors Rapidly developing regulatory environment Judicial system Strong incumbent operators Under-resourced and non-independent regulatory authority MTN Group deliverables _x000C_ Roles &amp; Responsibilities To collaborate and advise the regulatory compliance team to implement proper actions and plans to ensure compliance with the Licenses and resolutions. To provide and follow to implement digital regulation database in digital platform to improve and share the regulations new findings, assessment, and comments between all divisions. To monitor and provide a comparative analysis of telecom and technology regulations or any changes in the existing legal and regulatory framework and its impact on MTNIrancell business to avoid regulatory mistakes that impose costs on the company, its customers, the industry, and the economy. To provide feedback to the business on any important discussion held with policymakers regarding technical and legal aspects and provide analysis of the impact thereof. To develop a systematic approach for Regulatory Impact Analysis (RIA) to critically assess the effects of new or existing regulations and address the regulations’ change requirements. To support the regulatory team and other divisions by categorizing, comparing, and providing a database of the existing Licenses and Resolutions (Regulatory and Compliance Universe) to meet all requests. To research regulatory issues that affect the organization’s operations, the international regulatory and best practices, and the developments that impact the company’s business, and provide related reports to support arguments MTNIrancell may raise with CRA concerning any new service or revenue opportunity. To provide, plan, and manage stakeholders on the regulatory side and arrange regular communication with technical and legal influencers in regulatory bodies to shape the regulatory environment as per company strategy and benefits. To communicate and liaise with MTN Group or other OPCOs to benchmark existing regulations, share the results, best practices, and experiences, or receive advice/recommendations on different regulatory issues. To act as a point of contact between MTNIrancell Regulatory and other international organizations where MTNIrancell is a member. To disseminate relevant regulatory policies and recommendations developed by regulatory bodies, including but not limited to CRA, ITU, APT, GSMA, and GSR, where necessary. To participate and represent MTNIrancell in the assigned regulatory meetings called by CRA, Ministry, or any Iranian authority and legal proceedings by providing testimony or preparing documents such as briefs or motions and providing related reports. To support the L&amp;R division in following up on any legal rights and demands of MTNIrancell in the existing or new licenses, resolutions, and regulations or the regulatory cases or projects between MTNIrancell and other licensees. To establish and implement policies on major technical regulatory or legal issues that affect the organization. To build and maintain effective relationships and lobby with government officials to obtain approvals for projects and with key policymakers, their staff, and other relevant stakeholders. To develop proposals for legislation that would benefit the company. To develop and execute plans to engage with technical policymakers at all levels on behalf of the company. To write and provide high-quality advocacy materials, including letters, op-eds, blog posts, talking points, and presentations. To plan and execute regulatory-related grassroots campaigns, lobbying days, and other events designed to advance the company’s regulatory policy agenda and act as the spokesperson on regulatory policy issues as needed. To manage outside consultants and contractors engaged in regulatory policy work on behalf of the company. To collaborate with the marketing team to design and implement tactics to ensure regulatory policy impact. To create new funding applications, identify research and regulatory policy possibilities that further influence aims, and contribute to overall fundraising (if applicable) with the collaboration of related teams. _x000C_ Collaboration Direct Reports: Regulatory Analysis Specialist Matrix Reports to: None Key Customers: Internal departments, CRA, Parliament, and relevant government authorities Key Suppliers: None Relations, etc.: MTNIrancell Executives, CRA, MICT, Parliament, Telecommunications Operators, MTN Group, Research and analysis organizations Authorities As per delegation of authority Job Requirements Education Bachelor’s degree in Law (Commercial/Business) or related Post Graduate training courses(s) will be an advantage Experience Minimum of 5 years of experience in a commercial legal environment, alternatively within a legal &amp; regulatory control body; with at least2 years of experience in supervising/managing others Experience working in a medium to large organization _x000C_ Competencies Technical Competencies Title Type Level Strategy Management General Business Knowledge Intermediate Project Management General Business Knowledge Intermediate Stakeholder Management General Business Knowledge Intermediate Telecommunication Networks General Business Knowledge Intermediate Reporting and Analysis General Business Knowledge Intermediate Corporate Governance General Business Knowledge Intermediate Competitive Analysis Functional Knowledge Basic Corporate Law Functional Knowledge Advance Legal Legislation Functional Knowledge Advance License Agreements and Resolutions Functional Knowledge Advance Negotiation Skill Functional Knowledge Intermediate Legal Analysis Specialized Knowledge Advance Mergers and Acquisitions Specialized Knowledge Intermediate Price Regulation Models Specialized Knowledge Basic Regulatory Issues Analysis Specialized Knowledge Advance Regulatory Licenses and Resolutions Specialized Knowledge Advance Regulatory Models of Telecommunications Specialized Knowledge Advance Regulatory Technical Analysis Specialized Knowledge Intermediate Risk Management Specialized Knowledge Advance SMP (Significant Market Power) Specialized Knowledge Intermediate Regulatory Compliance Management Specialized Knowledge Advance Competition Regulation Specialized Knowledge Intermediate Regulatory Research and Development Specialized Knowledge Advance Fintech and Digital Regulation Specialized Knowledge Intermediate Regulatory Strategy Specialized Knowledge Intermediate Behavioral Competencies Execution Coaching Operational Decision Making Continuous Improvement Monitoring Information Delegation and Empowerment Guiding team Success _x000C_ Trainings As per IDP _x000C_ General Working Condition General MTNIrancell working condition Performance Standards As per performance agreement Signoff Line Manager: Functional Manager: OA: HoD: CHRO: (if required) CEO/COO: (if required)</t>
  </si>
  <si>
    <t>Regulatory Analysis Specialist.docx</t>
  </si>
  <si>
    <t xml:space="preserve">Division Approval By: Rouhollah Rezaei HR Approval By: Homayoun Shahriari Farrah Document Version: LR-RAS-5/8/2024 Approved Date: 5/8/2024
</t>
  </si>
  <si>
    <t>Regulatory Analysis Specialist</t>
  </si>
  <si>
    <t>To provide and keep a data base of Licenses, resolutions, and regulations notified by CRA or any regulatory authority and analyze them to implement in the company. To provide local and global research and benchmarking in key regulatory issues with an impact on MTNIrancell business. To examine and provide early warning regarding local, regional, and global regulatory developments that may have an impact on MTNIrancell business.</t>
  </si>
  <si>
    <t>Fixed and Mobile License Agreements ITU, APT, GSMA, CRA, MTN-Group, all International Telecommunication / Digital Economy/ Media Organizations information databases Changing regulatory environment Deadline-driven environment _x000C_</t>
  </si>
  <si>
    <t>To liaise with international and regional organizations, including but not limited to CRA, ITU, APT, GSMA, and GSR regarding MTNIrancell’s role and membership issues to these organizations. To communicate with international telecommunication analysis organizations to receive required data and analysis. To compile, categorize, and compare all MTNIrancell’s and other Licensees’ Licenses and resolutions notified by CRA or any regulatory authority and keep it as a data base (Regulatory and Compliance Universe) to meet all requests. To provide required analysis regarding Licenses and resolutions and collaborate with the Regulatory Technical and Compliance team to help implement regulations in the company correctly. To provide analysis on any regulatory development in the existing regulatory framework and its impact on MTNIrancell business. To compile information regarding regulatory developments on key regulatory issues by researching and benchmarking and provide relative reports. To monitor related resources and publications published by MTN Group, other OPCOs, CRA, ICT ministry, or other related authorities to ensure that MTNIrancell’s regulatory is updated with the regulatory developments. To collect and study regulatory information that may be relevant to MTNIrancell from other regulatory departments within MTN Group OPCOs to ensure proper action is taken by MTNIrancell in this regard. To act as the point of contact in providing access to databases of regulatory information for the L&amp;R Division. To coordinate response to assigned letters from CRA or any other related authority. To maintain database of research houses and analysis institutions that are responsible for regulatory information and keep the related information and benchmarks updated. To monitor databases of the European Commission (EC), World Bank (WB), and ITU to find and update related regulatory information and recommendations. To review and highlight information coming from the national press that may be relevant to the department, e.g., publication for tender for new Licenses, penalties for other operators, new tariffs, etc. and ensure regulatory team is prepared and takes necessary action. To coordinate and follow up on ad-hoc regulatory issues. _x000C_</t>
  </si>
  <si>
    <t>Direct Reports: None Matrix Reports to: None Key Customers: Technical, Business, Customer Relations, Finance and BRM Divisions Key Suppliers: Research Houses, Consultants Relations, etc.: CRA, ITU, APT, MTN-Group, MTN OPCOs,</t>
  </si>
  <si>
    <t>to ensure that MTNIrancell’s regulatory is updated with the regulatory developments. To collect and study regulatory information that may be relevant to MTNIrancell from other regulatory departments within MTN Group OPCOs to ensure proper action is taken by MTNIrancell in this regard. To act as the point of contact in providing access to databases of regulatory information for the L&amp;R Division. To coordinate response to assigned letters from CRA or any other related authority. To maintain database of research houses and analysis institutions that are responsible for regulatory information and keep the related information and benchmarks updated. To monitor databases of the European Commission (EC), World Bank (WB), and ITU to find and update related regulatory information and recommendations. To review and highlight information coming from the national press that may be relevant to the department, e.g., publication for tender for new Licenses, penalties for other operators, new tariffs, etc. and ensure regulatory team is prepared and takes necessary action. To coordinate and follow up on ad-hoc regulatory issues. _x000C_ Collaboration Direct Reports: None Matrix Reports to: None Key Customers: Technical, Business, Customer Relations, Finance and BRM Divisions Key Suppliers: Research Houses, Consultants Relations, etc.: CRA, ITU, APT, MTN-Group, MTN OPCOs, Authorities As per Delegation of authority</t>
  </si>
  <si>
    <t>BA in Law (Commercial / Business) or related</t>
  </si>
  <si>
    <t>Minimum of 3 years of experience in the field of specialization; with a minimum of 2 in regulatory environment Coordination experience in a formal environment and research capabilities Experience working in a medium organization _x000C_</t>
  </si>
  <si>
    <t>Title Type Level Strategy Management General Business Knowledge Intermediate Business Acumen General Business Knowledge Intermediate Stakeholder Management General Business Knowledge Basic Reporting and Analysis General Business Knowledge Advance Data Gathering and Processing General Business Knowledge Advance Digital Literacy Functional Knowledge Intermediate License Agreements and Resolutions Functional Knowledge Advance Negotiation Skill Functional Knowledge Intermediate Presentation skill Functional Knowledge Intermediate Legal Analysis Specialized Knowledge Intermediate Mergers and Acquisitions Specialized Knowledge Intermediate Price Regulation Models Specialized Knowledge Basic Regulatory Issues Analysis Specialized Knowledge Advance Regulatory Licenses and Resolutions Specialized Knowledge Advance Regulatory Models of Telecommunications Specialized Knowledge Advance Regulatory Technical Analysis Specialized Knowledge Intermediate Risk Management Specialized Knowledge Intermediate SMP (Significant Market Power) Specialized Knowledge Intermediate Regulatory Compliance Management Specialized Knowledge Intermediate Competition Regulation Specialized Knowledge Intermediate Regulatory Research and Development Specialized Knowledge Advance Fintech and Digital Regulation Specialized Knowledge Intermediate Strategy Management General Business Knowledge Intermediate Fintech and Digital Regulation Specialized Knowledge Intermediate Regulatory Strategy Specialized Knowledge Intermediate</t>
  </si>
  <si>
    <t>Research training Regulatory issues analysis _x000C_</t>
  </si>
  <si>
    <t>Job Profile MTNIRANCELL Title of Position: Regulatory Analysis Specialist Location of the Job: Legal &amp; Regulatory Reports to: Regulatory Analysis Manager Number of subordinates: 0 Level: 2 Mission To provide and keep a data base of Licenses, resolutions, and regulations notified by CRA or any regulatory authority and analyze them to implement in the company. To provide local and global research and benchmarking in key regulatory issues with an impact on MTNIrancell business. To examine and provide early warning regarding local, regional, and global regulatory developments that may have an impact on MTNIrancell business. Context Fixed and Mobile License Agreements ITU, APT, GSMA, CRA, MTN-Group, all International Telecommunication / Digital Economy/ Media Organizations information databases Changing regulatory environment Deadline-driven environment _x000C_ Roles &amp; Responsibilities To liaise with international and regional organizations, including but not limited to CRA, ITU, APT, GSMA, and GSR regarding MTNIrancell’s role and membership issues to these organizations. To communicate with international telecommunication analysis organizations to receive required data and analysis. To compile, categorize, and compare all MTNIrancell’s and other Licensees’ Licenses and resolutions notified by CRA or any regulatory authority and keep it as a data base (Regulatory and Compliance Universe) to meet all requests. To provide required analysis regarding Licenses and resolutions and collaborate with the Regulatory Technical and Compliance team to help implement regulations in the company correctly. To provide analysis on any regulatory development in the existing regulatory framework and its impact on MTNIrancell business. To compile information regarding regulatory developments on key regulatory issues by researching and benchmarking and provide relative reports. To monitor related resources and publications published by MTN Group, other OPCOs, CRA, ICT ministry, or other related authorities to ensure that MTNIrancell’s regulatory is updated with the regulatory developments. To collect and study regulatory information that may be relevant to MTNIrancell from other regulatory departments within MTN Group OPCOs to ensure proper action is taken by MTNIrancell in this regard. To act as the point of contact in providing access to databases of regulatory information for the L&amp;R Division. To coordinate response to assigned letters from CRA or any other related authority. To maintain database of research houses and analysis institutions that are responsible for regulatory information and keep the related information and benchmarks updated. To monitor databases of the European Commission (EC), World Bank (WB), and ITU to find and update related regulatory information and recommendations. To review and highlight information coming from the national press that may be relevant to the department, e.g., publication for tender for new Licenses, penalties for other operators, new tariffs, etc. and ensure regulatory team is prepared and takes necessary action. To coordinate and follow up on ad-hoc regulatory issues. _x000C_ Collaboration Direct Reports: None Matrix Reports to: None Key Customers: Technical, Business, Customer Relations, Finance and BRM Divisions Key Suppliers: Research Houses, Consultants Relations, etc.: CRA, ITU, APT, MTN-Group, MTN OPCOs, Authorities As per Delegation of authority Job Requirements Education BA in Law (Commercial / Business) or related Experience Minimum of 3 years of experience in the field of specialization; with a minimum of 2 in regulatory environment Coordination experience in a formal environment and research capabilities Experience working in a medium organization _x000C_ Competencies Technical Competencies Title Type Level Strategy Management General Business Knowledge Intermediate Business Acumen General Business Knowledge Intermediate Stakeholder Management General Business Knowledge Basic Reporting and Analysis General Business Knowledge Advance Data Gathering and Processing General Business Knowledge Advance Digital Literacy Functional Knowledge Intermediate License Agreements and Resolutions Functional Knowledge Advance Negotiation Skill Functional Knowledge Intermediate Presentation skill Functional Knowledge Intermediate Legal Analysis Specialized Knowledge Intermediate Mergers and Acquisitions Specialized Knowledge Intermediate Price Regulation Models Specialized Knowledge Basic Regulatory Issues Analysis Specialized Knowledge Advance Regulatory Licenses and Resolutions Specialized Knowledge Advance Regulatory Models of Telecommunications Specialized Knowledge Advance Regulatory Technical Analysis Specialized Knowledge Intermediate Risk Management Specialized Knowledge Intermediate SMP (Significant Market Power) Specialized Knowledge Intermediate Regulatory Compliance Management Specialized Knowledge Intermediate Competition Regulation Specialized Knowledge Intermediate Regulatory Research and Development Specialized Knowledge Advance Fintech and Digital Regulation Specialized Knowledge Intermediate Strategy Management General Business Knowledge Intermediate Fintech and Digital Regulation Specialized Knowledge Intermediate Regulatory Strategy Specialized Knowledge Intermediate Behavioral Competencies • Leadership_x000B_• Innovation_x000B_• Relationship_x000B_• Integrity_x000B_• Can-do_x000B_• Customer Centricity _x000B_• Agility _x000C_ Trainings Research training Regulatory issues analysis _x000C_ General Working Condition General MTNIrancell working conditions Performance Standards As per performance agreement Signoff Line Manager: Functional Manager: OA: HoD: CHRO: (if required) CEO/COO: (if required)</t>
  </si>
  <si>
    <t>Regulatory Competition Specialist.docx</t>
  </si>
  <si>
    <t xml:space="preserve">Division Approval By: Mohammad Ali Ghalambor Dezfouli HR Approval By: Behnam Najjari Document Version: LR-RECS-01-24-17 Approved Date: 01/24/2017
</t>
  </si>
  <si>
    <t>Regulatory Competition Specialist</t>
  </si>
  <si>
    <t>Regulatory Economics Manager</t>
  </si>
  <si>
    <t>Provide competitive analysis on any regulatory decision, policy, regulation, legislation or approach. Provide analytical reports on any anti-competitive conducts of our rivals in the relevant markets</t>
  </si>
  <si>
    <t>A highly dynamic and evolving field of telecommunications and competition policies A constantly changing regulatory environment Uncertain regulatory framework that still needs to mature Increasingly competitive market place Dynamic political environment Cultural and social realities that impact on GSM , WiMAX and TD-LTE service delivery Behaviour of competitors Rapidly developing regulatory environment Strong incumbent operators Under resourced and non-independent regulatory authority Economic changes Competition council and regulation MTN Group deliverables Technological developments _x000C_</t>
  </si>
  <si>
    <t>Liaise with strategy and business departments in providing input and discussions regarding competition issue Provide economic and competition analysis, to set objectives and targets for markets and competition regulations such as limited spectrum frequency, Numberings, essential facilities, transmission, and etc. in alignment with MTN Irancell business strategy Monitor local market and competition conditions constantly to ensure a level-playing field by CRA in numbering , spectrum frequency allocation and other national resources Ensure that MTN Irancell’s concerns are considered from a competition point of view in interconnection, National Roaming and Number portability, MVNOs. Provide inputs and documents to prepare anti-competitive complaints from CRA, TCI, TIC and other operators or relevant organizations Collaborate with Regulatory Technical team in providing competition complains against TIC and TCI in wholes sales telecom facilities , access and transmission allocation to MTN Irancell Review and check the competition Articles in the contracts with Licensees and other parties Analyze and report the anti-competitive cases in the European Commission in telecom , digital economy and media including the remedies Collaborate with Compliance team to implement actions and plans to ensure compliance with market and competition regulations or SMP (Significant Market Power) regulations such as predatory pricing , excessive pricing and abuses of dominance Provide reports on any anti-competitive actions of the Licensees in the relevant markets Monitor and report the extent of level –playing field provided by CRA in the relevant markets Liaise with R&amp;D team and provide data bank and reports regarding the anti-competitive cases in the EU, MENA and other MTN Group OPCOs as a benchmark in order to use them in similar cases for MTN Irancell. Submit reports and recommendations as required _x000C_</t>
  </si>
  <si>
    <t>Direct Reports: None Matrix Reports to: None Key Customers: Internal departments, external stakeholders such as CRA and relevant government</t>
  </si>
  <si>
    <t>Key Suppliers: Contractors, consultants Relations, etc.: MTN Irancell Executives and Strategy and Business departments Authorities As per Delegation of authority</t>
  </si>
  <si>
    <t>BA in Law (Commercial / Business) or in Economics or related fields Competition regulation qualification would receive top preference Fluent in English</t>
  </si>
  <si>
    <t>Minimum of 3 years’ experience in the field of specialization 2 years experiences in regulated environment Experience working in a medium organization experience in supervising others _x000C_</t>
  </si>
  <si>
    <t>A relevant professional certification in competition law would be preferable Economic aspects of GSM operations Anti-competitive actions in the telecom markets _x000C_</t>
  </si>
  <si>
    <t>Quality and timely reporting Accuracy, relevance and applicability of advice</t>
  </si>
  <si>
    <t>Job Profile MTNIRANCELL Title of Position: Regulatory Competition Specialist Location of the Job: Legal &amp; Regulatory Reports to: Regulatory Economics Manager Number of subordinates: Level: 2 Mission Provide competitive analysis on any regulatory decision, policy, regulation, legislation or approach. Provide analytical reports on any anti-competitive conducts of our rivals in the relevant markets Context A highly dynamic and evolving field of telecommunications and competition policies A constantly changing regulatory environment Uncertain regulatory framework that still needs to mature Increasingly competitive market place Dynamic political environment Cultural and social realities that impact on GSM , WiMAX and TD-LTE service delivery Behaviour of competitors Rapidly developing regulatory environment Strong incumbent operators Under resourced and non-independent regulatory authority Economic changes Competition council and regulation MTN Group deliverables Technological developments _x000C_ Roles &amp; Responsibilities Liaise with strategy and business departments in providing input and discussions regarding competition issue Provide economic and competition analysis, to set objectives and targets for markets and competition regulations such as limited spectrum frequency, Numberings, essential facilities, transmission, and etc. in alignment with MTN Irancell business strategy Monitor local market and competition conditions constantly to ensure a level-playing field by CRA in numbering , spectrum frequency allocation and other national resources Ensure that MTN Irancell’s concerns are considered from a competition point of view in interconnection, National Roaming and Number portability, MVNOs. Provide inputs and documents to prepare anti-competitive complaints from CRA, TCI, TIC and other operators or relevant organizations Collaborate with Regulatory Technical team in providing competition complains against TIC and TCI in wholes sales telecom facilities , access and transmission allocation to MTN Irancell Review and check the competition Articles in the contracts with Licensees and other parties Analyze and report the anti-competitive cases in the European Commission in telecom , digital economy and media including the remedies Collaborate with Compliance team to implement actions and plans to ensure compliance with market and competition regulations or SMP (Significant Market Power) regulations such as predatory pricing , excessive pricing and abuses of dominance Provide reports on any anti-competitive actions of the Licensees in the relevant markets Monitor and report the extent of level –playing field provided by CRA in the relevant markets Liaise with R&amp;D team and provide data bank and reports regarding the anti-competitive cases in the EU, MENA and other MTN Group OPCOs as a benchmark in order to use them in similar cases for MTN Irancell. Submit reports and recommendations as required _x000C_ Collaboration Direct Reports: None Matrix Reports to: None Key Customers: Internal departments, external stakeholders such as CRA and relevant government authorities Key Suppliers: Contractors, consultants Relations, etc.: MTN Irancell Executives and Strategy and Business departments Authorities As per Delegation of authority Job Requirements Education BA in Law (Commercial / Business) or in Economics or related fields Competition regulation qualification would receive top preference Fluent in English Experience Minimum of 3 years’ experience in the field of specialization 2 years experiences in regulated environment Experience working in a medium organization experience in supervising others _x000C_ Competencies Technical Competencies Behavioral Competencies • Leadership_x000B_• Innovation_x000B_• Relationship_x000B_• Integrity_x000B_• Can-do_x000B_• Customer Centricity _x000B_• Agility _x000C_ Trainings A relevant professional certification in competition law would be preferable Economic aspects of GSM operations Anti-competitive actions in the telecom markets _x000C_ General Working Condition Performance Standards Quality and timely reporting Accuracy, relevance and applicability of advice Signoff Line Manager: Functional Manager: OA: HoD: CHRO: (if required) CEO/COO: (if required)</t>
  </si>
  <si>
    <t>Regulatory Compliance Manager.docx</t>
  </si>
  <si>
    <t xml:space="preserve">Division Approval By: Rouhollah Rezaei HR Approval By: Homayoun Shahriari Document Version: LR-CM-2020-11-16 Approved Date: 2020-11-16
</t>
  </si>
  <si>
    <t>Regulatory Compliance Manager</t>
  </si>
  <si>
    <t>Legal &amp; Regulatory- Regulatory Compliance</t>
  </si>
  <si>
    <t>Regulatory Compliance Senior Manager</t>
  </si>
  <si>
    <t>To provide on-going regulatory compliance with License Agreement(s), regulatory policies, government directives or orders, regulations and legislation relevant to MTNIrancell. To manage proactively manage compliance issues in all areas of business by producing compliance schedules in coordination with various managers, producing compliance reports, liaison with CRA (Communication Regulatory Authority) and other relevant authorities on compliance issues, defending MTNIrancell License and other rights emanating from the prevailing legal and regulatory framework and also manage implementation and tracking of obligations as per the GSM, MBB, Internet, TDD, FDD, and IPTV License Agreement granted to MTN Irancell.</t>
  </si>
  <si>
    <t>A highly dynamic and evolving field of Telecommunications and competition policies. GSM, MBB, Internet, TDD, FDD, and IPTV License Agreement obligations A constantly changing regulatory environment Evolving regulatory framework Judicial system and correspondence with Courts, police, etc. CRA and CRC Resolutions, orders, instruction and correspondence Central bank of Iran rules and regulation. MTN Group deliverables Dynamic political environment Cultural and social realities that impact on service delivery _x000C_</t>
  </si>
  <si>
    <t>To liaise with other divisions in obtaining comments relating to license agreement, CRA correspondence and other law enforcement agencies including providing reports for CRA or any other authority. To manage compliance of all applicable CRA regulations and resolutions, instruction and etc. To proactively compliance issues in all areas of business is addressed by producing compliance schedules and manage implementation and tracking of obligations as per the GSM, MBB, Internet, TDD, FDD, and IPTV License Agreement granted to MTN Irancell. To monitor compliance with financial and technical license obligations including GSM license (The main license and the addendums) or any other payment or binding obligations To monitor compliance with GSM license (The main license and the addendums), TDD LTE License, ISP License, IPTV agreement by all business units To manage drafting letters with regulatory implications, and also in providing the essential regulatory related documents To liaise with other departments in negotiations with third parties in regulatory issues To monitor the compliance of MTNIrancell with relevant legislations, regulations and new orders promulgated by CRA and other government authorities. To follow up on ad-hoc issues referred by managers with regard to regulatory issues. To provide and amend master subscribers’ agreement based on new license, resolutions, etc. considering all new resolution and instruction from CRC and security department. To attend in internal and external meeting regarding to MTN Irancell’s compliance, products, services and contracts. To manage providing required advice regarding regulatory issues, license term and resolutions to contract team. Monitoring tasks: To provide periodic compliance reports as per license requirement and also preparing compliance sheet to ensure all obligations are considered. To monitor compliance with Service Level Agreements including but not limited to the SLA with subscribers, the SLA of providing services such as MVNOs, SLAs between departments, SLAs between operators, and etc. To manage responding to the CRA’s complaints and other external stakeholder letter and promoting customer experience. To monitor responses to correspondences coming from Court and police including all information relevant to subscriber. To monitor compliance regarding new projects such as MVNO, IPTV, MNP, etc. To prepare advice regarding compliance from content regulation. To liaise with Economic and technical regulatory team especially for approval of new resolution. To report issues or activity as might be noncompliance with applicable regulation. Product tasks: To provide Service Level Agreement between operators, TCI and TIC, for subscribers, etc. To manage providing comments and regulatory opinion with regards to launching new product and services, To draft new service terms and conditions or give comments in compliance with applicable regulation and getting regulatory approval as might be required To monitor launching new services until getting CRA approval to make sure they are complied with license obligations. To provide terms and conditions (T&amp;C) for all products and services and manage to get related approvals from CRA. To prepare the draft of regulatory contracts such as MVNO, national and international roaming, Interconnection contract. To liaise with compliance managers and economics and technical regulatory team to ensure none of the products and services are launch without getting approval. To liaise with contract team and initiate and provide regulatory feedback for drafting contract. _x000C_</t>
  </si>
  <si>
    <t>Direct Reports: Regulatory Compliance Specialist Matrix Reports to: None Key Customers: Network Group, Marketing, Digital, Finance dept. (Revenue, interconnect, planning), A&amp;R, S&amp;D, CPG, CR, EBU, CRA, Ministries of ICT, ministry of industry, Telecommunications Operators, IRIB, CRC. Key Suppliers: CRA, ICT Ministry, Court, TIC, Police, Other operators, Marketing, Digital, Network, S&amp;D, CR, BRM, Finance, Technical division Relations, etc.: MTNIrancell Executives, CRA, MICT, Telecommunications Operators, TIC, GSM Association, Asia Pacific Telecomm unity (APT), ITU, Minister of Culture and Islamic Guidance. Online published Organization – ITU, GSMA and APT</t>
  </si>
  <si>
    <t>on compliance issues, defending MTNIrancell License and other rights emanating from the prevailing legal and regulatory framework and also manage implementation and tracking of obligations as per the GSM, MBB, Internet, TDD, FDD, and IPTV License Agreement granted to MTN Irancell. Context A highly dynamic and evolving field of Telecommunications and competition policies. GSM, MBB, Internet, TDD, FDD, and IPTV License Agreement obligations A constantly changing regulatory environment Evolving regulatory framework Judicial system and correspondence with Courts, police, etc. CRA and CRC Resolutions, orders, instruction and correspondence Central bank of Iran rules and regulation. MTN Group deliverables Dynamic political environment Cultural and social realities that impact on service delivery _x000C_ Roles &amp; Responsibilities To liaise with other divisions in obtaining comments relating to license agreement, CRA correspondence and other law enforcement agencies including providing reports for CRA or any other authority. To manage compliance of all applicable CRA regulations and resolutions, instruction and etc. To proactively compliance issues in all areas of business is addressed by producing compliance schedules and manage implementation and tracking of obligations as per the GSM, MBB, Internet, TDD, FDD, and IPTV License Agreement granted to MTN Irancell. To monitor compliance with financial and technical license obligations including GSM license (The main license and the addendums) or any other payment or binding obligations To monitor compliance with GSM license (The main license and the addendums), TDD LTE License, ISP License, IPTV agreement by all business units To manage drafting letters with regulatory implications, and also in providing the essential regulatory related documents To liaise with other departments in negotiations with third parties in regulatory issues To monitor the compliance of MTNIrancell with relevant legislations, regulations and new orders promulgated by CRA and other government authorities. To follow up on ad-hoc issues referred by managers with regard to regulatory issues. To provide and amend master subscribers’ agreement based on new license, resolutions, etc. considering all new resolution and instruction from CRC and security department. To attend in internal and external meeting regarding to MTN Irancell’s compliance, products, services and contracts. To manage providing required advice regarding regulatory issues, license term and resolutions to contract team. Monitoring tasks: To provide periodic compliance reports as per license requirement and also preparing compliance sheet to ensure all obligations are considered. To monitor compliance with Service Level Agreements including but not limited to the SLA with subscribers, the SLA of providing services such as MVNOs, SLAs between departments, SLAs between operators, and etc. To manage responding to the CRA’s complaints and other external stakeholder letter and promoting customer experience. To monitor responses to correspondences coming from Court and police including all information relevant to subscriber. To monitor compliance regarding new projects such as MVNO, IPTV, MNP, etc. To prepare advice regarding compliance from content regulation. To liaise with Economic and technical regulatory team especially for approval of new resolution. To report issues or activity as might be noncompliance with applicable regulation. Product tasks: To provide Service Level Agreement between operators, TCI and TIC, for subscribers, etc. To manage providing comments and regulatory opinion with regards to launching new product and services, To draft new service terms and conditions or give comments in compliance with applicable regulation and getting regulatory approval as might be required To monitor launching new services until getting CRA approval to make sure they are complied with license obligations. To provide terms and conditions (T&amp;C) for all products and services and manage to get related approvals from CRA. To prepare the draft of regulatory contracts such as MVNO, national and international roaming, Interconnection contract. To liaise with compliance managers and economics and technical regulatory team to ensure none of the products and services are launch without getting approval. To liaise with contract team and initiate and provide regulatory feedback for drafting contract. _x000C_ Collaboration Direct Reports: Regulatory Compliance Specialist Matrix Reports to: None Key Customers: Network Group, Marketing, Digital, Finance dept. (Revenue, interconnect, planning), A&amp;R, S&amp;D, CPG, CR, EBU, CRA, Ministries of ICT, ministry of industry, Telecommunications Operators, IRIB, CRC. Key Suppliers: CRA, ICT Ministry, Court, TIC, Police, Other operators, Marketing, Digital, Network, S&amp;D, CR, BRM, Finance, Technical division Relations, etc.: MTNIrancell Executives, CRA, MICT, Telecommunications Operators, TIC, GSM Association, Asia Pacific Telecomm unity (APT), ITU, Minister of Culture and Islamic Guidance. Online published Organization – ITU, GSMA and APT Authorities As per Delegation of authority</t>
  </si>
  <si>
    <t>BA in Law (Commercial / Business) or related Master Degree in law is added advantages BAR Association Admission will receive top preference Fluent in English</t>
  </si>
  <si>
    <t>. To monitor responses to correspondences coming from Court and police including all information relevant to subscriber. To monitor compliance regarding new projects such as MVNO, IPTV, MNP, etc. To prepare advice regarding compliance from content regulation. To liaise with Economic and technical regulatory team especially for approval of new resolution. To report issues or activity as might be noncompliance with applicable regulation. Product tasks: To provide Service Level Agreement between operators, TCI and TIC, for subscribers, etc. To manage providing comments and regulatory opinion with regards to launching new product and services, To draft new service terms and conditions or give comments in compliance with applicable regulation and getting regulatory approval as might be required To monitor launching new services until getting CRA approval to make sure they are complied with license obligations. To provide terms and conditions (T&amp;C) for all products and services and manage to get related approvals from CRA. To prepare the draft of regulatory contracts such as MVNO, national and international roaming, Interconnection contract. To liaise with compliance managers and economics and technical regulatory team to ensure none of the products and services are launch without getting approval. To liaise with contract team and initiate and provide regulatory feedback for drafting contract. _x000C_ Collaboration Direct Reports: Regulatory Compliance Specialist Matrix Reports to: None Key Customers: Network Group, Marketing, Digital, Finance dept. (Revenue, interconnect, planning), A&amp;R, S&amp;D, CPG, CR, EBU, CRA, Ministries of ICT, ministry of industry, Telecommunications Operators, IRIB, CRC. Key Suppliers: CRA, ICT Ministry, Court, TIC, Police, Other operators, Marketing, Digital, Network, S&amp;D, CR, BRM, Finance, Technical division Relations, etc.: MTNIrancell Executives, CRA, MICT, Telecommunications Operators, TIC, GSM Association, Asia Pacific Telecomm unity (APT), ITU, Minister of Culture and Islamic Guidance. Online published Organization – ITU, GSMA and APT Authorities As per Delegation of authority Job Requirements Education BA in Law (Commercial / Business) or related Master Degree in law is added advantages BAR Association Admission will receive top preference Fluent in English Experience Minimum of 5 years’ experience in a commercial legal environment, alternatively within a legal &amp; regulatory control body; with experience in supervising/managing others Experience working in a medium to large organization 2 years’ experience in regulated environment. _x000C_</t>
  </si>
  <si>
    <t>Title Type Level Strategy Management General Business Knowledge Intermediate Budget Management General Business Knowledge Basic People Management General Business Knowledge Basic Business Acumen General Business Knowledge Intermediate Stakeholder Management General Business Knowledge Intermediate Research and Development General Business Knowledge Basic PPPs Development General Business Knowledge Advance Risk Management General Business Knowledge Advance Software Literacy General Business Knowledge Basic English Literacy General Business Knowledge Basic Business Needs Analysis Functional Knowledge Intermediate Competitive Analysis Functional Knowledge Intermediate Legal Discourse Functional Knowledge Advance Legal Legislation Functional Knowledge Advance License Agreements and Resolutions Functional Knowledge Advance Negotiation Skill Functional Knowledge Advance Judiciary Case Management Specialized Knowledge Advance Problem Solving Specialized Knowledge Intermediate Regulatory Engagement Specialized Knowledge Advance Regulatory Issues Analysis Specialized Knowledge Advance Regulatory Licenses and Resolutions Specialized Knowledge Advance Regulatory Models of Telecommunications Specialized Knowledge Intermediate Regulatory Technical Analysis Specialized Knowledge Basic Securities and Exchange Commission Specialized Knowledge Intermediate</t>
  </si>
  <si>
    <t>Post Graduate training courses(s) will be an advantage Contract management Competition regulations Technical and economic aspects of GSM operations Products and services _x000C_</t>
  </si>
  <si>
    <t>MTNIrancell Standard work condition May require to work for extended hours</t>
  </si>
  <si>
    <t>License Agreement and the existing Legal and regulatory framework</t>
  </si>
  <si>
    <t>Job Profile MTNIRANCELL Title of Position: Regulatory Compliance Manager Location of the Job: Legal &amp; Regulatory- Regulatory Compliance Reports to: Regulatory Compliance Senior Manager Number of subordinates: 2 Level: 3 Mission To provide on-going regulatory compliance with License Agreement(s), regulatory policies, government directives or orders, regulations and legislation relevant to MTNIrancell. To manage proactively manage compliance issues in all areas of business by producing compliance schedules in coordination with various managers, producing compliance reports, liaison with CRA (Communication Regulatory Authority) and other relevant authorities on compliance issues, defending MTNIrancell License and other rights emanating from the prevailing legal and regulatory framework and also manage implementation and tracking of obligations as per the GSM, MBB, Internet, TDD, FDD, and IPTV License Agreement granted to MTN Irancell. Context A highly dynamic and evolving field of Telecommunications and competition policies. GSM, MBB, Internet, TDD, FDD, and IPTV License Agreement obligations A constantly changing regulatory environment Evolving regulatory framework Judicial system and correspondence with Courts, police, etc. CRA and CRC Resolutions, orders, instruction and correspondence Central bank of Iran rules and regulation. MTN Group deliverables Dynamic political environment Cultural and social realities that impact on service delivery _x000C_ Roles &amp; Responsibilities To liaise with other divisions in obtaining comments relating to license agreement, CRA correspondence and other law enforcement agencies including providing reports for CRA or any other authority. To manage compliance of all applicable CRA regulations and resolutions, instruction and etc. To proactively compliance issues in all areas of business is addressed by producing compliance schedules and manage implementation and tracking of obligations as per the GSM, MBB, Internet, TDD, FDD, and IPTV License Agreement granted to MTN Irancell. To monitor compliance with financial and technical license obligations including GSM license (The main license and the addendums) or any other payment or binding obligations To monitor compliance with GSM license (The main license and the addendums), TDD LTE License, ISP License, IPTV agreement by all business units To manage drafting letters with regulatory implications, and also in providing the essential regulatory related documents To liaise with other departments in negotiations with third parties in regulatory issues To monitor the compliance of MTNIrancell with relevant legislations, regulations and new orders promulgated by CRA and other government authorities. To follow up on ad-hoc issues referred by managers with regard to regulatory issues. To provide and amend master subscribers’ agreement based on new license, resolutions, etc. considering all new resolution and instruction from CRC and security department. To attend in internal and external meeting regarding to MTN Irancell’s compliance, products, services and contracts. To manage providing required advice regarding regulatory issues, license term and resolutions to contract team. Monitoring tasks: To provide periodic compliance reports as per license requirement and also preparing compliance sheet to ensure all obligations are considered. To monitor compliance with Service Level Agreements including but not limited to the SLA with subscribers, the SLA of providing services such as MVNOs, SLAs between departments, SLAs between operators, and etc. To manage responding to the CRA’s complaints and other external stakeholder letter and promoting customer experience. To monitor responses to correspondences coming from Court and police including all information relevant to subscriber. To monitor compliance regarding new projects such as MVNO, IPTV, MNP, etc. To prepare advice regarding compliance from content regulation. To liaise with Economic and technical regulatory team especially for approval of new resolution. To report issues or activity as might be noncompliance with applicable regulation. Product tasks: To provide Service Level Agreement between operators, TCI and TIC, for subscribers, etc. To manage providing comments and regulatory opinion with regards to launching new product and services, To draft new service terms and conditions or give comments in compliance with applicable regulation and getting regulatory approval as might be required To monitor launching new services until getting CRA approval to make sure they are complied with license obligations. To provide terms and conditions (T&amp;C) for all products and services and manage to get related approvals from CRA. To prepare the draft of regulatory contracts such as MVNO, national and international roaming, Interconnection contract. To liaise with compliance managers and economics and technical regulatory team to ensure none of the products and services are launch without getting approval. To liaise with contract team and initiate and provide regulatory feedback for drafting contract. _x000C_ Collaboration Direct Reports: Regulatory Compliance Specialist Matrix Reports to: None Key Customers: Network Group, Marketing, Digital, Finance dept. (Revenue, interconnect, planning), A&amp;R, S&amp;D, CPG, CR, EBU, CRA, Ministries of ICT, ministry of industry, Telecommunications Operators, IRIB, CRC. Key Suppliers: CRA, ICT Ministry, Court, TIC, Police, Other operators, Marketing, Digital, Network, S&amp;D, CR, BRM, Finance, Technical division Relations, etc.: MTNIrancell Executives, CRA, MICT, Telecommunications Operators, TIC, GSM Association, Asia Pacific Telecomm unity (APT), ITU, Minister of Culture and Islamic Guidance. Online published Organization – ITU, GSMA and APT Authorities As per Delegation of authority Job Requirements Education BA in Law (Commercial / Business) or related Master Degree in law is added advantages BAR Association Admission will receive top preference Fluent in English Experience Minimum of 5 years’ experience in a commercial legal environment, alternatively within a legal &amp; regulatory control body; with experience in supervising/managing others Experience working in a medium to large organization 2 years’ experience in regulated environment. _x000C_ Competencies Technical Competencies Title Type Level Strategy Management General Business Knowledge Intermediate Budget Management General Business Knowledge Basic People Management General Business Knowledge Basic Business Acumen General Business Knowledge Intermediate Stakeholder Management General Business Knowledge Intermediate Research and Development General Business Knowledge Basic PPPs Development General Business Knowledge Advance Risk Management General Business Knowledge Advance Software Literacy General Business Knowledge Basic English Literacy General Business Knowledge Basic Business Needs Analysis Functional Knowledge Intermediate Competitive Analysis Functional Knowledge Intermediate Legal Discourse Functional Knowledge Advance Legal Legislation Functional Knowledge Advance License Agreements and Resolutions Functional Knowledge Advance Negotiation Skill Functional Knowledge Advance Judiciary Case Management Specialized Knowledge Advance Problem Solving Specialized Knowledge Intermediate Regulatory Engagement Specialized Knowledge Advance Regulatory Issues Analysis Specialized Knowledge Advance Regulatory Licenses and Resolutions Specialized Knowledge Advance Regulatory Models of Telecommunications Specialized Knowledge Intermediate Regulatory Technical Analysis Specialized Knowledge Basic Securities and Exchange Commission Specialized Knowledge Intermediate Behavioral Competencies Execution Coaching Operational Decision Making Continuous Improvement Monitoring Information Delegation and Empowerment Guiding team Success _x000C_ Trainings Post Graduate training courses(s) will be an advantage Contract management Competition regulations Technical and economic aspects of GSM operations Products and services _x000C_ General Working Condition MTNIrancell Standard work condition May require to work for extended hours Performance Standards License Agreement and the existing Legal and regulatory framework Signoff Line Manager: Functional Manager: OA: HoD: CHRO: (if required) CEO/COO: (if required)</t>
  </si>
  <si>
    <t>Regulatory Compliance Specialist.docx</t>
  </si>
  <si>
    <t xml:space="preserve">Division Approval By: Rouhollah Rezaei HR Approval By: Homayoun Shahriari Document Version: LR-RCS-2022-07-09 Approved Date: 2022-07-09
</t>
  </si>
  <si>
    <t>Regulatory Compliance Specialist</t>
  </si>
  <si>
    <t>To coordinate and provide ongoing regulatory compliance with License Agreement(s), regulatory policies, regulatory-related correspondence, government directives or orders, regulations, and legislation relevant to MTNIrancell. To coordinate implementation and tracking of obligations as per the GSM, MBB, Internet, TDD, FDD, and IPTV License Agreement granted to MTN Irancell.</t>
  </si>
  <si>
    <t>GSM, MBB, Internet, TDD, FDD, and IPTV License Agreement obligations A constantly changing regulatory environment Rapidly developing regulatory environment The judicial system and correspondence with Courts, police, etc. CRA orders, instructions, and correspondence CRC resolutions The central bank of Iran rules and regulations. All applicable laws passed by parliaments All security cod and instructions All regulations passed by the competition council All MTN Group deliverables MTN Irancell's relationship with other operators Increasingly competitive marketplace Dynamic political environment Cultural and social realities that impact GSM and WiMAX / TD-LTE service delivery Behavior of competitors _x000C_</t>
  </si>
  <si>
    <t>To liaise with other divisions in obtaining comments related to the license agreement, CRA correspondence, and otherlaw enforcement agencies, including providing reports for CRA or any other authority. To observe compliance with all applicable laws and regulations. Joint tasks: To coordinate in providing comments and regulatory opinions regarding technical and technological, and related issues. To check the Compliance of MTNIrancell with relevant legislation, regulations and new orders promulgated by CRA, central bank, parliament, other government authorities. To follow up on ad-hoc issues referred by Managers concerning regulatory matters. To participate in internal and external meetings, especially in CRA meetings, to ensure all communication regarding MTNIrancell’s compliance, products, services, and contracts and provide related reports. Monitoring tasks: To prepare compliance sheets to monitor the compliance process withall obligations. To follow up on implementing legal and regulatory obligations in MTNIrancell, particularly with considering license obligations, monitoring compliance with License Agreements, Monitoring compliance with License Agreements, and issuing reports regarding compliance such as coverage obligations. To support the CR division and provide feedback for preparing a response to customer complaints. To coordinate and prepare a piece of advice to handle legal issues and promote customer experience. To prepare all communication with other external parties (TIC, TIC, and other operators) regarding legal and compliance issues. To provide or support in providing various reports of compliance for CRA, group, etc. To research all emerging compliance issues with management or employees. To recommend changes to company procedures, products, tariffs, etc. in response to changes in regulations. Products tasks: To monitor launching new services until getting CRA approval to ensure they complywith license obligations. To collaborate with Regulatorycompliance manag and economics, and technical team to ensure none of the products and services are launched wiapproval. To collaborate with the contract team and initiate and provide regulatory feedback for drafting the contract. To support in providinge SLAs, including but not limited to the SLA with subscribers, the SLA of providing services such as MVNOs, SLAs between departments, SLAs between operators,etc. To provide terms and conditions for all products and services and follow up to get the related approval from CRA. To provide and amend master subscribers agreement based on new licenses and resolutions. To prepare advice regarding regulatory issues, license terms, and resolutions forthe contract team. _x000C_</t>
  </si>
  <si>
    <t>Direct Reports: None Matrix Reports to: None Key Customers: CRA, ICT Ministry, Court, IRIB, TIC, Police, Other operators, Marketing, Network, S&amp;D, CR, BRM, Finance, Technical divisions. Key Suppliers: CRA, ICT Ministry, Court, TIC, Police, Other operators, Marketing, Network, S&amp;D, CR, BRM, Finance, Technical divisions. Relations, etc.: Atomic Energy Org. Minister of Culture and Islamic Guidance. Online published Organization – ITU, GSMA and APT.</t>
  </si>
  <si>
    <t>. To follow up on ad-hoc issues referred by Managers concerning regulatory matters. To participate in internal and external meetings, especially in CRA meetings, to ensure all communication regarding MTNIrancell’s compliance, products, services, and contracts and provide related reports. Monitoring tasks: To prepare compliance sheets to monitor the compliance process withall obligations. To follow up on implementing legal and regulatory obligations in MTNIrancell, particularly with considering license obligations, monitoring compliance with License Agreements, Monitoring compliance with License Agreements, and issuing reports regarding compliance such as coverage obligations. To support the CR division and provide feedback for preparing a response to customer complaints. To coordinate and prepare a piece of advice to handle legal issues and promote customer experience. To prepare all communication with other external parties (TIC, TIC, and other operators) regarding legal and compliance issues. To provide or support in providing various reports of compliance for CRA, group, etc. To research all emerging compliance issues with management or employees. To recommend changes to company procedures, products, tariffs, etc. in response to changes in regulations. Products tasks: To monitor launching new services until getting CRA approval to ensure they complywith license obligations. To collaborate with Regulatorycompliance manag and economics, and technical team to ensure none of the products and services are launched wiapproval. To collaborate with the contract team and initiate and provide regulatory feedback for drafting the contract. To support in providinge SLAs, including but not limited to the SLA with subscribers, the SLA of providing services such as MVNOs, SLAs between departments, SLAs between operators,etc. To provide terms and conditions for all products and services and follow up to get the related approval from CRA. To provide and amend master subscribers agreement based on new licenses and resolutions. To prepare advice regarding regulatory issues, license terms, and resolutions forthe contract team. _x000C_ Collaboration Direct Reports: None Matrix Reports to: None Key Customers: CRA, ICT Ministry, Court, IRIB, TIC, Police, Other operators, Marketing, Network, S&amp;D, CR, BRM, Finance, Technical divisions. Key Suppliers: CRA, ICT Ministry, Court, TIC, Police, Other operators, Marketing, Network, S&amp;D, CR, BRM, Finance, Technical divisions. Relations, etc.: Atomic Energy Org. Minister of Culture and Islamic Guidance. Online published Organization – ITU, GSMA and APT. Authorities As per Delegation of authority.</t>
  </si>
  <si>
    <t>BA in Law (Commercial / Business/statistical analysis/Report analysis ) or related Fluent in English</t>
  </si>
  <si>
    <t>. To prepare all communication with other external parties (TIC, TIC, and other operators) regarding legal and compliance issues. To provide or support in providing various reports of compliance for CRA, group, etc. To research all emerging compliance issues with management or employees. To recommend changes to company procedures, products, tariffs, etc. in response to changes in regulations. Products tasks: To monitor launching new services until getting CRA approval to ensure they complywith license obligations. To collaborate with Regulatorycompliance manag and economics, and technical team to ensure none of the products and services are launched wiapproval. To collaborate with the contract team and initiate and provide regulatory feedback for drafting the contract. To support in providinge SLAs, including but not limited to the SLA with subscribers, the SLA of providing services such as MVNOs, SLAs between departments, SLAs between operators,etc. To provide terms and conditions for all products and services and follow up to get the related approval from CRA. To provide and amend master subscribers agreement based on new licenses and resolutions. To prepare advice regarding regulatory issues, license terms, and resolutions forthe contract team. _x000C_ Collaboration Direct Reports: None Matrix Reports to: None Key Customers: CRA, ICT Ministry, Court, IRIB, TIC, Police, Other operators, Marketing, Network, S&amp;D, CR, BRM, Finance, Technical divisions. Key Suppliers: CRA, ICT Ministry, Court, TIC, Police, Other operators, Marketing, Network, S&amp;D, CR, BRM, Finance, Technical divisions. Relations, etc.: Atomic Energy Org. Minister of Culture and Islamic Guidance. Online published Organization – ITU, GSMA and APT. Authorities As per Delegation of authority. Job Requirements Education BA in Law (Commercial / Business/statistical analysis/Report analysis ) or related Fluent in English Experience Minimum of 3 years experience in an area of specialization; with experience in supervising others Experience working in a medium organization _x000C_</t>
  </si>
  <si>
    <t>Title Title Type Level Budget Management General Business Knowledge Basic People Management General Business Knowledge Basic Business Acumen General Business Knowledge Intermediate Stakeholder Management General Business Knowledge Intermediate Research and Development General Business Knowledge Basic PPPs Development General Business Knowledge Advance Risk Management General Business Knowledge Advance Software Literacy General Business Knowledge Basic English Literacy General Business Knowledge Basic Business Needs Analysis Functional Knowledge Intermediate Competitive Analysis Functional Knowledge Intermediate Legal Discourse Functional Knowledge Advance Legal Legislation Functional Knowledge Advance License Agreements and Resolutions Functional Knowledge Advance Negotiation Skill Functional Knowledge Advance Judiciary Case Management Specialized Knowledge Advance Problem Solving Specialized Knowledge Intermediate Regulatory Engagement Specialized Knowledge Advance Regulatory Issues Analysis Specialized Knowledge Advance Regulatory Licenses and Resolutions Specialized Knowledge Advance Regulatory Models of Telecommunications Specialized Knowledge Intermediate Regulatory Technical Analysis Specialized Knowledge Basic Securities and Exchange Commission Specialized Knowledge Intermediate</t>
  </si>
  <si>
    <t>Administration and liaison functions / technical and regulatory affairs Regulatory training courses Competition regulations Technical and economic aspects of GSM operations Products and services _x000C_</t>
  </si>
  <si>
    <t>General MTNIrancell working hours.</t>
  </si>
  <si>
    <t>Job Profile MTNIRANCELL Title of Position: Regulatory Compliance Specialist Location of the Job: Legal &amp; Regulatory- Regulatory Compliance Reports to: Regulatory Compliance Manager Number of subordinates: None Level: 2 Mission To coordinate and provide ongoing regulatory compliance with License Agreement(s), regulatory policies, regulatory-related correspondence, government directives or orders, regulations, and legislation relevant to MTNIrancell. To coordinate implementation and tracking of obligations as per the GSM, MBB, Internet, TDD, FDD, and IPTV License Agreement granted to MTN Irancell. Context GSM, MBB, Internet, TDD, FDD, and IPTV License Agreement obligations A constantly changing regulatory environment Rapidly developing regulatory environment The judicial system and correspondence with Courts, police, etc. CRA orders, instructions, and correspondence CRC resolutions The central bank of Iran rules and regulations. All applicable laws passed by parliaments All security cod and instructions All regulations passed by the competition council All MTN Group deliverables MTN Irancell's relationship with other operators Increasingly competitive marketplace Dynamic political environment Cultural and social realities that impact GSM and WiMAX / TD-LTE service delivery Behavior of competitors _x000C_ Roles &amp; Responsibilities To liaise with other divisions in obtaining comments related to the license agreement, CRA correspondence, and otherlaw enforcement agencies, including providing reports for CRA or any other authority. To observe compliance with all applicable laws and regulations. Joint tasks: To coordinate in providing comments and regulatory opinions regarding technical and technological, and related issues. To check the Compliance of MTNIrancell with relevant legislation, regulations and new orders promulgated by CRA, central bank, parliament, other government authorities. To follow up on ad-hoc issues referred by Managers concerning regulatory matters. To participate in internal and external meetings, especially in CRA meetings, to ensure all communication regarding MTNIrancell’s compliance, products, services, and contracts and provide related reports. Monitoring tasks: To prepare compliance sheets to monitor the compliance process withall obligations. To follow up on implementing legal and regulatory obligations in MTNIrancell, particularly with considering license obligations, monitoring compliance with License Agreements, Monitoring compliance with License Agreements, and issuing reports regarding compliance such as coverage obligations. To support the CR division and provide feedback for preparing a response to customer complaints. To coordinate and prepare a piece of advice to handle legal issues and promote customer experience. To prepare all communication with other external parties (TIC, TIC, and other operators) regarding legal and compliance issues. To provide or support in providing various reports of compliance for CRA, group, etc. To research all emerging compliance issues with management or employees. To recommend changes to company procedures, products, tariffs, etc. in response to changes in regulations. Products tasks: To monitor launching new services until getting CRA approval to ensure they complywith license obligations. To collaborate with Regulatorycompliance manag and economics, and technical team to ensure none of the products and services are launched wiapproval. To collaborate with the contract team and initiate and provide regulatory feedback for drafting the contract. To support in providinge SLAs, including but not limited to the SLA with subscribers, the SLA of providing services such as MVNOs, SLAs between departments, SLAs between operators,etc. To provide terms and conditions for all products and services and follow up to get the related approval from CRA. To provide and amend master subscribers agreement based on new licenses and resolutions. To prepare advice regarding regulatory issues, license terms, and resolutions forthe contract team. _x000C_ Collaboration Direct Reports: None Matrix Reports to: None Key Customers: CRA, ICT Ministry, Court, IRIB, TIC, Police, Other operators, Marketing, Network, S&amp;D, CR, BRM, Finance, Technical divisions. Key Suppliers: CRA, ICT Ministry, Court, TIC, Police, Other operators, Marketing, Network, S&amp;D, CR, BRM, Finance, Technical divisions. Relations, etc.: Atomic Energy Org. Minister of Culture and Islamic Guidance. Online published Organization – ITU, GSMA and APT. Authorities As per Delegation of authority. Job Requirements Education BA in Law (Commercial / Business/statistical analysis/Report analysis ) or related Fluent in English Experience Minimum of 3 years experience in an area of specialization; with experience in supervising others Experience working in a medium organization _x000C_ Competencies Technical Competencies Title Title Type Level Budget Management General Business Knowledge Basic People Management General Business Knowledge Basic Business Acumen General Business Knowledge Intermediate Stakeholder Management General Business Knowledge Intermediate Research and Development General Business Knowledge Basic PPPs Development General Business Knowledge Advance Risk Management General Business Knowledge Advance Software Literacy General Business Knowledge Basic English Literacy General Business Knowledge Basic Business Needs Analysis Functional Knowledge Intermediate Competitive Analysis Functional Knowledge Intermediate Legal Discourse Functional Knowledge Advance Legal Legislation Functional Knowledge Advance License Agreements and Resolutions Functional Knowledge Advance Negotiation Skill Functional Knowledge Advance Judiciary Case Management Specialized Knowledge Advance Problem Solving Specialized Knowledge Intermediate Regulatory Engagement Specialized Knowledge Advance Regulatory Issues Analysis Specialized Knowledge Advance Regulatory Licenses and Resolutions Specialized Knowledge Advance Regulatory Models of Telecommunications Specialized Knowledge Intermediate Regulatory Technical Analysis Specialized Knowledge Basic Securities and Exchange Commission Specialized Knowledge Intermediate Behavioral Competencies • Leadership_x000B_• Innovation_x000B_• Relationship_x000B_• Integrity_x000B_• Can-do_x000B_• Customer Centricity _x000B_• Agility _x000C_ Trainings Administration and liaison functions / technical and regulatory affairs Regulatory training courses Competition regulations Technical and economic aspects of GSM operations Products and services _x000C_ General Working Condition General MTNIrancell working hours. Performance Standards As per the performance agreement. Signoff Line Manager: Functional Manager: OA: HoD: CHRO: (if required) CEO/COO: (if required)</t>
  </si>
  <si>
    <t>Regulatory Customer Support Administrator.docx</t>
  </si>
  <si>
    <t xml:space="preserve">Division Approval By: Mohammadali Moghaddam HR Approval By: Sara Taheri Pour Document Version: CR-CRCA-09-09-23 Approved Date: 9/9/2023
</t>
  </si>
  <si>
    <t>Regulatory Customer Support Administrator</t>
  </si>
  <si>
    <t>Customer Relations-Governance &amp; Judiciary Customer Support</t>
  </si>
  <si>
    <t>Regulatory Customer Support Team Leader</t>
  </si>
  <si>
    <t>To follow up on subscriber complaints received through the 195 system and CRA, ensuring timely and compliant responses. To work with internal teams to provide accurate, well-documented answers to regulatory queries.</t>
  </si>
  <si>
    <t>To register, escalate, and follow up on subscribers’ complaints submitted via the 195 regulatory system, working with relevant functional areas until full resolution. To answer complaints received from 195 system based on team follow ups in agreed SLAs and CRA deadlines. To provide high-quality customer service delivery based on customer care standards, company policies, and regulatory expectations To stay up-to-date about knowledge of company products, services, and related regulatory frameworks to provide accurate and compliant responses to customer and CRA inquiries based on approved PPPs. To provide accurate, well-documented responses to CRA inquiries, letters, and requests in line with approved internal procedures and guidelines. To actively participate in internal and regulatory training programs to enhance knowledge, service quality, and operational efficiency. To receive, log, and administrate the resolution of regulatory complaints and requests received through alternative official channels (such as letters from CRA or other oversight organizations), providing timely and accurate processing in</t>
  </si>
  <si>
    <t>with relevant departments. . To provide complete formal documents archive and keep records of all 195 and CRA correspondence regarding issues raised in 195 channels. . To provide necessary data for supervisor and manager to generate different team performance and complaints status reports. To collaborate effectively with fellow 195 agents and cross-functional teams to ensure consistent processes, knowledge sharing, and smooth complaint handling operations. To contribute to identifying recurring complaint patterns and recommending corrective or preventive actions. _x000C_ Collaboration Direct Reports: None Matrix Reports to: None Key Customers: MTNIrancell Subscribers, CRA Technical department Key Suppliers: L&amp;R, ITS, MKT, S&amp;D, Vendors, CR Back Office team, CR Product Test Team Relations, etc.: CRA</t>
  </si>
  <si>
    <t>Will be required to work long hours May be required to work shifts that vary from day to night, in addition to weekends and holidays. Due to the possibility of working in a Hybrid Model, must be able to do Teleworking without any impact on performance, assigned tasks, and day to day activities.</t>
  </si>
  <si>
    <t>License Agreement Ability to identify gaps in service delivery and escalate / communicate them with related teams to be resolve. Ability to troubleshoot subscribers’ issues and fix them on his/her own Delivering Service to customers based on agreed SLAs and Deadlines with proper format</t>
  </si>
  <si>
    <t>Job Profile MTNIRANCELL Title of Position: Regulatory Customer Support Administrator Location of the Job: Customer Relations-Governance &amp; Judiciary Customer Support Reports to: Regulatory Customer Support Team Leader Number of subordinates: None Level: 1 Mission To follow up on subscriber complaints received through the 195 system and CRA, ensuring timely and compliant responses. To work with internal teams to provide accurate, well-documented answers to regulatory queries. Context Rapidly moving technical field Company responses and activities in CRA portal as a competitive advantage for MTNIrancell Customer support and immediate response to 195 complaints and their sensitivity to company brand and image Service Level Agreement with CRA CRA Regulations MTNIrancell’s relationship with public organizations _x000C_ Roles &amp; Responsibilities To register, escalate, and follow up on subscribers’ complaints submitted via the 195 regulatory system, working with relevant functional areas until full resolution. To answer complaints received from 195 system based on team follow ups in agreed SLAs and CRA deadlines. To provide high-quality customer service delivery based on customer care standards, company policies, and regulatory expectations To stay up-to-date about knowledge of company products, services, and related regulatory frameworks to provide accurate and compliant responses to customer and CRA inquiries based on approved PPPs. To provide accurate, well-documented responses to CRA inquiries, letters, and requests in line with approved internal procedures and guidelines. To actively participate in internal and regulatory training programs to enhance knowledge, service quality, and operational efficiency. To receive, log, and administrate the resolution of regulatory complaints and requests received through alternative official channels (such as letters from CRA or other oversight organizations), providing timely and accurate processing in collaboration with relevant departments. . To provide complete formal documents archive and keep records of all 195 and CRA correspondence regarding issues raised in 195 channels. . To provide necessary data for supervisor and manager to generate different team performance and complaints status reports. To collaborate effectively with fellow 195 agents and cross-functional teams to ensure consistent processes, knowledge sharing, and smooth complaint handling operations. To contribute to identifying recurring complaint patterns and recommending corrective or preventive actions. _x000C_ Collaboration Direct Reports: None Matrix Reports to: None Key Customers: MTNIrancell Subscribers, CRA Technical department Key Suppliers: L&amp;R, ITS, MKT, S&amp;D, Vendors, CR Back Office team, CR Product Test Team Relations, etc.: CRA Authorities As per delegation of authority Job Requirements Education Bachelor degree in Commerce (Marketing, Communication, or related) Experience At least 2 years coordination experience in a formal environment _x000C_ Competencies Technical Competencies Title Type Level Telecommunication Networks General Business Knowledge Advance Corporate Governance General Business Knowledge Basic English Literacy General Business Knowledge Intermediate Conflict Management General Business Knowledge Basic Backlog Management Functional Knowledge Intermediate CRM Application (Customer Relationship Management Software) Functional Knowledge Advance Call Center Systems and apps Functional Knowledge Advance Average Handling Time (AHT) Functional Knowledge Intermediate Customer Care Metrics Functional Knowledge Advance Service Level Agreement Functional Knowledge Basic Telephone Skills Functional Knowledge Intermediate Customer Complaint Management Specialized Knowledge Advance Customer Experience Management Specialized Knowledge Advance Customer Relationship Management Specialized Knowledge Intermediate Customer Satisfaction Specialized Knowledge Basic Customer Segmentation Specialized Knowledge Advance Quality of Service Specialized Knowledge Intermediate Telco Regulatory Principles Specialized Knowledge Basic Troubleshooting Specialized Knowledge Basic Behavioral Competencies • Leadership_x000B_• Innovation_x000B_• Relationship_x000B_• Integrity_x000B_• Can-do_x000B_• Customer Centricity _x000B_• Agility _x000C_ Trainings Administration and liaison functions Soft Skill and communication Skills Telecom Formal Communication _x000C_ General Working Condition Will be required to work long hours May be required to work shifts that vary from day to night, in addition to weekends and holidays. Due to the possibility of working in a Hybrid Model, must be able to do Teleworking without any impact on performance, assigned tasks, and day to day activities. Performance Standards License Agreement Ability to identify gaps in service delivery and escalate / communicate them with related teams to be resolve. Ability to troubleshoot subscribers’ issues and fix them on his/her own Delivering Service to customers based on agreed SLAs and Deadlines with proper format Signoff Line Manager: Functional Manager: OA: HoD: CHRO: (if required) CEO/COO: (if required)</t>
  </si>
  <si>
    <t>Regulatory Customer Support Team Leader.docx</t>
  </si>
  <si>
    <t xml:space="preserve">Division Approval By: Mohammadali Moghaddam Joz HR Approval By: Homayoun Shahriari Farrah Document Version: CR-CRCTL- 4/21/2024 Approved Date: 4/21/2024
</t>
  </si>
  <si>
    <t>Customer Relations –Customer Operation</t>
  </si>
  <si>
    <t>To follow, escalate, and respond to recorded subscriber’s complaints in 195 system within CRA deadline and based on MTNIrancell rules and its License Agreement.</t>
  </si>
  <si>
    <t>Rapidly moving technical field Company responses and activities in the CRA portal as a competitive advantage for MTNIrancell Customer support and immediate response to 195 complaints and their sensitivity to the company brand and image Service Level Agreement with CRA CRA Regulations MTNIrancell’s relationship with public organizations _x000C_</t>
  </si>
  <si>
    <t>with L&amp;R to ensure proper resolution of received complaints via 195 channel/secretary based on CRA deadlines and proper legal standards. To have active communication with CRA experts and managers to stay informed on regulation laws and keeping track on any changes and developments that may impact the company to take necessary actions. To advise management on the contact center's compliance with laws and regulations through detailed reports and audits. To act as a source of knowledge for agents and guide them on properly handling regulatory complaints, follow compliance policies, and adhere to guidelines. To collaborate actively with Customer Experience, Quality of Service (QoS) Committee, and CR business to achieve CLF targets and CR-raised projects/campaigns on related digital channels. To represent MTNIrancell in all CRA sessions relevant to the 195 channel and prepare answers to CRA queries and letters as required based on policy and in collaboration with L&amp;R and other informants. To attend governmental meetings related to claims as the informed person. To answer the plaintiff based on MTNIrancell rules and company license agreement with L&amp;R cooperation. To liaise and follow up with different functional areas in obtaining comments on subscribers’ claims and replying to 195 complaints to increase customer satisfaction based on the occurrence of submitted issues in 195 channels/Secretary. To follow up the resolution of customer and regulatory complaints via 195 channel/Secretary based on agreed SLAs and CRA deadlines and ensure escalations are addressed to the proper team. To coordinate providing complete formal documents archive and keep records of all 195 and CRA correspondence regarding issues raised in 195 channel. To coordinate team activities to ensure answering the complaints within the CRA agreed deadline from the secretary and with agreed policies and standards through 195 channel. To maintain archiving and keeping records of all 195 channel/ secretary and CRA correspondence regarding issues raised in 195 system. To put in place efficient procedures for minimizing unresolved queries turnaround time. To categorize the type of complaints to speed up the response process and report different analysis on them for the management. To ensure applications and systems are available and online 24/7 and escalate issues to the manager and follow them up till resolution. To report the status of received complaints, resolved and unresolved subscriber’s claims to the higher authority. To provide daily/weekly/Monthly reports and also provide high-level analysis on 195 channel backlogs for the CR management. To liaise with the CR technical support and Quality Assurance team to ensure proper support and monitoring of team activities. To supervise team of staff and ensure proper work attitude and adherence to the PPPs _x000C_ Collaboration Direct Reports: Customer Relation Representative: Regulatory Support Matrix Reports to: None Key Customers: MTNIrancell Subscribers, CRA Technical department Key Suppliers: L&amp;R, ITS, MKT, S&amp;D, Vendors, CR Technical Support team, CR Product Test Team Relations, etc.: CRA</t>
  </si>
  <si>
    <t>, Quality of Service (QoS) Committee, and CR business to achieve CLF targets and CR-raised projects/campaigns on related digital channels. To represent MTNIrancell in all CRA sessions relevant to the 195 channel and prepare answers to CRA queries and letters as required based on policy and in collaboration with L&amp;R and other informants. To attend governmental meetings related to claims as the informed person. To answer the plaintiff based on MTNIrancell rules and company license agreement with L&amp;R cooperation. To liaise and follow up with different functional areas in obtaining comments on subscribers’ claims and replying to 195 complaints to increase customer satisfaction based on the occurrence of submitted issues in 195 channels/Secretary. To follow up the resolution of customer and regulatory complaints via 195 channel/Secretary based on agreed SLAs and CRA deadlines and ensure escalations are addressed to the proper team. To coordinate providing complete formal documents archive and keep records of all 195 and CRA correspondence regarding issues raised in 195 channel. To coordinate team activities to ensure answering the complaints within the CRA agreed deadline from the secretary and with agreed policies and standards through 195 channel. To maintain archiving and keeping records of all 195 channel/ secretary and CRA correspondence regarding issues raised in 195 system. To put in place efficient procedures for minimizing unresolved queries turnaround time. To categorize the type of complaints to speed up the response process and report different analysis on them for the management. To ensure applications and systems are available and online 24/7 and escalate issues to the manager and follow them up till resolution. To report the status of received complaints, resolved and unresolved subscriber’s claims to the higher authority. To provide daily/weekly/Monthly reports and also provide high-level analysis on 195 channel backlogs for the CR management. To liaise with the CR technical support and Quality Assurance team to ensure proper support and monitoring of team activities. To supervise team of staff and ensure proper work attitude and adherence to the PPPs _x000C_ Collaboration Direct Reports: Customer Relation Representative: Regulatory Support Matrix Reports to: None Key Customers: MTNIrancell Subscribers, CRA Technical department Key Suppliers: L&amp;R, ITS, MKT, S&amp;D, Vendors, CR Technical Support team, CR Product Test Team Relations, etc.: CRA Authorities As per Delegation of authority Job Requirements Education B.Sc. in Commerce (Marketing / Communication) or related Fluent in English Experience Minimum of 3 years of experience in an area of specialization; with experience in working with others Experience working in a small to medium organization _x000C_</t>
  </si>
  <si>
    <t>Title Type Level Telecommunication Networks General Business Knowledge Advance PPPs Development General Business Knowledge Basic Opex Management General Business Knowledge Basic People Management General Business Knowledge Intermediate Reporting and Analysis General Business Knowledge Intermediate Risk Management General Business Knowledge Basic English Literacy General Business Knowledge Intermediate Conflict Management General Business Knowledge Basic Backlog Management Functional Knowledge Advance CRM Application (Customer Relationship Management Software Functional Knowledge Advance Call center Systems and apps Functional Knowledge Advance Customer Care Metrics Functional Knowledge Advance Presentation Skills Functional Knowledge Intermediate Negotiation skill Functional Knowledge Intermediate Service Level Agreement Functional Knowledge Intermediate Telephone Skills Functional Knowledge Intermediate Resource Management Functional Knowledge Advance Business Correspondence Specialized Knowledge Intermediate Customer Complaint Management Specialized Knowledge advance Customer Experience Management Specialized Knowledge advance Customer Quality Assurance Specialized Knowledge Intermediate Customer Relationship Management Specialized Knowledge Intermediate Customer Satisfaction Specialized Knowledge Basic Quality of Service Specialized Knowledge Intermediate Telco Regulatory Principles Specialized Knowledge Intermediate Troubleshooting Specialized Knowledge advance</t>
  </si>
  <si>
    <t>Administration and liaison functions Soft Skill and Communication Skills Telecom Formal Communication _x000C_</t>
  </si>
  <si>
    <t>Job Profile MTNIRANCELL Title of Position: Regulatory Customer Support Team Leader Location of the Job: Customer Relations –Customer Operation Reports to: Governance &amp; Judiciary Customer Support Manager Number of subordinates: xN Level: 2H Mission To follow, escalate, and respond to recorded subscriber’s complaints in 195 system within CRA deadline and based on MTNIrancell rules and its License Agreement. Context Rapidly moving technical field Company responses and activities in the CRA portal as a competitive advantage for MTNIrancell Customer support and immediate response to 195 complaints and their sensitivity to the company brand and image Service Level Agreement with CRA CRA Regulations MTNIrancell’s relationship with public organizations _x000C_ Roles &amp; Responsibilities To have active collaboration with L&amp;R to ensure proper resolution of received complaints via 195 channel/secretary based on CRA deadlines and proper legal standards. To have active communication with CRA experts and managers to stay informed on regulation laws and keeping track on any changes and developments that may impact the company to take necessary actions. To advise management on the contact center's compliance with laws and regulations through detailed reports and audits. To act as a source of knowledge for agents and guide them on properly handling regulatory complaints, follow compliance policies, and adhere to guidelines. To collaborate actively with Customer Experience, Quality of Service (QoS) Committee, and CR business to achieve CLF targets and CR-raised projects/campaigns on related digital channels. To represent MTNIrancell in all CRA sessions relevant to the 195 channel and prepare answers to CRA queries and letters as required based on policy and in collaboration with L&amp;R and other informants. To attend governmental meetings related to claims as the informed person. To answer the plaintiff based on MTNIrancell rules and company license agreement with L&amp;R cooperation. To liaise and follow up with different functional areas in obtaining comments on subscribers’ claims and replying to 195 complaints to increase customer satisfaction based on the occurrence of submitted issues in 195 channels/Secretary. To follow up the resolution of customer and regulatory complaints via 195 channel/Secretary based on agreed SLAs and CRA deadlines and ensure escalations are addressed to the proper team. To coordinate providing complete formal documents archive and keep records of all 195 and CRA correspondence regarding issues raised in 195 channel. To coordinate team activities to ensure answering the complaints within the CRA agreed deadline from the secretary and with agreed policies and standards through 195 channel. To maintain archiving and keeping records of all 195 channel/ secretary and CRA correspondence regarding issues raised in 195 system. To put in place efficient procedures for minimizing unresolved queries turnaround time. To categorize the type of complaints to speed up the response process and report different analysis on them for the management. To ensure applications and systems are available and online 24/7 and escalate issues to the manager and follow them up till resolution. To report the status of received complaints, resolved and unresolved subscriber’s claims to the higher authority. To provide daily/weekly/Monthly reports and also provide high-level analysis on 195 channel backlogs for the CR management. To liaise with the CR technical support and Quality Assurance team to ensure proper support and monitoring of team activities. To supervise team of staff and ensure proper work attitude and adherence to the PPPs _x000C_ Collaboration Direct Reports: Customer Relation Representative: Regulatory Support Matrix Reports to: None Key Customers: MTNIrancell Subscribers, CRA Technical department Key Suppliers: L&amp;R, ITS, MKT, S&amp;D, Vendors, CR Technical Support team, CR Product Test Team Relations, etc.: CRA Authorities As per Delegation of authority Job Requirements Education B.Sc. in Commerce (Marketing / Communication) or related Fluent in English Experience Minimum of 3 years of experience in an area of specialization; with experience in working with others Experience working in a small to medium organization _x000C_ Competencies Technical Competencies Title Type Level Telecommunication Networks General Business Knowledge Advance PPPs Development General Business Knowledge Basic Opex Management General Business Knowledge Basic People Management General Business Knowledge Intermediate Reporting and Analysis General Business Knowledge Intermediate Risk Management General Business Knowledge Basic English Literacy General Business Knowledge Intermediate Conflict Management General Business Knowledge Basic Backlog Management Functional Knowledge Advance CRM Application (Customer Relationship Management Software Functional Knowledge Advance Call center Systems and apps Functional Knowledge Advance Customer Care Metrics Functional Knowledge Advance Presentation Skills Functional Knowledge Intermediate Negotiation skill Functional Knowledge Intermediate Service Level Agreement Functional Knowledge Intermediate Telephone Skills Functional Knowledge Intermediate Resource Management Functional Knowledge Advance Business Correspondence Specialized Knowledge Intermediate Customer Complaint Management Specialized Knowledge advance Customer Experience Management Specialized Knowledge advance Customer Quality Assurance Specialized Knowledge Intermediate Customer Relationship Management Specialized Knowledge Intermediate Customer Satisfaction Specialized Knowledge Basic Quality of Service Specialized Knowledge Intermediate Telco Regulatory Principles Specialized Knowledge Intermediate Troubleshooting Specialized Knowledge advance Behavioral Competencies • Leadership_x000B_• Innovation_x000B_• Relationship_x000B_• Integrity_x000B_• Can-do_x000B_• Customer Centricity _x000B_• Agility _x000C_ Trainings Administration and liaison functions Soft Skill and Communication Skills Telecom Formal Communication _x000C_ General Working Condition Will be required to work long hours Must be able to work shifts that vary from day to night, in addition to weekends and holidays. Performance Standards As per performance agreement Signoff Line Manager: Functional Manager: OA: HoD: CHRO: (if required) CEO/COO: (if required)</t>
  </si>
  <si>
    <t>Regulatory Economics Lead Specialist.docx</t>
  </si>
  <si>
    <t xml:space="preserve">Division Approval By: Rouhollah Rezaei HR Approval By: Homayoun Shahriari Farrah Document Version: LR-RELS-10/28/2024 Approved Date: 10/28/2024
</t>
  </si>
  <si>
    <t>Regulatory Economics Lead Specialist</t>
  </si>
  <si>
    <t>To oversee the implementation and management of the USO and FTTH project, ensuring compliance with regulatory requirements and achieving project objectives. To build and maintain strong relationships with internal and external stakeholders to facilitate project execution and secure necessary approvals.</t>
  </si>
  <si>
    <t>A highly dynamic and evolving field of telecommunications and competition policies A constantly changing regulatory environment Uncertain regulatory framework that still needs to mature Increasingly competitive marketplace Dynamic political environment Cultural and social realities that impact on GSM and WiMAX / TD-LTE service delivery Behavior of competitors Rapidly developing regulatory environment Strong incumbent operators Under-resourced and non-independent regulatory authority Economic changes Central Bank of Iran rules and regulation MTN Group deliverables Technological developments _x000C_</t>
  </si>
  <si>
    <t>To lead all communications with regulatory authorities in regard to the USO and FTTH project, including obtaining work referrals and approvals for completed sites. To review the USO budget, including obtaining approval from the Deputy Minister of Finance of the CRA regarding the amount of budget that can be spent each year, and preparing the necessary documentation to be submitted to the authorities and USO executors for budget expenditure approval. To maintain relationships with all government agencies and legal entities concerning inquiries, performance, or the implementation of the USO/FTTx project by MTNIrancell. To ensure the compliance of the company's performance with USO licensing and regulatory requirements through participation in internal meetings and coordinating with all divisions/departments in this regard. To prepare reports requested by CRA and other USO-related entities by obtaining reports from divisions/departments regarding the performance of the USO project. To coordinate with all internal divisions/departments to prepare and submit the necessary documentation related to the FTTH project to the CRA and ICT’s fiber executor. To communicate, follow up, and obtain approval from the CRA and ICT, and to manage all relationships with provincial ICT departments to obtain approval for the implementation of the fiber project. This includes approval of fiber coverage and connections established. To take all necessary actions and coordinate to update the fiber portal in CRA and ensure the accuracy of the provided information. To oversee all company actions related to the FTTH project from license and regulatory economic perspective, ensuring their compliance with legal requirements and regulations, including civil operations and equipment, and to ensure the ability to provide services within the time frame specified in the license. To communicate, coordinate, and prepare required documentation to obtain approval from the CRA and other legal authorities as necessary for the Fiber tariff, customer contracts approval, service SLAs approval, updating the CRA's tariff portal about the fiber service, in coordination with other company divisions/departments as well as regulatory departments. _x000C_</t>
  </si>
  <si>
    <t>Direct Reports: None Matrix Reports to: None Key Customers: Internal divisions, external stakeholders such as CRA, TIC and TCI and relevant government</t>
  </si>
  <si>
    <t>in regard to the USO and FTTH project, including obtaining work referrals and approvals for completed sites. To review the USO budget, including obtaining approval from the Deputy Minister of Finance of the CRA regarding the amount of budget that can be spent each year, and preparing the necessary documentation to be submitted to the authorities and USO executors for budget expenditure approval. To maintain relationships with all government agencies and legal entities concerning inquiries, performance, or the implementation of the USO/FTTx project by MTNIrancell. To ensure the compliance of the company's performance with USO licensing and regulatory requirements through participation in internal meetings and coordinating with all divisions/departments in this regard. To prepare reports requested by CRA and other USO-related entities by obtaining reports from divisions/departments regarding the performance of the USO project. To coordinate with all internal divisions/departments to prepare and submit the necessary documentation related to the FTTH project to the CRA and ICT’s fiber executor. To communicate, follow up, and obtain approval from the CRA and ICT, and to manage all relationships with provincial ICT departments to obtain approval for the implementation of the fiber project. This includes approval of fiber coverage and connections established. To take all necessary actions and coordinate to update the fiber portal in CRA and ensure the accuracy of the provided information. To oversee all company actions related to the FTTH project from license and regulatory economic perspective, ensuring their compliance with legal requirements and regulations, including civil operations and equipment, and to ensure the ability to provide services within the time frame specified in the license. To communicate, coordinate, and prepare required documentation to obtain approval from the CRA and other legal authorities as necessary for the Fiber tariff, customer contracts approval, service SLAs approval, updating the CRA's tariff portal about the fiber service, in coordination with other company divisions/departments as well as regulatory departments. _x000C_ Collaboration Direct Reports: None Matrix Reports to: None Key Customers: Internal divisions, external stakeholders such as CRA, TIC and TCI and relevant government authorities Key Suppliers: Contractors, Research houses, consultants and other divisions Relations, etc.: MTN-Irancell Executives, Technical and Business departments Authorities As per Delegation of authority</t>
  </si>
  <si>
    <t>Bachelor Degree in Law (Commercial / Business) or related Legal/regulatory qualification would receive top preference Master’s degree is advantageous Fluent in English Post Graduate regulatory training courses(s) will be an advantage A relevant professional certification would be preferable</t>
  </si>
  <si>
    <t>Minimum of 5 years of managerial experiences in the telecom environment or any regulated industry Minimum 3 years experiences in the regulatory economics or technical manager _x000C_</t>
  </si>
  <si>
    <t>Title Type Level Strategy Management General Business Knowledge Intermediate Business Acumen General Business Knowledge Intermediate Stakeholder Management General Business Knowledge Intermediate Telecommunication Networks General Business Knowledge Intermediate Reporting and Analysis General Business Knowledge Intermediate Corporate Governance General Business Knowledge Intermediate Business Plan General Business Knowledge Intermediate Competitive Analysis Functional Knowledge Intermediate Legal Legislation Functional Knowledge Basic License Agreements and Resolutions Functional Knowledge Advance Negotiation Skill Functional Knowledge Advance Legal Analysis Specialized Knowledge Basic Price Regulation Models Specialized Knowledge Advance Regulatory Issues Analysis Specialized Knowledge Advance Regulatory Licenses and Resolutions Specialized Knowledge Advance Regulatory Models of Telecommunications Specialized Knowledge Intermediate Regulatory Technical Analysis Specialized Knowledge Intermediate Risk Management Specialized Knowledge Advance SMP (Significant Market Power) Specialized Knowledge Advance Regulatory Compliance Management Specialized Knowledge Advance Competition Regulation Specialized Knowledge Intermediate Regulatory Research and Development Specialized Knowledge Intermediate Fintech and Digital Regulation Specialized Knowledge Intermediate Regulatory Strategy Specialized Knowledge Advance Economics of Spectrum Management Specialized Knowledge Advance</t>
  </si>
  <si>
    <t>Competition regulations Technical and economic aspects of GSM operations Products and services _x000C_</t>
  </si>
  <si>
    <t>Job Profile MTNIRANCELL Title of Position: Regulatory Economics Lead Specialist Location of the Job: Legal &amp; Regulatory Reports to: Chief Legal &amp; Regulatory Officer Number of subordinates: 0 Level: 3H Mission To oversee the implementation and management of the USO and FTTH project, ensuring compliance with regulatory requirements and achieving project objectives. To build and maintain strong relationships with internal and external stakeholders to facilitate project execution and secure necessary approvals. Context A highly dynamic and evolving field of telecommunications and competition policies A constantly changing regulatory environment Uncertain regulatory framework that still needs to mature Increasingly competitive marketplace Dynamic political environment Cultural and social realities that impact on GSM and WiMAX / TD-LTE service delivery Behavior of competitors Rapidly developing regulatory environment Strong incumbent operators Under-resourced and non-independent regulatory authority Economic changes Central Bank of Iran rules and regulation MTN Group deliverables Technological developments _x000C_ Roles &amp; Responsibilities To lead all communications with regulatory authorities in regard to the USO and FTTH project, including obtaining work referrals and approvals for completed sites. To review the USO budget, including obtaining approval from the Deputy Minister of Finance of the CRA regarding the amount of budget that can be spent each year, and preparing the necessary documentation to be submitted to the authorities and USO executors for budget expenditure approval. To maintain relationships with all government agencies and legal entities concerning inquiries, performance, or the implementation of the USO/FTTx project by MTNIrancell. To ensure the compliance of the company's performance with USO licensing and regulatory requirements through participation in internal meetings and coordinating with all divisions/departments in this regard. To prepare reports requested by CRA and other USO-related entities by obtaining reports from divisions/departments regarding the performance of the USO project. To coordinate with all internal divisions/departments to prepare and submit the necessary documentation related to the FTTH project to the CRA and ICT’s fiber executor. To communicate, follow up, and obtain approval from the CRA and ICT, and to manage all relationships with provincial ICT departments to obtain approval for the implementation of the fiber project. This includes approval of fiber coverage and connections established. To take all necessary actions and coordinate to update the fiber portal in CRA and ensure the accuracy of the provided information. To oversee all company actions related to the FTTH project from license and regulatory economic perspective, ensuring their compliance with legal requirements and regulations, including civil operations and equipment, and to ensure the ability to provide services within the time frame specified in the license. To communicate, coordinate, and prepare required documentation to obtain approval from the CRA and other legal authorities as necessary for the Fiber tariff, customer contracts approval, service SLAs approval, updating the CRA's tariff portal about the fiber service, in coordination with other company divisions/departments as well as regulatory departments. _x000C_ Collaboration Direct Reports: None Matrix Reports to: None Key Customers: Internal divisions, external stakeholders such as CRA, TIC and TCI and relevant government authorities Key Suppliers: Contractors, Research houses, consultants and other divisions Relations, etc.: MTN-Irancell Executives, Technical and Business departments Authorities As per Delegation of authority Job Requirements Education Bachelor Degree in Law (Commercial / Business) or related Legal/regulatory qualification would receive top preference Master’s degree is advantageous Fluent in English Post Graduate regulatory training courses(s) will be an advantage A relevant professional certification would be preferable Experience Minimum of 5 years of managerial experiences in the telecom environment or any regulated industry Minimum 3 years experiences in the regulatory economics or technical manager _x000C_ Competencies Technical Competencies Title Type Level Strategy Management General Business Knowledge Intermediate Business Acumen General Business Knowledge Intermediate Stakeholder Management General Business Knowledge Intermediate Telecommunication Networks General Business Knowledge Intermediate Reporting and Analysis General Business Knowledge Intermediate Corporate Governance General Business Knowledge Intermediate Business Plan General Business Knowledge Intermediate Competitive Analysis Functional Knowledge Intermediate Legal Legislation Functional Knowledge Basic License Agreements and Resolutions Functional Knowledge Advance Negotiation Skill Functional Knowledge Advance Legal Analysis Specialized Knowledge Basic Price Regulation Models Specialized Knowledge Advance Regulatory Issues Analysis Specialized Knowledge Advance Regulatory Licenses and Resolutions Specialized Knowledge Advance Regulatory Models of Telecommunications Specialized Knowledge Intermediate Regulatory Technical Analysis Specialized Knowledge Intermediate Risk Management Specialized Knowledge Advance SMP (Significant Market Power) Specialized Knowledge Advance Regulatory Compliance Management Specialized Knowledge Advance Competition Regulation Specialized Knowledge Intermediate Regulatory Research and Development Specialized Knowledge Intermediate Fintech and Digital Regulation Specialized Knowledge Intermediate Regulatory Strategy Specialized Knowledge Advance Economics of Spectrum Management Specialized Knowledge Advance Behavioral Competencies Lead with care Can-do with integrity Serve with respect Collaborate with agility Act with inclusion _x000C_ Trainings Competition regulations Technical and economic aspects of GSM operations Products and services _x000C_ General Working Condition General MTNIrancell working condition Performance Standards As per performance agreement Signoff Line Manager: Functional Manager: OA: HoD: CHRO: (if required) CEO/COO: (if required)</t>
  </si>
  <si>
    <t>Regulatory Economics Manager.docx</t>
  </si>
  <si>
    <t xml:space="preserve">Division Approval By: Rouhollah Rezaei HR Approval By: Homayoun Shahriari Document Version: LR-REM-2020-11-16 Approved Date: 2020-11-16
</t>
  </si>
  <si>
    <t>Regulatory Economics and Technical Senior Manager</t>
  </si>
  <si>
    <t>To provide economic analysis on any regulatory decision, policy, regulation, legislation or approach. To provide inter-relation between regulatory obligation and economic/financial impact of such obligations or decision. To communicate and follow up the economic rights and demand of MTNIrancell in the licenses and regulations approved by CRA/CRC or any related authorities</t>
  </si>
  <si>
    <t>A highly dynamic and evolving field of telecommunications and competition policies A constantly changing regulatory environment Uncertain regulatory framework that still needs to mature Increasingly competitive market place Dynamic political environment Cultural and social realities that impact on GSM and TD-LTE service delivery Behaviour of competitors Rapidly developing regulatory environment Strong incumbent operators Under resourced and non-independent regulatory authority Economic changes CBI and Competition Council rules and regulation MTN Group deliverables Technological developments _x000C_</t>
  </si>
  <si>
    <t>To liaise with regulatory analysis team to search and provide effective benchmarks and best practices from other regulatory bodies to support our business benefits in negotiation with CRA , TIC , TCI or other related To liaise with regulatory technical team to provide economic analysis of proposed or approved services and facilities tariffs by CRA, TCI , TIC or any other tariffs or calculations To liaise with regulatory compliance team to make sure MTNIrancell has complied economic and financial commitments including online payments to CRA To liaise with strategy and business departments in providing input and discussions regarding regulatory economics issues To provide input into the development of market and competition regulatory strategy for the benefit of MTNIrancell To set objectives and targets for markets and competition regulations in alignment with MTNIrancell business strategy (e.g. MVNOs tariff regulation regime) To ensure of implementing Article 8.8 (competition provision) and SMP regulation in GSM &amp; TD-LTE licenses To monitor and report local market and competition conditions to ensure a level-playing field is happening by CRA To ensure that MTNIrancell’s concerns are considered from a competition point of view in interconnection, national roaming and number portability, MNP, MVNOs, IPTV and etc. To provide competition complaint issues from CRA to ICT ministry ,competition council or any relevant authorities To raise or object any anti-competitive actions of MTNIrancell’s rivals, TIC or any other licensees and organizations to CRA or competition council, based on our licenses conditions, telecom regulations and competition law. To verify provided economic or financial analysis on new/proposed tariffs to be filed with CRA To propose new tariffs of P&amp;S to CRA in order to get approval from CRA/CRC To communicate and follow-up regarding approval of filed tariffs and ensure a resolution of issues raised by CRA in case of pending approval To maintain a schedule of retail and wholesale tariffs and discounts implemented by MTNIrancell to compare with the approved ceiling and floor for both retails and whole sales tariffs To collaborate with MKT to make sure MTNIrancell have entered new tariffs in the CRA’s platform to getting CRA’s approval on the new tariffs. To liaise with business divisions by providing required analysis in implementing SMP regulation , retail and wholesale tariff regulations and promotional tariff regulation To request for approving new resolutions or modifying current resolutions in the lack of efficient regulations To liaise with Finance division to raise and follow up interconnection and national roaming settlements delays btw MTNIrancell and other licensees to CRA or any related authorities and provide the regular financial and debts reports of MTNIrancell with the other operators To provide economic analysis on the cost of compliance with license obligation and implementation of any new regulation, policy directive or legislation To provide economic impact analysis of delayed decision making by CRA or any other relevant authority (e.g. delays in frequency spectrum clearance, allocation of new frequency spectrum, new number range allocation, custom clearance, etc. ) To participate in the assigned Regulated Technical Committee meetings to raise and support Business and Finance Divisions to get approval for new resolutions To review and confirm the tariff and competition regulations in related MTNIrancell contracts with licensees To provide regulatory economic reports on the services provided by MTNIrancell and its effect on the economy as well as fulfillment of all obligations. To collate, compile and prepare required economic reports and regulatory submissions for consultations To monitor and follow up the payment process to CRA , based on company licenses and resolutions and provide the regular payments reports of MTNIrancell to CRA or any other regulator or intl regulatory body including revenue share ,USO , regulatory fee, numbering fee, spectrum fee. _x000C_</t>
  </si>
  <si>
    <t>Direct Reports: Regulatory Economics Specialist, Regulatory Competition Specialist Matrix Reports to: None Key Customers: Internal departments, external stakeholders such as CRA and relevant government</t>
  </si>
  <si>
    <t>Context A highly dynamic and evolving field of telecommunications and competition policies A constantly changing regulatory environment Uncertain regulatory framework that still needs to mature Increasingly competitive market place Dynamic political environment Cultural and social realities that impact on GSM and TD-LTE service delivery Behaviour of competitors Rapidly developing regulatory environment Strong incumbent operators Under resourced and non-independent regulatory authority Economic changes CBI and Competition Council rules and regulation MTN Group deliverables Technological developments _x000C_ Roles &amp; Responsibilities To liaise with regulatory analysis team to search and provide effective benchmarks and best practices from other regulatory bodies to support our business benefits in negotiation with CRA , TIC , TCI or other related To liaise with regulatory technical team to provide economic analysis of proposed or approved services and facilities tariffs by CRA, TCI , TIC or any other tariffs or calculations To liaise with regulatory compliance team to make sure MTNIrancell has complied economic and financial commitments including online payments to CRA To liaise with strategy and business departments in providing input and discussions regarding regulatory economics issues To provide input into the development of market and competition regulatory strategy for the benefit of MTNIrancell To set objectives and targets for markets and competition regulations in alignment with MTNIrancell business strategy (e.g. MVNOs tariff regulation regime) To ensure of implementing Article 8.8 (competition provision) and SMP regulation in GSM &amp; TD-LTE licenses To monitor and report local market and competition conditions to ensure a level-playing field is happening by CRA To ensure that MTNIrancell’s concerns are considered from a competition point of view in interconnection, national roaming and number portability, MNP, MVNOs, IPTV and etc. To provide competition complaint issues from CRA to ICT ministry ,competition council or any relevant authorities To raise or object any anti-competitive actions of MTNIrancell’s rivals, TIC or any other licensees and organizations to CRA or competition council, based on our licenses conditions, telecom regulations and competition law. To verify provided economic or financial analysis on new/proposed tariffs to be filed with CRA To propose new tariffs of P&amp;S to CRA in order to get approval from CRA/CRC To communicate and follow-up regarding approval of filed tariffs and ensure a resolution of issues raised by CRA in case of pending approval To maintain a schedule of retail and wholesale tariffs and discounts implemented by MTNIrancell to compare with the approved ceiling and floor for both retails and whole sales tariffs To collaborate with MKT to make sure MTNIrancell have entered new tariffs in the CRA’s platform to getting CRA’s approval on the new tariffs. To liaise with business divisions by providing required analysis in implementing SMP regulation , retail and wholesale tariff regulations and promotional tariff regulation To request for approving new resolutions or modifying current resolutions in the lack of efficient regulations To liaise with Finance division to raise and follow up interconnection and national roaming settlements delays btw MTNIrancell and other licensees to CRA or any related authorities and provide the regular financial and debts reports of MTNIrancell with the other operators To provide economic analysis on the cost of compliance with license obligation and implementation of any new regulation, policy directive or legislation To provide economic impact analysis of delayed decision making by CRA or any other relevant authority (e.g. delays in frequency spectrum clearance, allocation of new frequency spectrum, new number range allocation, custom clearance, etc. ) To participate in the assigned Regulated Technical Committee meetings to raise and support Business and Finance Divisions to get approval for new resolutions To review and confirm the tariff and competition regulations in related MTNIrancell contracts with licensees To provide regulatory economic reports on the services provided by MTNIrancell and its effect on the economy as well as fulfillment of all obligations. To collate, compile and prepare required economic reports and regulatory submissions for consultations To monitor and follow up the payment process to CRA , based on company licenses and resolutions and provide the regular payments reports of MTNIrancell to CRA or any other regulator or intl regulatory body including revenue share ,USO , regulatory fee, numbering fee, spectrum fee. _x000C_ Collaboration Direct Reports: Regulatory Economics Specialist, Regulatory Competition Specialist Matrix Reports to: None Key Customers: Internal departments, external stakeholders such as CRA and relevant government authorities Key Suppliers: Contractors, consultants Relations, etc.: Strategy, Business and Finance divisions Authorities As per Delegation of authority</t>
  </si>
  <si>
    <t>Bachelor degree in Law (Commercial / Business) or related fields ( Economics , Finance ) Legal qualification would receive top preference Fluent in English</t>
  </si>
  <si>
    <t>Minimum of 5 years’ experience in the field of specialization, alternatively within a regulatory control body Experience in supervising/managing others Experience working in a medium to large organization _x000C_</t>
  </si>
  <si>
    <t>An economics or competition regulatory professional certification would be preferable Technical and economic aspects of GSM operations P&amp;S cost and pricing models _x000C_</t>
  </si>
  <si>
    <t>Job Profile MTNIRANCELL Title of Position: Regulatory Economics Manager Location of the Job: Legal &amp; Regulatory Reports to: Regulatory Economics and Technical Senior Manager Number of subordinates: 2 Level: 3 Mission To provide economic analysis on any regulatory decision, policy, regulation, legislation or approach. To provide inter-relation between regulatory obligation and economic/financial impact of such obligations or decision. To communicate and follow up the economic rights and demand of MTNIrancell in the licenses and regulations approved by CRA/CRC or any related authorities Context A highly dynamic and evolving field of telecommunications and competition policies A constantly changing regulatory environment Uncertain regulatory framework that still needs to mature Increasingly competitive market place Dynamic political environment Cultural and social realities that impact on GSM and TD-LTE service delivery Behaviour of competitors Rapidly developing regulatory environment Strong incumbent operators Under resourced and non-independent regulatory authority Economic changes CBI and Competition Council rules and regulation MTN Group deliverables Technological developments _x000C_ Roles &amp; Responsibilities To liaise with regulatory analysis team to search and provide effective benchmarks and best practices from other regulatory bodies to support our business benefits in negotiation with CRA , TIC , TCI or other related To liaise with regulatory technical team to provide economic analysis of proposed or approved services and facilities tariffs by CRA, TCI , TIC or any other tariffs or calculations To liaise with regulatory compliance team to make sure MTNIrancell has complied economic and financial commitments including online payments to CRA To liaise with strategy and business departments in providing input and discussions regarding regulatory economics issues To provide input into the development of market and competition regulatory strategy for the benefit of MTNIrancell To set objectives and targets for markets and competition regulations in alignment with MTNIrancell business strategy (e.g. MVNOs tariff regulation regime) To ensure of implementing Article 8.8 (competition provision) and SMP regulation in GSM &amp; TD-LTE licenses To monitor and report local market and competition conditions to ensure a level-playing field is happening by CRA To ensure that MTNIrancell’s concerns are considered from a competition point of view in interconnection, national roaming and number portability, MNP, MVNOs, IPTV and etc. To provide competition complaint issues from CRA to ICT ministry ,competition council or any relevant authorities To raise or object any anti-competitive actions of MTNIrancell’s rivals, TIC or any other licensees and organizations to CRA or competition council, based on our licenses conditions, telecom regulations and competition law. To verify provided economic or financial analysis on new/proposed tariffs to be filed with CRA To propose new tariffs of P&amp;S to CRA in order to get approval from CRA/CRC To communicate and follow-up regarding approval of filed tariffs and ensure a resolution of issues raised by CRA in case of pending approval To maintain a schedule of retail and wholesale tariffs and discounts implemented by MTNIrancell to compare with the approved ceiling and floor for both retails and whole sales tariffs To collaborate with MKT to make sure MTNIrancell have entered new tariffs in the CRA’s platform to getting CRA’s approval on the new tariffs. To liaise with business divisions by providing required analysis in implementing SMP regulation , retail and wholesale tariff regulations and promotional tariff regulation To request for approving new resolutions or modifying current resolutions in the lack of efficient regulations To liaise with Finance division to raise and follow up interconnection and national roaming settlements delays btw MTNIrancell and other licensees to CRA or any related authorities and provide the regular financial and debts reports of MTNIrancell with the other operators To provide economic analysis on the cost of compliance with license obligation and implementation of any new regulation, policy directive or legislation To provide economic impact analysis of delayed decision making by CRA or any other relevant authority (e.g. delays in frequency spectrum clearance, allocation of new frequency spectrum, new number range allocation, custom clearance, etc. ) To participate in the assigned Regulated Technical Committee meetings to raise and support Business and Finance Divisions to get approval for new resolutions To review and confirm the tariff and competition regulations in related MTNIrancell contracts with licensees To provide regulatory economic reports on the services provided by MTNIrancell and its effect on the economy as well as fulfillment of all obligations. To collate, compile and prepare required economic reports and regulatory submissions for consultations To monitor and follow up the payment process to CRA , based on company licenses and resolutions and provide the regular payments reports of MTNIrancell to CRA or any other regulator or intl regulatory body including revenue share ,USO , regulatory fee, numbering fee, spectrum fee. _x000C_ Collaboration Direct Reports: Regulatory Economics Specialist, Regulatory Competition Specialist Matrix Reports to: None Key Customers: Internal departments, external stakeholders such as CRA and relevant government authorities Key Suppliers: Contractors, consultants Relations, etc.: Strategy, Business and Finance divisions Authorities As per Delegation of authority Job Requirements Education Bachelor degree in Law (Commercial / Business) or related fields ( Economics , Finance ) Legal qualification would receive top preference Fluent in English Experience Minimum of 5 years’ experience in the field of specialization, alternatively within a regulatory control body Experience in supervising/managing others Experience working in a medium to large organization _x000C_ Competencies Technical Competencies Behavioral Competencies Execution Coaching Operational Decision Making Continuous Improvement Monitoring Information Delegation and Empowerment Guiding team Success _x000C_ Trainings An economics or competition regulatory professional certification would be preferable Technical and economic aspects of GSM operations P&amp;S cost and pricing models _x000C_ General Working Condition General MTNIrancell Working Condition Performance Standards Quality and timely reporting Accuracy, relevance and applicability of advice Signoff Line Manager: Functional Manager: OA: HoD: CHRO: (if required) CEO/COO: (if required)</t>
  </si>
  <si>
    <t>Regulatory Economics Specialist.docx</t>
  </si>
  <si>
    <t xml:space="preserve">Division Approval By: Rouhollah Rezaei HR Approval By: Homayoun Shahriari Document Version: LR-RES-2021-02-03 Approved Date: 2021-02-03
</t>
  </si>
  <si>
    <t>Regulatory Economics Specialist</t>
  </si>
  <si>
    <t>To provide economic or financial justification on any new P&amp;S or changing existing tariffs to get tariff approval from CRA and CRC. To provide regulatory accounting to maintain the schedule of payments to CRA , ITU, APT ,GSMA or financial settlement in interconnection or national roaming with other Licensees</t>
  </si>
  <si>
    <t>A highly dynamic and evolving field of telecommunications and competition policies A constantly changing regulatory environment Uncertain regulatory framework that still needs to mature Increasingly competitive market place Dynamic political environment Cultural and social realities that impact on GSM and TD-LTE service delivery Behaviour of competitors Strong incumbent operators Under resourced and non-independent regulatory authority Economic changes CBI rules and regulation MTN Group deliverables Technological developments _x000C_</t>
  </si>
  <si>
    <t>To liaise with Business and Finance divisions to provide effective economic or financial justifications/analysis for new proposed tariffs to CRA To provide economic or financial analysis in order to propose new P&amp;S tariffs to CRA. To analyze retail and wholesale tariff regulations and collaborate with Business and technical divisions to implement the notified resolutions. To follow up the approval of filed tariffs and the schedule of promotional retails tariffs and discounts implemented by MTNIrancell based on Licenses and regulations To initiate and take actions for payment process to ITU , GSMA , CPT and other related organizations To collaborate with finance to provide interconnection and national roaming settlement reports between MTNIrancell and other Licensees. To review and check the tariff regulations in the related MTNIrancell contracts with other Licensees To provide economic analysis on the cost of compliance with License obligation and implementation of any new regulation, policy directive or legislation To collaborate and engage in any regulatory cost models such as LRIC Model to calculate interconnection rate, spectrum frequency fees based on ITU or international recommendations and advises To prepare MTNIrancell payments to CRA , based on our Licenses and regulations, in</t>
  </si>
  <si>
    <t>with Finance division and ensure of on-time payment accordingly. To monitor, analyze and report the trends of telecom, digital economy and media regulated industry in the local (e.g. CBI) and global environment (e.g. Informa) To stay abreast of the developments in retail and wholesale tariff regulations in ITU , European Commission and MTN Group OPCOs To provide the reports of payments to CRA, ITU, GSMA, APT and other ad-hoc reports for management. _x000C_ Collaboration Direct Reports: None Matrix Reports to: None Key Customers: Internal departments, external stakeholders such as CRA and relevant government</t>
  </si>
  <si>
    <t>Key Suppliers: Contractors, consultants Relations, etc.: Strategy, Business , Finance and Technical divisions Authorities As per Delegation of authority</t>
  </si>
  <si>
    <t>BA in Law (Commercial / Business) or related fields (Economics or Finance) Legal qualification would receive top preference Fluent in English</t>
  </si>
  <si>
    <t>Minimum of 3 years’ experience in the field of specialization (alternatively within a regulatory control body) Experience in supervising others Experience working in a medium organization _x000C_</t>
  </si>
  <si>
    <t>Title Type Level Budget Management General Business Knowledge Advance Business Acumen General Business Knowledge Intermediate Reporting and Analysis General Business Knowledge Advance Data Gathering and Processing General Business Knowledge Advance Data Visualization &amp; Presentation General Business Knowledge Intermediate Business Plan General Business Knowledge Intermediate Competitive Analysis Functional Knowledge Intermediate Digital Literacy Functional Knowledge Intermediate Presentation skill Functional Knowledge Advance Cost Accounting Specialized Knowledge Advance Database Administration Specialized Knowledge Advance Financial Analysis Specialized Knowledge Advance Legal Analysis Specialized Knowledge Basic Mergers and Acquisitions Specialized Knowledge Intermediate Price Regulation Models Specialized Knowledge Advance Regulatory Issues Analysis Specialized Knowledge Intermediate Regulatory Licenses and Resolutions Specialized Knowledge Advance Regulatory Technical Analysis Specialized Knowledge Intermediate Risk Management Specialized Knowledge Intermediate SMP (Significant Market Power) Specialized Knowledge Advance Regulatory Compliance Management Specialized Knowledge Intermediate Competition Regulation Specialized Knowledge Intermediate Regulatory Research and Development Specialized Knowledge Intermediate Fintech and Digital Regulation Specialized Knowledge Intermediate Economics of Spectrum Management Specialized Knowledge Intermediate</t>
  </si>
  <si>
    <t>A relevant professional certification in regulatory would be preferable Economic aspects of GSM operations P&amp;S costing and price regulation models _x000C_</t>
  </si>
  <si>
    <t>Job Profile MTNIRANCELL Title of Position: Regulatory Economics Specialist Location of the Job: Legal &amp; Regulatory Reports to: Regulatory Economics Manager Number of subordinates: Level: 2 Mission To provide economic or financial justification on any new P&amp;S or changing existing tariffs to get tariff approval from CRA and CRC. To provide regulatory accounting to maintain the schedule of payments to CRA , ITU, APT ,GSMA or financial settlement in interconnection or national roaming with other Licensees Context A highly dynamic and evolving field of telecommunications and competition policies A constantly changing regulatory environment Uncertain regulatory framework that still needs to mature Increasingly competitive market place Dynamic political environment Cultural and social realities that impact on GSM and TD-LTE service delivery Behaviour of competitors Strong incumbent operators Under resourced and non-independent regulatory authority Economic changes CBI rules and regulation MTN Group deliverables Technological developments _x000C_ Roles &amp; Responsibilities To liaise with Business and Finance divisions to provide effective economic or financial justifications/analysis for new proposed tariffs to CRA To provide economic or financial analysis in order to propose new P&amp;S tariffs to CRA. To analyze retail and wholesale tariff regulations and collaborate with Business and technical divisions to implement the notified resolutions. To follow up the approval of filed tariffs and the schedule of promotional retails tariffs and discounts implemented by MTNIrancell based on Licenses and regulations To initiate and take actions for payment process to ITU , GSMA , CPT and other related organizations To collaborate with finance to provide interconnection and national roaming settlement reports between MTNIrancell and other Licensees. To review and check the tariff regulations in the related MTNIrancell contracts with other Licensees To provide economic analysis on the cost of compliance with License obligation and implementation of any new regulation, policy directive or legislation To collaborate and engage in any regulatory cost models such as LRIC Model to calculate interconnection rate, spectrum frequency fees based on ITU or international recommendations and advises To prepare MTNIrancell payments to CRA , based on our Licenses and regulations, in collaboration with Finance division and ensure of on-time payment accordingly. To monitor, analyze and report the trends of telecom, digital economy and media regulated industry in the local (e.g. CBI) and global environment (e.g. Informa) To stay abreast of the developments in retail and wholesale tariff regulations in ITU , European Commission and MTN Group OPCOs To provide the reports of payments to CRA, ITU, GSMA, APT and other ad-hoc reports for management. _x000C_ Collaboration Direct Reports: None Matrix Reports to: None Key Customers: Internal departments, external stakeholders such as CRA and relevant government authorities Key Suppliers: Contractors, consultants Relations, etc.: Strategy, Business , Finance and Technical divisions Authorities As per Delegation of authority Job Requirements Education BA in Law (Commercial / Business) or related fields (Economics or Finance) Legal qualification would receive top preference Fluent in English Experience Minimum of 3 years’ experience in the field of specialization (alternatively within a regulatory control body) Experience in supervising others Experience working in a medium organization _x000C_ Competencies Technical Competencies Title Type Level Budget Management General Business Knowledge Advance Business Acumen General Business Knowledge Intermediate Reporting and Analysis General Business Knowledge Advance Data Gathering and Processing General Business Knowledge Advance Data Visualization &amp; Presentation General Business Knowledge Intermediate Business Plan General Business Knowledge Intermediate Competitive Analysis Functional Knowledge Intermediate Digital Literacy Functional Knowledge Intermediate Presentation skill Functional Knowledge Advance Cost Accounting Specialized Knowledge Advance Database Administration Specialized Knowledge Advance Financial Analysis Specialized Knowledge Advance Legal Analysis Specialized Knowledge Basic Mergers and Acquisitions Specialized Knowledge Intermediate Price Regulation Models Specialized Knowledge Advance Regulatory Issues Analysis Specialized Knowledge Intermediate Regulatory Licenses and Resolutions Specialized Knowledge Advance Regulatory Technical Analysis Specialized Knowledge Intermediate Risk Management Specialized Knowledge Intermediate SMP (Significant Market Power) Specialized Knowledge Advance Regulatory Compliance Management Specialized Knowledge Intermediate Competition Regulation Specialized Knowledge Intermediate Regulatory Research and Development Specialized Knowledge Intermediate Fintech and Digital Regulation Specialized Knowledge Intermediate Economics of Spectrum Management Specialized Knowledge Intermediate Behavioral Competencies • Leadership_x000B_• Innovation_x000B_• Relationship_x000B_• Integrity_x000B_• Can-do_x000B_• Customer Centricity _x000B_• Agility _x000C_ Trainings A relevant professional certification in regulatory would be preferable Economic aspects of GSM operations P&amp;S costing and price regulation models _x000C_ General Working Condition Performance Standards Quality and timely reporting Accuracy, relevance and applicability of advice Signoff Line Manager: Functional Manager: OA: HoD: CHRO: (if required) CEO/COO: (if required)</t>
  </si>
  <si>
    <t>Regulatory Public Policy and Economics Senior Manager.docx</t>
  </si>
  <si>
    <t xml:space="preserve">Division Approval By: Rouhollah Rezaei HR Approval By: Homayoun Shahriari Farrah Document Version: LR-SMPRE-11/26/2024 Approved Date: 11/26/2024
</t>
  </si>
  <si>
    <t>Regulatory Public policy and Economics Senior Manager</t>
  </si>
  <si>
    <t>Regulatory General Manager </t>
  </si>
  <si>
    <t>To manage negotiation and communication with CRA, governmental organizations, and other related authorities regarding all regulatory Affairs and economic rights and demands of MTNIrancell. To support the business in receiving the required regulatory facilities such as infrastructural facilities, transmission, and access possibilities. To manage the technical, economic, and legal issues related to regulatory decisions, policies, regulations, legislation, or approaches.</t>
  </si>
  <si>
    <t>To communicate and follow up with regulatory bodies regarding all regulatory technical and economic rights and demands of MTNIrancell. To communicate and follow up with TIC, TCI, or any other Licensees to receive the required infrastructural facilities, transmission, and access possibilities. To define input into regulatory policies/regulations and legislative framework to mitigate the future impact of new regulatory policies and legislation on MTNIrancell business in consultation with relevant stakeholders. To manage the approval process of MTNIrancell P&amp;S in the CRA and handle required resolutions. This includes and is not limited to technical and economic aspects, issues, and any other related area. To manage MTNIrancell P&amp;S economic justification to CRA to get approval for new proposed tariffs with liaise and</t>
  </si>
  <si>
    <t>of MKT and Finance divisions. To provide economic or financial analysis on new/proposed tariffs to be filed with CRA to ensure regulatory compliance. To follow up regarding approval of filed tariffs and ensure a resolution of issues raised by CRA in case of pending approval. To manage MTNIrancell payments to all regulatory bodies, including but not limited to CRA, TIC-TCI, ITU membership, etc. To manage economic analysis and calculations on the cost of compliance with the License obligation and implementation of any new regulation, policy directive, or legislation. To monitor, diagnose, and raise the anti-competitive behavior of the rivals in the market to CRA, competition council, or any other competition authority based on Competition Provision in the Licenses, SMP regulation, competition law, and any other international regulations. To define input and set objectives in the Market and Competition Regulatory framework to ensure maximum benefit for MTNIrancell. To collaborate with and advise the regulatory compliance team on implementing actions and plans to ensure Competition and Market Regulations compliance. To monitor local market and competition conditions to ensure a level playing field in the spectrum, numbering, essential facilities, transmission, access possibilities, and other resources is happening by CRA, TIC, and TCI. To communicate with CRA and ensure that MTNIrancell’s concerns are considered from a technical, economic /competition, and legal point of view in Interconnection, National Roaming Number portability, MVNOs, IP-TV, and any other vital issues in telecom, digital economy, and media. To manage the process of competition issue complaints of our rivals or any other license seen in the market to CRA and from CRA to ICT ministry, competition council, or any relevant organization. To manage the request process for the new frequency spectrum and number range CRA, prepare to attend the auction or any other approach for MTNIrancell request allocation defined by CRA and follow up on the issue. To monitor, raise, and follow up on the frequency of interference with the other Licensees to CRA to address the issues. To manage communication with external parties (TIC, TCI, etc.) to ensure receiving the requested infrastructural facilities, transmission, and access possibilities (services layer 2, 3) based on our Licenses and resolutions. To liaise and collaborate with the NW division to provide input and discuss technical regulatory issues. To manage communication with CRA and other related stakeholders for new regulation approval and new Licenses or resolutions. To build and maintain connections in regulatory and ensure MTN-Irancell’s benefits are considered in new regulations through solid attendance in the expert commission meetings along with related managers from other departments. To manage communication with internal divisions to ensure new licenses and/or resolutions are implemented within MTNIrancell. To conduct effective research, benchmarking, and best practices regarding different regulatory issues as required. To keep contact with international telecom organizations such as ITU, GSMA, APT, European Commission, MTN Group, and other OPCOs to liaise or submit requests for regulatory development, regulatory data and information, and best practices as required. To manage and prepare various reports to support business decision-making processes in the regulatory technical and economic arena. To manage the collating, compiling, and preparing required reports and regulatory submissions for consultations or executives. To monitor and stay abreast of the latest developments in international regulatory trends and advise on potential impacts. To lead advocacy efforts to influence regulatory policies in favor of MTNIrancell _x000C_ Collaboration Direct Reports: Regulatory Economics Manager, Public Policy and Regulatory Analysis Manager Matrix Reports to: None Key Customers: Internal divisions, external stakeholders such as CRA, TIC and TCI and relevant government</t>
  </si>
  <si>
    <t>regarding all regulatory Affairs and economic rights and demands of MTNIrancell. To support the business in receiving the required regulatory facilities such as infrastructural facilities, transmission, and access possibilities. To manage the technical, economic, and legal issues related to regulatory decisions, policies, regulations, legislation, or approaches. Context A highly dynamic and evolving field of telecommunications and competition policies A constantly changing regulatory environment Uncertain regulatory framework that still needs to mature Increasingly competitive marketplace Dynamic political environment Cultural and social realities that impact on GSM and WiMAX / TD-LTE service delivery Behavior of competitors Rapidly developing regulatory environment Strong incumbent operators Under-resourced and non-independent regulatory authority Economic changes Central Bank of Iran rules and regulation MTN Group deliverables Technological developments _x000C_ Roles &amp; Responsibilities To communicate and follow up with regulatory bodies regarding all regulatory technical and economic rights and demands of MTNIrancell. To communicate and follow up with TIC, TCI, or any other Licensees to receive the required infrastructural facilities, transmission, and access possibilities. To define input into regulatory policies/regulations and legislative framework to mitigate the future impact of new regulatory policies and legislation on MTNIrancell business in consultation with relevant stakeholders. To manage the approval process of MTNIrancell P&amp;S in the CRA and handle required resolutions. This includes and is not limited to technical and economic aspects, issues, and any other related area. To manage MTNIrancell P&amp;S economic justification to CRA to get approval for new proposed tariffs with liaise and collaboration of MKT and Finance divisions. To provide economic or financial analysis on new/proposed tariffs to be filed with CRA to ensure regulatory compliance. To follow up regarding approval of filed tariffs and ensure a resolution of issues raised by CRA in case of pending approval. To manage MTNIrancell payments to all regulatory bodies, including but not limited to CRA, TIC-TCI, ITU membership, etc. To manage economic analysis and calculations on the cost of compliance with the License obligation and implementation of any new regulation, policy directive, or legislation. To monitor, diagnose, and raise the anti-competitive behavior of the rivals in the market to CRA, competition council, or any other competition authority based on Competition Provision in the Licenses, SMP regulation, competition law, and any other international regulations. To define input and set objectives in the Market and Competition Regulatory framework to ensure maximum benefit for MTNIrancell. To collaborate with and advise the regulatory compliance team on implementing actions and plans to ensure Competition and Market Regulations compliance. To monitor local market and competition conditions to ensure a level playing field in the spectrum, numbering, essential facilities, transmission, access possibilities, and other resources is happening by CRA, TIC, and TCI. To communicate with CRA and ensure that MTNIrancell’s concerns are considered from a technical, economic /competition, and legal point of view in Interconnection, National Roaming Number portability, MVNOs, IP-TV, and any other vital issues in telecom, digital economy, and media. To manage the process of competition issue complaints of our rivals or any other license seen in the market to CRA and from CRA to ICT ministry, competition council, or any relevant organization. To manage the request process for the new frequency spectrum and number range CRA, prepare to attend the auction or any other approach for MTNIrancell request allocation defined by CRA and follow up on the issue. To monitor, raise, and follow up on the frequency of interference with the other Licensees to CRA to address the issues. To manage communication with external parties (TIC, TCI, etc.) to ensure receiving the requested infrastructural facilities, transmission, and access possibilities (services layer 2, 3) based on our Licenses and resolutions. To liaise and collaborate with the NW division to provide input and discuss technical regulatory issues. To manage communication with CRA and other related stakeholders for new regulation approval and new Licenses or resolutions. To build and maintain connections in regulatory and ensure MTN-Irancell’s benefits are considered in new regulations through solid attendance in the expert commission meetings along with related managers from other departments. To manage communication with internal divisions to ensure new licenses and/or resolutions are implemented within MTNIrancell. To conduct effective research, benchmarking, and best practices regarding different regulatory issues as required. To keep contact with international telecom organizations such as ITU, GSMA, APT, European Commission, MTN Group, and other OPCOs to liaise or submit requests for regulatory development, regulatory data and information, and best practices as required. To manage and prepare various reports to support business decision-making processes in the regulatory technical and economic arena. To manage the collating, compiling, and preparing required reports and regulatory submissions for consultations or executives. To monitor and stay abreast of the latest developments in international regulatory trends and advise on potential impacts. To lead advocacy efforts to influence regulatory policies in favor of MTNIrancell _x000C_ Collaboration Direct Reports: Regulatory Economics Manager, Public Policy and Regulatory Analysis Manager Matrix Reports to: None Key Customers: Internal divisions, external stakeholders such as CRA, TIC and TCI and relevant government authorities Key Suppliers: Contractors, Research houses, consultants and other divisions Relations, etc.: MTN-Irancell Executives, Technical and Business departments Authorities As per Delegation of authority</t>
  </si>
  <si>
    <t>Minimum of 5 years of managerial experience in the telecom environment or any regulated industry Minimum 3 years experiences in the regulatory economics or technical manager _x000C_</t>
  </si>
  <si>
    <t>Job Profile MTNIRANCELL Title of Position: Regulatory Public policy and Economics Senior Manager Location of the Job: Legal &amp; Regulatory Reports to: Regulatory General Manager  Number of subordinates: 2 Level: 3H Mission To manage negotiation and communication with CRA, governmental organizations, and other related authorities regarding all regulatory Affairs and economic rights and demands of MTNIrancell. To support the business in receiving the required regulatory facilities such as infrastructural facilities, transmission, and access possibilities. To manage the technical, economic, and legal issues related to regulatory decisions, policies, regulations, legislation, or approaches. Context A highly dynamic and evolving field of telecommunications and competition policies A constantly changing regulatory environment Uncertain regulatory framework that still needs to mature Increasingly competitive marketplace Dynamic political environment Cultural and social realities that impact on GSM and WiMAX / TD-LTE service delivery Behavior of competitors Rapidly developing regulatory environment Strong incumbent operators Under-resourced and non-independent regulatory authority Economic changes Central Bank of Iran rules and regulation MTN Group deliverables Technological developments _x000C_ Roles &amp; Responsibilities To communicate and follow up with regulatory bodies regarding all regulatory technical and economic rights and demands of MTNIrancell. To communicate and follow up with TIC, TCI, or any other Licensees to receive the required infrastructural facilities, transmission, and access possibilities. To define input into regulatory policies/regulations and legislative framework to mitigate the future impact of new regulatory policies and legislation on MTNIrancell business in consultation with relevant stakeholders. To manage the approval process of MTNIrancell P&amp;S in the CRA and handle required resolutions. This includes and is not limited to technical and economic aspects, issues, and any other related area. To manage MTNIrancell P&amp;S economic justification to CRA to get approval for new proposed tariffs with liaise and collaboration of MKT and Finance divisions. To provide economic or financial analysis on new/proposed tariffs to be filed with CRA to ensure regulatory compliance. To follow up regarding approval of filed tariffs and ensure a resolution of issues raised by CRA in case of pending approval. To manage MTNIrancell payments to all regulatory bodies, including but not limited to CRA, TIC-TCI, ITU membership, etc. To manage economic analysis and calculations on the cost of compliance with the License obligation and implementation of any new regulation, policy directive, or legislation. To monitor, diagnose, and raise the anti-competitive behavior of the rivals in the market to CRA, competition council, or any other competition authority based on Competition Provision in the Licenses, SMP regulation, competition law, and any other international regulations. To define input and set objectives in the Market and Competition Regulatory framework to ensure maximum benefit for MTNIrancell. To collaborate with and advise the regulatory compliance team on implementing actions and plans to ensure Competition and Market Regulations compliance. To monitor local market and competition conditions to ensure a level playing field in the spectrum, numbering, essential facilities, transmission, access possibilities, and other resources is happening by CRA, TIC, and TCI. To communicate with CRA and ensure that MTNIrancell’s concerns are considered from a technical, economic /competition, and legal point of view in Interconnection, National Roaming Number portability, MVNOs, IP-TV, and any other vital issues in telecom, digital economy, and media. To manage the process of competition issue complaints of our rivals or any other license seen in the market to CRA and from CRA to ICT ministry, competition council, or any relevant organization. To manage the request process for the new frequency spectrum and number range CRA, prepare to attend the auction or any other approach for MTNIrancell request allocation defined by CRA and follow up on the issue. To monitor, raise, and follow up on the frequency of interference with the other Licensees to CRA to address the issues. To manage communication with external parties (TIC, TCI, etc.) to ensure receiving the requested infrastructural facilities, transmission, and access possibilities (services layer 2, 3) based on our Licenses and resolutions. To liaise and collaborate with the NW division to provide input and discuss technical regulatory issues. To manage communication with CRA and other related stakeholders for new regulation approval and new Licenses or resolutions. To build and maintain connections in regulatory and ensure MTN-Irancell’s benefits are considered in new regulations through solid attendance in the expert commission meetings along with related managers from other departments. To manage communication with internal divisions to ensure new licenses and/or resolutions are implemented within MTNIrancell. To conduct effective research, benchmarking, and best practices regarding different regulatory issues as required. To keep contact with international telecom organizations such as ITU, GSMA, APT, European Commission, MTN Group, and other OPCOs to liaise or submit requests for regulatory development, regulatory data and information, and best practices as required. To manage and prepare various reports to support business decision-making processes in the regulatory technical and economic arena. To manage the collating, compiling, and preparing required reports and regulatory submissions for consultations or executives. To monitor and stay abreast of the latest developments in international regulatory trends and advise on potential impacts. To lead advocacy efforts to influence regulatory policies in favor of MTNIrancell _x000C_ Collaboration Direct Reports: Regulatory Economics Manager, Public Policy and Regulatory Analysis Manager Matrix Reports to: None Key Customers: Internal divisions, external stakeholders such as CRA, TIC and TCI and relevant government authorities Key Suppliers: Contractors, Research houses, consultants and other divisions Relations, etc.: MTN-Irancell Executives, Technical and Business departments Authorities As per Delegation of authority Job Requirements Education Bachelor Degree in Law (Commercial / Business) or related Legal/regulatory qualification would receive top preference Master’s degree is advantageous Fluent in English Post Graduate regulatory training courses(s) will be an advantage A relevant professional certification would be preferable Experience Minimum of 5 years of managerial experience in the telecom environment or any regulated industry Minimum 3 years experiences in the regulatory economics or technical manager _x000C_ Competencies Technical Competencies Title Type Level Strategy Management General Business Knowledge Intermediate Business Acumen General Business Knowledge Intermediate Stakeholder Management General Business Knowledge Intermediate Telecommunication Networks General Business Knowledge Intermediate Reporting and Analysis General Business Knowledge Intermediate Corporate Governance General Business Knowledge Intermediate Business Plan General Business Knowledge Intermediate Competitive Analysis Functional Knowledge Intermediate Legal Legislation Functional Knowledge Basic License Agreements and Resolutions Functional Knowledge Advance Negotiation Skill Functional Knowledge Advance Legal Analysis Specialized Knowledge Basic Price Regulation Models Specialized Knowledge Advance Regulatory Issues Analysis Specialized Knowledge Advance Regulatory Licenses and Resolutions Specialized Knowledge Advance Regulatory Models of Telecommunications Specialized Knowledge Intermediate Regulatory Technical Analysis Specialized Knowledge Intermediate Risk Management Specialized Knowledge Advance SMP (Significant Market Power) Specialized Knowledge Advance Regulatory Compliance Management Specialized Knowledge Advance Competition Regulation Specialized Knowledge Intermediate Regulatory Research and Development Specialized Knowledge Intermediate Fintech and Digital Regulation Specialized Knowledge Intermediate Regulatory Strategy Specialized Knowledge Advance Economics of Spectrum Management Specialized Knowledge Advance Behavioral Competencies Inspiring others Creating culture of trust Facilitating Change Delegation and Empowerment Decision Making Aligning Performance for Success Building Talent _x000C_ Trainings Competition regulations Technical and economic aspects of GSM operations Products and services _x000C_ General Working Condition General MTNIrancell working condition Performance Standards As per performance agreement Signoff Line Manager: Functional Manager: OA: HoD: CHRO: (if required) CEO/COO: (if required)</t>
  </si>
  <si>
    <t>Regulatory Technical &amp; Compliance Senior Manager.docx</t>
  </si>
  <si>
    <t xml:space="preserve">Division Approval By: Rouhollah Rezaei HR Approval By: Mahboubeh Mohammadi Document Version: LR-SMRTC-2021-05-24 Approved Date: 2021-05-24
</t>
  </si>
  <si>
    <t>Legal &amp; Regulatory Division-Regulatory</t>
  </si>
  <si>
    <t>6 direct</t>
  </si>
  <si>
    <t>To lead compliance with all the related laws and regulations, CRC resolutions, the provisions under the license agreement, ministerial instructions and circulars when it comes to offering services, correspondence to and from public and governmental organizations, meeting the subscribers agreement obligations and the other new laws and regulations which require a certain degree of compliance and governance To get approvals or permissions as might be required by regulations or licenses agreement from Regulatory Authorities To translate various regulatory obligations impacting MTNIrancell business and engage with related parties external and internal to MTNIrancell to ensure implementation of the imposing regulations and manage external correspondences accordingly To collaborate in regulatory risk management strategy in line with MTNIrancell’s business plan and telecommunications industry developments and be sure about compliance of licenses, To investigate, study and support all of issues related to technical regulation like Spectrum, QOS and QOE and EMF issues.</t>
  </si>
  <si>
    <t>A highly dynamic and evolving field of Telecommunications and competition policies. A constantly changing Regulatory environment Evolving regulatory framework Intense competitive marketplace Dynamic political environment Cultural and social realities that impact on service delivery Behaviour of competitors in the regulatory framework MTN Group deliverables Complex Judicial system Corporate governance _x000C_</t>
  </si>
  <si>
    <t>Top-tier advice &amp; consultation with the internal stakeholders on issues that relate to regulatory obligations and implementation To manage internal stakeholders’ concerns related to engagement and implementation of new regulations and policies as might applicable in accordance with MTNIrancell business plan and removal of implementation barriers To submit reports (technical and license reporting) and respond to Regulatory Authorities in proper time in coordination with all divisions To build close relationship with CRA, governmental organizations and other related authorities regarding all regulatory technical rights and demand of MTNIrancell To support business to receive the required regulatory facilities such as Spectrum, infrastructural facilities, transmission and access possibilities To liaise with the Regulatory Economics Team in payments process to CRA for numbering, frequency fee based on MTNIrancell’s Licenses and resolutions, including related calculations and monitoring local market and competition conditions to ensure a level-playing field in resource allocation is happening by CRA To lead strict compliance with CRA regulations such compliance of all activities and affairs of the Company, such as registrations, fulfillment of the subscribers agreement obligations, meeting the requirements needed for obtaining the licenses/permits needed for offering services; To ensure all the related obligations contemplated under the license agreement and provide the respective report to CRA; To lead over qualitative, technical and coverage related indicators of the services; in compliance with the provisions under the CRC resolutions and license agreement; To monitor responding the letters and correspondence to and from the state, government and public organizations to ensure compliance with all the governing laws and regulations, in particular the new rules and regulations as well as the service level agreements; To oversee the management of regulatory concerns and provide on-going regulatory advice on various business issues To define and provide input into regulatory related policies/regulations and legislative framework and evaluate future impact of new regulatory policies and legislation on MTNIrancell business in consultation with relevant stakeholders. To liaise with A&amp;R teams to monitor compliance with technical license obligations or any other binding obligations and monitor compliance with GSM license (The main license and the addendums), TDD LTE License, ISP License, IPTV agreement by all business units To monitor issuance/developments of new policies, regulations, legislation within the regulatory arena and keep business aligned with telecommunication’s sector policies and regulations and provide technical analysis on new regulation approval and new licenses or resolutions To build and maintain relationships with key stakeholders and co-ordinate lobby efforts with the relevant stakeholders. To remove compliance barriers for new business development in consultation with relevant stakeholders To develop required reporting tools for regulatory management and manage preparation of all necessary reports (technical and Compliance) for related stakeholders to support business decision-making process in related cases. To guide the organization with regards to implement with regulatory obligations, legislations, license conditions and impact of the proposed Regulatory/legislative policies on MTNIrancell’s business To control and manage all regulatory related correspondence and make sure all of them to be attended and responded on time. To communicate with CRA and ensure that MTNIrancell’s concerns are considered from a technical, legal point of view in Interconnection, National Roaming Number portability, MNP, MVNOs, IP-TV and any other important issues in telecom, digital economy and media. To act as an interface with international telecom organizations such as ITU, GSMA , APT, European Commission as well as MTN Group or other OPCOs to liaise or submit the request for regulatory development, regulatory data and information, best practices as required To liaise with Legal Contract Team to review and confirm the technical terms and conditions in the regulatory contracts based on MTNIrancell Licenses, resolutions and technical concerns and comments To benchmark and study for technical regulation issues and preparing proposal for CRC committees to protect the MTNIrancell ‘s rights. To provide regular reports regarding the requested and allocated technical resources and possibilities such as spectrum frequency, numbering, essential facilities, transmission, access and internet to MTNIrancell by CRA, TIC, TCI and etc., To lead Spectrum Management like new spectrum requests and auctions, interference issues, spill over issues, Radiation and EMF issues, spectral efficiency issues and all of issues related to spectrum licensing in MW and RF and upper bands. Monitor the spectrum management activities including: Interference issues and Spill over Issues in</t>
  </si>
  <si>
    <t>with NW , CRA, ICT and ITU Manage all of issues related to EMF and radiation issues with AEOI . Manage all of new request for Spectrum and new spectrum Auctions Liaise with monitoring team of Spectrum team of CRA about any violation activities in spectrum field by MTNIrancell and other operators and do required activities to prevent any warning letters and penalty Collaborate with NW to obtain future resource requirement of network and raise and follow up from CRA To ensure that all cases regarding to Atomic Energy licensing and handling all of technical regulation related to Radiation exposure issues is being followed in correct direction To liaise and collaborate closely with related teams to handle and resolve QOS, QOE, Coverage obligation, KPI obligation and other related issues and manage QOS and SLA resolution To manage follow up process of received customer complaints with CRA and NWG and CR to make sure about compliance To manage follow up of all issues related to new tools of CRA to check the QOS and QOE like Fardid and Salam with cooperation of NWG team _x000C_ Collaboration Direct Reports: Regulatory Technical Manager: QOS Compliance, Regulatory Technical Manager: Spectrum Licensing, Regulatory Compliance Manager (product), Regulatory affairs and Reporting Team Leader, Regulatory Administrator, Regulatory Correspondence Administrator. Matrix Reports to: None Key Customers: Network Group/ITS teams, Marketing dept., Finance dept. (Revenue, interconnect, modeling, planning, Business Risk), S&amp;D Dept., CPG, CR, EBU, Audit &amp; Risk, CRA, ICT Ministry, Telecommunications Operators, GSM Association, Asia Pacific Telecommunity (APT), ITU, MTN Group , court and judicial system Key Suppliers: MTN Group, Research Institutions, External Law firms, etc. Relations, etc.:</t>
  </si>
  <si>
    <t>To translate various regulatory obligations impacting MTNIrancell business and engage with related parties external and internal to MTNIrancell to ensure implementation of the imposing regulations and manage external correspondences accordingly To collaborate in regulatory risk management strategy in line with MTNIrancell’s business plan and telecommunications industry developments and be sure about compliance of licenses, To investigate, study and support all of issues related to technical regulation like Spectrum, QOS and QOE and EMF issues. Context A highly dynamic and evolving field of Telecommunications and competition policies. A constantly changing Regulatory environment Evolving regulatory framework Intense competitive marketplace Dynamic political environment Cultural and social realities that impact on service delivery Behaviour of competitors in the regulatory framework MTN Group deliverables Complex Judicial system Corporate governance _x000C_ Roles &amp; Responsibilities Top-tier advice &amp; consultation with the internal stakeholders on issues that relate to regulatory obligations and implementation To manage internal stakeholders’ concerns related to engagement and implementation of new regulations and policies as might applicable in accordance with MTNIrancell business plan and removal of implementation barriers To submit reports (technical and license reporting) and respond to Regulatory Authorities in proper time in coordination with all divisions To build close relationship with CRA, governmental organizations and other related authorities regarding all regulatory technical rights and demand of MTNIrancell To support business to receive the required regulatory facilities such as Spectrum, infrastructural facilities, transmission and access possibilities To liaise with the Regulatory Economics Team in payments process to CRA for numbering, frequency fee based on MTNIrancell’s Licenses and resolutions, including related calculations and monitoring local market and competition conditions to ensure a level-playing field in resource allocation is happening by CRA To lead strict compliance with CRA regulations such compliance of all activities and affairs of the Company, such as registrations, fulfillment of the subscribers agreement obligations, meeting the requirements needed for obtaining the licenses/permits needed for offering services; To ensure all the related obligations contemplated under the license agreement and provide the respective report to CRA; To lead over qualitative, technical and coverage related indicators of the services; in compliance with the provisions under the CRC resolutions and license agreement; To monitor responding the letters and correspondence to and from the state, government and public organizations to ensure compliance with all the governing laws and regulations, in particular the new rules and regulations as well as the service level agreements; To oversee the management of regulatory concerns and provide on-going regulatory advice on various business issues To define and provide input into regulatory related policies/regulations and legislative framework and evaluate future impact of new regulatory policies and legislation on MTNIrancell business in consultation with relevant stakeholders. To liaise with A&amp;R teams to monitor compliance with technical license obligations or any other binding obligations and monitor compliance with GSM license (The main license and the addendums), TDD LTE License, ISP License, IPTV agreement by all business units To monitor issuance/developments of new policies, regulations, legislation within the regulatory arena and keep business aligned with telecommunication’s sector policies and regulations and provide technical analysis on new regulation approval and new licenses or resolutions To build and maintain relationships with key stakeholders and co-ordinate lobby efforts with the relevant stakeholders. To remove compliance barriers for new business development in consultation with relevant stakeholders To develop required reporting tools for regulatory management and manage preparation of all necessary reports (technical and Compliance) for related stakeholders to support business decision-making process in related cases. To guide the organization with regards to implement with regulatory obligations, legislations, license conditions and impact of the proposed Regulatory/legislative policies on MTNIrancell’s business To control and manage all regulatory related correspondence and make sure all of them to be attended and responded on time. To communicate with CRA and ensure that MTNIrancell’s concerns are considered from a technical, legal point of view in Interconnection, National Roaming Number portability, MNP, MVNOs, IP-TV and any other important issues in telecom, digital economy and media. To act as an interface with international telecom organizations such as ITU, GSMA , APT, European Commission as well as MTN Group or other OPCOs to liaise or submit the request for regulatory development, regulatory data and information, best practices as required To liaise with Legal Contract Team to review and confirm the technical terms and conditions in the regulatory contracts based on MTNIrancell Licenses, resolutions and technical concerns and comments To benchmark and study for technical regulation issues and preparing proposal for CRC committees to protect the MTNIrancell ‘s rights. To provide regular reports regarding the requested and allocated technical resources and possibilities such as spectrum frequency, numbering, essential facilities, transmission, access and internet to MTNIrancell by CRA, TIC, TCI and etc., To lead Spectrum Management like new spectrum requests and auctions, interference issues, spill over issues, Radiation and EMF issues, spectral efficiency issues and all of issues related to spectrum licensing in MW and RF and upper bands. Monitor the spectrum management activities including: Interference issues and Spill over Issues in collaboration with NW , CRA, ICT and ITU Manage all of issues related to EMF and radiation issues with AEOI . Manage all of new request for Spectrum and new spectrum Auctions Liaise with monitoring team of Spectrum team of CRA about any violation activities in spectrum field by MTNIrancell and other operators and do required activities to prevent any warning letters and penalty Collaborate with NW to obtain future resource requirement of network and raise and follow up from CRA To ensure that all cases regarding to Atomic Energy licensing and handling all of technical regulation related to Radiation exposure issues is being followed in correct direction To liaise and collaborate closely with related teams to handle and resolve QOS, QOE, Coverage obligation, KPI obligation and other related issues and manage QOS and SLA resolution To manage follow up process of received customer complaints with CRA and NWG and CR to make sure about compliance To manage follow up of all issues related to new tools of CRA to check the QOS and QOE like Fardid and Salam with cooperation of NWG team _x000C_ Collaboration Direct Reports: Regulatory Technical Manager: QOS Compliance, Regulatory Technical Manager: Spectrum Licensing, Regulatory Compliance Manager (product), Regulatory affairs and Reporting Team Leader, Regulatory Administrator, Regulatory Correspondence Administrator. Matrix Reports to: None Key Customers: Network Group/ITS teams, Marketing dept., Finance dept. (Revenue, interconnect, modeling, planning, Business Risk), S&amp;D Dept., CPG, CR, EBU, Audit &amp; Risk, CRA, ICT Ministry, Telecommunications Operators, GSM Association, Asia Pacific Telecommunity (APT), ITU, MTN Group , court and judicial system Key Suppliers: MTN Group, Research Institutions, External Law firms, etc. Relations, etc.: Authorities As per Delegation of authority</t>
  </si>
  <si>
    <t>Bachelor Degree in Technology Systems (Telecommunication Management / Information Technology) or related disciplines MBA / Masters Advantageous Knowledge of Telecommunication rules and regulatory environment is an advantage. Fluent in English</t>
  </si>
  <si>
    <t>Manager track record of 5 years or more; with at least 3 years in a technical and compliance legal environment, alternatively within a telecommunication legal &amp; regulatory control body Experience working in a medium to large organization Worked across diverse cultures and geographies advantageous _x000C_</t>
  </si>
  <si>
    <t>Technical Regulatory and compliance Trainings Network Training Any other relevant training _x000C_</t>
  </si>
  <si>
    <t>MTNIrancell relationship with Regulatory Authority and other Iranian authorities MTNIrancell ability to influence the Regulatory Authority and other important stakeholders Conformance and compliance to agreements, License and applicable laws and regulations Input to proposed regulations and policies are completed within prescribed-time frames with positive results MTNIrancell management team early warning of changes in directions, policy, attitude that will or may impact business QOS and SLA resolution handled customer complaint with CRA and etc</t>
  </si>
  <si>
    <t>Job Profile MTNIRANCELL Title of Position: Regulatory Technical &amp; Compliance Senior Manager Location of the Job: Legal &amp; Regulatory Division-Regulatory Reports to: Legal and Regulatory General Manager Number of subordinates: 6 direct Level: 3H Mission To lead compliance with all the related laws and regulations, CRC resolutions, the provisions under the license agreement, ministerial instructions and circulars when it comes to offering services, correspondence to and from public and governmental organizations, meeting the subscribers agreement obligations and the other new laws and regulations which require a certain degree of compliance and governance To get approvals or permissions as might be required by regulations or licenses agreement from Regulatory Authorities To translate various regulatory obligations impacting MTNIrancell business and engage with related parties external and internal to MTNIrancell to ensure implementation of the imposing regulations and manage external correspondences accordingly To collaborate in regulatory risk management strategy in line with MTNIrancell’s business plan and telecommunications industry developments and be sure about compliance of licenses, To investigate, study and support all of issues related to technical regulation like Spectrum, QOS and QOE and EMF issues. Context A highly dynamic and evolving field of Telecommunications and competition policies. A constantly changing Regulatory environment Evolving regulatory framework Intense competitive marketplace Dynamic political environment Cultural and social realities that impact on service delivery Behaviour of competitors in the regulatory framework MTN Group deliverables Complex Judicial system Corporate governance _x000C_ Roles &amp; Responsibilities Top-tier advice &amp; consultation with the internal stakeholders on issues that relate to regulatory obligations and implementation To manage internal stakeholders’ concerns related to engagement and implementation of new regulations and policies as might applicable in accordance with MTNIrancell business plan and removal of implementation barriers To submit reports (technical and license reporting) and respond to Regulatory Authorities in proper time in coordination with all divisions To build close relationship with CRA, governmental organizations and other related authorities regarding all regulatory technical rights and demand of MTNIrancell To support business to receive the required regulatory facilities such as Spectrum, infrastructural facilities, transmission and access possibilities To liaise with the Regulatory Economics Team in payments process to CRA for numbering, frequency fee based on MTNIrancell’s Licenses and resolutions, including related calculations and monitoring local market and competition conditions to ensure a level-playing field in resource allocation is happening by CRA To lead strict compliance with CRA regulations such compliance of all activities and affairs of the Company, such as registrations, fulfillment of the subscribers agreement obligations, meeting the requirements needed for obtaining the licenses/permits needed for offering services; To ensure all the related obligations contemplated under the license agreement and provide the respective report to CRA; To lead over qualitative, technical and coverage related indicators of the services; in compliance with the provisions under the CRC resolutions and license agreement; To monitor responding the letters and correspondence to and from the state, government and public organizations to ensure compliance with all the governing laws and regulations, in particular the new rules and regulations as well as the service level agreements; To oversee the management of regulatory concerns and provide on-going regulatory advice on various business issues To define and provide input into regulatory related policies/regulations and legislative framework and evaluate future impact of new regulatory policies and legislation on MTNIrancell business in consultation with relevant stakeholders. To liaise with A&amp;R teams to monitor compliance with technical license obligations or any other binding obligations and monitor compliance with GSM license (The main license and the addendums), TDD LTE License, ISP License, IPTV agreement by all business units To monitor issuance/developments of new policies, regulations, legislation within the regulatory arena and keep business aligned with telecommunication’s sector policies and regulations and provide technical analysis on new regulation approval and new licenses or resolutions To build and maintain relationships with key stakeholders and co-ordinate lobby efforts with the relevant stakeholders. To remove compliance barriers for new business development in consultation with relevant stakeholders To develop required reporting tools for regulatory management and manage preparation of all necessary reports (technical and Compliance) for related stakeholders to support business decision-making process in related cases. To guide the organization with regards to implement with regulatory obligations, legislations, license conditions and impact of the proposed Regulatory/legislative policies on MTNIrancell’s business To control and manage all regulatory related correspondence and make sure all of them to be attended and responded on time. To communicate with CRA and ensure that MTNIrancell’s concerns are considered from a technical, legal point of view in Interconnection, National Roaming Number portability, MNP, MVNOs, IP-TV and any other important issues in telecom, digital economy and media. To act as an interface with international telecom organizations such as ITU, GSMA , APT, European Commission as well as MTN Group or other OPCOs to liaise or submit the request for regulatory development, regulatory data and information, best practices as required To liaise with Legal Contract Team to review and confirm the technical terms and conditions in the regulatory contracts based on MTNIrancell Licenses, resolutions and technical concerns and comments To benchmark and study for technical regulation issues and preparing proposal for CRC committees to protect the MTNIrancell ‘s rights. To provide regular reports regarding the requested and allocated technical resources and possibilities such as spectrum frequency, numbering, essential facilities, transmission, access and internet to MTNIrancell by CRA, TIC, TCI and etc., To lead Spectrum Management like new spectrum requests and auctions, interference issues, spill over issues, Radiation and EMF issues, spectral efficiency issues and all of issues related to spectrum licensing in MW and RF and upper bands. Monitor the spectrum management activities including: Interference issues and Spill over Issues in collaboration with NW , CRA, ICT and ITU Manage all of issues related to EMF and radiation issues with AEOI . Manage all of new request for Spectrum and new spectrum Auctions Liaise with monitoring team of Spectrum team of CRA about any violation activities in spectrum field by MTNIrancell and other operators and do required activities to prevent any warning letters and penalty Collaborate with NW to obtain future resource requirement of network and raise and follow up from CRA To ensure that all cases regarding to Atomic Energy licensing and handling all of technical regulation related to Radiation exposure issues is being followed in correct direction To liaise and collaborate closely with related teams to handle and resolve QOS, QOE, Coverage obligation, KPI obligation and other related issues and manage QOS and SLA resolution To manage follow up process of received customer complaints with CRA and NWG and CR to make sure about compliance To manage follow up of all issues related to new tools of CRA to check the QOS and QOE like Fardid and Salam with cooperation of NWG team _x000C_ Collaboration Direct Reports: Regulatory Technical Manager: QOS Compliance, Regulatory Technical Manager: Spectrum Licensing, Regulatory Compliance Manager (product), Regulatory affairs and Reporting Team Leader, Regulatory Administrator, Regulatory Correspondence Administrator. Matrix Reports to: None Key Customers: Network Group/ITS teams, Marketing dept., Finance dept. (Revenue, interconnect, modeling, planning, Business Risk), S&amp;D Dept., CPG, CR, EBU, Audit &amp; Risk, CRA, ICT Ministry, Telecommunications Operators, GSM Association, Asia Pacific Telecommunity (APT), ITU, MTN Group , court and judicial system Key Suppliers: MTN Group, Research Institutions, External Law firms, etc. Relations, etc.: Authorities As per Delegation of authority Job Requirements Education Bachelor Degree in Technology Systems (Telecommunication Management / Information Technology) or related disciplines MBA / Masters Advantageous Knowledge of Telecommunication rules and regulatory environment is an advantage. Fluent in English Experience Manager track record of 5 years or more; with at least 3 years in a technical and compliance legal environment, alternatively within a telecommunication legal &amp; regulatory control body Experience working in a medium to large organization Worked across diverse cultures and geographies advantageous _x000C_ Competencies Technical Competencies Behavioral Competencies Inspiring others Creating culture of trust Facilitating Change Delegation and Empowerment Decision Making Aligning Performance for Success Building Talent _x000C_ Trainings Technical Regulatory and compliance Trainings Network Training Any other relevant training _x000C_ General Working Condition General MTNIrancell working conditions May require to work for extended hours Performance Standards MTNIrancell relationship with Regulatory Authority and other Iranian authorities MTNIrancell ability to influence the Regulatory Authority and other important stakeholders Conformance and compliance to agreements, License and applicable laws and regulations Input to proposed regulations and policies are completed within prescribed-time frames with positive results MTNIrancell management team early warning of changes in directions, policy, attitude that will or may impact business QOS and SLA resolution handled customer complaint with CRA and etc Signoff Line Manager: Functional Manager: OA: HoD: CHRO: (if required) CEO/COO: (if required)</t>
  </si>
  <si>
    <t>Regulatory Technical Lead Specialist.docx</t>
  </si>
  <si>
    <t xml:space="preserve">Division Approval By: Rouhollah Rezaei HR Approval By: Homayoun Shahriari Farrah Document Version: LR-RTLS-5/10/2025 Approved Date: 5/10/2025
</t>
  </si>
  <si>
    <t>Technical Lead Specialist: Regulatory</t>
  </si>
  <si>
    <t>Legal &amp; Regulatory-Regulatory Affairs</t>
  </si>
  <si>
    <t>To correspond with CRA, and follow up on all technical rights and demands of MTNIrancell from the Ministry, CRA, TIC, TCI, and other related authorities. To provide technical analysis on any regulatory decision, policy, regulation, legislation, or approach towards CRA and administrative authorities to minimize penalties and the effect of resolutions and maximize MTNIrancell benefits in our business. To provide interrelation between regulatory obligations and the technical impact of such obligations or decisions. To lead/consult technical managers and specialists for resolutions related to QoS/QoE, Spectrum, and other related technical aspects. To research and study for technical regulation cases as per request</t>
  </si>
  <si>
    <t>A highly dynamic and evolving field of telecommunications and competition policies Rapidly developing regulatory environment and management Uncertain and immature regulatory framework Increasingly competitive marketplace Dynamic technology and political and cybersecurity environment Cultural and social realities that impact on Mobile services (IMT) and WTTx and FTTH service delivery. Behavior of competitors and strong incumbent operators such as TCI, TIC Economic changes ITU Recommendations MTN Group deliverables Technological developments Rapid growth of the organization of CRA, and trying to monitor and regulate, and penalize in every affair Rapid growth of local and international competition _x000C_</t>
  </si>
  <si>
    <t>To communicate and follow up on all required technical resources allocated to MTNIrancell by CRA, TCI, TIC, and other authorities. To collaborate inter and intra-departmental with L&amp;R, NWG, and ITS to implement actions and plans to ensure compliance with technical regulations in our Licenses or resolutions (e.g., the covering obligations). To provide technical analysis on new regulation approval and new Licenses or resolutions. To provide technical support for the company’s requests for new frequency spectrum allocation from CRA, based on defined approaches by CRA; including auction preparation, spectrum secondary market, etc. To support the MTNIrancell regulatory team to liaise and collaborate closely with the NWG Division (Radio Planning and Transmission) in Spectrum Management, numbering, interference, spillover, EMF, and radiation to receive the technical requests and demands and resolve and handle all related issues. To support the regulatory team and liaise and collaborate closely with related teams to handle and resolve QoS, QoE, Coverage obligation, KPI obligation, and other related issues. To support the regulatory team, communicate and follow up with CRA, TIC, TCI, or any other licensee to allocate the required infrastructural facilities, transmission, access, internet bandwidth, etc., based on the license obligations and resolutions. To monitor and raise possible frequency interference with the other Licensees from CRA to address the issues. To liaise and collaborate with the Regulatory Economics Team in the payments process to CRA for numbering, frequency fee based on MTNIrancell’s Licenses and resolutions, including related calculations and monitoring local market and competition conditions to ensure a level-playing field in resource allocation is happening by CRA. To liaise and collaborate with the Regulatory Economics Team to provide the competition complaints to CRA regarding the anti-competitive actions of TIC and TCI as incumbents or the other operators in the allocation and sharing of defined resources and services To consult and negotiate with the Legal Contract Team to review and confirm the technical terms and conditions in the regulatory contracts based on MTNIrancell Licenses, resolutions, and technical concerns and comments. To facilitate and lead the regulatory technical and reporting team for regular reports regarding the requested and allocated technical resources and possibilities such as spectrum frequency, numbering, essential facilities, transmission, access, and internet to MTNIrancell by CRA, TIC, TCI, etc. To benchmark and study technical regulation issues and prepare proposals for CRC committees to protect MTNIrancell ‘s rights. To monitor legal and regulatory affairs of the CRA resolutions, such as radio frequency interference (domestic and foreign), affecting MTNIrancell to maintain regulatory compliance effectively. To correspond with CRA and governmental bodies in regulatory matters and to prepare the statements of defense to mitigate the penalties and effects of resolutions in our business. To support the technical side for External Interference issues, such as cooperating with CRA to remove sources of interference in Iran and neighboring countries. To support the technical side of EMF (Electromagnetic Fields) and radiation issues with AEOI, including participating in meetings with AEOI, studying and benchmarking universal standards, and local roles to defend MTNIrancell's proposals on the matter. To research regulations regarding new telecom technologies, including but not limited to 5th generation mobile technology, Internet of Things, etc., in other leading countries. _x000C_</t>
  </si>
  <si>
    <t>Direct Reports: None Matrix Reports to: None Key Customers: Regulatory team, Business units, CPG, NWG, External customers, CRA, ICT and relevant government</t>
  </si>
  <si>
    <t>. To provide technical analysis on any regulatory decision, policy, regulation, legislation, or approach towards CRA and administrative authorities to minimize penalties and the effect of resolutions and maximize MTNIrancell benefits in our business. To provide interrelation between regulatory obligations and the technical impact of such obligations or decisions. To lead/consult technical managers and specialists for resolutions related to QoS/QoE, Spectrum, and other related technical aspects. To research and study for technical regulation cases as per request Context A highly dynamic and evolving field of telecommunications and competition policies Rapidly developing regulatory environment and management Uncertain and immature regulatory framework Increasingly competitive marketplace Dynamic technology and political and cybersecurity environment Cultural and social realities that impact on Mobile services (IMT) and WTTx and FTTH service delivery. Behavior of competitors and strong incumbent operators such as TCI, TIC Economic changes ITU Recommendations MTN Group deliverables Technological developments Rapid growth of the organization of CRA, and trying to monitor and regulate, and penalize in every affair Rapid growth of local and international competition _x000C_ Roles &amp; Responsibilities To communicate and follow up on all required technical resources allocated to MTNIrancell by CRA, TCI, TIC, and other authorities. To collaborate inter and intra-departmental with L&amp;R, NWG, and ITS to implement actions and plans to ensure compliance with technical regulations in our Licenses or resolutions (e.g., the covering obligations). To provide technical analysis on new regulation approval and new Licenses or resolutions. To provide technical support for the company’s requests for new frequency spectrum allocation from CRA, based on defined approaches by CRA; including auction preparation, spectrum secondary market, etc. To support the MTNIrancell regulatory team to liaise and collaborate closely with the NWG Division (Radio Planning and Transmission) in Spectrum Management, numbering, interference, spillover, EMF, and radiation to receive the technical requests and demands and resolve and handle all related issues. To support the regulatory team and liaise and collaborate closely with related teams to handle and resolve QoS, QoE, Coverage obligation, KPI obligation, and other related issues. To support the regulatory team, communicate and follow up with CRA, TIC, TCI, or any other licensee to allocate the required infrastructural facilities, transmission, access, internet bandwidth, etc., based on the license obligations and resolutions. To monitor and raise possible frequency interference with the other Licensees from CRA to address the issues. To liaise and collaborate with the Regulatory Economics Team in the payments process to CRA for numbering, frequency fee based on MTNIrancell’s Licenses and resolutions, including related calculations and monitoring local market and competition conditions to ensure a level-playing field in resource allocation is happening by CRA. To liaise and collaborate with the Regulatory Economics Team to provide the competition complaints to CRA regarding the anti-competitive actions of TIC and TCI as incumbents or the other operators in the allocation and sharing of defined resources and services To consult and negotiate with the Legal Contract Team to review and confirm the technical terms and conditions in the regulatory contracts based on MTNIrancell Licenses, resolutions, and technical concerns and comments. To facilitate and lead the regulatory technical and reporting team for regular reports regarding the requested and allocated technical resources and possibilities such as spectrum frequency, numbering, essential facilities, transmission, access, and internet to MTNIrancell by CRA, TIC, TCI, etc. To benchmark and study technical regulation issues and prepare proposals for CRC committees to protect MTNIrancell ‘s rights. To monitor legal and regulatory affairs of the CRA resolutions, such as radio frequency interference (domestic and foreign), affecting MTNIrancell to maintain regulatory compliance effectively. To correspond with CRA and governmental bodies in regulatory matters and to prepare the statements of defense to mitigate the penalties and effects of resolutions in our business. To support the technical side for External Interference issues, such as cooperating with CRA to remove sources of interference in Iran and neighboring countries. To support the technical side of EMF (Electromagnetic Fields) and radiation issues with AEOI, including participating in meetings with AEOI, studying and benchmarking universal standards, and local roles to defend MTNIrancell's proposals on the matter. To research regulations regarding new telecom technologies, including but not limited to 5th generation mobile technology, Internet of Things, etc., in other leading countries. _x000C_ Collaboration Direct Reports: None Matrix Reports to: None Key Customers: Regulatory team, Business units, CPG, NWG, External customers, CRA, ICT and relevant government authorities Key Suppliers: Regulatory Technical &amp; Compliance, Economics Relations, etc.: CPG, NWG, SD, MKT, ITS, CT Authorities As per Delegation of authority</t>
  </si>
  <si>
    <t>BA in Telecom, Electronics sciences, or related field Master degree or MBA has added advantage</t>
  </si>
  <si>
    <t>Minimum of 207 years of experience in telecom ecosystem; with 3 years in regulatory field Experience working in a medium to large organization Worked across diverse cultures and geographies is advantageous</t>
  </si>
  <si>
    <t>Title Type Level Business Acumen General Business Knowledge Basic Business Plan General Business Knowledge Business Plan Strategy Management General Business Knowledge Basic Stakeholder Management General Business Knowledge Advance Research and Development General Business Knowledge Advance Telecommunication Networks Specialized Knowledge Advance PPPs Development General Business Knowledge Intermediate Reporting and Analysis General Business Knowledge Advance Data Gathering and Processing General Business Knowledge Intermediate Risk Management General Business Knowledge Basic Regulatory Engagement Specialized Knowledge Intermediate Regulatory Issues Analysis Specialized Knowledge Advance Negotiation Skill General Business Knowledge Basic Regulatory Licenses and Resolutions Specialized Knowledge Advance Regulatory Models of Telecommunications Specialized Knowledge Advance Regulatory Technical Analysis Specialized Knowledge Basic Regulatory Compliance Management Specialized Knowledge Advance Competition Regulation Specialized Knowledge Intermediate Risk Identification General Business Knowledge Basic SLA management Specialized Knowledge Advance Technical and economic aspects of GSM (Global System for Mobile Communications) Specialized Knowledge Advance Problem Solving Specialized Knowledge Advance Fintech and Digital Regulation Specialized Knowledge Intermediate Regulatory Strategy Specialized Knowledge Advance Digital Literacy General Business Knowledge Advance Economics of Spectrum Management General Business Knowledge Basic</t>
  </si>
  <si>
    <t>Systems, products, and processes Ongoing legislative and regulatory training _x000C_</t>
  </si>
  <si>
    <t>General MTNIrancell working conditions May require traveling locally May require working overtime</t>
  </si>
  <si>
    <t>Job Profile MTNIRANCELL Title of Position: Technical Lead Specialist: Regulatory Location of the Job: Legal &amp; Regulatory-Regulatory Affairs Reports to: Regulatory Technical and Compliance Senior Manager Number of subordinates: 0 Level: 3H Mission To correspond with CRA, and follow up on all technical rights and demands of MTNIrancell from the Ministry, CRA, TIC, TCI, and other related authorities. To provide technical analysis on any regulatory decision, policy, regulation, legislation, or approach towards CRA and administrative authorities to minimize penalties and the effect of resolutions and maximize MTNIrancell benefits in our business. To provide interrelation between regulatory obligations and the technical impact of such obligations or decisions. To lead/consult technical managers and specialists for resolutions related to QoS/QoE, Spectrum, and other related technical aspects. To research and study for technical regulation cases as per request Context A highly dynamic and evolving field of telecommunications and competition policies Rapidly developing regulatory environment and management Uncertain and immature regulatory framework Increasingly competitive marketplace Dynamic technology and political and cybersecurity environment Cultural and social realities that impact on Mobile services (IMT) and WTTx and FTTH service delivery. Behavior of competitors and strong incumbent operators such as TCI, TIC Economic changes ITU Recommendations MTN Group deliverables Technological developments Rapid growth of the organization of CRA, and trying to monitor and regulate, and penalize in every affair Rapid growth of local and international competition _x000C_ Roles &amp; Responsibilities To communicate and follow up on all required technical resources allocated to MTNIrancell by CRA, TCI, TIC, and other authorities. To collaborate inter and intra-departmental with L&amp;R, NWG, and ITS to implement actions and plans to ensure compliance with technical regulations in our Licenses or resolutions (e.g., the covering obligations). To provide technical analysis on new regulation approval and new Licenses or resolutions. To provide technical support for the company’s requests for new frequency spectrum allocation from CRA, based on defined approaches by CRA; including auction preparation, spectrum secondary market, etc. To support the MTNIrancell regulatory team to liaise and collaborate closely with the NWG Division (Radio Planning and Transmission) in Spectrum Management, numbering, interference, spillover, EMF, and radiation to receive the technical requests and demands and resolve and handle all related issues. To support the regulatory team and liaise and collaborate closely with related teams to handle and resolve QoS, QoE, Coverage obligation, KPI obligation, and other related issues. To support the regulatory team, communicate and follow up with CRA, TIC, TCI, or any other licensee to allocate the required infrastructural facilities, transmission, access, internet bandwidth, etc., based on the license obligations and resolutions. To monitor and raise possible frequency interference with the other Licensees from CRA to address the issues. To liaise and collaborate with the Regulatory Economics Team in the payments process to CRA for numbering, frequency fee based on MTNIrancell’s Licenses and resolutions, including related calculations and monitoring local market and competition conditions to ensure a level-playing field in resource allocation is happening by CRA. To liaise and collaborate with the Regulatory Economics Team to provide the competition complaints to CRA regarding the anti-competitive actions of TIC and TCI as incumbents or the other operators in the allocation and sharing of defined resources and services To consult and negotiate with the Legal Contract Team to review and confirm the technical terms and conditions in the regulatory contracts based on MTNIrancell Licenses, resolutions, and technical concerns and comments. To facilitate and lead the regulatory technical and reporting team for regular reports regarding the requested and allocated technical resources and possibilities such as spectrum frequency, numbering, essential facilities, transmission, access, and internet to MTNIrancell by CRA, TIC, TCI, etc. To benchmark and study technical regulation issues and prepare proposals for CRC committees to protect MTNIrancell ‘s rights. To monitor legal and regulatory affairs of the CRA resolutions, such as radio frequency interference (domestic and foreign), affecting MTNIrancell to maintain regulatory compliance effectively. To correspond with CRA and governmental bodies in regulatory matters and to prepare the statements of defense to mitigate the penalties and effects of resolutions in our business. To support the technical side for External Interference issues, such as cooperating with CRA to remove sources of interference in Iran and neighboring countries. To support the technical side of EMF (Electromagnetic Fields) and radiation issues with AEOI, including participating in meetings with AEOI, studying and benchmarking universal standards, and local roles to defend MTNIrancell's proposals on the matter. To research regulations regarding new telecom technologies, including but not limited to 5th generation mobile technology, Internet of Things, etc., in other leading countries. _x000C_ Collaboration Direct Reports: None Matrix Reports to: None Key Customers: Regulatory team, Business units, CPG, NWG, External customers, CRA, ICT and relevant government authorities Key Suppliers: Regulatory Technical &amp; Compliance, Economics Relations, etc.: CPG, NWG, SD, MKT, ITS, CT Authorities As per Delegation of authority Job Requirements Education BA in Telecom, Electronics sciences, or related field Master degree or MBA has added advantage Experience Minimum of 207 years of experience in telecom ecosystem; with 3 years in regulatory field Experience working in a medium to large organization Worked across diverse cultures and geographies is advantageous Competencies Technical Competencies Title Type Level Business Acumen General Business Knowledge Basic Business Plan General Business Knowledge Business Plan Strategy Management General Business Knowledge Basic Stakeholder Management General Business Knowledge Advance Research and Development General Business Knowledge Advance Telecommunication Networks Specialized Knowledge Advance PPPs Development General Business Knowledge Intermediate Reporting and Analysis General Business Knowledge Advance Data Gathering and Processing General Business Knowledge Intermediate Risk Management General Business Knowledge Basic Regulatory Engagement Specialized Knowledge Intermediate Regulatory Issues Analysis Specialized Knowledge Advance Negotiation Skill General Business Knowledge Basic Regulatory Licenses and Resolutions Specialized Knowledge Advance Regulatory Models of Telecommunications Specialized Knowledge Advance Regulatory Technical Analysis Specialized Knowledge Basic Regulatory Compliance Management Specialized Knowledge Advance Competition Regulation Specialized Knowledge Intermediate Risk Identification General Business Knowledge Basic SLA management Specialized Knowledge Advance Technical and economic aspects of GSM (Global System for Mobile Communications) Specialized Knowledge Advance Problem Solving Specialized Knowledge Advance Fintech and Digital Regulation Specialized Knowledge Intermediate Regulatory Strategy Specialized Knowledge Advance Digital Literacy General Business Knowledge Advance Economics of Spectrum Management General Business Knowledge Basic Behavioral Competencies Act with Inclusion Serve with Respect Can-Do with Integrity Collaborate with Agility Lead with Care Trainings Systems, products, and processes Ongoing legislative and regulatory training _x000C_ General Working Condition General MTNIrancell working conditions May require traveling locally May require working overtime Performance Standards As per performance agreement Signoff Line Manager: Functional Manager: OA: HoD: CHRO: (if required) CEO/COO: (if required)</t>
  </si>
  <si>
    <t>Regulatory Technical Manager.docx</t>
  </si>
  <si>
    <t xml:space="preserve">Division Approval By: Rouhollah Rezaei HR Approval By: Homayoun Shahriari Document Version: LR-RT-10/28/2025 Approved Date: 10/28/2025
</t>
  </si>
  <si>
    <t>Regulatory Technical Manager</t>
  </si>
  <si>
    <t>To communicate and follow up all technical rights and demand of MTNIrancell from CRA, TIC, TCI and other related authorities To provide technical analysis on any regulatory decision, policy, regulation, legislation or approach. To provide inter-relation between regulatory obligation and technical impact of such obligations or decision. To manage resolution of issues related to QoS/QoE and Spectrum and other related technical aspects.</t>
  </si>
  <si>
    <t>A highly dynamic and evolving field of telecommunications and competition policies Rapidly developing regulatory environment Uncertain and immature regulatory framework Increasingly competitive market place Dynamic political environment Cultural and social realities that impact on GSM and TD-LTE service delivery Behaviour of competitors Strong incumbent operators such as TCI , TIC Under resourced and non-independent regulatory authority Limited national resources of CRA Economic changes ITU Recommendations MTN Group deliverables Technological developments _x000C_</t>
  </si>
  <si>
    <t>To communicate and follow up all required technical resources to be allocated to MTNIrancell by CRA, TCI, and TIC. To liaise and collaborate inter and intra-departmental with LR, NWG, and ITS to implement actions and plans to ensure compliance with technical regulations in our Licenses or resolutions (e.g., the covering obligations). To provide technical analysis on new regulation approval and new Licenses or resolutions To request for new frequency spectrum allocation from CRA, based on defined approaches by CRA, including auction preparation, spectrum secondary market, etc. To request and follow up for new number range allocation from CRA based on MTNIrancell’s strategies and business plans. To liaise and collaborate closely with the NWG Division (Radio Planning and Transmission) in Spectrum Management, numbering, interference, Spill Over, EMF, and radiation to receive the technical requests and demands and resolve and handle all related issues. To liaise and collaborate closely with related teams to handle and resolve QOS, QOE, Coverage obligation, KPI obligation, and other related issues. To communicate and follow up with CRA, TIC, TCI, or any other Licensees to allocate the required infrastructural facilities, transmission, access, internet bandwidth, etc., based on the Licenses’ obligations and resolutions. To monitor and raise possible frequency interference and radiation with the other Licensees from CRA to address the issues To liaise and collaborate with the Regulatory Economics Team in the payments process to CRA for numbering, frequency fee based on MTNIrancell’s Licenses and resolutions, including related calculations and monitoring local market and competition conditions to ensure a level-playing field in resource allocation is happening by CRA To liaise and collaborate closely with the NWG Division (Core Planning) and CPG Division (Project Support) to receive the technical requests and demands for facilities, transmission, access, internet bandwidth, etc. To liaise and collaborate with the Regulatory Economics Team to provide the competition complaints to CRA regarding the anti-competitive actions of TIC and TCI as incumbents or the other operators in allocation and sharing defined resources and services. To ensure that the MTNIrancell’s concerns are considered from a technical point of view in interconnection, national roaming, MNP, MVNOs, IP-TV, etc. To liaise with Legal Contract Team to review and confirm the technical terms and conditions in the regulatory contracts based on MTNIrancell Licenses, resolutions, and technical concerns and comments. To provide regular reports regarding the requested and allocated technical resources and possibilities such as spectrum frequency, numbering, essential facilities, transmission, access, and internet to MTNIrancell by CRA, TIC, TCI and etc., To benchmark and study technical regulation issues and prepare proposals for CRC committees to protect the MTNIrancell ‘s rights. _x000C_</t>
  </si>
  <si>
    <t>Direct Reports Regulatory Technical Specialist, Regulatory Compliance Specialist. Matrix Reports to: None Key Customers: Internal departments, external stakeholders such as CRA, TIC, TCI and relevant government</t>
  </si>
  <si>
    <t>To provide technical analysis on any regulatory decision, policy, regulation, legislation or approach. To provide inter-relation between regulatory obligation and technical impact of such obligations or decision. To manage resolution of issues related to QoS/QoE and Spectrum and other related technical aspects. Context A highly dynamic and evolving field of telecommunications and competition policies Rapidly developing regulatory environment Uncertain and immature regulatory framework Increasingly competitive market place Dynamic political environment Cultural and social realities that impact on GSM and TD-LTE service delivery Behaviour of competitors Strong incumbent operators such as TCI , TIC Under resourced and non-independent regulatory authority Limited national resources of CRA Economic changes ITU Recommendations MTN Group deliverables Technological developments _x000C_ Roles &amp; Responsibilities To communicate and follow up all required technical resources to be allocated to MTNIrancell by CRA, TCI, and TIC. To liaise and collaborate inter and intra-departmental with LR, NWG, and ITS to implement actions and plans to ensure compliance with technical regulations in our Licenses or resolutions (e.g., the covering obligations). To provide technical analysis on new regulation approval and new Licenses or resolutions To request for new frequency spectrum allocation from CRA, based on defined approaches by CRA, including auction preparation, spectrum secondary market, etc. To request and follow up for new number range allocation from CRA based on MTNIrancell’s strategies and business plans. To liaise and collaborate closely with the NWG Division (Radio Planning and Transmission) in Spectrum Management, numbering, interference, Spill Over, EMF, and radiation to receive the technical requests and demands and resolve and handle all related issues. To liaise and collaborate closely with related teams to handle and resolve QOS, QOE, Coverage obligation, KPI obligation, and other related issues. To communicate and follow up with CRA, TIC, TCI, or any other Licensees to allocate the required infrastructural facilities, transmission, access, internet bandwidth, etc., based on the Licenses’ obligations and resolutions. To monitor and raise possible frequency interference and radiation with the other Licensees from CRA to address the issues To liaise and collaborate with the Regulatory Economics Team in the payments process to CRA for numbering, frequency fee based on MTNIrancell’s Licenses and resolutions, including related calculations and monitoring local market and competition conditions to ensure a level-playing field in resource allocation is happening by CRA To liaise and collaborate closely with the NWG Division (Core Planning) and CPG Division (Project Support) to receive the technical requests and demands for facilities, transmission, access, internet bandwidth, etc. To liaise and collaborate with the Regulatory Economics Team to provide the competition complaints to CRA regarding the anti-competitive actions of TIC and TCI as incumbents or the other operators in allocation and sharing defined resources and services. To ensure that the MTNIrancell’s concerns are considered from a technical point of view in interconnection, national roaming, MNP, MVNOs, IP-TV, etc. To liaise with Legal Contract Team to review and confirm the technical terms and conditions in the regulatory contracts based on MTNIrancell Licenses, resolutions, and technical concerns and comments. To provide regular reports regarding the requested and allocated technical resources and possibilities such as spectrum frequency, numbering, essential facilities, transmission, access, and internet to MTNIrancell by CRA, TIC, TCI and etc., To benchmark and study technical regulation issues and prepare proposals for CRC committees to protect the MTNIrancell ‘s rights. _x000C_ Collaboration Direct Reports Regulatory Technical Specialist, Regulatory Compliance Specialist. Matrix Reports to: None Key Customers: Internal departments, external stakeholders such as CRA, TIC, TCI and relevant government authorities Key Suppliers: Contractors, consultants Relations, etc.: Technical Divisions Authorities As per Delegation of authority</t>
  </si>
  <si>
    <t>BSc degree in Telecommunication Engineering or related field Fluent in English</t>
  </si>
  <si>
    <t>Minimum of 5 years’ experience in the field of specialization (preferably in telecommunication or digital economy environment) with experience in supervising/managing others. Minimum of 3 years’ experience working with Regulatory Authority Experience working in a medium to large organization _x000C_</t>
  </si>
  <si>
    <t>Title Type Level Strategy Management General Business Knowledge Intermediate People Management General Business Knowledge Basic Business Acumen General Business Knowledge Basic Telecommunication Networks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Business Plan General Business Knowledge Basic Business Process Management General Business Knowledge Basic Competitive Analysis Functional Knowledge Intermediate Corporate Law Functional Knowledge Basic Digital Literacy Functional Knowledge Intermediate Negotiation Skill Functional Knowledge Intermediate Risk Identification Functional Knowledge Basic SLA management Functional Knowledge Intermediate Technical and economic aspects of GSM (Global System for Mobile Communications) Functional Knowledge Advance Problem Solving Specialized Knowledge Intermediate Regulatory Engagement Specialized Knowledge Intermediate Regulatory Issues Analysis Specialized Knowledge Intermediate Regulatory Licenses and Resolutions Specialized Knowledge Advance Regulatory Models of Telecommunications Specialized Knowledge Intermediate Regulatory Technical Analysis Specialized Knowledge Advance Risk Management Specialized Knowledge Intermediate</t>
  </si>
  <si>
    <t>Post Graduate training courses(s) will be an advantage A technical regulatory certification would be preferable _x000C_</t>
  </si>
  <si>
    <t>MTNIrancell normal working condition May require to travel</t>
  </si>
  <si>
    <t>Job Profile MTNIRANCELL Title of Position: Regulatory Technical Manager Location of the Job: Legal &amp; Regulatory Division-Regulatory Reports to: Regulatory Technical and Compliance Senior Manager Number of subordinates: 2-3 Level: 3 Mission To communicate and follow up all technical rights and demand of MTNIrancell from CRA, TIC, TCI and other related authorities To provide technical analysis on any regulatory decision, policy, regulation, legislation or approach. To provide inter-relation between regulatory obligation and technical impact of such obligations or decision. To manage resolution of issues related to QoS/QoE and Spectrum and other related technical aspects. Context A highly dynamic and evolving field of telecommunications and competition policies Rapidly developing regulatory environment Uncertain and immature regulatory framework Increasingly competitive market place Dynamic political environment Cultural and social realities that impact on GSM and TD-LTE service delivery Behaviour of competitors Strong incumbent operators such as TCI , TIC Under resourced and non-independent regulatory authority Limited national resources of CRA Economic changes ITU Recommendations MTN Group deliverables Technological developments _x000C_ Roles &amp; Responsibilities To communicate and follow up all required technical resources to be allocated to MTNIrancell by CRA, TCI, and TIC. To liaise and collaborate inter and intra-departmental with LR, NWG, and ITS to implement actions and plans to ensure compliance with technical regulations in our Licenses or resolutions (e.g., the covering obligations). To provide technical analysis on new regulation approval and new Licenses or resolutions To request for new frequency spectrum allocation from CRA, based on defined approaches by CRA, including auction preparation, spectrum secondary market, etc. To request and follow up for new number range allocation from CRA based on MTNIrancell’s strategies and business plans. To liaise and collaborate closely with the NWG Division (Radio Planning and Transmission) in Spectrum Management, numbering, interference, Spill Over, EMF, and radiation to receive the technical requests and demands and resolve and handle all related issues. To liaise and collaborate closely with related teams to handle and resolve QOS, QOE, Coverage obligation, KPI obligation, and other related issues. To communicate and follow up with CRA, TIC, TCI, or any other Licensees to allocate the required infrastructural facilities, transmission, access, internet bandwidth, etc., based on the Licenses’ obligations and resolutions. To monitor and raise possible frequency interference and radiation with the other Licensees from CRA to address the issues To liaise and collaborate with the Regulatory Economics Team in the payments process to CRA for numbering, frequency fee based on MTNIrancell’s Licenses and resolutions, including related calculations and monitoring local market and competition conditions to ensure a level-playing field in resource allocation is happening by CRA To liaise and collaborate closely with the NWG Division (Core Planning) and CPG Division (Project Support) to receive the technical requests and demands for facilities, transmission, access, internet bandwidth, etc. To liaise and collaborate with the Regulatory Economics Team to provide the competition complaints to CRA regarding the anti-competitive actions of TIC and TCI as incumbents or the other operators in allocation and sharing defined resources and services. To ensure that the MTNIrancell’s concerns are considered from a technical point of view in interconnection, national roaming, MNP, MVNOs, IP-TV, etc. To liaise with Legal Contract Team to review and confirm the technical terms and conditions in the regulatory contracts based on MTNIrancell Licenses, resolutions, and technical concerns and comments. To provide regular reports regarding the requested and allocated technical resources and possibilities such as spectrum frequency, numbering, essential facilities, transmission, access, and internet to MTNIrancell by CRA, TIC, TCI and etc., To benchmark and study technical regulation issues and prepare proposals for CRC committees to protect the MTNIrancell ‘s rights. _x000C_ Collaboration Direct Reports Regulatory Technical Specialist, Regulatory Compliance Specialist. Matrix Reports to: None Key Customers: Internal departments, external stakeholders such as CRA, TIC, TCI and relevant government authorities Key Suppliers: Contractors, consultants Relations, etc.: Technical Divisions Authorities As per Delegation of authority Job Requirements Education BSc degree in Telecommunication Engineering or related field Fluent in English Experience Minimum of 5 years’ experience in the field of specialization (preferably in telecommunication or digital economy environment) with experience in supervising/managing others. Minimum of 3 years’ experience working with Regulatory Authority Experience working in a medium to large organization _x000C_ Competencies Technical Competencies Title Type Level Strategy Management General Business Knowledge Intermediate People Management General Business Knowledge Basic Business Acumen General Business Knowledge Basic Telecommunication Networks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Advance Business Plan General Business Knowledge Basic Business Process Management General Business Knowledge Basic Competitive Analysis Functional Knowledge Intermediate Corporate Law Functional Knowledge Basic Digital Literacy Functional Knowledge Intermediate Negotiation Skill Functional Knowledge Intermediate Risk Identification Functional Knowledge Basic SLA management Functional Knowledge Intermediate Technical and economic aspects of GSM (Global System for Mobile Communications) Functional Knowledge Advance Problem Solving Specialized Knowledge Intermediate Regulatory Engagement Specialized Knowledge Intermediate Regulatory Issues Analysis Specialized Knowledge Intermediate Regulatory Licenses and Resolutions Specialized Knowledge Advance Regulatory Models of Telecommunications Specialized Knowledge Intermediate Regulatory Technical Analysis Specialized Knowledge Advance Risk Management Specialized Knowledge Intermediate Behavioral Competencies Execution Coaching Operational Decision Making Continuous Improvement Monitoring Information Delegation and Empowerment Guiding team Success _x000C_ Trainings Post Graduate training courses(s) will be an advantage A technical regulatory certification would be preferable _x000C_ General Working Condition MTNIrancell normal working condition May require to travel Performance Standards Quality and timely reporting Accuracy, relevance and applicability of advice Signoff Line Manager: Functional Manager: OA: HoD: CHRO: (if required) CEO/COO: (if required)</t>
  </si>
  <si>
    <t>Regulatory Technical Specialist.docx</t>
  </si>
  <si>
    <t xml:space="preserve">Division Approval By: Rouhollah Rezaei HR Approval By: Sara Taheri Pour Document Version: LR-RETS-7/11/2023 Approved Date: 7/11/2023
</t>
  </si>
  <si>
    <t>Regulatory Technical Specialist</t>
  </si>
  <si>
    <t>To use technical skills and provide technical services to fulfill technical regulatory domain requirements for decisions, policy, regulations, legislation, and company approach. To ensure MTNI technical rights are defended properly and to response authorities such as CRA, ICT, TCI, AEOI (for radiation agenda), and other ICT authorities in the most proper way. To stay up to date with the world trends of regulations to align with the company strategies such as digital transformation.</t>
  </si>
  <si>
    <t>A highly dynamic and evolving field of telecommunications and competition policies Rapidly developing regulatory environment Uncertain and immature regulatory framework Increasingly competitive market place Dynamic political environment Cultural and social realities that impact on GSM, WiMAX, and TD-LTE service delivery Behavior of competitors Strong incumbent operators such as TCI, TIC Under resourced and non-independent regulatory authority Limited national resources of CRA Economic changes ITU Recommendation MTN Group deliverables Technological developments Digital Transformation _x000C_</t>
  </si>
  <si>
    <t>To use technical skills and provide technical services including but not limited to: External Interference affairs management; including processing, raising tickets, and providing reports and letters. Technical reports preparation regarding Spectrum Management; including requests, violation check, and spectral efficiency, etc. Spectrum Fee calculation. Checking cases with radiation exposal agenda and interaction with Communications Regulatory Agency (CRA) and Atomic Energy Organization of Iran (AEOI) in this regard. Providing IP and DNS Domain reports and letters. To follow up all required technical resources that are critical drives for Mobile Network Operators’ (MNOs) business allocated to MTNIrancell by CRA, Telecommunication Company of Iran )TCI(, and Telecommunication Infrastructure Company (TIC); such as Spectrum (RAN/MW), Telecom facilities, Transmission, GI, etc. To provide technical analysis and support on any regulatory decision, policy, regulation, legislation, or approach. To provide input into the competition complaints to manager regarding the anti-competitive actions of TIC and TCI as incumbent or the other operators in allocation and sharing defined resources and services. To support manager in considering MTNIrancell concerns from a technical point of view in interconnection, national roaming, MNP, MVNOs, IP-TV, etc. for data driven decision. To review the technical terms and conditions in the regulatory contracts based on MTNIrancell’s Licenses, resolutions, and technical concerns and comments. To collaborate with Regulatory Analysis Team to support MTNIrancell’s technical requests and demands in existing and upcoming resolutions by valuable benchmarks, best practices, ITU recommendations or MTN Group’s experiences. To provide regular reports regarding the requested and allocated technical resources and possibilities (such as spectrum frequency, numbering, essential facilities, transmission, access, and internet) to MTNIrancell by CRA, TIC, TCI, etc. To collate, compile, and prepare required reports and regulatory submissions for consultations. To follow up and coordinate efforts with related parties for new frequency spectrum allocation, based on defined approaches by CRA including auction preparation, spectrum secondary market, etc. To maintain a strong communication with CRA for following up MTNIrancell demands and answering related queries. To follow up the raised frequency interference and radiation with the other Licensees from CRA to address the issues. To monitor local market and competition conditions and report level-playing field actions in resource allocation happening by CRA. To follow up on radiation exposing claims raised by letter or 195 complains, cooperation check and analyze with network to optimize and limit radiation value to approved criteria. To collaborate with other internal teams to receive the technical requests and demands for facilities, radio frequencies, transmission, access, internet bandwidth, etc. from NW Division (Core Planning) and CPG Division (Project Support) to raise to TCI, TIC, and CRA. To follow up with CRA, TIC, TCI or any other Licensees to allocate the required infrastructural facilities, transmission, access, internet bandwidth, etc., based on the Licenses and resolutions. To collaborate with Regulatory Compliance and NWG team to convince CRA in meeting company’s coverage obligation. _x000C_</t>
  </si>
  <si>
    <t>Direct Reports: None Matrix Reports to: None Key Customers: Internal departments, external stakeholders such as CRA,AEOI, TIC, TCI, and relevant government</t>
  </si>
  <si>
    <t>such as CRA, ICT, TCI, AEOI (for radiation agenda), and other ICT authorities in the most proper way. To stay up to date with the world trends of regulations to align with the company strategies such as digital transformation. Context A highly dynamic and evolving field of telecommunications and competition policies Rapidly developing regulatory environment Uncertain and immature regulatory framework Increasingly competitive market place Dynamic political environment Cultural and social realities that impact on GSM, WiMAX, and TD-LTE service delivery Behavior of competitors Strong incumbent operators such as TCI, TIC Under resourced and non-independent regulatory authority Limited national resources of CRA Economic changes ITU Recommendation MTN Group deliverables Technological developments Digital Transformation _x000C_ Roles &amp; Responsibilities To use technical skills and provide technical services including but not limited to: External Interference affairs management; including processing, raising tickets, and providing reports and letters. Technical reports preparation regarding Spectrum Management; including requests, violation check, and spectral efficiency, etc. Spectrum Fee calculation. Checking cases with radiation exposal agenda and interaction with Communications Regulatory Agency (CRA) and Atomic Energy Organization of Iran (AEOI) in this regard. Providing IP and DNS Domain reports and letters. To follow up all required technical resources that are critical drives for Mobile Network Operators’ (MNOs) business allocated to MTNIrancell by CRA, Telecommunication Company of Iran )TCI(, and Telecommunication Infrastructure Company (TIC); such as Spectrum (RAN/MW), Telecom facilities, Transmission, GI, etc. To provide technical analysis and support on any regulatory decision, policy, regulation, legislation, or approach. To provide input into the competition complaints to manager regarding the anti-competitive actions of TIC and TCI as incumbent or the other operators in allocation and sharing defined resources and services. To support manager in considering MTNIrancell concerns from a technical point of view in interconnection, national roaming, MNP, MVNOs, IP-TV, etc. for data driven decision. To review the technical terms and conditions in the regulatory contracts based on MTNIrancell’s Licenses, resolutions, and technical concerns and comments. To collaborate with Regulatory Analysis Team to support MTNIrancell’s technical requests and demands in existing and upcoming resolutions by valuable benchmarks, best practices, ITU recommendations or MTN Group’s experiences. To provide regular reports regarding the requested and allocated technical resources and possibilities (such as spectrum frequency, numbering, essential facilities, transmission, access, and internet) to MTNIrancell by CRA, TIC, TCI, etc. To collate, compile, and prepare required reports and regulatory submissions for consultations. To follow up and coordinate efforts with related parties for new frequency spectrum allocation, based on defined approaches by CRA including auction preparation, spectrum secondary market, etc. To maintain a strong communication with CRA for following up MTNIrancell demands and answering related queries. To follow up the raised frequency interference and radiation with the other Licensees from CRA to address the issues. To monitor local market and competition conditions and report level-playing field actions in resource allocation happening by CRA. To follow up on radiation exposing claims raised by letter or 195 complains, cooperation check and analyze with network to optimize and limit radiation value to approved criteria. To collaborate with other internal teams to receive the technical requests and demands for facilities, radio frequencies, transmission, access, internet bandwidth, etc. from NW Division (Core Planning) and CPG Division (Project Support) to raise to TCI, TIC, and CRA. To follow up with CRA, TIC, TCI or any other Licensees to allocate the required infrastructural facilities, transmission, access, internet bandwidth, etc., based on the Licenses and resolutions. To collaborate with Regulatory Compliance and NWG team to convince CRA in meeting company’s coverage obligation. _x000C_ Collaboration Direct Reports: None Matrix Reports to: None Key Customers: Internal departments, external stakeholders such as CRA,AEOI, TIC, TCI, and relevant government authorities Key Suppliers: Contractors and consultants Relations, etc.: Technical and Business Divisions Authorities As per delegation of authority</t>
  </si>
  <si>
    <t>Bachelor degree in Telecommunication Engineering or related fields (Legal qualification would receive top preference) MBA degree is advantageous</t>
  </si>
  <si>
    <t>s. To provide regular reports regarding the requested and allocated technical resources and possibilities (such as spectrum frequency, numbering, essential facilities, transmission, access, and internet) to MTNIrancell by CRA, TIC, TCI, etc. To collate, compile, and prepare required reports and regulatory submissions for consultations. To follow up and coordinate efforts with related parties for new frequency spectrum allocation, based on defined approaches by CRA including auction preparation, spectrum secondary market, etc. To maintain a strong communication with CRA for following up MTNIrancell demands and answering related queries. To follow up the raised frequency interference and radiation with the other Licensees from CRA to address the issues. To monitor local market and competition conditions and report level-playing field actions in resource allocation happening by CRA. To follow up on radiation exposing claims raised by letter or 195 complains, cooperation check and analyze with network to optimize and limit radiation value to approved criteria. To collaborate with other internal teams to receive the technical requests and demands for facilities, radio frequencies, transmission, access, internet bandwidth, etc. from NW Division (Core Planning) and CPG Division (Project Support) to raise to TCI, TIC, and CRA. To follow up with CRA, TIC, TCI or any other Licensees to allocate the required infrastructural facilities, transmission, access, internet bandwidth, etc., based on the Licenses and resolutions. To collaborate with Regulatory Compliance and NWG team to convince CRA in meeting company’s coverage obligation. _x000C_ Collaboration Direct Reports: None Matrix Reports to: None Key Customers: Internal departments, external stakeholders such as CRA,AEOI, TIC, TCI, and relevant government authorities Key Suppliers: Contractors and consultants Relations, etc.: Technical and Business Divisions Authorities As per delegation of authority Job Requirements Education Bachelor degree in Telecommunication Engineering or related fields (Legal qualification would receive top preference) MBA degree is advantageous Experience Minimum of 3 years of working experience in mobile network planning and optimization; with at least one year of experience in Data collection and manipulation processing and reporting At least one year of working experience with regulatory body Experience in supervising others Experience working in a medium organization _x000C_</t>
  </si>
  <si>
    <t>Title Type Level Strategy Management General Business Knowledge Intermediate Project Management General Business Knowledge Basic Stakeholder Management General Business Knowledge Intermediate Supplier Relation Management General Business Knowledge Advance English Literacy General Business Knowledge Intermediate Data Analysis Functional Knowledge Advance Telecommunication Networks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Intermediate Digital Literacy Functional Knowledge Advance Risk Identification Functional Knowledge Intermediate SLA management Functional Knowledge Basic Technical and economic aspects of GSM (Global System for Mobile Communications) Functional Knowledge Intermediate Problem Solving Specialized Knowledge Basic Regulatory Issues Analysis Specialized Knowledge Basic Regulatory Technical Analysis Specialized Knowledge Intermediate Risk Management Specialized Knowledge Basic</t>
  </si>
  <si>
    <t>ITU recommendations and advise on technical regulatory issues Data Analysis , Power BI, advance excel , python scripting Technical regulations 4G, 5G RAN trainings aligned with NWG trainings _x000C_</t>
  </si>
  <si>
    <t>Job Profile MTNIRANCELL Title of Position: Regulatory Technical Specialist Location of the Job: Legal &amp; Regulatory Reports to: Regulatory Technical Manager Number of subordinates: 0 Level: 2 Mission To use technical skills and provide technical services to fulfill technical regulatory domain requirements for decisions, policy, regulations, legislation, and company approach. To ensure MTNI technical rights are defended properly and to response authorities such as CRA, ICT, TCI, AEOI (for radiation agenda), and other ICT authorities in the most proper way. To stay up to date with the world trends of regulations to align with the company strategies such as digital transformation. Context A highly dynamic and evolving field of telecommunications and competition policies Rapidly developing regulatory environment Uncertain and immature regulatory framework Increasingly competitive market place Dynamic political environment Cultural and social realities that impact on GSM, WiMAX, and TD-LTE service delivery Behavior of competitors Strong incumbent operators such as TCI, TIC Under resourced and non-independent regulatory authority Limited national resources of CRA Economic changes ITU Recommendation MTN Group deliverables Technological developments Digital Transformation _x000C_ Roles &amp; Responsibilities To use technical skills and provide technical services including but not limited to: External Interference affairs management; including processing, raising tickets, and providing reports and letters. Technical reports preparation regarding Spectrum Management; including requests, violation check, and spectral efficiency, etc. Spectrum Fee calculation. Checking cases with radiation exposal agenda and interaction with Communications Regulatory Agency (CRA) and Atomic Energy Organization of Iran (AEOI) in this regard. Providing IP and DNS Domain reports and letters. To follow up all required technical resources that are critical drives for Mobile Network Operators’ (MNOs) business allocated to MTNIrancell by CRA, Telecommunication Company of Iran )TCI(, and Telecommunication Infrastructure Company (TIC); such as Spectrum (RAN/MW), Telecom facilities, Transmission, GI, etc. To provide technical analysis and support on any regulatory decision, policy, regulation, legislation, or approach. To provide input into the competition complaints to manager regarding the anti-competitive actions of TIC and TCI as incumbent or the other operators in allocation and sharing defined resources and services. To support manager in considering MTNIrancell concerns from a technical point of view in interconnection, national roaming, MNP, MVNOs, IP-TV, etc. for data driven decision. To review the technical terms and conditions in the regulatory contracts based on MTNIrancell’s Licenses, resolutions, and technical concerns and comments. To collaborate with Regulatory Analysis Team to support MTNIrancell’s technical requests and demands in existing and upcoming resolutions by valuable benchmarks, best practices, ITU recommendations or MTN Group’s experiences. To provide regular reports regarding the requested and allocated technical resources and possibilities (such as spectrum frequency, numbering, essential facilities, transmission, access, and internet) to MTNIrancell by CRA, TIC, TCI, etc. To collate, compile, and prepare required reports and regulatory submissions for consultations. To follow up and coordinate efforts with related parties for new frequency spectrum allocation, based on defined approaches by CRA including auction preparation, spectrum secondary market, etc. To maintain a strong communication with CRA for following up MTNIrancell demands and answering related queries. To follow up the raised frequency interference and radiation with the other Licensees from CRA to address the issues. To monitor local market and competition conditions and report level-playing field actions in resource allocation happening by CRA. To follow up on radiation exposing claims raised by letter or 195 complains, cooperation check and analyze with network to optimize and limit radiation value to approved criteria. To collaborate with other internal teams to receive the technical requests and demands for facilities, radio frequencies, transmission, access, internet bandwidth, etc. from NW Division (Core Planning) and CPG Division (Project Support) to raise to TCI, TIC, and CRA. To follow up with CRA, TIC, TCI or any other Licensees to allocate the required infrastructural facilities, transmission, access, internet bandwidth, etc., based on the Licenses and resolutions. To collaborate with Regulatory Compliance and NWG team to convince CRA in meeting company’s coverage obligation. _x000C_ Collaboration Direct Reports: None Matrix Reports to: None Key Customers: Internal departments, external stakeholders such as CRA,AEOI, TIC, TCI, and relevant government authorities Key Suppliers: Contractors and consultants Relations, etc.: Technical and Business Divisions Authorities As per delegation of authority Job Requirements Education Bachelor degree in Telecommunication Engineering or related fields (Legal qualification would receive top preference) MBA degree is advantageous Experience Minimum of 3 years of working experience in mobile network planning and optimization; with at least one year of experience in Data collection and manipulation processing and reporting At least one year of working experience with regulatory body Experience in supervising others Experience working in a medium organization _x000C_ Competencies Technical Competencies Title Type Level Strategy Management General Business Knowledge Intermediate Project Management General Business Knowledge Basic Stakeholder Management General Business Knowledge Intermediate Supplier Relation Management General Business Knowledge Advance English Literacy General Business Knowledge Intermediate Data Analysis Functional Knowledge Advance Telecommunication Networks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Intermediate Digital Literacy Functional Knowledge Advance Risk Identification Functional Knowledge Intermediate SLA management Functional Knowledge Basic Technical and economic aspects of GSM (Global System for Mobile Communications) Functional Knowledge Intermediate Problem Solving Specialized Knowledge Basic Regulatory Issues Analysis Specialized Knowledge Basic Regulatory Technical Analysis Specialized Knowledge Intermediate Risk Management Specialized Knowledge Basic Behavioral Competencies Leadership Innovation Relationship Integrity Can-do Customer Centricity Agility _x000C_ Trainings ITU recommendations and advise on technical regulatory issues Data Analysis , Power BI, advance excel , python scripting Technical regulations 4G, 5G RAN trainings aligned with NWG trainings _x000C_ General Working Condition General MTNIrancell Working Condition Performance Standards As per performance agreement Signoff Line Manager: Functional Manager: OA: HoD: CHRO: (if required) CEO/COO: (if required)</t>
  </si>
  <si>
    <t>Religious &amp; Cultural Coordinator (Vendor).docx</t>
  </si>
  <si>
    <t>Job Profile ارائه گزارش به: سرپرست تیم امور مذهبی و فرهنگی مکان شغل: خدمات پشتیبانی سازمانی عنوان سمت: هماهنگ کننده امور مذهبی و فرهنگی (قراردادی) رده شغلی: 2 تعداد افراد تحت مدیریت: 0 وظیفه/هدف اصلی شغل: هماهنگی و پیگیری اجرای مراسم و برنامه‌های ملی، فرهنگی و مذهبی مطابق تقویم رسمی کشور و سیاست‌های شرکت سازماندهی و مدیریت امور اجرایی شامل تجهیزات، پذیرایی، ایاب‌وذهاب، اسکان میهمانان و مستندسازی فعالیت‌ها. پیگیری و تعامل با واحدها و نهادهای مرتبط و اجرای دقیق برنامه‌های فرهنگی، مذهبی و خیریه مصوب سازمان. شرایط: احترام به تنوع فکری و دینی کارکنان، در چارچوب قوانین رسمی کشور. در نظر گرفتن تنوع فرهنگی و ملیتی و دینی کارکنان. رعایت قوانین کار و آیین‌نامه‌های کشوری در خصوص برگزاری مراسم مذهبی و فرهنگی. توجه به تقویم رسمی کشور (ایام ملی، اعیاد و مناسبت‌های مذهبی). هماهنگی با ضوابط ایمنی و اداری شرکت (مثلاً عدم ایجاد اختلال در فرآیند کاری). _x000C_ نقش ها و وظایف: مدیریت، هماهنگی و اجرای مراسم دینی، ملی و فرهنگی، مذهبی مطابق با تقویم سازمانی. برنامه‌ریزی و هماهنگ‌سازی برگزاری نشست‌ها، همایش‌ها و جلسات مذهبی - فرهنگی. برنامه‌ریزی و پیگیری دعوت از سخنرانان، مداحان و مجریان مذهبی - فرهنگی. سازماندهی و نظارت بر خدمات اجرایی شامل مکان، تجهیزات، پذیرایی، اسکان و ایاب‌و ذهاب میهمانان. پیگیری و مدیریت امور مربوط به نمازخانه‌ها، تجهیزات مذهبی - فرهنگی و امکانات پشتیبانی. برنامه‌ریزی و هماهنگی تشریفات مربوط به سفرهای زیارتی کارکنان. تنخواه گردانی و کنترل هزینه‌های مذهبی - فرهنگی با ثبت دقیق و گزارش‌دهی شفاف. تهیه و ارائه گزارش‌های مستمر از فعالیت‌ها، هزینه‌ها و دستاوردها به سرپرست تیم امور مذهبی و فرهنگی. هماهنگ‌سازی و برقراری ارتباطات لازم بین واحدها و نهادهای ذی‌ربط در اجرای برنامه‌های فرهنگی و مذهبی. اخذ مجوزهای لازم برای فعالیت‌ها و رویدادهای مذهبی ،فرهنگی و انجام پیگیری‌های مربوطه. ساماندهی و اجرای فعالیت‌های خیریه و انجام مسئولیت اجتماعی سازمان راهبری فرآیند تولید محتوای فرهنگی و مذهبی (متنی، تصویری و چندرسانه‌ای). نظارت بر تهیه فیلم، عکس و گزارش برای ثبت و آرشیو سوابق فعالیت‌های سازمان. پیگیری اجرای سیاست‌های مذهبی، فرهنگی سازمان در حمایت از فعالیت‌های اقلیت‌های دینی و مذاهب اسلامی. اجرای تقویم مذهبی ، فرهنگی سازمان با هماهنگی مشاوران مذهبی و سرپرست. هماهنگی طراحی و نصب اقلام تبلیغاتی (بنر، پوستر، پلاکارد و …) در مناسبت‌های مرتبط. پیگیری امور تسلیت، یادبود و همدلی سازمانی در مناسبت‌های سوگواری کارکنان. _x000C_ مسئولیت در قبال: گزارش مستقیم : - گزارش ماتریسی : - مشتریان کلیدی : همکاران شرکت ایرانسل، بخش های مختلف سازمان. تامین کنندگان کلیدی: بخش لجستیک و همکاران کارپرداز بخش خدمات شرکتی و بخش تدارکات و منابع انسانی. روابط و غیره: تمامی همکاران داخلی و سازمان‌ها و شرکت های پیمانکار و میهمانان خارجی. اختیارات: اجرای تقویم فرهنگی و مذهبی سالانه شرکت. هماهنگی و اجرای مراسم مذهبی (نماز جماعت، مراسم مناسبتی، ایام ملی و مذهبی). اولویت‌بندی فعالیت‌ها و برنامه‌ها بر اساس نیاز کارکنان و خط‌مشی سازمان. ارتباط با مدیریت ارشد، روابط عمومی و منابع انسانی برای هماهنگی فعالیت‌ها. تعامل با نهادهای فرهنگی و مذهبی خارج از سازمان (مثل اداره فرهنگ و ارشاد یا کانون‌های فرهنگی). جلب مشارکت کارکنان و تشکیل گروه‌های داوطلب فرهنگی. نحوه مدیریت مشاوران مذهبی. حداقل شرایط مورد نیاز : تحصیلات: حداقل کارشناسی علوم اجتماعی و سایر رشته های مرتبط (مانند جامعه شناسی، روانشاسی، الهیات، مدیریت، ارتباطات...) سوابق کاری: حداقل 2 سال سابقه کاری مرتبط در این زمینه _x000C_ شایستگی ها مهارت های فنی سطح نوع عنوان مبتدی دانش عمومی مدیریت استراتژیک مبتدی دانش عمومی مدیریت بودجه مبتدی دانش عمومی مدیریت هزینه‌های عملیاتی متوسط دانش عمومی اداره امور مالی مبتدی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متوسط دانش عمومی مدیریت ریسک مبتدی دانش عمومی مدیریت کیفیت مبتدی دانش عمومی سواد نرم افزاری مبتدی دانش عمومی سواد زبان انگلیسی و عربی مبتدی دانش عمومی مدیریت تعارضات پیشرفته دانش بخشی سیستم های اداری سازمان متوسط دانش بخشی خدمات مشتریان متوسط دانش بخشی مدیریت رویدادها مبتدی دانش بخشی ISO 22000 متوسط دانش بخشی مهارت ارائه مبتدی دانش بخشی حل مسئله متوسط دانش بخشی فرآیندهای مدیریت خدمات مبتدی دانش تخصصی مدیریت تداوم کسب و کار مهارت های رفتاری رهبری با مراقبت همکاری با چابکی انجام کار با صداقت و روحیه توانستن خدمت با احترام اقدام با رویکرد شمول‌گرایی آموزش : آیین نگارش مکاتبات اداری بایگانی دانش کامپیوتر ICDL زبان انگلیسی زبان عربی استاندارد های عملکردی: مطابق توافق‌نامه عملکرد تایید /تصویب : مدیر مستقیم: مدیر بخش: معمار سازمانی: معاونت بخش: معاونت منابع انسانی: (در صورت لزوم) مدیر عامل/معاون عملیاتی: (در صورت نیاز) شرایط عمومی کار : شرایط عمومی و عادی کار در ایرانسل قابلیت حضور در شرکت در شرایط خاص و در ساعات فوق العاده تجربه و امکان حضور و هدایت تورها و مجالس مرتبط و مدیریت مشتریان در شرایط سخت (مانند مسافرت و مناسبتهای مذهبی)</t>
  </si>
  <si>
    <t>Religious &amp; Cultural Team Leader (Vendor).docx</t>
  </si>
  <si>
    <t xml:space="preserve">Division Approval By: Ali Yousefi Khoshkar Vandani HR Approval By: Homayoun Shahriari Document Version: CS-RCTL-09-17-2025 Approved Date: 09/17/2025
</t>
  </si>
  <si>
    <t>Job Profile ارائه گزارش به: مدیر ارشد لجستیک مکان شغل: خدمات پشتیبانی سازمانی عنوان سمت: سرپرست تیم امور مذهبی و فرهنگی (قراردادی) رده شغلی: 2H تعداد افراد تحت مدیریت: 1 وظیفه/هدف اصلی شغل: راهبری و هدایت برنامه‌های فرهنگی و مذهبی سازمان از طریق طراحی، برنامه‌ریزی مدیریت منابع و نظارت بر اثربخشی و نوآوری برنامه‌ها ، مناسبت‌ها و رویدادهای مربوطه؛ ترویج و ارتقای ارزش‌های دینی و فرهنگی در محیط کار از طریق تشویق کارکنان به مشارکت فعال . تقویت همکاری و هم‌افزایی با نهادها و مراجع دینی، فرهنگی و اجتماعی برای بهره‌گیری از ظرفیت‌ها. شرایط: احترام به تنوع فکری و دینی کارکنان، در چارچوب قوانین رسمی کشور در نظر گرفتن تنوع فرهنگی و ملیتی و دینی کارکنان رعایت قوانین کار و آیین‌نامه‌های کشوری در خصوص برگزاری مراسم مذهبی و فرهنگی توجه به تقویم رسمی کشور (ایام ملی، اعیاد و مناسبت‌های مذهبی) هماهنگی با ضوابط ایمنی و اداری شرکت (مثلاً عدم ایجاد اختلال در فرآیند کاری) _x000C_ نقش ها و وظایف: طراحی، برنامه‌ریزی و راهبری مراسم دینی، ملی و فرهنگی در مناسبت‌های مختلف مربوطه بر اساس تقسیم وظایف و هماهنگی با تیم های مربوطه سازماندهی و نظارت بر اجرای همایش‌ها، جشن‌ها، اردوها و سفرها و رویدادهای مذهبی و ملی با رعایت کیفیت و اثربخشی. طراحی و تدوین تقویم ،ملی و مذهبی-فرهنگی سازمان با همکاری مشاوران و شورای فرهنگی. تدوین و پیشنهاد بودجه سالانه فرهنگی -مذهبی در راستای مدیریت بهینه منابع تخصیص‌یافته. اطمینان از اجرای صحیح و شایسته آیین‌ها و مناسبت‌ها، مطابق با ارزش‌های دینی و فرهنگی. نظارت بر عملکرد سخنرانان، مداحان و مجریان برنامه‏های فرهنگی ـ مذهبی، با تأکید بر رعایت شئون دینی و سازمانی. هدایت و ارزیابی فعالیت مشاوران مذهبی در واحدها و سایت‌های مختلف سازمان. نظارت بر تولید، تهیه و انتشار محتواهای مراسمات مربوطه شامل فیلم، عکس، نشریات، بنرها و پیام‌های سازمانی. نظارت بر تأمین تجهیزات، امکانات و خدمات پشتیبانی (نمازخانه‌ها، اقامت و ایاب‌وذهاب میهمانان، پذیرایی و ...). حصول اطمینان از هماهنگی‌های لازم در خصوص ارسال گل و پیام‌های تسلیت در مناسبت‌های مرتبط با کارکنان. هدایت و هماهنگی اجرای سیاست‌های ترویج و تعمیق ارزش‌های دینی، معنوی و اخلاقی در محیط کار و کمک به رفع چالش‌های فرهنگی -مذهبی سازمان. برنامه‌ریزی برای تقویت مشارکت کارکنان در فعالیت‌های فرهنگی، مذهبی و خیریه برنامه‏ریزی و نظارت بر فعالیت‌های فرهنگی و مذهبی اقلیت‌های دینی و مذاهب اسلامی در چارچوب قوانین کشور. تقویت همکاری و هم‌افزایی با نهادها و مراجع دینی، فرهنگی و اجتماعی جهت بهره‌گیری از ظرفیت‌ها. همکاری و تعامل سازنده با واحدها، نهادها و سازمان‌های ذی‌ربط جهت اجرای برنامه‌ها و اخذ مجوزهای قانونی لازم. ارائه گزارش‌های ارزیابی، تحلیل و رضایتمندی از فعالیت‌های فرهنگی ـ مذهبی به مدیریت ارشد و شورای فرهنگی سازمان. مستندسازی فعالیت‌ها و ایجاد آرشیو سازمانی از اقدامات فرهنگی و مذهبی. شناسایی و تحلیل آسیب‌ها، بحران‌ها و چالش‌های فرهنگی ـ مذهبی سازمان و ارائه راهکارهای اصلاحی. ارائه گزارش‌های ارزیابی، تحلیل و رضایتمندی از فعالیت‌های فرهنگی ـ مذهبی به مدیریت ارشد و شورای فرهنگی سازمان. _x000C_ مسئولیت در قبال: گزارش مستقیم : هماهنگ کننده امور مذهبی و فرهنگی گزارش ماتریسی : - مشتریان کلیدی : همکاران شرکت ایرانسل، بخش های مختلف سازمان. تامین کنندگان کلیدی: بخش لجستیک و همکاران کارپرداز بخش خدمات شرکتی و بخش تدارکات و منابع انسانی. روابط و غیره: تمامی همکاران داخلی و سازمان‌ها و شرکت های پیمانکار و میهمانان خارجی. اختیارات: تدوین تقویم فرهنگی ، ملی و مذهبی سالانه شرکت. طراحی برنامه‌ها، جشن‌ها، مراسم، کارگاه‌ها و مسابقات فرهنگی ـ مذهبی. اولویت‌بندی فعالیت‌ها بر اساس نیاز کارکنان و خط‌مشی سازمان. ارتباط با مدیریت ارشد، روابط عمومی و منابع انسانی برای هماهنگی فعالیت‌ها. تعامل با نهادهای فرهنگی و مذهبی خارج از سازمان (مثل اداره فرهنگ و ارشاد یا کانون‌های فرهنگی). جلب مشارکت کارکنان و تشکیل گروه‌های داوطلب فرهنگی. نحوه مدیریت مشاوران مذهبی. حداقل شرایط مورد نیاز : تحصیلات: حداقل کارشناسی علوم اجتماعی و سایر رشته های مرتبط (مانند جامعه شناسی، روانشاسی، الهیات، مدیریت...) سوابق کاری: حداقل 4 سال سابقه کاری مرتبط در این زمینه _x000C_ شایستگی ها مهارت های فنی سطح نوع عنوان مبتدی دانش عمومی مدیریت استراتژیک مبتدی دانش عمومی مدیریت بودجه مبتدی دانش عمومی مدیریت هزینه‌های عملیاتی متوسط دانش عمومی اداره امور مالی مبتدی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متوسط دانش عمومی مدیریت ریسک مبتدی دانش عمومی مدیریت کیفیت مبتدی دانش عمومی سواد نرم افزاری مبتدی دانش عمومی سواد زبان انگلیسی و عربی مبتدی دانش عمومی مدیریت تعارضات پیشرفته دانش بخشی سیستم های اداری سازمان پیشرفته دانش بخشی مدیریت ارتباطات متوسط دانش بخشی خدمات مشتریان متوسط دانش بخشی مدیریت رویدادها مبتدی دانش بخشی ISO 22000 متوسط دانش بخشی مهارت ارائه مبتدی دانش بخشی حل مسئله متوسط دانش بخشی فرآیندهای مدیریت خدمات مبتدی دانش تخصصی مدیریت تداوم کسب و کار مهارت های رفتاری رهبری با مراقبت همکاری با چابکی انجام کار با صداقت و روحیه توانستن خدمت با احترام اقدام با رویکرد شمول‌گرایی آموزش : آیین نگارش مکاتبات اداری بایگانی دانش کامپیوتر ICDL زبان انگلیسی زبان عربی تایید /تصویب : مدیر مستقیم: مدیر بخش: معمار سازمانی: معاونت بخش: معاونت منابع انسانی: (در صورت لزوم) مدیر عامل/معاون عملیاتی: (در صورت نیاز) استاندارد های عملکردی: مطابق توافق‌نامه عملکرد شرایط عمومی کار : شرایط عمومی و عادی کار در ایرانسل قابلیت حضور در شرکت در شرایط خاص و در ساعات فوق العاده تجربه و امکان حضور و هدایت تورها و مجالس مرتبط و مدیریت مشتریان در شرایط سخت (مانند مسافرت و مناسبتهای مذهبی)</t>
  </si>
  <si>
    <t>Revenue Accountant Senior Specialist.docx</t>
  </si>
  <si>
    <t xml:space="preserve">Division Approval By: Kamal Santina HR Approval By: Mahboubeh Mohammadi Document Version: F-RASS-2020-05-09 Approved Date: 2020-05-09
</t>
  </si>
  <si>
    <t>Revenue Accountant Senior Specialist</t>
  </si>
  <si>
    <t>Finance – Operations- Revenue</t>
  </si>
  <si>
    <t>To implement and monitor the revenue cycle in Revenue management environment for all revenue streams of MTNIrancell</t>
  </si>
  <si>
    <t>A high risk economic environment in terms of potential losses to the company MTN Group and MTN Irancell business plan, policies, procedures and processes to be followed A fluctuating economic environment both locally and internationally Shifting phase of evolution in organization life cycle Lots of projects and subprojects Increased industry competition High pressure and challenging work environment _x000C_</t>
  </si>
  <si>
    <t>To liaise closely with S&amp;D to be aligned with the different commission promotions and incentives To liaise with CRA auditors regarding generation of CRA audit reports and delivering requested templates To liaise closely with Legal and Marketing teams regarding Content Provider (CP) contractual alignment with required accounting standards, whether locally or internationally To collect the relevant information to deliver daily revenue report to high level management To implement primary controls designed by the group to mitigate the initial risks in revenue To advise required accounting treatment on CPs’ contractual provisions regarding compliance to local and international accounting principles To communicate new IFRS requirements to enterprise stakeholders in order to reflect requirements within their contracts To prepare daily revenue report by stream and report it to management on a timely manner To prepare monthly debtor and bad debt details and present it to the management To do the IPTV reconciliation between different payment gateways and EDRs to prevent extra payment To calculate partners’ share for the new version of contracts for digital division that is specific for each partner and split the revenue line in alignment by local and international standards To keep the record of all the payments to clubs in alignment of the main contract and many amendments after and assure that the accounting treatment is aligned with accounting standards To do the reconciliation for digital services by RA to assure the accurate payment is done on monthly basis To comment on the revenue and cost of sales accounts after each month end and share the result with planning and international reporting To prepare the CRA requested tables as the supporting documents for revenue share To implement month-end/online billing-charging processes and procedures that encompass revenue To prepare monthly journals, reconciliations and reports for all value added services revenue products and prepare all financial reporting related to CP`s Revenue share, check and reconcile CP`s invoice with data warehouse reports and do necessary actions for payment To advise required accounting treatment on CPs’ contractual provisions regarding compliance to local and international accounting principles To monitor all Sales &amp; Distribution (S&amp;D) accounts and calculate connection incentives, also ensure that all S&amp;D queries in this regard are resolved timeously To record and analyze the financial trends (including revenue generation processes and procedures) to provide strategic guidance and recommend changes to enhance the revenue tracking To calculate and prepare monthly prepaid unearned revenue reports To analyze impacts of new IFRS requirements and implement on financial statements To prepare revenue growth performance dashboard by gathering information from accounting team To review all distributors’ invoices for logical, physical and virtual distribution to ensure they are accurate and valid To reconcile between ERP and calculated invoices monthly and finding root causes of non-zero reconciliation, balancing debtors control and inter-company, as well as management of related clearing accounts To prepare monthly journals, reconciliations and reports for all billing-related accounts To ensure that all accounting entries comply with local and international accounting rules, highlighting the difference in revenue recognition To monitor debtors, identify risks by reviewing the aging report and take corrective actions to reduce revenue risk / escalate To ensure the accurate and timeous calculations and payments of the License Fee (Revenue Share); providing explanations as required; also using preset formula to reconcile in terms of actual agreements To prepare MTNIrancell seasonal sales tax and duty liability and ensure accuracy of final output To draw reports from accounting system to prepare accurate and timeous month-end and year-end reports To collect all relevant information required for revenue related audits and recommend ways to mitigate/prevent risk To act as senior accountant within the team and coach other team members on arising challenges and issues. _x000C_</t>
  </si>
  <si>
    <t>Direct Reports: None Matrix Reports to: None Key Customers: NWG, ITS, Sales and Distribution, Interconnect department, Legal and Regulatory, Tax team, External auditors, Tax advisors, EB Key Suppliers: None Relations, etc.: NWG, ITS, FIN, MKT, S&amp;D, L&amp;R,Digital</t>
  </si>
  <si>
    <t>Bachelor’s degree in Financial Management / Accounting / Internal Auditing or a related discipline</t>
  </si>
  <si>
    <t>Minimum of 5 years’ experience in an area of specialization; with experience in supervising others Experience working in a medium organization Billing-charging system accounting experience is an added advantage _x000C_</t>
  </si>
  <si>
    <t>Title Type Level Financial Administration General Business Knowledge Advance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Intermediate Data Visualization &amp; Presentation General Business Knowledge Advance Corporate Governance General Business Knowledge Basic Business Process Management General Business Knowledge Advance English Literacy General Business Knowledge Intermediate Financial Systems Administration Functional Knowledge Intermediate Business Analysis Specialized Knowledge Basic Requirement Analysis Specialized Knowledge Intermediate Corporate Bank Account Management Specialized Knowledge Basic Credit Management Specialized Knowledge Basic Customer Billing Management Specialized Knowledge Basic Revenue Management Specialized Knowledge Advance Trend Analysis Specialized Knowledge Intermediate Tariff Management Specialized Knowledge Intermediate</t>
  </si>
  <si>
    <t>Systems training including basic office software’s, ERP, billing-charging systems, IFRS, Iranian accounting Standards _x000C_</t>
  </si>
  <si>
    <t>Job Profile MTNIRANCELL Title of Position: Revenue Accountant Senior Specialist Location of the Job: Finance – Operations- Revenue Reports to: Revenue Accounting Manager Number of subordinates: 0 Level: 3 Mission To implement and monitor the revenue cycle in Revenue management environment for all revenue streams of MTNIrancell Context A high risk economic environment in terms of potential losses to the company MTN Group and MTN Irancell business plan, policies, procedures and processes to be followed A fluctuating economic environment both locally and internationally Shifting phase of evolution in organization life cycle Lots of projects and subprojects Increased industry competition High pressure and challenging work environment _x000C_ Roles &amp; Responsibilities To liaise closely with S&amp;D to be aligned with the different commission promotions and incentives To liaise with CRA auditors regarding generation of CRA audit reports and delivering requested templates To liaise closely with Legal and Marketing teams regarding Content Provider (CP) contractual alignment with required accounting standards, whether locally or internationally To collect the relevant information to deliver daily revenue report to high level management To implement primary controls designed by the group to mitigate the initial risks in revenue To advise required accounting treatment on CPs’ contractual provisions regarding compliance to local and international accounting principles To communicate new IFRS requirements to enterprise stakeholders in order to reflect requirements within their contracts To prepare daily revenue report by stream and report it to management on a timely manner To prepare monthly debtor and bad debt details and present it to the management To do the IPTV reconciliation between different payment gateways and EDRs to prevent extra payment To calculate partners’ share for the new version of contracts for digital division that is specific for each partner and split the revenue line in alignment by local and international standards To keep the record of all the payments to clubs in alignment of the main contract and many amendments after and assure that the accounting treatment is aligned with accounting standards To do the reconciliation for digital services by RA to assure the accurate payment is done on monthly basis To comment on the revenue and cost of sales accounts after each month end and share the result with planning and international reporting To prepare the CRA requested tables as the supporting documents for revenue share To implement month-end/online billing-charging processes and procedures that encompass revenue To prepare monthly journals, reconciliations and reports for all value added services revenue products and prepare all financial reporting related to CP`s Revenue share, check and reconcile CP`s invoice with data warehouse reports and do necessary actions for payment To advise required accounting treatment on CPs’ contractual provisions regarding compliance to local and international accounting principles To monitor all Sales &amp; Distribution (S&amp;D) accounts and calculate connection incentives, also ensure that all S&amp;D queries in this regard are resolved timeously To record and analyze the financial trends (including revenue generation processes and procedures) to provide strategic guidance and recommend changes to enhance the revenue tracking To calculate and prepare monthly prepaid unearned revenue reports To analyze impacts of new IFRS requirements and implement on financial statements To prepare revenue growth performance dashboard by gathering information from accounting team To review all distributors’ invoices for logical, physical and virtual distribution to ensure they are accurate and valid To reconcile between ERP and calculated invoices monthly and finding root causes of non-zero reconciliation, balancing debtors control and inter-company, as well as management of related clearing accounts To prepare monthly journals, reconciliations and reports for all billing-related accounts To ensure that all accounting entries comply with local and international accounting rules, highlighting the difference in revenue recognition To monitor debtors, identify risks by reviewing the aging report and take corrective actions to reduce revenue risk / escalate To ensure the accurate and timeous calculations and payments of the License Fee (Revenue Share); providing explanations as required; also using preset formula to reconcile in terms of actual agreements To prepare MTNIrancell seasonal sales tax and duty liability and ensure accuracy of final output To draw reports from accounting system to prepare accurate and timeous month-end and year-end reports To collect all relevant information required for revenue related audits and recommend ways to mitigate/prevent risk To act as senior accountant within the team and coach other team members on arising challenges and issues. _x000C_ Collaboration Direct Reports: None Matrix Reports to: None Key Customers: NWG, ITS, Sales and Distribution, Interconnect department, Legal and Regulatory, Tax team, External auditors, Tax advisors, EB Key Suppliers: None Relations, etc.: NWG, ITS, FIN, MKT, S&amp;D, L&amp;R,Digital Authorities As per Delegation of authority Job Requirements Education Bachelor’s degree in Financial Management / Accounting / Internal Auditing or a related discipline Experience Minimum of 5 years’ experience in an area of specialization; with experience in supervising others Experience working in a medium organization Billing-charging system accounting experience is an added advantage _x000C_ Competencies Technical Competencies Title Type Level Financial Administration General Business Knowledge Advance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Intermediate Data Visualization &amp; Presentation General Business Knowledge Advance Corporate Governance General Business Knowledge Basic Business Process Management General Business Knowledge Advance English Literacy General Business Knowledge Intermediate Financial Systems Administration Functional Knowledge Intermediate Business Analysis Specialized Knowledge Basic Requirement Analysis Specialized Knowledge Intermediate Corporate Bank Account Management Specialized Knowledge Basic Credit Management Specialized Knowledge Basic Customer Billing Management Specialized Knowledge Basic Revenue Management Specialized Knowledge Advance Trend Analysis Specialized Knowledge Intermediate Tariff Management Specialized Knowledge Intermediate Behavioral Competencies • Leadership_x000B_• Innovation_x000B_• Relationship_x000B_• Integrity_x000B_• Can-do_x000B_• Customer Centricity _x000B_• Agility _x000C_ Trainings Systems training including basic office software’s, ERP, billing-charging systems, IFRS, Iranian accounting Standards _x000C_ General Working Condition Normal MTN Irancell working conditions May be required to work for extended hours Performance Standards Signoff Line Manager: Functional Manager: OA: HoD: CHRO: (if required) CEO/COO: (if required)</t>
  </si>
  <si>
    <t>Revenue Accountant.docx</t>
  </si>
  <si>
    <t xml:space="preserve">Division Approval By: Kamal Santina HR Approval By: Homayoun Shahriari Document Version: F-RA-2024-07-09 Approved Date: 2024-07-09
</t>
  </si>
  <si>
    <t>Revenue Accountant</t>
  </si>
  <si>
    <t>To implement and monitor the revenue cycle in the Revenue management environment.</t>
  </si>
  <si>
    <t>A high-risk economic environment in terms of potential losses to the company MTN Group and MTN Irancell business plan, policies, procedures, and processes to be followed A fluctuating economic environment both locally and internationally Shifting phase of evolution in organization life cycle Lots of projects and subprojects Increased industry competition High pressure and challenging work environment _x000C_</t>
  </si>
  <si>
    <t>To collect all relevant information required for revenue-related audits and recommend ways to mitigate/prevent the risk. To liaise with CRA auditors regarding CRA audit reports generation and delivering requested templates. To liaise closely with Legal , Marketing and Digital teams regarding Content Provider (CP) contractual alignment with required accounting standards, whether locally or internationally. To advise required accounting treatment on CPs’ contractual provisions regarding compliance to local and international accounting principles. To communicate new IFRS requirements to enterprise stakeholders to reflect their requirements within their contracts. To implement month-end processes and procedures that encompass revenue. To prepare monthly journals, reconciliations, and reports for all value-added services revenue products and prepare all financial reporting related to CP`s Revenue share, check and reconcile CP`s invoice with data warehouse reports and do necessary actions for payment. To advise required accounting treatment on CPs’ contractual provisions regarding compliance to local and international accounting principles. To monitor all Sales &amp; Distribution (S&amp;D) accounts and calculate connection incentives, also ensure that all S&amp;D queries in this regard are resolved timeously. To record and analyze the financial trends (including revenue generation processes and procedures) to provide guidance and recommend changes to enhance revenue tracking. To calculate and prepare monthly-prepaid unearned revenue reports. To analyze impacts of new GAAP requirements and implement them on financial statements. To prepare revenue growth performance dashboard by gathering information from the accounting team. To review all distributors’ invoices for logical, physical, and virtual distribution to ensure they are accurate and valid. To reconcile between ERP and calculated invoices on a monthly basis and find root causes of non-zero reconciliation, balancing debtors control and inter-company, and curing related clearing accounts. To ensure that all accounting entries comply with local and international accounting rules, highlighting the difference in revenue recognition. To monitor debtors, identify risks by reviewing the aging report, and take corrective actions to reduce revenue risk / escalate. To ensure the accurate and timeous calculations and payments of the License Fee (Revenue Share); providing explanations as required; also using a preset formula to reconcile in terms of actual agreements. to comminicate with Tax team to iemplement new tax rules in invoices and prosess.) To draw reports from the accounting system to prepare accurate and timeous month-end and year-end reports. _x000C_</t>
  </si>
  <si>
    <t>Direct Reports: None Matrix Reports to: Regional Network Managers; ITS Managers Key Customers: NWG, ITS, Sales and Distribution, Interconnect department, Legal and Regulatory, Tax team, External auditors, Tax advisors, EB, DG Key Suppliers: None Relations, etc.: NWG, ITS, FIN, MKT, S&amp;D, L&amp;R, DG</t>
  </si>
  <si>
    <t>Minimum of 3 years’ experience in an area of specialization; with experience in supervising others Experience working in a medium organization Billing-charging system accounting experience is an added advantage _x000C_</t>
  </si>
  <si>
    <t>Title Type Level Financial Administration General Business Knowledge Advance Telecommunication Networks General Business Knowledge Basic Data Gathering and Processing General Business Knowledge Basic Data Visualization &amp; Presentation General Business Knowledge Intermediate English Literacy General Business Knowledge Intermediate Accounting Principles Functional Knowledge Intermediate Reconciliation Functional Knowledge Intermediate Financial Year/Month End Facilitation Functional Knowledge Basic Local Accounting Standards Functional Knowledge Intermediate Commission Management Specialized Knowledge Basic Corporate Bank Account Management Specialized Knowledge Basic Credit Management Specialized Knowledge Basic Customer Billing Management Specialized Knowledge Basic International Accounting Standards Specialized Knowledge Basic Invoice Management Specialized Knowledge Basic Revenue Management Specialized Knowledge Intermediate</t>
  </si>
  <si>
    <t>Systems training including basic office software’s, ERP, billing-charging systems. _x000C_</t>
  </si>
  <si>
    <t>Job Profile MTNIRANCELL Title of Position: Revenue Accountant Location of the Job: Finance- Operations- Revenue Reports to: Revenue Accounting Manager Number of subordinates: 0 Level: 2 Mission To implement and monitor the revenue cycle in the Revenue management environment. Context A high-risk economic environment in terms of potential losses to the company MTN Group and MTN Irancell business plan, policies, procedures, and processes to be followed A fluctuating economic environment both locally and internationally Shifting phase of evolution in organization life cycle Lots of projects and subprojects Increased industry competition High pressure and challenging work environment _x000C_ Roles &amp; Responsibilities To collect all relevant information required for revenue-related audits and recommend ways to mitigate/prevent the risk. To liaise with CRA auditors regarding CRA audit reports generation and delivering requested templates. To liaise closely with Legal , Marketing and Digital teams regarding Content Provider (CP) contractual alignment with required accounting standards, whether locally or internationally. To advise required accounting treatment on CPs’ contractual provisions regarding compliance to local and international accounting principles. To communicate new IFRS requirements to enterprise stakeholders to reflect their requirements within their contracts. To implement month-end processes and procedures that encompass revenue. To prepare monthly journals, reconciliations, and reports for all value-added services revenue products and prepare all financial reporting related to CP`s Revenue share, check and reconcile CP`s invoice with data warehouse reports and do necessary actions for payment. To advise required accounting treatment on CPs’ contractual provisions regarding compliance to local and international accounting principles. To monitor all Sales &amp; Distribution (S&amp;D) accounts and calculate connection incentives, also ensure that all S&amp;D queries in this regard are resolved timeously. To record and analyze the financial trends (including revenue generation processes and procedures) to provide guidance and recommend changes to enhance revenue tracking. To calculate and prepare monthly-prepaid unearned revenue reports. To analyze impacts of new GAAP requirements and implement them on financial statements. To prepare revenue growth performance dashboard by gathering information from the accounting team. To review all distributors’ invoices for logical, physical, and virtual distribution to ensure they are accurate and valid. To reconcile between ERP and calculated invoices on a monthly basis and find root causes of non-zero reconciliation, balancing debtors control and inter-company, and curing related clearing accounts. To ensure that all accounting entries comply with local and international accounting rules, highlighting the difference in revenue recognition. To monitor debtors, identify risks by reviewing the aging report, and take corrective actions to reduce revenue risk / escalate. To ensure the accurate and timeous calculations and payments of the License Fee (Revenue Share); providing explanations as required; also using a preset formula to reconcile in terms of actual agreements. to comminicate with Tax team to iemplement new tax rules in invoices and prosess.) To draw reports from the accounting system to prepare accurate and timeous month-end and year-end reports. _x000C_ Collaboration Direct Reports: None Matrix Reports to: Regional Network Managers; ITS Managers Key Customers: NWG, ITS, Sales and Distribution, Interconnect department, Legal and Regulatory, Tax team, External auditors, Tax advisors, EB, DG Key Suppliers: None Relations, etc.: NWG, ITS, FIN, MKT, S&amp;D, L&amp;R, DG Authorities As per Delegation of authority Job Requirements Education Bachelor’s degree in Financial Management / Accounting. Experience Minimum of 3 years’ experience in an area of specialization; with experience in supervising others Experience working in a medium organization Billing-charging system accounting experience is an added advantage _x000C_ Competencies Technical Competencies Title Type Level Financial Administration General Business Knowledge Advance Telecommunication Networks General Business Knowledge Basic Data Gathering and Processing General Business Knowledge Basic Data Visualization &amp; Presentation General Business Knowledge Intermediate English Literacy General Business Knowledge Intermediate Accounting Principles Functional Knowledge Intermediate Reconciliation Functional Knowledge Intermediate Financial Year/Month End Facilitation Functional Knowledge Basic Local Accounting Standards Functional Knowledge Intermediate Commission Management Specialized Knowledge Basic Corporate Bank Account Management Specialized Knowledge Basic Credit Management Specialized Knowledge Basic Customer Billing Management Specialized Knowledge Basic International Accounting Standards Specialized Knowledge Basic Invoice Management Specialized Knowledge Basic Revenue Management Specialized Knowledge Intermediate Behavioral Competencies • Leadership_x000B_• Innovation_x000B_• Relationship_x000B_• Integrity_x000B_• Can-do_x000B_• Customer Centricity _x000B_• Agility _x000C_ Trainings Systems training including basic office software’s, ERP, billing-charging systems. _x000C_ General Working Condition Normal MTN Irancell working conditions May be required to work for extended hours Performance Standards As per performance agreement. Signoff Line Manager: Functional Manager: OA: HoD: CHRO: (if required) CEO/COO: (if required)</t>
  </si>
  <si>
    <t>Revenue Accounting Manager.docx</t>
  </si>
  <si>
    <t xml:space="preserve">Division Approval By: Kamal Santina HR Approval By: Homayoun Shahriari Document Version: F-RATM-2022-06-18 Approved Date: 2022-06-18
</t>
  </si>
  <si>
    <t>Finance- Operation - Revenue</t>
  </si>
  <si>
    <t>To manage and monitor the process of recognition, analysis, verification, and reconciliation of different revenue streams and costs of sales to ensure the company’s revenue and cost of sales have been completely and accurately reported in the financial statements.</t>
  </si>
  <si>
    <t>Consistently increasing customer base Increased systems and systems integration Highly dynamic local and global telecommunications field Systems reporting shortcomings Rapid roll-out of new products and tariff plans Company Mission, policies, procedures, and processes. MTNIrancell budget and business plan Company objectives for level and quality of service Availability of Tools and Resources Availability of skills and manpower High volume data analysis Multiple systems upgrade Increased competitive behavior Impact of dynamic and multiple marketing promotions on revenue management _x000C_</t>
  </si>
  <si>
    <t>To liaise with Network Group, ITS(Billing System), Sales and Distribution, Marketing, and Digital to ensure effective revenue management. To constantly review the company license agreement and interpret it for all new products and services to ensure the optimized financial impact of revenue-related calculations on the company. To ensure team activities adhere to group/company accounting policies, GAAP, and reporting guidelines considering local and international accounting standards. To plan and manage the implementation of reconciliation and control mechanisms on revenue different streams. To ensure all revenue-related accounting entries comply with IFRS and local accounting standards. To ensure revenue-related data generated from different channels with validation are integrated. To manage preparation and ensure validity and correctness of subscriber management report through monitoring subscriber usage per service class, segments, etc., and performing different checking with different available resources. To manage preparation and validate the accuracy of network traffic management reports by analyzing related data and escalation on issues. To validate revenue-related input journals before general ledger posting to avoid further issues. To ensure the validation process of revenue through CDR (Call Data Record) and SDP (Service Data Point) movement analyses are done on time and correctly. To manage team activities related to financial assurance of Virtual Airtime System and Billing System. To manage conduction, review with relevant teams, and authorize quarterly revenue reconciliation reports. To manage the provision of monthly revenue management reports with “facts behind figures” explanations for revenue/cost of sales trends. To manage deferred revenue and its reconciliation for accuracy and ensure correct revenue posting To monitor the company’s budget related to revenue and report variance of accrue versus budget to related business teams. To monitor daily revenue trends, investigate reasons for abnormal trends and escalate them to relevant teams. To perform deep analysis and interpretation of revenue data for the management. To develop and manage the implementation of Order to Cash and Cash to Inventory reconciliation models for company inventories. To develop report requirements for revenue management purposes and ensure their maintenance by the team. To follow up on team tools, applications, and systems problems and issues with relevant teams to ensure their 7/24 accessibility with correct performance. To ensure team activities comply with all deadlines and reporting requirements. To coach and mentor team members to help them achieve team targets. To devise the method to accommodate the reverse logistics concept, consider accountings for guaranteed products like CPEs. _x000C_</t>
  </si>
  <si>
    <t>Direct Reports: Revenue Accountant, Revenue Accountant Senior Specialist, Revenue Reports Analyst, Revenue Report Analysis Senior Specialist Matrix Reports to: None Key Customers: Finance Management, Financial Planning, Marketing, Financial Operations Key Suppliers: ITS (include billing systems), Network Group, Financial Operations, Sales &amp; Distribution, Marketing, Digital, CR Relations, etc.: Financial Accountant, Marketing – Financial Services, Financial Planning, Financial Operations, Sales &amp; Distribution, Digital, ERP third party, A&amp;R.</t>
  </si>
  <si>
    <t>B.Sc. in financial Management / Accounting. Fluent in English.</t>
  </si>
  <si>
    <t>Title Type Level Financial Administration General Business Knowledge Intermediate People Management General Business Knowledge Advance Business Acumen General Business Knowledge Basic Stakeholder Management General Business Knowledge Intermediate Supplier Relation Management General Business Knowledge Intermediate Change Management General Business Knowledge Advance Telecommunication Networks General Business Knowledge Intermediate PPPs Development General Business Knowledge Intermediate Reporting and Analysis General Business Knowledge Intermediate Risk Management General Business Knowledge Advance Corporate Governance General Business Knowledge Intermediate English Literacy General Business Knowledge Intermediate Accounting Principles Functional Knowledge Intermediate Financial Management Functional Knowledge Intermediate Financial Statement Functional Knowledge Basic Financial Year/Month End Facilitation Functional Knowledge Intermediate Taxation Functional Knowledge Basic Local Accounting Standards Functional Knowledge Intermediate Audit Management Specialized Knowledge Basic Business Correspondence Specialized Knowledge Intermediate Contract Management Specialized Knowledge Basic Cost Management Specialized Knowledge Intermediate Financial Risk Management Specialized Knowledge Basic International Accounting Standards Specialized Knowledge Intermediate</t>
  </si>
  <si>
    <t>Telecommunications training (technical and business) Data management and reconciliation Revenue Management _x000C_</t>
  </si>
  <si>
    <t>Normal MTNIrancell working conditions. May be required to work for Extended hours (Mostly month end related)</t>
  </si>
  <si>
    <t>Job Profile MTNIRANCELL Title of Position: Revenue Accounting Manager Location of the Job: Finance- Operation - Revenue Reports to: Revenue Senior Manager Number of subordinates: 8 Level: 3 Mission To manage and monitor the process of recognition, analysis, verification, and reconciliation of different revenue streams and costs of sales to ensure the company’s revenue and cost of sales have been completely and accurately reported in the financial statements. Context Consistently increasing customer base Increased systems and systems integration Highly dynamic local and global telecommunications field Systems reporting shortcomings Rapid roll-out of new products and tariff plans Company Mission, policies, procedures, and processes. MTNIrancell budget and business plan Company objectives for level and quality of service Availability of Tools and Resources Availability of skills and manpower High volume data analysis Multiple systems upgrade Increased competitive behavior Impact of dynamic and multiple marketing promotions on revenue management _x000C_ Roles &amp; Responsibilities To liaise with Network Group, ITS(Billing System), Sales and Distribution, Marketing, and Digital to ensure effective revenue management. To constantly review the company license agreement and interpret it for all new products and services to ensure the optimized financial impact of revenue-related calculations on the company. To ensure team activities adhere to group/company accounting policies, GAAP, and reporting guidelines considering local and international accounting standards. To plan and manage the implementation of reconciliation and control mechanisms on revenue different streams. To ensure all revenue-related accounting entries comply with IFRS and local accounting standards. To ensure revenue-related data generated from different channels with validation are integrated. To manage preparation and ensure validity and correctness of subscriber management report through monitoring subscriber usage per service class, segments, etc., and performing different checking with different available resources. To manage preparation and validate the accuracy of network traffic management reports by analyzing related data and escalation on issues. To validate revenue-related input journals before general ledger posting to avoid further issues. To ensure the validation process of revenue through CDR (Call Data Record) and SDP (Service Data Point) movement analyses are done on time and correctly. To manage team activities related to financial assurance of Virtual Airtime System and Billing System. To manage conduction, review with relevant teams, and authorize quarterly revenue reconciliation reports. To manage the provision of monthly revenue management reports with “facts behind figures” explanations for revenue/cost of sales trends. To manage deferred revenue and its reconciliation for accuracy and ensure correct revenue posting To monitor the company’s budget related to revenue and report variance of accrue versus budget to related business teams. To monitor daily revenue trends, investigate reasons for abnormal trends and escalate them to relevant teams. To perform deep analysis and interpretation of revenue data for the management. To develop and manage the implementation of Order to Cash and Cash to Inventory reconciliation models for company inventories. To develop report requirements for revenue management purposes and ensure their maintenance by the team. To follow up on team tools, applications, and systems problems and issues with relevant teams to ensure their 7/24 accessibility with correct performance. To ensure team activities comply with all deadlines and reporting requirements. To coach and mentor team members to help them achieve team targets. To devise the method to accommodate the reverse logistics concept, consider accountings for guaranteed products like CPEs. _x000C_ Collaboration Direct Reports: Revenue Accountant, Revenue Accountant Senior Specialist, Revenue Reports Analyst, Revenue Report Analysis Senior Specialist Matrix Reports to: None Key Customers: Finance Management, Financial Planning, Marketing, Financial Operations Key Suppliers: ITS (include billing systems), Network Group, Financial Operations, Sales &amp; Distribution, Marketing, Digital, CR Relations, etc.: Financial Accountant, Marketing – Financial Services, Financial Planning, Financial Operations, Sales &amp; Distribution, Digital, ERP third party, A&amp;R. Authorities As per Delegation of authority Job Requirements Education B.Sc. in financial Management / Accounting. Fluent in English. Experience Minimum of 5 years’ experience in an area of specialization; with experience in supervising/managing others Experience working in a medium to large organization _x000C_ Competencies Technical Competencies Title Type Level Financial Administration General Business Knowledge Intermediate People Management General Business Knowledge Advance Business Acumen General Business Knowledge Basic Stakeholder Management General Business Knowledge Intermediate Supplier Relation Management General Business Knowledge Intermediate Change Management General Business Knowledge Advance Telecommunication Networks General Business Knowledge Intermediate PPPs Development General Business Knowledge Intermediate Reporting and Analysis General Business Knowledge Intermediate Risk Management General Business Knowledge Advance Corporate Governance General Business Knowledge Intermediate English Literacy General Business Knowledge Intermediate Accounting Principles Functional Knowledge Intermediate Financial Management Functional Knowledge Intermediate Financial Statement Functional Knowledge Basic Financial Year/Month End Facilitation Functional Knowledge Intermediate Taxation Functional Knowledge Basic Local Accounting Standards Functional Knowledge Intermediate Audit Management Specialized Knowledge Basic Business Correspondence Specialized Knowledge Intermediate Contract Management Specialized Knowledge Basic Cost Management Specialized Knowledge Intermediate Financial Risk Management Specialized Knowledge Basic International Accounting Standards Specialized Knowledge Intermediate Behavioral Competencies • Leadership_x000B_• Innovation_x000B_• Relationship_x000B_• Integrity_x000B_• Can-do_x000B_• Customer Centricity _x000B_• Agility _x000C_ Trainings Telecommunications training (technical and business) Data management and reconciliation Revenue Management _x000C_ General Working Condition Normal MTNIrancell working conditions. May be required to work for Extended hours (Mostly month end related) Performance Standards As per performance agreement. Signoff Line Manager: Functional Manager: OA: HoD: CHRO: (if required) CEO/COO: (if required)</t>
  </si>
  <si>
    <t>Revenue Assurance and Fraud Management Senior Manager.docx</t>
  </si>
  <si>
    <t xml:space="preserve">Division Approval By: Vahid Mazaheri Far HR Approval By: Behnam Nadjari Document Version: F-SMRASF-2016-09-19 Approved Date: 2016-09-19
</t>
  </si>
  <si>
    <t>Revenue Assurance and Fraud Management Senior Manager</t>
  </si>
  <si>
    <t>Direct the assessment and control activities at MTN Irancell to identify Revenue Leakage and Fraud internally or externally and bring it to agreed business acceptable levels. Direct activities to identify revenue enhancement opportunities and direct-cost reduction opportunities during the conduct of Revenue Assurance and Fraud activities. Direct the planning, prioritization and coordination of Revenue Assurance and Fraud Management operations team. Develop frameworks and procedures to manage providing inputs on various Revenue Assurance projects and initiatives including ad-hoc projects handed over by management.</t>
  </si>
  <si>
    <t>Rapid growth and expansion of MTN Irancell operations MTN Irancell policies, procedures and process are in development phase Government regulations effect on business risk and in keeping with newer GSM/WiMAX standards Shifting phase of evolution in organization life cycle MTN Irancell’s Mission, Vision and business plan Company objectives for level and quality of service Lack of locally available skills and manpower Independent function within MTN assessing current policies, processes and systems impacting on revenue A dynamic and evolving field of telecommunications A highly skilled and multicultural environment Minimal Revenue Leakage visibility Huge data analysis _x000C_</t>
  </si>
  <si>
    <t>Design procedures and lead team to research, document and implement industry best practices in Finance Revenue area. Develop, establish and enhance internal revenue leakage and fraud control related processes and systems. Support insertion of RA and Fraud management activities as a part of documenting business procedures across the organization that impact Revenue. Advise and guide on best tools/applications required for RA (Revenue Assurance) and Fraud activities and facilitate process related to procurement of the needed ones. Develop frameworks for business awareness of RA and Fraud Management and obtain business buy in to methodologies and strategy. Identify and guide team to understand business processes in the company in order to recognize related revenue and fraud risks and come up with proposed controls to be in place to mitigate the risks. Prioritize the main activity plans for RA and Fraud activities based on a value-based-model. Provide guidance and lead the reviewing of plans to conduct various activities into quarterly / monthly / weekly plans and re-evaluate them on a monthly basis and obtain inputs from RA and Fraud Management steering committee. Manage RA and Fraud department Human and system resources in terms of clarifying the primary and secondary controls. Advise and guide on proposing the primary controls required within the divisions and develop procedures to monitor them via defined activities to ensure the controls are done completely and accurately. Conduct monthly RA and Fraud Management Steering Committee in order to present revenue leakages and fraud issues in top management to agree on solution action items. Define follow-up actions related to RA and Fraud Steering committee and ensure the closure of action items is managed Provide periodic updates to General Manager Revenue &amp; Finance Control on observations noted. Manage RA and Fraud Management function’s budget like RA tools. Ensure RA and Fraud activities are performed within RA and Fraud Management Charter principals. Ensure involvement in product and services development /launches and sign off the related documents, process and procedures. Direct establishment and approval of inter-departmental service level agreements pertaining to RA, Fraud and Business Intelligence activities. Direct and support the implementation of measurement and reporting methodology. Ensure Measurement and reporting activities are done in line with Group Strategy and Best Practices. Direct efforts to constantly review logic of various tests and reconciliation activities conducted by Revenue Assurance, Fraud and Business intelligence team and amend / alter their logic based on changing business conditions. Direct and manage key performance indicators for RA and Fraud Management function. Manger undertaking quality checks of revenue leakage and fraud cases to ensure they comply with legal requirements and locally adopted procedures. Lead team and direct their efforts to coordinate with internal and external auditors and with Group RA and Fraud teams to provide required information. Initiate and facilitate special projects for RA and Fraud Management within MTN Irancell. Provide inputs on and communicate the vision and translate department strategy into a roadmap for success of the RA and Fraud Management functions. Ensure staff adherence to standard working procedures and the need for cross-functional participation. Identify staff development opportunities and assist them in career progression. Review human resources and skill sets requirement tools/applications and processes in order to meet the department targets and communicate with Management. _x000C_</t>
  </si>
  <si>
    <t>Direct Reports: Revenue Assurance Operations Manager; Fraud &amp; Business Intelligence Manager, RAFM Control &amp; Process Manager, RAFM Measurement and Reporting Manager Matrix Reports to: None Key Customers: All departments Key Suppliers: All departments Relations, etc.: Cross functional relationships with all departments and functions</t>
  </si>
  <si>
    <t>Proposed: Bachelor’s degree in IT/Telecommunication/Accounting GTS: Bachelor degree in Financial Management / Accounting / Internal Auditing or related</t>
  </si>
  <si>
    <t>Manager track record of 5 years or more; with at least 3 years in relevant sector/ industry Worked across diverse cultures and geographies advantageous Telecom domain experience – especially in an operational and/or policy experience for at least 3 – 5 years. 3-4 years of experience in managing analytical staff including managing RA and Fraud management activities. _x000C_</t>
  </si>
  <si>
    <t>Title Type Level Strategy Management General Business Knowledge Advance Change Management General Business Knowledge Intermediate Telecommunication Networks General Business Knowledge Advance PPPs Development General Business Knowledge Intermediate Risk Management General Business Knowledge Advance Quality Management General Business Knowledge Intermediate Business Plan General Business Knowledge Intermediate Reconciliation Functional Knowledge Advance Audit Management Specialized Knowledge Intermediate Big Data Specialized Knowledge Intermediate Business Intelligence Specialized Knowledge Intermediate Data Mining Specialized Knowledge Intermediate Data Warehousing Specialized Knowledge Basic Business Analysis Specialized Knowledge Intermediate Business Continuty Management Specialized Knowledge Intermediate Credit Management Specialized Knowledge Intermediate Customer Billing Management Specialized Knowledge Advance Debt Management Specialized Knowledge Intermediate Financial Control and Auditing Specialized Knowledge Advance Fraud Management Specialized Knowledge Advance Roaming Accounting Specialized Knowledge Intermediate Interconnection Specialized Knowledge Advance Revenue Assurance Specialized Knowledge Advance Root Cause Analysis Specialized Knowledge Advance Tariff Management Specialized Knowledge Intermediate</t>
  </si>
  <si>
    <t>Globally Recognized RA and Fraud Trainings. _x000C_</t>
  </si>
  <si>
    <t>Job Profile MTNIRANCELL Title of Position: Revenue Assurance and Fraud Management Senior Manager Location of the Job: Finance- RAFM Reports to: CFO Number of subordinates: 4 Level: 3H Mission Direct the assessment and control activities at MTN Irancell to identify Revenue Leakage and Fraud internally or externally and bring it to agreed business acceptable levels. Direct activities to identify revenue enhancement opportunities and direct-cost reduction opportunities during the conduct of Revenue Assurance and Fraud activities. Direct the planning, prioritization and coordination of Revenue Assurance and Fraud Management operations team. Develop frameworks and procedures to manage providing inputs on various Revenue Assurance projects and initiatives including ad-hoc projects handed over by management. Context Rapid growth and expansion of MTN Irancell operations MTN Irancell policies, procedures and process are in development phase Government regulations effect on business risk and in keeping with newer GSM/WiMAX standards Shifting phase of evolution in organization life cycle MTN Irancell’s Mission, Vision and business plan Company objectives for level and quality of service Lack of locally available skills and manpower Independent function within MTN assessing current policies, processes and systems impacting on revenue A dynamic and evolving field of telecommunications A highly skilled and multicultural environment Minimal Revenue Leakage visibility Huge data analysis _x000C_ Roles &amp; Responsibilities Design procedures and lead team to research, document and implement industry best practices in Finance Revenue area. Develop, establish and enhance internal revenue leakage and fraud control related processes and systems. Support insertion of RA and Fraud management activities as a part of documenting business procedures across the organization that impact Revenue. Advise and guide on best tools/applications required for RA (Revenue Assurance) and Fraud activities and facilitate process related to procurement of the needed ones. Develop frameworks for business awareness of RA and Fraud Management and obtain business buy in to methodologies and strategy. Identify and guide team to understand business processes in the company in order to recognize related revenue and fraud risks and come up with proposed controls to be in place to mitigate the risks. Prioritize the main activity plans for RA and Fraud activities based on a value-based-model. Provide guidance and lead the reviewing of plans to conduct various activities into quarterly / monthly / weekly plans and re-evaluate them on a monthly basis and obtain inputs from RA and Fraud Management steering committee. Manage RA and Fraud department Human and system resources in terms of clarifying the primary and secondary controls. Advise and guide on proposing the primary controls required within the divisions and develop procedures to monitor them via defined activities to ensure the controls are done completely and accurately. Conduct monthly RA and Fraud Management Steering Committee in order to present revenue leakages and fraud issues in top management to agree on solution action items. Define follow-up actions related to RA and Fraud Steering committee and ensure the closure of action items is managed Provide periodic updates to General Manager Revenue &amp; Finance Control on observations noted. Manage RA and Fraud Management function’s budget like RA tools. Ensure RA and Fraud activities are performed within RA and Fraud Management Charter principals. Ensure involvement in product and services development /launches and sign off the related documents, process and procedures. Direct establishment and approval of inter-departmental service level agreements pertaining to RA, Fraud and Business Intelligence activities. Direct and support the implementation of measurement and reporting methodology. Ensure Measurement and reporting activities are done in line with Group Strategy and Best Practices. Direct efforts to constantly review logic of various tests and reconciliation activities conducted by Revenue Assurance, Fraud and Business intelligence team and amend / alter their logic based on changing business conditions. Direct and manage key performance indicators for RA and Fraud Management function. Manger undertaking quality checks of revenue leakage and fraud cases to ensure they comply with legal requirements and locally adopted procedures. Lead team and direct their efforts to coordinate with internal and external auditors and with Group RA and Fraud teams to provide required information. Initiate and facilitate special projects for RA and Fraud Management within MTN Irancell. Provide inputs on and communicate the vision and translate department strategy into a roadmap for success of the RA and Fraud Management functions. Ensure staff adherence to standard working procedures and the need for cross-functional participation. Identify staff development opportunities and assist them in career progression. Review human resources and skill sets requirement tools/applications and processes in order to meet the department targets and communicate with Management. _x000C_ Collaboration Direct Reports: Revenue Assurance Operations Manager; Fraud &amp; Business Intelligence Manager, RAFM Control &amp; Process Manager, RAFM Measurement and Reporting Manager Matrix Reports to: None Key Customers: All departments Key Suppliers: All departments Relations, etc.: Cross functional relationships with all departments and functions Authorities As per Delegation of authority Job Requirements Education Proposed: Bachelor’s degree in IT/Telecommunication/Accounting GTS: Bachelor degree in Financial Management / Accounting / Internal Auditing or related Experience Manager track record of 5 years or more; with at least 3 years in relevant sector/ industry Worked across diverse cultures and geographies advantageous Telecom domain experience – especially in an operational and/or policy experience for at least 3 – 5 years. 3-4 years of experience in managing analytical staff including managing RA and Fraud management activities. _x000C_ Competencies Technical Competencies Title Type Level Strategy Management General Business Knowledge Advance Change Management General Business Knowledge Intermediate Telecommunication Networks General Business Knowledge Advance PPPs Development General Business Knowledge Intermediate Risk Management General Business Knowledge Advance Quality Management General Business Knowledge Intermediate Business Plan General Business Knowledge Intermediate Reconciliation Functional Knowledge Advance Audit Management Specialized Knowledge Intermediate Big Data Specialized Knowledge Intermediate Business Intelligence Specialized Knowledge Intermediate Data Mining Specialized Knowledge Intermediate Data Warehousing Specialized Knowledge Basic Business Analysis Specialized Knowledge Intermediate Business Continuty Management Specialized Knowledge Intermediate Credit Management Specialized Knowledge Intermediate Customer Billing Management Specialized Knowledge Advance Debt Management Specialized Knowledge Intermediate Financial Control and Auditing Specialized Knowledge Advance Fraud Management Specialized Knowledge Advance Roaming Accounting Specialized Knowledge Intermediate Interconnection Specialized Knowledge Advance Revenue Assurance Specialized Knowledge Advance Root Cause Analysis Specialized Knowledge Advance Tariff Management Specialized Knowledge Intermediate Behavioral Competencies • Leadership_x000B_• Innovation_x000B_• Relationship_x000B_• Integrity_x000B_• Can-do_x000B_• Customer Centricity _x000B_• Agility _x000C_ Trainings Globally Recognized RA and Fraud Trainings. _x000C_ General Working Condition General working conditions May be required to work extra hours Willingness to travel at any time Performance Standards As per performance agreement Signoff Line Manager: Functional Manager: OA: HoD: CHRO: (if required) CEO/COO: (if required)</t>
  </si>
  <si>
    <t>Revenue Assurance Operations Manager.docx</t>
  </si>
  <si>
    <t xml:space="preserve">Division Approval By: Kamal Santina HR Approval By: Homayoun Shahriari Document Version: F-RAM-2020-12-16 Approved Date: 2020-12-16
</t>
  </si>
  <si>
    <t>Revenue Assurance Operations Manager</t>
  </si>
  <si>
    <t>To assess and control revenue leakage opportunities whether internally or externally and bring it to acceptable levels agreed by the business</t>
  </si>
  <si>
    <t>Rapid growth and expansion of MTNIrancell operations Highly dynamic and technologically sophisticated global telecommunications industry An evolving macro-economic environment, both local and international Company Mission, policies and procedures MTNIrancell’s business plan Company objectives for level and quality of service Increasingly competitive marketplace Independent function within MTN assessing current policies, processes and systems impacting on revenue Minimal Revenue Leakage visibility Huge data analysis Lack of locally available skills and manpower _x000C_</t>
  </si>
  <si>
    <t>To build proper relationship with all divisions and liaise with them to facilitate collecting team required information/data. To support RA team in documenting observations and provide recommendations to guide team for conducting RA activities. To review company business processes continuously with a special emphasis on revenue/direct costs to identify and document revenue assurance risks and control points across the business. To identify company new revenue streams and plans for conducting revenue assurance in them. To evaluate impact score of each activity and estimate revenue / cost assured based on a value model in order to prepare RA plan, coordinate and prioritize list of RA team activities. To define business activities where RA must be consulted before decision-making, define and document responsibility for providing routine information with timelines, also define and introduce RA related activities conducted by RA team and business-to-business operations. To take the ownership of RA activities from RA steering and RA operational meetings and provide related responses based on assigned tasks. To take ownership in deploying revenue assurance tool and systems, identifying and delivering business case and requirements for future system integration and delivery. To develop issue tracker continuously and record all RA observations sent for clarifications / information requests / clarification requests etc. To develop, maintain and document leakage calculation methodology. To recommend tolerance limits for RA reconciliation variances based on related analysis. To monitor KPIs, thresholds in reconciliations, follow-up actions and closure of RA observations noted. To provide the management with key analysis also evaluate and report on revenue enhancement opportunities, direct cost reduction opportunities with respect to areas under, review, leakage levels and quantify loss to the business. To manage providing information on various revenue assurance projects, initiatives also ad-hoc reports for Senior Management, Group Revenue Assurance and Revenue Assurance functions in other MTN Operations. To manage providing inputs including ad-hoc projects handed over by management. To direct, review and finalize RA activity desktop procedures to: capture RA objectives, inputs required to conduct the test scenarios, outputs expected, review procedures to document issue, notification of issue to relevant department, escalation matrix for issue resolution including timeframe for such resolution and standards for exceptions including key performance indicators. To push primary controls that are aligned with group requirements to other related departments. To plan RA team requirements (budget, tools, processes, etc.) and communicate them to management. To motivate, support, guide, and coaching the team also recognize their development and learning requirements to be announced to HR. To identify best practices in Revenue Assurance, analyze and design methodology for tenable implementation. To build relationship and coordinate with internal and external auditors and with Group Revenue Assurance and Fraud teams to provide required information. _x000C_</t>
  </si>
  <si>
    <t>Direct Reports: Revenue Assurance Specialist, Revenue Assurance Senior Specialist Matrix Reports to: None Key Customers: All departments Key Suppliers: All departments Relations, etc.: Cross functional relationships with all departments including Fraud Management departments</t>
  </si>
  <si>
    <t>Minimum 5 years of experience in an area of specialization; with experience in supervising/ managing others Telecom domain experience – especially experience in RAFM/ Billing operation/Fraud and system security Experience working in a medium to large organization _x000C_</t>
  </si>
  <si>
    <t>Title Type Level Telecommunication Networks General Business Knowledge Advance Quality Management General Business Knowledge Advance Reporting and Analysis General Business Knowledge Intermediate Risk Management General Business Knowledge Intermediate English Literacy General Business Knowledge Intermediate Change Management General Business Knowledge Intermediate Reconciliation Functional Knowledge Advance Accounting Principles Functional Knowledge Intermediate Financial Analysis Functional Knowledge Basic Roaming Accounting Specialized Knowledge Advance Customer Billing Management Specialized Knowledge Advance Transferred Account Procedures (TAP) Specialized Knowledge Advance Revenue Assurance Specialized Knowledge Advance Interconnection Specialized Knowledge Advance Trend Analysis Specialized Knowledge Advance Root Cause Analysis Specialized Knowledge Advance Credit Management Specialized Knowledge Intermediate Debt Management Specialized Knowledge Intermediate Commission Management Specialized Knowledge Intermediate Contract Management Specialized Knowledge Intermediate Data Warehousing Specialized Knowledge Intermediate Business Analysis Specialized Knowledge Intermediate Business Intelligence Specialized Knowledge Intermediate Returned Account Procedures (RAP) Specialized Knowledge Intermediate Data Clearing Specialized Knowledge Basic</t>
  </si>
  <si>
    <t>Programming languages _x000C_</t>
  </si>
  <si>
    <t>Job Profile MTNIRANCELL Title of Position: Revenue Assurance Operations Manager Location of the Job: Finance- RAFM Reports to: Revenue Assurance and Fraud Senior Manager Number of subordinates: 11 Level: 3 Mission To assess and control revenue leakage opportunities whether internally or externally and bring it to acceptable levels agreed by the business Context Rapid growth and expansion of MTNIrancell operations Highly dynamic and technologically sophisticated global telecommunications industry An evolving macro-economic environment, both local and international Company Mission, policies and procedures MTNIrancell’s business plan Company objectives for level and quality of service Increasingly competitive marketplace Independent function within MTN assessing current policies, processes and systems impacting on revenue Minimal Revenue Leakage visibility Huge data analysis Lack of locally available skills and manpower _x000C_ Roles &amp; Responsibilities To build proper relationship with all divisions and liaise with them to facilitate collecting team required information/data. To support RA team in documenting observations and provide recommendations to guide team for conducting RA activities. To review company business processes continuously with a special emphasis on revenue/direct costs to identify and document revenue assurance risks and control points across the business. To identify company new revenue streams and plans for conducting revenue assurance in them. To evaluate impact score of each activity and estimate revenue / cost assured based on a value model in order to prepare RA plan, coordinate and prioritize list of RA team activities. To define business activities where RA must be consulted before decision-making, define and document responsibility for providing routine information with timelines, also define and introduce RA related activities conducted by RA team and business-to-business operations. To take the ownership of RA activities from RA steering and RA operational meetings and provide related responses based on assigned tasks. To take ownership in deploying revenue assurance tool and systems, identifying and delivering business case and requirements for future system integration and delivery. To develop issue tracker continuously and record all RA observations sent for clarifications / information requests / clarification requests etc. To develop, maintain and document leakage calculation methodology. To recommend tolerance limits for RA reconciliation variances based on related analysis. To monitor KPIs, thresholds in reconciliations, follow-up actions and closure of RA observations noted. To provide the management with key analysis also evaluate and report on revenue enhancement opportunities, direct cost reduction opportunities with respect to areas under, review, leakage levels and quantify loss to the business. To manage providing information on various revenue assurance projects, initiatives also ad-hoc reports for Senior Management, Group Revenue Assurance and Revenue Assurance functions in other MTN Operations. To manage providing inputs including ad-hoc projects handed over by management. To direct, review and finalize RA activity desktop procedures to: capture RA objectives, inputs required to conduct the test scenarios, outputs expected, review procedures to document issue, notification of issue to relevant department, escalation matrix for issue resolution including timeframe for such resolution and standards for exceptions including key performance indicators. To push primary controls that are aligned with group requirements to other related departments. To plan RA team requirements (budget, tools, processes, etc.) and communicate them to management. To motivate, support, guide, and coaching the team also recognize their development and learning requirements to be announced to HR. To identify best practices in Revenue Assurance, analyze and design methodology for tenable implementation. To build relationship and coordinate with internal and external auditors and with Group Revenue Assurance and Fraud teams to provide required information. _x000C_ Collaboration Direct Reports: Revenue Assurance Specialist, Revenue Assurance Senior Specialist Matrix Reports to: None Key Customers: All departments Key Suppliers: All departments Relations, etc.: Cross functional relationships with all departments including Fraud Management departments Authorities As per Delegation of authority Job Requirements Education Bachelor’s Degree in Financial Management, Accounting or a related discipline Experience Minimum 5 years of experience in an area of specialization; with experience in supervising/ managing others Telecom domain experience – especially experience in RAFM/ Billing operation/Fraud and system security Experience working in a medium to large organization _x000C_ Competencies Technical Competencies Title Type Level Telecommunication Networks General Business Knowledge Advance Quality Management General Business Knowledge Advance Reporting and Analysis General Business Knowledge Intermediate Risk Management General Business Knowledge Intermediate English Literacy General Business Knowledge Intermediate Change Management General Business Knowledge Intermediate Reconciliation Functional Knowledge Advance Accounting Principles Functional Knowledge Intermediate Financial Analysis Functional Knowledge Basic Roaming Accounting Specialized Knowledge Advance Customer Billing Management Specialized Knowledge Advance Transferred Account Procedures (TAP) Specialized Knowledge Advance Revenue Assurance Specialized Knowledge Advance Interconnection Specialized Knowledge Advance Trend Analysis Specialized Knowledge Advance Root Cause Analysis Specialized Knowledge Advance Credit Management Specialized Knowledge Intermediate Debt Management Specialized Knowledge Intermediate Commission Management Specialized Knowledge Intermediate Contract Management Specialized Knowledge Intermediate Data Warehousing Specialized Knowledge Intermediate Business Analysis Specialized Knowledge Intermediate Business Intelligence Specialized Knowledge Intermediate Returned Account Procedures (RAP) Specialized Knowledge Intermediate Data Clearing Specialized Knowledge Basic Behavioral Competencies • Leadership_x000B_• Innovation_x000B_• Relationship_x000B_• Integrity_x000B_• Can-do_x000B_• Customer Centricity _x000B_• Agility _x000C_ Trainings Programming languages _x000C_ General Working Condition General working conditions May be required to work extra hours Willingness to travel at any time Performance Standards As per performance agreement Signoff Line Manager: Functional Manager: OA: HoD: CHRO: (if required) CEO/COO: (if required)</t>
  </si>
  <si>
    <t>Revenue Assurance Senior Specialist.docx</t>
  </si>
  <si>
    <t xml:space="preserve">Division Approval By: Sugen Perumal HR Approval By: Dorrin Safavi Document Version: F-ERAS-2016-12-14 Approved Date: 2016-12-14
</t>
  </si>
  <si>
    <t>Revenue Assurance Senior Specialist</t>
  </si>
  <si>
    <t>Assess and control opportunities for Revenue Leakage whether internally or externally and bring it to agreed business acceptable levels Support high level activities in the company to assess and control opportunities for revenue leakage that could occur pre-launch, during launch and post launch of new or changed product / service / subscriber promotion / incentive program / key network element or billing system change To act as a source of RA technical knowledge.</t>
  </si>
  <si>
    <t>Rapid growth and expansion of MTN Irancell operations The organizations policies, procedures and process are in development phase Government regulations affect the business risk and in keeping with newer GSM standards Shifting phase of evolution in organization life cycle Company Mission, policies and procedures MTN Irancell’s business plan Company objectives for level and quality of service Locally available skills and manpower MTN Group has prescribed demands and compliance requirements. Revenue Assurance is still in the nascent stage of development Independent function within MTN assessing current policies, processes and systems impacting on revenue A dynamic and evolving field of telecommunications A highly skilled and multicultural environment Minimal Revenue Leakage visibility Huge data analysis Significant growth in each revenue generating segment Frequently changing products / incentive programs Fast paced launch of new services _x000C_</t>
  </si>
  <si>
    <t>Communicate with business operations the ownership, nature, timing and extent of RA activities to be conducted by RA team and Business through communication sessions. Coordinate with internal / external auditors and Group Revenue Assurance and Fraud teams to provide required information. Research, document and implement the industry’s best practices regarding to Revenue Assurance leakage prevention and detection Support RA Manager to identify the best practices in Revenue Assurance, analyze and design methodology for reasonable implementation Support the development and establish the internal revenue leakage processes and systems Report on the leakage levels and quantify the loss to the business Take the ownership of delegated module in Revenue Assurance system, identify the requirements and deliver it through the business case for future system integration and delivery Assess and report on revenue enhancement / direct cost reduction opportunities Provide inputs on High Level Revenue Assurance projects and initiatives including ad-hoc projects handed over by management. Undertake quality checks of revenue leakage cases to ensure they comply with legal requirements and locally adopted procedures. Support RA Manager in identifying and documenting Revenue Assurance risks and control points across business, RA objectives and activities to meet such objectives Provide inputs to RA Manager in evaluating impact score of each activity – based on likelihood of occurrence of a discrepancy and significance of discrepancy Provide inputs to RA Manager in prioritizing activities to be conducted by RA over the year and decompose RA plan into quarterly / monthly / weekly plans Assist RA Manager in identifying resources needed for the purpose of conducting various planned RA activities and support determination of tools and processes. Coordinate with RA Manager and with source divisions to obtain data required for conducting various Revenue Assurance activities Conduct various Revenue Assurance activities as planned and / or directed by RA Manager. This may include conducting / assisting other members of Revenue Assurance team in their activities as directed. Assist in preparation of reports to Revenue Assurance and Fraud Management Steering committee and to Senior Management as requested by RA Manager Evaluate business rules, reconciliation logic and all parameters in Revenue Assurance tool relevant to RA Coordinate with other teammates who are in charge of new Products and Changes to determine RA comments on development / change of products Document all issues in an issue tracker and record all RA observations sent for clarifications. To proactively research on business requirements on RA control opportunities and present the results to the management. To research, suggest and put proper processes in place for new approved controls to develop RA control coverage based on best practices. Identify and document observations to be followed upon with business divisions(especially Marketing and CR) detect root cause of confirmed observations, determine financial impact and prepare recommendations Support the insertion of Revenue Assurance activities in business through preparing documents of business procedures and RA activity desktop procedures to capture RA control processes. Track and update all observations noted and enhance methods used to determine observations, share knowledge to all staff in Revenue Assurance and Fraud Management. To develop team and self- knowledge in RA technologies and best practices. To act as source of knowledge in RA team and lead and guide other teammates in applying Revenue Assurance methodologies and standards to identify Revenue Leakages. To suggest and initiate new ideas for decreasing revenue leakage and implement it through respective teams. To boost own and team knowledge about GSM and latest NW technologies to increase staff performance in achieving targets _x000C_</t>
  </si>
  <si>
    <t>Direct Reports: None Matrix Reports to: None Key Customers: All divisions Key Suppliers: All divisions Relations, etc.: Cross functional relationships with all departments including Fraud Management department</t>
  </si>
  <si>
    <t>Minimum of 3 years’ experience in an area of specialization; with experience in conducting Revenue Assurance activities Experience working in a medium organization Telecom domain experience – especially in an operational and/or policy experience _x000C_</t>
  </si>
  <si>
    <t>Title Type Level Change Management General Business Knowledge Intermediate Telecommunication Networks General Business Knowledge Advance Risk Management General Business Knowledge Intermediate Quality Management General Business Knowledge Advance English Literacy General Business Knowledge Intermediate Accounting Principles Functional Knowledge Intermediate Financial Analysis Functional Knowledge Basic Reconciliation Functional Knowledge Advance Big Data Specialized Knowledge Intermediate Business Intelligence Specialized Knowledge Advance Data Warehousing Specialized Knowledge Intermediate Business Analysis Specialized Knowledge Intermediate Commission Management Specialized Knowledge Intermediate Contract Management Specialized Knowledge Intermediate Credit Management Specialized Knowledge Intermediate Customer Billing Management Specialized Knowledge Advance Debt Management Specialized Knowledge Intermediate Roaming Accounting Specialized Knowledge Advance Transferred Account Procedures (TAP) Specialized Knowledge Intermediate Returned Account Procedures (RAP) Specialized Knowledge Intermediate Data Clearing Specialized Knowledge Basic Interconnection Specialized Knowledge Advance Revenue Assurance Specialized Knowledge Advance Root Cause Analysis Specialized Knowledge Advance Trend Analysis Specialized Knowledge Advance</t>
  </si>
  <si>
    <t>Finance Audit &amp; RA Certificate _x000C_</t>
  </si>
  <si>
    <t>Job Profile MTNIRANCELL Title of Position: Revenue Assurance Senior Specialist Location of the Job: Finance- RAFM Reports to: Revenue Assurance Operations Manager Number of subordinates: 0 Level: 3 Mission Assess and control opportunities for Revenue Leakage whether internally or externally and bring it to agreed business acceptable levels Support high level activities in the company to assess and control opportunities for revenue leakage that could occur pre-launch, during launch and post launch of new or changed product / service / subscriber promotion / incentive program / key network element or billing system change To act as a source of RA technical knowledge. Context Rapid growth and expansion of MTN Irancell operations The organizations policies, procedures and process are in development phase Government regulations affect the business risk and in keeping with newer GSM standards Shifting phase of evolution in organization life cycle Company Mission, policies and procedures MTN Irancell’s business plan Company objectives for level and quality of service Locally available skills and manpower MTN Group has prescribed demands and compliance requirements. Revenue Assurance is still in the nascent stage of development Independent function within MTN assessing current policies, processes and systems impacting on revenue A dynamic and evolving field of telecommunications A highly skilled and multicultural environment Minimal Revenue Leakage visibility Huge data analysis Significant growth in each revenue generating segment Frequently changing products / incentive programs Fast paced launch of new services _x000C_ Roles &amp; Responsibilities Communicate with business operations the ownership, nature, timing and extent of RA activities to be conducted by RA team and Business through communication sessions. Coordinate with internal / external auditors and Group Revenue Assurance and Fraud teams to provide required information. Research, document and implement the industry’s best practices regarding to Revenue Assurance leakage prevention and detection Support RA Manager to identify the best practices in Revenue Assurance, analyze and design methodology for reasonable implementation Support the development and establish the internal revenue leakage processes and systems Report on the leakage levels and quantify the loss to the business Take the ownership of delegated module in Revenue Assurance system, identify the requirements and deliver it through the business case for future system integration and delivery Assess and report on revenue enhancement / direct cost reduction opportunities Provide inputs on High Level Revenue Assurance projects and initiatives including ad-hoc projects handed over by management. Undertake quality checks of revenue leakage cases to ensure they comply with legal requirements and locally adopted procedures. Support RA Manager in identifying and documenting Revenue Assurance risks and control points across business, RA objectives and activities to meet such objectives Provide inputs to RA Manager in evaluating impact score of each activity – based on likelihood of occurrence of a discrepancy and significance of discrepancy Provide inputs to RA Manager in prioritizing activities to be conducted by RA over the year and decompose RA plan into quarterly / monthly / weekly plans Assist RA Manager in identifying resources needed for the purpose of conducting various planned RA activities and support determination of tools and processes. Coordinate with RA Manager and with source divisions to obtain data required for conducting various Revenue Assurance activities Conduct various Revenue Assurance activities as planned and / or directed by RA Manager. This may include conducting / assisting other members of Revenue Assurance team in their activities as directed. Assist in preparation of reports to Revenue Assurance and Fraud Management Steering committee and to Senior Management as requested by RA Manager Evaluate business rules, reconciliation logic and all parameters in Revenue Assurance tool relevant to RA Coordinate with other teammates who are in charge of new Products and Changes to determine RA comments on development / change of products Document all issues in an issue tracker and record all RA observations sent for clarifications. To proactively research on business requirements on RA control opportunities and present the results to the management. To research, suggest and put proper processes in place for new approved controls to develop RA control coverage based on best practices. Identify and document observations to be followed upon with business divisions(especially Marketing and CR) detect root cause of confirmed observations, determine financial impact and prepare recommendations Support the insertion of Revenue Assurance activities in business through preparing documents of business procedures and RA activity desktop procedures to capture RA control processes. Track and update all observations noted and enhance methods used to determine observations, share knowledge to all staff in Revenue Assurance and Fraud Management. To develop team and self- knowledge in RA technologies and best practices. To act as source of knowledge in RA team and lead and guide other teammates in applying Revenue Assurance methodologies and standards to identify Revenue Leakages. To suggest and initiate new ideas for decreasing revenue leakage and implement it through respective teams. To boost own and team knowledge about GSM and latest NW technologies to increase staff performance in achieving targets _x000C_ Collaboration Direct Reports: None Matrix Reports to: None Key Customers: All divisions Key Suppliers: All divisions Relations, etc.: Cross functional relationships with all departments including Fraud Management department Authorities As per Delegation of authority Job Requirements Education B.Sc. in Computer, IT, Telecom or other related area. Experience Minimum of 3 years’ experience in an area of specialization; with experience in conducting Revenue Assurance activities Experience working in a medium organization Telecom domain experience – especially in an operational and/or policy experience _x000C_ Competencies Technical Competencies Title Type Level Change Management General Business Knowledge Intermediate Telecommunication Networks General Business Knowledge Advance Risk Management General Business Knowledge Intermediate Quality Management General Business Knowledge Advance English Literacy General Business Knowledge Intermediate Accounting Principles Functional Knowledge Intermediate Financial Analysis Functional Knowledge Basic Reconciliation Functional Knowledge Advance Big Data Specialized Knowledge Intermediate Business Intelligence Specialized Knowledge Advance Data Warehousing Specialized Knowledge Intermediate Business Analysis Specialized Knowledge Intermediate Commission Management Specialized Knowledge Intermediate Contract Management Specialized Knowledge Intermediate Credit Management Specialized Knowledge Intermediate Customer Billing Management Specialized Knowledge Advance Debt Management Specialized Knowledge Intermediate Roaming Accounting Specialized Knowledge Advance Transferred Account Procedures (TAP) Specialized Knowledge Intermediate Returned Account Procedures (RAP) Specialized Knowledge Intermediate Data Clearing Specialized Knowledge Basic Interconnection Specialized Knowledge Advance Revenue Assurance Specialized Knowledge Advance Root Cause Analysis Specialized Knowledge Advance Trend Analysis Specialized Knowledge Advance Behavioral Competencies • Leadership_x000B_• Innovation_x000B_• Relationship_x000B_• Integrity_x000B_• Can-do_x000B_• Customer Centricity _x000B_• Agility _x000C_ Trainings Finance Audit &amp; RA Certificate _x000C_ General Working Condition General working conditions May be required to work extra hours Willingness to travel at any time Performance Standards Signoff Line Manager: Functional Manager: OA: HoD: CHRO: (if required) CEO/COO: (if required)</t>
  </si>
  <si>
    <t>Revenue Assurance Specialist.docx</t>
  </si>
  <si>
    <t xml:space="preserve">Division Approval By: Kamal Santina HR Approval By: Homayoun Shahriari Farrah Document Version: F-RAS-2025-07-13 Approved Date: 2025-07-13
</t>
  </si>
  <si>
    <t>Revenue Assurance Specialist</t>
  </si>
  <si>
    <t>Finance- Revenue Assurance and Fraud Management</t>
  </si>
  <si>
    <t>To identify, assess and control internal and external revenue leakage risk across product and service lifecycle- including pre-launch, during launch, and post-launch stages of new or modified offerings, promotions, network elements and system changes - ensuring alignment with acceptable business thresholds. To ensure the accurate and timely reporting of Postpaid, Prepaid, Digital Services, Fixed BB revenue and cost of sales, and to generates all relevant analyses and related month-end info required for effective management reporting.</t>
  </si>
  <si>
    <t>Rapid growth and expansion of MTN Irancell operations Government regulations affect the business risk and in keeping with newer GSM standards Company Mission, policies, processes and procedures MTN Irancell’s business plan Company objectives for level and quality of service Locally available skills and manpower MTN Irancell has prescribed demands and compliance requirements. Independent function within MTN Irancell assessing current policies, processes and systems impacting on revenue A dynamic and evolving field of telecommunications Minimal Revenue Leakage visibility Huge data analysis Significant growth in each revenue generating segment Frequently changing products / incentive programs Fast paced launch of new services _x000C_</t>
  </si>
  <si>
    <t>To support the RA manager in identifying best practices in revenue assurance, analysis, and design methodology for implementation. To liaise with internal/external auditors and Group revenue assurance and fraud teams to provide the required information. To support the RA manager in identifying and documenting revenue assurance risks and control points across business, RA objectives, and activities to meet such objectives. To support developing and establishing the internal revenue leakage processes and systems. To support the RA Manager in identifying resources needed to conduct various planned RA activities and support determining budget requirements – people (number and skills), tools, processes, etc. To support the preparation of reports to the revenue assurance and fraud management steering committee and senior management as requested by RA Manager. To support the insertion of revenue assurance activities to document business procedures. To prepare reports on the leakage levels and quantify the loss to the business within a financial analysis. To take ownership of the delegated module in the revenue assurance system, identify the requirements, and deliver it through the business case for future system integration and delivery. To assess and report on revenue enhancement/direct cost reduction opportunities. To provide inputs on various revenue assurance projects and initiatives, including ad-hoc projects handed over by management. To undertake quality checks of revenue leakage cases to ensure they comply with legal requirements and locally adopted procedures. To follow business processes in the Company with a special emphasis on revenue/direct costs recognition. To provide inputs to the RA manager in evaluating the impact score of each activity – based on the likelihood of occurrence of a discrepancy and the significance of the discrepancy. To provide inputs to the RA Manager in prioritizing activities to be conducted by RA over the year and decompose the RA plan into quarterly/monthly/weekly plans. To coordinate the RA Manager and source divisions to obtain data required for conducting various Revenue Assurance activities. To conduct various Revenue Assurance activities as planned and/or directed by the RA Manager. This may include conducting/assisting other members of the Revenue Assurance team in their activities as directed. To document observations to be followed up with business divisions (especially Marketing, CR, and Digital) to identify root cause of confirmed observations, determine financial impact, and prepare recommendations. To communicate with business operations about the ownership, nature, timing, and extent of the RA activities to be conducted by RA team and business through communication sessions. To research, document, and implement the industry’s best practices regarding revenue assurance leakage prevention and detection. To register and document all issues in a tracker and record all RA observations sent for clarifications/information requests/clarification requests etc. – the same may incorporate an escalation matrix in case of non–provision of required information/clarifications/data beyond defined timelines. To evaluate business rules, reconciliation logic, and all parameters in the revenue assurance tool relevant to RA. To coordinate with other teammates in charge of new products and changes to determine RA comments on the development/change of products. To document RA activity procedures in Knowledge Management System including objectives, inputs, logic, tools, expected outputs, issue handling processes, escalation paths, and key performance indicators. _x000C_</t>
  </si>
  <si>
    <t>Minimum of 3 years of experience in the area of specialization; with 2 years of experience in conducting Revenue Assurance activities. Experience working in a medium organization and telecom. _x000C_</t>
  </si>
  <si>
    <t>Title Type Level Change Management General Business Knowledge Intermediate Telecommunication Networks General Business Knowledge Advance Risk Management General Business Knowledge Intermediate Quality Management General Business Knowledge Advance English Literacy General Business Knowledge Intermediate Accounting Principles Functional Knowledge Intermediate Financial Analysis Functional Knowledge Basic Reconciliation Functional Knowledge Advance Big Data Specialized Knowledge Intermediate Business Intelligence Specialized Knowledge Advance Data Warehousing Specialized Knowledge Intermediate Business Analysis Specialized Knowledge Intermediate Commision Management Specialized Knowledge Intermediate Contract Management Specialized Knowledge Intermediate Credit Management Specialized Knowledge Intermediate Customer Billing Management Specialized Knowledge Advance Debt Management Specialized Knowledge Intermediate Roaming Accounting Specialized Knowledge Advance Transferred Account Procedures (TAP) Specialized Knowledge Intermediate Returned Account Procedures (RAP) Specialized Knowledge Intermediate Data Clearing Specialized Knowledge Basic Interconnection Specialized Knowledge Advance Revenue Assurance Specialized Knowledge Advance Root Cause Analysis Specialized Knowledge Advance Trend Analysis Specialized Knowledge Advance</t>
  </si>
  <si>
    <t>Database training Data manipulation _x000C_</t>
  </si>
  <si>
    <t>Normal Irancell working conditions May be required to work for extended hours</t>
  </si>
  <si>
    <t>Job Profile MTN IRANCELL Title of Position: Revenue Assurance Specialist Location of the Job: Finance- Revenue Assurance and Fraud Management Reports to: Revenue Assurance Operations Manager Number of subordinates: 0 Level: 2 Mission To identify, assess and control internal and external revenue leakage risk across product and service lifecycle- including pre-launch, during launch, and post-launch stages of new or modified offerings, promotions, network elements and system changes - ensuring alignment with acceptable business thresholds. To ensure the accurate and timely reporting of Postpaid, Prepaid, Digital Services, Fixed BB revenue and cost of sales, and to generates all relevant analyses and related month-end info required for effective management reporting. Context Rapid growth and expansion of MTN Irancell operations Government regulations affect the business risk and in keeping with newer GSM standards Company Mission, policies, processes and procedures MTN Irancell’s business plan Company objectives for level and quality of service Locally available skills and manpower MTN Irancell has prescribed demands and compliance requirements. Independent function within MTN Irancell assessing current policies, processes and systems impacting on revenue A dynamic and evolving field of telecommunications Minimal Revenue Leakage visibility Huge data analysis Significant growth in each revenue generating segment Frequently changing products / incentive programs Fast paced launch of new services _x000C_ Roles &amp; Responsibilities To support the RA manager in identifying best practices in revenue assurance, analysis, and design methodology for implementation. To liaise with internal/external auditors and Group revenue assurance and fraud teams to provide the required information. To support the RA manager in identifying and documenting revenue assurance risks and control points across business, RA objectives, and activities to meet such objectives. To support developing and establishing the internal revenue leakage processes and systems. To support the RA Manager in identifying resources needed to conduct various planned RA activities and support determining budget requirements – people (number and skills), tools, processes, etc. To support the preparation of reports to the revenue assurance and fraud management steering committee and senior management as requested by RA Manager. To support the insertion of revenue assurance activities to document business procedures. To prepare reports on the leakage levels and quantify the loss to the business within a financial analysis. To take ownership of the delegated module in the revenue assurance system, identify the requirements, and deliver it through the business case for future system integration and delivery. To assess and report on revenue enhancement/direct cost reduction opportunities. To provide inputs on various revenue assurance projects and initiatives, including ad-hoc projects handed over by management. To undertake quality checks of revenue leakage cases to ensure they comply with legal requirements and locally adopted procedures. To follow business processes in the Company with a special emphasis on revenue/direct costs recognition. To provide inputs to the RA manager in evaluating the impact score of each activity – based on the likelihood of occurrence of a discrepancy and the significance of the discrepancy. To provide inputs to the RA Manager in prioritizing activities to be conducted by RA over the year and decompose the RA plan into quarterly/monthly/weekly plans. To coordinate the RA Manager and source divisions to obtain data required for conducting various Revenue Assurance activities. To conduct various Revenue Assurance activities as planned and/or directed by the RA Manager. This may include conducting/assisting other members of the Revenue Assurance team in their activities as directed. To document observations to be followed up with business divisions (especially Marketing, CR, and Digital) to identify root cause of confirmed observations, determine financial impact, and prepare recommendations. To communicate with business operations about the ownership, nature, timing, and extent of the RA activities to be conducted by RA team and business through communication sessions. To research, document, and implement the industry’s best practices regarding revenue assurance leakage prevention and detection. To register and document all issues in a tracker and record all RA observations sent for clarifications/information requests/clarification requests etc. – the same may incorporate an escalation matrix in case of non–provision of required information/clarifications/data beyond defined timelines. To evaluate business rules, reconciliation logic, and all parameters in the revenue assurance tool relevant to RA. To coordinate with other teammates in charge of new products and changes to determine RA comments on the development/change of products. To document RA activity procedures in Knowledge Management System including objectives, inputs, logic, tools, expected outputs, issue handling processes, escalation paths, and key performance indicators. _x000C_ Collaboration Direct Reports: None Matrix Reports to: None Key Customers: All divisions Key Suppliers: All divisions Relations, etc.: Cross functional relationships with all departments including Fraud Management department Authorities As per Delegation of authority Job Requirements Education B.Sc. in Computer, IT, Telecom or other related area. Experience Minimum of 3 years of experience in the area of specialization; with 2 years of experience in conducting Revenue Assurance activities. Experience working in a medium organization and telecom. _x000C_ Competencies Technical Competencies Title Type Level Change Management General Business Knowledge Intermediate Telecommunication Networks General Business Knowledge Advance Risk Management General Business Knowledge Intermediate Quality Management General Business Knowledge Advance English Literacy General Business Knowledge Intermediate Accounting Principles Functional Knowledge Intermediate Financial Analysis Functional Knowledge Basic Reconciliation Functional Knowledge Advance Big Data Specialized Knowledge Intermediate Business Intelligence Specialized Knowledge Advance Data Warehousing Specialized Knowledge Intermediate Business Analysis Specialized Knowledge Intermediate Commision Management Specialized Knowledge Intermediate Contract Management Specialized Knowledge Intermediate Credit Management Specialized Knowledge Intermediate Customer Billing Management Specialized Knowledge Advance Debt Management Specialized Knowledge Intermediate Roaming Accounting Specialized Knowledge Advance Transferred Account Procedures (TAP) Specialized Knowledge Intermediate Returned Account Procedures (RAP) Specialized Knowledge Intermediate Data Clearing Specialized Knowledge Basic Interconnection Specialized Knowledge Advance Revenue Assurance Specialized Knowledge Advance Root Cause Analysis Specialized Knowledge Advance Trend Analysis Specialized Knowledge Advance Behavioral Competencies Act with Inclusion Serve with Respect Can-Do with Integrity Collaborate with Agility Lead with Care _x000C_ Trainings Database training Data manipulation _x000C_ General Working Condition Normal Irancell working conditions May be required to work for extended hours Performance Standards As per performance agreement Signoff Line Manager: Functional Manager: OA: HoD: CHRO: (if required) CEO/COO: (if required)</t>
  </si>
  <si>
    <t>Revenue Reports Analysis Senior Specialist.docx</t>
  </si>
  <si>
    <t xml:space="preserve">Division Approval By: Kamal Santina HR Approval By: Homayoun Shahriari Document Version: F-RRASS-2021-01-31 Approved Date: 2021-01-31
</t>
  </si>
  <si>
    <t>Finance – Operations - Revenue</t>
  </si>
  <si>
    <t>Ensure accurate collection, processing, and interpretation of revenue and cost for all revenue streams of sales such as Postpaid, Prepaid, and TD-LTE services, etc.. Deliver timely financial analysis, month-end reports and actionable insights to support business decision-making across MTN Irancell.</t>
  </si>
  <si>
    <t>Rapid growth and expansion of MTNIrancell operations A fluctuating economic environment both locally and internationally MTN Group and MTN Irancell business plan, policies, procedures and processes to be followed A highly dynamic and evolving field of Telecommunications High volume data analysis A constantly changing Regulatory environment Increasingly competitive market place _x000C_</t>
  </si>
  <si>
    <t>Cross-functional intra and inter-departmental cooperation/interface for financial and systems process reports in revenue team area. Liaise with technical support vendors in resolving system problems with the Billing systems. Cross-functional interface for resolution of revenue reconciliation issues with ITS division. To ensure correct reporting of revenue by EDW and other data source systems and analyze received revenue reports to support revenue accountant activities To control base financial accounts movement to ensure all adjustments are recorded to downstream To review billing reports of the prior month to ensure which data to reprocess and escalate unsolved cases to RA. To review and analyze Non-Financial info (to be able to prepare reports needed) for support and checking financial information. To implement and analyze different queries on different Data Sources for Revenue analysis. To ensure the integrity of data being used for revenue reporting. To monitor and control on revenue cycle related modules on ERP and ensure conformation with definition To prepare and analyze revenue and cost reports from different data sources and follow the revenue trends. To conduct monthly data reconciliation between different revenue data source systems and follow the difference till it’s solved. To perform high-level analysis and interpretation of revenue data for the management. To apply data mining and data analysis techniques, forecasting algorithms, and predicting revenue and cost analysis methods by using historical data. To identify new products and services architecture to develop controlling and revenue recognition processes accordingly. To design and keep updating the dashboard for the XDRs reconciliations and analyze it To ensure that all the required revenue reports and reconciliations are delivered to EDW and are update. To act as senior Analyst within the team and coach other team members on arising challenges and issues. To research and stay abreast of latest trends and development in arena of Revenue Accounting and train team to the latest methods To ensure compliance with all deadlines and reporting requirements. Lead data analytics initiatives within the Finance department, focusing on process automation and ensuring data integrity across systems. Review to Ddesign, implement, and maintain automated data pipelines using KNIME, Python, Big Data technologies, SQL, Oracle, and other relevant tools for financial reporting and reconciliation. Cross-functional</t>
  </si>
  <si>
    <t>with the ITS division, Billing &amp; Charging, Marketing, Digital, EB, S&amp;D, Big Data, and EDW teams to resolve revenue reconciliation issues and ensure the accuracy and integrity of revenue data. Collaborate cross-functionally with ITS, Billing &amp; Charging, Marketing, Digital, EB, S&amp;D, Big Data, and EDW teams to ensure the accuracy and integrity of revenue data. Develop and maintain dynamic dashboards and automated reporting tools to track and analyze new revenue streams. Leverage analytical tools to process large datasets and support strategic business decisions. Investigate and resolve revenue discrepancies across systems, implementing automated corrective actions where possible. Drive automation efforts to minimize manual interventions in monthly revenue reporting processes. Collaborate with auditors and internal teams to provide accurate, well-documented revenue reports. _x000C_ Collaboration Direct Reports: None Matrix Reports to: None Key Customers: MTN IRANCELL Management,FIN General Management Key Suppliers: ITS, Network Group, Customer Relations, S&amp;D, Marketing, Digital, Finance Relations, etc.: None</t>
  </si>
  <si>
    <t>B.Sc. in IT, Computer Engineering, Data Science, or a related field Additional certifications in Finance, Data Analytics, or Business Intelligence are a plus</t>
  </si>
  <si>
    <t>Minimum 5 years’ experience as a Data Analyst or similar role, ideally in a Finance function. Hands-on experience with SQL,Python, data warehousing, automation tools, and business intelligence platforms. Strong background in data governance and financial data modeling. Experience in telecom or large-scale transactional environments preferred. _x000C_</t>
  </si>
  <si>
    <t>Title Type Level Reporting and Analysis General Business Knowledge Advance Telecommunication Networks General Business Knowledge Advance Business Process Management General Business Knowledge Advance Data Gathering and Processing General Business Knowledge Advance Data Visualization &amp; Presentation General Business Knowledge Advance Software Literacy General Business Knowledge Advance PPPs Development General Business Knowledge Intermediate Corporate Governance General Business Knowledge Intermediate Research and Development General Business Knowledge Intermediate English Literacy General Business Knowledge Intermediate Risk Management General Business Knowledge Basic Project Management General Business Knowledge Intermediate Financial Systems Administration Functional Knowledge Intermediate Revenue Management Specialized Knowledge Advance Software Programming Specialized Knowledge Intermediate Application Development and Maintenance Specialized Knowledge Intermediate Trend Analysis Specialized Knowledge Intermediate Tariff Management Specialized Knowledge Intermediate Data Mining Specialized Knowledge Basic Business Intelligence Specialized Knowledge Intermediate Big Data Tolls and Technology Specialized Knowledge Intermediate Database Management Specialized Knowledge Intermediate Commission Management Specialized Knowledge Basic Business Analysis Specialized Knowledge Intermediate</t>
  </si>
  <si>
    <t>• Leadership_x000B_• Innovation_x000B_• Relationship_x000B_• Integrity_x000B_• Can-do _x000B_• Customer Centricity _x000B_• Agility _x000C_</t>
  </si>
  <si>
    <t>Telecommunications training(technical and business), Data Management and Reconciliation, Dashboarding and BI Tools design tools and techniques, Data analysis and forecasting and , data mining and data warehousing, SQL DB design and implementation. _x000C_</t>
  </si>
  <si>
    <t>General MTNIrancell working conditions. May be required to work for Extended hours</t>
  </si>
  <si>
    <t>Job Profile MTNIRANCELL Title of Position: Data Analyst Senior Specialist Location of the Job: Finance – Operations - Revenue Reports to: Revenue Accounting Manager Number of subordinates: 0 Level: 3 Mission Ensure accurate collection, processing, and interpretation of revenue and cost for all revenue streams of sales such as Postpaid, Prepaid, and TD-LTE services, etc.. Deliver timely financial analysis, month-end reports and actionable insights to support business decision-making across MTN Irancell. Context Rapid growth and expansion of MTNIrancell operations A fluctuating economic environment both locally and internationally MTN Group and MTN Irancell business plan, policies, procedures and processes to be followed A highly dynamic and evolving field of Telecommunications High volume data analysis A constantly changing Regulatory environment Increasingly competitive market place _x000C_ Roles &amp; Responsibilities Cross-functional intra and inter-departmental cooperation/interface for financial and systems process reports in revenue team area. Liaise with technical support vendors in resolving system problems with the Billing systems. Cross-functional interface for resolution of revenue reconciliation issues with ITS division. To ensure correct reporting of revenue by EDW and other data source systems and analyze received revenue reports to support revenue accountant activities To control base financial accounts movement to ensure all adjustments are recorded to downstream To review billing reports of the prior month to ensure which data to reprocess and escalate unsolved cases to RA. To review and analyze Non-Financial info (to be able to prepare reports needed) for support and checking financial information. To implement and analyze different queries on different Data Sources for Revenue analysis. To ensure the integrity of data being used for revenue reporting. To monitor and control on revenue cycle related modules on ERP and ensure conformation with definition To prepare and analyze revenue and cost reports from different data sources and follow the revenue trends. To conduct monthly data reconciliation between different revenue data source systems and follow the difference till it’s solved. To perform high-level analysis and interpretation of revenue data for the management. To apply data mining and data analysis techniques, forecasting algorithms, and predicting revenue and cost analysis methods by using historical data. To identify new products and services architecture to develop controlling and revenue recognition processes accordingly. To design and keep updating the dashboard for the XDRs reconciliations and analyze it To ensure that all the required revenue reports and reconciliations are delivered to EDW and are update. To act as senior Analyst within the team and coach other team members on arising challenges and issues. To research and stay abreast of latest trends and development in arena of Revenue Accounting and train team to the latest methods To ensure compliance with all deadlines and reporting requirements. Lead data analytics initiatives within the Finance department, focusing on process automation and ensuring data integrity across systems. Review to Ddesign, implement, and maintain automated data pipelines using KNIME, Python, Big Data technologies, SQL, Oracle, and other relevant tools for financial reporting and reconciliation. Cross-functional collaboration with the ITS division, Billing &amp; Charging, Marketing, Digital, EB, S&amp;D, Big Data, and EDW teams to resolve revenue reconciliation issues and ensure the accuracy and integrity of revenue data. Collaborate cross-functionally with ITS, Billing &amp; Charging, Marketing, Digital, EB, S&amp;D, Big Data, and EDW teams to ensure the accuracy and integrity of revenue data. Develop and maintain dynamic dashboards and automated reporting tools to track and analyze new revenue streams. Leverage analytical tools to process large datasets and support strategic business decisions. Investigate and resolve revenue discrepancies across systems, implementing automated corrective actions where possible. Drive automation efforts to minimize manual interventions in monthly revenue reporting processes. Collaborate with auditors and internal teams to provide accurate, well-documented revenue reports. _x000C_ Collaboration Direct Reports: None Matrix Reports to: None Key Customers: MTN IRANCELL Management,FIN General Management Key Suppliers: ITS, Network Group, Customer Relations, S&amp;D, Marketing, Digital, Finance Relations, etc.: None Authorities As per Delegation of authority Job Requirements Education B.Sc. in IT, Computer Engineering, Data Science, or a related field Additional certifications in Finance, Data Analytics, or Business Intelligence are a plus Experience Minimum 5 years’ experience as a Data Analyst or similar role, ideally in a Finance function. Hands-on experience with SQL,Python, data warehousing, automation tools, and business intelligence platforms. Strong background in data governance and financial data modeling. Experience in telecom or large-scale transactional environments preferred. _x000C_ Competencies Technical Competencies Title Type Level Reporting and Analysis General Business Knowledge Advance Telecommunication Networks General Business Knowledge Advance Business Process Management General Business Knowledge Advance Data Gathering and Processing General Business Knowledge Advance Data Visualization &amp; Presentation General Business Knowledge Advance Software Literacy General Business Knowledge Advance PPPs Development General Business Knowledge Intermediate Corporate Governance General Business Knowledge Intermediate Research and Development General Business Knowledge Intermediate English Literacy General Business Knowledge Intermediate Risk Management General Business Knowledge Basic Project Management General Business Knowledge Intermediate Financial Systems Administration Functional Knowledge Intermediate Revenue Management Specialized Knowledge Advance Software Programming Specialized Knowledge Intermediate Application Development and Maintenance Specialized Knowledge Intermediate Trend Analysis Specialized Knowledge Intermediate Tariff Management Specialized Knowledge Intermediate Data Mining Specialized Knowledge Basic Business Intelligence Specialized Knowledge Intermediate Big Data Tolls and Technology Specialized Knowledge Intermediate Database Management Specialized Knowledge Intermediate Commission Management Specialized Knowledge Basic Business Analysis Specialized Knowledge Intermediate Behavioral Competencies • Leadership_x000B_• Innovation_x000B_• Relationship_x000B_• Integrity_x000B_• Can-do _x000B_• Customer Centricity _x000B_• Agility _x000C_ Trainings Telecommunications training(technical and business), Data Management and Reconciliation, Dashboarding and BI Tools design tools and techniques, Data analysis and forecasting and , data mining and data warehousing, SQL DB design and implementation. _x000C_ General Working Condition General MTNIrancell working conditions. May be required to work for Extended hours Performance Standards Signoff Line Manager: Functional Manager: OA: HoD: CHRO: (if required) CEO/COO: (if required)</t>
  </si>
  <si>
    <t>Revenue Reports Analyst.docx</t>
  </si>
  <si>
    <t xml:space="preserve">Division Approval By: Kamal Santina HR Approval By: Homayoun Shahriari Document Version: F-RRA-2020-12-28 Approved Date: 2020-12-28
</t>
  </si>
  <si>
    <t>Revenue Reports Analyst</t>
  </si>
  <si>
    <t>Finance-Operations- Revenue</t>
  </si>
  <si>
    <t>To ensure accurate and prompt reporting of Postpaid, Prepaid, TD LTE, Digital products revenue and cost of sales of MTNIrancell. To generate all relevant analysis and related month-end info required for management reporting.</t>
  </si>
  <si>
    <t>An evolving macro-economic environment both local and international Company Mission, policies and procedures MTN Irancell’s business plan A highly dynamic and evolving field of Telecommunications A constantly changing Regulatory environment Increasingly competitive market place Independent function within MTN assessing current policies, processes and systems impacting on revenue Rapid growth and expansion of MTN Irancell operations Highly dynamic global telecommunications field _x000C_</t>
  </si>
  <si>
    <t>To cooperate with cross-functional intra and inter-departmental teams for financial and systems process reports in revenue team area. To liaise with technical support vendors in resolving system problems with the Billing and charging system To act as a cross-functional interface for resolution of revenue reconciliation issues with ITS division. To receive and analyze revenue reports from Enterprise Data Warehouse (EDW) and other source system to support revenue accountant activities. To ensure correct reporting of revenue by EDW and other data source systems. To review billing reports of the prior month to ensure which data to reprocess and escalate unsolved cases to RA. To review and analyze Non-Financial info (to be able to prepare reports needed) for support and checking financial information. To run and analyze different queries on different Data Sources for revenue analysis and ensure data integrity for revenue reporting. To have control on revenue cycle related modules on ERP to ensure the compliance of financial ERP with the reporting. To analyze revenue reports and follow the revenue trends to provide a revenue analytical insight for management and evaluate enhancement opportunities To conduct monthly data reconciliation between different revenue data source system and follow the difference till it’s solved. To ensure compliance with all deadlines and reporting requirements/regulations in order to pass each financial deadline/audit on time. To review company business processes continuously with a special emphasis on revenue/direct costs, to identify company new revenue streams and plans for conducting revenue accounting in them. To design primary controls which is align with RA controls on revenue and cost. To build relationship and coordinate with internal and external auditors to provide required information. _x000C_</t>
  </si>
  <si>
    <t>Direct Reports: None Matrix Reports to: None Key Customers: MTN IRANCELL Management, Key Suppliers: ITS, Network Group, Customer Relations, S&amp;D, CR, Finance , Digital , MKT Relations, etc.: Cross functional relationships with all departments including Revenue assurance department</t>
  </si>
  <si>
    <t>Authorized to liaise directly with ITS teams. As per Delegation of authority</t>
  </si>
  <si>
    <t>B.Sc. Computer, IT or related area of study.</t>
  </si>
  <si>
    <t>Minimum of 3 years’ experience in an area of specialization, with at least 2 years working experience in ITS environment. Experience working in a medium organization Experience in telecommunications industry is desirable Minimum experience in Accounting is also desirable. _x000C_</t>
  </si>
  <si>
    <t>Title Type Level Reporting and Analysis General Business Knowledge Advance Research and Development General Business Knowledge Intermediate Telecommunication Networks General Business Knowledge Intermediate Clerical General Business Knowledge Intermediate Data Gathering and Processing General Business Knowledge Intermediate Data Visualization &amp; Presentation General Business Knowledge Intermediate English Literacy General Business Knowledge Intermediate Project Management General Business Knowledge Basic Corporate Governance General Business Knowledge Basic Risk Management General Business Knowledge Basic Financial Analysis Functional Knowledge Intermediate Reconciliation Functional Knowledge Intermediate Revenue Management Specialized Knowledge Intermediate Database Management Specialized Knowledge Basic Data Mining Specialized Knowledge Basic Business Analysis Specialized Knowledge Basic Big Data Specialized Knowledge Basic Business Intelligence Specialized Knowledge Basic</t>
  </si>
  <si>
    <t>Data Warehouse English Proficiency _x000C_</t>
  </si>
  <si>
    <t>Job Profile MTNIRANCELL Title of Position: Revenue Reports Analyst Location of the Job: Finance-Operations- Revenue Reports to: Revenue Accounting Manager Number of subordinates: 0 Level: 2 Mission To ensure accurate and prompt reporting of Postpaid, Prepaid, TD LTE, Digital products revenue and cost of sales of MTNIrancell. To generate all relevant analysis and related month-end info required for management reporting. Context An evolving macro-economic environment both local and international Company Mission, policies and procedures MTN Irancell’s business plan A highly dynamic and evolving field of Telecommunications A constantly changing Regulatory environment Increasingly competitive market place Independent function within MTN assessing current policies, processes and systems impacting on revenue Rapid growth and expansion of MTN Irancell operations Highly dynamic global telecommunications field _x000C_ Roles &amp; Responsibilities To cooperate with cross-functional intra and inter-departmental teams for financial and systems process reports in revenue team area. To liaise with technical support vendors in resolving system problems with the Billing and charging system To act as a cross-functional interface for resolution of revenue reconciliation issues with ITS division. To receive and analyze revenue reports from Enterprise Data Warehouse (EDW) and other source system to support revenue accountant activities. To ensure correct reporting of revenue by EDW and other data source systems. To review billing reports of the prior month to ensure which data to reprocess and escalate unsolved cases to RA. To review and analyze Non-Financial info (to be able to prepare reports needed) for support and checking financial information. To run and analyze different queries on different Data Sources for revenue analysis and ensure data integrity for revenue reporting. To have control on revenue cycle related modules on ERP to ensure the compliance of financial ERP with the reporting. To analyze revenue reports and follow the revenue trends to provide a revenue analytical insight for management and evaluate enhancement opportunities To conduct monthly data reconciliation between different revenue data source system and follow the difference till it’s solved. To ensure compliance with all deadlines and reporting requirements/regulations in order to pass each financial deadline/audit on time. To review company business processes continuously with a special emphasis on revenue/direct costs, to identify company new revenue streams and plans for conducting revenue accounting in them. To design primary controls which is align with RA controls on revenue and cost. To build relationship and coordinate with internal and external auditors to provide required information. _x000C_ Collaboration Direct Reports: None Matrix Reports to: None Key Customers: MTN IRANCELL Management, Key Suppliers: ITS, Network Group, Customer Relations, S&amp;D, CR, Finance , Digital , MKT Relations, etc.: Cross functional relationships with all departments including Revenue assurance department Authorities Authorized to liaise directly with ITS teams. As per Delegation of authority Job Requirements Education B.Sc. Computer, IT or related area of study. Experience Minimum of 3 years’ experience in an area of specialization, with at least 2 years working experience in ITS environment. Experience working in a medium organization Experience in telecommunications industry is desirable Minimum experience in Accounting is also desirable. _x000C_ Competencies Technical Competencies Title Type Level Reporting and Analysis General Business Knowledge Advance Research and Development General Business Knowledge Intermediate Telecommunication Networks General Business Knowledge Intermediate Clerical General Business Knowledge Intermediate Data Gathering and Processing General Business Knowledge Intermediate Data Visualization &amp; Presentation General Business Knowledge Intermediate English Literacy General Business Knowledge Intermediate Project Management General Business Knowledge Basic Corporate Governance General Business Knowledge Basic Risk Management General Business Knowledge Basic Financial Analysis Functional Knowledge Intermediate Reconciliation Functional Knowledge Intermediate Revenue Management Specialized Knowledge Intermediate Database Management Specialized Knowledge Basic Data Mining Specialized Knowledge Basic Business Analysis Specialized Knowledge Basic Big Data Specialized Knowledge Basic Business Intelligence Specialized Knowledge Basic Behavioral Competencies • Leadership_x000B_• Innovation_x000B_• Relationship_x000B_• Integrity_x000B_• Can-do_x000B_• Customer Centricity _x000B_• Agility _x000C_ Trainings Data Warehouse English Proficiency _x000C_ General Working Condition Normal MTN Irancell working conditions. Extended working hours Performance Standards Signoff Line Manager: Functional Manager: OA: HoD: CHRO: (if required) CEO/COO: (if required)</t>
  </si>
  <si>
    <t>Revenue Reports Analyst_Data analyst.docx</t>
  </si>
  <si>
    <t>Data Analyst Specialist</t>
  </si>
  <si>
    <t>Ensure accurate collection, processing, and interpretation of revenue and cost for all revenue streams of sales such as Postpaid, Prepaid, and TD-LTE services.,etc. Deliver timely financial analysis, month-end reports and actionable insights to support business decision-making across MTN Irancell.</t>
  </si>
  <si>
    <t>Company Mission, policies and procedures MTN Irancell’s business plan and digital transformation startegystrategy A highly dynamic and evolving field of Telecommunications A constantly changing Regulatory environment Increasingly competitive market place. Independent function within MTN assessing current policies, processes and systems impacting on revenue Rapid growth and expansion of MTN Irancell operations Highly dynamic global telecommunications field _x000C_</t>
  </si>
  <si>
    <t>To cooperate with cross-functional intra and inter-departmental teams for financial and systems process reports in revenue team area To liaise with technical support vendors in resolving system problems with the Billing and charging system To act as a cross-functional interface for resolution of revenue reconciliation issues with ITS division. To receive, Extract, transform and analyze revenue reports from Enterprise Data Warehouse (EDW),Big Data and other source system to support revenue accountant activities. To ensure correct reporting of revenue by EDW and other data source systems. To review billing reports of the prior month to ensure which data to reprocess and escalate unsolved cases to RA. To review and analyze Non-Financial info (to be able to prepare reports needed) for support and checking financial information. To run, develop , maintain and automate analyze different queries on different Data Sources for revenue analysis and ensure data integrity for revenue reporting To have control on revenue cycle related modules on ERP to ensure the compliance of financial ERP with the reporting. To analyze, Design and generate regular and ad-hoc revenue reports and follow the revenue trends to provide a revenue analytical insight for management and evaluate enhancement opportunities. To conduct monthly data reconciliation between different revenue data source system and follow the difference till it’s solved. To ensure compliance with all deadlines and reporting requirements/regulations in order to pass each financial deadline/audit on time. To review company business processes continuously with a special emphasis on revenue/direct costs, to identify company new revenue streams and plans for conducting revenue accounting in them. To find primary risks, design controls, and ensure that the implemented controls are followed properly to mitigate those risks effectively. To design primary controls. Torganization. Too build relationship and coordinate with internal and external auditors to provide required information. Create data visualizations and dashboards to communicate key metrics and trends Conduct root cause analysis for data discrepancies and implement corrective measures Recommend system enhancements to improve data collection and reporting efficiency Stay updated on emerging data technologies and analytical methodologies Develop and maintain dynamic dashboards and automated reporting tools to track and analyze new revenue streams. _x000C_</t>
  </si>
  <si>
    <t>Direct Reports: None Matrix Reports to: None Key Customers: MTN IRANCELL Management, FIN General Management Key Suppliers: ITS, Network Group, Customer Relations, S&amp;D, CR, Finance , Digital , MKT Relations, etc.: Cross functional relationships with all departments including Revenue assurance department</t>
  </si>
  <si>
    <t>Title Type Level Reporting and Analysis General Business Knowledge Advance Research and Development General Business Knowledge Intermediate Telecommunication Networks General Business Knowledge Intermediate Clerical General Business Knowledge Intermediate Data Gathering and Processing General Business Knowledge Intermediate Data Visualization &amp; Presentation General Business Knowledge Intermediate English Literacy General Business Knowledge Intermediate Project Management General Business Knowledge Intermediate Corporate Governance General Business Knowledge Basic Risk Management General Business Knowledge Basic Financial Analysis Functional Knowledge Intermediate Reconciliation Functional Knowledge Intermediate Revenue Management Specialized Knowledge Intermediate Database Management Specialized Knowledge Intermediate Data Mining Specialized Knowledge Basic Business Analysis Specialized Knowledge Intermediate Big Data Specialized Knowledge Intermediate Business Intelligence Specialized Knowledge Intermediate</t>
  </si>
  <si>
    <t>Job Profile MTNIRANCELL Title of Position: Data Analyst Specialist Location of the Job: Finance-Operations- Revenue Reports to: Revenue Accounting Manager Number of subordinates: 0 Level: 2 Mission Ensure accurate collection, processing, and interpretation of revenue and cost for all revenue streams of sales such as Postpaid, Prepaid, and TD-LTE services.,etc. Deliver timely financial analysis, month-end reports and actionable insights to support business decision-making across MTN Irancell. Context Company Mission, policies and procedures MTN Irancell’s business plan and digital transformation startegystrategy A highly dynamic and evolving field of Telecommunications A constantly changing Regulatory environment Increasingly competitive market place. Independent function within MTN assessing current policies, processes and systems impacting on revenue Rapid growth and expansion of MTN Irancell operations Highly dynamic global telecommunications field _x000C_ Roles &amp; Responsibilities To cooperate with cross-functional intra and inter-departmental teams for financial and systems process reports in revenue team area To liaise with technical support vendors in resolving system problems with the Billing and charging system To act as a cross-functional interface for resolution of revenue reconciliation issues with ITS division. To receive, Extract, transform and analyze revenue reports from Enterprise Data Warehouse (EDW),Big Data and other source system to support revenue accountant activities. To ensure correct reporting of revenue by EDW and other data source systems. To review billing reports of the prior month to ensure which data to reprocess and escalate unsolved cases to RA. To review and analyze Non-Financial info (to be able to prepare reports needed) for support and checking financial information. To run, develop , maintain and automate analyze different queries on different Data Sources for revenue analysis and ensure data integrity for revenue reporting To have control on revenue cycle related modules on ERP to ensure the compliance of financial ERP with the reporting. To analyze, Design and generate regular and ad-hoc revenue reports and follow the revenue trends to provide a revenue analytical insight for management and evaluate enhancement opportunities. To conduct monthly data reconciliation between different revenue data source system and follow the difference till it’s solved. To ensure compliance with all deadlines and reporting requirements/regulations in order to pass each financial deadline/audit on time. To review company business processes continuously with a special emphasis on revenue/direct costs, to identify company new revenue streams and plans for conducting revenue accounting in them. To find primary risks, design controls, and ensure that the implemented controls are followed properly to mitigate those risks effectively. To design primary controls. Torganization. Too build relationship and coordinate with internal and external auditors to provide required information. Create data visualizations and dashboards to communicate key metrics and trends Conduct root cause analysis for data discrepancies and implement corrective measures Recommend system enhancements to improve data collection and reporting efficiency Stay updated on emerging data technologies and analytical methodologies Develop and maintain dynamic dashboards and automated reporting tools to track and analyze new revenue streams. _x000C_ Collaboration Direct Reports: None Matrix Reports to: None Key Customers: MTN IRANCELL Management, FIN General Management Key Suppliers: ITS, Network Group, Customer Relations, S&amp;D, CR, Finance , Digital , MKT Relations, etc.: Cross functional relationships with all departments including Revenue assurance department Authorities Authorized to liaise directly with ITS teams. As per Delegation of authority Job Requirements Education B.Sc. Computer, IT or related area of study. Experience Minimum of 3 years’ experience in an area of specialization, with at least 2 years working experience in ITS environment. Experience working in a medium organization Experience in telecommunications industry is desirable Minimum experience in Accounting is also desirable. _x000C_ Competencies Technical Competencies Title Type Level Reporting and Analysis General Business Knowledge Advance Research and Development General Business Knowledge Intermediate Telecommunication Networks General Business Knowledge Intermediate Clerical General Business Knowledge Intermediate Data Gathering and Processing General Business Knowledge Intermediate Data Visualization &amp; Presentation General Business Knowledge Intermediate English Literacy General Business Knowledge Intermediate Project Management General Business Knowledge Intermediate Corporate Governance General Business Knowledge Basic Risk Management General Business Knowledge Basic Financial Analysis Functional Knowledge Intermediate Reconciliation Functional Knowledge Intermediate Revenue Management Specialized Knowledge Intermediate Database Management Specialized Knowledge Intermediate Data Mining Specialized Knowledge Basic Business Analysis Specialized Knowledge Intermediate Big Data Specialized Knowledge Intermediate Business Intelligence Specialized Knowledge Intermediate Behavioral Competencies • Leadership_x000B_• Innovation_x000B_• Relationship_x000B_• Integrity_x000B_• Can-do_x000B_• Customer Centricity _x000B_• Agility _x000C_ Trainings Data Warehouse English Proficiency _x000C_ General Working Condition Normal MTN Irancell working conditions. Extended working hours Performance Standards Signoff Line Manager: Functional Manager: OA: HoD: CHRO: (if required) CEO/COO: (if required)</t>
  </si>
  <si>
    <t>Revenue Senior Manager.docx</t>
  </si>
  <si>
    <t xml:space="preserve">Division Approval By: Kamal Santina HR Approval By: Homayoun Shahriari Farah Document Version: F-SMR-11/20/2022 Approved Date: 11/20/2022
</t>
  </si>
  <si>
    <t>To manage, analyze and prepare different analytical reports on retail and carrier revenue for MTNIrancell. To ensure compliance of MTNIrancell to tax and regulatory requirements based on revenue reporting.</t>
  </si>
  <si>
    <t>MTN Irancell’s budget and business plan Company Mission, policies, procedures, and processes Complex and increasing sales distribution channels Rapid rollout of new products and tariff plans Increased and inadequate systems implementation and technical support Complex and highly political regulatory and fiscal environment Severe instability of the monetary and foreign exchange market in Iran A highly dynamic World Telecommunications field A fluid and evolving Macro-Economic environment both locally and internationally Increased competition and established marketplace Emerging counter trading by other operators in MTN Irancell’s exclusive market Aggressive subscriber acquisition and dynamic tariff system. Availability of Tools and Resources Availability of skills and manpower locally _x000C_</t>
  </si>
  <si>
    <t>To make sound recommendations and judgments toward products, tariff development, and implementation, business planning, budgeting-enabling of various systems as well as delegations of authority and payment authorization. To ensure optimum performance of switches and MGW (Media Gate Way) in billing function and operation area in</t>
  </si>
  <si>
    <t>with NWG, ITS, and Business Operations. To collaborate with Legal &amp; Regulatory and relevant statutory bodies to manage MTN Irancell’s statutory compliance and mitigate related risks. To interact with MTN Irancell’s audit committee, and internal and external audit functions to achieve adequate composition for the implementation of standards and policies. To collaborate with various teams in Finance to implement requirements of GAAP and IFRS. To drive MTN Irancell’s initiatives related to revenue within the company and review of loss leaders as reflected in the financial reports generated. To drive revenue recognition on complex structures, and partner with the business organization in line with RA and A&amp;R teams. To put processes in place to evaluate financial impact assessments of products, carrier relations, and revenue share agreements and tariffs. To review and approve business’s implications of products and tariffs, and monitor implementation and testing on enterprise and billing systems. To develop and manage the implementation of cost allocation methodology for carrier-related pricing. To ensure accuracy of revenue reporting from tax compliance and regulatory requirements point of view. To review and analyze all company revenues, cost of sales, and discounts/commissions to gross margin in order to validate the details and check the evidence associated with gross margin changes in reporting to high managers. To review and reconcile inter-carrier (Interconnect, Roaming, and value-added services) agreements, billing, reconciliation, and payments. To ensure compliance with MTN Group and MTN Irancell’s policies, all International and Local accounting standards, quality, deadlines, policy, and reporting requirements and also to identify non-compliance in existing policies, errors in reconciliation statements, and collection lapses and advise/support relevant parties for corrective actions. To plan and implement reconciliation and control mechanisms for revenue recognition and reconciliation. To define and ensure revenue, bad debt, and stock PPPs are up to date. To review and authorize revenue share agreements, and calculations and authorize payments to value-added service partners. To contribute in interconnect rates (peak and off-peak) and commercial terms with local and international operators. To segment products’ profitability to provide MTN Irancell’s executive committee with a sound basis for making crucial decisions e.g., deleting a segment. To make gross margin-related inputs into MTN Irancell’s business plan and board papers by reviewing Specialist’s review, test, and feedback on MTN Irancell’s business plan (budget) based on empirical statistics. To ensure all bad debts and obsolete provisions are raised as per financial standards, MTN Irancell’s policies, procedures, and standard working instructions. To conduct relevant revenue verification and assurance in association with the Business Risk Management division. To manage the preparation of various revenue reports including revenue to gross margin reports. To manage revenue stream identification from various income sources in collaboration with commercial teams and provide related reports. To ensure the team’s knowledge and skills are abreast with the world’s trends via providing an adequate level of training. To arrange meetings with subordinates to ensure compliance with established practices, implement new policies, and keep employees abreast of current changes in practices and standards. _x000C_ Collaboration Direct Reports: Interconnect Manager, Roaming Finance Manager, Revenue Accounting Manager, Billing Banking Team Leader Matrix Reports to: None Key Customers: Financial Planning, Marketing, DG, EB, Interconnect partners, ITS, S&amp;D Key Suppliers: Vendors of billing systems, Interconnect Partners, ITS, NWG Relations, etc.: Marketing - Product Development, Marketing – Financial Services, IS Applications, Systems Planning, Financial Planning</t>
  </si>
  <si>
    <t>Bachelor Degree in Financial Management/Accounting CA Certification/ MBA / Masters is Advantageous ACA or other relevant international professional qualifications (CIMA, CPA, ACCA) is advantages</t>
  </si>
  <si>
    <t>Minimum of 5 years of experience in Finance Management; with at least 3 years in Telecom Worked across diverse cultures and geographies is advantageous _x000C_</t>
  </si>
  <si>
    <t>Title Type Level Strategy Management General Business Knowledge Basic Opex Management General Business Knowledge Intermediate People Management General Business Knowledge Advance Supplier Relation Management General Business Knowledge Intermediate PPPs Development General Business Knowledge Intermediate Reporting and Analysis General Business Knowledge Intermediate English Literacy General Business Knowledge Advance Accounting Principles Functional Knowledge Advance Reconciliation Functional Knowledge Advance Financial Statement Functional Knowledge Intermediate Local Accounting Standards Functional Knowledge Intermediate Big Data Specialized Knowledge Basic Business Intelligence Specialized Knowledge Intermediate Commision Management Specialized Knowledge Basic Contract Management Specialized Knowledge Basic Customer Billing Management Specialized Knowledge Intermediate International Payment Operation Specialized Knowledge Intermediate Roaming Accounting Specialized Knowledge Intermediate Data Clearing Specialized Knowledge Intermediate Interconnection Specialized Knowledge Intermediate International Accounting Standards Specialized Knowledge Intermediate Processing and Recording Financial Transactions Specialized Knowledge Intermediate Revenue Assurance Specialized Knowledge Basic Revenue Management Specialized Knowledge Advance SSO Law Specialized Knowledge Basic Tariff Management Specialized Knowledge Basic</t>
  </si>
  <si>
    <t>Reviewing Legal agreements Telecommunications Business Management Financial Management _x000C_</t>
  </si>
  <si>
    <t>General MTN Irancell Working Condition Extended working hours Limited travel (Inter-office)</t>
  </si>
  <si>
    <t>Job Profile MTNIRANCELL Title of Position: Revenue Senior Manager Location of the Job: Finance- Operations- Revenue Reports to: Finance Operations General Manager Number of subordinates: 4 Level: 3H Mission To manage, analyze and prepare different analytical reports on retail and carrier revenue for MTNIrancell. To ensure compliance of MTNIrancell to tax and regulatory requirements based on revenue reporting. Context MTN Irancell’s budget and business plan Company Mission, policies, procedures, and processes Complex and increasing sales distribution channels Rapid rollout of new products and tariff plans Increased and inadequate systems implementation and technical support Complex and highly political regulatory and fiscal environment Severe instability of the monetary and foreign exchange market in Iran A highly dynamic World Telecommunications field A fluid and evolving Macro-Economic environment both locally and internationally Increased competition and established marketplace Emerging counter trading by other operators in MTN Irancell’s exclusive market Aggressive subscriber acquisition and dynamic tariff system. Availability of Tools and Resources Availability of skills and manpower locally _x000C_ Roles &amp; Responsibilities To make sound recommendations and judgments toward products, tariff development, and implementation, business planning, budgeting-enabling of various systems as well as delegations of authority and payment authorization. To ensure optimum performance of switches and MGW (Media Gate Way) in billing function and operation area in collaboration with NWG, ITS, and Business Operations. To collaborate with Legal &amp; Regulatory and relevant statutory bodies to manage MTN Irancell’s statutory compliance and mitigate related risks. To interact with MTN Irancell’s audit committee, and internal and external audit functions to achieve adequate composition for the implementation of standards and policies. To collaborate with various teams in Finance to implement requirements of GAAP and IFRS. To drive MTN Irancell’s initiatives related to revenue within the company and review of loss leaders as reflected in the financial reports generated. To drive revenue recognition on complex structures, and partner with the business organization in line with RA and A&amp;R teams. To put processes in place to evaluate financial impact assessments of products, carrier relations, and revenue share agreements and tariffs. To review and approve business’s implications of products and tariffs, and monitor implementation and testing on enterprise and billing systems. To develop and manage the implementation of cost allocation methodology for carrier-related pricing. To ensure accuracy of revenue reporting from tax compliance and regulatory requirements point of view. To review and analyze all company revenues, cost of sales, and discounts/commissions to gross margin in order to validate the details and check the evidence associated with gross margin changes in reporting to high managers. To review and reconcile inter-carrier (Interconnect, Roaming, and value-added services) agreements, billing, reconciliation, and payments. To ensure compliance with MTN Group and MTN Irancell’s policies, all International and Local accounting standards, quality, deadlines, policy, and reporting requirements and also to identify non-compliance in existing policies, errors in reconciliation statements, and collection lapses and advise/support relevant parties for corrective actions. To plan and implement reconciliation and control mechanisms for revenue recognition and reconciliation. To define and ensure revenue, bad debt, and stock PPPs are up to date. To review and authorize revenue share agreements, and calculations and authorize payments to value-added service partners. To contribute in interconnect rates (peak and off-peak) and commercial terms with local and international operators. To segment products’ profitability to provide MTN Irancell’s executive committee with a sound basis for making crucial decisions e.g., deleting a segment. To make gross margin-related inputs into MTN Irancell’s business plan and board papers by reviewing Specialist’s review, test, and feedback on MTN Irancell’s business plan (budget) based on empirical statistics. To ensure all bad debts and obsolete provisions are raised as per financial standards, MTN Irancell’s policies, procedures, and standard working instructions. To conduct relevant revenue verification and assurance in association with the Business Risk Management division. To manage the preparation of various revenue reports including revenue to gross margin reports. To manage revenue stream identification from various income sources in collaboration with commercial teams and provide related reports. To ensure the team’s knowledge and skills are abreast with the world’s trends via providing an adequate level of training. To arrange meetings with subordinates to ensure compliance with established practices, implement new policies, and keep employees abreast of current changes in practices and standards. _x000C_ Collaboration Direct Reports: Interconnect Manager, Roaming Finance Manager, Revenue Accounting Manager, Billing Banking Team Leader Matrix Reports to: None Key Customers: Financial Planning, Marketing, DG, EB, Interconnect partners, ITS, S&amp;D Key Suppliers: Vendors of billing systems, Interconnect Partners, ITS, NWG Relations, etc.: Marketing - Product Development, Marketing – Financial Services, IS Applications, Systems Planning, Financial Planning Authorities As per Delegation of authority Job Requirements Education Bachelor Degree in Financial Management/Accounting CA Certification/ MBA / Masters is Advantageous ACA or other relevant international professional qualifications (CIMA, CPA, ACCA) is advantages Experience Minimum of 5 years of experience in Finance Management; with at least 3 years in Telecom Worked across diverse cultures and geographies is advantageous _x000C_ Competencies Technical Competencies Title Type Level Strategy Management General Business Knowledge Basic Opex Management General Business Knowledge Intermediate People Management General Business Knowledge Advance Supplier Relation Management General Business Knowledge Intermediate PPPs Development General Business Knowledge Intermediate Reporting and Analysis General Business Knowledge Intermediate English Literacy General Business Knowledge Advance Accounting Principles Functional Knowledge Advance Reconciliation Functional Knowledge Advance Financial Statement Functional Knowledge Intermediate Local Accounting Standards Functional Knowledge Intermediate Big Data Specialized Knowledge Basic Business Intelligence Specialized Knowledge Intermediate Commision Management Specialized Knowledge Basic Contract Management Specialized Knowledge Basic Customer Billing Management Specialized Knowledge Intermediate International Payment Operation Specialized Knowledge Intermediate Roaming Accounting Specialized Knowledge Intermediate Data Clearing Specialized Knowledge Intermediate Interconnection Specialized Knowledge Intermediate International Accounting Standards Specialized Knowledge Intermediate Processing and Recording Financial Transactions Specialized Knowledge Intermediate Revenue Assurance Specialized Knowledge Basic Revenue Management Specialized Knowledge Advance SSO Law Specialized Knowledge Basic Tariff Management Specialized Knowledge Basic Behavioral Competencies • Leadership_x000B_• Innovation_x000B_• Relationship_x000B_• Integrity_x000B_• Can-do_x000B_• Customer Centricity _x000B_• Agility _x000C_ Trainings Reviewing Legal agreements Telecommunications Business Management Financial Management _x000C_ General Working Condition General MTN Irancell Working Condition Extended working hours Limited travel (Inter-office) Performance Standards As per performance agreement Signoff Line Manager: Functional Manager: OA: HoD: CHRO: (if required) CEO/COO: (if required)</t>
  </si>
  <si>
    <t>Rewards and HR FinOps Senior Manager.docx</t>
  </si>
  <si>
    <t xml:space="preserve">Division Approval By: M.M. Mojtahedi HR Approval By: M.M. Mojtahedi Document Version: HR-TRFINSM-2022-05-30 Approved Date: 2022-05-30
</t>
  </si>
  <si>
    <t>HR – Rewards &amp; HR Fin</t>
  </si>
  <si>
    <t>To implement and manage the end to end organization Total Reward strategy To manage HR budgeting process and ensure full alignment with company PPPs and KPIs</t>
  </si>
  <si>
    <t>Workforce with extremely high career expectations of MTNIrancell. MTNIrancell mission, policies, processes, and procedures Rapid growth and expansion of MTNIRANCELL operations Company increased need for skills enhancement and development An industry with rapid technology updates _x000C_</t>
  </si>
  <si>
    <t>To actively partner with other HR teams in the delivery and execution of HR strategic intiatives and imperatives To lead the design and delivery of company Total Rewards strategy, framework, policy, and process To own and modify company Total Rewards strategy and implement the model to ensure that programs are current, competitive to market and industry benchmarks, and in compliance with legal requirements To articulate optimal organization pay structure framework and standards through extensive research and benchmarking To oversee the budgeting process for all HR financial initiatives and provide required analytics To set tactical directions to ensure that the company's rewards packages meet the demands for the rapidly-changing labor market and are not only competitive, but compelling to the best candidates for employment To ensure the effective execution of compensation and benefits initiatives to meet employees' expectations and requirements and in line with the business strategies. To develop annual salary budget recommendation through different scenarios To oversee salary and bonus calculation and payments based on approved policies. To collaborate with Finance in case of any budget discrepancies and resolute the budget concerns accordingly To lead and drive HR FinOps related tasks and procedures and ensure full compliance with company PPPs To ensure HR’s financial accounts are being monitored and actual activities are aligned with HR’s annual budget, KPIs, strategies. To advise and liaise with other HR teams to forecast the company staff cost and benefits budget and allocate it to divisions To establish and maintain a sound working relationship with HRBPs to achieve HR targets in salary offer meetings To identify emerging trends in Total Rewards and propose comprehensive programs to adopt new approaches To participate in Human Resources business planning and strategy development actively To establish a road map for company’s compensation and benefits over short term, mid term and ling term periods of time. _x000C_</t>
  </si>
  <si>
    <t>Direct Reports: Compensation and Benefits Manager, HR FinOps Senior Specialist Matrix Reports to: None Key Customers: entire organization Key Suppliers: all HR departments Relations, etc.: HR departments</t>
  </si>
  <si>
    <t>Job Profile MTNIRANCELL Title of Position: Rewards and HR Financial Operation Senior Manager Location of the Job: HR – Rewards &amp; HR Fin Reports to: CHRO Number of subordinates: 2 Level: 3H Mission To implement and manage the end to end organization Total Reward strategy To manage HR budgeting process and ensure full alignment with company PPPs and KPIs Context Workforce with extremely high career expectations of MTNIrancell. MTNIrancell mission, policies, processes, and procedures Rapid growth and expansion of MTNIRANCELL operations Company increased need for skills enhancement and development An industry with rapid technology updates _x000C_ Roles &amp; Responsibilities To actively partner with other HR teams in the delivery and execution of HR strategic intiatives and imperatives To lead the design and delivery of company Total Rewards strategy, framework, policy, and process To own and modify company Total Rewards strategy and implement the model to ensure that programs are current, competitive to market and industry benchmarks, and in compliance with legal requirements To articulate optimal organization pay structure framework and standards through extensive research and benchmarking To oversee the budgeting process for all HR financial initiatives and provide required analytics To set tactical directions to ensure that the company's rewards packages meet the demands for the rapidly-changing labor market and are not only competitive, but compelling to the best candidates for employment To ensure the effective execution of compensation and benefits initiatives to meet employees' expectations and requirements and in line with the business strategies. To develop annual salary budget recommendation through different scenarios To oversee salary and bonus calculation and payments based on approved policies. To collaborate with Finance in case of any budget discrepancies and resolute the budget concerns accordingly To lead and drive HR FinOps related tasks and procedures and ensure full compliance with company PPPs To ensure HR’s financial accounts are being monitored and actual activities are aligned with HR’s annual budget, KPIs, strategies. To advise and liaise with other HR teams to forecast the company staff cost and benefits budget and allocate it to divisions To establish and maintain a sound working relationship with HRBPs to achieve HR targets in salary offer meetings To identify emerging trends in Total Rewards and propose comprehensive programs to adopt new approaches To participate in Human Resources business planning and strategy development actively To establish a road map for company’s compensation and benefits over short term, mid term and ling term periods of time. _x000C_ Collaboration Direct Reports: Compensation and Benefits Manager, HR FinOps Senior Specialist Matrix Reports to: None Key Customers: entire organization Key Suppliers: all HR departments Relations, etc.: HR departments Authorities As per Delegation of authority Job Requirements Education BA Degree in Human Resources / Industrial Psychology or related MBA / Masters Advantageous Experience Manager track record of 5 years or more; with at least 3 years in relevant sector/ industry Worked across diverse cultures and geographies advantageous _x000C_ Competencies Technical Competencies Title Type Level Behavioral Competencies Inspiring others Creating culture of trust Facilitating Change Delegation and Empowerment Decision Making Aligning Performance for Success Building Talent _x000C_ Trainings _x000C_ General Working Condition Standard Travel – local and international Performance Standards As per performance agreement Signoff Line Manager: Functional Manager: OA: HoD: CHRO: (if required) CEO/COO: (if required)</t>
  </si>
  <si>
    <t>Risk &amp; Compliance General Manager.docx</t>
  </si>
  <si>
    <t xml:space="preserve">Division Approval By: Hossein Changizi HR Approval By: Homayoun Shahriari Document Version: IA-GMRIC-2023-11-13 Approved Date: 2023-11-13
</t>
  </si>
  <si>
    <t>To lead the planning and implementation of a robust and effective 2nd line of assurance strategy in line with company’s overall strategy to ensure risks associated with the company’s objectives are well managed. To effectively manage all risk exposures of an internal or external nature (strategic, operational, compliance, financial, technology, security, ethical, external, etc) and ensure the existence of effective internal processes and policies in relation to compliance to laws and regulations across the MTNIrancell business. To drive Business Continuity and Crisis management plans and initiatives to increase company’s resilience in crisis and disasters. To oversee risk-taking/ enterprise risk, Compliance and Procedural Compliance, Business Continuity Management, Crisis Management, and Ethics management activities across the business in line with MTN Irancell’s strategic objectives and goals.</t>
  </si>
  <si>
    <t>Frequent changes in Risk &amp; Compliance strategies Digital disruption across the footprint and transformation of risk management Rapidly changing environment which causes rapidly changing company risk profile Governmental laws and regulations across the industry Telecommunication World standards. MTN Group compliance requirements Regulation authorities (CRA, Tax, SSO, Labor, Passive Defense, Central Bank…..) MTN Group governance standards International best practice (COSO/ISO31000/ISO22301/King IV, CAM, etc.) _x000C_</t>
  </si>
  <si>
    <t>To develop and execute risk and compliance management plans aligned with MTNIrancell strategic objectives and BOD and ARC defined direction. To constantly liaise with internal and external stakeholders such as Top Management, MTN Group, Audit and Risk Committee (ARC) and Key partners across the business on various risk and compliance matters especially assessing and tracking responses to the key risks. To collaborate with CARO as well as IAFS GM to ensure proper alignment of 2nd line and 3rd line and well implementation of risk response strategies specially for high risks areas which may impact achievement of company’s and shareholder’s objectives; To maintain a good relationship and obtain buy-in from C-suite and senior management on various Enterprise Risk Management (ERM), BCM, Crisis management, Compliance and Ethics initiatives across the business. To provide professional advice and direction to ERM, BCM, Compliance and Ethics teams for effective execution of annual plans and risk assessments. To maintain and improve the maturity of R&amp;C function aligned with MTN Group Maturity Model and related industry best practices. To leverage from MTN Group advisory to enhance overall risk and compliance management posture of MTNI as a whole To operationally integrate ERM into strategy development and execution To ensure a positive and strong culture of risk management and compliance is embedded within the business through effective reporting and show case of R&amp;C initiatives value to the business, defining various initiatives like trainings, awareness communications and workshops, and meetings…; To tailor and maintain ERM framework, compliance methodology and business continuity manual and associated processes and ways of work for the organization and ensuring its efficiency and effectiveness on a regular basis; To provide essential inputs and support CARO to propose and get BOD alignment and approval to issue organization’s 'risk appetite' statement. To manage major and critical risk issues to ensure they are in line with the board-approved risk appetite and risk limits. To ensure ongoing risk identification, assessment, and reporting of major risks to the stakeholders; To drive development of risk management policies and procedures, by benchmarking local and international risk management best practices and strategies; and analyzing local conditions, as well as competitor activity to create competitive advantage. To support CARO for transformation of R&amp;C function by redefining related tools and technics and related strategies accordingly. To establish and maintain proper and structured reporting mechanism for R&amp;C for various stakeholders namely ARC, CEO, MTN on a monthly and quarterly basis To manage and enhance the process of risk acceptance/ escalation within the company and periodically communicate and train related champions and HODs to ensure the process is being used properly. To develop essential strategies for implementing Business Continuity management such as: BCM Risks Assessment, development of procedures and processes for crisis prevention and management To ensure effective implementation of the disaster recovery, business continuity, risk management, and access controls frameworks in the Opco To ensure all scheduled plans for BCP test are ongoing and related reports are provisioned To develop proper strategies for ensuring compliance with Material legislations and regulations as well as reporting requirements for different stakeholders and proper tracking of mitigation of compliance risks accordingly To ensure all material obligations within pertinent laws and regulations have detailed Compliance Risk Management Plan (CRMP) and conduct the necessary monitoring based on these CRMPs To maintain continuous oversight of the collection and dissemination of any regulatory and compliance Monitoring issues in order to provide ongoing advice and guidance to the business in close</t>
  </si>
  <si>
    <t>with functional teams To work with the business units as first line of assurance and provide input into regulations, legislative framework, and future impact of new Regulatory policies and legislation – with a specific focus on the impact of such regulations or policies on MTN’s business To ensure all required policies and procedures (PPPs) for all external regulatory requirements (CRA, Tax, Insurance, Labor Law, AEOI,…) are effectively developed and being followed by all divisions through testing and exercise practice To lead Ethics management program to ensure that the organization conducts business in an ethical and socially responsible manner. To ensure developing proper ethics management strategies aligned with Company ethics risks and group requirements To ensure proper Ethics awareness within company to build and Ethical culture To ensure proper Ethics risk assessment in order to develop proper strategies To perform the company’s ERM, BCM, Compliance, and Ethics quality assurance in line with MTN Group QA model To report on a monthly and quarterly basis to related stakeholders including CARO, Exco. ARC and Group To prepare ad hoc and special projects reports to meet needs of CARO MTN Irancells Top Management. _x000C_ Collaboration Direct Reports: Risk Management SM, Business Resilience SM, Operations and Regulations Compliance SM, Ethics Senior Specialist Matrix Reports to: None Key Customers: MTN Group, MTN Irancell’s Audit and Risk Committee, MTN Group Audit and Risk Committee, Champions, Senior and Executive management in MTN Irancell Key Suppliers: MANCOM, MTN Irancell’s Board and every divisions, MTN Group Relations, etc.: All divisions</t>
  </si>
  <si>
    <t>(CRA, Tax, SSO, Labor, Passive Defense, Central Bank…..) MTN Group governance standards International best practice (COSO/ISO31000/ISO22301/King IV, CAM, etc.) _x000C_ Roles &amp; Responsibilities To develop and execute risk and compliance management plans aligned with MTNIrancell strategic objectives and BOD and ARC defined direction. To constantly liaise with internal and external stakeholders such as Top Management, MTN Group, Audit and Risk Committee (ARC) and Key partners across the business on various risk and compliance matters especially assessing and tracking responses to the key risks. To collaborate with CARO as well as IAFS GM to ensure proper alignment of 2nd line and 3rd line and well implementation of risk response strategies specially for high risks areas which may impact achievement of company’s and shareholder’s objectives; To maintain a good relationship and obtain buy-in from C-suite and senior management on various Enterprise Risk Management (ERM), BCM, Crisis management, Compliance and Ethics initiatives across the business. To provide professional advice and direction to ERM, BCM, Compliance and Ethics teams for effective execution of annual plans and risk assessments. To maintain and improve the maturity of R&amp;C function aligned with MTN Group Maturity Model and related industry best practices. To leverage from MTN Group advisory to enhance overall risk and compliance management posture of MTNI as a whole To operationally integrate ERM into strategy development and execution To ensure a positive and strong culture of risk management and compliance is embedded within the business through effective reporting and show case of R&amp;C initiatives value to the business, defining various initiatives like trainings, awareness communications and workshops, and meetings…; To tailor and maintain ERM framework, compliance methodology and business continuity manual and associated processes and ways of work for the organization and ensuring its efficiency and effectiveness on a regular basis; To provide essential inputs and support CARO to propose and get BOD alignment and approval to issue organization’s 'risk appetite' statement. To manage major and critical risk issues to ensure they are in line with the board-approved risk appetite and risk limits. To ensure ongoing risk identification, assessment, and reporting of major risks to the stakeholders; To drive development of risk management policies and procedures, by benchmarking local and international risk management best practices and strategies; and analyzing local conditions, as well as competitor activity to create competitive advantage. To support CARO for transformation of R&amp;C function by redefining related tools and technics and related strategies accordingly. To establish and maintain proper and structured reporting mechanism for R&amp;C for various stakeholders namely ARC, CEO, MTN on a monthly and quarterly basis To manage and enhance the process of risk acceptance/ escalation within the company and periodically communicate and train related champions and HODs to ensure the process is being used properly. To develop essential strategies for implementing Business Continuity management such as: BCM Risks Assessment, development of procedures and processes for crisis prevention and management To ensure effective implementation of the disaster recovery, business continuity, risk management, and access controls frameworks in the Opco To ensure all scheduled plans for BCP test are ongoing and related reports are provisioned To develop proper strategies for ensuring compliance with Material legislations and regulations as well as reporting requirements for different stakeholders and proper tracking of mitigation of compliance risks accordingly To ensure all material obligations within pertinent laws and regulations have detailed Compliance Risk Management Plan (CRMP) and conduct the necessary monitoring based on these CRMPs To maintain continuous oversight of the collection and dissemination of any regulatory and compliance Monitoring issues in order to provide ongoing advice and guidance to the business in close collaboration with functional teams To work with the business units as first line of assurance and provide input into regulations, legislative framework, and future impact of new Regulatory policies and legislation – with a specific focus on the impact of such regulations or policies on MTN’s business To ensure all required policies and procedures (PPPs) for all external regulatory requirements (CRA, Tax, Insurance, Labor Law, AEOI,…) are effectively developed and being followed by all divisions through testing and exercise practice To lead Ethics management program to ensure that the organization conducts business in an ethical and socially responsible manner. To ensure developing proper ethics management strategies aligned with Company ethics risks and group requirements To ensure proper Ethics awareness within company to build and Ethical culture To ensure proper Ethics risk assessment in order to develop proper strategies To perform the company’s ERM, BCM, Compliance, and Ethics quality assurance in line with MTN Group QA model To report on a monthly and quarterly basis to related stakeholders including CARO, Exco. ARC and Group To prepare ad hoc and special projects reports to meet needs of CARO MTN Irancells Top Management. _x000C_ Collaboration Direct Reports: Risk Management SM, Business Resilience SM, Operations and Regulations Compliance SM, Ethics Senior Specialist Matrix Reports to: None Key Customers: MTN Group, MTN Irancell’s Audit and Risk Committee, MTN Group Audit and Risk Committee, Champions, Senior and Executive management in MTN Irancell Key Suppliers: MANCOM, MTN Irancell’s Board and every divisions, MTN Group Relations, etc.: All divisions Authorities As per Delegation of authority</t>
  </si>
  <si>
    <t>Bachelor Degree in related discipline (Industrial engineering, Applied Mathematics, Finance, Actuarial Science) Risk Management qualification would be an added advantage Fluent in English</t>
  </si>
  <si>
    <t>7-10 years’ work experience comprising: At least 5 years’ experience in Business Risk or Auditing At least 3-5 years of leadership/Senior Management experience in similar positions, High tech companies would be an added advantage (i.e. Telecommunication) _x000C_</t>
  </si>
  <si>
    <t>Item Type Level Strategy Management General Business Knowledge Intermediate Capex Management General Business Knowledge Intermediate Financial Administration General Business Knowledge Intermediate Project Management General Business Knowledge Intermediate People Management General Business Knowledge Advance Business Acumen General Business Knowledge Advance Stakeholder Management General Business Knowledge Intermediate Research and Development General Business Knowledge Advance Reporting and Analysis General Business Knowledge Intermediate Risk Management General Business Knowledge Advance Corporate Governance General Business Knowledge Advance Quality Management General Business Knowledge Intermediate Business Plan General Business Knowledge Intermediate Business Process Management General Business Knowledge Intermediate Accounting Functional Knowledge Intermediate Financial Analysis Functional Knowledge Intermediate System Analysis and Design (BPR,BPA, BPI) Functional Knowledge Intermediate Business Continuity Management (BCM) Specialized Knowledge Advance Business Performance Measures Specialized Knowledge Intermediate Compliance Management Specialized Knowledge Advance Crisis Management Specialized Knowledge Intermediate Enterprise Risk Management Specialized Knowledge Advance Financial Risk Management Specialized Knowledge Advance Operational Risk Management Specialized Knowledge Advance</t>
  </si>
  <si>
    <t>, awareness communications and workshops, and meetings…; To tailor and maintain ERM framework, compliance methodology and business continuity manual and associated processes and ways of work for the organization and ensuring its efficiency and effectiveness on a regular basis; To provide essential inputs and support CARO to propose and get BOD alignment and approval to issue organization’s 'risk appetite' statement. To manage major and critical risk issues to ensure they are in line with the board-approved risk appetite and risk limits. To ensure ongoing risk identification, assessment, and reporting of major risks to the stakeholders; To drive development of risk management policies and procedures, by benchmarking local and international risk management best practices and strategies; and analyzing local conditions, as well as competitor activity to create competitive advantage. To support CARO for transformation of R&amp;C function by redefining related tools and technics and related strategies accordingly. To establish and maintain proper and structured reporting mechanism for R&amp;C for various stakeholders namely ARC, CEO, MTN on a monthly and quarterly basis To manage and enhance the process of risk acceptance/ escalation within the company and periodically communicate and train related champions and HODs to ensure the process is being used properly. To develop essential strategies for implementing Business Continuity management such as: BCM Risks Assessment, development of procedures and processes for crisis prevention and management To ensure effective implementation of the disaster recovery, business continuity, risk management, and access controls frameworks in the Opco To ensure all scheduled plans for BCP test are ongoing and related reports are provisioned To develop proper strategies for ensuring compliance with Material legislations and regulations as well as reporting requirements for different stakeholders and proper tracking of mitigation of compliance risks accordingly To ensure all material obligations within pertinent laws and regulations have detailed Compliance Risk Management Plan (CRMP) and conduct the necessary monitoring based on these CRMPs To maintain continuous oversight of the collection and dissemination of any regulatory and compliance Monitoring issues in order to provide ongoing advice and guidance to the business in close collaboration with functional teams To work with the business units as first line of assurance and provide input into regulations, legislative framework, and future impact of new Regulatory policies and legislation – with a specific focus on the impact of such regulations or policies on MTN’s business To ensure all required policies and procedures (PPPs) for all external regulatory requirements (CRA, Tax, Insurance, Labor Law, AEOI,…) are effectively developed and being followed by all divisions through testing and exercise practice To lead Ethics management program to ensure that the organization conducts business in an ethical and socially responsible manner. To ensure developing proper ethics management strategies aligned with Company ethics risks and group requirements To ensure proper Ethics awareness within company to build and Ethical culture To ensure proper Ethics risk assessment in order to develop proper strategies To perform the company’s ERM, BCM, Compliance, and Ethics quality assurance in line with MTN Group QA model To report on a monthly and quarterly basis to related stakeholders including CARO, Exco. ARC and Group To prepare ad hoc and special projects reports to meet needs of CARO MTN Irancells Top Management. _x000C_ Collaboration Direct Reports: Risk Management SM, Business Resilience SM, Operations and Regulations Compliance SM, Ethics Senior Specialist Matrix Reports to: None Key Customers: MTN Group, MTN Irancell’s Audit and Risk Committee, MTN Group Audit and Risk Committee, Champions, Senior and Executive management in MTN Irancell Key Suppliers: MANCOM, MTN Irancell’s Board and every divisions, MTN Group Relations, etc.: All divisions Authorities As per Delegation of authority Job Requirements Education Bachelor Degree in related discipline (Industrial engineering, Applied Mathematics, Finance, Actuarial Science) Risk Management qualification would be an added advantage Fluent in English Experience 7-10 years’ work experience comprising: At least 5 years’ experience in Business Risk or Auditing At least 3-5 years of leadership/Senior Management experience in similar positions, High tech companies would be an added advantage (i.e. Telecommunication) _x000C_ Competencies Technical Competencies Item Type Level Strategy Management General Business Knowledge Intermediate Capex Management General Business Knowledge Intermediate Financial Administration General Business Knowledge Intermediate Project Management General Business Knowledge Intermediate People Management General Business Knowledge Advance Business Acumen General Business Knowledge Advance Stakeholder Management General Business Knowledge Intermediate Research and Development General Business Knowledge Advance Reporting and Analysis General Business Knowledge Intermediate Risk Management General Business Knowledge Advance Corporate Governance General Business Knowledge Advance Quality Management General Business Knowledge Intermediate Business Plan General Business Knowledge Intermediate Business Process Management General Business Knowledge Intermediate Accounting Functional Knowledge Intermediate Financial Analysis Functional Knowledge Intermediate System Analysis and Design (BPR,BPA, BPI) Functional Knowledge Intermediate Business Continuity Management (BCM) Specialized Knowledge Advance Business Performance Measures Specialized Knowledge Intermediate Compliance Management Specialized Knowledge Advance Crisis Management Specialized Knowledge Intermediate Enterprise Risk Management Specialized Knowledge Advance Financial Risk Management Specialized Knowledge Advance Operational Risk Management Specialized Knowledge Advance Behavioral Competencies • Leadership_x000B_• Innovation_x000B_• Relationship_x000B_• Integrity_x000B_• Can-do_x000B_• Customer Centricity _x000B_• Agility _x000C_ Trainings Enterprise Risk Management, Business Continuity management Crisis Management Financial Risk Management Operational Risk Management Strategic Risk Management Strategic Planning Compliance Ethics management (EOCP) ISO 22301 ISO 31000 _x000C_</t>
  </si>
  <si>
    <t>Reporting - Quality of reports, Timely reporting and the accuracy thereof Objectives met for the unit Timely Implementation of project plans Achievement of internal processes KPA’s Increased R&amp;C awareness throughout MTN Irancell Implementation and effective use of the R&amp;C software (iGRC) Compliance to agreed risk assessments by the Executives and Audit Committee Compliance with Group R&amp;C Framework Timely implementation of project risk management in all projects</t>
  </si>
  <si>
    <t>Job Profile MTNIRANCELL Title of Position: Risk &amp; Compliance General Manager Location of the Job: Audit &amp; Risk- AR Management Reports to: Chief Audit &amp; Risk Officer Number of subordinates: 4 Level: 4 Mission To lead the planning and implementation of a robust and effective 2nd line of assurance strategy in line with company’s overall strategy to ensure risks associated with the company’s objectives are well managed. To effectively manage all risk exposures of an internal or external nature (strategic, operational, compliance, financial, technology, security, ethical, external, etc) and ensure the existence of effective internal processes and policies in relation to compliance to laws and regulations across the MTNIrancell business. To drive Business Continuity and Crisis management plans and initiatives to increase company’s resilience in crisis and disasters. To oversee risk-taking/ enterprise risk, Compliance and Procedural Compliance, Business Continuity Management, Crisis Management, and Ethics management activities across the business in line with MTN Irancell’s strategic objectives and goals. Context Frequent changes in Risk &amp; Compliance strategies Digital disruption across the footprint and transformation of risk management Rapidly changing environment which causes rapidly changing company risk profile Governmental laws and regulations across the industry Telecommunication World standards. MTN Group compliance requirements Regulation authorities (CRA, Tax, SSO, Labor, Passive Defense, Central Bank…..) MTN Group governance standards International best practice (COSO/ISO31000/ISO22301/King IV, CAM, etc.) _x000C_ Roles &amp; Responsibilities To develop and execute risk and compliance management plans aligned with MTNIrancell strategic objectives and BOD and ARC defined direction. To constantly liaise with internal and external stakeholders such as Top Management, MTN Group, Audit and Risk Committee (ARC) and Key partners across the business on various risk and compliance matters especially assessing and tracking responses to the key risks. To collaborate with CARO as well as IAFS GM to ensure proper alignment of 2nd line and 3rd line and well implementation of risk response strategies specially for high risks areas which may impact achievement of company’s and shareholder’s objectives; To maintain a good relationship and obtain buy-in from C-suite and senior management on various Enterprise Risk Management (ERM), BCM, Crisis management, Compliance and Ethics initiatives across the business. To provide professional advice and direction to ERM, BCM, Compliance and Ethics teams for effective execution of annual plans and risk assessments. To maintain and improve the maturity of R&amp;C function aligned with MTN Group Maturity Model and related industry best practices. To leverage from MTN Group advisory to enhance overall risk and compliance management posture of MTNI as a whole To operationally integrate ERM into strategy development and execution To ensure a positive and strong culture of risk management and compliance is embedded within the business through effective reporting and show case of R&amp;C initiatives value to the business, defining various initiatives like trainings, awareness communications and workshops, and meetings…; To tailor and maintain ERM framework, compliance methodology and business continuity manual and associated processes and ways of work for the organization and ensuring its efficiency and effectiveness on a regular basis; To provide essential inputs and support CARO to propose and get BOD alignment and approval to issue organization’s 'risk appetite' statement. To manage major and critical risk issues to ensure they are in line with the board-approved risk appetite and risk limits. To ensure ongoing risk identification, assessment, and reporting of major risks to the stakeholders; To drive development of risk management policies and procedures, by benchmarking local and international risk management best practices and strategies; and analyzing local conditions, as well as competitor activity to create competitive advantage. To support CARO for transformation of R&amp;C function by redefining related tools and technics and related strategies accordingly. To establish and maintain proper and structured reporting mechanism for R&amp;C for various stakeholders namely ARC, CEO, MTN on a monthly and quarterly basis To manage and enhance the process of risk acceptance/ escalation within the company and periodically communicate and train related champions and HODs to ensure the process is being used properly. To develop essential strategies for implementing Business Continuity management such as: BCM Risks Assessment, development of procedures and processes for crisis prevention and management To ensure effective implementation of the disaster recovery, business continuity, risk management, and access controls frameworks in the Opco To ensure all scheduled plans for BCP test are ongoing and related reports are provisioned To develop proper strategies for ensuring compliance with Material legislations and regulations as well as reporting requirements for different stakeholders and proper tracking of mitigation of compliance risks accordingly To ensure all material obligations within pertinent laws and regulations have detailed Compliance Risk Management Plan (CRMP) and conduct the necessary monitoring based on these CRMPs To maintain continuous oversight of the collection and dissemination of any regulatory and compliance Monitoring issues in order to provide ongoing advice and guidance to the business in close collaboration with functional teams To work with the business units as first line of assurance and provide input into regulations, legislative framework, and future impact of new Regulatory policies and legislation – with a specific focus on the impact of such regulations or policies on MTN’s business To ensure all required policies and procedures (PPPs) for all external regulatory requirements (CRA, Tax, Insurance, Labor Law, AEOI,…) are effectively developed and being followed by all divisions through testing and exercise practice To lead Ethics management program to ensure that the organization conducts business in an ethical and socially responsible manner. To ensure developing proper ethics management strategies aligned with Company ethics risks and group requirements To ensure proper Ethics awareness within company to build and Ethical culture To ensure proper Ethics risk assessment in order to develop proper strategies To perform the company’s ERM, BCM, Compliance, and Ethics quality assurance in line with MTN Group QA model To report on a monthly and quarterly basis to related stakeholders including CARO, Exco. ARC and Group To prepare ad hoc and special projects reports to meet needs of CARO MTN Irancells Top Management. _x000C_ Collaboration Direct Reports: Risk Management SM, Business Resilience SM, Operations and Regulations Compliance SM, Ethics Senior Specialist Matrix Reports to: None Key Customers: MTN Group, MTN Irancell’s Audit and Risk Committee, MTN Group Audit and Risk Committee, Champions, Senior and Executive management in MTN Irancell Key Suppliers: MANCOM, MTN Irancell’s Board and every divisions, MTN Group Relations, etc.: All divisions Authorities As per Delegation of authority Job Requirements Education Bachelor Degree in related discipline (Industrial engineering, Applied Mathematics, Finance, Actuarial Science) Risk Management qualification would be an added advantage Fluent in English Experience 7-10 years’ work experience comprising: At least 5 years’ experience in Business Risk or Auditing At least 3-5 years of leadership/Senior Management experience in similar positions, High tech companies would be an added advantage (i.e. Telecommunication) _x000C_ Competencies Technical Competencies Item Type Level Strategy Management General Business Knowledge Intermediate Capex Management General Business Knowledge Intermediate Financial Administration General Business Knowledge Intermediate Project Management General Business Knowledge Intermediate People Management General Business Knowledge Advance Business Acumen General Business Knowledge Advance Stakeholder Management General Business Knowledge Intermediate Research and Development General Business Knowledge Advance Reporting and Analysis General Business Knowledge Intermediate Risk Management General Business Knowledge Advance Corporate Governance General Business Knowledge Advance Quality Management General Business Knowledge Intermediate Business Plan General Business Knowledge Intermediate Business Process Management General Business Knowledge Intermediate Accounting Functional Knowledge Intermediate Financial Analysis Functional Knowledge Intermediate System Analysis and Design (BPR,BPA, BPI) Functional Knowledge Intermediate Business Continuity Management (BCM) Specialized Knowledge Advance Business Performance Measures Specialized Knowledge Intermediate Compliance Management Specialized Knowledge Advance Crisis Management Specialized Knowledge Intermediate Enterprise Risk Management Specialized Knowledge Advance Financial Risk Management Specialized Knowledge Advance Operational Risk Management Specialized Knowledge Advance Behavioral Competencies • Leadership_x000B_• Innovation_x000B_• Relationship_x000B_• Integrity_x000B_• Can-do_x000B_• Customer Centricity _x000B_• Agility _x000C_ Trainings Enterprise Risk Management, Business Continuity management Crisis Management Financial Risk Management Operational Risk Management Strategic Risk Management Strategic Planning Compliance Ethics management (EOCP) ISO 22301 ISO 31000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R&amp;C awareness throughout MTN Irancell Implementation and effective use of the R&amp;C software (iGRC) Compliance to agreed risk assessments by the Executives and Audit Committee Compliance with Group R&amp;C Framework Timely implementation of project risk management in all projects Signoff Line Manager: Functional Manager: OA: HoD: CHRO: (if required) CEO/COO: (if required)</t>
  </si>
  <si>
    <t>Risk Management Senior Manager.docx</t>
  </si>
  <si>
    <t xml:space="preserve">Division Approval By: Hamed PourHaji HR Approval By: Mohammadi Document Version: IA-SMRM-20-09-17 Approved Date: 2020-09-16
</t>
  </si>
  <si>
    <t>Risk Management Senior Manager</t>
  </si>
  <si>
    <t>Audit &amp; Risk- Risk Management</t>
  </si>
  <si>
    <t>To create and manage a comprehensive approach on Enterprise Risk management by; high level collaboration with internal and external stakeholders, performing professional-level work associated with risk management, promoting a strong risk management culture and in order to assure effective identification and management of business risks portfolio impacting MTN Irancell’s objectives and goals.</t>
  </si>
  <si>
    <t>Frequent changes in risk management strategy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etc.) _x000C_</t>
  </si>
  <si>
    <t>Enterprise Risk Management (ERM) Implementation Embedding a positive and strong culture of risk management within business through training, communications, workshops, meetings…; Working closely with GM R&amp;C , other executives and senior management across the business for assuring well-control of MTN Irancell’s high risks impacting achievement of growth targets, strategies and objectives; Planning, designing and implementing an overall Enterprise risk management framework and processes for the organization and ensuring its effectiveness; Providing essential inputs and facilitation for engaging enterprise risk management with strategic management and other strategic process for assuring risk-aware decision making in strategic subjects; Performing professional-level work associated with risk management for identification, assessment and mitigation of major risks across business units Providing essential inputs and facilitating organization for establishing and quantifying organization’s 'risk appetite' and its statement Facilitating on-going enterprise-wide risk assessments and mitigation of risks across MTN Irancell, in line with the Group ERM framework (including interviews with Top Management) and support the ERM environment in aligning to other disciplines within Audit &amp; Risk unit; Provide essential input and</t>
  </si>
  <si>
    <t>with internal and external stakeholders, performing professional-level work associated with risk management, promoting a strong risk management culture and in order to assure effective identification and management of business risks portfolio impacting MTN Irancell’s objectives and goals. Context Frequent changes in risk management strategy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t>
  </si>
  <si>
    <t>MTN Group governance standards International best practice (Committee of Sponsoring Organizations of the Tread way commission/ISO31000/King III, CAM, etc.) _x000C_ Roles &amp; Responsibilities Enterprise Risk Management (ERM) Implementation Embedding a positive and strong culture of risk management within business through training, communications, workshops, meetings…; Working closely with GM R&amp;C , other executives and senior management across the business for assuring well-control of MTN Irancell’s high risks impacting achievement of growth targets, strategies and objectives; Planning, designing and implementing an overall Enterprise risk management framework and processes for the organization and ensuring its effectiveness; Providing essential inputs and facilitation for engaging enterprise risk management with strategic management and other strategic process for assuring risk-aware decision making in strategic subjects; Performing professional-level work associated with risk management for identification, assessment and mitigation of major risks across business units Providing essential inputs and facilitating organization for establishing and quantifying organization’s 'risk appetite' and its statement Facilitating on-going enterprise-wide risk assessments and mitigation of risks across MTN Irancell, in line with the Group ERM framework (including interviews with Top Management) and support the ERM environment in aligning to other disciplines within Audit &amp; Risk unit; Provide essential input and collaboration for implementing Business Contininiuty management such as: BCM Risks Assessment, development of procedures and processes for crisis prevention and management… Ensure the implementation of risk management and due diligence for major and key projects; Developing, qualitative and quantitative risk reporting which meets the needs of the Board, Audit and Risk Committee, MTN Irancell Top Management, and MTN Group in order to support effective decision making; Align operational targets to business strategy and cooperate with GM R&amp;C in establishing and implementing structures to comply with the Group Risk Management Framework in conjunction with the Business Units; Monitor major and critical risk issues to ensure they are in line with the board-approved risk appetite and risk limits Drive best practices, continuous improvement and innovation at process and procedure level within Audit &amp; Risk division as well as utilize appropriate models for analyzing potential risks to the business, taking a 360 degree view of the organizations’ risk profile; Compiling and reporting Technical and Operational Risk management activities to GM R&amp;C ; Ensure ongoing risk identification, assessment and reporting of major risks to the stakeholders; Construct, implement and fine-tune methods, processes and systems to ensure implementation and maintenance of A&amp;R policies and procedures. Provide input into the development of risk management policies and procedures, in benchmarking local and international risk management best practices and strategies; and analyze local conditions, as well as competitor activity to create competitive advantage. Analyze long term implications of actions on the viability of the business from a broad perspective and the impact of solutions on other areas of the business, as well as the interdependency of units. Integrating Enterprise Risk management to corporate governance and related standards and requirements Providing support, education and training to staff to build risk awareness within the organization; Manage the proper and ontime implementation of GRC tools for Risk Mangeemnet Operational Planning Cooperate with GM R&amp;C for aligning risk management operational targets with business strategy and establishing and implementing structures to comply with the Group Risk Management Framework in conjunction with the Business Units across MTN Irancell. Provide input into the development of plans for the roll-out of Risk Management in conjunction with the Business Units across MTN Irancell, in alignment with the Group Risk Management Framework. Provide improvement plan for enterprise risk management in order to improve its efficiency aligned with business growth. Budget Management: Manage and optimize the budget for Risk Management unit, ensuring all expenditure is in line with the agreed budgets. Monitor costs and determine initiatives to optimize resources as well as provide input into forecasting, planning, and development of the budget for the Risk Management unit. Reporting: Report on a monthly basis to GM R&amp;C , management and Group relating to Risk managememnt Status; Generate and submit report to Audit and Risk Committee on a quarterly basis; and ensure preparation of ERM reports to stakeholders when required. Prepare ad hoc reports to meet needs of GM R&amp;C and MTN Irancells Top Management. Report on progress of special projects relating to Risk management _x000C_ Collaboration Direct Reports: Technical Risk manager, Operational Risk manager Matrix Reports to: None Key Customers: MTN Group, MTN Irancell’s Audit and Risk Committee, MTN Group Audit and Risk Committee, Risk Champions, Senior and Executive management in MTN Irancell Key Suppliers: MANCOM, MTN Irancell’s Board and every divisions, MTN Group Relations, etc.: All divisions Authorities As per Delegation of authority</t>
  </si>
  <si>
    <t>and training to staff to build risk awareness within the organization; Manage the proper and ontime implementation of GRC tools for Risk Mangeemnet Operational Planning Cooperate with GM R&amp;C for aligning risk management operational targets with business strategy and establishing and implementing structures to comply with the Group Risk Management Framework in conjunction with the Business Units across MTN Irancell. Provide input into the development of plans for the roll-out of Risk Management in conjunction with the Business Units across MTN Irancell, in alignment with the Group Risk Management Framework. Provide improvement plan for enterprise risk management in order to improve its efficiency aligned with business growth. Budget Management: Manage and optimize the budget for Risk Management unit, ensuring all expenditure is in line with the agreed budgets. Monitor costs and determine initiatives to optimize resources as well as provide input into forecasting, planning, and development of the budget for the Risk Management unit. Reporting: Report on a monthly basis to GM R&amp;C , management and Group relating to Risk managememnt Status; Generate and submit report to Audit and Risk Committee on a quarterly basis; and ensure preparation of ERM reports to stakeholders when required. Prepare ad hoc reports to meet needs of GM R&amp;C and MTN Irancells Top Management. Report on progress of special projects relating to Risk management _x000C_ Collaboration Direct Reports: Technical Risk manager, Operational Risk manager Matrix Reports to: None Key Customers: MTN Group, MTN Irancell’s Audit and Risk Committee, MTN Group Audit and Risk Committee, Risk Champions, Senior and Executive management in MTN Irancell Key Suppliers: MANCOM, MTN Irancell’s Board and every divisions, MTN Group Relations, etc.: All divisions Authorities As per Delegation of authority Job Requirements Education Bachelor Degree in related discipline (Industrial engineering , Finance, MBA, DBA) Qualified Chartered Accountant (ACCA or ACA) would be an added advantage Risk Management qualification would be an added advantage Fluent in English</t>
  </si>
  <si>
    <t>Manager track record of 5 years or more; with at least 3 years experience in Business Risk or Auditing at least 3 years in relevant sector/ industry Worked across diverse cultures and geographies advantageous At least 1- 2 years of leadership experience in similar positions, High tech companies would be an added advantage (i.e. Telecommunication) _x000C_</t>
  </si>
  <si>
    <t>Enterprise Risk Managemenet, Business Continity management Crisis Manageemnet Financial Risk Management Operational Risk Management Stategic Risk Managmenet Strategic Planning _x000C_</t>
  </si>
  <si>
    <t>Job Profile MTNIRANCELL Title of Position: Risk Management Senior Manager Location of the Job: Audit &amp; Risk- Risk Management Reports to: Risk &amp; Compliance General Manager Number of subordinates: 2 Level: 3H Mission To create and manage a comprehensive approach on Enterprise Risk management by; high level collaboration with internal and external stakeholders, performing professional-level work associated with risk management, promoting a strong risk management culture and in order to assure effective identification and management of business risks portfolio impacting MTN Irancell’s objectives and goals. Context Frequent changes in risk management strategy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etc.) _x000C_ Roles &amp; Responsibilities Enterprise Risk Management (ERM) Implementation Embedding a positive and strong culture of risk management within business through training, communications, workshops, meetings…; Working closely with GM R&amp;C , other executives and senior management across the business for assuring well-control of MTN Irancell’s high risks impacting achievement of growth targets, strategies and objectives; Planning, designing and implementing an overall Enterprise risk management framework and processes for the organization and ensuring its effectiveness; Providing essential inputs and facilitation for engaging enterprise risk management with strategic management and other strategic process for assuring risk-aware decision making in strategic subjects; Performing professional-level work associated with risk management for identification, assessment and mitigation of major risks across business units Providing essential inputs and facilitating organization for establishing and quantifying organization’s 'risk appetite' and its statement Facilitating on-going enterprise-wide risk assessments and mitigation of risks across MTN Irancell, in line with the Group ERM framework (including interviews with Top Management) and support the ERM environment in aligning to other disciplines within Audit &amp; Risk unit; Provide essential input and collaboration for implementing Business Contininiuty management such as: BCM Risks Assessment, development of procedures and processes for crisis prevention and management… Ensure the implementation of risk management and due diligence for major and key projects; Developing, qualitative and quantitative risk reporting which meets the needs of the Board, Audit and Risk Committee, MTN Irancell Top Management, and MTN Group in order to support effective decision making; Align operational targets to business strategy and cooperate with GM R&amp;C in establishing and implementing structures to comply with the Group Risk Management Framework in conjunction with the Business Units; Monitor major and critical risk issues to ensure they are in line with the board-approved risk appetite and risk limits Drive best practices, continuous improvement and innovation at process and procedure level within Audit &amp; Risk division as well as utilize appropriate models for analyzing potential risks to the business, taking a 360 degree view of the organizations’ risk profile; Compiling and reporting Technical and Operational Risk management activities to GM R&amp;C ; Ensure ongoing risk identification, assessment and reporting of major risks to the stakeholders; Construct, implement and fine-tune methods, processes and systems to ensure implementation and maintenance of A&amp;R policies and procedures. Provide input into the development of risk management policies and procedures, in benchmarking local and international risk management best practices and strategies; and analyze local conditions, as well as competitor activity to create competitive advantage. Analyze long term implications of actions on the viability of the business from a broad perspective and the impact of solutions on other areas of the business, as well as the interdependency of units. Integrating Enterprise Risk management to corporate governance and related standards and requirements Providing support, education and training to staff to build risk awareness within the organization; Manage the proper and ontime implementation of GRC tools for Risk Mangeemnet Operational Planning Cooperate with GM R&amp;C for aligning risk management operational targets with business strategy and establishing and implementing structures to comply with the Group Risk Management Framework in conjunction with the Business Units across MTN Irancell. Provide input into the development of plans for the roll-out of Risk Management in conjunction with the Business Units across MTN Irancell, in alignment with the Group Risk Management Framework. Provide improvement plan for enterprise risk management in order to improve its efficiency aligned with business growth. Budget Management: Manage and optimize the budget for Risk Management unit, ensuring all expenditure is in line with the agreed budgets. Monitor costs and determine initiatives to optimize resources as well as provide input into forecasting, planning, and development of the budget for the Risk Management unit. Reporting: Report on a monthly basis to GM R&amp;C , management and Group relating to Risk managememnt Status; Generate and submit report to Audit and Risk Committee on a quarterly basis; and ensure preparation of ERM reports to stakeholders when required. Prepare ad hoc reports to meet needs of GM R&amp;C and MTN Irancells Top Management. Report on progress of special projects relating to Risk management _x000C_ Collaboration Direct Reports: Technical Risk manager, Operational Risk manager Matrix Reports to: None Key Customers: MTN Group, MTN Irancell’s Audit and Risk Committee, MTN Group Audit and Risk Committee, Risk Champions, Senior and Executive management in MTN Irancell Key Suppliers: MANCOM, MTN Irancell’s Board and every divisions, MTN Group Relations, etc.: All divisions Authorities As per Delegation of authority Job Requirements Education Bachelor Degree in related discipline (Industrial engineering , Finance, MBA, DBA) Qualified Chartered Accountant (ACCA or ACA) would be an added advantage Risk Management qualification would be an added advantage Fluent in English Experience Manager track record of 5 years or more; with at least 3 years experience in Business Risk or Auditing at least 3 years in relevant sector/ industry Worked across diverse cultures and geographies advantageous At least 1- 2 years of leadership experience in similar positions, High tech companies would be an added advantage (i.e. Telecommunication) _x000C_ Competencies Technical Competencies Behavioral Competencies • Leadership_x000B_• Innovation_x000B_• Relationship_x000B_• Integrity_x000B_• Can-do_x000B_• Customer Centricity _x000B_• Agility _x000C_ Trainings Enterprise Risk Managemenet, Business Continity management Crisis Manageemnet Financial Risk Management Operational Risk Management Stategic Risk Managmenet Strategic Planning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(CURA and ERA)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</si>
  <si>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RMS Engineer.docx</t>
  </si>
  <si>
    <t xml:space="preserve">Division Approval By: Reza HajiGholamAli HR Approval By: Homayoun Shahriari Document Version: IS-RMSE-12/18/2022 Approved Date: 12/18/2022
</t>
  </si>
  <si>
    <t>Rich Media Systems Engineer</t>
  </si>
  <si>
    <t>Rich Media Systems Manager</t>
  </si>
  <si>
    <t>To provide tactical and operational support on the development and maintenance of Rich Media Systems (RMS), clients, OTT products, and services in line with business requirements, global technology trends, best practices, and budgetary priorities</t>
  </si>
  <si>
    <t>Using best practices to set up protocols align with new digital trends Working in an environment with systems and technology embargo while keeping all demands fulfilled and system continuity A competitive environment exists which requires robust technologies to achieve advantages The IT &amp; Telecommunication industry does not accept stoppages, breakdowns, and low level of service Vendors/ suppliers are facing challenges in delivering products and services; hence most projects are Turnkey Technical support and escalation often need to be ‘out of country’ – with time lags for resolving critical issues Rapid growth and expansion of MTNIrancell’s operations _x000C_</t>
  </si>
  <si>
    <t>To liaise with Digital teams in collecting new market demands and the roadmap of RMS. To provide the manager with associated data and reports to represent MTNIrancell in front of external stakeholders like IRIB, content market, and audit teams. To focus on possible system and performance enhancement, keeping the system with zero downtime. To identify and forecast future key trends and changes to assigned RMS from technological, commercial, business, and consumer behavior perspectives and report how these could impact assigned RMS plans and strategies. To coordinate operations, maintenance, and development of rich media systems/Services. including but not limited to: LENZ (IPTV) Streaming service VOD service RBT Sentiment Instant messaging Advertisement platform Game platform; To implement new rich media-related systems and enhance existing systems simultaneously with operations management. To ensure the effective utilization of RMS infrastructure, scalability, and capabilities. To identify and troubleshoot any possible systematic, network, or operational flaws of RMS reported by any business units or recognition. To control and take care of all issues related to Billing Operations for media customers promptly and resolve any related problems to prevent reoccurring in</t>
  </si>
  <si>
    <t>with the BSS department. To collaborate with Solution Delivery teams in developing a detailed product and service design, ensuring the impact on existing systems (including network capacity), products, services, and processes are managed. To follow on RMS products and services designs to be developed based on development plans and delivered duly. To maintain defined SLAs for assigned rich media services with Vendors and Content Providers and provide related reports. To check the RMS performance to recover any unavailability or performance issues as soon as possible by using short-term and long-term actions and planning. To execute rich media customers’ technical troubleshooting process and ensure necessary actions are taken affected. To collaborate with the RA team to ensure all required controls are implemented in the RMSs. To provide various reports on the status of RMSs and platforms to the management. To identify business demands and requirements based on available resources for best system performance and delivery. To integrate different outsourcing partners and play the role of a mediator to resolve conflicts among them. To facilitate cross-functional teams that include members from MTNIrancell and outsourcing partners to smooth the operation. To collaborate with suppliers and content providers to ensure MTNIrancell media products are superior in performance, functionality, and customer experience. To attend the peer-to-peer discussion with vendors, Content Providers and operational teams about solutions and their implementation. To enforce the SLA with vendors and report any discrepancies to line manager. _x000C_ Collaboration Direct Reports: None Matrix Reports to: None Key Customers: Digital, Marketing, Finance including Revenue Assurance, Customer Relations, NWG Key Suppliers: External Vendors/Suppliers Relations, etc.: Business at large and all vendors, CRA, IRIB</t>
  </si>
  <si>
    <t>. To attend the peer-to-peer discussion with vendors, Content Providers and operational teams about solutions and their implementation. To enforce the SLA with vendors and report any discrepancies to line manager. _x000C_ Collaboration Direct Reports: None Matrix Reports to: None Key Customers: Digital, Marketing, Finance including Revenue Assurance, Customer Relations, NWG Key Suppliers: External Vendors/Suppliers Relations, etc.: Business at large and all vendors, CRA, IRIB Authorities As per Delegation of authority Job Requirements Education BS/MS in Information technology or related Experience Minimum of 3 years of experience in the area of specialization Experience working in a medium to large organization Experience working under pressure _x000C_</t>
  </si>
  <si>
    <t>Job Profile MTNIRANCELL Title of Position: Rich Media Systems Engineer Location of the Job: ITS –Operations Reports to: Rich Media Systems Manager Number of subordinates: 0 Level: 2 Mission To provide tactical and operational support on the development and maintenance of Rich Media Systems (RMS), clients, OTT products, and services in line with business requirements, global technology trends, best practices, and budgetary priorities Context Using best practices to set up protocols align with new digital trends Working in an environment with systems and technology embargo while keeping all demands fulfilled and system continuity A competitive environment exists which requires robust technologies to achieve advantages The IT &amp; Telecommunication industry does not accept stoppages, breakdowns, and low level of service Vendors/ suppliers are facing challenges in delivering products and services; hence most projects are Turnkey Technical support and escalation often need to be ‘out of country’ – with time lags for resolving critical issues Rapid growth and expansion of MTNIrancell’s operations _x000C_ Roles &amp; Responsibilities To liaise with Digital teams in collecting new market demands and the roadmap of RMS. To provide the manager with associated data and reports to represent MTNIrancell in front of external stakeholders like IRIB, content market, and audit teams. To focus on possible system and performance enhancement, keeping the system with zero downtime. To identify and forecast future key trends and changes to assigned RMS from technological, commercial, business, and consumer behavior perspectives and report how these could impact assigned RMS plans and strategies. To coordinate operations, maintenance, and development of rich media systems/Services. including but not limited to: LENZ (IPTV) Streaming service VOD service RBT Sentiment Instant messaging Advertisement platform Game platform; To implement new rich media-related systems and enhance existing systems simultaneously with operations management. To ensure the effective utilization of RMS infrastructure, scalability, and capabilities. To identify and troubleshoot any possible systematic, network, or operational flaws of RMS reported by any business units or recognition. To control and take care of all issues related to Billing Operations for media customers promptly and resolve any related problems to prevent reoccurring in collaboration with the BSS department. To collaborate with Solution Delivery teams in developing a detailed product and service design, ensuring the impact on existing systems (including network capacity), products, services, and processes are managed. To follow on RMS products and services designs to be developed based on development plans and delivered duly. To maintain defined SLAs for assigned rich media services with Vendors and Content Providers and provide related reports. To check the RMS performance to recover any unavailability or performance issues as soon as possible by using short-term and long-term actions and planning. To execute rich media customers’ technical troubleshooting process and ensure necessary actions are taken affected. To collaborate with the RA team to ensure all required controls are implemented in the RMSs. To provide various reports on the status of RMSs and platforms to the management. To identify business demands and requirements based on available resources for best system performance and delivery. To integrate different outsourcing partners and play the role of a mediator to resolve conflicts among them. To facilitate cross-functional teams that include members from MTNIrancell and outsourcing partners to smooth the operation. To collaborate with suppliers and content providers to ensure MTNIrancell media products are superior in performance, functionality, and customer experience. To attend the peer-to-peer discussion with vendors, Content Providers and operational teams about solutions and their implementation. To enforce the SLA with vendors and report any discrepancies to line manager. _x000C_ Collaboration Direct Reports: None Matrix Reports to: None Key Customers: Digital, Marketing, Finance including Revenue Assurance, Customer Relations, NWG Key Suppliers: External Vendors/Suppliers Relations, etc.: Business at large and all vendors, CRA, IRIB Authorities As per Delegation of authority Job Requirements Education BS/MS in Information technology or related Experience Minimum of 3 years of experience in the area of specialization Experience working in a medium to large organization Experience working under pressure _x000C_ Competencies Technical Competencies Title Type Level Reporting and Analysis General Business Knowledge Advance Software Literacy General Business Knowledge Advance Risk Management General Business Knowledge Intermediate Opex Management General Business Knowledge Intermediate Capex Management General Business Knowledge Intermediate Budget Management General Business Knowledge Intermediate Quality Management General Business Knowledge Intermediate Project Management General Business Knowledge Basic IT Operation Management Functional Knowledge Advance System Performance and Capacity Management Functional Knowledge Advance Business Analysis Functional Knowledge Intermediate IT Infrastructure Functional Knowledge Intermediate IT Service Management Functional Knowledge Intermediate Database Management Functional Knowledge Intermediate IT Governance Functional Knowledge Intermediate IT Architecture Functional Knowledge Intermediate IT Standards Functional Knowledge Intermediate Troubleshoot Management Functional Knowledge Intermediate Configuration Management Functional Knowledge Basic Software Programming Specialized Knowledge Advance UI/UX Specialized Knowledge Advance System Disaster Recovery Management Specialized Knowledge Advance Tender Management Specialized Knowledge Intermediate Big Data Specialized Knowledge Intermediate IT Security Specialized Knowledge Intermediate Behavioral Competencies • Leadership_x000B_• Innovation_x000B_• Relationship_x000B_• Integrity_x000B_• Can-do_x000B_• Customer Centricity _x000B_• Agility _x000C_ Trainings Application development methodology Operating Systems Joint application development Problem solving and Root cause analysis techniques Software and application development Video codecs Streaming mechanisms Multicast and signaling _x000C_ General Working Condition General MTN Irancell Working Condition May require to work Extended hours Working on days other than standard week days as internationally known Performance Standards As per performance agreement Signoff Line Manager: Functional Manager: OA: HoD: CHRO: (if required) CEO/COO: (if required)</t>
  </si>
  <si>
    <t>RMS Platforms Manager.docx</t>
  </si>
  <si>
    <t xml:space="preserve">Division Approval By: Reza HajiGholamAli HR Approval By: Homayoun Shahriari Farrah Document Version: IS-RMSM-4/15/2023 Approved Date: 4/15/2023
</t>
  </si>
  <si>
    <t>RMS Platforms Manager</t>
  </si>
  <si>
    <t>To provide Technical and operational support on development and maintenance of Rich Media Systems (RMS) platforms, Over The Top (OTT) products and services in line with business requirements, global technology trends, best practices and budgetary priorities</t>
  </si>
  <si>
    <t>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t>
  </si>
  <si>
    <t>To liaise with Digital and Marketing divisions in defining and developing the product roadmap. To support the management in representing MTNIrancell in front of external stakeholders, such as IRIB, content market, and audit teams. To manage operations and maintenance of rich media systems/Services, including but not limited to: LENZ (IPTV) Ring Back Tone (RBT) Sentiment Game platform Viraa Advertisement platform (Adwise) To manage RMS projects, including any new systems implementations and existing systems’ enhancements, simultaneously with operations management. To ensure the effective utilization of RMS network requirement, infrastructure, scalability, and capabilities. To oversee and manage RMS customers troubleshooting process and ensure required actions are taken effected. To ensure all issues related to Billing Operations for RMS Customers are taken care of promptly and also resolve any related problems to prevent reoccurring in</t>
  </si>
  <si>
    <t>with Business Support Systems department. To ensure RMS platforms meet business requirements and are sufficient for growth in customer numbers and demand from products and services and plan for expansions and offer best flexible solutions in line with budget and company strategic plans. To collaborate with Solution Delivery teams in developing detailed product and service design, ensuring the impact on existing systems (including network capacity), products, services, and processes is managed. To ensure RMS products and services designs for both system and UI/UX perspectives are developed based on development plans and delivered duly. To ensure system documentation is sufficiently detailed and up to date to ensure business continuity and prevent over-reliance on a few individuals. To identify key trends and changes to assigned RMS platforms in the future from technological, commercial, business, and consumer behavior perspectives, and determine how these could impact assigned RMS plans and strategies. To ensure proper SLA is composed and in place for assigned RMS services, including system migration, Vendors, and Content Providers. To ensure that the rich media system performance is being monitored and any unavailability or performance issues are recovered as soon as possible using short-term and long-term actions and planning. To collaborate with RA team to ensure all required controls are implemented in the rich media systems. To provide various reports on the status of rich media systems and platforms to the management. To integrate different outsourcing partners and act as a mediator to resolve conflicts among them and to facilitate cross-functional teams that include members from MTNIrancell and outsourcing partners to smooth the operation. _x000C_ Collaboration Direct Reports: None Matrix Reports to: None Key Customers: Marketing, Finance including Revenue Assurance, Customer Relations, NWG, A&amp;R, DG Key Suppliers: External Vendors/Suppliers Relations, etc.: Business at large and all vendors, IRIB</t>
  </si>
  <si>
    <t>BSC in Information technology or related</t>
  </si>
  <si>
    <t>Minimum of 5 years of experience in IT environment; with experience in supervising/managing others Experience working in a medium to large organization _x000C_</t>
  </si>
  <si>
    <t>Title Type Level Software Literacy General Business Knowledge Advance Reporting and Analysis General Business Knowledge Advance Risk Management General Business Knowledge Intermediate Opex Management General Business Knowledge Intermediate Capex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Business Analysis Functional Knowledge Intermediate IT Service Management Functional Knowledge Intermediate IT Standards Functional Knowledge Intermediate IT Infrastructure Functional Knowledge Intermediate Database Management Functional Knowledge Intermediate IT Governance Functional Knowledge Intermediate IT Architecture Functional Knowledge Intermediate Troubleshoot Management Functional Knowledge Intermediate Configuration Management Functional Knowledge Basic Software Programming Specialized Knowledge Advance UI/UX Specialized Knowledge Advance System Disaster Recovery Management Specialized Knowledge Advance Tender Management Specialized Knowledge Intermediate IT Security Specialized Knowledge Intermediate Big Data Specialized Knowledge Intermediate</t>
  </si>
  <si>
    <t>Normal MTN Irancell Working Condition May require to work Extended hours Working on days other than standard week days as internationally known</t>
  </si>
  <si>
    <t>Job Profile MTNIRANCELL Title of Position: RMS Platforms Manager Location of the Job: ITS –Operation- Digital Channels and Platforms Reports to: Digital Channel and Platforms Senior Manager Number of subordinates: 1 Level: 3 Mission To provide Technical and operational support on development and maintenance of Rich Media Systems (RMS) platforms, Over The Top (OTT) products and services in line with business requirements, global technology trends, best practices and budgetary priorities Context Skills base and availability of skills is relatively scarce and comes at a premium. Technology and systems embargo makes it difficult to operate Competitive environment exists which requires robust technologies to achieve advantage The IT &amp; Telecommunication industry does not accept the stoppages, breakdowns and low level of service Vendors/ suppliers are facing their own challenges to deliver products and services hence most projects are Turnkey Technical support and escalation often need to be ‘out of country’ – with time lags for resolving critical issues Rapid growth and expansion of MTNIrancell’s operations _x000C_ Roles &amp; Responsibilities To liaise with Digital and Marketing divisions in defining and developing the product roadmap. To support the management in representing MTNIrancell in front of external stakeholders, such as IRIB, content market, and audit teams. To manage operations and maintenance of rich media systems/Services, including but not limited to: LENZ (IPTV) Ring Back Tone (RBT) Sentiment Game platform Viraa Advertisement platform (Adwise) To manage RMS projects, including any new systems implementations and existing systems’ enhancements, simultaneously with operations management. To ensure the effective utilization of RMS network requirement, infrastructure, scalability, and capabilities. To oversee and manage RMS customers troubleshooting process and ensure required actions are taken effected. To ensure all issues related to Billing Operations for RMS Customers are taken care of promptly and also resolve any related problems to prevent reoccurring in collaboration with Business Support Systems department. To ensure RMS platforms meet business requirements and are sufficient for growth in customer numbers and demand from products and services and plan for expansions and offer best flexible solutions in line with budget and company strategic plans. To collaborate with Solution Delivery teams in developing detailed product and service design, ensuring the impact on existing systems (including network capacity), products, services, and processes is managed. To ensure RMS products and services designs for both system and UI/UX perspectives are developed based on development plans and delivered duly. To ensure system documentation is sufficiently detailed and up to date to ensure business continuity and prevent over-reliance on a few individuals. To identify key trends and changes to assigned RMS platforms in the future from technological, commercial, business, and consumer behavior perspectives, and determine how these could impact assigned RMS plans and strategies. To ensure proper SLA is composed and in place for assigned RMS services, including system migration, Vendors, and Content Providers. To ensure that the rich media system performance is being monitored and any unavailability or performance issues are recovered as soon as possible using short-term and long-term actions and planning. To collaborate with RA team to ensure all required controls are implemented in the rich media systems. To provide various reports on the status of rich media systems and platforms to the management. To integrate different outsourcing partners and act as a mediator to resolve conflicts among them and to facilitate cross-functional teams that include members from MTNIrancell and outsourcing partners to smooth the operation. _x000C_ Collaboration Direct Reports: None Matrix Reports to: None Key Customers: Marketing, Finance including Revenue Assurance, Customer Relations, NWG, A&amp;R, DG Key Suppliers: External Vendors/Suppliers Relations, etc.: Business at large and all vendors, IRIB Authorities As per Delegation of authority Job Requirements Education BSC in Information technology or related Experience Minimum of 5 years of experience in IT environment; with experience in supervising/managing others Experience working in a medium to large organization _x000C_ Competencies Technical Competencies Title Type Level Software Literacy General Business Knowledge Advance Reporting and Analysis General Business Knowledge Advance Risk Management General Business Knowledge Intermediate Opex Management General Business Knowledge Intermediate Capex Management General Business Knowledge Intermediate Quality Management General Business Knowledge Intermediate Budget Management General Business Knowledge Intermediate Project Management General Business Knowledge Basic IT Operation Management Functional Knowledge Advance System Performance and Capacity Management Functional Knowledge Advance Business Analysis Functional Knowledge Intermediate IT Service Management Functional Knowledge Intermediate IT Standards Functional Knowledge Intermediate IT Infrastructure Functional Knowledge Intermediate Database Management Functional Knowledge Intermediate IT Governance Functional Knowledge Intermediate IT Architecture Functional Knowledge Intermediate Troubleshoot Management Functional Knowledge Intermediate Configuration Management Functional Knowledge Basic Software Programming Specialized Knowledge Advance UI/UX Specialized Knowledge Advance System Disaster Recovery Management Specialized Knowledge Advance Tender Management Specialized Knowledge Intermediate IT Security Specialized Knowledge Intermediate Big Data Specialized Knowledge Intermediate Behavioral Competencies Leadership Innovation Relationship Integrity Can-do Customer Centricity Agility _x000C_ Trainings Application development methodology Operating Systems Joint application development Problem solving and Root cause analysis techniques Management training in terms of planning, operating, leading and controlling Software and application development Video codecs Multicast and signaling _x000C_ General Working Condition Normal MTN Irancell Working Condition May require to work Extended hours Working on days other than standard week days as internationally known Performance Standards As per performance agreement Signoff Line Manager: Functional Manager: OA: HoD: CHRO: (if required) CEO/COO: (if required)</t>
  </si>
  <si>
    <t>Roaming Accountant.docx</t>
  </si>
  <si>
    <t xml:space="preserve">Division Approval By: Kamal Santina HR Approval By: Homayoun Shahriari Document Version: F-CA-2022-07-02 Approved Date: 2022-07-02
</t>
  </si>
  <si>
    <t>Roaming Accountant</t>
  </si>
  <si>
    <t>Finance Operations- Revenue</t>
  </si>
  <si>
    <t>Roaming Finance Manager</t>
  </si>
  <si>
    <t>To ensure that roaming partners comply with financial service level agreements and release payments within stipulated periods.</t>
  </si>
  <si>
    <t>Rapid growth and expansion of MTNIrancell operations The highly dynamic global telecommunications field An evolving macro-economic environment, both local and international Company Mission, policies, and procedures MTN Irancell’s business plan Companies and Allied Matters Act Statutory compliance with local regulations A highly dynamic and evolving field of Telecommunications A constantly changing regulatory environment A regulatory framework that still needs to mature Increasingly competitive marketplace Dynamic political environment Cultural and social realities that impact GSM delivery The behaviour of competitors in the regulatory framework MTN Group deliverables _x000C_</t>
  </si>
  <si>
    <t>To collaborate with other divisions within MTNIrancell, particularly the network group, ITS, MKT, and financial reporting department, to ensure roaming financial cases are followed effectively. To identify issues in revenue trends related to NWG and MKT, which require escalation to the Revenue Manager. To track financial KPI’s and targets set for roaming agreements with partners (i.e., other Telcos) To support resolving any outstanding commercial (be it receivables or payables) reconciliations and statutory compliance gaps. To carry out receivables and payables reconciliation regarding MTNIrancell roaming &amp; MVNOs relationships. To ensure prompt collection of partners’ receivables and prompt settlement of creditors to track payment from/to operators. To follow up reconciliation with all international operators, national operators, and other carriers and service providers. To prepare a monthly reconciliation schedule of all roaming accounts related to internal usage. To monitor financial aspects of contractual obligations of MTNIrancell partners (other Telcos) and issue invoices based on the findings. To support periodic review of roaming or MVNO- related contracts and performance, ensuring alignment of the same with implemented rates (i.e., data traffic) which must be, in turn, aligned with obtained system reports. To ensure all financial and RAFM controls are in place correctly by checking and providing the periodic report to support the implemented controls. To participate in month-end closing activities, ensuring correct roaming, MVNOs and Bulk Message data, bookings, reporting, and reconciling accruals. To prepare internal reporting on MTNIrancell compliance to statutory obligations. To prepare financial and non-financial reports on revenue trend analyses to detect fiscal errors and follow them through related teams/departments until ultimately resolved. To prepare roaming revenue/cost accrual journal and get Roaming Manager’s approval on accrual voucher entries. To provide periodic and ad-hoc reports for all external users such as auditors and MTN group. _x000C_</t>
  </si>
  <si>
    <t>Direct Reports: None Matrix Reports to: None Key Customers: MTNIrancell Management, Marketing, NWG, Roaming Partners Key Suppliers: Roaming Partners, ITS, Marketing, NWG Relations, etc.: Legal and Regulatory, Network, ITS &amp; Marketing, Other finance departments</t>
  </si>
  <si>
    <t>To follow internal and external issues with relevant partners As per Delegation of authority</t>
  </si>
  <si>
    <t>B.Sc. in Financial Management, Accounting, or a related discipline Qualification in any recognized International Professional Standard Scheme (ICAN, ACCA, CIMA, CPA) is a plus Fluent in English</t>
  </si>
  <si>
    <t>Minimum of 3 years experience in an area of specialization from which at least two years of working experience in a telecommunications accounting environment. Experience working in a medium organization. Experience in statutory commercial matters, including tax and related issues. Experience in the telecommunications industry is desirable. _x000C_</t>
  </si>
  <si>
    <t>Title Type Level Financial Administration General Business Knowledge Advance Telecommunication Networks General Business Knowledge Basic Reporting and Analysis General Business Knowledge Intermediate Data Gathering and Processing General Business Knowledge Basic Data Visualization &amp; Presentation General Business Knowledge Intermediate English Literacy General Business Knowledge Intermediate Accounting Principles Functional Knowledge Intermediate Reconciliation Functional Knowledge Intermediate Financial Year/Month End Facilitation Functional Knowledge Basic Local Accounting Standards Functional Knowledge Intermediate Corporate Bank Account Management Specialized Knowledge Basic Credit Management Specialized Knowledge Basic Customer Billing Management Specialized Knowledge Basic International Payment Operation Specialized Knowledge Basic Roaming Accounting Specialized Knowledge Intermediate Transferred Account Procedures (TAP) Specialized Knowledge Basic Data Clearing Specialized Knowledge Basic International Accounting Standards Specialized Knowledge Basic Invoice Management Specialized Knowledge Basic</t>
  </si>
  <si>
    <t>International &amp; Local Accounting Standards Local &amp; International Tax Regulations Effective communication skills _x000C_</t>
  </si>
  <si>
    <t>Normal MTNIrancell working conditions Extended working hours expected</t>
  </si>
  <si>
    <t>Job Profile MTNIRANCELL Title of Position: Roaming Accountant Location of the Job: Finance Operations- Revenue Reports to: Roaming Finance Manager Number of subordinates: 0 Level: 2 Mission To ensure that roaming partners comply with financial service level agreements and release payments within stipulated periods. Context Rapid growth and expansion of MTNIrancell operations The highly dynamic global telecommunications field An evolving macro-economic environment, both local and international Company Mission, policies, and procedures MTN Irancell’s business plan Companies and Allied Matters Act Statutory compliance with local regulations A highly dynamic and evolving field of Telecommunications A constantly changing regulatory environment A regulatory framework that still needs to mature Increasingly competitive marketplace Dynamic political environment Cultural and social realities that impact GSM delivery The behaviour of competitors in the regulatory framework MTN Group deliverables _x000C_ Roles &amp; Responsibilities To collaborate with other divisions within MTNIrancell, particularly the network group, ITS, MKT, and financial reporting department, to ensure roaming financial cases are followed effectively. To identify issues in revenue trends related to NWG and MKT, which require escalation to the Revenue Manager. To track financial KPI’s and targets set for roaming agreements with partners (i.e., other Telcos) To support resolving any outstanding commercial (be it receivables or payables) reconciliations and statutory compliance gaps. To carry out receivables and payables reconciliation regarding MTNIrancell roaming &amp; MVNOs relationships. To ensure prompt collection of partners’ receivables and prompt settlement of creditors to track payment from/to operators. To follow up reconciliation with all international operators, national operators, and other carriers and service providers. To prepare a monthly reconciliation schedule of all roaming accounts related to internal usage. To monitor financial aspects of contractual obligations of MTNIrancell partners (other Telcos) and issue invoices based on the findings. To support periodic review of roaming or MVNO- related contracts and performance, ensuring alignment of the same with implemented rates (i.e., data traffic) which must be, in turn, aligned with obtained system reports. To ensure all financial and RAFM controls are in place correctly by checking and providing the periodic report to support the implemented controls. To participate in month-end closing activities, ensuring correct roaming, MVNOs and Bulk Message data, bookings, reporting, and reconciling accruals. To prepare internal reporting on MTNIrancell compliance to statutory obligations. To prepare financial and non-financial reports on revenue trend analyses to detect fiscal errors and follow them through related teams/departments until ultimately resolved. To prepare roaming revenue/cost accrual journal and get Roaming Manager’s approval on accrual voucher entries. To provide periodic and ad-hoc reports for all external users such as auditors and MTN group. _x000C_ Collaboration Direct Reports: None Matrix Reports to: None Key Customers: MTNIrancell Management, Marketing, NWG, Roaming Partners Key Suppliers: Roaming Partners, ITS, Marketing, NWG Relations, etc.: Legal and Regulatory, Network, ITS &amp; Marketing, Other finance departments Authorities To follow internal and external issues with relevant partners As per Delegation of authority Job Requirements Education B.Sc. in Financial Management, Accounting, or a related discipline Qualification in any recognized International Professional Standard Scheme (ICAN, ACCA, CIMA, CPA) is a plus Fluent in English Experience Minimum of 3 years experience in an area of specialization from which at least two years of working experience in a telecommunications accounting environment. Experience working in a medium organization. Experience in statutory commercial matters, including tax and related issues. Experience in the telecommunications industry is desirable. _x000C_ Competencies Technical Competencies Title Type Level Financial Administration General Business Knowledge Advance Telecommunication Networks General Business Knowledge Basic Reporting and Analysis General Business Knowledge Intermediate Data Gathering and Processing General Business Knowledge Basic Data Visualization &amp; Presentation General Business Knowledge Intermediate English Literacy General Business Knowledge Intermediate Accounting Principles Functional Knowledge Intermediate Reconciliation Functional Knowledge Intermediate Financial Year/Month End Facilitation Functional Knowledge Basic Local Accounting Standards Functional Knowledge Intermediate Corporate Bank Account Management Specialized Knowledge Basic Credit Management Specialized Knowledge Basic Customer Billing Management Specialized Knowledge Basic International Payment Operation Specialized Knowledge Basic Roaming Accounting Specialized Knowledge Intermediate Transferred Account Procedures (TAP) Specialized Knowledge Basic Data Clearing Specialized Knowledge Basic International Accounting Standards Specialized Knowledge Basic Invoice Management Specialized Knowledge Basic Behavioral Competencies • Leadership_x000B_• Innovation_x000B_• Relationship_x000B_• Integrity_x000B_• Can-do_x000B_• Customer Centricity _x000B_• Agility _x000C_ Trainings International &amp; Local Accounting Standards Local &amp; International Tax Regulations Effective communication skills _x000C_ General Working Condition Normal MTNIrancell working conditions Extended working hours expected Performance Standards As per the performance agreement. Signoff Line Manager: Functional Manager: OA: HoD: CHRO: (if required) CEO/COO: (if required)</t>
  </si>
  <si>
    <t>Roaming Analysis Senior Specialist.docx</t>
  </si>
  <si>
    <t xml:space="preserve">Division Approval By: Kamal Santina HR Approval By: Homayoun Shahriari Document Version: F-IROSA-2020-11-28 Approved Date: 2020-11-28
</t>
  </si>
  <si>
    <t>Data Analyst Senior Specialist Roaming Analysis Senior Specialist</t>
  </si>
  <si>
    <t>To perform Roaming &amp; MVNO Financial coordination and implement various reporting processes within MTNIrancell To analyze and prepare different analytical reports on Roaming &amp; MVNO for MTNIrancell</t>
  </si>
  <si>
    <t>A reliance on others for information (International Clearing House, Carriers , NWG &amp;MKT) could lead to delays / missed deadlines and misleading information A dependency or fault on systems could cause delays / missed deadlines and wrong data Network errors impact on outputs There is a need to meet deadlines, which may be unrealistic (contractually bound) Customer dissatisfaction due to providing or confirming late invoice information result in late payment Company Mission, policies, procedures and processes. Rapid roll out of international/ national roaming and MVNO scenarios and agreements with partners Transition to big data and analytics _x000C_</t>
  </si>
  <si>
    <t>Cross-functional intra and inter-department cooperation / interface for business ,business, systems process development to optimize system outputs. To prepare reconciliation of TAP files (In/Out) against clearing house TAP reports and follow up the outstanding items with DCH, RP’s, and providing monthly analysis reports To ensure strict compliance with billing and invoicing conditions in roaming agreements are met To develop roaming non – financial part of MIR report, system auditor’s report and providing non-financial reports for system auditor’s and any internal &amp; external uses. To support and advise team on roaming reports queries, issues and procedures. To apply changes and monitoring in billing and invoicing procedures and par rate with the frequency of occurrence. To ensure all TAPs are invoiced accurately and promptly for MTNIrancell's roaming resources to reduce the risk of bad or doubtful debts. To review tariff and procedures, and prepare national roaming &amp; USO reports for both inbound and outbound on monthly basis plus ad-hoc reports. To review and implement MVNOs tariff and provide monthly reports from different DBs and control their traffic / CDR validity with source systems. To liaise with network team to get the National Roaming site information GCI for both Inbound and Outbound and verify and control GCI before executing each month end process start up. To initiate data analysis and mining techniques to review and enhance monthly reports. To develop , online dashboards with BI and other tools and constant checking and verifying with data sources to validate the figures. Develop and maintain dynamic dashboards and automated reporting tools to track and analyze new revenue streams. To monitor RAP files, mismatch or any discrepancy and following it through relevant department to avoid revenue lost To prepare roaming flash reports, monitoring, analyzing, and interpreting trends or changes to detect any problematic issues on systematic basis. To develop SQL / PLSQL ,… scripts in order to prepare various roaming and MVNO related reports including non-financial &amp; financial reports to satisfied management needs. To perform roaming statistics analysis and site traffic margin analysis to review profitability and check on inefficiencies in external traffic management by MTN IRANCELL. To analyze the volume of services and review the implementation of roaming tariffs to calculate discount agreement and reconcile with partners data to roaming accountant, controlling, and issuing timely CN/DN. To review and keep proper documentation of soft and hard copies of data, notices and correspondences with roaming partners and developing and do ongoing revision on process, procedures with existing controls To design and provide various analytical report on charts to alert NWG, MKT and RA if there are unexplained fluctuations in traffic volumes. Collaborate with To resolve queries from other roaming partners to address the raised queries and the Advanced Services helpdesk. To liaise with foreign networks where necessary to ensure the resolution of queries / problems. To support overseas roamers with account queries in cases where calls have been rated incorrectly. Be able to explain the discrepancy, finding the root cause and resolving the issue. Follow up rate To resolve discrepancies with MKT and ITS to ensure they will be fixedand determine why movement has not been billed for To monitor emerging technologies and deployment by MTNIrancell to ensure adequacy of roaming reconciliation and reporting in the general ledger To provide means of forecasting and aligning roaming revenue and cost with overall business plan and advise on the best course of action To identify and investigate abnormalities in roaming revenue and cost and devise methods of correcting errors without impacting reporting deadlines To research, and propose innovative ways of automating processes, optimizing systems &amp; move manual reports to EDW control and validation. To ensure the accuracy of roaming database with /DCH portal/internal reports database investigating any discrepancies with responsible teams to, finding the root cause, seeking solutions and . To establish and Maintain Communication &amp; good relationship with vendors, roaming partners, relevant divisions,and investigating related issues, finding the root cause, seeking solutions and providing accurate and in time inputs &amp; reports. To provide information to other areas of the business regarding revenue issues whenever required. To detect and follow to resolve inherent systems data errors Develop and implement automated solutions for complex reports and month-end reporting processes, resulting in significant time savings and a reduction in errors. _x000C_</t>
  </si>
  <si>
    <t>Direct Reports: None Matrix Reports to: None Key Customers: Marketing, Network Group, ITS, Customer Services, Finance Key Suppliers: Foreign and local Network Operators, ITS, Network Group, Revenue Assurance Relations, etc.: International Clearing House, carriers and other international affiliations</t>
  </si>
  <si>
    <t>BS Degree in field of Telecom, Electronics or computer</t>
  </si>
  <si>
    <t>Minimum of 5 years’ experience in an area of specialization; with 3 years relevant experience in telecommunications industry Experience working in a medium organization _x000C_</t>
  </si>
  <si>
    <t>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Business Process Management General Business Knowledge Advance Software Literacy General Business Knowledge Advance English Literacy General Business Knowledge Intermediate Application Development and Maintenance Specialized Knowledge Intermediate Software Programming Specialized Knowledge Intermediate Big Data Specialized Knowledge IntermediateBasic Business Intelligence Specialized Knowledge IntermediateBasic Data Mining Specialized Knowledge IntermediateBasic Database Management Specialized Knowledge IntermediateBasic Requirement Analysis Specialized Knowledge Intermediate Roaming Accounting Specialized Knowledge Intermediate Transferred Account Procedures (TAP) Specialized Knowledge Intermediate Data Clearing Specialized Knowledge Intermediate Trend Analysis Specialized Knowledge Intermediate Data Science Specialized Knowledge Intermediate Tariff Management Specialized Knowledge Intermediate</t>
  </si>
  <si>
    <t>Systems and database trainings Software training Advanced office software’s Presentation skills BI and Big Data tools and techniques Negotiation skills Machine Learning/Data-Scientific solution deployment (Big data and visualization tools,…) Telecommunication training Telecommunication &amp; Roaming principles Data science tools and techniques _x000C_</t>
  </si>
  <si>
    <t>May be required to work overtime, especially over month end</t>
  </si>
  <si>
    <t>Job Profile MTNIRANCELL Title of Position: Data Analyst Senior Specialist Roaming Analysis Senior Specialist Location of the Job: Finance-Operations- Revenue Reports to: Roaming Finance Manager Number of subordinates: 0 Level: 3 Mission To perform Roaming &amp; MVNO Financial coordination and implement various reporting processes within MTNIrancell To analyze and prepare different analytical reports on Roaming &amp; MVNO for MTNIrancell Context A reliance on others for information (International Clearing House, Carriers , NWG &amp;MKT) could lead to delays / missed deadlines and misleading information A dependency or fault on systems could cause delays / missed deadlines and wrong data Network errors impact on outputs There is a need to meet deadlines, which may be unrealistic (contractually bound) Customer dissatisfaction due to providing or confirming late invoice information result in late payment Company Mission, policies, procedures and processes. Rapid roll out of international/ national roaming and MVNO scenarios and agreements with partners Transition to big data and analytics _x000C_ Roles &amp; Responsibilities Cross-functional intra and inter-department cooperation / interface for business ,business, systems process development to optimize system outputs. To prepare reconciliation of TAP files (In/Out) against clearing house TAP reports and follow up the outstanding items with DCH, RP’s, and providing monthly analysis reports To ensure strict compliance with billing and invoicing conditions in roaming agreements are met To develop roaming non – financial part of MIR report, system auditor’s report and providing non-financial reports for system auditor’s and any internal &amp; external uses. To support and advise team on roaming reports queries, issues and procedures. To apply changes and monitoring in billing and invoicing procedures and par rate with the frequency of occurrence. To ensure all TAPs are invoiced accurately and promptly for MTNIrancell's roaming resources to reduce the risk of bad or doubtful debts. To review tariff and procedures, and prepare national roaming &amp; USO reports for both inbound and outbound on monthly basis plus ad-hoc reports. To review and implement MVNOs tariff and provide monthly reports from different DBs and control their traffic / CDR validity with source systems. To liaise with network team to get the National Roaming site information GCI for both Inbound and Outbound and verify and control GCI before executing each month end process start up. To initiate data analysis and mining techniques to review and enhance monthly reports. To develop , online dashboards with BI and other tools and constant checking and verifying with data sources to validate the figures. Develop and maintain dynamic dashboards and automated reporting tools to track and analyze new revenue streams. To monitor RAP files, mismatch or any discrepancy and following it through relevant department to avoid revenue lost To prepare roaming flash reports, monitoring, analyzing, and interpreting trends or changes to detect any problematic issues on systematic basis. To develop SQL / PLSQL ,… scripts in order to prepare various roaming and MVNO related reports including non-financial &amp; financial reports to satisfied management needs. To perform roaming statistics analysis and site traffic margin analysis to review profitability and check on inefficiencies in external traffic management by MTN IRANCELL. To analyze the volume of services and review the implementation of roaming tariffs to calculate discount agreement and reconcile with partners data to roaming accountant, controlling, and issuing timely CN/DN. To review and keep proper documentation of soft and hard copies of data, notices and correspondences with roaming partners and developing and do ongoing revision on process, procedures with existing controls To design and provide various analytical report on charts to alert NWG, MKT and RA if there are unexplained fluctuations in traffic volumes. Collaborate with To resolve queries from other roaming partners to address the raised queries and the Advanced Services helpdesk. To liaise with foreign networks where necessary to ensure the resolution of queries / problems. To support overseas roamers with account queries in cases where calls have been rated incorrectly. Be able to explain the discrepancy, finding the root cause and resolving the issue. Follow up rate To resolve discrepancies with MKT and ITS to ensure they will be fixedand determine why movement has not been billed for To monitor emerging technologies and deployment by MTNIrancell to ensure adequacy of roaming reconciliation and reporting in the general ledger To provide means of forecasting and aligning roaming revenue and cost with overall business plan and advise on the best course of action To identify and investigate abnormalities in roaming revenue and cost and devise methods of correcting errors without impacting reporting deadlines To research, and propose innovative ways of automating processes, optimizing systems &amp; move manual reports to EDW control and validation. To ensure the accuracy of roaming database with /DCH portal/internal reports database investigating any discrepancies with responsible teams to, finding the root cause, seeking solutions and . To establish and Maintain Communication &amp; good relationship with vendors, roaming partners, relevant divisions,and investigating related issues, finding the root cause, seeking solutions and providing accurate and in time inputs &amp; reports. To provide information to other areas of the business regarding revenue issues whenever required. To detect and follow to resolve inherent systems data errors Develop and implement automated solutions for complex reports and month-end reporting processes, resulting in significant time savings and a reduction in errors. _x000C_ Collaboration Direct Reports: None Matrix Reports to: None Key Customers: Marketing, Network Group, ITS, Customer Services, Finance Key Suppliers: Foreign and local Network Operators, ITS, Network Group, Revenue Assurance Relations, etc.: International Clearing House, carriers and other international affiliations Authorities As per Delegation of authority Job Requirements Education BS Degree in field of Telecom, Electronics or computer Experience Minimum of 5 years’ experience in an area of specialization; with 3 years relevant experience in telecommunications industry Experience working in a medium organization _x000C_ Competencies Technical Competencies Title Type Level Financial Administration General Business Knowledge Basic Project Management General Business Knowledge Basic Research and Development General Business Knowledge Intermediate Telecommunication Networks General Business Knowledge Advance PPPs Development General Business Knowledge Intermediate Clerical General Business Knowledge Intermediate Reporting and Analysis General Business Knowledge Advance Data Gathering and Processing General Business Knowledge Advance Risk Management General Business Knowledge Basic Data Visualization &amp; Presentation General Business Knowledge Advance Business Process Management General Business Knowledge Advance Software Literacy General Business Knowledge Advance English Literacy General Business Knowledge Intermediate Application Development and Maintenance Specialized Knowledge Intermediate Software Programming Specialized Knowledge Intermediate Big Data Specialized Knowledge IntermediateBasic Business Intelligence Specialized Knowledge IntermediateBasic Data Mining Specialized Knowledge IntermediateBasic Database Management Specialized Knowledge IntermediateBasic Requirement Analysis Specialized Knowledge Intermediate Roaming Accounting Specialized Knowledge Intermediate Transferred Account Procedures (TAP) Specialized Knowledge Intermediate Data Clearing Specialized Knowledge Intermediate Trend Analysis Specialized Knowledge Intermediate Data Science Specialized Knowledge Intermediate Tariff Management Specialized Knowledge Intermediate Behavioral Competencies • Leadership_x000B_• Innovation_x000B_• Relationship_x000B_• Integrity_x000B_• Can-do_x000B_• Customer Centricity _x000B_• Agility _x000C_ Trainings Systems and database trainings Software training Advanced office software’s Presentation skills BI and Big Data tools and techniques Negotiation skills Machine Learning/Data-Scientific solution deployment (Big data and visualization tools,…) Telecommunication training Telecommunication &amp; Roaming principles Data science tools and techniques _x000C_ General Working Condition May be required to work overtime, especially over month end Performance Standards Signoff Line Manager: Functional Manager: OA: HoD: CHRO: (if required) CEO/COO: (if required)</t>
  </si>
  <si>
    <t>Roaming Analyst.docx</t>
  </si>
  <si>
    <t xml:space="preserve">Division Approval By: Sugen Perumal HR Approval By: Dorrin Safavi Document Version: F-ROA-2017-02-18 Approved Date: 2017-02-18
</t>
  </si>
  <si>
    <t>Roaming Analyst</t>
  </si>
  <si>
    <t>To perform Roaming Financial coordination and implement reporting processes within MTN Irancell</t>
  </si>
  <si>
    <t>A reliance on others for information (International Clearing House , NWG &amp;MKT) could lead to delays / missed deadlines A dependency or fault on systems could cause delays / missed deadlines Network errors impact on outputs There is a need to meet deadlines, which may be unrealistic (contractually bound) Invoices received late could result in late payments. This could lead to customer dissatisfaction The incumbent often deals with irate customers who’s problems are long outstanding _x000C_</t>
  </si>
  <si>
    <t>Maintaining Communication &amp; good relationship with vendors, roaming partners, relevant divisions, investigating related issues, finding the root cause, seeking a solutions and providing accurate and in time reports. Provide information to other areas of the business regarding roaming issues whenever required Prepare reconciliation of TAP files (In/Out) against clearing house TAP reports and follow up the outstanding items with DCH and RP’s. Prepare monthly analysis report of TAP file Revenue and Cost. Ensure strict compliance with billing and invoicing conditions in roaming agreements. Prepare Roaming part of MIR report, system auditor’s report and providing non-financial reports for any internal&amp; external uses. Apply changes in billing and invoicing procedures and rates at par with the frequency of occurrence. Ensure all TAPs are invoiced accurately and promptly for MTN Irancell's Roaming resources to reduce the risk of bad or doubtful debts. Preparing and importing Monthly exchange rates in the internal database and send it to the accountant and the relevant teams using the IMF rates. Monthly checking of TAP-Level open discounts based on the IOT PRA contracts and also providing accrual calculation for invoice level discounts. Checking RAP files and online reports like Dashboard and PSR and reporting of any discrepancy and following it through relevant divisions. Preparing roaming Flash report to monitor, analyse and interpret roaming trends and detect any problematic issues on a daily &amp; weekly basis. Respond to invoice or report request by Roaming Partners &amp; escalating the unsolved Problems to Line Manager and invoicing team or any other related team Preparing different national-roaming related reports including non-financial &amp; financial reports. Ensure clearing house sending and receiving roaming related invoices for and from all roaming partners. Provide timely information on roaming and exchange of traffic with other roaming partners. Perform roaming statistics analysis, margin analysis to review profitability and check on inefficiencies in external traffic management by MTN IRANCELL. Provide Voice-SMS-GPRS data and calculation based on discount agreement and reconcile with partners data to roaming accountant, controlling and issuing timely CN/DN. Preparing operator based traffic report for accrual revenue/cost Comparison and analysis of accrual data of the previous month with the actual data of its prior month or any two different periods of time Review and keep proper documentation of soft and hard copies of data, notices and correspondences with roaming partners. Check traffic volumes (trend control) in a daily basis to Alert NWG, MKT and RA if there are unexplained fluctuations in traffic volumes. Resolve queries from other roaming partners and from the Advanced Services helpdesk. Liaise with foreign networks where necessary to ensure the resolution of queries / problems. Assist overseas roamers with account queries in cases where calls have been rated incorrectly. Be able to explain the discrepancy, finding the root cause and resolving the issue. Resolve discrepancies – determine why movement has not been billed for Prepare reports (all roaming traffic reports) – provide commentary if requested based on the fluctuation and variances and comment in case of any trend changes, discrepancy, error or unexpected event. Recommend ways of automating processes &amp; move manual reports to EDW control and validation. Recommend ways of optimising systems. Ensuring the accuracy of roaming database/DCH portal/internal reports data. _x000C_</t>
  </si>
  <si>
    <t>Direct Reports: None Matrix Reports to: None Key Customers: Marketing, Network Group, ITS, Customer Services, Finance Key Suppliers: Foreign Network Operators, IS, Network Group, Revenue Assurance Relations, etc.: International Clearing House, foreign banks, local banks</t>
  </si>
  <si>
    <t>Minimum of 3 years’ experience in an area of specialization; with 2 years relevant experience in telecommunications industry Experience working in a medium organization _x000C_</t>
  </si>
  <si>
    <t>Title Type Level Financial Administration General Business Knowledge Basic Telecommunication Networks General Business Knowledge Basic Reporting and Analysis General Business Knowledge Advance Data Gathering and Processing General Business Knowledge Intermediate Data Visualization &amp; Presentation General Business Knowledge Intermediate English Literacy General Business Knowledge Intermediate Reconciliation Functional Knowledge Intermediate Roaming Accounting Specialized Knowledge Intermediate Transferred Account Procedures (TAP) Specialized Knowledge Intermediate Data Clearing Specialized Knowledge Intermediate</t>
  </si>
  <si>
    <t>Systems training Software training Basic office software’s Presentation skills Negotiation skills Keep up to date with specific taxes relevant to the telecommunications industry _x000C_</t>
  </si>
  <si>
    <t>Job Profile MTNIRANCELL Title of Position: Roaming Analyst Location of the Job: Finance- Operations- Revenue Reports to: Roaming Finance Manager Number of subordinates: 0 Level: 2 Mission To perform Roaming Financial coordination and implement reporting processes within MTN Irancell Context A reliance on others for information (International Clearing House , NWG &amp;MKT) could lead to delays / missed deadlines A dependency or fault on systems could cause delays / missed deadlines Network errors impact on outputs There is a need to meet deadlines, which may be unrealistic (contractually bound) Invoices received late could result in late payments. This could lead to customer dissatisfaction The incumbent often deals with irate customers who’s problems are long outstanding _x000C_ Roles &amp; Responsibilities Maintaining Communication &amp; good relationship with vendors, roaming partners, relevant divisions, investigating related issues, finding the root cause, seeking a solutions and providing accurate and in time reports. Provide information to other areas of the business regarding roaming issues whenever required Prepare reconciliation of TAP files (In/Out) against clearing house TAP reports and follow up the outstanding items with DCH and RP’s. Prepare monthly analysis report of TAP file Revenue and Cost. Ensure strict compliance with billing and invoicing conditions in roaming agreements. Prepare Roaming part of MIR report, system auditor’s report and providing non-financial reports for any internal&amp; external uses. Apply changes in billing and invoicing procedures and rates at par with the frequency of occurrence. Ensure all TAPs are invoiced accurately and promptly for MTN Irancell's Roaming resources to reduce the risk of bad or doubtful debts. Preparing and importing Monthly exchange rates in the internal database and send it to the accountant and the relevant teams using the IMF rates. Monthly checking of TAP-Level open discounts based on the IOT PRA contracts and also providing accrual calculation for invoice level discounts. Checking RAP files and online reports like Dashboard and PSR and reporting of any discrepancy and following it through relevant divisions. Preparing roaming Flash report to monitor, analyse and interpret roaming trends and detect any problematic issues on a daily &amp; weekly basis. Respond to invoice or report request by Roaming Partners &amp; escalating the unsolved Problems to Line Manager and invoicing team or any other related team Preparing different national-roaming related reports including non-financial &amp; financial reports. Ensure clearing house sending and receiving roaming related invoices for and from all roaming partners. Provide timely information on roaming and exchange of traffic with other roaming partners. Perform roaming statistics analysis, margin analysis to review profitability and check on inefficiencies in external traffic management by MTN IRANCELL. Provide Voice-SMS-GPRS data and calculation based on discount agreement and reconcile with partners data to roaming accountant, controlling and issuing timely CN/DN. Preparing operator based traffic report for accrual revenue/cost Comparison and analysis of accrual data of the previous month with the actual data of its prior month or any two different periods of time Review and keep proper documentation of soft and hard copies of data, notices and correspondences with roaming partners. Check traffic volumes (trend control) in a daily basis to Alert NWG, MKT and RA if there are unexplained fluctuations in traffic volumes. Resolve queries from other roaming partners and from the Advanced Services helpdesk. Liaise with foreign networks where necessary to ensure the resolution of queries / problems. Assist overseas roamers with account queries in cases where calls have been rated incorrectly. Be able to explain the discrepancy, finding the root cause and resolving the issue. Resolve discrepancies – determine why movement has not been billed for Prepare reports (all roaming traffic reports) – provide commentary if requested based on the fluctuation and variances and comment in case of any trend changes, discrepancy, error or unexpected event. Recommend ways of automating processes &amp; move manual reports to EDW control and validation. Recommend ways of optimising systems. Ensuring the accuracy of roaming database/DCH portal/internal reports data. _x000C_ Collaboration Direct Reports: None Matrix Reports to: None Key Customers: Marketing, Network Group, ITS, Customer Services, Finance Key Suppliers: Foreign Network Operators, IS, Network Group, Revenue Assurance Relations, etc.: International Clearing House, foreign banks, local banks Authorities As per Delegation of authority Job Requirements Education BS Degree in field of Telecom, Electronics or computer Experience Minimum of 3 years’ experience in an area of specialization; with 2 years relevant experience in telecommunications industry Experience working in a medium organization _x000C_ Competencies Technical Competencies Title Type Level Financial Administration General Business Knowledge Basic Telecommunication Networks General Business Knowledge Basic Reporting and Analysis General Business Knowledge Advance Data Gathering and Processing General Business Knowledge Intermediate Data Visualization &amp; Presentation General Business Knowledge Intermediate English Literacy General Business Knowledge Intermediate Reconciliation Functional Knowledge Intermediate Roaming Accounting Specialized Knowledge Intermediate Transferred Account Procedures (TAP) Specialized Knowledge Intermediate Data Clearing Specialized Knowledge Intermediate Behavioral Competencies • Leadership_x000B_• Innovation_x000B_• Relationship_x000B_• Integrity_x000B_• Can-do_x000B_• Customer Centricity _x000B_• Agility _x000C_ Trainings Systems training Software training Basic office software’s Presentation skills Negotiation skills Keep up to date with specific taxes relevant to the telecommunications industry _x000C_ General Working Condition May be required to work overtime, especially over month end Performance Standards Signoff Line Manager: Functional Manager: OA: HoD: CHRO: (if required) CEO/COO: (if required)</t>
  </si>
  <si>
    <t>Roaming and Interconnect Engineer (Vendor).docx</t>
  </si>
  <si>
    <t xml:space="preserve">Department Approval By: Alireza Hasani Saadi Approval By: Amin Adak Kish Document Version: NW-RAIEV2-1/6/2024 Approved Date: 1/6/2024
</t>
  </si>
  <si>
    <t>Roaming and Interconnect Engineer (Vendor)</t>
  </si>
  <si>
    <t>NWG - Operations- Roaming</t>
  </si>
  <si>
    <t>Roaming and Interconnect Team Leader</t>
  </si>
  <si>
    <t>To perform the technical activities required to introduce new roaming partners and to maintain service quality for existing roaming relationships; To participate in new product development activities for the introduction of new Value-Added Services in the international roaming arena, providing technical insight. To maintain the Roaming service by ensuring a high-quality Network experience for the end users.</t>
  </si>
  <si>
    <t>Liaise with Mobile operators (roaming partners signed up by roaming co-ordinator) around the globe; international carriers locally and globally; across internal departments and divisions (ITS, Billing). Support various internal teams for issue handling of Roaming services To stay updated on industry trends and best practices in roaming. _x000C_</t>
  </si>
  <si>
    <t>To ensure that all technical requirements are met to introduce roaming with new roaming partners and interconnect stakeholders. To ensure change requests are implemented and sufficient capacity exists to maintain roaming services with existing roaming partners. To maintain and enforce SLA of quality with international service providers to ensure the service is maintained as per contract details. To analyze and report for interconnect reconciliation, such as traffic analysis and rerouting planning based on actual network traffic and vendor’s reports for Signaling. To specify, source, and deploy systems to support roaming services as per the business requirement, including improvements and capacity planning for existing services e.g., SMS Welcome. To specify, source, and deploy Operations and Maintenance tools/systems to ensure optimal functioning of the roaming &amp; interconnection services. To document methodologies, plans, policies, and procedures for roaming and interconnection and share the best practices with the team. To maintain records of technical details on every roaming partner to ensure future explanation is present in case of any conflict. To act as a subject matter expert on Roaming issues by studying global trends and networking with other professionals in this field, and by providing documented recommendations to various departments. To provide ad-hoc solutions in cases of services facing issues to ensure QoS is maintained as per SLA. _x000C_</t>
  </si>
  <si>
    <t>Direct Reports: None Matrix Reports to: None Key Customers: Counterparts employed by Roaming/partners, ITS, Marketing, EB Key Suppliers: Network performance management, Equipment suppliers, International carriers Relations, etc.:</t>
  </si>
  <si>
    <t>B.Sc. in Electronic, Telecommunication Engineering, or related field</t>
  </si>
  <si>
    <t>for the end users. Context Liaise with Mobile operators (roaming partners signed up by roaming co-ordinator) around the globe; international carriers locally and globally; across internal departments and divisions (ITS, Billing). Support various internal teams for issue handling of Roaming services To stay updated on industry trends and best practices in roaming. _x000C_ Roles &amp; Responsibilities To ensure that all technical requirements are met to introduce roaming with new roaming partners and interconnect stakeholders. To ensure change requests are implemented and sufficient capacity exists to maintain roaming services with existing roaming partners. To maintain and enforce SLA of quality with international service providers to ensure the service is maintained as per contract details. To analyze and report for interconnect reconciliation, such as traffic analysis and rerouting planning based on actual network traffic and vendor’s reports for Signaling. To specify, source, and deploy systems to support roaming services as per the business requirement, including improvements and capacity planning for existing services e.g., SMS Welcome. To specify, source, and deploy Operations and Maintenance tools/systems to ensure optimal functioning of the roaming &amp; interconnection services. To document methodologies, plans, policies, and procedures for roaming and interconnection and share the best practices with the team. To maintain records of technical details on every roaming partner to ensure future explanation is present in case of any conflict. To act as a subject matter expert on Roaming issues by studying global trends and networking with other professionals in this field, and by providing documented recommendations to various departments. To provide ad-hoc solutions in cases of services facing issues to ensure QoS is maintained as per SLA. _x000C_ Collaboration Direct Reports: None Matrix Reports to: None Key Customers: Counterparts employed by Roaming/partners, ITS, Marketing, EB Key Suppliers: Network performance management, Equipment suppliers, International carriers Relations, etc.: Authorities As per delegation of authority Job Requirements Education B.Sc. in Electronic, Telecommunication Engineering, or related field Experience Minimum of 3 years of experience in an area of specialisation; with experience in telecommunication environment roaming experienced Experience working in a medium organization _x000C_</t>
  </si>
  <si>
    <t>Title Type Level People Management General Business Knowledge Basic Supplier Relation Management General Business Knowledge Intermediate Telecommunication Networks General Business Knowledge Advance English Literacy General Business Knowledge Intermediate Service Level Management Functional Knowledge Intermediate Troubleshoot Management Functional Knowledge Intermediate Network Topology Specialized Knowledge Advance Roaming Specialized Knowledge Advance Interconnection Specialized Knowledge Advance IP Network Specialized Knowledge Intermediate Signaling Specialized Knowledge Advance Telephone Numbering Plan Specialized Knowledge Intermediate Service Management Center (SMC) Specialized Knowledge Intermediate Operations and Maintenance (O&amp;M) Management Specialized Knowledge Intermediate Network Performance Management Specialized Knowledge Advance VPLS Network Specialized Knowledge Basic Circuit Switching (CS) Specialized Knowledge Intermediate Packet Switching (PS) Specialized Knowledge Intermediate Domain Name System (DNS) Specialized Knowledge Basic Evolved Packet Core (EPC) Specialized Knowledge Intermediate Mobile Secure Gateway Specialized Knowledge Basic Network-to-Network Interface Specialized Knowledge Advance Value Added Services (VAS) Specialized Knowledge Intermediate</t>
  </si>
  <si>
    <t>Leadership Innovation Relationships Integrity Can-Do Customer centricity Agility General Working Condition Amin Adak Kish Staff Normal Conditions Need to work outside office hours to accommodate roaming partners in other time zones from time to time.</t>
  </si>
  <si>
    <t>Amin Adak Kish Staff Normal Conditions Need to work outside office hours to accommodate roaming partners in other time zones from time to time. Trainings As per IDP</t>
  </si>
  <si>
    <t>Job Profile Title of Position: Roaming and Interconnect Engineer (Vendor) Location of the Job: NWG - Operations- Roaming Reports to: Roaming and Interconnect Team Leader Number of subordinates: 0 Level: 2 Mission To perform the technical activities required to introduce new roaming partners and to maintain service quality for existing roaming relationships; To participate in new product development activities for the introduction of new Value-Added Services in the international roaming arena, providing technical insight. To maintain the Roaming service by ensuring a high-quality Network experience for the end users. Context Liaise with Mobile operators (roaming partners signed up by roaming co-ordinator) around the globe; international carriers locally and globally; across internal departments and divisions (ITS, Billing). Support various internal teams for issue handling of Roaming services To stay updated on industry trends and best practices in roaming. _x000C_ Roles &amp; Responsibilities To ensure that all technical requirements are met to introduce roaming with new roaming partners and interconnect stakeholders. To ensure change requests are implemented and sufficient capacity exists to maintain roaming services with existing roaming partners. To maintain and enforce SLA of quality with international service providers to ensure the service is maintained as per contract details. To analyze and report for interconnect reconciliation, such as traffic analysis and rerouting planning based on actual network traffic and vendor’s reports for Signaling. To specify, source, and deploy systems to support roaming services as per the business requirement, including improvements and capacity planning for existing services e.g., SMS Welcome. To specify, source, and deploy Operations and Maintenance tools/systems to ensure optimal functioning of the roaming &amp; interconnection services. To document methodologies, plans, policies, and procedures for roaming and interconnection and share the best practices with the team. To maintain records of technical details on every roaming partner to ensure future explanation is present in case of any conflict. To act as a subject matter expert on Roaming issues by studying global trends and networking with other professionals in this field, and by providing documented recommendations to various departments. To provide ad-hoc solutions in cases of services facing issues to ensure QoS is maintained as per SLA. _x000C_ Collaboration Direct Reports: None Matrix Reports to: None Key Customers: Counterparts employed by Roaming/partners, ITS, Marketing, EB Key Suppliers: Network performance management, Equipment suppliers, International carriers Relations, etc.: Authorities As per delegation of authority Job Requirements Education B.Sc. in Electronic, Telecommunication Engineering, or related field Experience Minimum of 3 years of experience in an area of specialisation; with experience in telecommunication environment roaming experienced Experience working in a medium organization _x000C_ Competencies Technical Competencies Title Type Level People Management General Business Knowledge Basic Supplier Relation Management General Business Knowledge Intermediate Telecommunication Networks General Business Knowledge Advance English Literacy General Business Knowledge Intermediate Service Level Management Functional Knowledge Intermediate Troubleshoot Management Functional Knowledge Intermediate Network Topology Specialized Knowledge Advance Roaming Specialized Knowledge Advance Interconnection Specialized Knowledge Advance IP Network Specialized Knowledge Intermediate Signaling Specialized Knowledge Advance Telephone Numbering Plan Specialized Knowledge Intermediate Service Management Center (SMC) Specialized Knowledge Intermediate Operations and Maintenance (O&amp;M) Management Specialized Knowledge Intermediate Network Performance Management Specialized Knowledge Advance VPLS Network Specialized Knowledge Basic Circuit Switching (CS) Specialized Knowledge Intermediate Packet Switching (PS) Specialized Knowledge Intermediate Domain Name System (DNS) Specialized Knowledge Basic Evolved Packet Core (EPC) Specialized Knowledge Intermediate Mobile Secure Gateway Specialized Knowledge Basic Network-to-Network Interface Specialized Knowledge Advance Value Added Services (VAS) Specialized Knowledge Intermediate Behavioral Competencies Leadership Innovation Relationships Integrity Can-Do Customer centricity Agility General Working Condition Amin Adak Kish Staff Normal Conditions Need to work outside office hours to accommodate roaming partners in other time zones from time to time. Trainings As per IDP Performance Standards As per performance agreement</t>
  </si>
  <si>
    <t>Roaming and Interconnect Manager.docx</t>
  </si>
  <si>
    <t xml:space="preserve">Division Approval By: Ali Ghahremani HR Approval By: Homayoun Shahriari Document Version: NW-RIM-2/5/2025 Approved Date: 2/5/2025
</t>
  </si>
  <si>
    <t>Roaming and Interconnect Manager</t>
  </si>
  <si>
    <t>To manage all Roaming and International POIs issues, including Roaming Contracts (in line with Marketing and from technical insight), IREG test, CAMEL test, GPRS test, TADIG test, follow IOT test, launch Bilateral Roaming, update Roaming Docs in RAEX version, follow up Roaming problems (Inbound &amp; Outbound), and implement new roaming services. To manage provision of seamless Roaming, international Voice/Data, Signaling POIs, and International SMS routing. To manage international voice services and carriers and National Roaming services and quality.</t>
  </si>
  <si>
    <t>Liaise with Mobile operators (roaming partners signed up by roaming co-ordinators) around the globe; international carriers locally and globally; across internal Irancell departments and divisions (IS, Billing, Finance, Marketing, and Manage Services) _x000C_</t>
  </si>
  <si>
    <t>To manage liaison with ITS and RA to confirm the validity of charging files, avoid missing records, and confirm no revenue leakage. To liaise with Marketing to confirm the validity of applied tariff and uploaded IOT for outbound roamers. To manage the technical negotiations with GSM roaming partners to increase roaming revenue and profitability, and reduce its costs. To establish and manage technical relationships with roaming hub(s), SCCP providers, clearing house(s). To manage and perform GSM evolutions (e.g., CAMEL, GPRS) with roaming partners subject to the required roaming agreements. To manage systems to support roaming services as per the business requirement, including improvements to and capacity planning for existing services e.g., SMS Welcome, SoR, BGC, and USSD Call back. To manage O&amp;M tools/systems to ensure optimal functioning of the international roaming services. To manage follow-ups to implement new TAP (charging roaming files) version based on GSMA standards. To manage troubleshooting any technical customer experience problems related to steering and/or preferred roaming partner. To manage the identification and development of special roaming and interconnection services based on the organization’s synergies such as IP-based (VOIP/SIP/LTE) interconnect exchange (IE). To manage contractual, financial, operational, and administrative aspects of all national and international wholesale/carriers interconnect relationships on traffic/routing/troubleshooting issues where technical support is required. To manage continuous monitoring, analysis, and reporting on interconnect traffic behaviour, while managing developing and executing necessary actions for interconnection and interconnection strategy. To support the commercial division in close monitoring of commercial performance and implementation related to preferred partners in terms of traffic, revenue, and cost. To manage national roaming services with other operators/MVNOs; including launching, maintaining, performance monitoring, and reporting. To manage international voice services and carriers for proper service delivery. To manage the preparation of KPI reporting and all national and international roaming. _x000C_</t>
  </si>
  <si>
    <t>Direct Reports: Roaming and Interconnect Team Leader, Voice Interconnect Engineer Matrix Reports to: None Key Customers Counterparts employed by Roaming partners, ITS, Billing, Product developers and Product managers in Marketing Key Suppliers: Network performance management, Data Control, Equipment suppliers, international carriers Relations, etc.:</t>
  </si>
  <si>
    <t>As per delegation of authorities Complete technical documentation related to international roaming, sign of bilateral tests.</t>
  </si>
  <si>
    <t>BSc in Telecommunication, Electronics, computer science Engineering, or a related field Fluent in English</t>
  </si>
  <si>
    <t>problems related to steering and/or preferred roaming partner. To manage the identification and development of special roaming and interconnection services based on the organization’s synergies such as IP-based (VOIP/SIP/LTE) interconnect exchange (IE). To manage contractual, financial, operational, and administrative aspects of all national and international wholesale/carriers interconnect relationships on traffic/routing/troubleshooting issues where technical support is required. To manage continuous monitoring, analysis, and reporting on interconnect traffic behaviour, while managing developing and executing necessary actions for interconnection and interconnection strategy. To support the commercial division in close monitoring of commercial performance and implementation related to preferred partners in terms of traffic, revenue, and cost. To manage national roaming services with other operators/MVNOs; including launching, maintaining, performance monitoring, and reporting. To manage international voice services and carriers for proper service delivery. To manage the preparation of KPI reporting and all national and international roaming. _x000C_ Collaboration Direct Reports: Roaming and Interconnect Team Leader, Voice Interconnect Engineer Matrix Reports to: None Key Customers Counterparts employed by Roaming partners, ITS, Billing, Product developers and Product managers in Marketing Key Suppliers: Network performance management, Data Control, Equipment suppliers, international carriers Relations, etc.: Authorities As per delegation of authorities Complete technical documentation related to international roaming, sign of bilateral tests. Job Requirements Education BSc in Telecommunication, Electronics, computer science Engineering, or a related field Fluent in English Experience Minimum of 5 years’ experience in an area of specialisation; with experience in supervising/managing others Experience working in a medium to large organization Technical understanding of 3GPP Packet and Circuit Switched Core networks, at the signalling flow level Solid Understanding and experience troubleshooting online charging Solid understanding and experience engineering and troubleshooting messaging platforms (SMSC/MMSC), SMPP and hubs Solid IP background, including basic troubleshooting, basic dynamic routing protocol understanding _x000C_</t>
  </si>
  <si>
    <t>Title Type Level Strategy Management General Business Knowledge Intermediate Opex Management General Business Knowledge Intermediate Project Management General Business Knowledge Basic People Management General Business Knowledge Advance Supplier Relation Management General Business Knowledge Advance Change Management General Business Knowledge Advance Telecommunication Networks General Business Knowledge Intermediate Reporting and Analysis General Business Knowledge Intermediate Risk Management General Business Knowledge Intermediate English Literacy General Business Knowledge Intermediate Business Continuity Management Functional Knowledge Advance Disaster Recovery Management Functional Knowledge Advance Service Level Management Functional Knowledge Intermediate Troubleshoot Management Functional Knowledge Intermediate User Management Functional Knowledge Intermediate Telecommunication Infrastructure Specialized Knowledge Intermediate Roaming Specialized Knowledge Advance Interconnection Specialized Knowledge Advance IP Network Specialized Knowledge Intermediate IP Multimedia Subsystem (IMS) Specialized Knowledge Intermediate Network Dimensioning Specialized Knowledge Advance Operations and Maintenance (O&amp;M) Management Specialized Knowledge Advance Circuit Switching (CS) Specialized Knowledge Intermediate Packet Switching (PS) Specialized Knowledge Intermediate Value Added Services (VAS) Specialized Knowledge Basic</t>
  </si>
  <si>
    <t>SS7 signaling, switching systems, SIP, SIGTRAN, MPLS, Roaming principals, and implementations. _x000C_</t>
  </si>
  <si>
    <t>General MTNIrancell working condition Need to work outside office hours to accommodate roaming partners in other time zones from time to time. Some international travel</t>
  </si>
  <si>
    <t>As per performance agreement Perform testing according to Industry accepted standards (GSM Association) within time requirements laid down by the International roaming co-ordinator. International roaming partner records 99.9% accurate at any point in time.</t>
  </si>
  <si>
    <t>Job Profile MTNIRANCELL Title of Position: Roaming and Interconnect Manager Location of the Job: Network - Operations Reports to: Core, EB &amp; Roaming Services Operation Senior Manager Number of subordinates: 2 Level: 3 Mission To manage all Roaming and International POIs issues, including Roaming Contracts (in line with Marketing and from technical insight), IREG test, CAMEL test, GPRS test, TADIG test, follow IOT test, launch Bilateral Roaming, update Roaming Docs in RAEX version, follow up Roaming problems (Inbound &amp; Outbound), and implement new roaming services. To manage provision of seamless Roaming, international Voice/Data, Signaling POIs, and International SMS routing. To manage international voice services and carriers and National Roaming services and quality. Context Liaise with Mobile operators (roaming partners signed up by roaming co-ordinators) around the globe; international carriers locally and globally; across internal Irancell departments and divisions (IS, Billing, Finance, Marketing, and Manage Services) _x000C_ Roles &amp; Responsibilities To manage liaison with ITS and RA to confirm the validity of charging files, avoid missing records, and confirm no revenue leakage. To liaise with Marketing to confirm the validity of applied tariff and uploaded IOT for outbound roamers. To manage the technical negotiations with GSM roaming partners to increase roaming revenue and profitability, and reduce its costs. To establish and manage technical relationships with roaming hub(s), SCCP providers, clearing house(s). To manage and perform GSM evolutions (e.g., CAMEL, GPRS) with roaming partners subject to the required roaming agreements. To manage systems to support roaming services as per the business requirement, including improvements to and capacity planning for existing services e.g., SMS Welcome, SoR, BGC, and USSD Call back. To manage O&amp;M tools/systems to ensure optimal functioning of the international roaming services. To manage follow-ups to implement new TAP (charging roaming files) version based on GSMA standards. To manage troubleshooting any technical customer experience problems related to steering and/or preferred roaming partner. To manage the identification and development of special roaming and interconnection services based on the organization’s synergies such as IP-based (VOIP/SIP/LTE) interconnect exchange (IE). To manage contractual, financial, operational, and administrative aspects of all national and international wholesale/carriers interconnect relationships on traffic/routing/troubleshooting issues where technical support is required. To manage continuous monitoring, analysis, and reporting on interconnect traffic behaviour, while managing developing and executing necessary actions for interconnection and interconnection strategy. To support the commercial division in close monitoring of commercial performance and implementation related to preferred partners in terms of traffic, revenue, and cost. To manage national roaming services with other operators/MVNOs; including launching, maintaining, performance monitoring, and reporting. To manage international voice services and carriers for proper service delivery. To manage the preparation of KPI reporting and all national and international roaming. _x000C_ Collaboration Direct Reports: Roaming and Interconnect Team Leader, Voice Interconnect Engineer Matrix Reports to: None Key Customers Counterparts employed by Roaming partners, ITS, Billing, Product developers and Product managers in Marketing Key Suppliers: Network performance management, Data Control, Equipment suppliers, international carriers Relations, etc.: Authorities As per delegation of authorities Complete technical documentation related to international roaming, sign of bilateral tests. Job Requirements Education BSc in Telecommunication, Electronics, computer science Engineering, or a related field Fluent in English Experience Minimum of 5 years’ experience in an area of specialisation; with experience in supervising/managing others Experience working in a medium to large organization Technical understanding of 3GPP Packet and Circuit Switched Core networks, at the signalling flow level Solid Understanding and experience troubleshooting online charging Solid understanding and experience engineering and troubleshooting messaging platforms (SMSC/MMSC), SMPP and hubs Solid IP background, including basic troubleshooting, basic dynamic routing protocol understanding _x000C_ Competencies Technical Competencies Title Type Level Strategy Management General Business Knowledge Intermediate Opex Management General Business Knowledge Intermediate Project Management General Business Knowledge Basic People Management General Business Knowledge Advance Supplier Relation Management General Business Knowledge Advance Change Management General Business Knowledge Advance Telecommunication Networks General Business Knowledge Intermediate Reporting and Analysis General Business Knowledge Intermediate Risk Management General Business Knowledge Intermediate English Literacy General Business Knowledge Intermediate Business Continuity Management Functional Knowledge Advance Disaster Recovery Management Functional Knowledge Advance Service Level Management Functional Knowledge Intermediate Troubleshoot Management Functional Knowledge Intermediate User Management Functional Knowledge Intermediate Telecommunication Infrastructure Specialized Knowledge Intermediate Roaming Specialized Knowledge Advance Interconnection Specialized Knowledge Advance IP Network Specialized Knowledge Intermediate IP Multimedia Subsystem (IMS) Specialized Knowledge Intermediate Network Dimensioning Specialized Knowledge Advance Operations and Maintenance (O&amp;M) Management Specialized Knowledge Advance Circuit Switching (CS) Specialized Knowledge Intermediate Packet Switching (PS) Specialized Knowledge Intermediate Value Added Services (VAS) Specialized Knowledge Basic Behavioral Competencies Execution Coaching Operational Decision Making Continuous Improvement Monitoring Information Delegation and Empowerment Guiding team Success Trainings SS7 signaling, switching systems, SIP, SIGTRAN, MPLS, Roaming principals, and implementations. _x000C_ General Working Condition General MTNIrancell working condition Need to work outside office hours to accommodate roaming partners in other time zones from time to time. Some international travel Performance Standards As per performance agreement Perform testing according to Industry accepted standards (GSM Association) within time requirements laid down by the International roaming co-ordinator. International roaming partner records 99.9% accurate at any point in time. Signoff Line Manager: Functional Manager: OA: HoD: CHRO: (if required) CEO/COO: (if required)</t>
  </si>
  <si>
    <t>Roaming and Interconnect Team Leader.docx</t>
  </si>
  <si>
    <t xml:space="preserve">Division Approval By: Ali Ghahremani HR Approval By: Sara Taheri pour Document Version: NW-RITL- 2023-10-09 Approved Date: 2023-10-09
</t>
  </si>
  <si>
    <t>Network Group- Operation</t>
  </si>
  <si>
    <t>To provide guidance and instruction to a working group about maintenance or portfolio of projects. To negotiate and maintain roaming agreements with international partners, ensuring favorable terms for our company. To maintain the Roaming service by ensuring a high-quality Network experience for the end users To manage and optimize IREG processes, troubleshooting and resolving inter-operator roaming issues</t>
  </si>
  <si>
    <t>Liaise with Mobile operators (roaming partners signed by roaming co-ordinator) around the globe; international carriers locally and globally; and internal Irancell departments and divisions (ITS, Billing, FIN, CR). Support various teams internal to MTNIrancell for issue handling of Roaming To stay updated on industry trends and best practices in roaming. _x000C_</t>
  </si>
  <si>
    <t>To ensure that all technical requirements are met to introduce roaming with new roaming partners and interconnect stakeholders. To ensure that roaming service is maintained with existing roaming partners by ensuring that change requests are implemented and sufficient capacity exists, etc. To maintain and enforce SLA of quality with service providers to ensure the service is maintained as per contract details To analyze and report for international signaling traffic analysis and planning based on actual network traffic and vendor’s signaling reports. To specify, source, and deploy systems to support roaming VAS services as per the business requirement. This includes improvements and capacity planning for existing services e.g., SMS Welcome To specify, source, and deploy Operations and Maintenance tools/systems to ensure optimal functioning of the international roaming &amp; interconnection services. To archive methodologies, plans, policies, and procedures for international roaming and international interconnection and share the best practices with the team To maintain records of technical details on every roaming partner to ensure future explanation is present in case of any conflict To act as a subject matter expert on International Roaming issues by studying global trends, networking with other professionals in this field, and providing documented recommendations to various Irancell departments. Provide ad hoc solutions in cases of services facing issues to ensure QoS is maintained To Participate in new product development activities for the introduction of new value-added services in the international roaming area providing technical insights To maintain the roaming service by ensuring a high-quality network experience for the end users To prepare accurate reports and a clear picture of the National roaming service for feeding financial interaction and management decision-making To collaborate with cross-functional teams to optimize roaming services and enhance customer experience. To perform the technical activities required to introduce new roaming partners and to maintain service quality for existing roaming relationships; To specify, source, and deploy systems to support roaming events per the business requirement, including improvements and capacity planning for best services. _x000C_</t>
  </si>
  <si>
    <t>Direct Reports: Roaming and Interconnect Engineer [Vendor] Matrix Reports to: Key Customers Counterparts employed by Roaming/ partners, Finance, CPG, ITS, Marketing, CR Key Suppliers: Network performance management, Equipment suppliers, international carriers Relations, etc.: International Operators</t>
  </si>
  <si>
    <t>Complete technical documentation related to international roaming, submit carrier invoices, validate test SIM bills, and sign bilateral test acceptance.</t>
  </si>
  <si>
    <t>for the end users To manage and optimize IREG processes, troubleshooting and resolving inter-operator roaming issues Context Liaise with Mobile operators (roaming partners signed by roaming co-ordinator) around the globe; international carriers locally and globally; and internal Irancell departments and divisions (ITS, Billing, FIN, CR). Support various teams internal to MTNIrancell for issue handling of Roaming To stay updated on industry trends and best practices in roaming. _x000C_ Roles &amp; Responsibilities To ensure that all technical requirements are met to introduce roaming with new roaming partners and interconnect stakeholders. To ensure that roaming service is maintained with existing roaming partners by ensuring that change requests are implemented and sufficient capacity exists, etc. To maintain and enforce SLA of quality with service providers to ensure the service is maintained as per contract details To analyze and report for international signaling traffic analysis and planning based on actual network traffic and vendor’s signaling reports. To specify, source, and deploy systems to support roaming VAS services as per the business requirement. This includes improvements and capacity planning for existing services e.g., SMS Welcome To specify, source, and deploy Operations and Maintenance tools/systems to ensure optimal functioning of the international roaming &amp; interconnection services. To archive methodologies, plans, policies, and procedures for international roaming and international interconnection and share the best practices with the team To maintain records of technical details on every roaming partner to ensure future explanation is present in case of any conflict To act as a subject matter expert on International Roaming issues by studying global trends, networking with other professionals in this field, and providing documented recommendations to various Irancell departments. Provide ad hoc solutions in cases of services facing issues to ensure QoS is maintained To Participate in new product development activities for the introduction of new value-added services in the international roaming area providing technical insights To maintain the roaming service by ensuring a high-quality network experience for the end users To prepare accurate reports and a clear picture of the National roaming service for feeding financial interaction and management decision-making To collaborate with cross-functional teams to optimize roaming services and enhance customer experience. To perform the technical activities required to introduce new roaming partners and to maintain service quality for existing roaming relationships; To specify, source, and deploy systems to support roaming events per the business requirement, including improvements and capacity planning for best services. _x000C_ Collaboration Direct Reports: Roaming and Interconnect Engineer [Vendor] Matrix Reports to: Key Customers Counterparts employed by Roaming/ partners, Finance, CPG, ITS, Marketing, CR Key Suppliers: Network performance management, Equipment suppliers, international carriers Relations, etc.: International Operators Authorities Complete technical documentation related to international roaming, submit carrier invoices, validate test SIM bills, and sign bilateral test acceptance. Job Requirements Education BSc in Telecommunication, Electronics, computer science Engineering, or a related field Fluent in English Experience Minimum of 3 years’ experience in an area of specialization; with experience in telecommunication environment roaming experienced Experience working in a medium organization Knowledge of network routing and switching protocols. Excellent problem-solving and communication skills. Ability to work collaboratively in a team environment.</t>
  </si>
  <si>
    <t>Item Type Level People Management General Business Knowledge Basic Supplier Relation Management General Business Knowledge Intermediate Telecommunication Networks General Business Knowledge Advance English Literacy General Business Knowledge Intermediate Service Level Management Functional Knowledge Intermediate Troubleshoot Management Functional Knowledge Intermediate Network Topology Specialized Knowledge Advance Roaming Specialized Knowledge Advance Interconnection Specialized Knowledge Advance IP Network Specialized Knowledge Intermediate Signaling Specialized Knowledge Advance Telephone Numbering Plan Specialized Knowledge Intermediate Service Management Center (SMC) Specialized Knowledge Intermediate Operations and Maintenance (O&amp;M) Management Specialized Knowledge Intermediate Network Performance Management Specialized Knowledge Advance VPLS Network Specialized Knowledge Basic Circuit Switching (CS) Specialized Knowledge Intermediate Packet Switching (PS) Specialized Knowledge Intermediate Domain Name System (DNS) Specialized Knowledge Basic Evolved Packet Core (EPC) Specialized Knowledge Intermediate Mobile Secure Gateway Specialized Knowledge Basic Network-to-Network Interface Specialized Knowledge Advance Value Added Services (VAS) Specialized Knowledge Intermediate</t>
  </si>
  <si>
    <t>SS7, Diameter signaling 3G / LTE/ EPC/ SVC/ IMS courses. Roaming IREG and TADIG testing. Monitoring and analyze tools _x000C_</t>
  </si>
  <si>
    <t>MTN staff general working condition Need to work outside office hours to accommodate roaming partners in other time zones from time to time.</t>
  </si>
  <si>
    <t>Perform testing according to Industry accepted standards (GSM Association) within time requirements laid down by the International roaming co-ordinator. International roaming partner records 99.9% accurate at any point in time.</t>
  </si>
  <si>
    <t>Job Profile MTNIRANCELL Title of Position: Roaming and Interconnect Team Leader Location of the Job: Network Group- Operation Reports to: Roaming and Interconnect Manager Number of subordinates: 1 Level: 2H Mission To provide guidance and instruction to a working group about maintenance or portfolio of projects. To negotiate and maintain roaming agreements with international partners, ensuring favorable terms for our company. To maintain the Roaming service by ensuring a high-quality Network experience for the end users To manage and optimize IREG processes, troubleshooting and resolving inter-operator roaming issues Context Liaise with Mobile operators (roaming partners signed by roaming co-ordinator) around the globe; international carriers locally and globally; and internal Irancell departments and divisions (ITS, Billing, FIN, CR). Support various teams internal to MTNIrancell for issue handling of Roaming To stay updated on industry trends and best practices in roaming. _x000C_ Roles &amp; Responsibilities To ensure that all technical requirements are met to introduce roaming with new roaming partners and interconnect stakeholders. To ensure that roaming service is maintained with existing roaming partners by ensuring that change requests are implemented and sufficient capacity exists, etc. To maintain and enforce SLA of quality with service providers to ensure the service is maintained as per contract details To analyze and report for international signaling traffic analysis and planning based on actual network traffic and vendor’s signaling reports. To specify, source, and deploy systems to support roaming VAS services as per the business requirement. This includes improvements and capacity planning for existing services e.g., SMS Welcome To specify, source, and deploy Operations and Maintenance tools/systems to ensure optimal functioning of the international roaming &amp; interconnection services. To archive methodologies, plans, policies, and procedures for international roaming and international interconnection and share the best practices with the team To maintain records of technical details on every roaming partner to ensure future explanation is present in case of any conflict To act as a subject matter expert on International Roaming issues by studying global trends, networking with other professionals in this field, and providing documented recommendations to various Irancell departments. Provide ad hoc solutions in cases of services facing issues to ensure QoS is maintained To Participate in new product development activities for the introduction of new value-added services in the international roaming area providing technical insights To maintain the roaming service by ensuring a high-quality network experience for the end users To prepare accurate reports and a clear picture of the National roaming service for feeding financial interaction and management decision-making To collaborate with cross-functional teams to optimize roaming services and enhance customer experience. To perform the technical activities required to introduce new roaming partners and to maintain service quality for existing roaming relationships; To specify, source, and deploy systems to support roaming events per the business requirement, including improvements and capacity planning for best services. _x000C_ Collaboration Direct Reports: Roaming and Interconnect Engineer [Vendor] Matrix Reports to: Key Customers Counterparts employed by Roaming/ partners, Finance, CPG, ITS, Marketing, CR Key Suppliers: Network performance management, Equipment suppliers, international carriers Relations, etc.: International Operators Authorities Complete technical documentation related to international roaming, submit carrier invoices, validate test SIM bills, and sign bilateral test acceptance. Job Requirements Education BSc in Telecommunication, Electronics, computer science Engineering, or a related field Fluent in English Experience Minimum of 3 years’ experience in an area of specialization; with experience in telecommunication environment roaming experienced Experience working in a medium organization Knowledge of network routing and switching protocols. Excellent problem-solving and communication skills. Ability to work collaboratively in a team environment. Competencies Technical Competencies Item Type Level People Management General Business Knowledge Basic Supplier Relation Management General Business Knowledge Intermediate Telecommunication Networks General Business Knowledge Advance English Literacy General Business Knowledge Intermediate Service Level Management Functional Knowledge Intermediate Troubleshoot Management Functional Knowledge Intermediate Network Topology Specialized Knowledge Advance Roaming Specialized Knowledge Advance Interconnection Specialized Knowledge Advance IP Network Specialized Knowledge Intermediate Signaling Specialized Knowledge Advance Telephone Numbering Plan Specialized Knowledge Intermediate Service Management Center (SMC) Specialized Knowledge Intermediate Operations and Maintenance (O&amp;M) Management Specialized Knowledge Intermediate Network Performance Management Specialized Knowledge Advance VPLS Network Specialized Knowledge Basic Circuit Switching (CS) Specialized Knowledge Intermediate Packet Switching (PS) Specialized Knowledge Intermediate Domain Name System (DNS) Specialized Knowledge Basic Evolved Packet Core (EPC) Specialized Knowledge Intermediate Mobile Secure Gateway Specialized Knowledge Basic Network-to-Network Interface Specialized Knowledge Advance Value Added Services (VAS) Specialized Knowledge Intermediate Behavioral Competencies • Leadership_x000B_• Innovation_x000B_• Relationship_x000B_• Integrity_x000B_• Can-do_x000B_• Customer Centricity _x000B_• Agility _x000C_ Trainings SS7, Diameter signaling 3G / LTE/ EPC/ SVC/ IMS courses. Roaming IREG and TADIG testing. Monitoring and analyze tools _x000C_ General Working Condition MTN staff general working condition Need to work outside office hours to accommodate roaming partners in other time zones from time to time. Performance Standards Perform testing according to Industry accepted standards (GSM Association) within time requirements laid down by the International roaming co-ordinator. International roaming partner records 99.9% accurate at any point in time. Signoff Line Manager: Functional Manager: OA: HoD: CHRO: (if required) CEO/COO: (if required)</t>
  </si>
  <si>
    <t>Roaming and Int’l Interconnect Engineer.docx</t>
  </si>
  <si>
    <t xml:space="preserve">Division Approval By: Hassan El Chami HR Approval By: Dorrin Safavi Document Version: NW-RIIE-20-12-15 Approved Date: 2015/12/20
</t>
  </si>
  <si>
    <t>Roaming and Int’l Interconnect Engineer</t>
  </si>
  <si>
    <t>Roaming and International Interconnect Manager</t>
  </si>
  <si>
    <t>To perform the technical activities required to introduce new roaming partners and to maintain service quality for existing roaming relationships; To participate in new product development activities for the introduction of new Value Added Services in the international roaming arena providing technical insight To Maintain the Roaming service by ensuring a high quality Network experience for the end users</t>
  </si>
  <si>
    <t>Liaise with Mobile operators (roaming partners signed up by roaming co-ordinator) around the globe; international carriers locally and globally; across internal Irancell departments and divisions (ITS, Billing). Support various teams internal to MTNIrancell for issue handling of Intl Roaming service _x000C_</t>
  </si>
  <si>
    <t>Ensure that all technical requirements are met to introduce roaming with new roaming partners and interconnect stakeholders. Ensure that roaming service is maintained with existing roaming partners by ensuring that change requests are implemented and sufficient capacity exists, etc. Maintain and enforce SLA of quality with Intl service providers to ensure the service is maintained as per contract details Analysis and reporting for int'l interconnect reconciliation such as traffic analysis and rerouting planning based on actual network traffic and vendor’s reports include Voice and Signalling. Specify, source and deploy systems to support roaming services as per the business requirement. This includes improvements and capacity planning for existing services e.g. SMS Welcome Specify, source and deploy Operations and Maintenance tools/systems to ensure optimal functioning of the int’l roaming &amp; interconnection services. Document methodologies, plans, policies and procedures for international roaming and international interconnection and share the best practices with team Maintain records of technical details on every roaming partner to ensure future explanation is present in case of any conflict Act as a subject matter expert on International Roaming issues by studying global trends and networking with other professionals in this field, and by providing documented recommendations to various Irancell departments. Provide ad hoc solutions in cases of services facing issues to ensure QoS is maintained as per SLA _x000C_</t>
  </si>
  <si>
    <t>Direct Reports: None Matrix Reports to: None Key Customers Counterparts employed by Roaming/ partners, ITS, Marketing, EB Key Suppliers: Network performance management, Equipment suppliers, International carriers Relations, etc.:</t>
  </si>
  <si>
    <t>Complete technical documentation related to international roaming, sign of bilateral tests.</t>
  </si>
  <si>
    <t>for the end users Context Liaise with Mobile operators (roaming partners signed up by roaming co-ordinator) around the globe; international carriers locally and globally; across internal Irancell departments and divisions (ITS, Billing). Support various teams internal to MTNIrancell for issue handling of Intl Roaming service _x000C_ Roles &amp; Responsibilities Ensure that all technical requirements are met to introduce roaming with new roaming partners and interconnect stakeholders. Ensure that roaming service is maintained with existing roaming partners by ensuring that change requests are implemented and sufficient capacity exists, etc. Maintain and enforce SLA of quality with Intl service providers to ensure the service is maintained as per contract details Analysis and reporting for int'l interconnect reconciliation such as traffic analysis and rerouting planning based on actual network traffic and vendor’s reports include Voice and Signalling. Specify, source and deploy systems to support roaming services as per the business requirement. This includes improvements and capacity planning for existing services e.g. SMS Welcome Specify, source and deploy Operations and Maintenance tools/systems to ensure optimal functioning of the int’l roaming &amp; interconnection services. Document methodologies, plans, policies and procedures for international roaming and international interconnection and share the best practices with team Maintain records of technical details on every roaming partner to ensure future explanation is present in case of any conflict Act as a subject matter expert on International Roaming issues by studying global trends and networking with other professionals in this field, and by providing documented recommendations to various Irancell departments. Provide ad hoc solutions in cases of services facing issues to ensure QoS is maintained as per SLA _x000C_ Collaboration Direct Reports: None Matrix Reports to: None Key Customers Counterparts employed by Roaming/ partners, ITS, Marketing, EB Key Suppliers: Network performance management, Equipment suppliers, International carriers Relations, etc.: Authorities Complete technical documentation related to international roaming, sign of bilateral tests. Job Requirements Education BSc in Electronic, Telecommunication Engineering or related field Fluent in English Experience Minimum of 3 years’ experience in an area of specialisation; with experience in telecommunication environment roaming experienced Experience working in a medium organization _x000C_</t>
  </si>
  <si>
    <t>SS7, Sigtran, Diameter signalling, 2G/3G/GPRS/EDGE/ LTE courses. Roaming IREG and TADIG testing. _x000C_</t>
  </si>
  <si>
    <t>Need to work outside office hours to accommodate roaming partners in other time zones from time to time.</t>
  </si>
  <si>
    <t>Job Profile MTNIRANCELL Title of Position: Roaming and Int’l Interconnect Engineer Location of the Job: Network Group- Operation Reports to: Roaming and International Interconnect Manager Number of subordinates: 0 Level: 2 Mission To perform the technical activities required to introduce new roaming partners and to maintain service quality for existing roaming relationships; To participate in new product development activities for the introduction of new Value Added Services in the international roaming arena providing technical insight To Maintain the Roaming service by ensuring a high quality Network experience for the end users Context Liaise with Mobile operators (roaming partners signed up by roaming co-ordinator) around the globe; international carriers locally and globally; across internal Irancell departments and divisions (ITS, Billing). Support various teams internal to MTNIrancell for issue handling of Intl Roaming service _x000C_ Roles &amp; Responsibilities Ensure that all technical requirements are met to introduce roaming with new roaming partners and interconnect stakeholders. Ensure that roaming service is maintained with existing roaming partners by ensuring that change requests are implemented and sufficient capacity exists, etc. Maintain and enforce SLA of quality with Intl service providers to ensure the service is maintained as per contract details Analysis and reporting for int'l interconnect reconciliation such as traffic analysis and rerouting planning based on actual network traffic and vendor’s reports include Voice and Signalling. Specify, source and deploy systems to support roaming services as per the business requirement. This includes improvements and capacity planning for existing services e.g. SMS Welcome Specify, source and deploy Operations and Maintenance tools/systems to ensure optimal functioning of the int’l roaming &amp; interconnection services. Document methodologies, plans, policies and procedures for international roaming and international interconnection and share the best practices with team Maintain records of technical details on every roaming partner to ensure future explanation is present in case of any conflict Act as a subject matter expert on International Roaming issues by studying global trends and networking with other professionals in this field, and by providing documented recommendations to various Irancell departments. Provide ad hoc solutions in cases of services facing issues to ensure QoS is maintained as per SLA _x000C_ Collaboration Direct Reports: None Matrix Reports to: None Key Customers Counterparts employed by Roaming/ partners, ITS, Marketing, EB Key Suppliers: Network performance management, Equipment suppliers, International carriers Relations, etc.: Authorities Complete technical documentation related to international roaming, sign of bilateral tests. Job Requirements Education BSc in Electronic, Telecommunication Engineering or related field Fluent in English Experience Minimum of 3 years’ experience in an area of specialisation; with experience in telecommunication environment roaming experienced Experience working in a medium organization _x000C_ Competencies Technical Competencies Behavioral Competencies • Leadership_x000B_• Innovation_x000B_• Relationship_x000B_• Integrity_x000B_• Can-do_x000B_• Customer Centricity _x000B_• Agility _x000C_ Trainings SS7, Sigtran, Diameter signalling, 2G/3G/GPRS/EDGE/ LTE courses. Roaming IREG and TADIG testing. _x000C_ General Working Condition Need to work outside office hours to accommodate roaming partners in other time zones from time to time. Performance Standards Perform testing according to Industry accepted standards (GSM Association) within time requirements laid down by the International roaming co-ordinator. International roaming partner records 99.9% accurate at any point in time. Signoff Line Manager: Functional Manager: OA: HoD: CHRO: (if required) CEO/COO: (if required)</t>
  </si>
  <si>
    <t>Roaming and MVNO Manager.docx</t>
  </si>
  <si>
    <t xml:space="preserve">Division Approval By: Larry Annetts HR Approval By: Homayoun Shahriari Document Version: M-RAMN-25-09-21 Approved Date: 25-09-2021
</t>
  </si>
  <si>
    <t>Roaming and MVNO Manager</t>
  </si>
  <si>
    <t>Marketing – Wholesale and Carrier relations</t>
  </si>
  <si>
    <t>Roaming and Carrier Relations Senior Manager</t>
  </si>
  <si>
    <t>To manage roaming related campaigns, tariff changes and Inter-Operator Tariffs.</t>
  </si>
  <si>
    <t>MTN brand within Iran and specially outline regions MTN service levels expectation for the Service Industry Diverse cultural difference from region to region The purchasing power of subscribers differs from region to region. _x000C_</t>
  </si>
  <si>
    <t>To conduct market research and surveying competitors' activities, marketing campaigns, service presentation and so on in order to identify new trends, launching new services and products, which are in line with marketing strategies to lead the market. To identify and offer commercial proposals to new prospective clients around the world by analyzing their current growth and future potential. To deliver unique excellent solutions and services to clients in accordance with their demands and available resources. To Come up with new service designs, features and configurations to satisfy clients’ preferences and requests through conducting initial researches, holding meetings with clients and vendors to launch tailor-made service packages aiming to meet clients’ specific needs To boost revenue and sales figures through holding regular meetings, conducting loyalty campaigns, end-to-end support strategies, and maintaining a close working relationship with existing local and overseas clients. To forecast valuations and any relevant costs including launching and maintaining new services, essential updates, refurbishments and technical configurations prior to either installing and opening service on any new antenna or implementing any change in system. To extract and analyze available figures to develop all required materials such as reports, commercial proposals, business plans and service comparisons, specifically with competitors, in order to clarify more about the benefits of using company’s services to potential clients through making sales pitches. To prepare and present sales and marketing reports of the latest campaigns to ensure their effective performance and compatibility with the set objectives and targets To prepare national and international contracts upon agreeing on final terms and conditions as well as managing the contracts upon execution once work begins to ensure the effectiveness of the agreement. To carry out E-commerce business and sale services using Online trading networks to exchange information and finalize transactions with other Mobile Network Operators and vendors. To provide local and international after-sales support and effective customer care approaches to resolve any faced issues while using the service. To collaborate actively with Finance, Network, ITS, Customer Relations and Sales and Distribution teams and other stakeholders to chase roaming strategies. To provide communication plan for roaming promotions, packages and new products. To establish relations and liaise with MVNOs (Mobile Virtual Network Operator) to handle business relationship and raised issues. _x000C_</t>
  </si>
  <si>
    <t>Direct reports: Roaming and MVNO specialist Matrix reports: None Key customers: None Key suppliers: ITS, Finance and Network Relations, etc.: ITS, Finance and Network, MVNOs</t>
  </si>
  <si>
    <t>B.Sc. in Industrial engineering, Commerce (Marketing / Communication) or related</t>
  </si>
  <si>
    <t>Minimum of 5 years’ experience in area of specialization; with experience in supervising/managing others Experience working in a medium to large organization At least four year experience in Telecommunication and one year especially in roaming _x000C_</t>
  </si>
  <si>
    <t>        Row Title Type Level 1 Business Acumen General Business Knowledge Advance 2 English Literacy General Business Knowledge Intermediate 3 Telecommunication Networks General Business Knowledge Intermediate 4 Reporting and Analysis General Business Knowledge Intermediate 5 Business Plan General Business Knowledge Intermediate 6 Stakeholder Management General Business Knowledge Intermediate 7 Data Gathering and Processing General Business Knowledge Basic 8 Strategy Management General Business Knowledge Basic 9 People Management General Business Knowledge Basic 10 Business Analysis Functional Knowledge Advance 11 Forecasting Functional Knowledge Intermediate 12 Marketing Plan Functional Knowledge Intermediate 13 Financial Modelling Functional Knowledge Intermediate 14 Market Intelligence Functional Knowledge Basic 15 Marketing Performance Functional Knowledge Basic 16 Roaming Specialized Knowledge Advance 17 Tariff Management Specialized Knowledge Advance 18 Pricing Strategy Specialized Knowledge Advance 19 Key Account Management Specialized Knowledge Intermediate 20 Feasibility Study Specialized Knowledge Intermediate 21 Business Model Specialized Knowledge Intermediate 22 Business Case Specialized Knowledge Intermediate 23 Business Relationship Management(BRM) Specialized Knowledge Intermediate 24 Contract Management Specialized Knowledge Basic</t>
  </si>
  <si>
    <t>Wholesale and Retail roaming charging Negotiation skills Discount business case _x000C_</t>
  </si>
  <si>
    <t>MTNIrancell Normal Working Standard May need to have national/international travel</t>
  </si>
  <si>
    <t>Revenue Generated by Roaming Successful Roaming Campaigns Number of discount contracts (PRA) Number of new launched networks Number of Launched LTE Roaming Revenue generated by MVNOs Well established relations with MVNOs</t>
  </si>
  <si>
    <t>Job Profile MTNIRANCELL Title of Position: Roaming and MVNO Manager Location of the Job: Marketing – Wholesale and Carrier relations Reports to: Roaming and Carrier Relations Senior Manager Number of subordinates: 1 Level: 3 Mission To manage roaming related campaigns, tariff changes and Inter-Operator Tariffs. Context MTN brand within Iran and specially outline regions MTN service levels expectation for the Service Industry Diverse cultural difference from region to region The purchasing power of subscribers differs from region to region. _x000C_ Roles &amp; Responsibilities To conduct market research and surveying competitors' activities, marketing campaigns, service presentation and so on in order to identify new trends, launching new services and products, which are in line with marketing strategies to lead the market. To identify and offer commercial proposals to new prospective clients around the world by analyzing their current growth and future potential. To deliver unique excellent solutions and services to clients in accordance with their demands and available resources. To Come up with new service designs, features and configurations to satisfy clients’ preferences and requests through conducting initial researches, holding meetings with clients and vendors to launch tailor-made service packages aiming to meet clients’ specific needs To boost revenue and sales figures through holding regular meetings, conducting loyalty campaigns, end-to-end support strategies, and maintaining a close working relationship with existing local and overseas clients. To forecast valuations and any relevant costs including launching and maintaining new services, essential updates, refurbishments and technical configurations prior to either installing and opening service on any new antenna or implementing any change in system. To extract and analyze available figures to develop all required materials such as reports, commercial proposals, business plans and service comparisons, specifically with competitors, in order to clarify more about the benefits of using company’s services to potential clients through making sales pitches. To prepare and present sales and marketing reports of the latest campaigns to ensure their effective performance and compatibility with the set objectives and targets To prepare national and international contracts upon agreeing on final terms and conditions as well as managing the contracts upon execution once work begins to ensure the effectiveness of the agreement. To carry out E-commerce business and sale services using Online trading networks to exchange information and finalize transactions with other Mobile Network Operators and vendors. To provide local and international after-sales support and effective customer care approaches to resolve any faced issues while using the service. To collaborate actively with Finance, Network, ITS, Customer Relations and Sales and Distribution teams and other stakeholders to chase roaming strategies. To provide communication plan for roaming promotions, packages and new products. To establish relations and liaise with MVNOs (Mobile Virtual Network Operator) to handle business relationship and raised issues. _x000C_ Collaboration Direct reports: Roaming and MVNO specialist Matrix reports: None Key customers: None Key suppliers: ITS, Finance and Network Relations, etc.: ITS, Finance and Network, MVNOs Authorities As per Delegation of authority Job Requirements Education B.Sc. in Industrial engineering, Commerce (Marketing / Communication) or related Experience Minimum of 5 years’ experience in area of specialization; with experience in supervising/managing others Experience working in a medium to large organization At least four year experience in Telecommunication and one year especially in roaming _x000C_ Competencies Technical Competencies         Row Title Type Level 1 Business Acumen General Business Knowledge Advance 2 English Literacy General Business Knowledge Intermediate 3 Telecommunication Networks General Business Knowledge Intermediate 4 Reporting and Analysis General Business Knowledge Intermediate 5 Business Plan General Business Knowledge Intermediate 6 Stakeholder Management General Business Knowledge Intermediate 7 Data Gathering and Processing General Business Knowledge Basic 8 Strategy Management General Business Knowledge Basic 9 People Management General Business Knowledge Basic 10 Business Analysis Functional Knowledge Advance 11 Forecasting Functional Knowledge Intermediate 12 Marketing Plan Functional Knowledge Intermediate 13 Financial Modelling Functional Knowledge Intermediate 14 Market Intelligence Functional Knowledge Basic 15 Marketing Performance Functional Knowledge Basic 16 Roaming Specialized Knowledge Advance 17 Tariff Management Specialized Knowledge Advance 18 Pricing Strategy Specialized Knowledge Advance 19 Key Account Management Specialized Knowledge Intermediate 20 Feasibility Study Specialized Knowledge Intermediate 21 Business Model Specialized Knowledge Intermediate 22 Business Case Specialized Knowledge Intermediate 23 Business Relationship Management(BRM) Specialized Knowledge Intermediate 24 Contract Management Specialized Knowledge Basic Behavioral Competencies Execution Coaching Operational Decision Making Continuous Improvement Monitoring Information Delegation and Empowerment Guiding team Success _x000C_ Trainings Wholesale and Retail roaming charging Negotiation skills Discount business case _x000C_ General Working Condition MTNIrancell Normal Working Standard May need to have national/international travel Performance Standards Revenue Generated by Roaming Successful Roaming Campaigns Number of discount contracts (PRA) Number of new launched networks Number of Launched LTE Roaming Revenue generated by MVNOs Well established relations with MVNOs Signoff Line Manager: Functional Manager: OA: HoD: CHRO: (if required) CEO/COO: (if required)</t>
  </si>
  <si>
    <t>Roaming and MVNO Specialist.docx</t>
  </si>
  <si>
    <t xml:space="preserve">Division Approval By: Larry Annetts HR Approval By: Sara Taheri Pour Document Version: M-RAMNS-09-13-2023 Approved Date: 9/13/2023
</t>
  </si>
  <si>
    <t>Roaming and MVNO Specialist</t>
  </si>
  <si>
    <t>Marketing –International Gateway</t>
  </si>
  <si>
    <t>To coordinate the implementation of roaming and MVNO-related promotions, campaigns, and projects in collaboration with related teams. To report on the performance of roaming and MVNO for the management.</t>
  </si>
  <si>
    <t>GSM and MTN service levels expectation levels are setting new benchmarks for the Service Industry Diverse cultural differences from region to region The purchasing power of subscribers differs from region to region. _x000C_</t>
  </si>
  <si>
    <t>To liaise with Finance, Network, ITS, CR, and S&amp;D divisions to coordinate roaming and MVNO activities and to implement and follow up on roaming and MVNO changes. To coordinate International and National roaming to implement the actions in line with the roaming strategic plan. To monitor services through traffic reports and CR feedback and coordinate with the network roaming team to ensure all services in roaming are working properly. To coordinate negotiation process on launching new services and new discounted rates with roaming partners. Responsible for communication with roaming partners, DCH, and Vendors as per delegation. To prepare business cases and financial modeling for roaming and follow up to get related approvals. To follow up with Finance, ITS, and Product-related teams to implement new promotions, offers, or packages for roaming. To provide reports to present the performance of promotions, offers, or packages for roaming for the management. To implement end-user tariffs for new discounted agreements and new wholesale rates for new discounted agreements. To coordinate roaming special projects like Nowrouz, Hajj, and Arbaeen. To provide and present analytical reports on the effectiveness of roaming pricing periodically. To create and update quarterly performance reports being presented to higher-level management. To coordinate actions according to the communication plan for roaming promotion, packages, and new products. To provide reports to present the related traffic/ revenue of each MVNO to the management. To periodically provide and present analytical reports on the effectiveness of MVNO pricing and launches. To be the contact person between MVNOs and MTNIrancell to resolve any issues and to follow up lunch actions with Technical, Finance, and any other teams To coordinate MVNOs and implemented actions, launches, and products in line with the company’s strategic plan. To collaborate with cross-functional teams, present findings, and provide technical support to non-technical stakeholders. _x000C_</t>
  </si>
  <si>
    <t>with related teams. To report on the performance of roaming and MVNO for the management. Context GSM and MTN service levels expectation levels are setting new benchmarks for the Service Industry Diverse cultural differences from region to region The purchasing power of subscribers differs from region to region. _x000C_ Roles &amp; Responsibilities To liaise with Finance, Network, ITS, CR, and S&amp;D divisions to coordinate roaming and MVNO activities and to implement and follow up on roaming and MVNO changes. To coordinate International and National roaming to implement the actions in line with the roaming strategic plan. To monitor services through traffic reports and CR feedback and coordinate with the network roaming team to ensure all services in roaming are working properly. To coordinate negotiation process on launching new services and new discounted rates with roaming partners. Responsible for communication with roaming partners, DCH, and Vendors as per delegation. To prepare business cases and financial modeling for roaming and follow up to get related approvals. To follow up with Finance, ITS, and Product-related teams to implement new promotions, offers, or packages for roaming. To provide reports to present the performance of promotions, offers, or packages for roaming for the management. To implement end-user tariffs for new discounted agreements and new wholesale rates for new discounted agreements. To coordinate roaming special projects like Nowrouz, Hajj, and Arbaeen. To provide and present analytical reports on the effectiveness of roaming pricing periodically. To create and update quarterly performance reports being presented to higher-level management. To coordinate actions according to the communication plan for roaming promotion, packages, and new products. To provide reports to present the related traffic/ revenue of each MVNO to the management. To periodically provide and present analytical reports on the effectiveness of MVNO pricing and launches. To be the contact person between MVNOs and MTNIrancell to resolve any issues and to follow up lunch actions with Technical, Finance, and any other teams To coordinate MVNOs and implemented actions, launches, and products in line with the company’s strategic plan. To collaborate with cross-functional teams, present findings, and provide technical support to non-technical stakeholders. _x000C_ Collaboration Direct reports: None Matrix reports: None Key customers: Whole Irancell users Key suppliers: ITS, Finance, and Network Relations, etc. ITS, CR, Finance and Network, Vendors, MVNOs, Roaming Partners</t>
  </si>
  <si>
    <t>Minimum of 3 years’ experience in the area of specialization; with experience in supervising others Experience working in a medium organization At least two years’ work experience, preferably in a financial /data management role Experience with data visualization tools and techniques, report generation, and Excel functions and macros. Experience in writing complex SQL queries to extract, manipulate, and analyze data to generate meaningful insights is added advantage. Experience with international roaming agreements and roaming partner relationships is added advantage. _x000C_</t>
  </si>
  <si>
    <t>Title Type Level Business Acumen General Business Knowledge Advance Data Gathering and Processing General Business Knowledge Advance Reporting and Analysis General Business Knowledge Advance Stakeholder Management General Business Knowledge Intermediate English Literacy General Business Knowledge Basic Business Plan General Business Knowledge Basic Telecommunication Networks General Business Knowledge Basic Data Visualization &amp; Presentation General Business Knowledge Advanced Business Analysis Functional Knowledge Advance Financial Modelling Functional Knowledge Intermediate Forecasting Functional Knowledge Basic Marketing Plan Functional Knowledge Basic Market Intelligence Functional Knowledge Basic Marketing Performance Functional Knowledge Basic Roaming Specialized Knowledge Advance Tariff Management Specialized Knowledge Intermediate Pricing Strategy Specialized Knowledge Intermediate Feasibility Study Specialized Knowledge Basic Business Model Specialized Knowledge Basic Business Case Specialized Knowledge Basic Key Account Management Specialized Knowledge Basic Business Relationship Management (BRM) Specialized Knowledge Basic Contract Management Specialized Knowledge Basic SQL Query Specialized Knowledge Advance</t>
  </si>
  <si>
    <t>Roaming &amp; MVNO Concept _x000C_</t>
  </si>
  <si>
    <t>Job Profile MTNIRANCELL Title of Position: Roaming and MVNO Specialist Location of the Job: Marketing –International Gateway Reports to: Roaming and MVNO Manager Number of subordinates: None Level: 2 Mission To coordinate the implementation of roaming and MVNO-related promotions, campaigns, and projects in collaboration with related teams. To report on the performance of roaming and MVNO for the management. Context GSM and MTN service levels expectation levels are setting new benchmarks for the Service Industry Diverse cultural differences from region to region The purchasing power of subscribers differs from region to region. _x000C_ Roles &amp; Responsibilities To liaise with Finance, Network, ITS, CR, and S&amp;D divisions to coordinate roaming and MVNO activities and to implement and follow up on roaming and MVNO changes. To coordinate International and National roaming to implement the actions in line with the roaming strategic plan. To monitor services through traffic reports and CR feedback and coordinate with the network roaming team to ensure all services in roaming are working properly. To coordinate negotiation process on launching new services and new discounted rates with roaming partners. Responsible for communication with roaming partners, DCH, and Vendors as per delegation. To prepare business cases and financial modeling for roaming and follow up to get related approvals. To follow up with Finance, ITS, and Product-related teams to implement new promotions, offers, or packages for roaming. To provide reports to present the performance of promotions, offers, or packages for roaming for the management. To implement end-user tariffs for new discounted agreements and new wholesale rates for new discounted agreements. To coordinate roaming special projects like Nowrouz, Hajj, and Arbaeen. To provide and present analytical reports on the effectiveness of roaming pricing periodically. To create and update quarterly performance reports being presented to higher-level management. To coordinate actions according to the communication plan for roaming promotion, packages, and new products. To provide reports to present the related traffic/ revenue of each MVNO to the management. To periodically provide and present analytical reports on the effectiveness of MVNO pricing and launches. To be the contact person between MVNOs and MTNIrancell to resolve any issues and to follow up lunch actions with Technical, Finance, and any other teams To coordinate MVNOs and implemented actions, launches, and products in line with the company’s strategic plan. To collaborate with cross-functional teams, present findings, and provide technical support to non-technical stakeholders. _x000C_ Collaboration Direct reports: None Matrix reports: None Key customers: Whole Irancell users Key suppliers: ITS, Finance, and Network Relations, etc. ITS, CR, Finance and Network, Vendors, MVNOs, Roaming Partners Authorities As per delegation of authority Job Requirements Education Bachelor’s degree in Commerce (Marketing/Communication) or related Experience Minimum of 3 years’ experience in the area of specialization; with experience in supervising others Experience working in a medium organization At least two years’ work experience, preferably in a financial /data management role Experience with data visualization tools and techniques, report generation, and Excel functions and macros. Experience in writing complex SQL queries to extract, manipulate, and analyze data to generate meaningful insights is added advantage. Experience with international roaming agreements and roaming partner relationships is added advantage. _x000C_ Competencies Technical Competencies Title Type Level Business Acumen General Business Knowledge Advance Data Gathering and Processing General Business Knowledge Advance Reporting and Analysis General Business Knowledge Advance Stakeholder Management General Business Knowledge Intermediate English Literacy General Business Knowledge Basic Business Plan General Business Knowledge Basic Telecommunication Networks General Business Knowledge Basic Data Visualization &amp; Presentation General Business Knowledge Advanced Business Analysis Functional Knowledge Advance Financial Modelling Functional Knowledge Intermediate Forecasting Functional Knowledge Basic Marketing Plan Functional Knowledge Basic Market Intelligence Functional Knowledge Basic Marketing Performance Functional Knowledge Basic Roaming Specialized Knowledge Advance Tariff Management Specialized Knowledge Intermediate Pricing Strategy Specialized Knowledge Intermediate Feasibility Study Specialized Knowledge Basic Business Model Specialized Knowledge Basic Business Case Specialized Knowledge Basic Key Account Management Specialized Knowledge Basic Business Relationship Management (BRM) Specialized Knowledge Basic Contract Management Specialized Knowledge Basic SQL Query Specialized Knowledge Advance Behavioral Competencies • Leadership_x000B_• Innovation_x000B_• Relationship_x000B_• Integrity_x000B_• Can-do_x000B_• Customer Centricity _x000B_• Agility _x000C_ Trainings Roaming &amp; MVNO Concept _x000C_ General Working Condition General MTNIRANCELL working conditions Performance Standards As per the performance agreement. Signoff Line Manager: Functional Manager: OA: HoD: CHRO: (if required) CEO/COO: (if required)</t>
  </si>
  <si>
    <t>Roaming Finance Manager.docx</t>
  </si>
  <si>
    <t xml:space="preserve">Division Approval By: Kamal Santina HR Approval By: Homayoun Shahriari Document Version: F-CRM-2025-05-13 Approved Date: 2025-05-13
</t>
  </si>
  <si>
    <t>To manage activities related to roaming (national &amp; International) &amp; MVNO financial management, reporting, reconciliation, and commercial settlement negotiation within the Finance Division in MTNIrancell.</t>
  </si>
  <si>
    <t>Increased customer base Increased systems and systems integration Highly dynamic local and global telecommunications field Rapid roll-out of roaming IoT agreements with roaming partners Company Mission, policies, procedures, and processes. MTNIrancell’s budget and business plan Company objectives for level and quality of service Availability of Tools and Resources Availability of skills and workforce Relying on others for information (Clearing House, NWG, MKT , MNOs, MVNOs, and CRA) could lead to delays / missed deadlines. A dependency on systems could cause delays / missed deadlines Need to meet deadlines, which may be unrealistic (contractually bound) A reliance on a roaming clearing house for data clearing with roaming partners may lead to billing disputes from own subscribers and roaming partners due to delays A dependence on a roaming clearing house for financial clearing with roaming partners may delay settlements. _x000C_</t>
  </si>
  <si>
    <t>To interpret license agreement and assessment of the roaming financial impact on MTNIrancell business and report them to finance planning. To ensure compliance with the MTN and company PPPs in the context of roaming revenue, cost, receivables and payables, reporting, and reconciliation. To define the scope of the roaming revenue requirements concerning new and current business PPPs and posting rules between the roaming billing system and ERP (and vice versa). To resolve problems with roaming data adequacy and integrity, proactively and reactively recognize accurate revenue and cost and avoid cost and revenue leakage. To analyze and interpret roaming ledgers, perform roaming statistics analysis and margin analysis, and resolve any discrepancies (e.g., determine why movement has not been billed). To oversee the billing and invoicing conditions within roaming agreements, report issues to the clearing house and ITS Billing, review agreements, and provide comments or recommendations To validate the integrity and accuracy of monthly reports generated from the billing system versus. TAP files and resolve any issues related to TAP and invoices. To validate and approve monthly billing-related reconciliations (Billing System vs GL, including debtors &amp; creditors). To identify and follow to resolve inherent systems data errors. To check and validate generated reports on roaming trends, revenue, costs, margins, receivables, payables, and collections. To ensure outstanding reconciliation items are followed up, balance confirmation letters are sent, and corrective entries are made where discrepancies are identified. To oversee roaming revenue and cost billing verification and assurance with the Revenue Assurance Department. To lead financial conduct and call data reconciliation with the roaming clearing house. To manage documentation of soft &amp; hard copies of data, notices, correspondences and roaming the clearing house, roaming partners, and MNOs and implement resolutions from CRA. To ensure implementation of Group Discount and IoTs (TAP level discount) in the roaming billing system, manually calculate the invoice level discounts, keeping sufficient accrual. To act as the first line for identification of non-compliance with existing policies, errors in reconciliation statements, and collection lapses, and advise/ assist relevant parties on corrective actions. To act as the first management line for recurring and capital cost recovery to determine effective roaming service pricing. To identify revenue loss and cost leakage at the TAP level and report the financial impacts to stockholders. To have constant review and revision of revenue and cost recognition are needed for streams to be more accurate. To act as the first line for the collection of international debt and find a feasible solution to improve the settlement process (in/Out) To analyze, remark, and comment on revenue and cost trends compared to budget, MOM, and YoY to optimize and assure the revenue and cost recognition process in coordination of other MTNIrancell divisions such as MKT, NWG, and RA. To liaise with Cross-functional intra and inter-department teams for business and systems process development and for resolution of roaming &amp; MVNO revenue and cost reconciliation issues. _x000C_</t>
  </si>
  <si>
    <t>Direct Reports: Roaming Accountant, Roaming Administrator Matrix Reports to: None Key Customers: MTNIrancell Management, Finance Senior Management, Financial Planning, Marketing, Finance Operations, Network Group, Marketing, Roaming Partners, MNOs Key Suppliers: ITS –Billing, Network Group, MKT, Financial Operations, Marketing, Roaming Partners, Roaming Clearing House Relations, etc.: Financial Operations, Financial Planning, Marketing,ERP team, ITS, Network Group, MTN Group, Roaming Partners, Roaming Clearing House, A&amp;R, Rev. Assurance</t>
  </si>
  <si>
    <t>Authorization of new and existing posting controls Authorization of staff overtime Authorization of supplier payments Authorization to negotiate with roaming partners on roaming financial disputes As per Delegation of authority</t>
  </si>
  <si>
    <t>Bachelor degree in Financial Management / Accounting / Internal Auditing or related.</t>
  </si>
  <si>
    <t>Minimum of 5 years’ experience in an area of specialization; with experience in supervising/managing others Experience working in a medium to large organization Experience in enterprise financial systems Experience in telecommunications industry (exposure on international roaming is a plus) _x000C_</t>
  </si>
  <si>
    <t>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Financial Administration General Business Knowledge Intermediate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Advance Financial Year/Month End Facilitation Functional Knowledge Advance Accounting Principles Functional Knowledge Intermediate Financial Statement Functional Knowledge Intermediate Taxation Functional Knowledge Intermediate Local Accounting Standards Functional Knowledge Intermediate Roaming Accounting Specialized Knowledge Advance Audit Management Specialized Knowledge Intermediate Business Correspondence Specialized Knowledge Intermediate Contract Management Specialized Knowledge Intermediate Cost Management Specialized Knowledge Intermediate Financial Risk Management Specialized Knowledge Intermediate Transferred Account Procedures (TAP) Specialized Knowledge Intermediate Data Clearing Specialized Knowledge Intermediate International Accounting Standards Specialized Knowledge Intermediate</t>
  </si>
  <si>
    <t>Telecommunications training Data management and reconciliation Revenue Management Roaming Standards _x000C_</t>
  </si>
  <si>
    <t>Required to work for extended hours especially during month end International mission trip may required Intense communication situation and decision making in ambiguous situation</t>
  </si>
  <si>
    <t>Job Profile MTNIRANCELL Title of Position: Roaming Finance Manager Location of the Job: Finance-Operations- Revenue Reports to: Revenue Senior Manager Number of subordinates: 3 Level: 3 Mission To manage activities related to roaming (national &amp; International) &amp; MVNO financial management, reporting, reconciliation, and commercial settlement negotiation within the Finance Division in MTNIrancell. Context Increased customer base Increased systems and systems integration Highly dynamic local and global telecommunications field Rapid roll-out of roaming IoT agreements with roaming partners Company Mission, policies, procedures, and processes. MTNIrancell’s budget and business plan Company objectives for level and quality of service Availability of Tools and Resources Availability of skills and workforce Relying on others for information (Clearing House, NWG, MKT , MNOs, MVNOs, and CRA) could lead to delays / missed deadlines. A dependency on systems could cause delays / missed deadlines Need to meet deadlines, which may be unrealistic (contractually bound) A reliance on a roaming clearing house for data clearing with roaming partners may lead to billing disputes from own subscribers and roaming partners due to delays A dependence on a roaming clearing house for financial clearing with roaming partners may delay settlements. _x000C_ Roles &amp; Responsibilities To interpret license agreement and assessment of the roaming financial impact on MTNIrancell business and report them to finance planning. To ensure compliance with the MTN and company PPPs in the context of roaming revenue, cost, receivables and payables, reporting, and reconciliation. To define the scope of the roaming revenue requirements concerning new and current business PPPs and posting rules between the roaming billing system and ERP (and vice versa). To resolve problems with roaming data adequacy and integrity, proactively and reactively recognize accurate revenue and cost and avoid cost and revenue leakage. To analyze and interpret roaming ledgers, perform roaming statistics analysis and margin analysis, and resolve any discrepancies (e.g., determine why movement has not been billed). To oversee the billing and invoicing conditions within roaming agreements, report issues to the clearing house and ITS Billing, review agreements, and provide comments or recommendations To validate the integrity and accuracy of monthly reports generated from the billing system versus. TAP files and resolve any issues related to TAP and invoices. To validate and approve monthly billing-related reconciliations (Billing System vs GL, including debtors &amp; creditors). To identify and follow to resolve inherent systems data errors. To check and validate generated reports on roaming trends, revenue, costs, margins, receivables, payables, and collections. To ensure outstanding reconciliation items are followed up, balance confirmation letters are sent, and corrective entries are made where discrepancies are identified. To oversee roaming revenue and cost billing verification and assurance with the Revenue Assurance Department. To lead financial conduct and call data reconciliation with the roaming clearing house. To manage documentation of soft &amp; hard copies of data, notices, correspondences and roaming the clearing house, roaming partners, and MNOs and implement resolutions from CRA. To ensure implementation of Group Discount and IoTs (TAP level discount) in the roaming billing system, manually calculate the invoice level discounts, keeping sufficient accrual. To act as the first line for identification of non-compliance with existing policies, errors in reconciliation statements, and collection lapses, and advise/ assist relevant parties on corrective actions. To act as the first management line for recurring and capital cost recovery to determine effective roaming service pricing. To identify revenue loss and cost leakage at the TAP level and report the financial impacts to stockholders. To have constant review and revision of revenue and cost recognition are needed for streams to be more accurate. To act as the first line for the collection of international debt and find a feasible solution to improve the settlement process (in/Out) To analyze, remark, and comment on revenue and cost trends compared to budget, MOM, and YoY to optimize and assure the revenue and cost recognition process in coordination of other MTNIrancell divisions such as MKT, NWG, and RA. To liaise with Cross-functional intra and inter-department teams for business and systems process development and for resolution of roaming &amp; MVNO revenue and cost reconciliation issues. _x000C_ Collaboration Direct Reports: Roaming Accountant, Roaming Administrator Matrix Reports to: None Key Customers: MTNIrancell Management, Finance Senior Management, Financial Planning, Marketing, Finance Operations, Network Group, Marketing, Roaming Partners, MNOs Key Suppliers: ITS –Billing, Network Group, MKT, Financial Operations, Marketing, Roaming Partners, Roaming Clearing House Relations, etc.: Financial Operations, Financial Planning, Marketing,ERP team, ITS, Network Group, MTN Group, Roaming Partners, Roaming Clearing House, A&amp;R, Rev. Assurance Authorities Authorization of new and existing posting controls Authorization of staff overtime Authorization of supplier payments Authorization to negotiate with roaming partners on roaming financial disputes As per Delegation of authority Job Requirements Education Bachelor degree in Financial Management / Accounting / Internal Auditing or related. Experience Minimum of 5 years’ experience in an area of specialization; with experience in supervising/managing others Experience working in a medium to large organization Experience in enterprise financial systems Experience in telecommunications industry (exposure on international roaming is a plus) _x000C_ Competencies Technical Competencies Title Type Level People Management General Business Knowledge Advance Change Management General Business Knowledge Advance Telecommunication Networks General Business Knowledge Advance Reporting and Analysis General Business Knowledge Advance English Literacy General Business Knowledge Advance Financial Administration General Business Knowledge Intermediate Stakeholder Management General Business Knowledge Intermediate Supplier Relation Management General Business Knowledge Intermediate PPPs Development General Business Knowledge Intermediate Corporate Governance General Business Knowledge Intermediate Financial Management Functional Knowledge Advance Financial Year/Month End Facilitation Functional Knowledge Advance Accounting Principles Functional Knowledge Intermediate Financial Statement Functional Knowledge Intermediate Taxation Functional Knowledge Intermediate Local Accounting Standards Functional Knowledge Intermediate Roaming Accounting Specialized Knowledge Advance Audit Management Specialized Knowledge Intermediate Business Correspondence Specialized Knowledge Intermediate Contract Management Specialized Knowledge Intermediate Cost Management Specialized Knowledge Intermediate Financial Risk Management Specialized Knowledge Intermediate Transferred Account Procedures (TAP) Specialized Knowledge Intermediate Data Clearing Specialized Knowledge Intermediate International Accounting Standards Specialized Knowledge Intermediate Behavioral Competencies Lead With Care Act with inclusion Serve with respect Can-do with integrity Collaborate with agility _x000C_ Trainings Telecommunications training Data management and reconciliation Revenue Management Roaming Standards _x000C_ General Working Condition Required to work for extended hours especially during month end International mission trip may required Intense communication situation and decision making in ambiguous situation Performance Standards Signoff Line Manager: Functional Manager: OA: HoD: CHRO: (if required) CEO/COO: (if required)</t>
  </si>
  <si>
    <t>Rollout Senior Manager.docx</t>
  </si>
  <si>
    <t xml:space="preserve">Division Approval By: Mehdi Rezaei HR Approval By: Homayoun Shahriari Document Version: CP-SMR-2023-10-28 Approved Date: 2023-10-28
</t>
  </si>
  <si>
    <t>Rollout General Manager</t>
  </si>
  <si>
    <t>6-15 (Local and Vendor)</t>
  </si>
  <si>
    <t>To manage USO Project Rollout according to Company’s business plan within a multi-vendor environment To develop and maintain effective interwork relationships with other CPG Rollout Sections, CPG Departments and all Company Divisions and Departments To develop a working environment allowing USO Rollout to achieve the business targets, employing appropriate best practices in Project Management To continuously review and optimize Project Management practices and processes used in USO Rollout as well as introduce and manage implementation of new ones based on business requirements and identified gaps. To direct department activities, leading team work load, mentoring and coaching the PMs as a Line Manager.</t>
  </si>
  <si>
    <t>Company Policies, Procedures and Processes Infrastructure Challenges (e.g., sanctions, license agreements) Infrastructure (Transmission, Power, New Sites leases, etc.) and Mobile Network Rollout ICT Rules and Regulations USO projects are aimed to be established in rural area where sometime there is no conventional access way to the site Company image will be impacted by delayed delivery MTNIrancell CSR promises _x000C_</t>
  </si>
  <si>
    <t>To manage execution of performance evaluation and review of Vendors and 3rd Parties in each Project. To manage relationships with ICT and Governmental Organizations, Regional Telecommunication Companies, Company divisions (e.g., Procurement, Network Group, Marketing, Finance) also 3rd Parties (e.g., Vendors, Subcontractors) ultimately to ensure USO project targets are achieved. To support sub-division by gap identification in current CPG Project Management processes and initiates/suggests new processes/best practices to cover them. To translate department assigned programs to goals/projects for subordinate project managers regarding resources and capabilities To interface MTNIrancell and ICT Top Management as well as Governmental Authorities in USO related matters To establish relationship with ICT and governmental entities, also attend the external meetings and present company progress in USO projects To ensure all infrastructural requirements of USO delivery is met, this includes site acquisition, power requirements and etc. To drive and lead USO vendors and Sub-Cons as per their contract and project delivery due dates, also impose penalty in case of breaching SLAs To promote continuous improvements to Program and Project Management processes and practices according to local and international standards and best practices. To monitor and ensure that mentioned Project/Program Management practices are followed by the department To monitor and control adherence of assigned projects to existing Program/Project Management Processes to ensure their effective delivery To evaluate and validate project plans generated by project managers to be in line with department program scopes and targets To ensure all assigned projects to the department are followed by Project managers/coordinators with vendors, reported, managed till collecting acceptance of delivered scope based on agreed plans, schedules, standards and SLAs within schedule/budget To manage, monitor and control Capex Monitoring, Scope, Change (reviewing regularly status of projects and implement adjustments where necessary) and Risk for all assigned projects in association with Project Managers/Coordinators To define, consolidate and analyze reports submitted from Project Managers and 3rd Parties and support preparation and generate Management reports. To provide support to projects to manage dependencies, remove bottlenecks and resolve issues (eventually through escalations). To collaborate with internal teams in order to prepare various reports that shows MTNIrancell has provided its responsibility toward USO rollout, communicate with external bodies to deduct the delivered project from MTNIrancell owed amount. To develop a strict reporting framework to ensure capex optimization as well as on time project delivery _x000C_</t>
  </si>
  <si>
    <t>Direct Reports: Project Manager Matrix Reports to: None Key Customers: ICT, CEO, COO and MTNIrancell Divisions (Network, Marketing, Finance Key Suppliers: Equipment/Service Vendors, Turn-Key Subcontractors, Network Relations, etc.: CPG PSO, Procurement, ICT, Regional Telecommunication Companies, Municipalities, Governmental Organizations.</t>
  </si>
  <si>
    <t>in USO related matters To establish relationship with ICT and governmental entities, also attend the external meetings and present company progress in USO projects To ensure all infrastructural requirements of USO delivery is met, this includes site acquisition, power requirements and etc. To drive and lead USO vendors and Sub-Cons as per their contract and project delivery due dates, also impose penalty in case of breaching SLAs To promote continuous improvements to Program and Project Management processes and practices according to local and international standards and best practices. To monitor and ensure that mentioned Project/Program Management practices are followed by the department To monitor and control adherence of assigned projects to existing Program/Project Management Processes to ensure their effective delivery To evaluate and validate project plans generated by project managers to be in line with department program scopes and targets To ensure all assigned projects to the department are followed by Project managers/coordinators with vendors, reported, managed till collecting acceptance of delivered scope based on agreed plans, schedules, standards and SLAs within schedule/budget To manage, monitor and control Capex Monitoring, Scope, Change (reviewing regularly status of projects and implement adjustments where necessary) and Risk for all assigned projects in association with Project Managers/Coordinators To define, consolidate and analyze reports submitted from Project Managers and 3rd Parties and support preparation and generate Management reports. To provide support to projects to manage dependencies, remove bottlenecks and resolve issues (eventually through escalations). To collaborate with internal teams in order to prepare various reports that shows MTNIrancell has provided its responsibility toward USO rollout, communicate with external bodies to deduct the delivered project from MTNIrancell owed amount. To develop a strict reporting framework to ensure capex optimization as well as on time project delivery _x000C_ Collaboration Direct Reports: Project Manager Matrix Reports to: None Key Customers: ICT, CEO, COO and MTNIrancell Divisions (Network, Marketing, Finance Key Suppliers: Equipment/Service Vendors, Turn-Key Subcontractors, Network Relations, etc.: CPG PSO, Procurement, ICT, Regional Telecommunication Companies, Municipalities, Governmental Organizations. Authorities As per Delegation of authority</t>
  </si>
  <si>
    <t>Item Type Level Opex Management General Business Knowledge Intermediate Project Management General Business Knowledge Advance People Management General Business Knowledge Intermediate Business Acumen General Business Knowledge Intermediate Stakeholder Management General Business Knowledge Intermediate Change Management General Business Knowledge Advance Telecommunication Networks General Business Knowledge Intermediate Reporting and Analysis General Business Knowledge Intermediate Risk Management General Business Knowledge Intermediate English Literacy General Business Knowledge Intermediate Cost Management Functional Knowledge Intermediate Business Correspondence Functional Knowledge Intermediate Meeting Management Functional Knowledge Intermediate Negotiation Functional Knowledge Advance Program Management Specialized Knowledge Intermediate Project Control Specialized Knowledge Advance Project Cost Management Specialized Knowledge Intermediate Project Performance Management Specialized Knowledge Intermediate Project Planning Specialized Knowledge Advance Work Breakdown Structure (WBS) Specialized Knowledge Intermediate Network Rollout Specialized Knowledge Advance Telecommunication Construction Specialized Knowledge Intermediate Telecommunication Infrastructure Specialized Knowledge Intermediate Telecommunication Rules and Regulations Specialized Knowledge Basic Telecommunication Site Acquisition Specialized Knowledge Basic</t>
  </si>
  <si>
    <t>Mobile Telecommunications courses Financial Courses Vendor-specific Equipment (for Project implementation requirements) Project Management Software Project Management qualification if not already available _x000C_</t>
  </si>
  <si>
    <t>As per MTNIrancell general working condition May require to work for extended hours</t>
  </si>
  <si>
    <t>Job Profile MTNIRANCELL Title of Position: Rollout Senior Manager Location of the Job: Capital Program Group Reports to: Rollout General Manager Number of subordinates: 6-15 (Local and Vendor) Level: 3H Mission To manage USO Project Rollout according to Company’s business plan within a multi-vendor environment To develop and maintain effective interwork relationships with other CPG Rollout Sections, CPG Departments and all Company Divisions and Departments To develop a working environment allowing USO Rollout to achieve the business targets, employing appropriate best practices in Project Management To continuously review and optimize Project Management practices and processes used in USO Rollout as well as introduce and manage implementation of new ones based on business requirements and identified gaps. To direct department activities, leading team work load, mentoring and coaching the PMs as a Line Manager. Context Company Policies, Procedures and Processes Infrastructure Challenges (e.g., sanctions, license agreements) Infrastructure (Transmission, Power, New Sites leases, etc.) and Mobile Network Rollout ICT Rules and Regulations USO projects are aimed to be established in rural area where sometime there is no conventional access way to the site Company image will be impacted by delayed delivery MTNIrancell CSR promises _x000C_ Roles &amp; Responsibilities To manage execution of performance evaluation and review of Vendors and 3rd Parties in each Project. To manage relationships with ICT and Governmental Organizations, Regional Telecommunication Companies, Company divisions (e.g., Procurement, Network Group, Marketing, Finance) also 3rd Parties (e.g., Vendors, Subcontractors) ultimately to ensure USO project targets are achieved. To support sub-division by gap identification in current CPG Project Management processes and initiates/suggests new processes/best practices to cover them. To translate department assigned programs to goals/projects for subordinate project managers regarding resources and capabilities To interface MTNIrancell and ICT Top Management as well as Governmental Authorities in USO related matters To establish relationship with ICT and governmental entities, also attend the external meetings and present company progress in USO projects To ensure all infrastructural requirements of USO delivery is met, this includes site acquisition, power requirements and etc. To drive and lead USO vendors and Sub-Cons as per their contract and project delivery due dates, also impose penalty in case of breaching SLAs To promote continuous improvements to Program and Project Management processes and practices according to local and international standards and best practices. To monitor and ensure that mentioned Project/Program Management practices are followed by the department To monitor and control adherence of assigned projects to existing Program/Project Management Processes to ensure their effective delivery To evaluate and validate project plans generated by project managers to be in line with department program scopes and targets To ensure all assigned projects to the department are followed by Project managers/coordinators with vendors, reported, managed till collecting acceptance of delivered scope based on agreed plans, schedules, standards and SLAs within schedule/budget To manage, monitor and control Capex Monitoring, Scope, Change (reviewing regularly status of projects and implement adjustments where necessary) and Risk for all assigned projects in association with Project Managers/Coordinators To define, consolidate and analyze reports submitted from Project Managers and 3rd Parties and support preparation and generate Management reports. To provide support to projects to manage dependencies, remove bottlenecks and resolve issues (eventually through escalations). To collaborate with internal teams in order to prepare various reports that shows MTNIrancell has provided its responsibility toward USO rollout, communicate with external bodies to deduct the delivered project from MTNIrancell owed amount. To develop a strict reporting framework to ensure capex optimization as well as on time project delivery _x000C_ Collaboration Direct Reports: Project Manager Matrix Reports to: None Key Customers: ICT, CEO, COO and MTNIrancell Divisions (Network, Marketing, Finance Key Suppliers: Equipment/Service Vendors, Turn-Key Subcontractors, Network Relations, etc.: CPG PSO, Procurement, ICT, Regional Telecommunication Companies, Municipalities, Governmental Organizations. Authorities As per Delegation of authority Job Requirements Education B.Sc. in Project Management / Engineering or related MBA / Masters Advantageous Fluent in English Experience Manager track record of 5 years or more; with at least 3 years in relevant sector/ industry Worked across diverse cultures and geographies advantageous _x000C_ Competencies Technical Competencies Item Type Level Opex Management General Business Knowledge Intermediate Project Management General Business Knowledge Advance People Management General Business Knowledge Intermediate Business Acumen General Business Knowledge Intermediate Stakeholder Management General Business Knowledge Intermediate Change Management General Business Knowledge Advance Telecommunication Networks General Business Knowledge Intermediate Reporting and Analysis General Business Knowledge Intermediate Risk Management General Business Knowledge Intermediate English Literacy General Business Knowledge Intermediate Cost Management Functional Knowledge Intermediate Business Correspondence Functional Knowledge Intermediate Meeting Management Functional Knowledge Intermediate Negotiation Functional Knowledge Advance Program Management Specialized Knowledge Intermediate Project Control Specialized Knowledge Advance Project Cost Management Specialized Knowledge Intermediate Project Performance Management Specialized Knowledge Intermediate Project Planning Specialized Knowledge Advance Work Breakdown Structure (WBS) Specialized Knowledge Intermediate Network Rollout Specialized Knowledge Advance Telecommunication Construction Specialized Knowledge Intermediate Telecommunication Infrastructure Specialized Knowledge Intermediate Telecommunication Rules and Regulations Specialized Knowledge Basic Telecommunication Site Acquisition Specialized Knowledge Basic Behavioral Competencies Inspiring others Creating culture of trust Facilitating Change Delegation and Empowerment Decision Making Aligning Performance for Success Building Talent _x000C_ Trainings Mobile Telecommunications courses Financial Courses Vendor-specific Equipment (for Project implementation requirements) Project Management Software Project Management qualification if not already available _x000C_ General Working Condition As per MTNIrancell general working condition May require to work for extended hours Performance Standards Meeting Targets of Programs and Projects Proper Vendor and 3rd Party Management Professional interactions with other Divisions/Departments Signoff Line Manager: Functional Manager: OA: HoD: CHRO: (if required) CEO/COO: (if required)</t>
  </si>
  <si>
    <t>Rollout Sites Facilitation Manager(Vendor).docx</t>
  </si>
  <si>
    <t>Rollout Sites Facilitation Manager</t>
  </si>
  <si>
    <t>To drive the Negotiation and Permission matters related to the rollout &amp; USO projects in the assigned region, this includes engaging with various stakeholders to rectify any identified hamper to delivery of the project,</t>
  </si>
  <si>
    <t>To drive meeting with the representatives of Governmental Organizations, Municipalities, CRA, ICT, and other Telecom Operators for Rollout &amp; USO projects-related issues and ensure smooth operation of roll out team in the assigned region To solve any people protest in installing Sites in region (both FTK &amp; USO); To lead negotiations government organizations and Municipalities in the assigned region to guarantee needed contracts and permission in all phases of projects. Following the sites contracts renews issues; To ensure enough alignment exists between operational, field teams, and Governmental organizations as well as sub-cons and implementation teams and resolve any issues in between. To get any needed Police permissions in order to site installations; To connect regional management SM to develop strong relationships with the ability to influence outcomes to the benefit of MTNIrancellcompany. To interact with project members to ensure project execution is not compromised. To ensure all the plans are moving as per the project master charter in terms of commitments To liaise with regional SM to present MTNIrancell company within the region and in meetings with Regional CRA and other Governmental representatives, To identify, manage and escalate risks to project scope. To arrange governance meetings for related Subcontractor and provide monthly MOM; To interface and coordinate with internal divisions, regional SM, TIC, MCI, TCI, Municipality and other organizations timely to settle project issues in regions _x000C_</t>
  </si>
  <si>
    <t>Direct reports: None Matrix reports to, Regional Senior manager. Key customers, FTK &amp; USO Team, Governmental Organizations Key suppliers, Internal Divisions, Governmental Organizations Relations, etc. All Project Stakeholders, Governmental Institutions, Vendors</t>
  </si>
  <si>
    <t>Minimum of 5 years of experience in managing telecommunications projects, Experience working in a medium to large organization _x000C_</t>
  </si>
  <si>
    <t>Title Type Level Project Management Specialized Advanced Technical Acumen Specialized Intermediate Conflict Management Functional Advanced Negotiation Skill General Advanced Quality Management Functional Intermediate Software Literacy General Advanced English Literacy General Intermediate Problem Solving General Advanced Communication Skill General Advanced</t>
  </si>
  <si>
    <t>Execution Coaching Operational Decision Making Continuous Improvement Monitoring Information Delegation and Empowerment Guiding team Success • Leadership_x000B_• Innovation_x000B_• Relationship_x000B_• Integrity_x000B_• Can-do_x000B_• Customer Centricity _x000B_• Agility</t>
  </si>
  <si>
    <t>Project Management Telecommunication Performance Standards As per performance agreement</t>
  </si>
  <si>
    <t>Job Profile Title of Position: Rollout Sites Facilitation Manager Location of the Job: CPG Reports to: Region Senior Manager Number of subordinates: 0 Level: 3 Mission To drive the Negotiation and Permission matters related to the rollout &amp; USO projects in the assigned region, this includes engaging with various stakeholders to rectify any identified hamper to delivery of the project, Context Company Business plan Negotiation skills Company Policies, Procedures, and Processes Infrastructure Challenges (e.g., sanctions, license agreements) Rollout Infrastructure Management Multi-Vendor Environment Stakeholder Management Roles &amp; Responsibilities To drive meeting with the representatives of Governmental Organizations, Municipalities, CRA, ICT, and other Telecom Operators for Rollout &amp; USO projects-related issues and ensure smooth operation of roll out team in the assigned region To solve any people protest in installing Sites in region (both FTK &amp; USO); To lead negotiations government organizations and Municipalities in the assigned region to guarantee needed contracts and permission in all phases of projects. Following the sites contracts renews issues; To ensure enough alignment exists between operational, field teams, and Governmental organizations as well as sub-cons and implementation teams and resolve any issues in between. To get any needed Police permissions in order to site installations; To connect regional management SM to develop strong relationships with the ability to influence outcomes to the benefit of MTNIrancellcompany. To interact with project members to ensure project execution is not compromised. To ensure all the plans are moving as per the project master charter in terms of commitments To liaise with regional SM to present MTNIrancell company within the region and in meetings with Regional CRA and other Governmental representatives, To identify, manage and escalate risks to project scope. To arrange governance meetings for related Subcontractor and provide monthly MOM; To interface and coordinate with internal divisions, regional SM, TIC, MCI, TCI, Municipality and other organizations timely to settle project issues in regions _x000C_ Collaboration Direct reports: None Matrix reports to, Regional Senior manager. Key customers, FTK &amp; USO Team, Governmental Organizations Key suppliers, Internal Divisions, Governmental Organizations Relations, etc. All Project Stakeholders, Governmental Institutions, Vendors Authorities As per Delegation of authority Job Requirements Education Bachelor's degree in Telecommunications, Engineering, Project Management, or related field. Experience Minimum of 5 years of experience in managing telecommunications projects, Experience working in a medium to large organization _x000C_ Competencies Technical Competencies Title Type Level Project Management Specialized Advanced Technical Acumen Specialized Intermediate Conflict Management Functional Advanced Negotiation Skill General Advanced Quality Management Functional Intermediate Software Literacy General Advanced English Literacy General Intermediate Problem Solving General Advanced Communication Skill General Advanced Behavioral Competencies Execution Coaching Operational Decision Making Continuous Improvement Monitoring Information Delegation and Empowerment Guiding team Success • Leadership_x000B_• Innovation_x000B_• Relationship_x000B_• Integrity_x000B_• Can-do_x000B_• Customer Centricity _x000B_• Agility Trainings Project Management Telecommunication Performance Standards As per performance agreement General Working Condition Amin Adak Kish Staff Normal Conditions May require to work for extended hours</t>
  </si>
  <si>
    <t>S&amp;D Business Analyst (Trainee).docx</t>
  </si>
  <si>
    <t>S&amp;D Business Analyst (Trainee)</t>
  </si>
  <si>
    <t>Financial Planning &amp; Analysis Senior Manager Job Overview To monitor and analyze critical Sales &amp; Distribution (S&amp;D) KPIs to identify gaps, define actionable plans, and set targets aligned with the company’s business objectives. To contribute to creating financial models, business analyses, and competitive insights to support new sales projects, channel incentive plans, and overall strategy development for sustainable growth. To work alongside sales managers to compile actionable reports, enhance channel loyalty, and deliver recommendations that shape sales strategies and drive business performance.</t>
  </si>
  <si>
    <t>Bachelor’s degree in Commerce (Marketing / Communication), industrial engineering, or related fields Master of Business Administrator is an advantage. _x000C_ Competencies Technical Competencies Title Type Level Strategy Management General Business Knowledge Advance Business Acumen General Business Knowledge Advance Reporting and Analysis General Business Knowledge Advance Data Gathering and Processing General Business Knowledge Advance Data Visualization &amp; Presentation General Business Knowledge Advance Business Plan General Business Knowledge Intermediate Software Literacy General Business Knowledge Advance English Literacy General Business Knowledge Advance Business Intelligence Functional Knowledge Basic Business Modelling Functional Knowledge Intermediate Business Analysis Functional Knowledge Advance Sales Analytics Functional Knowledge Intermediate Sales Reporting Functional Knowledge Intermediate Trend Analysis Functional Knowledge Intermediate Channel Performance Management Specialized Knowledge Intermediate Channel Sales Strategy Specialized Knowledge Intermediate Distribution Management Specialized Knowledge Basic Sales Distribution Management Specialized Knowledge Intermediate Sales Performance Management Specialized Knowledge Intermediate Sales Promotion Specialized Knowledge Intermediate Strategic Sales Plan Specialized Knowledge Intermediate Financial Analysis Specialized Knowledge Basic Data Analysis Specialized Knowledge Basic Behavioral Competencies Lead With Care Act with inclusion Serve with respect Can-do with integrity Collaborate with agility</t>
  </si>
  <si>
    <t>Title Type Level Strategy Management General Business Knowledge Advance Business Acumen General Business Knowledge Advance Reporting and Analysis General Business Knowledge Advance Data Gathering and Processing General Business Knowledge Advance Data Visualization &amp; Presentation General Business Knowledge Advance Business Plan General Business Knowledge Intermediate Software Literacy General Business Knowledge Advance English Literacy General Business Knowledge Advance Business Intelligence Functional Knowledge Basic Business Modelling Functional Knowledge Intermediate Business Analysis Functional Knowledge Advance Sales Analytics Functional Knowledge Intermediate Sales Reporting Functional Knowledge Intermediate Trend Analysis Functional Knowledge Intermediate Channel Performance Management Specialized Knowledge Intermediate Channel Sales Strategy Specialized Knowledge Intermediate Distribution Management Specialized Knowledge Basic Sales Distribution Management Specialized Knowledge Intermediate Sales Performance Management Specialized Knowledge Intermediate Sales Promotion Specialized Knowledge Intermediate Strategic Sales Plan Specialized Knowledge Intermediate Financial Analysis Specialized Knowledge Basic Data Analysis Specialized Knowledge Basic</t>
  </si>
  <si>
    <t>Job Profile Title of Position: S&amp;D Business Analyst (Trainee) Location of the Job: Sales &amp; Distribution Reports to: Financial Planning &amp; Analysis Senior Manager Job Overview To monitor and analyze critical Sales &amp; Distribution (S&amp;D) KPIs to identify gaps, define actionable plans, and set targets aligned with the company’s business objectives. To contribute to creating financial models, business analyses, and competitive insights to support new sales projects, channel incentive plans, and overall strategy development for sustainable growth. To work alongside sales managers to compile actionable reports, enhance channel loyalty, and deliver recommendations that shape sales strategies and drive business performance. Job Requirements Education Bachelor’s degree in Commerce (Marketing / Communication), industrial engineering, or related fields Master of Business Administrator is an advantage. _x000C_ Competencies Technical Competencies Title Type Level Strategy Management General Business Knowledge Advance Business Acumen General Business Knowledge Advance Reporting and Analysis General Business Knowledge Advance Data Gathering and Processing General Business Knowledge Advance Data Visualization &amp; Presentation General Business Knowledge Advance Business Plan General Business Knowledge Intermediate Software Literacy General Business Knowledge Advance English Literacy General Business Knowledge Advance Business Intelligence Functional Knowledge Basic Business Modelling Functional Knowledge Intermediate Business Analysis Functional Knowledge Advance Sales Analytics Functional Knowledge Intermediate Sales Reporting Functional Knowledge Intermediate Trend Analysis Functional Knowledge Intermediate Channel Performance Management Specialized Knowledge Intermediate Channel Sales Strategy Specialized Knowledge Intermediate Distribution Management Specialized Knowledge Basic Sales Distribution Management Specialized Knowledge Intermediate Sales Performance Management Specialized Knowledge Intermediate Sales Promotion Specialized Knowledge Intermediate Strategic Sales Plan Specialized Knowledge Intermediate Financial Analysis Specialized Knowledge Basic Data Analysis Specialized Knowledge Basic Behavioral Competencies Lead With Care Act with inclusion Serve with respect Can-do with integrity Collaborate with agility</t>
  </si>
  <si>
    <t>S&amp;D Business Analyst.docx</t>
  </si>
  <si>
    <t xml:space="preserve">Division Approval By: Alireza Mehri HR Approval By: Sara Taheri Pour Document Version: SD-BUA-10/30/2023 Approved Date: 10/30/2023
</t>
  </si>
  <si>
    <t>S&amp;D Business Analyst</t>
  </si>
  <si>
    <t>Sales Planning &amp; Business Analysis Manager</t>
  </si>
  <si>
    <t>To contribute in developing sales plans, business analysis, planning, and monitoring of S&amp;D critical KPIs.</t>
  </si>
  <si>
    <t>Rapid growth and expansion of MTNIrancell operations. Highly dynamic global telecommunications field. A recessed economy situation Increased competition and established marketplace. Shifting phase of evolution in the organization life cycle. Company Mission, policies and procedures. MTNIrancell’s business plan. Multiple projects running simultaneously availability of tools and resources. Highly competition with other rivals _x000C_</t>
  </si>
  <si>
    <t>To monitor S&amp;D performance in different KPIs and areas and analyze the results to detect the gaps and define proper action plans to cover those gaps. To analyze different areas of S&amp;D business to find available opportunities and consequently, define proper sales plans to utilize those opportunities. To define S&amp;D internal targets for different KPIs based on the company business plan. To create financial analysis and business models for new sales projects and products. To compile and present business solution reports to the sales managers in order to future sales actions preparation. To contribute with managers to develop channel loyalty through partner management. principles by comparing MTNIrancell Sales channel with familiar businesses To support all sales planning activities through the development of financial &amp; analytical models. To develop reporting for the different channels and provide recommendations for sales. strategy and summarizes/recaps business performance for executives and sales management. To develop marketplace analytics and competitive analysis to identify opportunities and grow MTNIrancell. To define proper sales channel incentive plans. To analyze the result of action plans, projects, and incentives to investigate their effects. _x000C_</t>
  </si>
  <si>
    <t>Direct reports: None Matrix reports to: None Key customers: All of sales channel, Finance and Marketing Key customers: All of sales channel, ITS, Marketing and Finance Relations, etc. Network Group and CR</t>
  </si>
  <si>
    <t>B Sc.in Commerce (Marketing / Communication), industrial engineering, or related fields Master of Business Administrator is an advantage.</t>
  </si>
  <si>
    <t>Minimum of 3 years’ experience in a financial, analytical, or sales analyst role Experience in public relation Experience in expert use of Excel and PowerPoint Experience with Python is added advantage _x000C_</t>
  </si>
  <si>
    <t>      Title Type Level Strategy Management General Business Knowledge Advance Business Acumen General Business Knowledge Advance Reporting and Analysis General Business Knowledge Advance Data Gathering and Processing General Business Knowledge Advance Data Visualization &amp; Presentation General Business Knowledge Advance Business Plan General Business Knowledge Intermediate Software Literacy General Business Knowledge Advance English Literacy General Business Knowledge Advance Business Intelligence Functional Knowledge Basic Business Modelling Functional Knowledge Intermediate Business Analysis Functional Knowledge Advance Sales Analytics Functional Knowledge Intermediate Sales Reporting Functional Knowledge Intermediate Trend Analysis Functional Knowledge Intermediate Channel Performance Management Specialized Knowledge Intermediate Channel Sales Strategy Specialized Knowledge Intermediate Distribution Management Specialized Knowledge Basic Sales Distribution Management Specialized Knowledge Intermediate Sales Performance Management Specialized Knowledge Intermediate Sales Promotion Specialized Knowledge Intermediate Strategic Sales Plan Specialized Knowledge Intermediate Financial Analysis Specialized Knowledge Basic Data Analysis Specialized Knowledge Basic</t>
  </si>
  <si>
    <t>Financial Analysis and modeling Introduction to Telecommunications _x000C_</t>
  </si>
  <si>
    <t>General MTN Irancell working conditions Occasional extended work hours.</t>
  </si>
  <si>
    <t>Job Profile MTNIRANCELL Title of Position: S&amp;D Business Analyst Location of the Job: Sales &amp; Distribution –Sales Strategies Reports to: Sales Planning &amp; Business Analysis Manager Number of subordinates: 0 Level: 2 Mission To contribute in developing sales plans, business analysis, planning, and monitoring of S&amp;D critical KPIs. Context Rapid growth and expansion of MTNIrancell operations. Highly dynamic global telecommunications field. A recessed economy situation Increased competition and established marketplace. Shifting phase of evolution in the organization life cycle. Company Mission, policies and procedures. MTNIrancell’s business plan. Multiple projects running simultaneously availability of tools and resources. Highly competition with other rivals _x000C_ Roles &amp; Responsibilities To monitor S&amp;D performance in different KPIs and areas and analyze the results to detect the gaps and define proper action plans to cover those gaps. To analyze different areas of S&amp;D business to find available opportunities and consequently, define proper sales plans to utilize those opportunities. To define S&amp;D internal targets for different KPIs based on the company business plan. To create financial analysis and business models for new sales projects and products. To compile and present business solution reports to the sales managers in order to future sales actions preparation. To contribute with managers to develop channel loyalty through partner management. principles by comparing MTNIrancell Sales channel with familiar businesses To support all sales planning activities through the development of financial &amp; analytical models. To develop reporting for the different channels and provide recommendations for sales. strategy and summarizes/recaps business performance for executives and sales management. To develop marketplace analytics and competitive analysis to identify opportunities and grow MTNIrancell. To define proper sales channel incentive plans. To analyze the result of action plans, projects, and incentives to investigate their effects. _x000C_ Collaboration Direct reports: None Matrix reports to: None Key customers: All of sales channel, Finance and Marketing Key customers: All of sales channel, ITS, Marketing and Finance Relations, etc. Network Group and CR Authorities As per delegation of authority Job Requirements Education B Sc.in Commerce (Marketing / Communication), industrial engineering, or related fields Master of Business Administrator is an advantage. Experience Minimum of 3 years’ experience in a financial, analytical, or sales analyst role Experience in public relation Experience in expert use of Excel and PowerPoint Experience with Python is added advantage _x000C_ Competencies Technical Competencies       Title Type Level Strategy Management General Business Knowledge Advance Business Acumen General Business Knowledge Advance Reporting and Analysis General Business Knowledge Advance Data Gathering and Processing General Business Knowledge Advance Data Visualization &amp; Presentation General Business Knowledge Advance Business Plan General Business Knowledge Intermediate Software Literacy General Business Knowledge Advance English Literacy General Business Knowledge Advance Business Intelligence Functional Knowledge Basic Business Modelling Functional Knowledge Intermediate Business Analysis Functional Knowledge Advance Sales Analytics Functional Knowledge Intermediate Sales Reporting Functional Knowledge Intermediate Trend Analysis Functional Knowledge Intermediate Channel Performance Management Specialized Knowledge Intermediate Channel Sales Strategy Specialized Knowledge Intermediate Distribution Management Specialized Knowledge Basic Sales Distribution Management Specialized Knowledge Intermediate Sales Performance Management Specialized Knowledge Intermediate Sales Promotion Specialized Knowledge Intermediate Strategic Sales Plan Specialized Knowledge Intermediate Financial Analysis Specialized Knowledge Basic Data Analysis Specialized Knowledge Basic Behavioral Competencies • Leadership_x000B_• Innovation_x000B_• Relationship_x000B_• Integrity_x000B_• Can-do_x000B_• Customer Centricity _x000B_• Agility _x000C_ Trainings Financial Analysis and modeling Introduction to Telecommunications _x000C_ General Working Condition General MTN Irancell working conditions Occasional extended work hours. Performance Standards As per performance agreement Signoff Line Manager: Functional Manager: OA: HoD: CHRO: (if required) CEO/COO: (if required)</t>
  </si>
  <si>
    <t>S&amp;D Consultant.docx</t>
  </si>
  <si>
    <t xml:space="preserve">Division Approval By: Abolghasem Rahimi Rad HR Approval By: Saeid Khak Rah Document Version: Approved Date: 4/27/2010
</t>
  </si>
  <si>
    <t>S&amp;D Consultant</t>
  </si>
  <si>
    <t>S&amp;D Executive</t>
  </si>
  <si>
    <t>To provide project management and technical support capabilities to Sales and Distribution and thereby assisting Irancell to develop world class expertise in providing customer insights capabilities and grow profitability</t>
  </si>
  <si>
    <t>Influence of other GSM and fixed line operators and their offering to same or similar markets. Living up to the demands and promises that the Irancell Brand portrays. Understanding the trends and future developments of the relevant industry segment Fast changing Iranian telecommunications market environment. Market where Irancell is the newcomer against competitors that operates for the past 12+ years. _x000C_</t>
  </si>
  <si>
    <t>Continuous liaison with internal and external stakeholders (Marketing, Key Accounts Managers, Corporate clients, etc) to ensure hitch-free operations Conduct competitive research to determine competitors’ strategy for implementing sales and service To develop project management and prioritization framework for Sales and Distribution Develop and create project management capabilities within Sales and Distribution Develop a master database linking customer Recharge Voucher loads and sim activation by BTS Continuously monitor and identify BTS’s with low utilization and advise Regional Sales and Service Managers Develop master database linking Dealers to BTS, based on DRP’s Prepare and develop a web based map depicting all Irancell Points of Purchase (dealers) Advise on distribution gaps within channel network based on customer penetration Advise on channel effectiveness based on distribution network to customer base Prepare and manage all (Product and Non-product) related projects for S&amp;D from initiation to completion Participate in Product development forum/meetings such as Mobile Banking/Sim Recycling etc Advise on selection of new suppliers for recharge vouchers and sim cards Identify and Advise on cost of sales reduction opportunities Participates in the analysis, design, development and associated IS systems and applications and provide inputs Manage interface between other departments and Sales and Distribution Manage staff on a matrix basis Prepare weekly reports on projects progress and highlight related constraints to Executive and General Manager Interfacing with operations for prompt service delivery to customers Identify new markets and business opportunities Managing resources on a Matrix basis Interfacing with Network group/Marketing for product rollout _x000C_</t>
  </si>
  <si>
    <t>Matrix reports: Regional Managers; Channel Managers Key customers: Major dealers, Distributors, Corporates and High Value customers Key suppliers: IS, Network Group &amp; Marketing Relations, etc: Product Development Manager, Systems Planning Manager</t>
  </si>
  <si>
    <t>Bachelor’s degree from a reputable University Master’s degree in Technical field will be an added advantage</t>
  </si>
  <si>
    <t>At least 7 years’ experience in sales and service industry and/ or cellular/ telecommunications and/ or operational management _x000C_</t>
  </si>
  <si>
    <t>Service Excellence Sales Management Leadership GSM course People management and coaching Customer relationship management Finance for non-financial people Project management Inventory management _x000C_</t>
  </si>
  <si>
    <t>Standard Irancell working conditions. Occasional local travel as required</t>
  </si>
  <si>
    <t>Job Profile MTNIRANCELL Title of Position: S&amp;D Consultant Location of the Job: Sales &amp; Distribution Reports to: S&amp;D Executive Number of subordinates: 0 Level: 0 Mission To provide project management and technical support capabilities to Sales and Distribution and thereby assisting Irancell to develop world class expertise in providing customer insights capabilities and grow profitability Context Influence of other GSM and fixed line operators and their offering to same or similar markets. Living up to the demands and promises that the Irancell Brand portrays. Understanding the trends and future developments of the relevant industry segment Fast changing Iranian telecommunications market environment. Market where Irancell is the newcomer against competitors that operates for the past 12+ years. _x000C_ Roles &amp; Responsibilities Continuous liaison with internal and external stakeholders (Marketing, Key Accounts Managers, Corporate clients, etc) to ensure hitch-free operations Conduct competitive research to determine competitors’ strategy for implementing sales and service To develop project management and prioritization framework for Sales and Distribution Develop and create project management capabilities within Sales and Distribution Develop a master database linking customer Recharge Voucher loads and sim activation by BTS Continuously monitor and identify BTS’s with low utilization and advise Regional Sales and Service Managers Develop master database linking Dealers to BTS, based on DRP’s Prepare and develop a web based map depicting all Irancell Points of Purchase (dealers) Advise on distribution gaps within channel network based on customer penetration Advise on channel effectiveness based on distribution network to customer base Prepare and manage all (Product and Non-product) related projects for S&amp;D from initiation to completion Participate in Product development forum/meetings such as Mobile Banking/Sim Recycling etc Advise on selection of new suppliers for recharge vouchers and sim cards Identify and Advise on cost of sales reduction opportunities Participates in the analysis, design, development and associated IS systems and applications and provide inputs Manage interface between other departments and Sales and Distribution Manage staff on a matrix basis Prepare weekly reports on projects progress and highlight related constraints to Executive and General Manager Interfacing with operations for prompt service delivery to customers Identify new markets and business opportunities Managing resources on a Matrix basis Interfacing with Network group/Marketing for product rollout _x000C_ Collaboration Matrix reports: Regional Managers; Channel Managers Key customers: Major dealers, Distributors, Corporates and High Value customers Key suppliers: IS, Network Group &amp; Marketing Relations, etc: Product Development Manager, Systems Planning Manager Authorities As per Delegation of authority Job Requirements Education Bachelor’s degree from a reputable University Master’s degree in Technical field will be an added advantage Experience At least 7 years’ experience in sales and service industry and/ or cellular/ telecommunications and/ or operational management _x000C_ Competencies Technical Competencies Behavioral Competencies • Leadership_x000B_• Innovation_x000B_• Relationship_x000B_• Integrity_x000B_• Can-do_x000B_• Customer Centricity _x000B_• Agility _x000C_ Trainings Service Excellence Sales Management Leadership GSM course People management and coaching Customer relationship management Finance for non-financial people Project management Inventory management _x000C_ General Working Condition Standard Irancell working conditions. Occasional local travel as required Performance Standards Signoff Line Manager: Functional Manager: OA: HoD: CHRO: (if required) CEO/COO: (if required)</t>
  </si>
  <si>
    <t>S&amp;D Financial Planning &amp; Analysis Senior Manager.docx</t>
  </si>
  <si>
    <t xml:space="preserve">Division Approval By: Alireza Mehri HR Approval By: Homayoun Shahriari Document Version: SD-SMSPQA-06-20-22 Approved Date: 06-20-2022
</t>
  </si>
  <si>
    <t>S&amp;D Financial Planning &amp; Analysis Senior Manager</t>
  </si>
  <si>
    <t>S&amp;D-Sales Strategies</t>
  </si>
  <si>
    <t>Sales Strategies General Manager</t>
  </si>
  <si>
    <t>To work closely with the leadership team to ensure the business will cover medium to long-term financial and strategic plans. To manage the S&amp;D business planning process to ensure enough alignment between strategies, planning, and budgeting aspects. To provide financial advice on a S&amp;D Business Plan about a range of proposals and find new opportunities for business expansion.</t>
  </si>
  <si>
    <t>MTN IRANCELL's business plan Highly dynamic global telecommunications field Focus on earning revenue and cost of sales optimization Users acquisition performance Low market capacity / Market Saturation Increasing threat of emerging competition. Under researched and emerging markets Misalignment between divisional goals Necessity of using existing data and the related analysis to make a more efficient decision _x000C_</t>
  </si>
  <si>
    <t>To manage the financial analysis process and business case development for S&amp;D to ensure propsal efficiency. To understand the telecommunications industry as well as future developments to be taken into account while developing a S&amp;D business case by assessing the impact on MTNIRANCELL business plan. To liaise with Finance and MKT in the overall business planning, budget and reforecast processes. To liaise with S&amp;D's department to implement company's main projects and make alignment between them. To liaise with S&amp;D Departments to provide insights into performance and efficiency to facilitate the achievement of departmental Key Performance Indicators (KPI). To manage cascading company's strategies into S&amp;D KPIs, initiatives, etc. To manage analyzing financial and operational results to better understanding of company performance. To execute the comprehensive strategy definition and methodology for S&amp;D Division and provide input for company business planning. To make sure that all MTN group requirements on business planning (RHITHM strategy, Group guidelines) applied. To monitor the execution of a comprehensive model for the cascading of S&amp;D Business targets. To manage divisional budget "cost of sales and OPEX." To ensure there is an alignment between S&amp;D Strategy inputs and initiatives with internal divisions. To manage sales channels' income and cost by providing a comprehensive analysis model. To monitor and track business goals achievement by working closely with finance and MKT. To provide high-level conceptual and technical expertise and understanding of best practices in data warehousing and business intelligence. To ensure all S&amp;D ERP inputs and data are integrated and maintained as per company Data Management PPPs To devise various reporting and models for the Sales Intellignece and present required reports before management, this includes Provisioning of reports and proposing rectification actions.To manage identification of potential sales revenue n areas by using business intelligence tools. _x000C_</t>
  </si>
  <si>
    <t>Direct reports: Sales Planning &amp; Business Analysis Manager, Budgeting and Financial Analysis Manager, Sales Intelligence Manager Matrix reports: CSDO, Sales strategies GM Key customers: Financial Planning, Country sales Department, Sales Operation Department, Marketing' Data scientists, Market Strategy &amp; Planning, ITS, Network Key suppliers: Finance, MKT, Digital, Network, and ITS division Relations, etc: Revenue Management team, Procurement</t>
  </si>
  <si>
    <t>BSc. in Commerce (Marketing / Communication/ Business Administration/ Business management/Financial Management or Economics) or relate MBA / Masters Advantageous</t>
  </si>
  <si>
    <t>Job Profile MTNIRANCELL Title of Position: S&amp;D Financial Planning &amp; Analysis Senior Manager Location of the Job: S&amp;D-Sales Strategies Reports to: Sales Strategies General Manager Number of subordinates: 3 Level: 3H Mission To work closely with the leadership team to ensure the business will cover medium to long-term financial and strategic plans. To manage the S&amp;D business planning process to ensure enough alignment between strategies, planning, and budgeting aspects. To provide financial advice on a S&amp;D Business Plan about a range of proposals and find new opportunities for business expansion. Context MTN IRANCELL's business plan Highly dynamic global telecommunications field Focus on earning revenue and cost of sales optimization Users acquisition performance Low market capacity / Market Saturation Increasing threat of emerging competition. Under researched and emerging markets Misalignment between divisional goals Necessity of using existing data and the related analysis to make a more efficient decision _x000C_ Roles &amp; Responsibilities To manage the financial analysis process and business case development for S&amp;D to ensure propsal efficiency. To understand the telecommunications industry as well as future developments to be taken into account while developing a S&amp;D business case by assessing the impact on MTNIRANCELL business plan. To liaise with Finance and MKT in the overall business planning, budget and reforecast processes. To liaise with S&amp;D's department to implement company's main projects and make alignment between them. To liaise with S&amp;D Departments to provide insights into performance and efficiency to facilitate the achievement of departmental Key Performance Indicators (KPI). To manage cascading company's strategies into S&amp;D KPIs, initiatives, etc. To manage analyzing financial and operational results to better understanding of company performance. To execute the comprehensive strategy definition and methodology for S&amp;D Division and provide input for company business planning. To make sure that all MTN group requirements on business planning (RHITHM strategy, Group guidelines) applied. To monitor the execution of a comprehensive model for the cascading of S&amp;D Business targets. To manage divisional budget "cost of sales and OPEX." To ensure there is an alignment between S&amp;D Strategy inputs and initiatives with internal divisions. To manage sales channels' income and cost by providing a comprehensive analysis model. To monitor and track business goals achievement by working closely with finance and MKT. To provide high-level conceptual and technical expertise and understanding of best practices in data warehousing and business intelligence. To ensure all S&amp;D ERP inputs and data are integrated and maintained as per company Data Management PPPs To devise various reporting and models for the Sales Intellignece and present required reports before management, this includes Provisioning of reports and proposing rectification actions.To manage identification of potential sales revenue n areas by using business intelligence tools. _x000C_ Collaboration Direct reports: Sales Planning &amp; Business Analysis Manager, Budgeting and Financial Analysis Manager, Sales Intelligence Manager Matrix reports: CSDO, Sales strategies GM Key customers: Financial Planning, Country sales Department, Sales Operation Department, Marketing' Data scientists, Market Strategy &amp; Planning, ITS, Network Key suppliers: Finance, MKT, Digital, Network, and ITS division Relations, etc: Revenue Management team, Procurement Authorities As per Delegation of authority Job Requirements Education BSc. in Commerce (Marketing / Communication/ Business Administration/ Business management/Financial Management or Economics) or relate MBA / Masters Advantageous Experience Manager track record of 5 years or more; with at least 3 years in relevant sector/ industry Worked across diverse cultures and geographies advantageous _x000C_ Competencies Technical Competency         Row Title Type Level 1 Budget Management General Business Knowledge Intermediate 2 Cost Management Functional Knowledge Advance 3 Business Analysis Functional Knowledge Intermediate 4 Purchasing Management Specialized Knowledge Advance 5 Forecasting Functional Knowledge Intermediate 6 Financial Management Specialized Knowledge Advance 7 Financial Analysis Specialized Knowledge Advance 8 Financial Modelling Specialized Knowledge Advance 9 Financial Planning Specialized Knowledge Advance 10 Sales Promotion Specialized Knowledge Intermediate 11 Commission Management Specialized Knowledge Intermediate 12 Commission Accounting Specialized Knowledge Intermediate 13 Financial Reporting Specialized Knowledge Intermediate 14 Revenue and Profitability Management Specialized Knowledge Intermediate 15 Financial Controls Specialized Knowledge Intermediate 16 Cost-Benefit Analysis Specialized Knowledge Intermediate 17 Inventory Accounting Specialized Knowledge Basic 18 Stock Control Process Specialized Knowledge Basic 19 Financial Statement Analysis Specialized Knowledge Basic Behavioral Competencies • Complete Candor • Active Collaboration • Get it Done • Complete Accountability _x000C_ Trainings • Leadership_x000B_• Innovation_x000B_• Relationship_x000B_• Integrity_x000B_• Can-do_x000B_• Customer Centricity _x000B_• Agility _x000C_ General Working Condition Normal MTN Irancell working conditions May be required to work for extended hours Performance Standards As per performance agreement Signoff Line Manager: Functional Manager: OA: HoD: CHRO: (if required) CEO/COO: (if required)</t>
  </si>
  <si>
    <t>S&amp;D Financial planning and budgeting Specialist.docx</t>
  </si>
  <si>
    <t xml:space="preserve">Division Approval By: Alireza Mehri HR Approval By: Homayoun Shahriari Document Version: SD-BAN-2023-07-19 Approved Date: 2023-07-19
</t>
  </si>
  <si>
    <t>S&amp;D Financial planning and budgeting Specialist</t>
  </si>
  <si>
    <t>Sales and Distribution - Financial Planning &amp; Analysis</t>
  </si>
  <si>
    <t>To support the coordination and preparation of the S&amp;D's budget during budget development. To implement budgeting and reporting activities and provide advice on the financial matters of the Projects.</t>
  </si>
  <si>
    <t>Rapid growth and expansion of IRANCELL operations Highly dynamic global telecommunications field Increased competition and established marketplace Shifting phase of evolution in the organization life cycle Company Mission, policies, and procedures Irancell's business plan Company objectives for level and quality of service Availability of Tools and Resources Locally available skills and manpower _x000C_</t>
  </si>
  <si>
    <t>To examine budget estimates for completeness, accuracy, and conformance with procedures and regulations. To collaborate in monitoring budgets on an ongoing basis to ensure that spending is in line with projections and financial targets. To analyze budgeting and accounting reports to maintain expenditure controls and support the manager in making informed budgeting decisions. To prepare audit requirements and communicate with auditors to ensure all questions and requests can be answered. To consult with managers to ensure that budget adjustments are made following program changes. To develop organizational and divisional budget plans presentations and prepare required information for Finance approval To verify all budget costs and historical financial records to ensure all defined parameters are met as planned To combine all the programs and departments' budgets into a consolidated divisional budget and review all funding requests for more benefits. To monitor divisional expenditure, status, and availability of funds and estimate future financial needs. To be responsible, as assigned, for significant components of budget activities; participate in the conceptual development of the various budget processes and specifications for S&amp;D projects. To support various teams in projects' financial management efforts and develop budget requests. To evaluate proposed plan changes and enhancements concerning short- and long-term fiscal impacts. To collaborate with related teams to gather information to support the audit process To summarize budgets and submit recommendations for the approval of funds requests. To research new ways and practices to improve efficiency and increase income revenue. To review operating budgets to analyze trends affecting budget needs. To perform cost-benefit analyses to compare operating S&amp;D plans, review financial requests, and explore alternative financing methods. To interpret budget directives and establish policies for carrying out directives. _x000C_</t>
  </si>
  <si>
    <t>Direct reports: None Matrix reports: None Key customers: S&amp;D Managers and Executive /Finance/ Procurement Key suppliers: None Relations, etc: ITS, Procurement, Marketing and Finance</t>
  </si>
  <si>
    <t>Bachelor's degree in Accounting/Finance Management/Business or related fields</t>
  </si>
  <si>
    <t>Minimum of 3 years' experience in an area of specialization (finance, budget or management reporting experience in a multinational environment) Experience working in a medium organization. Experience in Financial Reporting Function is an advantage _x000C_</t>
  </si>
  <si>
    <t>      Title Type Level Budget Management General Business Knowledge Advance Business Plan General Business Knowledge Advance Opex Management General Business Knowledge Advance Reporting and Analysis General Business Knowledge Intermediate Strategy Management General Business Knowledge Intermediate English Literacy General Business Knowledge Basic Cost Management Functional Knowledge Advance Business Modelling Functional Knowledge Advance Business Analysis Functional Knowledge Intermediate Forecasting Functional Knowledge Intermediate Business Intelligence Functional Knowledge Intermediate Cash Flow Management Functional Knowledge Intermediate Sales Analytics Functional Knowledge Basic Financial Planning Specialized Knowledge Advance Financial Reporting Specialized Knowledge Advance Financial Modelling Specialized Knowledge Advance Financial Analysis Specialized Knowledge Advance Cost-Benefit Analysis Specialized Knowledge Advance Financial Controls Specialized Knowledge Intermediate Strategic Sales Plan Specialized Knowledge Intermediate Sales Promotion Specialized Knowledge Intermediate Revenue and Profitability Management Specialized Knowledge Intermediate Sales Performance Management Specialized Knowledge Intermediate Dealer Performance Management Specialized Knowledge Basic Accounting Standards Specialized Knowledge Basic</t>
  </si>
  <si>
    <t>Financial modelling Financial Analysis Advanced Budgeting Business plan ICDL ERP Iranian accounting standard International Accounting Standards _x000C_</t>
  </si>
  <si>
    <t>Job Profile MTNIRANCELL Title of Position: S&amp;D Financial planning and budgeting Specialist Location of the Job: Sales and Distribution - Financial Planning &amp; Analysis Reports to: Budgeting &amp; Financial Analysis Manager Number of subordinates: 0 Level: 2 Mission To support the coordination and preparation of the S&amp;D's budget during budget development. To implement budgeting and reporting activities and provide advice on the financial matters of the Projects. Context Rapid growth and expansion of IRANCELL operations Highly dynamic global telecommunications field Increased competition and established marketplace Shifting phase of evolution in the organization life cycle Company Mission, policies, and procedures Irancell's business plan Company objectives for level and quality of service Availability of Tools and Resources Locally available skills and manpower _x000C_ Roles &amp; Responsibilities To examine budget estimates for completeness, accuracy, and conformance with procedures and regulations. To collaborate in monitoring budgets on an ongoing basis to ensure that spending is in line with projections and financial targets. To analyze budgeting and accounting reports to maintain expenditure controls and support the manager in making informed budgeting decisions. To prepare audit requirements and communicate with auditors to ensure all questions and requests can be answered. To consult with managers to ensure that budget adjustments are made following program changes. To develop organizational and divisional budget plans presentations and prepare required information for Finance approval To verify all budget costs and historical financial records to ensure all defined parameters are met as planned To combine all the programs and departments' budgets into a consolidated divisional budget and review all funding requests for more benefits. To monitor divisional expenditure, status, and availability of funds and estimate future financial needs. To be responsible, as assigned, for significant components of budget activities; participate in the conceptual development of the various budget processes and specifications for S&amp;D projects. To support various teams in projects' financial management efforts and develop budget requests. To evaluate proposed plan changes and enhancements concerning short- and long-term fiscal impacts. To collaborate with related teams to gather information to support the audit process To summarize budgets and submit recommendations for the approval of funds requests. To research new ways and practices to improve efficiency and increase income revenue. To review operating budgets to analyze trends affecting budget needs. To perform cost-benefit analyses to compare operating S&amp;D plans, review financial requests, and explore alternative financing methods. To interpret budget directives and establish policies for carrying out directives. _x000C_ Collaboration Direct reports: None Matrix reports: None Key customers: S&amp;D Managers and Executive /Finance/ Procurement Key suppliers: None Relations, etc: ITS, Procurement, Marketing and Finance Authorities As per Delegation of authority Job Requirements Education Bachelor's degree in Accounting/Finance Management/Business or related fields Experience Minimum of 3 years' experience in an area of specialization (finance, budget or management reporting experience in a multinational environment) Experience working in a medium organization. Experience in Financial Reporting Function is an advantage _x000C_ Competencies Technical Competencies       Title Type Level Budget Management General Business Knowledge Advance Business Plan General Business Knowledge Advance Opex Management General Business Knowledge Advance Reporting and Analysis General Business Knowledge Intermediate Strategy Management General Business Knowledge Intermediate English Literacy General Business Knowledge Basic Cost Management Functional Knowledge Advance Business Modelling Functional Knowledge Advance Business Analysis Functional Knowledge Intermediate Forecasting Functional Knowledge Intermediate Business Intelligence Functional Knowledge Intermediate Cash Flow Management Functional Knowledge Intermediate Sales Analytics Functional Knowledge Basic Financial Planning Specialized Knowledge Advance Financial Reporting Specialized Knowledge Advance Financial Modelling Specialized Knowledge Advance Financial Analysis Specialized Knowledge Advance Cost-Benefit Analysis Specialized Knowledge Advance Financial Controls Specialized Knowledge Intermediate Strategic Sales Plan Specialized Knowledge Intermediate Sales Promotion Specialized Knowledge Intermediate Revenue and Profitability Management Specialized Knowledge Intermediate Sales Performance Management Specialized Knowledge Intermediate Dealer Performance Management Specialized Knowledge Basic Accounting Standards Specialized Knowledge Basic Behavioral Competencies • Leadership_x000B_• Innovation_x000B_• Relationship_x000B_• Integrity_x000B_• Can-do_x000B_• Customer Centricity _x000B_• Agility Trainings Financial modelling Financial Analysis Advanced Budgeting Business plan ICDL ERP Iranian accounting standard International Accounting Standards _x000C_ General Working Condition Normal IRANCELL working conditions. Extended working hours Performance Standards As per the performance agreement. Signoff Line Manager: Functional Manager: OA: HoD: CHRO: (if required) CEO/COO: (if required)</t>
  </si>
  <si>
    <t>S&amp;D Operation Cost and Expense Finance Manager.docx</t>
  </si>
  <si>
    <t xml:space="preserve">Division Approval By: Alireza Mehri HR Approval By: Homayoun Shahriari Document Version: SD-OPCEX-18-06-22 Approved Date: 18-06-2022
</t>
  </si>
  <si>
    <t>S&amp;D Financial Operations Senior Manager</t>
  </si>
  <si>
    <t>To manage the accuracy and financial reporting of cost, including the cost of sales /Opex and other operating expenses. To manage the cost of sales and other relevant cost payments for digital products and services such as MTNIrancell wallet and Irancell digital services.</t>
  </si>
  <si>
    <t>Tight reporting deadlines Meeting the demands of MTN Irancell's Distributors, Dealers, and Banks Fast-growing subscriber base Influence of new technologies in the telecommunications industry Interface with various departments and organizations Fast-growing subscriber base and subsequently increasing demand for the company's products Dynamic and rapidly changing product pricing in the global market Great competitive advantage for market success _x000C_</t>
  </si>
  <si>
    <t>To support the year-end financial audit of S&amp;D and provide appropriate financial information. To initiate and lead automating all the commission processes and become more fully integrated. To manage commission calculation related to Digital products and Services such as Lenz, Charkhune, MyIrancell, etc. To manage commission and other incentive costs related to MTNIrancell's wallet merchants. To manage the relevant cost of sales to digital sales channels such as incentives, delivery cost, etc. To research and collaborate with management to develop best practice commission policies, processes and procedures that enhance service delivery and process efficiencies. To collaborate with the line manager to balance MTNIrancell business requirements and distributors’ expectations about commissions and dealers' performance. To build &amp; maintain reliable commission models and analytics for decision-makers to succeed in the competitive market. To manage the calculation of all sales channels commissions and incentives based on policies and agreed timelines. To make sure accuracy of report sources for the commission calculation. To manage providing tax office requirements about dealers and distributors commission payments. To manage the</t>
  </si>
  <si>
    <t>with the planning team, Audit and Risk, budgeting team, and other related departments to perform assigned ad-hoc tasks on time and provide reports to managers. To analyze and ensure the efficiency of the commission and incentive structure. To identify possible risks of commission and incentive structure and apply some solutions to eliminate the identified risks. To manage to respond to the sales point's complaints about commission payments to improve sales channels satisfaction. To collaborate with ITS team in providing systematic solutions and platforms enhancement. To ensure all financial related policies are in full compliance with the company Finance Regulations and GAAPTo verify and validate all reported commission accruals to the general ledger. To put in place required processes for reverse logistics and products and CPEs guarantee process to ensure smooth service delivery as promised.To ensure about the accuracy of all S&amp;D payments. _x000C_ Collaboration Direct reports: Commission Accountant, Inventory Accountant, Purchasing Coordinator Matrix reports: None Key customers: Distributors, Sales points, Banks and MTNI Stores Key suppliers: ITS, dealers and distributors Relations, etc.: Finance, legal, CR, Audit and Risk</t>
  </si>
  <si>
    <t>Bachelor's degree in Commerce (Marketing / Communication) or related Advantegeous : Bachelor’s degree in Accounting and Fin Management</t>
  </si>
  <si>
    <t>Minimum of 5 years' experience in an area of specialization; with experience in supervising/managing others Experience working in a medium to large organization Finance, Accounting, and/or Finance Operations related experience. _x000C_</t>
  </si>
  <si>
    <t>Job Profile MTNIRANCELL Title of Position: S&amp;D Operation Cost and Expense Finance Manager Location of the Job: Sales and Distribution - Financial &amp; Budgeting Reports to: S&amp;D Financial Operations Senior Manager Number of subordinates: 5 Level: 3 Mission To manage the accuracy and financial reporting of cost, including the cost of sales /Opex and other operating expenses. To manage the cost of sales and other relevant cost payments for digital products and services such as MTNIrancell wallet and Irancell digital services. Context Tight reporting deadlines Meeting the demands of MTN Irancell's Distributors, Dealers, and Banks Fast-growing subscriber base Influence of new technologies in the telecommunications industry Interface with various departments and organizations Fast-growing subscriber base and subsequently increasing demand for the company's products Dynamic and rapidly changing product pricing in the global market Great competitive advantage for market success _x000C_ Roles &amp; Responsibilities To support the year-end financial audit of S&amp;D and provide appropriate financial information. To initiate and lead automating all the commission processes and become more fully integrated. To manage commission calculation related to Digital products and Services such as Lenz, Charkhune, MyIrancell, etc. To manage commission and other incentive costs related to MTNIrancell's wallet merchants. To manage the relevant cost of sales to digital sales channels such as incentives, delivery cost, etc. To research and collaborate with management to develop best practice commission policies, processes and procedures that enhance service delivery and process efficiencies. To collaborate with the line manager to balance MTNIrancell business requirements and distributors’ expectations about commissions and dealers' performance. To build &amp; maintain reliable commission models and analytics for decision-makers to succeed in the competitive market. To manage the calculation of all sales channels commissions and incentives based on policies and agreed timelines. To make sure accuracy of report sources for the commission calculation. To manage providing tax office requirements about dealers and distributors commission payments. To manage the collaboration with the planning team, Audit and Risk, budgeting team, and other related departments to perform assigned ad-hoc tasks on time and provide reports to managers. To analyze and ensure the efficiency of the commission and incentive structure. To identify possible risks of commission and incentive structure and apply some solutions to eliminate the identified risks. To manage to respond to the sales point's complaints about commission payments to improve sales channels satisfaction. To collaborate with ITS team in providing systematic solutions and platforms enhancement. To ensure all financial related policies are in full compliance with the company Finance Regulations and GAAPTo verify and validate all reported commission accruals to the general ledger. To put in place required processes for reverse logistics and products and CPEs guarantee process to ensure smooth service delivery as promised.To ensure about the accuracy of all S&amp;D payments. _x000C_ Collaboration Direct reports: Commission Accountant, Inventory Accountant, Purchasing Coordinator Matrix reports: None Key customers: Distributors, Sales points, Banks and MTNI Stores Key suppliers: ITS, dealers and distributors Relations, etc.: Finance, legal, CR, Audit and Risk Authorities As per Delegation of authority Job Requirements Education Bachelor's degree in Commerce (Marketing / Communication) or related Advantegeous : Bachelor’s degree in Accounting and Fin Management Experience Minimum of 5 years' experience in an area of specialization; with experience in supervising/managing others Experience working in a medium to large organization Finance, Accounting, and/or Finance Operations related experience. _x000C_ Competencies Technical Competencies         Row Title Type Level 1 Financial Administration General Business Knowledge Intermediate 2 Change Management General Business Knowledge Intermediate 3 Reporting and Analysis General Business Knowledge Intermediate 4 Data Gathering and Processing General Business Knowledge Advance 5 Risk Management General Business Knowledge Intermediate 6 Business Law Functional Knowledge Intermediate 7 Business Intelligence Functional Knowledge Intermediate 8 Forecasting Functional Knowledge Intermediate 9 Audit Management Functional Knowledge Advance 10 Trend Analysis Functional Knowledge Basic 11 Cost Management Functional Knowledge Intermediate 12 Dealer Performance Management Specialized Knowledge Basic 13 Financial Management Specialized Knowledge Advance 14 Financial Analysis Specialized Knowledge Advance 15 Financial Controls Specialized Knowledge Advance 16 Financial Modelling Specialized Knowledge Intermediate 17 Financial Reporting Specialized Knowledge Advance 18 Revenue and Profitability Management Specialized Knowledge Intermediate 19 Payment Management Specialized Knowledge Basic 20 Cost-Benefit Analysis Specialized Knowledge Basic 21 Commission Management Specialized Knowledge Advance 22 Accounting Standards Specialized Knowledge Basic 23 Commission Accounting Specialized Knowledge Advance 24 Programming Specialized Knowledge Advance 25 Database Management Specialized Knowledge Advance Behavioral Competencies • Leadership_x000B_• Innovation_x000B_• Relationship_x000B_• Integrity_x000B_• Can-do_x000B_• Customer Centricity _x000B_• Agility _x000C_ Trainings Financial Systems ERP training Negotiation skills Contract &amp; Agreements Management Customer Relations _x000C_ General Working Condition Normal MTN working conditions May be required to work extra hours Performance Standards As per Performance Agreement Signoff Line Manager: Functional Manager: OA: HoD: CHRO: (if required) CEO/COO: (if required)</t>
  </si>
  <si>
    <t>SA Field Supervisor (Vendor).docx</t>
  </si>
  <si>
    <t xml:space="preserve">Department Approval By: Mehde Rezaei Approval By: Amin Adak Kish Document Version: CP-SAFSV-2024-08-05 Approved Date: 2024-08-05
</t>
  </si>
  <si>
    <t>Site Acquisition Specialist (Vendor)</t>
  </si>
  <si>
    <t>CPG-Rollout</t>
  </si>
  <si>
    <t>Site Acquisition Team Leader</t>
  </si>
  <si>
    <t>To find site candidates, monitor and investigate current vendors’ site acquisition performance. To handle the process of approval acquisition from regions-related organizations.</t>
  </si>
  <si>
    <t>To investigate Site Acquisition (SA) activities and SA progress in specific areas of involved subcontractors (SC). To support SCs in acquisition phase (data collection for SAR/TSSR/LOSR) To negotiate with Governmental Organization (such as CH/NR/Mohit Zist…) for speeding up collection of permissions and/or Lease Contracts (LCs). To negotiate with Landlords for speeding up the collection of contract needed document. To conduct pre-surveys to support Radio Network Design (RND) Team for new plans elaboration regarding power line availability, border of area determination and other SA related specifications. To evaluate the possibility of site implementation directly by MTN Irancell (in particular cases of no SCs availability). _x000C_</t>
  </si>
  <si>
    <t>Direct reports: None Matrix reports: None Key customers: NWG Operation Team Key suppliers: Vendors Relations: PM, Governmental Organizations</t>
  </si>
  <si>
    <t>BSc degree in Project Management / Engineering Engineering is preferable</t>
  </si>
  <si>
    <t>      Title Type Level Financial Administration General Business Knowledge Basic Project Management General Business Knowledge Basic People Management General Business Knowledge Intermediate Stakeholder Management General Business Knowledge Intermediate Telecommunication Networks General Business Knowledge Intermediate Reporting and Analysis General Business Knowledge Intermediate Data Gathering and Processing General Business Knowledge Advance Risk Management General Business Knowledge Intermediate Data Visualization &amp; Presentation General Business Knowledge Intermediate Corporate Governance General Business Knowledge Advance English Literacy General Business Knowledge Intermediate Financial Management Functional Knowledge Intermediate Financial Reporting Functional Knowledge Intermediate Cost Management Functional Knowledge Intermediate Audit Management Functional Knowledge Intermediate Database Management Functional Knowledge Intermediate Document Management Functional Knowledge Intermediate Forecasting Principles Functional Knowledge Intermediate Negotiation Functional Knowledge Basic Real Estate Market Intelligence Specialized Knowledge Intermediate Telecom Power Management Specialized Knowledge Basic Telecommunication Construction Specialized Knowledge Basic Telecommunication Rules and Regulations Specialized Knowledge Basic Telecommunication Site Acquisition Specialized Knowledge Advance MP regulation and rules Specialized Knowledge Intermediate</t>
  </si>
  <si>
    <t>Job Profile Title of Position: Site Acquisition Specialist (Vendor) Location of the Job: CPG-Rollout Reports to: Site Acquisition Team Leader Number of subordinates: 0 Level: 2 Mission To find site candidates, monitor and investigate current vendors’ site acquisition performance. To handle the process of approval acquisition from regions-related organizations. Context Operating within an ever-changing environment where it is a necessity to ensure that targets are reached and continuous improvements are strived for. Company Business plan Company Policies, Procedures, and Processes Multi-Vendor Environment _x000C_ Roles &amp; Responsibilities To investigate Site Acquisition (SA) activities and SA progress in specific areas of involved subcontractors (SC). To support SCs in acquisition phase (data collection for SAR/TSSR/LOSR) To negotiate with Governmental Organization (such as CH/NR/Mohit Zist…) for speeding up collection of permissions and/or Lease Contracts (LCs). To negotiate with Landlords for speeding up the collection of contract needed document. To conduct pre-surveys to support Radio Network Design (RND) Team for new plans elaboration regarding power line availability, border of area determination and other SA related specifications. To evaluate the possibility of site implementation directly by MTN Irancell (in particular cases of no SCs availability). _x000C_ Collaboration Direct reports: None Matrix reports: None Key customers: NWG Operation Team Key suppliers: Vendors Relations: PM, Governmental Organizations Authorities As per Delegation of authority Job Requirements Education BSc degree in Project Management / Engineering Engineering is preferable Experience Minimum of 2 years’ experience in the area of specialization; with experience in supervising others Experience working in a medium organization _x000C_ Competencies Technical Competencies       Title Type Level Financial Administration General Business Knowledge Basic Project Management General Business Knowledge Basic People Management General Business Knowledge Intermediate Stakeholder Management General Business Knowledge Intermediate Telecommunication Networks General Business Knowledge Intermediate Reporting and Analysis General Business Knowledge Intermediate Data Gathering and Processing General Business Knowledge Advance Risk Management General Business Knowledge Intermediate Data Visualization &amp; Presentation General Business Knowledge Intermediate Corporate Governance General Business Knowledge Advance English Literacy General Business Knowledge Intermediate Financial Management Functional Knowledge Intermediate Financial Reporting Functional Knowledge Intermediate Cost Management Functional Knowledge Intermediate Audit Management Functional Knowledge Intermediate Database Management Functional Knowledge Intermediate Document Management Functional Knowledge Intermediate Forecasting Principles Functional Knowledge Intermediate Negotiation Functional Knowledge Basic Real Estate Market Intelligence Specialized Knowledge Intermediate Telecom Power Management Specialized Knowledge Basic Telecommunication Construction Specialized Knowledge Basic Telecommunication Rules and Regulations Specialized Knowledge Basic Telecommunication Site Acquisition Specialized Knowledge Advance MP regulation and rules Specialized Knowledge Intermediate Behavioral Competencies Leadership Innovation Relationships Integrity Can-Do Customer centricity Agility General Working Condition Amin Adak Kish Staff Normal Conditions May require to work for extended hours Trainings As per IDP. Performance Standards As per the performance agreement.</t>
  </si>
  <si>
    <t>Safety, Health &amp; Environment Coordinator.docx</t>
  </si>
  <si>
    <t xml:space="preserve">Division Approval By: Hassan El Chami HR Approval By: Behnam Najari Document Version: NW-SC- 13-07-01 Approved Date: 2013-07-01
</t>
  </si>
  <si>
    <t>Safety, Health &amp; Environment Coordinator</t>
  </si>
  <si>
    <t>NWG- QA</t>
  </si>
  <si>
    <t>Provide and maintain the efficient and effective management of safety procedures and timeous reporting of incidences. Successful implementation and management of an effective and efficient National HSE Programme for MTNIrancell</t>
  </si>
  <si>
    <t>Operating in an ever - changing environment which is regulated by the , Environmental health and safety act and other legislation _x000C_</t>
  </si>
  <si>
    <t>Risk assessments include regular audits and conducting safety inspections in the Main Buildings and Telecom Facilities and tools to co-ordinate and conduct Preliminary Accident/incident Investigations. Promote Safety by conducting Basic Safety training to all employees &amp; thus promoting Safety and Environmental situation. Evaluate the HSE aspects and Risk analysis of the Management of Change (MOC) process Recommend and maintain a review process according to the feedback from implementation of Risk management Control BSS, MSS, IPBB etc. safety and environmental aspects nationwide including EMF issues and energy efficiency Control Carbon Footprint and GHG Emissions Monitor Energy Efficiency and Environmental Impacts Assessment according to recognized standards Control RF safety and EMF issues in communication with official authorities (e.g. CRA, AEOI, Environmental organization, etc) Monitor HSE aspects associated with Emergency and Disaster response and Recovery as a part of Business Continuity Plan (BCP) Conducted ALARP evaluation and coordinate financial aspects of the incidents and disasters Conduct Waste and pollution management and hazardous waste impact assessment Review and implement HSE policy, Procedures and programmes Reporting risk Assessments outcomes, incident investigation, CFP and Environmental Impact Assessment. Reporting, Up to date website, procedures updated as and when required, all filing, all own typing. Implements health, Safety and environmental plans, programs, and procedures and maintains compliance with various regulatory permits Conduct site visits and audit hazard and risk assessment to develop new recommendations Implement HSE program and plan includes contractor safety, fire prevention, QA team protective equipment , electrical and generators safety and all technical environmental issues _x000C_</t>
  </si>
  <si>
    <t>Direct Reports: Matrix Reports to: Key Customers: MTNIrancell Network, CPG Key Suppliers: MTNIrancell Network, CPG, Vendors Relations, etc.: All Departments within MTNIrancell</t>
  </si>
  <si>
    <t>(e.g. CRA, AEOI, Environmental organization, etc) Monitor HSE aspects associated with Emergency and Disaster response and Recovery as a part of Business Continuity Plan (BCP) Conducted ALARP evaluation and coordinate financial aspects of the incidents and disasters Conduct Waste and pollution management and hazardous waste impact assessment Review and implement HSE policy, Procedures and programmes Reporting risk Assessments outcomes, incident investigation, CFP and Environmental Impact Assessment. Reporting, Up to date website, procedures updated as and when required, all filing, all own typing. Implements health, Safety and environmental plans, programs, and procedures and maintains compliance with various regulatory permits Conduct site visits and audit hazard and risk assessment to develop new recommendations Implement HSE program and plan includes contractor safety, fire prevention, QA team protective equipment , electrical and generators safety and all technical environmental issues _x000C_ Collaboration Direct Reports: Matrix Reports to: Key Customers: MTNIrancell Network, CPG Key Suppliers: MTNIrancell Network, CPG, Vendors Relations, etc.: All Departments within MTNIrancell Authorities Training vendor choice in accordance with tender process</t>
  </si>
  <si>
    <t>BSc in Occupational health and safety SAMTRAC HIRA (Hazard Identification and Risk Assessment) HSE auditor (preferred) Risk Management qualification Having passed safety training courses of at least 15 days or</t>
  </si>
  <si>
    <t>Exposure and experience: Management HSE programme (implementation and management) HIRA programme implementation and management) Information technology 1 Year’s experience in the “typical” functions as described in the loSM Unit Standards Register for Safety Practitioners. Sound knowledge and understanding of on-line documentation management systems, word processing and graphic software. Knowledge of GSM environment _x000C_</t>
  </si>
  <si>
    <t>To keep updated with the latest safety procedures and equipment and Legislation. _x000C_</t>
  </si>
  <si>
    <t>Must travel extensively. Long hours are a characteristic of this job.</t>
  </si>
  <si>
    <t>Job Profile MTNIRANCELL Title of Position: Safety, Health &amp; Environment Coordinator Location of the Job: NWG- QA Reports to: Senior Manager Rollout QA &amp; HSE Number of subordinates: 0 Level: 2 Mission Provide and maintain the efficient and effective management of safety procedures and timeous reporting of incidences. Successful implementation and management of an effective and efficient National HSE Programme for MTNIrancell Context Operating in an ever - changing environment which is regulated by the , Environmental health and safety act and other legislation _x000C_ Roles &amp; Responsibilities Risk assessments include regular audits and conducting safety inspections in the Main Buildings and Telecom Facilities and tools to co-ordinate and conduct Preliminary Accident/incident Investigations. Promote Safety by conducting Basic Safety training to all employees &amp; thus promoting Safety and Environmental situation. Evaluate the HSE aspects and Risk analysis of the Management of Change (MOC) process Recommend and maintain a review process according to the feedback from implementation of Risk management Control BSS, MSS, IPBB etc. safety and environmental aspects nationwide including EMF issues and energy efficiency Control Carbon Footprint and GHG Emissions Monitor Energy Efficiency and Environmental Impacts Assessment according to recognized standards Control RF safety and EMF issues in communication with official authorities (e.g. CRA, AEOI, Environmental organization, etc) Monitor HSE aspects associated with Emergency and Disaster response and Recovery as a part of Business Continuity Plan (BCP) Conducted ALARP evaluation and coordinate financial aspects of the incidents and disasters Conduct Waste and pollution management and hazardous waste impact assessment Review and implement HSE policy, Procedures and programmes Reporting risk Assessments outcomes, incident investigation, CFP and Environmental Impact Assessment. Reporting, Up to date website, procedures updated as and when required, all filing, all own typing. Implements health, Safety and environmental plans, programs, and procedures and maintains compliance with various regulatory permits Conduct site visits and audit hazard and risk assessment to develop new recommendations Implement HSE program and plan includes contractor safety, fire prevention, QA team protective equipment , electrical and generators safety and all technical environmental issues _x000C_ Collaboration Direct Reports: Matrix Reports to: Key Customers: MTNIrancell Network, CPG Key Suppliers: MTNIrancell Network, CPG, Vendors Relations, etc.: All Departments within MTNIrancell Authorities Training vendor choice in accordance with tender process Job Requirements Education BSc in Occupational health and safety SAMTRAC HIRA (Hazard Identification and Risk Assessment) HSE auditor (preferred) Risk Management qualification Having passed safety training courses of at least 15 days or Experience Exposure and experience: Management HSE programme (implementation and management) HIRA programme implementation and management) Information technology 1 Year’s experience in the “typical” functions as described in the loSM Unit Standards Register for Safety Practitioners. Sound knowledge and understanding of on-line documentation management systems, word processing and graphic software. Knowledge of GSM environment _x000C_ Competencies Technical Competencies Behavioral Competencies • Leadership_x000B_• Innovation_x000B_• Relationship_x000B_• Integrity_x000B_• Can-do_x000B_• Customer Centricity _x000B_• Agility _x000C_ Trainings To keep updated with the latest safety procedures and equipment and Legislation. _x000C_ General Working Condition Must travel extensively. Long hours are a characteristic of this job. Performance Standards Power Systems – Planned events success rate BSS/NSS Preventive routine maintenance MTTR of major outages Prompt resolution of issues Signoff Line Manager: Functional Manager: OA: HoD: CHRO: (if required) CEO/COO: (if required)</t>
  </si>
  <si>
    <t>Sales Accounts Manager.docx</t>
  </si>
  <si>
    <t>S&amp;D Financial &amp; Budgeting Senior Manager</t>
  </si>
  <si>
    <t>4 Direct 2 Indirect</t>
  </si>
  <si>
    <t>To manage and control transactions in the area of S&amp;D financial accounting, electronic and digital channels sales, customer orders and related accounts</t>
  </si>
  <si>
    <t>Understand MTN Irancell’s business direction and strategy and proactively incorporate into Financial Operations plans Tight reporting deadlines Meeting the demands of MTN Irancell’s Distributors Fast growing subscriber base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_x000C_</t>
  </si>
  <si>
    <t>To liaise with related departments in order to ensure S&amp;D financial accounts are maintained accurately and promptly across function To provide support to external parties (such as auditors, representatives, distributors, etc.) for the purpose of providing requested information, general support, and risk assessment of financial operations To ensure S&amp;D general ledger accounts including customers’ creditor and debtor balance, distributers’ payments and deposits, calculated commissions and refund of security deposits are correctly captured and maintained To manage reconciliations of sales accounts in order to ensure integrity of captured data in ERP systems and related dashboards To manage implementation of the distributors ordering and payment processes to ensure compliance with relevant agreements To manage and settle disputes among distributors/vendors/clients regarding the S&amp;D sales accounts To oversee taxation affairs including VAT, Service Tax or any other taxes relevant to clients (i.e. Distributors, Dealers, Retailers and Banks) To authorize adjusting entries for rectifying errors on issues identified during accounts reconciliation To develop and maintain service level agreements for all Banks, Distributors, and internal customers To develop, implement and maintain PPP’s for S&amp;D Financial Operations and keep related teams aware of latest updates To review and analyze sales performance reports to ensure are reported sales are also reflected in S&amp;D accounts To provide monthly financial reports including sales performance to management for further decision making To manage any incurred bad debt of S&amp;D within defined limits and review credit limit of main distributors _x000C_</t>
  </si>
  <si>
    <t>Direct reports: Electronic &amp; Digital Sales Banking Accountant, GL Accountant, Distributers Channel Banking Accountant, Customer Order Accountant Matrix reports: N/A Key customers: Distributors, Finance, Logistics Operations, Procurement, ITS Relations, etc.: Business Risk management, Distributors, Finance, Logistics Operations, Procurement, ITS, A&amp;R, Tax Office and SSO</t>
  </si>
  <si>
    <t>Bachelor’s Degree in in Commerce (Marketing / Communication/ Accounting /Finance) or related Accounting qualification(ACA,ACCA,CPA) MBA would be an added advantage</t>
  </si>
  <si>
    <t>Minimum of 5 years’ of experience in an area of specialization; with experience in supervising/managing others Experience working in a medium to large organization Consistent work experience covering accounting functions in multinational manufacturing or Telco is an added advantage _x000C_</t>
  </si>
  <si>
    <t>        Row Title Type Level 2 Reporting and Analysis General Business Knowledge Advance 3 English Literacy General Business Knowledge Advance 1 People Management General Business Knowledge Advance 6 Sales Reporting Functional Knowledge Advance 8 Meeting Management Functional Knowledge Advance 5 Forecasting Functional Knowledge Intermediate 4 Sales Analytics Functional Knowledge Intermediate 7 Audit Management Functional Knowledge Intermediate 13 Sales Performance Management Specialized Knowledge Advance 19 Credit Management Specialized Knowledge Advance 16 Financial Analysis Specialized Knowledge Advance 15 Financial Management Specialized Knowledge Advance 25 Debt Management Plan Specialized Knowledge Advance 9 Sales Channel Management Specialized Knowledge Intermediate 11 Direct Sale Specialized Knowledge Intermediate 12 Sales Operations Management Specialized Knowledge Intermediate 10 Digital Selling Specialized Knowledge Intermediate 21 Accounting Standards Specialized Knowledge Intermediate 22 Local Accounting Standards Specialized Knowledge Intermediate 20 Financial Statement Analysis Specialized Knowledge Intermediate 18 Payment Management Specialized Knowledge Intermediate 24 Inventory Accounting Specialized Knowledge Intermediate 17 Financial Controls Specialized Knowledge Intermediate 14 Strategic Sales Plan Specialized Knowledge Intermediate 23 International Accounting Standards Specialized Knowledge Basic</t>
  </si>
  <si>
    <t>Normal MTNIrancell working conditions Local travel may be required May be required to work for extended hours</t>
  </si>
  <si>
    <t>Job Profile MTNIRANCELL Title of Position: Sales Accounts Manager Location of the Job: Sales and Distribution - Financial &amp; Budgeting Reports to: S&amp;D Financial &amp; Budgeting Senior Manager Number of subordinates: 4 Direct 2 Indirect Level: 3 Mission To manage and control transactions in the area of S&amp;D financial accounting, electronic and digital channels sales, customer orders and related accounts Context Understand MTN Irancell’s business direction and strategy and proactively incorporate into Financial Operations plans Tight reporting deadlines Meeting the demands of MTN Irancell’s Distributors Fast growing subscriber base Interface with various departments and organizations in actualizing MTN cash collection strategy MTN Irancell’s budget and business plan Company Mission, policies, procedures and processes Complex and increasing sales distribution channels Increased and inadequate systems implementation and technical support _x000C_ Roles &amp; Responsibilities To liaise with related departments in order to ensure S&amp;D financial accounts are maintained accurately and promptly across function To provide support to external parties (such as auditors, representatives, distributors, etc.) for the purpose of providing requested information, general support, and risk assessment of financial operations To ensure S&amp;D general ledger accounts including customers’ creditor and debtor balance, distributers’ payments and deposits, calculated commissions and refund of security deposits are correctly captured and maintained To manage reconciliations of sales accounts in order to ensure integrity of captured data in ERP systems and related dashboards To manage implementation of the distributors ordering and payment processes to ensure compliance with relevant agreements To manage and settle disputes among distributors/vendors/clients regarding the S&amp;D sales accounts To oversee taxation affairs including VAT, Service Tax or any other taxes relevant to clients (i.e. Distributors, Dealers, Retailers and Banks) To authorize adjusting entries for rectifying errors on issues identified during accounts reconciliation To develop and maintain service level agreements for all Banks, Distributors, and internal customers To develop, implement and maintain PPP’s for S&amp;D Financial Operations and keep related teams aware of latest updates To review and analyze sales performance reports to ensure are reported sales are also reflected in S&amp;D accounts To provide monthly financial reports including sales performance to management for further decision making To manage any incurred bad debt of S&amp;D within defined limits and review credit limit of main distributors _x000C_ Collaboration Direct reports: Electronic &amp; Digital Sales Banking Accountant, GL Accountant, Distributers Channel Banking Accountant, Customer Order Accountant Matrix reports: N/A Key customers: Distributors, Finance, Logistics Operations, Procurement, ITS Relations, etc.: Business Risk management, Distributors, Finance, Logistics Operations, Procurement, ITS, A&amp;R, Tax Office and SSO Authorities As per Delegation of authority Job Requirements Education Bachelor’s Degree in in Commerce (Marketing / Communication/ Accounting /Finance) or related Accounting qualification(ACA,ACCA,CPA) MBA would be an added advantage Experience Minimum of 5 years’ of experience in an area of specialization; with experience in supervising/managing others Experience working in a medium to large organization Consistent work experience covering accounting functions in multinational manufacturing or Telco is an added advantage _x000C_ Competencies Technical Competencies         Row Title Type Level 2 Reporting and Analysis General Business Knowledge Advance 3 English Literacy General Business Knowledge Advance 1 People Management General Business Knowledge Advance 6 Sales Reporting Functional Knowledge Advance 8 Meeting Management Functional Knowledge Advance 5 Forecasting Functional Knowledge Intermediate 4 Sales Analytics Functional Knowledge Intermediate 7 Audit Management Functional Knowledge Intermediate 13 Sales Performance Management Specialized Knowledge Advance 19 Credit Management Specialized Knowledge Advance 16 Financial Analysis Specialized Knowledge Advance 15 Financial Management Specialized Knowledge Advance 25 Debt Management Plan Specialized Knowledge Advance 9 Sales Channel Management Specialized Knowledge Intermediate 11 Direct Sale Specialized Knowledge Intermediate 12 Sales Operations Management Specialized Knowledge Intermediate 10 Digital Selling Specialized Knowledge Intermediate 21 Accounting Standards Specialized Knowledge Intermediate 22 Local Accounting Standards Specialized Knowledge Intermediate 20 Financial Statement Analysis Specialized Knowledge Intermediate 18 Payment Management Specialized Knowledge Intermediate 24 Inventory Accounting Specialized Knowledge Intermediate 17 Financial Controls Specialized Knowledge Intermediate 14 Strategic Sales Plan Specialized Knowledge Intermediate 23 International Accounting Standards Specialized Knowledge Basic Behavioral Competencies • Leadership_x000B_• Innovation_x000B_• Relationship_x000B_• Integrity_x000B_• Can-do_x000B_• Customer Centricity _x000B_• Agility _x000C_ Trainings Budgeting Credit management Financial reporting _x000C_ General Working Condition Normal MTNIrancell working conditions Local travel may be required May be required to work for extended hours Performance Standards Signoff Line Manager: Functional Manager: OA: HoD: CHRO: (if required) CEO/COO: (if required)</t>
  </si>
  <si>
    <t>Sales Analyst.docx</t>
  </si>
  <si>
    <t xml:space="preserve">Division Approval By: Mahmoud Talaei HR Approval By: Seyedeh Dorrin Safavi Document Version: SD-SA-2017-02-15 Approved Date: 2017-02-15
</t>
  </si>
  <si>
    <t>Sales Analyst</t>
  </si>
  <si>
    <t>Sales Planning and Business Analysis Manager</t>
  </si>
  <si>
    <t>Collects, analyses, evaluates, and reports data in order to increase sales productivity. Prepare sales forecast and detailed assumptions</t>
  </si>
  <si>
    <t>Rapid growth and expansion of IRANCELL operations Highly dynamic global telecommunications field Increased competition and established market place Shifting phase of evolution in organization life cycle Company Mission, policies and procedures Irancell’s business plan Company objectives for level and quality of service Availability of Tools and Resources Locally available skills and manpower Increased customer base _x000C_</t>
  </si>
  <si>
    <t>Provide analysis and evaluation of new sales opportunities for increasing sales performance To ensure the entire forecasting process through rolling sales forecast (Annual/Monthly/quarterly) is in line with business sales expectations Preparation and storing of all historical sales data for future reference based on accurate documentation. Prepare Sales and Distribution reporting templates and daily/weekly/monthly/quarterly sales reports to manager based on channel/region/product/customer. Provide sales performance deviations from budget/forecast plan and present to management To prepare daily/weekly/monthly/quarterly report on current sales channel performance based on sales dashboard (overview of current sales performance). Critical analysis of all areas of current and future Sales performance with emphasis on S&amp;D promotion. Delivers data analysis to managers weekly, monthly by channel to evaluate performance trends by customer and purposing of planning and sell-in, that positively influence business decisions both short and long term. _x000C_</t>
  </si>
  <si>
    <t>Direct reports: None Matrix reports to: None Key customers: All of sales channel, Finance and Marketing Key suppliers: All of sales channel, ITS, Marketing and Finance Relations, etc: Network Group</t>
  </si>
  <si>
    <t>B Sc.in Commerce (Marketing / Communication) or related Master of Business Administrator is an advantage.</t>
  </si>
  <si>
    <t>Minimum of 3 years’ experience in a financial, analytical, or sales analyst role; with experience in supervising others Experience working in a medium organization 1 years’ Experience using financial/accounting software applications to query data, analyst data, and report financials _x000C_</t>
  </si>
  <si>
    <t>        Row Title Type Level 1 Strategy Management General Business Knowledge Intermediate 2 Business Acumen General Business Knowledge Intermediate 3 Reporting and Analysis General Business Knowledge Advance 4 Data Gathering and Processing General Business Knowledge Advance 5 Data Visualization &amp; Presentation General Business Knowledge Advance 6 English Literacy General Business Knowledge Advance 7 Business Intelligence Functional Knowledge Basic 8 Business Analysis Functional Knowledge Intermediate 9 Sales Analytics Functional Knowledge Advance 10 Sales Reporting Functional Knowledge Advance 11 Trend Analysis Functional Knowledge Intermediate 12 Channel Performance Management Specialized Knowledge Intermediate 13 Channel Sales Strategy Specialized Knowledge Basic 14 Distribution Management Specialized Knowledge Basic 15 Sales Distribution Management Specialized Knowledge Basic 16 Sales Performance Management Specialized Knowledge Intermediate 17 Sales Promotion Specialized Knowledge Intermediate 18 Strategic Sales Plan Specialized Knowledge Basic 19 Data Analysis Specialized Knowledge Intermediate</t>
  </si>
  <si>
    <t>Best practices in budget preparation. Financial Analysis. Basic office software’s Business Modelling _x000C_</t>
  </si>
  <si>
    <t>Job Profile MTNIRANCELL Title of Position: Sales Analyst Location of the Job: Sales &amp; Distribution –Sales Strategies Reports to: Sales Planning and Business Analysis Manager Number of subordinates: 0 Level: 2 Mission Collects, analyses, evaluates, and reports data in order to increase sales productivity. Prepare sales forecast and detailed assumptions Context Rapid growth and expansion of IRANCELL operations Highly dynamic global telecommunications field Increased competition and established market place Shifting phase of evolution in organization life cycle Company Mission, policies and procedures Irancell’s business plan Company objectives for level and quality of service Availability of Tools and Resources Locally available skills and manpower Increased customer base _x000C_ Roles &amp; Responsibilities Provide analysis and evaluation of new sales opportunities for increasing sales performance To ensure the entire forecasting process through rolling sales forecast (Annual/Monthly/quarterly) is in line with business sales expectations Preparation and storing of all historical sales data for future reference based on accurate documentation. Prepare Sales and Distribution reporting templates and daily/weekly/monthly/quarterly sales reports to manager based on channel/region/product/customer. Provide sales performance deviations from budget/forecast plan and present to management To prepare daily/weekly/monthly/quarterly report on current sales channel performance based on sales dashboard (overview of current sales performance). Critical analysis of all areas of current and future Sales performance with emphasis on S&amp;D promotion. Delivers data analysis to managers weekly, monthly by channel to evaluate performance trends by customer and purposing of planning and sell-in, that positively influence business decisions both short and long term. _x000C_ Collaboration Direct reports: None Matrix reports to: None Key customers: All of sales channel, Finance and Marketing Key suppliers: All of sales channel, ITS, Marketing and Finance Relations, etc: Network Group Authorities As per Delegation of authority Job Requirements Education B Sc.in Commerce (Marketing / Communication) or related Master of Business Administrator is an advantage. Experience Minimum of 3 years’ experience in a financial, analytical, or sales analyst role; with experience in supervising others Experience working in a medium organization 1 years’ Experience using financial/accounting software applications to query data, analyst data, and report financials _x000C_ Competencies Technical Competencies         Row Title Type Level 1 Strategy Management General Business Knowledge Intermediate 2 Business Acumen General Business Knowledge Intermediate 3 Reporting and Analysis General Business Knowledge Advance 4 Data Gathering and Processing General Business Knowledge Advance 5 Data Visualization &amp; Presentation General Business Knowledge Advance 6 English Literacy General Business Knowledge Advance 7 Business Intelligence Functional Knowledge Basic 8 Business Analysis Functional Knowledge Intermediate 9 Sales Analytics Functional Knowledge Advance 10 Sales Reporting Functional Knowledge Advance 11 Trend Analysis Functional Knowledge Intermediate 12 Channel Performance Management Specialized Knowledge Intermediate 13 Channel Sales Strategy Specialized Knowledge Basic 14 Distribution Management Specialized Knowledge Basic 15 Sales Distribution Management Specialized Knowledge Basic 16 Sales Performance Management Specialized Knowledge Intermediate 17 Sales Promotion Specialized Knowledge Intermediate 18 Strategic Sales Plan Specialized Knowledge Basic 19 Data Analysis Specialized Knowledge Intermediate Behavioral Competencies • Leadership_x000B_• Innovation_x000B_• Relationship_x000B_• Integrity_x000B_• Can-do_x000B_• Customer Centricity _x000B_• Agility _x000C_ Trainings Best practices in budget preparation. Financial Analysis. Basic office software’s Business Modelling _x000C_ General Working Condition Normal IRANCELL working conditions. Extended working hours Performance Standards Signoff Line Manager: Functional Manager: OA: HoD: CHRO: (if required) CEO/COO: (if required)</t>
  </si>
  <si>
    <t>Sales Channel Coordinator.docx</t>
  </si>
  <si>
    <t xml:space="preserve">Division Approval By: Alireza Mehri HR Approval By: Homayoun Shahriari Document Version: SD-SCCO-19-09-20 Approved Date: 19-09-2020
</t>
  </si>
  <si>
    <t>Sales Channel Coordinator</t>
  </si>
  <si>
    <t>To deliver Sales services and support Senior Manager to define Sales Target for sales channel team to meet targets and profitability Implementing distribution channels objectives for continuous growth of sales channel &amp; distributers. To coordinate Channel Evaluation Model (physical, electronic, Digital Team) to be implemented on timelines. To provide quality reports based on received/retrieved data from systems and databases.</t>
  </si>
  <si>
    <t>Tight reporting deadlines Meeting the demands of MTN Irancell’s Distributors Influence of new technologies in the telecommunications industry Company Mission, policies, procedures and processes Complex and increasing sales distribution channels Fast growing subscriber base and subsequent increasing demand for company’s products _x000C_</t>
  </si>
  <si>
    <t>To prepare and analyze daily/monthly/quarterly reports of Sales Channels Department and deliver it to High level management. To monitor Sales channel team determined BDM &amp; initiatives and follow the progress. To coordinate Sales channel team business contracts with Legal as a single contact point. To check and report on competitors Status and Sales Model. To identify areas of non-yielding sales points and bring this to the attention of Sales Channel Managers and SM. To ensure sufficient stock availability exist in sales channel point of sales. To coordinate sales channel internal &amp; external projects road map and ensure about appropriate launch time delivery. To collect required data and information of Sales Channels including physical distributors, electronic channel and digital sales in order to provide quality reports for management. To check dealer’s distribution across country per distributor and provide gap report in terms of dealer density per city/province. To collect market data from Sales Channel specialists and provide related reports. To collect required data and provide related reports for the manager regarding Sales Channel’s Projects with Distributors and Digital Partners. To provide required reports on new requests of distributorship to be presented to management. _x000C_</t>
  </si>
  <si>
    <t>Direct reports: None Matrix reports: None Key customers: Distributors, S&amp;D Project Team, E-Sales Channel Specialist, Physical Sales Channel Specialist, Digital Sales Channel Specialist Key suppliers: ITS, Distributors, Regional Teams Relations, etc.: Sales Channel Team, S&amp;D Finance, S&amp;D Project Team</t>
  </si>
  <si>
    <t>B.Sc. in in Commerce, Marketing, Communication or related</t>
  </si>
  <si>
    <t>Minimum of 5 years’ of experience in an area of specialization Experience working in a small to medium organization _x000C_</t>
  </si>
  <si>
    <t>        Row Title Type Level 1 Telecommunication Networks General Business Knowledge Basic 2 PPPs Development General Business Knowledge Intermediate 3 Reporting and Analysis General Business Knowledge Advance 4 Data Visualization &amp; Presentation General Business Knowledge Advance 5 English Literacy General Business Knowledge Intermediate 6 Sales Management Functional Knowledge Intermediate 7 Business Correspondence Functional Knowledge Advance 8 Sales Analytics Functional Knowledge Basic 9 Sales Reporting Functional Knowledge Advance 10 Contract Management Functional Knowledge Advance 11 Meeting Management Functional Knowledge Basic 12 Sales Channel Management Specialized Knowledge Intermediate 13 Channel Performance Management Specialized Knowledge Intermediate 14 Dealer Performance Management Specialized Knowledge Basic 15 Distribution Management Specialized Knowledge Advance 16 Sales Operations Management Specialized Knowledge Intermediate 17 Sales Performance Management Specialized Knowledge Basic 18 Sales Process Delivery Management Specialized Knowledge Basic 19 Sales Promotion Specialized Knowledge Basic 20 Sales Support Specialized Knowledge Basic 21 Credit Management Specialized Knowledge Intermediate</t>
  </si>
  <si>
    <t>Normal working conditions May be required to work for extended hours/on weekends</t>
  </si>
  <si>
    <t>Job Profile MTNIRANCELL Title of Position: Sales Channel Coordinator Location of the Job: S&amp;D-Sales Channels Reports to: Sales Channels Senior Manager Number of subordinates: 0 Level: 2 Mission To deliver Sales services and support Senior Manager to define Sales Target for sales channel team to meet targets and profitability Implementing distribution channels objectives for continuous growth of sales channel &amp; distributers. To coordinate Channel Evaluation Model (physical, electronic, Digital Team) to be implemented on timelines. To provide quality reports based on received/retrieved data from systems and databases. Context Tight reporting deadlines Meeting the demands of MTN Irancell’s Distributors Influence of new technologies in the telecommunications industry Company Mission, policies, procedures and processes Complex and increasing sales distribution channels Fast growing subscriber base and subsequent increasing demand for company’s products _x000C_ Roles &amp; Responsibilities To prepare and analyze daily/monthly/quarterly reports of Sales Channels Department and deliver it to High level management. To monitor Sales channel team determined BDM &amp; initiatives and follow the progress. To coordinate Sales channel team business contracts with Legal as a single contact point. To check and report on competitors Status and Sales Model. To identify areas of non-yielding sales points and bring this to the attention of Sales Channel Managers and SM. To ensure sufficient stock availability exist in sales channel point of sales. To coordinate sales channel internal &amp; external projects road map and ensure about appropriate launch time delivery. To collect required data and information of Sales Channels including physical distributors, electronic channel and digital sales in order to provide quality reports for management. To check dealer’s distribution across country per distributor and provide gap report in terms of dealer density per city/province. To collect market data from Sales Channel specialists and provide related reports. To collect required data and provide related reports for the manager regarding Sales Channel’s Projects with Distributors and Digital Partners. To provide required reports on new requests of distributorship to be presented to management. _x000C_ Collaboration Direct reports: None Matrix reports: None Key customers: Distributors, S&amp;D Project Team, E-Sales Channel Specialist, Physical Sales Channel Specialist, Digital Sales Channel Specialist Key suppliers: ITS, Distributors, Regional Teams Relations, etc.: Sales Channel Team, S&amp;D Finance, S&amp;D Project Team Authorities None Job Requirements Education B.Sc. in in Commerce, Marketing, Communication or related Experience Minimum of 5 years’ of experience in an area of specialization Experience working in a small to medium organization _x000C_ Competencies Technical Competencies         Row Title Type Level 1 Telecommunication Networks General Business Knowledge Basic 2 PPPs Development General Business Knowledge Intermediate 3 Reporting and Analysis General Business Knowledge Advance 4 Data Visualization &amp; Presentation General Business Knowledge Advance 5 English Literacy General Business Knowledge Intermediate 6 Sales Management Functional Knowledge Intermediate 7 Business Correspondence Functional Knowledge Advance 8 Sales Analytics Functional Knowledge Basic 9 Sales Reporting Functional Knowledge Advance 10 Contract Management Functional Knowledge Advance 11 Meeting Management Functional Knowledge Basic 12 Sales Channel Management Specialized Knowledge Intermediate 13 Channel Performance Management Specialized Knowledge Intermediate 14 Dealer Performance Management Specialized Knowledge Basic 15 Distribution Management Specialized Knowledge Advance 16 Sales Operations Management Specialized Knowledge Intermediate 17 Sales Performance Management Specialized Knowledge Basic 18 Sales Process Delivery Management Specialized Knowledge Basic 19 Sales Promotion Specialized Knowledge Basic 20 Sales Support Specialized Knowledge Basic 21 Credit Management Specialized Knowledge Intermediate Behavioral Competencies Lead With Care Act with inclusion Serve with respect Can-do with integrity Collaborate with agility _x000C_ Trainings Basic GSM Basic Telecommunication Fundamentals Business intelligence tools (Micro Soft tools, EDW BI tools, etc.) _x000C_ General Working Condition Normal working conditions May be required to work for extended hours/on weekends Performance Standards Signoff Line Manager: Functional Manager: OA: HoD: CHRO: (if required) CEO/COO: (if required)</t>
  </si>
  <si>
    <t>Sales Channel Reporting Administrator.docx</t>
  </si>
  <si>
    <t xml:space="preserve">Division Approval By: Mahmoud Talaei HR Approval By: Seyedeh Dorrin Safavi Document Version: SD-DCSA-16-08-2017 Approved Date: 15-08-2017
</t>
  </si>
  <si>
    <t>Sales Channel Reporting Administrator</t>
  </si>
  <si>
    <t>Implementing distribution channels objectives for continuous growth of distributers To provide quality reports based on received/retrieved data from systems and databases</t>
  </si>
  <si>
    <t>To collect required data and information of Sales Channels including physical distributors, electronic channel and Digital Sales in order to provide quality reports for management. To check dealer’s distribution across country per distributor and provide gap report in terms of dealer density per city/province To prepare daily, weekly, monthly and quarterly report of Sales Channels Department and deliver it to management To collect market data from Sales Channel specialists and provide related reports To collect required data and provide related reports for the manager regarding Sales Channel’s Projects with Distributors To provide required reports on new requests of distributorship to be presented to management To deliver standard, monthly and ad-hoc reports per request _x000C_</t>
  </si>
  <si>
    <t>Direct reports: None Matrix reports: None Key customers: Distributors, Dealers Key suppliers: ITS, Distributors, Regional Teams Relations, etc.: Sales Channel Team</t>
  </si>
  <si>
    <t>        Row Title Type Level 1 Telecommunication Networks General Business Knowledge Basic 2 Reporting and Analysis General Business Knowledge Advance 3 Data Visualization &amp; Presentation General Business Knowledge Advance 4 English Literacy General Business Knowledge Intermediate 5 Business Correspondence Functional Knowledge Intermediate 6 Sales Reporting Functional Knowledge Intermediate 7 Contract Management Functional Knowledge Advance 8 Meeting Management Functional Knowledge Basic 9 Sales Channel Management Specialized Knowledge Basic 10 Sales Operations Management Specialized Knowledge Basic</t>
  </si>
  <si>
    <t>Job Profile MTNIRANCELL Title of Position: Sales Channel Reporting Administrator Location of the Job: S&amp;D-Sales Channels Reports to: Sales Channels Senior Manager Number of subordinates: 0 Level: 1 Mission Implementing distribution channels objectives for continuous growth of distributers To provide quality reports based on received/retrieved data from systems and databases Context Tight reporting deadlines Meeting the demands of MTN Irancell’s Distributors Influence of new technologies in the telecommunications industry Company Mission, policies, procedures and processes Complex and increasing sales distribution channels Fast growing subscriber base and subsequent increasing demand for company’s products _x000C_ Roles &amp; Responsibilities To collect required data and information of Sales Channels including physical distributors, electronic channel and Digital Sales in order to provide quality reports for management. To check dealer’s distribution across country per distributor and provide gap report in terms of dealer density per city/province To prepare daily, weekly, monthly and quarterly report of Sales Channels Department and deliver it to management To collect market data from Sales Channel specialists and provide related reports To collect required data and provide related reports for the manager regarding Sales Channel’s Projects with Distributors To provide required reports on new requests of distributorship to be presented to management To deliver standard, monthly and ad-hoc reports per request _x000C_ Collaboration Direct reports: None Matrix reports: None Key customers: Distributors, Dealers Key suppliers: ITS, Distributors, Regional Teams Relations, etc.: Sales Channel Team Authorities None Job Requirements Education B.Sc. in in Commerce, Marketing, Communication or related Experience Minimum of 2 years’ of experience in an area of specialization; with experience in working with others Experience working in a small to medium organization _x000C_ Competencies Technical Competencies         Row Title Type Level 1 Telecommunication Networks General Business Knowledge Basic 2 Reporting and Analysis General Business Knowledge Advance 3 Data Visualization &amp; Presentation General Business Knowledge Advance 4 English Literacy General Business Knowledge Intermediate 5 Business Correspondence Functional Knowledge Intermediate 6 Sales Reporting Functional Knowledge Intermediate 7 Contract Management Functional Knowledge Advance 8 Meeting Management Functional Knowledge Basic 9 Sales Channel Management Specialized Knowledge Basic 10 Sales Operations Management Specialized Knowledge Basic Behavioral Competencies Lead With Care Act with inclusion Serve with respect Can-do with integrity Collaborate with agility _x000C_ Trainings Basic GSM Basic Telecommunication Fundamentals Business intelligence tools (Micro Soft tools, EDW BI tools, etc.) _x000C_ General Working Condition Normal working conditions May be required to work for extended hours/on weekends Performance Standards Signoff Line Manager: Functional Manager: OA: HoD: CHRO: (if required) CEO/COO: (if required)</t>
  </si>
  <si>
    <t>Sales Channel Senior Manager.docx</t>
  </si>
  <si>
    <t xml:space="preserve">Division Approval By: Mohammadreza Mansouri HR Approval By: Mahboubeh Mohammadi Document Version: SD-SMDC-2019-04-22 Approved Date: 2019-04-22
</t>
  </si>
  <si>
    <t>To implement strategies aimed at improving and sustaining sales and market penetration in the wholesale sector. To manage the both bank and distributor channels across the various regions, so that MTN Irancell expands its leadership across all the consumer segments. To plan and manage the distribution of products through indirect, electronic and digital sales channels (dealers, POS, ATM, etc.). To design and plan processes and policies to ensure best sales channel of Prepaid, Post Paid and Recharge Cards through Distributors and dealer network.</t>
  </si>
  <si>
    <t>Influence of other GSM and fixed line operators and their offering to same or similar markets. Living up to the demands and promises that the MTN Irancell Brand portrays. Understanding the trends and future developments of the relevant industry segment Sales channels that are still defining its catchments area Fast changing Iranian consumer telecommunications market environment. Consumer Channel has a high demand in a relatively low-tech infrastructure. Consumer market growth to contribute high ARPU Diverse nature of decision making and regional / geographic spread to be accounted for Rapidly changing environment in the international cellular industry and Market trends An organization expanding geographically in a maturing market The global technology field. Developing distribution (physical and electronic), dealers and sub-dealers network _x000C_</t>
  </si>
  <si>
    <t>Continuous liaison with internal and external stakeholders (Marketing, etc.) to ensure hitch-free operations within sector. Liaise with other relevant Divisions (Marketing, Finance, CR and ITS) to ensure the sales process is uninterrupted and sales targets are achieved. Initiate and design plans and strategies to move toward less saturated markets and channels in order to maintain and ignite MTNIrancell commercial performance To identify risky areas in sales channels and develop solutions to minimize the risk. To identify opportunities in whole sales channels in market and develop plan to take advantage of opportunities. To advise on forthcoming product developments and discussing special promotions with customers. To interface with operations for prompt service delivery to customers within the regions. To ensure that consumer sector targets and service levels are achieved as per plan To contribute in developing and implementing the country strategy within the wholesales environment. To optimize sales and penetration into key distributor accounts. To define policies and procedure to build strong relationships with key distributors. To develop and manage a methodology of evaluating distributor’s performance. To define policies and procedure to drive channel sales and ensure in-channel product availability at a city /province level. To manage the product mix of physical / logical / e-charge and digital with a view to deliver on the company’s cost of sales targets. To plan for and drive availability during periods affected by seasonal behavior. To set up weekly/ monthly / quarterly / annual sales targets based on MTNIrancell business plan and market trends. To ensure integrated activities with other divisions and departments to support a coordinated approach. To develop policies and procedures to drive SIM and airtime sales regionalization To manage and control channel budget at optimum level To initiate benchmark of competitors’ strategy for implementing sales within the sector. To identify opportunities for new channels, explore and motivate for adoption where it makes business sense. _x000C_</t>
  </si>
  <si>
    <t>Direct reports: Electronic sales Channel Manager, Physical Sales Channel Manager, Digital Sales Channel Manager, Sales Channel Reporting Administrator, Sales Channel Coordinator Matrix reports: None Key customers: Distributors Key suppliers: Sales personnel within sector, Distributors, MTNIrancell Sales Channels Relations, etc: Product Development Manager, Marketing Business Segment, ITS, NWG.</t>
  </si>
  <si>
    <t>Minimum of 5 years’ experience in sales; with experience in supervising/managing others Experience working in a medium to large organization Proposed By Manager: 6- 7 years’ experience in fast moving consumer goods (FMCG / retail), Handsets sales, including 3-4 management experience. Experience in financial management and profitability of SME. Telecoms and business management experience will be an added advantage. Familiar with large distributors _x000C_</t>
  </si>
  <si>
    <t>        Row Title Type Level 1 Strategy Management General Business Knowledge Basic 2 People Management General Business Knowledge Intermediate 3 Stakeholder Management General Business Knowledge Intermediate 4 Telecommunication Networks General Business Knowledge Basic 5 Reporting and Analysis General Business Knowledge Basic 6 English Literacy General Business Knowledge Advance 7 Sales Management Functional Knowledge Basic 8 Conflict Management Functional Knowledge Basic 9 Meeting Management Functional Knowledge Basic 10 Sales Channel Management Specialized Knowledge Advance 11 Channel Management Specialized Knowledge Advance 12 Channel Performance Management Specialized Knowledge Advance 13 Channel Sales Strategy Specialized Knowledge Advance 14 Digital Channel Strategy Specialized Knowledge Advance 15 Digital Selling Specialized Knowledge Intermediate 16 Direct Sale Specialized Knowledge Intermediate 17 Distribution Management Specialized Knowledge Advance 18 E-commerce Specialized Knowledge Intermediate 19 Electronic Channel Specialized Knowledge Intermediate 20 Indirect Sale Specialized Knowledge Basic 21 Sales Channel lifecycle Specialized Knowledge Advance 22 Sales Distribution Management Specialized Knowledge Intermediate 23 Sales Pipeline Management Specialized Knowledge Basic 24 Sales Promotion Specialized Knowledge Basic 25 Credit Management Specialized Knowledge Basic</t>
  </si>
  <si>
    <t>Distribution planning CRM Leadership Management GSM conventions Customer relationship management Sales skills and relationship management MTN Irancell systems and policies, systems functionality Business law and economics Financial Management _x000C_</t>
  </si>
  <si>
    <t>MTNIrancell normal working condition May require to work for extended hours Travel – locally &amp; internationally</t>
  </si>
  <si>
    <t>Job Profile MTNIRANCELL Title of Position: Sales Channel Senior Manager Location of the Job: S&amp;D-Sales Channels Reports to: Chief S&amp;D Officer Number of subordinates: 5 Level: 3H Mission To implement strategies aimed at improving and sustaining sales and market penetration in the wholesale sector. To manage the both bank and distributor channels across the various regions, so that MTN Irancell expands its leadership across all the consumer segments. To plan and manage the distribution of products through indirect, electronic and digital sales channels (dealers, POS, ATM, etc.). To design and plan processes and policies to ensure best sales channel of Prepaid, Post Paid and Recharge Cards through Distributors and dealer network. Context Influence of other GSM and fixed line operators and their offering to same or similar markets. Living up to the demands and promises that the MTN Irancell Brand portrays. Understanding the trends and future developments of the relevant industry segment Sales channels that are still defining its catchments area Fast changing Iranian consumer telecommunications market environment. Consumer Channel has a high demand in a relatively low-tech infrastructure. Consumer market growth to contribute high ARPU Diverse nature of decision making and regional / geographic spread to be accounted for Rapidly changing environment in the international cellular industry and Market trends An organization expanding geographically in a maturing market The global technology field. Developing distribution (physical and electronic), dealers and sub-dealers network _x000C_ Roles &amp; Responsibilities Continuous liaison with internal and external stakeholders (Marketing, etc.) to ensure hitch-free operations within sector. Liaise with other relevant Divisions (Marketing, Finance, CR and ITS) to ensure the sales process is uninterrupted and sales targets are achieved. Initiate and design plans and strategies to move toward less saturated markets and channels in order to maintain and ignite MTNIrancell commercial performance To identify risky areas in sales channels and develop solutions to minimize the risk. To identify opportunities in whole sales channels in market and develop plan to take advantage of opportunities. To advise on forthcoming product developments and discussing special promotions with customers. To interface with operations for prompt service delivery to customers within the regions. To ensure that consumer sector targets and service levels are achieved as per plan To contribute in developing and implementing the country strategy within the wholesales environment. To optimize sales and penetration into key distributor accounts. To define policies and procedure to build strong relationships with key distributors. To develop and manage a methodology of evaluating distributor’s performance. To define policies and procedure to drive channel sales and ensure in-channel product availability at a city /province level. To manage the product mix of physical / logical / e-charge and digital with a view to deliver on the company’s cost of sales targets. To plan for and drive availability during periods affected by seasonal behavior. To set up weekly/ monthly / quarterly / annual sales targets based on MTNIrancell business plan and market trends. To ensure integrated activities with other divisions and departments to support a coordinated approach. To develop policies and procedures to drive SIM and airtime sales regionalization To manage and control channel budget at optimum level To initiate benchmark of competitors’ strategy for implementing sales within the sector. To identify opportunities for new channels, explore and motivate for adoption where it makes business sense. _x000C_ Collaboration Direct reports: Electronic sales Channel Manager, Physical Sales Channel Manager, Digital Sales Channel Manager, Sales Channel Reporting Administrator, Sales Channel Coordinator Matrix reports: None Key customers: Distributors Key suppliers: Sales personnel within sector, Distributors, MTNIrancell Sales Channels Relations, etc: Product Development Manager, Marketing Business Segment, ITS, NWG. Authorities As per delegation of authority Job Requirements Education Bachelor Degree in Commerce (Marketing / Communication) or related MBA is advantageous Experience Minimum of 5 years’ experience in sales; with experience in supervising/managing others Experience working in a medium to large organization Proposed By Manager: 6- 7 years’ experience in fast moving consumer goods (FMCG / retail), Handsets sales, including 3-4 management experience. Experience in financial management and profitability of SME. Telecoms and business management experience will be an added advantage. Familiar with large distributors _x000C_ Competencies Technical Competencies         Row Title Type Level 1 Strategy Management General Business Knowledge Basic 2 People Management General Business Knowledge Intermediate 3 Stakeholder Management General Business Knowledge Intermediate 4 Telecommunication Networks General Business Knowledge Basic 5 Reporting and Analysis General Business Knowledge Basic 6 English Literacy General Business Knowledge Advance 7 Sales Management Functional Knowledge Basic 8 Conflict Management Functional Knowledge Basic 9 Meeting Management Functional Knowledge Basic 10 Sales Channel Management Specialized Knowledge Advance 11 Channel Management Specialized Knowledge Advance 12 Channel Performance Management Specialized Knowledge Advance 13 Channel Sales Strategy Specialized Knowledge Advance 14 Digital Channel Strategy Specialized Knowledge Advance 15 Digital Selling Specialized Knowledge Intermediate 16 Direct Sale Specialized Knowledge Intermediate 17 Distribution Management Specialized Knowledge Advance 18 E-commerce Specialized Knowledge Intermediate 19 Electronic Channel Specialized Knowledge Intermediate 20 Indirect Sale Specialized Knowledge Basic 21 Sales Channel lifecycle Specialized Knowledge Advance 22 Sales Distribution Management Specialized Knowledge Intermediate 23 Sales Pipeline Management Specialized Knowledge Basic 24 Sales Promotion Specialized Knowledge Basic 25 Credit Management Specialized Knowledge Basic Behavioral Competencies Lead With Care Act with inclusion Serve with respect Can-do with integrity Collaborate with agility _x000C_ Trainings Distribution planning CRM Leadership Management GSM conventions Customer relationship management Sales skills and relationship management MTN Irancell systems and policies, systems functionality Business law and economics Financial Management _x000C_ General Working Condition MTNIrancell normal working condition May require to work for extended hours Travel – locally &amp; internationally Performance Standards Signoff Line Manager: Functional Manager: OA: HoD: CHRO: (if required) CEO/COO: (if required)</t>
  </si>
  <si>
    <t>Sales Channel Training Specialist.docx</t>
  </si>
  <si>
    <t xml:space="preserve">Division Approval By: Alireza Mehri HR Approval By: Homayoun Shahriari Document Version : SD-SCHTS-26-06-21 Approved Date: 26-06-2021
</t>
  </si>
  <si>
    <t>Sales Channel Training Specialist</t>
  </si>
  <si>
    <t>Sales &amp; Distribution –Sales Operations</t>
  </si>
  <si>
    <t>Sales Operations Development Manager</t>
  </si>
  <si>
    <t>To design, develop, deliver and enhance training programs and related events around S&amp;D products, services and processes to ensure continuous improvement in sales channel skills. To provide development opportunities that enhance knowledge and skills of all sales channels in order to ensure implementation of sales processes.</t>
  </si>
  <si>
    <t>Influence of other GSM and fixed line operators and their offering to same or similar markets. Living up to the demands and promises that the MTN 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Increasing level of competition in the Iranian telecommunications industry _x000C_</t>
  </si>
  <si>
    <t>To be update about latest training approaches and methodologies and apply them in training session to ensure maximum effectiveness in delivering training sessions to sales channel. To provide training materials for all new products, services and systems and sharing with related teams in S&amp;D including sales points (dealers, stores, connects) and stores’ staff. To deliver product and service training completely based on scheduled plan for all sales channels and update related DBs To identify new requirements, gaps, issues in training sessions and provide corrective suggestions/solutions and enhancement to improve sales channel knowledge and skills. To collaborate with HR to implement training courses in digital training system or in face-to-face trainings based on the requirement. To keep record of product and service training’s data in information system and provide regular report in details and timeously. To ensure all S&amp;D products, services and processes training delivered according to the budget. To propose new training methods to encourage sales channel for attending in training courses by considering the objective of increasing sales. To provide update on training materials based on received information from need analysis process to ensure their alignment with business requirements and latest change in P&amp;S. To implement latest approaches in order to measure the effectiveness of training programs. To provide complete feedback and report after each training session to measure the effectiveness of training programs. To ensure the attending participant in training programs receives complete information and in the end have standard level of knowledge about products and relevant processes. To collaborate in planning of P&amp;S Training Programs based on business requirement and projects in different sales channel and sales regions _x000C_</t>
  </si>
  <si>
    <t>Direct report: None Matrix reports to: None Key customers: Different S&amp;D teams, CR, EB, Digital Key suppliers: Different S&amp;D teams, Marketing, CR, ITS, AR, EB, Digital, HR Training Teams Relations : Different S&amp;D teams, Marketing, CR, ITS, AR, EB, Digital, HR Training Teams</t>
  </si>
  <si>
    <t>Bachelor Degree in Commerce (Industrial Engineering, Management ) or related</t>
  </si>
  <si>
    <t>        Row Title Type Level 1 Change Management General Business Knowledge Advance 2 Stakeholder Management General Business Knowledge Advance 3 Research and Development General Business Knowledge Advance 4 Clerical General Business Knowledge Advance 5 Strategy Management General Business Knowledge Intermediate 6 Reporting and Analysis General Business Knowledge Intermediate 7 English Literacy General Business Knowledge Intermediate 8 Supplier Relation Management General Business Knowledge Intermediate 9 PPPs Development General Business Knowledge Intermediate 10 Risk Management General Business Knowledge Basic 11 Business Process Management General Business Knowledge Basic 12 Business Analysis Functional Knowledge Advance 13 Sales Management Functional Knowledge Intermediate 14 Meeting Management Functional Knowledge Intermediate 15 Event Management Functional Knowledge Intermediate 16 Product Development Functional Knowledge Basic 17 Market Research Specialized Knowledge Advance 18 Acceptance Management Process Specialized Knowledge Advance 19 Sales Operations Management Specialized Knowledge Advance 20 Training Cycle Process Specialized Knowledge Advance 21 Channel Management Specialized Knowledge Intermediate 22 Requirement Analysis Specialized Knowledge Intermediate 23 Sales Support Specialized Knowledge Intermediate 24 Retail Marketing Specialized Knowledge Intermediate 25 Customer Experience Management Specialized Knowledge Basic</t>
  </si>
  <si>
    <t>based on the requirement. To keep record of product and service training’s data in information system and provide regular report in details and timeously. To ensure all S&amp;D products, services and processes training delivered according to the budget. To propose new training methods to encourage sales channel for attending in training courses by considering the objective of increasing sales. To provide update on training materials based on received information from need analysis process to ensure their alignment with business requirements and latest change in P&amp;S. To implement latest approaches in order to measure the effectiveness of training programs. To provide complete feedback and report after each training session to measure the effectiveness of training programs. To ensure the attending participant in training programs receives complete information and in the end have standard level of knowledge about products and relevant processes. To collaborate in planning of P&amp;S Training Programs based on business requirement and projects in different sales channel and sales regions _x000C_ Collaboration Direct report: None Matrix reports to: None Key customers: Different S&amp;D teams, CR, EB, Digital Key suppliers: Different S&amp;D teams, Marketing, CR, ITS, AR, EB, Digital, HR Training Teams Relations : Different S&amp;D teams, Marketing, CR, ITS, AR, EB, Digital, HR Training Teams Authorities As per Delegation of authority Job Requirements Education Bachelor Degree in Commerce (Industrial Engineering, Management ) or related Experience Minimum of 3 years’ experience in an area of specialization; with experience in supervising others Experience working in a medium organization _x000C_ Competencies Technical Competencies         Row Title Type Level 1 Change Management General Business Knowledge Advance 2 Stakeholder Management General Business Knowledge Advance 3 Research and Development General Business Knowledge Advance 4 Clerical General Business Knowledge Advance 5 Strategy Management General Business Knowledge Intermediate 6 Reporting and Analysis General Business Knowledge Intermediate 7 English Literacy General Business Knowledge Intermediate 8 Supplier Relation Management General Business Knowledge Intermediate 9 PPPs Development General Business Knowledge Intermediate 10 Risk Management General Business Knowledge Basic 11 Business Process Management General Business Knowledge Basic 12 Business Analysis Functional Knowledge Advance 13 Sales Management Functional Knowledge Intermediate 14 Meeting Management Functional Knowledge Intermediate 15 Event Management Functional Knowledge Intermediate 16 Product Development Functional Knowledge Basic 17 Market Research Specialized Knowledge Advance 18 Acceptance Management Process Specialized Knowledge Advance 19 Sales Operations Management Specialized Knowledge Advance 20 Training Cycle Process Specialized Knowledge Advance 21 Channel Management Specialized Knowledge Intermediate 22 Requirement Analysis Specialized Knowledge Intermediate 23 Sales Support Specialized Knowledge Intermediate 24 Retail Marketing Specialized Knowledge Intermediate 25 Customer Experience Management Specialized Knowledge Basic Behavioral Competencies • Leadership_x000B_• Innovation_x000B_• Relationship_x000B_• Integrity_x000B_• Can-do_x000B_• Customer Centricity _x000B_• Agility _x000C_ Trainings MTNIrancell products &amp; services ISO10015 Training Pitch _x000C_</t>
  </si>
  <si>
    <t>Number of sessions and participants in them Exam results</t>
  </si>
  <si>
    <t>Job Profile MTNIRANCELL Title of Position: Sales Channel Training Specialist Location of the Job: Sales &amp; Distribution –Sales Operations Reports to: Sales Operations Development Manager Number of subordinates: 0 Level: 2 Mission To design, develop, deliver and enhance training programs and related events around S&amp;D products, services and processes to ensure continuous improvement in sales channel skills. To provide development opportunities that enhance knowledge and skills of all sales channels in order to ensure implementation of sales processes. Context Influence of other GSM and fixed line operators and their offering to same or similar markets. Living up to the demands and promises that the MTN 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Increasing level of competition in the Iranian telecommunications industry _x000C_ Roles &amp; Responsibilities To be update about latest training approaches and methodologies and apply them in training session to ensure maximum effectiveness in delivering training sessions to sales channel. To provide training materials for all new products, services and systems and sharing with related teams in S&amp;D including sales points (dealers, stores, connects) and stores’ staff. To deliver product and service training completely based on scheduled plan for all sales channels and update related DBs To identify new requirements, gaps, issues in training sessions and provide corrective suggestions/solutions and enhancement to improve sales channel knowledge and skills. To collaborate with HR to implement training courses in digital training system or in face-to-face trainings based on the requirement. To keep record of product and service training’s data in information system and provide regular report in details and timeously. To ensure all S&amp;D products, services and processes training delivered according to the budget. To propose new training methods to encourage sales channel for attending in training courses by considering the objective of increasing sales. To provide update on training materials based on received information from need analysis process to ensure their alignment with business requirements and latest change in P&amp;S. To implement latest approaches in order to measure the effectiveness of training programs. To provide complete feedback and report after each training session to measure the effectiveness of training programs. To ensure the attending participant in training programs receives complete information and in the end have standard level of knowledge about products and relevant processes. To collaborate in planning of P&amp;S Training Programs based on business requirement and projects in different sales channel and sales regions _x000C_ Collaboration Direct report: None Matrix reports to: None Key customers: Different S&amp;D teams, CR, EB, Digital Key suppliers: Different S&amp;D teams, Marketing, CR, ITS, AR, EB, Digital, HR Training Teams Relations : Different S&amp;D teams, Marketing, CR, ITS, AR, EB, Digital, HR Training Teams Authorities As per Delegation of authority Job Requirements Education Bachelor Degree in Commerce (Industrial Engineering, Management ) or related Experience Minimum of 3 years’ experience in an area of specialization; with experience in supervising others Experience working in a medium organization _x000C_ Competencies Technical Competencies         Row Title Type Level 1 Change Management General Business Knowledge Advance 2 Stakeholder Management General Business Knowledge Advance 3 Research and Development General Business Knowledge Advance 4 Clerical General Business Knowledge Advance 5 Strategy Management General Business Knowledge Intermediate 6 Reporting and Analysis General Business Knowledge Intermediate 7 English Literacy General Business Knowledge Intermediate 8 Supplier Relation Management General Business Knowledge Intermediate 9 PPPs Development General Business Knowledge Intermediate 10 Risk Management General Business Knowledge Basic 11 Business Process Management General Business Knowledge Basic 12 Business Analysis Functional Knowledge Advance 13 Sales Management Functional Knowledge Intermediate 14 Meeting Management Functional Knowledge Intermediate 15 Event Management Functional Knowledge Intermediate 16 Product Development Functional Knowledge Basic 17 Market Research Specialized Knowledge Advance 18 Acceptance Management Process Specialized Knowledge Advance 19 Sales Operations Management Specialized Knowledge Advance 20 Training Cycle Process Specialized Knowledge Advance 21 Channel Management Specialized Knowledge Intermediate 22 Requirement Analysis Specialized Knowledge Intermediate 23 Sales Support Specialized Knowledge Intermediate 24 Retail Marketing Specialized Knowledge Intermediate 25 Customer Experience Management Specialized Knowledge Basic Behavioral Competencies • Leadership_x000B_• Innovation_x000B_• Relationship_x000B_• Integrity_x000B_• Can-do_x000B_• Customer Centricity _x000B_• Agility _x000C_ Trainings MTNIrancell products &amp; services ISO10015 Training Pitch _x000C_ General Working Condition Standard MTNIrancell working conditions. Occasional local travel as required Performance Standards Number of sessions and participants in them Exam results Signoff Line Manager: Functional Manager: OA: HoD: CHRO: (if required) CEO/COO: (if required)</t>
  </si>
  <si>
    <t>Sales Commission Lead Specialist.docx</t>
  </si>
  <si>
    <t xml:space="preserve">Division Approval By: Alireza Mehri HR Approval By: Homayoun Shahriari Document Version: SD-SCLS-2024-12-30 Approved Date: 2024-12-30
</t>
  </si>
  <si>
    <t>Sales Com</t>
  </si>
  <si>
    <t>S&amp;D Financial Operation SM</t>
  </si>
  <si>
    <t>Lead Specialist Location of the Job: Sales and Distribution - Financial &amp; Budgeting Reports to: S&amp;D Financial Operation SM Number of subordinates: 0 Level: 3H Mission To oversee the development, implementation, and optimization of sales commission structures across all channels, ensuring alignment with business objectives while enhancing distributor and dealer satisfaction. To optimize sales performance and channel partner satisfaction by designing, implementing, and refining sales commission structures that align with the organization's business objectives while fostering strong relationships with distributors and dealers</t>
  </si>
  <si>
    <t>Fast-paced environment with tight reporting deadlines. Due to an expanding subscriber base, there are growing demands from MTN Irancell's Distributors, Dealers, Banks, SMEs, and Electronic and Digital merchants. Rapid technological advancements in telecommunications impacting product offerings and pricing strategies. Collaboration is required across various departments for seamless operations. Great competitive advantage for market success _x000C_</t>
  </si>
  <si>
    <t>To design, implement, and regularly refine comprehensive sales commission plans that align with corporate goals, market dynamics, and performance metrics while staying ahead of competition through continuous analysis and adjustments. To evaluate the effectiveness of current commission strategies through sales data analysis and develop key performance indicators (KPIs) to enhance sales productivity, presenting actionable insights and recommendations to senior management for continuous improvement. To foster seamless</t>
  </si>
  <si>
    <t>is required across various departments for seamless operations. Great competitive advantage for market success _x000C_ Roles &amp; Responsibilities To design, implement, and regularly refine comprehensive sales commission plans that align with corporate goals, market dynamics, and performance metrics while staying ahead of competition through continuous analysis and adjustments. To evaluate the effectiveness of current commission strategies through sales data analysis and develop key performance indicators (KPIs) to enhance sales productivity, presenting actionable insights and recommendations to senior management for continuous improvement. To foster seamless collaboration with the sales, Planning teams, Finance, IT systems, and external partners to ensure transparency and understanding of commission structures while serving as the primary liaison between distributors, dealers, and internal stakeholders to manage expectations and address commission-related concerns. To spearhead automation initiatives for commission calculations and reporting processes in partnership with IT teams to drive efficiency, enhance accuracy, and streamline commission processing through system improvements and optimizations To maintain the accuracy of commission-related KPI reports, initiate timely payment processes, and ensure compliance with tax requirements for dealer and distributor commission payments by managing submissions and interactions with relevant tax</t>
  </si>
  <si>
    <t>To prepare the necessary documentation for commission audit requirements support year-end financial audits by providing accurate information. To oversee data integrity within commission-related databases; ensure effective organization, storage, retrieval, and analysis of relevant data sets. To proactively identify potential risks within existing compensation frameworks and develop effective mitigation strategies to maintain the integrity of commission structures while ensuring compliance with legal regulations specific to the telecom sector. To analyze feedback from sales points regarding commission-related complaints; recommend improvements based on findings to enhance satisfaction levels among channel partners. To work alongside planning teams, Audit/Risk management groups, budgeting departments, etc., on ad-hoc tasks as needed while providing timely reports to upper management. To collect delivery reports from all vendors engaged in direct sales through various online channels and verify costs against contractual agreements and price books, accurately calculating commissions due to vendors based on these assessments. To validate and process contractor and sales representatives' reports related to fiber optic installations. To ensure timely and accurate payment of fiber optic-related commissions that are aligned with contractual obligations. To collaborate with technical teams and external contractors to oversee fiber optic services' installation and activation processes. To analyze the impact of fiber optic commissions on overall sales performance and recommend improvements. To prepare detailed documentation and reports on fiber optic commission calculations for audits and compliance checks. To deliver comprehensive training on new and updated commission structures to sales personnel at all levels, ensuring a clear understanding and providing continuous support for commission and product activation-related inquiries to maintain a well-informed and empowered sales team. To educate and share commission designing knowledge and expertise with peer groups of staff and sales finance personnel, to upskill the resources to be able to maintain and update and calculate sales commission. _x000C_ Collaboration Direct reports: None Matrix reports: None Key customers: Distributors, Sales points, Banks and MTNI Stores Key suppliers: ITS, dealers and distributors Relations, etc.: Finance, EB, Digital, Legal, CR, Audit and Risk Authorities As per Delegation of authority</t>
  </si>
  <si>
    <t>Business Administration, Finance, Marketing or a related field; Master's degree preferred</t>
  </si>
  <si>
    <t>Minimum of 8 years' experience in an area of specialization; Experience working in a medium to large organization Finance, Accounting, and/or Finance Operations-related experience. Experience in Programming Experience as a Data Architect, Data Analyst, or similar role _x000C_</t>
  </si>
  <si>
    <t>Job Profile MTNIRANCELL Title of Position: Sales Commission Lead Specialist Location of the Job: Sales and Distribution - Financial &amp; Budgeting Reports to: S&amp;D Financial Operation SM Number of subordinates: 0 Level: 3H Mission To oversee the development, implementation, and optimization of sales commission structures across all channels, ensuring alignment with business objectives while enhancing distributor and dealer satisfaction. To optimize sales performance and channel partner satisfaction by designing, implementing, and refining sales commission structures that align with the organization's business objectives while fostering strong relationships with distributors and dealers Context Fast-paced environment with tight reporting deadlines. Due to an expanding subscriber base, there are growing demands from MTN Irancell's Distributors, Dealers, Banks, SMEs, and Electronic and Digital merchants. Rapid technological advancements in telecommunications impacting product offerings and pricing strategies. Collaboration is required across various departments for seamless operations. Great competitive advantage for market success _x000C_ Roles &amp; Responsibilities To design, implement, and regularly refine comprehensive sales commission plans that align with corporate goals, market dynamics, and performance metrics while staying ahead of competition through continuous analysis and adjustments. To evaluate the effectiveness of current commission strategies through sales data analysis and develop key performance indicators (KPIs) to enhance sales productivity, presenting actionable insights and recommendations to senior management for continuous improvement. To foster seamless collaboration with the sales, Planning teams, Finance, IT systems, and external partners to ensure transparency and understanding of commission structures while serving as the primary liaison between distributors, dealers, and internal stakeholders to manage expectations and address commission-related concerns. To spearhead automation initiatives for commission calculations and reporting processes in partnership with IT teams to drive efficiency, enhance accuracy, and streamline commission processing through system improvements and optimizations To maintain the accuracy of commission-related KPI reports, initiate timely payment processes, and ensure compliance with tax requirements for dealer and distributor commission payments by managing submissions and interactions with relevant tax authorities To prepare the necessary documentation for commission audit requirements support year-end financial audits by providing accurate information. To oversee data integrity within commission-related databases; ensure effective organization, storage, retrieval, and analysis of relevant data sets. To proactively identify potential risks within existing compensation frameworks and develop effective mitigation strategies to maintain the integrity of commission structures while ensuring compliance with legal regulations specific to the telecom sector. To analyze feedback from sales points regarding commission-related complaints; recommend improvements based on findings to enhance satisfaction levels among channel partners. To work alongside planning teams, Audit/Risk management groups, budgeting departments, etc., on ad-hoc tasks as needed while providing timely reports to upper management. To collect delivery reports from all vendors engaged in direct sales through various online channels and verify costs against contractual agreements and price books, accurately calculating commissions due to vendors based on these assessments. To validate and process contractor and sales representatives' reports related to fiber optic installations. To ensure timely and accurate payment of fiber optic-related commissions that are aligned with contractual obligations. To collaborate with technical teams and external contractors to oversee fiber optic services' installation and activation processes. To analyze the impact of fiber optic commissions on overall sales performance and recommend improvements. To prepare detailed documentation and reports on fiber optic commission calculations for audits and compliance checks. To deliver comprehensive training on new and updated commission structures to sales personnel at all levels, ensuring a clear understanding and providing continuous support for commission and product activation-related inquiries to maintain a well-informed and empowered sales team. To educate and share commission designing knowledge and expertise with peer groups of staff and sales finance personnel, to upskill the resources to be able to maintain and update and calculate sales commission. _x000C_ Collaboration Direct reports: None Matrix reports: None Key customers: Distributors, Sales points, Banks and MTNI Stores Key suppliers: ITS, dealers and distributors Relations, etc.: Finance, EB, Digital, Legal, CR, Audit and Risk Authorities As per Delegation of authority Job Requirements Education Business Administration, Finance, Marketing or a related field; Master's degree preferred Experience Minimum of 8 years' experience in an area of specialization; Experience working in a medium to large organization Finance, Accounting, and/or Finance Operations-related experience. Experience in Programming Experience as a Data Architect, Data Analyst, or similar role _x000C_ Competencies Technical Competencies         Row Title Type Level 1 Financial Administration General Business Knowledge Intermediate 2 Change Management General Business Knowledge Intermediate 3 Reporting and Analysis General Business Knowledge Intermediate 4 Data Gathering and Processing General Business Knowledge Advance 5 Risk Management General Business Knowledge Intermediate 6 Business Law Functional Knowledge Intermediate 7 Business Intelligence Functional Knowledge Intermediate 8 Forecasting Functional Knowledge Intermediate 9 Audit Management Functional Knowledge Advance 10 Trend Analysis Functional Knowledge Basic 11 Cost Management Functional Knowledge Intermediate 12 Dealer Performance Management Specialized Knowledge Basic 13 Financial Management Specialized Knowledge Advance 14 Financial Analysis Specialized Knowledge Advance 15 Financial Controls Specialized Knowledge Advance 16 Financial Modelling Specialized Knowledge Intermediate 17 Financial Reporting Specialized Knowledge Advance 18 Revenue and Profitability Management Specialized Knowledge Intermediate 19 Payment Management Specialized Knowledge Basic 20 Cost-Benefit Analysis Specialized Knowledge Basic 21 Commission Management Specialized Knowledge Advance 22 Accounting Standards Specialized Knowledge Basic 23 Commission Accounting Specialized Knowledge Advance 24 Programming Specialized Knowledge Advance 25 Database Management Specialized Knowledge Advance Behavioral Competencies Lead With Care Act with inclusion Serve with respect Can-do with integrity Collaborate with agility _x000C_ Trainings Financial Systems ERP training Negotiation skills Contract &amp; Agreements Management Customer Relations _x000C_ General Working Condition Normal MTN working conditions May be required to work extra hours Performance Standards As per IPF Signoff Line Manager: Functional Manager: OA: HoD: CHRO: (if required) CEO/COO: (if required)</t>
  </si>
  <si>
    <t>Sales Commission Operation Specialist.docx</t>
  </si>
  <si>
    <t xml:space="preserve">Division Approval By: Alireza Mehri HR Approval By: Homayoun Shahriari Document Version SD-SCOS-2025-01-13 Approved Date: 2025-01-13
</t>
  </si>
  <si>
    <t>S&amp;D Cost and Expenses Operation Manager</t>
  </si>
  <si>
    <t>Operation Specialist Location of the Job: Sales and Distribution - Financial &amp; Operation Reports to: S&amp;D Cost and Expenses Operation Manager Number of subordinates: 0 Level: 2 Mission To enhance sales commission processes across channels to ensure adherence to policies, accurate calculations, timely disbursements, and continuous improvement in line with organizational goals To develop and execute commission structures that drive sales motivation, align with strategic goals, and integrate seamlessly with relevant systems through cross-functional collaboration and stakeholder engagement.</t>
  </si>
  <si>
    <t>Complex commission structures for diverse sales channels. Ensuring accuracy in commission calculations for thousands of sales points (dealers and distributors). Timely resolution of discrepancies and commission disputes. Supporting system integrations and process automation in a dynamic telecommunications environment. MTN Irancell’s budget and strategic goals in a competitive market. _x000C_</t>
  </si>
  <si>
    <t>to execute the calculation and disbursement of commissions across multiple sales channels, ensuring accuracy and compliance with company policies. To coordinate with distributors, dealers, and internal teams to address commission-related inquiries and resolve disputes promptly. To develop and maintain detailed documentation of commission structures and payment processes. To collaborate with IT teams for the seamless integration of commission structures into ERP and financial systems. To analyze commission data to identify trends and opportunities for optimization, providing actionable insights to senior management. To monitor and report on commission performance metrics to ensure alignment with business objectives. To ensure compliance with internal controls and external regulations related to financial operations. To participate in cross-functional projects to enhance the efficiency and effectiveness of sales incentive programs. _x000C_</t>
  </si>
  <si>
    <t>and stakeholder engagement. Context Complex commission structures for diverse sales channels. Ensuring accuracy in commission calculations for thousands of sales points (dealers and distributors). Timely resolution of discrepancies and commission disputes. Supporting system integrations and process automation in a dynamic telecommunications environment. MTN Irancell’s budget and strategic goals in a competitive market. _x000C_ Roles &amp; Responsibilities to execute the calculation and disbursement of commissions across multiple sales channels, ensuring accuracy and compliance with company policies. To coordinate with distributors, dealers, and internal teams to address commission-related inquiries and resolve disputes promptly. To develop and maintain detailed documentation of commission structures and payment processes. To collaborate with IT teams for the seamless integration of commission structures into ERP and financial systems. To analyze commission data to identify trends and opportunities for optimization, providing actionable insights to senior management. To monitor and report on commission performance metrics to ensure alignment with business objectives. To ensure compliance with internal controls and external regulations related to financial operations. To participate in cross-functional projects to enhance the efficiency and effectiveness of sales incentive programs. _x000C_ Collaboration Direct reports: None Matrix reports: None Key customers: Distributors, Retail Shops, Finance, Key suppliers, Relations, etc.: Sales, Warehouse, ITS , BRM</t>
  </si>
  <si>
    <t>Bachelor’s degree in Business Administration, Finance, Economics, or a related field. Preferably professional in domain of accounting</t>
  </si>
  <si>
    <t>Minimum of 3 years’ of experience in an area of specialization Experience working in a medium organization Experience with ERP systems and commission management tools is an advantage _x000C_</t>
  </si>
  <si>
    <t>        Row Title Type Level 1 Financial Administration General Business Knowledge Advance 2 Commission Management Specialized Knowledge Advanced 3 ERP System Management Functional Knowledge Intermediate 4 Reporting and Analysis Functional Knowledge Intermediate 5 Financial Controls Specialized Knowledge Advanced 6 Data Analysis Specialized Knowledge Intermediate 7 Sales Channel Management Specialized Knowledge Intermediate 8 Dispute Resolution Specialized Knowledge Intermediate 9 Database Management Specialized Knowledge Intermediate</t>
  </si>
  <si>
    <t>Advanced Excel for Financial Analysis. ERP and Commission Management Systems Training Conflict Resolution and Dispute Management.</t>
  </si>
  <si>
    <t>Job Profile MTNIRANCELL Title of Position: Sales Commission Operation Specialist Location of the Job: Sales and Distribution - Financial &amp; Operation Reports to: S&amp;D Cost and Expenses Operation Manager Number of subordinates: 0 Level: 2 Mission To enhance sales commission processes across channels to ensure adherence to policies, accurate calculations, timely disbursements, and continuous improvement in line with organizational goals To develop and execute commission structures that drive sales motivation, align with strategic goals, and integrate seamlessly with relevant systems through cross-functional collaboration and stakeholder engagement. Context Complex commission structures for diverse sales channels. Ensuring accuracy in commission calculations for thousands of sales points (dealers and distributors). Timely resolution of discrepancies and commission disputes. Supporting system integrations and process automation in a dynamic telecommunications environment. MTN Irancell’s budget and strategic goals in a competitive market. _x000C_ Roles &amp; Responsibilities to execute the calculation and disbursement of commissions across multiple sales channels, ensuring accuracy and compliance with company policies. To coordinate with distributors, dealers, and internal teams to address commission-related inquiries and resolve disputes promptly. To develop and maintain detailed documentation of commission structures and payment processes. To collaborate with IT teams for the seamless integration of commission structures into ERP and financial systems. To analyze commission data to identify trends and opportunities for optimization, providing actionable insights to senior management. To monitor and report on commission performance metrics to ensure alignment with business objectives. To ensure compliance with internal controls and external regulations related to financial operations. To participate in cross-functional projects to enhance the efficiency and effectiveness of sales incentive programs. _x000C_ Collaboration Direct reports: None Matrix reports: None Key customers: Distributors, Retail Shops, Finance, Key suppliers, Relations, etc.: Sales, Warehouse, ITS , BRM Authorities As per Delegation of authority Job Requirements Education Bachelor’s degree in Business Administration, Finance, Economics, or a related field. Preferably professional in domain of accounting Experience Minimum of 3 years’ of experience in an area of specialization Experience working in a medium organization Experience with ERP systems and commission management tools is an advantage _x000C_ Competencies Technical Competencies         Row Title Type Level 1 Financial Administration General Business Knowledge Advance 2 Commission Management Specialized Knowledge Advanced 3 ERP System Management Functional Knowledge Intermediate 4 Reporting and Analysis Functional Knowledge Intermediate 5 Financial Controls Specialized Knowledge Advanced 6 Data Analysis Specialized Knowledge Intermediate 7 Sales Channel Management Specialized Knowledge Intermediate 8 Dispute Resolution Specialized Knowledge Intermediate 9 Database Management Specialized Knowledge Intermediate Behavioral Competencies Lead With Care Act with inclusion Serve with respect Can-do with integrity Collaborate with agility _x000C_ Trainings Advanced Excel for Financial Analysis. ERP and Commission Management Systems Training Conflict Resolution and Dispute Management. General Working Condition Normal MTNIrancell working conditions May be required to work for extended hours Performance Standards As per performance agreement Signoff Line Manager: Functional Manager: OA: HoD: CHRO: (if required) CEO/COO: (if required)</t>
  </si>
  <si>
    <t>Sales Development Specialist Shaya.docx</t>
  </si>
  <si>
    <t xml:space="preserve">Division Approval By: MohammadAli Moghadam HR Approval By: Sara TaheriPour Document Version: CR-SDSS-12/26/2023 Approved Date: 12/26/2023
</t>
  </si>
  <si>
    <t>Sales Development Specialist: Shaya</t>
  </si>
  <si>
    <t>To act as the front line of Shaya's growth strategy through identifying and nurturing potential B2B clients To generate and qualify leads, initiate meaningful conversations, and set the stage for successful partnerships to fuel the expansion of the Shaya client base and driving revenue growth.</t>
  </si>
  <si>
    <t>Understanding the trends and future developments of the relevant industry segment The fast-changing Iranian corporate telecommunications market environment Diverse languages and dialects in Iran add to this challenge _x000C_</t>
  </si>
  <si>
    <t>To initiate lead generation efforts by identifying potential clients for Shaya products and services through research, marketing campaigns, and industry insights and strategic outreach to initiate conversations and gauge interest. To effectively present Shaya products and services to potential clients, including articulating the value proposition, benefits, and tailored features that align with prospects' needs. To qualify leads through meaningful conversations and by understanding prospects' pain points, challenges, and requirements to ensure the proposed solutions are aligned with their specific needs and that qualified leads progressed to the next stages. To maintain ongoing communication with potential clients, answering inquiries, addressing concerns, providing relevant information, and building rapport to foster positive interactions and establish a foundation for building strong client relationships. To gather requirements of potential Shaya Clients including preferences, pain points, objections, and feedback by interacting with them and sharing with the manager to enrich sales strategies and enable targeted and effective approaches. To ensure alignment between sales development efforts and overall sales strategies through effective</t>
  </si>
  <si>
    <t>with the broader sales team that maximizes the impact of the sales initiatives. To accurate and up-to-date lead data management within the Shaya sales CRM system to ensure Shaya sales team can access relevant information for seamless follow-ups and interactions. To establish a feedback loop with Shaya marketing specialist and tech-solutions engineer, sharing insights gained during lead interactions to optimize marketing and solution development activities. _x000C_ Collaboration Direct reports: None Matrix reports to, None Key customers, Key suppliers, Shaya Solution Delivery team Relations, etc. Shaya MKT and Solution Delivery Team</t>
  </si>
  <si>
    <t>Bachelor's degree in Business, Marketing, or a related field.</t>
  </si>
  <si>
    <t>Title Type Level Strategy Management General Business Knowledge Advance Business Acumen General Business Knowledge Advance Stakeholder Management General Business Knowledge Intermediate Supplier Relation Management General Business Knowledge Intermediate Research and Development General Business Knowledge Intermediate Reporting and Analysis General Business Knowledge Intermediate Data Visualization &amp; Presentation General Business Knowledge Advance Business Plan General Business Knowledge Intermediate Business Process Management General Business Knowledge Intermediate English Literacy General Business Knowledge Intermediate Conflict Management General Business Knowledge Intermediate Call Center Systems and apps Functional Knowledge Intermediate Presentation Skills Functional Knowledge Advance Telephone Skills Functional Knowledge Advance Benchmarking Specialized Knowledge Intermediate Billing/Invoicing Process Specialized Knowledge Advance Business Plan Specialized Knowledge Intermediate Campaign Management Specialized Knowledge Intermediate Closed Loop Feedback Specialized Knowledge Intermediate Contract Management Specialized Knowledge Advance Customer Complaint Management Specialized Knowledge Intermediate Customer Service Management Specialized Knowledge Advance Revenue Generation Specialized Knowledge Basic Telemarketing Specialized Knowledge Advance</t>
  </si>
  <si>
    <t>Sales Techniques CRM Software Market Research Communication Skills Product Knowledge Sales Process _x000C_</t>
  </si>
  <si>
    <t>Job Profile MTNIRANCELL Title of Position: Sales Development Specialist: Shaya Location of the Job: Customer Relations- Shaya Reports to: Business Development Manager: Shaya Number of subordinates: 0 Level: 2 Mission To act as the front line of Shaya's growth strategy through identifying and nurturing potential B2B clients To generate and qualify leads, initiate meaningful conversations, and set the stage for successful partnerships to fuel the expansion of the Shaya client base and driving revenue growth. Context Understanding the trends and future developments of the relevant industry segment The fast-changing Iranian corporate telecommunications market environment Diverse languages and dialects in Iran add to this challenge _x000C_ Roles &amp; Responsibilities To initiate lead generation efforts by identifying potential clients for Shaya products and services through research, marketing campaigns, and industry insights and strategic outreach to initiate conversations and gauge interest. To effectively present Shaya products and services to potential clients, including articulating the value proposition, benefits, and tailored features that align with prospects' needs. To qualify leads through meaningful conversations and by understanding prospects' pain points, challenges, and requirements to ensure the proposed solutions are aligned with their specific needs and that qualified leads progressed to the next stages. To maintain ongoing communication with potential clients, answering inquiries, addressing concerns, providing relevant information, and building rapport to foster positive interactions and establish a foundation for building strong client relationships. To gather requirements of potential Shaya Clients including preferences, pain points, objections, and feedback by interacting with them and sharing with the manager to enrich sales strategies and enable targeted and effective approaches. To ensure alignment between sales development efforts and overall sales strategies through effective collaboration with the broader sales team that maximizes the impact of the sales initiatives. To accurate and up-to-date lead data management within the Shaya sales CRM system to ensure Shaya sales team can access relevant information for seamless follow-ups and interactions. To establish a feedback loop with Shaya marketing specialist and tech-solutions engineer, sharing insights gained during lead interactions to optimize marketing and solution development activities. _x000C_ Collaboration Direct reports: None Matrix reports to, None Key customers, Key suppliers, Shaya Solution Delivery team Relations, etc. Shaya MKT and Solution Delivery Team Authorities As per delegation of authority Job Requirements Education Bachelor's degree in Business, Marketing, or a related field. Experience Minimum of 3 years of experience in the area of specialization; with experience in supervising others Experience working in a medium organization _x000C_ Competencies Technical Competencies Title Type Level Strategy Management General Business Knowledge Advance Business Acumen General Business Knowledge Advance Stakeholder Management General Business Knowledge Intermediate Supplier Relation Management General Business Knowledge Intermediate Research and Development General Business Knowledge Intermediate Reporting and Analysis General Business Knowledge Intermediate Data Visualization &amp; Presentation General Business Knowledge Advance Business Plan General Business Knowledge Intermediate Business Process Management General Business Knowledge Intermediate English Literacy General Business Knowledge Intermediate Conflict Management General Business Knowledge Intermediate Call Center Systems and apps Functional Knowledge Intermediate Presentation Skills Functional Knowledge Advance Telephone Skills Functional Knowledge Advance Benchmarking Specialized Knowledge Intermediate Billing/Invoicing Process Specialized Knowledge Advance Business Plan Specialized Knowledge Intermediate Campaign Management Specialized Knowledge Intermediate Closed Loop Feedback Specialized Knowledge Intermediate Contract Management Specialized Knowledge Advance Customer Complaint Management Specialized Knowledge Intermediate Customer Service Management Specialized Knowledge Advance Revenue Generation Specialized Knowledge Basic Telemarketing Specialized Knowledge Advance Behavioral Competencies • Leadership_x000B_• Innovation_x000B_• Relationship_x000B_• Integrity_x000B_• Can-do_x000B_• Customer Centricity _x000B_• Agility _x000C_ Trainings Sales Techniques CRM Software Market Research Communication Skills Product Knowledge Sales Process _x000C_ General Working Condition MTNIrancell General Working Condition Performance Standards As per performance agreement Signoff Line Manager: Functional Manager: OA: HoD: CHRO: (if required) CEO/COO: (if required)</t>
  </si>
  <si>
    <t>Sales Excellence Manager.docx</t>
  </si>
  <si>
    <t xml:space="preserve">Division Approval By: Alireza Mehri HR Approval By: Homayoun Shahriari Document Version: SD-CQAM-25-04-21 Approved Date: 25-04-2021
</t>
  </si>
  <si>
    <t>Sales Excellence Manager</t>
  </si>
  <si>
    <t>To maintain and ensure continues improvement on S&amp;D quality management systems. To design, enhance, monitor and manage new and current sales and distribution processes within all S&amp;D departments. To manage implementation of different market research surveys and analysis aligned with MTNIrancell and S&amp;D strategies and initiatives as per quality perspectives To prepare and implement sales quality assurance policies and procedures.</t>
  </si>
  <si>
    <t>Influence of other GSM and fixed line operators and their offering to same or similar markets. Living up to the demands and promises that the MTN Brand portrays. Understanding the trends and future developments of the relevant industry segment Sales channels that are still defining its catchments area Changing customer expectations Fast changing Iranian telecommunications market environment. Market where Irancell is the newcomer against competitors that operates for the past 12+ years. _x000C_</t>
  </si>
  <si>
    <t>To manage designing, optimizing, and monitoring of new and current sales and services processes to increase quality of them and make sure they aligned with S&amp;D new strategies and initiatives. To manage and monitor preparing all Sales and Distribution PPPs and define channel quality standards considering the market research results and other factors to find best practices to enhance processes. To manage implementation, maintaining and monitoring Quality Management Systems (such as ISO 9001) in order to improve Sales &amp; Distribution processes. To manage maintaining and updating sales excellence model in order to ensure continues improvement in sales regions processes and performance. To manage the items related to CRA assessment and prepare required documents for audit and CRA assessment. To manage implementation of different market research surveys in order to find improvement areas in sales and distribution. To conduct competitive research to determine competitors’ strategy (nationally/International) for implementing sales and services and set channel best practice standards in line. To manage measuring, analyzing and monitoring S&amp;D Processes KPIs to ensure they are met and define corrective actions. To monitor and manage analyzing reports and gap analysis of key quality indicators for the channels to ensure continuous quality improvement. To manage and analyze sales point and customer satisfaction factors by defining service levels for each channel segment to measure and track customer satisfaction at store level. To manage analyzing customer satisfaction and NPS results to sales managers and define corrective actions. To manage closing audit items which is raised by A&amp;R for S&amp;D before the due date to prevent possible risks for S&amp;D division and company.. To manage Quality Products (QP) processes and implement the relevant test and other actions to ensure the quality of MTNIrancell product and services To manage documenting quality assurance activities and creating audit reports To run continuous quality evaluations for the sales team members to ensure that quality assurance standards met. To propose innovative solutions to overcome flaws and weaknesses in the processes. _x000C_</t>
  </si>
  <si>
    <t>Direct report: Quality Assurance Specialists Matrix reports to: None Key customers: All S&amp;D departments, A&amp;R, Legal and Regulatory Key suppliers: All S&amp;D departments, A&amp;R</t>
  </si>
  <si>
    <t>Bachelor Degree in management (Marketing, Business, Administration, Industrial engineering, Commerce) or relevant fields Master’s degree in MBA will be an added advantage</t>
  </si>
  <si>
    <t>Minimum of 5 years’ experience in an area of specialization; with experience in supervising/managing others Experience working in a medium to large organization Experience in sales and service industry and/ or cellular/ telecommunications and/ or operational management _x000C_</t>
  </si>
  <si>
    <t>        Row Title Type Level 1 Strategy Management General Business Knowledge Advance 2 Project Management General Business Knowledge Intermediate 3 People Management General Business Knowledge Advance 4 Business Acumen General Business Knowledge Intermediate 5 Research and Development General Business Knowledge Advance 6 Change Management General Business Knowledge Advance 7 Telecommunication Networks General Business Knowledge Intermediate 8 PPPs Development General Business Knowledge Intermediate 9 Reporting and Analysis General Business Knowledge Intermediate 10 Risk Management General Business Knowledge Intermediate 11 Quality Management General Business Knowledge Advance 12 Business Process Management General Business Knowledge Advance 13 English Literacy General Business Knowledge Intermediate 14 Sales Management Functional Knowledge Intermediate 15 Business Analysis Functional Knowledge Advance 16 Product Development Functional Knowledge Advance 17 ERP System Management Functional Knowledge Intermediate 18 Sales Quality Assurance Specialized Knowledge Advance 19 Requirement Analysis Specialized Knowledge Intermediate 20 Market Research Specialized Knowledge Intermediate 21 Retail Marketing Specialized Knowledge Intermediate 22 Customer Experience Management Specialized Knowledge Intermediate 23 Acceptance Management Process Specialized Knowledge Intermediate 25 Management by Objective Specialized Knowledge Intermediate</t>
  </si>
  <si>
    <t>Service Excellence Leadership GSM course People Management and Coaching Customer Relationship Management Finance for non-financial Managers Process Management Quality Management Systems BPMN Business Analysis Strategic Thinking Excellence Models _x000C_</t>
  </si>
  <si>
    <t>Process management framework Partner management framework Research management Planning abilities Ability to resolve problems</t>
  </si>
  <si>
    <t>Job Profile MTNIRANCELL Title of Position: Sales Excellence Manager Location of the Job: Sales &amp; Distribution –Sales Strategies Reports to: Sales Strategies General Manager Number of subordinates: 2 Level: 3 Mission To maintain and ensure continues improvement on S&amp;D quality management systems. To design, enhance, monitor and manage new and current sales and distribution processes within all S&amp;D departments. To manage implementation of different market research surveys and analysis aligned with MTNIrancell and S&amp;D strategies and initiatives as per quality perspectives To prepare and implement sales quality assurance policies and procedures. Context Influence of other GSM and fixed line operators and their offering to same or similar markets. Living up to the demands and promises that the MTN Brand portrays. Understanding the trends and future developments of the relevant industry segment Sales channels that are still defining its catchments area Changing customer expectations Fast changing Iranian telecommunications market environment. Market where Irancell is the newcomer against competitors that operates for the past 12+ years. _x000C_ Roles &amp; Responsibilities To manage designing, optimizing, and monitoring of new and current sales and services processes to increase quality of them and make sure they aligned with S&amp;D new strategies and initiatives. To manage and monitor preparing all Sales and Distribution PPPs and define channel quality standards considering the market research results and other factors to find best practices to enhance processes. To manage implementation, maintaining and monitoring Quality Management Systems (such as ISO 9001) in order to improve Sales &amp; Distribution processes. To manage maintaining and updating sales excellence model in order to ensure continues improvement in sales regions processes and performance. To manage the items related to CRA assessment and prepare required documents for audit and CRA assessment. To manage implementation of different market research surveys in order to find improvement areas in sales and distribution. To conduct competitive research to determine competitors’ strategy (nationally/International) for implementing sales and services and set channel best practice standards in line. To manage measuring, analyzing and monitoring S&amp;D Processes KPIs to ensure they are met and define corrective actions. To monitor and manage analyzing reports and gap analysis of key quality indicators for the channels to ensure continuous quality improvement. To manage and analyze sales point and customer satisfaction factors by defining service levels for each channel segment to measure and track customer satisfaction at store level. To manage analyzing customer satisfaction and NPS results to sales managers and define corrective actions. To manage closing audit items which is raised by A&amp;R for S&amp;D before the due date to prevent possible risks for S&amp;D division and company.. To manage Quality Products (QP) processes and implement the relevant test and other actions to ensure the quality of MTNIrancell product and services To manage documenting quality assurance activities and creating audit reports To run continuous quality evaluations for the sales team members to ensure that quality assurance standards met. To propose innovative solutions to overcome flaws and weaknesses in the processes. _x000C_ Collaboration Direct report: Quality Assurance Specialists Matrix reports to: None Key customers: All S&amp;D departments, A&amp;R, Legal and Regulatory Key suppliers: All S&amp;D departments, A&amp;R Authorities As per Delegation of authority Job Requirements Education Bachelor Degree in management (Marketing, Business, Administration, Industrial engineering, Commerce) or relevant fields Master’s degree in MBA will be an added advantage Experience Minimum of 5 years’ experience in an area of specialization; with experience in supervising/managing others Experience working in a medium to large organization Experience in sales and service industry and/ or cellular/ telecommunications and/ or operational management _x000C_ Competencies Technical Competencies         Row Title Type Level 1 Strategy Management General Business Knowledge Advance 2 Project Management General Business Knowledge Intermediate 3 People Management General Business Knowledge Advance 4 Business Acumen General Business Knowledge Intermediate 5 Research and Development General Business Knowledge Advance 6 Change Management General Business Knowledge Advance 7 Telecommunication Networks General Business Knowledge Intermediate 8 PPPs Development General Business Knowledge Intermediate 9 Reporting and Analysis General Business Knowledge Intermediate 10 Risk Management General Business Knowledge Intermediate 11 Quality Management General Business Knowledge Advance 12 Business Process Management General Business Knowledge Advance 13 English Literacy General Business Knowledge Intermediate 14 Sales Management Functional Knowledge Intermediate 15 Business Analysis Functional Knowledge Advance 16 Product Development Functional Knowledge Advance 17 ERP System Management Functional Knowledge Intermediate 18 Sales Quality Assurance Specialized Knowledge Advance 19 Requirement Analysis Specialized Knowledge Intermediate 20 Market Research Specialized Knowledge Intermediate 21 Retail Marketing Specialized Knowledge Intermediate 22 Customer Experience Management Specialized Knowledge Intermediate 23 Acceptance Management Process Specialized Knowledge Intermediate 25 Management by Objective Specialized Knowledge Intermediate Behavioral Competencies • Leadership_x000B_• Innovation_x000B_• Relationship_x000B_• Integrity_x000B_• Can-do_x000B_• Customer Centricity _x000B_• Agility _x000C_ Trainings Service Excellence Leadership GSM course People Management and Coaching Customer Relationship Management Finance for non-financial Managers Process Management Quality Management Systems BPMN Business Analysis Strategic Thinking Excellence Models _x000C_ General Working Condition Standard MTNIrancell working conditions. Occasional local travel as required Performance Standards Process management framework Partner management framework Research management Planning abilities Ability to resolve problems Signoff Line Manager: Functional Manager: OA: HoD: CHRO: (if required) CEO/COO: (if required)</t>
  </si>
  <si>
    <t>Sales Excellence Programs Senior Manager.docx</t>
  </si>
  <si>
    <t xml:space="preserve">Division Approval By: Alireza Mehdi HR Approval By: Homayoun Shahriari Document Version: SD-SEPSM-2022-09-11 Approved Date: 2022-09-11
</t>
  </si>
  <si>
    <t>Sales Excellence &amp; Programs Senior Manager</t>
  </si>
  <si>
    <t>Sales and Distribution - Sales Strategies</t>
  </si>
  <si>
    <t>To lead the improvement processes and quality management systems To lead the design of sales quality assurance policies and procedures to manintain service delivery standards To manage the implementation of comprehensive sales programs to define new sales projects and measure the efficiency of programs</t>
  </si>
  <si>
    <t>Operates within overall Irancell’s strategy Competitive Market environment The highly dynamic global telecommunications field Under researched and emerging markets The necessity of using existing data and the related analysis to make more efficient decisions _x000C_</t>
  </si>
  <si>
    <t>To provide recommendations to high management based on sales excellence team analysis models about effecincy of impelemented program for the future plans, programs, strategies, policies, and budgets . To manage the process of designing, developing, and implementing of comprehensive sales evaluation model which will be main key for executing sales projects .To ensure about alignment between company’s strategies and sales projects definition process To manage the execution of sales projects and analyze results to find some solutions in order to improve effecincy of sales programs To make sure about alignment between departments and divisions”, S&amp;D, Marketing, Digital ” in projects definition and implementation process To manage monitoring process of sales concepts, structures and performance to make sure that they are aligned with divisional missions and company’s goals. To address the use of sales standardized tools, sales methods, training and KPIs, agile change, and project management To liaise with sales departments to improve sales excellence (strategy and deployment) to optimize and standardize sales approaches. To lead sales improvement projects in line with management team’s top performance priorities To liaise with internal stakeholders and sales departments to drive many different types of projects and initiatives around our sales processes, tools, and systems. To manage utilization of all available resources to implement sales programs with the highest efficiency. To manage the execution of gap analysis for core selling competencies and recommend training topics to enhance overall performance to determine, negotiate and approve on sales procedures, standards and specifications. To liaise with sales departments and other division to set up standards for improving sales quality To review current standards and policies and define new standards and processes which are aligned with the company’s strategies and goals. To lead sales training development, implementation, and customization to reach the required proficiency level. _x000C_</t>
  </si>
  <si>
    <t>Direct reports: Sales program manager – Sales excellence manager Matrix reports: None Key customers: Sales departments , MKT , A&amp;R ,finance, procurement Key suppliers: procurement , MKT ,Finance, Audit and Risk Relations, etc.: legal, CR, Audit and Risk</t>
  </si>
  <si>
    <t>Bachelor's and Master's Degree in Business, MBA, Finance, Marketing, Economics, Business/Administration, Business/Management, industrial engineering</t>
  </si>
  <si>
    <t>Manager track record of 5 years or more; with at least 3 years in in Telecom industry _x000C_</t>
  </si>
  <si>
    <t>Job Profile MTNIRANCELL Title of Position: Sales Excellence &amp; Programs Senior Manager Location of the Job: Sales and Distribution - Sales Strategies Reports to: Sales Strategies General Manager Number of subordinates: 2 Level: 3H Mission To lead the improvement processes and quality management systems To lead the design of sales quality assurance policies and procedures to manintain service delivery standards To manage the implementation of comprehensive sales programs to define new sales projects and measure the efficiency of programs Context Operates within overall Irancell’s strategy Competitive Market environment The highly dynamic global telecommunications field Under researched and emerging markets The necessity of using existing data and the related analysis to make more efficient decisions _x000C_ Roles &amp; Responsibilities To provide recommendations to high management based on sales excellence team analysis models about effecincy of impelemented program for the future plans, programs, strategies, policies, and budgets . To manage the process of designing, developing, and implementing of comprehensive sales evaluation model which will be main key for executing sales projects .To ensure about alignment between company’s strategies and sales projects definition process To manage the execution of sales projects and analyze results to find some solutions in order to improve effecincy of sales programs To make sure about alignment between departments and divisions”, S&amp;D, Marketing, Digital ” in projects definition and implementation process To manage monitoring process of sales concepts, structures and performance to make sure that they are aligned with divisional missions and company’s goals. To address the use of sales standardized tools, sales methods, training and KPIs, agile change, and project management To liaise with sales departments to improve sales excellence (strategy and deployment) to optimize and standardize sales approaches. To lead sales improvement projects in line with management team’s top performance priorities To liaise with internal stakeholders and sales departments to drive many different types of projects and initiatives around our sales processes, tools, and systems. To manage utilization of all available resources to implement sales programs with the highest efficiency. To manage the execution of gap analysis for core selling competencies and recommend training topics to enhance overall performance to determine, negotiate and approve on sales procedures, standards and specifications. To liaise with sales departments and other division to set up standards for improving sales quality To review current standards and policies and define new standards and processes which are aligned with the company’s strategies and goals. To lead sales training development, implementation, and customization to reach the required proficiency level. _x000C_ Collaboration Direct reports: Sales program manager – Sales excellence manager Matrix reports: None Key customers: Sales departments , MKT , A&amp;R ,finance, procurement Key suppliers: procurement , MKT ,Finance, Audit and Risk Relations, etc.: legal, CR, Audit and Risk Authorities As per Delegation of authority Job Requirements Education Bachelor's and Master's Degree in Business, MBA, Finance, Marketing, Economics, Business/Administration, Business/Management, industrial engineering Experience Manager track record of 5 years or more; with at least 3 years in in Telecom industry _x000C_ Competencies Item Type Level Strategy Management General Business Knowledge Advance Project Management General Business Knowledge Advance Research and Development General Business Knowledge Intermediate Change Management General Business Knowledge Intermediate Risk Management General Business Knowledge Advance Business Process Management General Business Knowledge Advance Sales Management Functional Knowledge Intermediate Contract Management Functional Knowledge Advance Audit Management Functional Knowledge Intermediate Business Administration Functional Knowledge Intermediate Sales Channel Management Specialized Knowledge Intermediate Channel Management Specialized Knowledge Intermediate Channel Performance Management Specialized Knowledge Intermediate Channel Sales Strategy Specialized Knowledge Advance Dealer Performance Management Specialized Knowledge Advance Digital Channel Strategy Specialized Knowledge Intermediate Digital Selling Specialized Knowledge Intermediate Distribution Management Specialized Knowledge Intermediate Sales Channel lifecycle Specialized Knowledge Intermediate Sales Operations Management Specialized Knowledge Advance Sales Performance Management Specialized Knowledge Advance Sales Pipeline Management Specialized Knowledge Intermediate Sales Promotion Specialized Knowledge Intermediate Sales Quality Assurance Specialized Knowledge Advance Strategic Sales Plan Specialized Knowledge Intermediate Behavioral Competencies • Leadership_x000B_• Innovation_x000B_• Relationship_x000B_• Integrity_x000B_• Can-do_x000B_• Customer Centricity _x000B_• Agility _x000C_ Trainings • Leadership_x000B_• Innovation_x000B_• Relationship_x000B_• Integrity_x000B_• Can-do_x000B_• Customer Centricity _x000B_• Agility General Working Condition Normal MTN working conditions May be required to work extra hours Performance Standards As per performance agreement Signoff Line Manager: Functional Manager: OA: HoD: CHRO: (if required) CEO/COO: (if required)</t>
  </si>
  <si>
    <t>Sales Excellence Specialist.docx</t>
  </si>
  <si>
    <t xml:space="preserve">Division Approval By: Alireza Mehri HR Approval By: Homayoun Shahriari Document Version: SD-CQAS-2023-01-26 Approved Date: 2023-01-26
</t>
  </si>
  <si>
    <t>Sales Excellence Specialist</t>
  </si>
  <si>
    <t>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Increasing level of competition in the Iranian telecommunications industry _x000C_</t>
  </si>
  <si>
    <t>To stay updated about latest training approaches and methodologies and apply them in training session to ensure maximum effectiveness in delivering training sessions to sales channel. To collaborate in planning of products and services P&amp;S Training Programs based on sales strategies, business requirements, projects and needs in different sales channel and sales regions. To provide training materials for all new products, services and systems and sharing with related teams in S&amp;D and sales points (dealers, stores, connects). To propose new training methods to encourage sales channel for attending in training courses by considering the objective of increasing sales. To deliver product and service training completely based on scheduled plan for all sales channels and update related DBs. To identify new requirements, gaps, issues in training sessions of P&amp;S and provide corrective suggestions/solutions and enhancement to improve sales channel knowledge and skills. To collaborate with HR to implement training courses in digital training system or in face-to-face trainings based on the requirement. To keep record of product and service training’s data in information system and provide regular report in details and timeously, also keep the records for HR purposes To ensure all S&amp;D products, services and processes training delivered according to the budget. To provide update on training materials based on received information from need analysis process to ensure their alignment with business requirements and latest change in P&amp;S. To implement latest approaches in order to measure the effectiveness of training programs. To ensure the attending participant in training programs receives complete information and in the end have standard level of knowledge about products and relevant processes to measure the effectiveness of training programs. To contribute for preparing Sales and Distribution policies, processes and procedures based on new projects and needs. To update/enhance current PPPs of services based on internal and external rules, needs, market research and gap analysis. To perform gap analysis of quality and analyze reports of key quality indicators for the channels to ensure continuous quality improvement. To measure, analyze and monitor S&amp;D Processes KPIs to ensure they are met and define corrective actions. _x000C_</t>
  </si>
  <si>
    <t>Direct reports: None Matrix reports to, None Key customers, Different S&amp;D teams, CR, EB, Digital,MKT,HR Key suppliers, Different S&amp;D teams, Marketing, CR, ITS, AR, EB, Digital, HR Training Teams Relations, etc. Different S&amp;D teams, Marketing, CR, ITS, AR, EB, Digital, HR Training Teams</t>
  </si>
  <si>
    <t>Bachelor Degree in (Commerce ,Industrial Engineering, Educational Management ) or related Master’s degree in MBA will be an added advantage</t>
  </si>
  <si>
    <t>Title Type Level Strategy Management General Business Knowledge Basic People Management General Business Knowledge Advance Telecommunication Networks General Business Knowledge Advance PPPs Development General Business Knowledge Intermediate Reporting and Analysis General Business Knowledge Intermediate Quality Management General Business Knowledge Basic Business Process Management General Business Knowledge Intermediate Sales Management Functional Knowledge Advance Sales Reporting Functional Knowledge Intermediate Sales Quality Assurance Specialized Knowledge Intermediate</t>
  </si>
  <si>
    <t>based on the requirement. To keep record of product and service training’s data in information system and provide regular report in details and timeously, also keep the records for HR purposes To ensure all S&amp;D products, services and processes training delivered according to the budget. To provide update on training materials based on received information from need analysis process to ensure their alignment with business requirements and latest change in P&amp;S. To implement latest approaches in order to measure the effectiveness of training programs. To ensure the attending participant in training programs receives complete information and in the end have standard level of knowledge about products and relevant processes to measure the effectiveness of training programs. To contribute for preparing Sales and Distribution policies, processes and procedures based on new projects and needs. To update/enhance current PPPs of services based on internal and external rules, needs, market research and gap analysis. To perform gap analysis of quality and analyze reports of key quality indicators for the channels to ensure continuous quality improvement. To measure, analyze and monitor S&amp;D Processes KPIs to ensure they are met and define corrective actions. _x000C_ Collaboration Direct reports: None Matrix reports to, None Key customers, Different S&amp;D teams, CR, EB, Digital,MKT,HR Key suppliers, Different S&amp;D teams, Marketing, CR, ITS, AR, EB, Digital, HR Training Teams Relations, etc. Different S&amp;D teams, Marketing, CR, ITS, AR, EB, Digital, HR Training Teams Authorities As per Delegation of authority Job Requirements Education Bachelor Degree in (Commerce ,Industrial Engineering, Educational Management ) or related Master’s degree in MBA will be an added advantage Experience Minimum of 3 years’ experience in an area of specialization; with experience in supervising others. Experience working in a medium organization. _x000C_ Competencies Technical Competencies Title Type Level Strategy Management General Business Knowledge Basic People Management General Business Knowledge Advance Telecommunication Networks General Business Knowledge Advance PPPs Development General Business Knowledge Intermediate Reporting and Analysis General Business Knowledge Intermediate Quality Management General Business Knowledge Basic Business Process Management General Business Knowledge Intermediate Sales Management Functional Knowledge Advance Sales Reporting Functional Knowledge Intermediate Sales Quality Assurance Specialized Knowledge Intermediate Behavioral Competencies • Leadership • Innovation • Relationship • Integrity • Can-do • Customer Centricity • Agility _x000C_ Trainings As per IDP. _x000C_</t>
  </si>
  <si>
    <t>Job Profile MTNIRANCELL Title of Position: Sales Excellence Specialist Location of the Job: Sales &amp; Distribution –Sales Strategies Reports to: Sales Excellence Manager Number of subordinates: 0 Level: 2 Mission To design, develop, deliver and enhance training programs and related events around S&amp;D products, services and processes to ensure continuous improvement in sales channel skills. To provide development opportunities that enhance knowledge and skills of all sales channels in order to ensure implementation of sales processes. Context 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Increasing level of competition in the Iranian telecommunications industry _x000C_ Roles &amp; Responsibilities To stay updated about latest training approaches and methodologies and apply them in training session to ensure maximum effectiveness in delivering training sessions to sales channel. To collaborate in planning of products and services P&amp;S Training Programs based on sales strategies, business requirements, projects and needs in different sales channel and sales regions. To provide training materials for all new products, services and systems and sharing with related teams in S&amp;D and sales points (dealers, stores, connects). To propose new training methods to encourage sales channel for attending in training courses by considering the objective of increasing sales. To deliver product and service training completely based on scheduled plan for all sales channels and update related DBs. To identify new requirements, gaps, issues in training sessions of P&amp;S and provide corrective suggestions/solutions and enhancement to improve sales channel knowledge and skills. To collaborate with HR to implement training courses in digital training system or in face-to-face trainings based on the requirement. To keep record of product and service training’s data in information system and provide regular report in details and timeously, also keep the records for HR purposes To ensure all S&amp;D products, services and processes training delivered according to the budget. To provide update on training materials based on received information from need analysis process to ensure their alignment with business requirements and latest change in P&amp;S. To implement latest approaches in order to measure the effectiveness of training programs. To ensure the attending participant in training programs receives complete information and in the end have standard level of knowledge about products and relevant processes to measure the effectiveness of training programs. To contribute for preparing Sales and Distribution policies, processes and procedures based on new projects and needs. To update/enhance current PPPs of services based on internal and external rules, needs, market research and gap analysis. To perform gap analysis of quality and analyze reports of key quality indicators for the channels to ensure continuous quality improvement. To measure, analyze and monitor S&amp;D Processes KPIs to ensure they are met and define corrective actions. _x000C_ Collaboration Direct reports: None Matrix reports to, None Key customers, Different S&amp;D teams, CR, EB, Digital,MKT,HR Key suppliers, Different S&amp;D teams, Marketing, CR, ITS, AR, EB, Digital, HR Training Teams Relations, etc. Different S&amp;D teams, Marketing, CR, ITS, AR, EB, Digital, HR Training Teams Authorities As per Delegation of authority Job Requirements Education Bachelor Degree in (Commerce ,Industrial Engineering, Educational Management ) or related Master’s degree in MBA will be an added advantage Experience Minimum of 3 years’ experience in an area of specialization; with experience in supervising others. Experience working in a medium organization. _x000C_ Competencies Technical Competencies Title Type Level Strategy Management General Business Knowledge Basic People Management General Business Knowledge Advance Telecommunication Networks General Business Knowledge Advance PPPs Development General Business Knowledge Intermediate Reporting and Analysis General Business Knowledge Intermediate Quality Management General Business Knowledge Basic Business Process Management General Business Knowledge Intermediate Sales Management Functional Knowledge Advance Sales Reporting Functional Knowledge Intermediate Sales Quality Assurance Specialized Knowledge Intermediate Behavioral Competencies • Leadership • Innovation • Relationship • Integrity • Can-do • Customer Centricity • Agility _x000C_ Trainings As per IDP. _x000C_ General Working Condition Company Normal Working Condition Performance Standards As per performance agreement. Signoff Line Manager: Functional Manager: OA: HoD: CHRO: (if required) CEO/COO: (if required)</t>
  </si>
  <si>
    <t>Sales Intelligence Manager.docx</t>
  </si>
  <si>
    <t xml:space="preserve">Division Approval By: Alireza Mehri HR Approval By: Homayoun Shahriari Document Version: SD-SIM-2023-04-15 Approved Date: 2023-04-15
</t>
  </si>
  <si>
    <t>To manage the data analysis process to support sales and distribution decision-making, giving insights, reporting, and measuring the efficiency of executed sales projects to provide data-driven solutions.</t>
  </si>
  <si>
    <t>MTNIrancell's Sales &amp; Distribution and Marketing Strategy Operates within overall MTNIrancell's strategy Varying socio-economic conditions in Iran's market Dynamic and fluid customer needs and requirements Fast-paced, highly competitive environment Highly pressurized, deadline-driven environment Participative environment – highly diverse and team–focused Analytical and procedure-oriented _x000C_</t>
  </si>
  <si>
    <t>To manage interaction with marketing, ITS, Finance, and network group to ensure completeness of sales business plans and operating processes. To manage, establish and maintain business intelligence tools in the sales area to provide key insights. To liaise with ITS relevant teams to develop required data and sources that will impact sales activities and projects. To develop an approach to manage data by employing the most relevant analytical practices. To act as the subject matter expert in BI development techniques and technologies, including best practices, to support the teams in developing their specialist understanding and knowledge. To use technologies, applications, and practices for collecting, integrating, analyzing, and presenting information to help salespeople keep up to date with clients and prospect data and drive business. To develop analytical &amp; in-depth reports on sales data that internal customers can easily interpret. To collaborate and work with S&amp;D stakeholders to define S&amp;D sales success KPIs and measures. To advise the sales planning team or other related stakeholders on best practices in sales strategies based on the information extracted from sales analysis. To work with database administrators to ensure that databases feeding the reporting platforms are tuned for optimal performance. To establish intuitive reporting methodologies, perform ad-hoc market analysis as required to support strategy and analyze performance to help the sales planning team to have an analysis To provide useful reports in order to explore revenue opportunities via detailed customer purchasing behavior knowledge. To provide the high-quality analysis of economic, social, and demographic data required for effective, evidence-based decision-making. To initiate tests and mockup scenarios to ensure that intelligence is consistent with defined needs. To perform advanced analytics/analyses supporting business issues and business intelligence efforts. To derive key insights from various models and analyses to help set overall sales strategy. To manage the gathering, cleaning, and analyzing data surrounding revenue, competitor sales, market trends, and sales channel engagement. _x000C_</t>
  </si>
  <si>
    <t>Direct reports: Sales Intelligence Specialist Matrix reports: None Key customers : S&amp;D Internal teams Key suppliers: Sales and distribution managers, ITS, MKT Relations, etc.: all departments</t>
  </si>
  <si>
    <t>Bachelor's Degree required. Master's degree is an advantage. Degree with a concentration in engineering, computer science, management science, statistics, data science, operational research or finance preferred.</t>
  </si>
  <si>
    <t>Minimum 5 years of experience performing quantitative analysis, business analysis, operations or consulting experience working in a medium to large organization _x000C_</t>
  </si>
  <si>
    <t>      Title Type Level Clerical General Business Knowledge Intermediate Reporting and Analysis General Business Knowledge Advance Data Gathering and Processing General Business Knowledge Advance Data Visualization &amp; Presentation General Business Knowledge Advance Business Plan General Business Knowledge Intermediate Software Literacy General Business Knowledge Advance English Literacy General Business Knowledge Intermediate Business Intelligence Functional Knowledge Advance Business Analysis Functional Knowledge Intermediate Sales Analytics Functional Knowledge Advance Forecasting Functional Knowledge Intermediate Sales Reporting Functional Knowledge Advance Statistical Analysis Functional Knowledge Intermediate Trend Analysis Functional Knowledge Advance Data Warehousing Specialized Knowledge Advance Sales Channel Management Specialized Knowledge Basic Channel Performance Management Specialized Knowledge Basic Dealer Performance Management Specialized Knowledge Intermediate Sales Performance Management Specialized Knowledge Intermediate Sales Promotion Specialized Knowledge Intermediate Big Data Management Specialized Knowledge Intermediate Data Analysis Specialized Knowledge Advance Market Intelligence Specialized Knowledge Intermediate Market Segmentation Specialized Knowledge Intermediate Database Management Specialized Knowledge Intermediate</t>
  </si>
  <si>
    <t>Business Intelligence Financial analysis Database programming languages _x000C_</t>
  </si>
  <si>
    <t>Flexible working hours based on deadlines General MTNIrancell working condition May require to work for extended hours May require to Travel</t>
  </si>
  <si>
    <t>Job Profile MTNIRANCELL Title of Position: Sales Intelligence Manager Location of the Job: Sales &amp; Distribution –Sales Strategies Reports to: Financial Planning &amp; Analysis Senior Manager Number of subordinates: 2 Level: 3 Mission To manage the data analysis process to support sales and distribution decision-making, giving insights, reporting, and measuring the efficiency of executed sales projects to provide data-driven solutions. Context MTNIrancell's Sales &amp; Distribution and Marketing Strategy Operates within overall MTNIrancell's strategy Varying socio-economic conditions in Iran's market Dynamic and fluid customer needs and requirements Fast-paced, highly competitive environment Highly pressurized, deadline-driven environment Participative environment – highly diverse and team–focused Analytical and procedure-oriented _x000C_ Roles &amp; Responsibilities To manage interaction with marketing, ITS, Finance, and network group to ensure completeness of sales business plans and operating processes. To manage, establish and maintain business intelligence tools in the sales area to provide key insights. To liaise with ITS relevant teams to develop required data and sources that will impact sales activities and projects. To develop an approach to manage data by employing the most relevant analytical practices. To act as the subject matter expert in BI development techniques and technologies, including best practices, to support the teams in developing their specialist understanding and knowledge. To use technologies, applications, and practices for collecting, integrating, analyzing, and presenting information to help salespeople keep up to date with clients and prospect data and drive business. To develop analytical &amp; in-depth reports on sales data that internal customers can easily interpret. To collaborate and work with S&amp;D stakeholders to define S&amp;D sales success KPIs and measures. To advise the sales planning team or other related stakeholders on best practices in sales strategies based on the information extracted from sales analysis. To work with database administrators to ensure that databases feeding the reporting platforms are tuned for optimal performance. To establish intuitive reporting methodologies, perform ad-hoc market analysis as required to support strategy and analyze performance to help the sales planning team to have an analysis To provide useful reports in order to explore revenue opportunities via detailed customer purchasing behavior knowledge. To provide the high-quality analysis of economic, social, and demographic data required for effective, evidence-based decision-making. To initiate tests and mockup scenarios to ensure that intelligence is consistent with defined needs. To perform advanced analytics/analyses supporting business issues and business intelligence efforts. To derive key insights from various models and analyses to help set overall sales strategy. To manage the gathering, cleaning, and analyzing data surrounding revenue, competitor sales, market trends, and sales channel engagement. _x000C_ Collaboration Direct reports: Sales Intelligence Specialist Matrix reports: None Key customers : S&amp;D Internal teams Key suppliers: Sales and distribution managers, ITS, MKT Relations, etc.: all departments Authorities As per Delegation of authority Job Requirements Education Bachelor's Degree required. Master's degree is an advantage. Degree with a concentration in engineering, computer science, management science, statistics, data science, operational research or finance preferred. Experience Minimum 5 years of experience performing quantitative analysis, business analysis, operations or consulting experience working in a medium to large organization _x000C_ Competencies Technical Competencies       Title Type Level Clerical General Business Knowledge Intermediate Reporting and Analysis General Business Knowledge Advance Data Gathering and Processing General Business Knowledge Advance Data Visualization &amp; Presentation General Business Knowledge Advance Business Plan General Business Knowledge Intermediate Software Literacy General Business Knowledge Advance English Literacy General Business Knowledge Intermediate Business Intelligence Functional Knowledge Advance Business Analysis Functional Knowledge Intermediate Sales Analytics Functional Knowledge Advance Forecasting Functional Knowledge Intermediate Sales Reporting Functional Knowledge Advance Statistical Analysis Functional Knowledge Intermediate Trend Analysis Functional Knowledge Advance Data Warehousing Specialized Knowledge Advance Sales Channel Management Specialized Knowledge Basic Channel Performance Management Specialized Knowledge Basic Dealer Performance Management Specialized Knowledge Intermediate Sales Performance Management Specialized Knowledge Intermediate Sales Promotion Specialized Knowledge Intermediate Big Data Management Specialized Knowledge Intermediate Data Analysis Specialized Knowledge Advance Market Intelligence Specialized Knowledge Intermediate Market Segmentation Specialized Knowledge Intermediate Database Management Specialized Knowledge Intermediate Behavioral Competencies • Leadership_x000B_• Innovation_x000B_• Relationship_x000B_• Integrity_x000B_• Can-do_x000B_• Customer Centricity _x000B_• Agility _x000C_ Trainings Business Intelligence Financial analysis Database programming languages _x000C_ General Working Condition Flexible working hours based on deadlines General MTNIrancell working condition May require to work for extended hours May require to Travel Performance Standards As per performance agreement. Signoff Line Manager: Functional Manager: OA: HoD: CHRO: (if required) CEO/COO: (if required)</t>
  </si>
  <si>
    <t>Sales Intelligence Senior Specialist.DOCX</t>
  </si>
  <si>
    <t xml:space="preserve">Division Approval By: Alireza Mehri HR Approval By: Homayoun Shahriari Document Version: SD-SISS -2025-04-13 Approved Date: 2025-04-13
</t>
  </si>
  <si>
    <t>Sales Intelligence Senior Specialist</t>
  </si>
  <si>
    <t>To analyze market trends, customer behavior, and competitor activity to generate actionable insights that inform sales strategies and support target achievement. To Leverage advanced analytics, data visualization, and sales intelligence platforms to enhance commercial decision-making and support revenue growth To develop and deploy machine learning models and AI solutions that align with sales initiatives and drive data-informed decision-making To analyze large datasets and implement automation to deliver predictive analytics that empower the sales team with data-driven decision-making and performance optimization</t>
  </si>
  <si>
    <t>Irancell’s Sales &amp; Distribution and Marketing strategy Operates within overall Irancell’s strategy Varying socio-economic conditions Iran market Dynamic and fluid customer needs and requirements Fast–paced, highly competitive environment Highly pressurized, deadline–driven environment Participative environment – highly diverse and team–focused Analytical and procedure-oriented _x000C_</t>
  </si>
  <si>
    <t>To liaise with ITS relevant teams to develop data and ensure data cleanness. To conduct thorough research on industry trends, competitors, and potential customers to inform sales strategies To design, develop, and deploy machine learning models to predict customer behavior, forecast sales, and improve segmentation and targeting strategies To implement NLP techniques to analyze customer feedback, survey responses, and social media interactions to gain insights into customer preferences To create AI-driven solutions to automate routine sales tasks, such as lead scoring, follow-up scheduling, and reporting To establish KPIs to measure the effectiveness of AI/ML solutions and continually refine models based on performance feedback To analyze sales data, market trends, and customer behavior to identify opportunities for growth and improvement. To lead data analysis projects from conception through execution, ensuring timely delivery and alignment with business objectives. To ensure data integrity and accuracy through validation and auditing processes To analyze data using statistical methods and tools to identify trends, patterns, and insights. To develop and implement algorithms and predictive models to forecast outcomes. To implement BI development techniques and technologies, including best practices for improving the BI system. To follow up the procedures related to the BI system to ensure that all the procedures in this regard are carried out accurately. To investigate different data sources for economic, social, and demographic analysis data required for effective, evidence-based decision-making for sales planning. To provide techniques and manipulate data for identifying potential sales revenue generating areas using business intelligence tools. To utilize data visualization tools (e.g., Tableau, Power BI, or custom dashboards) to make data easily understandable. _x000C_</t>
  </si>
  <si>
    <t>Bachelor’s degree in Business, Marketing, Data Analytics, or a related field (Master’s degree preferred).</t>
  </si>
  <si>
    <t>5+ years of experience in sales intelligence, business analysis, or sales operations. _x000C_</t>
  </si>
  <si>
    <t>        Row Title Type Level 1 Programming Languages General Business Knowledge Advance 2 Machine Learning General Business Knowledge Advance 3 Reporting and Analysis General Business Knowledge Advance 4 Data Manipulation General Business Knowledge Advance 5 Data Visualization &amp; Presentation General Business Knowledge Advance 6 Business Planning General Business Knowledge Intermediate 7 Software Literacy General Business Knowledge Intermediate 8 English Literacy General Business Knowledge Advance 9 Business Intelligence Functional Knowledge Advance 10 Business Analysis Functional Knowledge Advance 11 Forecasting Functional Knowledge Advance 12 Sales Reporting Functional Knowledge Advance 13 Trend Analysis Functional Knowledge Advance 14 Data Warehousing Specialized Knowledge Intermediate 15 Cloud Technologies Specialized Knowledge Intermediate 16 Statistical Analysis &amp; Modeling Specialized Knowledge Advance 17 Data Quality &amp; Governance Specialized Knowledge Intermediate 19 Sales Promotion Specialized Knowledge Basic 22 Data Analysis Specialized Knowledge Advance 23 Market Intelligence Specialized Knowledge Advance 25 Database Management Specialized Knowledge Intermediate</t>
  </si>
  <si>
    <t>Advanced Statistical Analysis Data Manipulation and Cleaning Advance programming Languages Critical Thinking and Problem Solving Advance AI and machine learning _x000C_</t>
  </si>
  <si>
    <t>Job Profile MTNIRANCELL Title of Position: Sales Intelligence Senior Specialist Location of the Job: Sales &amp; Distribution –Sales Strategies Reports to: Sales Intelligence Manager Number of subordinates: 0 Level: 3 Mission To analyze market trends, customer behavior, and competitor activity to generate actionable insights that inform sales strategies and support target achievement. To Leverage advanced analytics, data visualization, and sales intelligence platforms to enhance commercial decision-making and support revenue growth To develop and deploy machine learning models and AI solutions that align with sales initiatives and drive data-informed decision-making To analyze large datasets and implement automation to deliver predictive analytics that empower the sales team with data-driven decision-making and performance optimization Context Irancell’s Sales &amp; Distribution and Marketing strategy Operates within overall Irancell’s strategy Varying socio-economic conditions Iran market Dynamic and fluid customer needs and requirements Fast–paced, highly competitive environment Highly pressurized, deadline–driven environment Participative environment – highly diverse and team–focused Analytical and procedure-oriented _x000C_ Roles &amp; Responsibilities To liaise with ITS relevant teams to develop data and ensure data cleanness. To conduct thorough research on industry trends, competitors, and potential customers to inform sales strategies To design, develop, and deploy machine learning models to predict customer behavior, forecast sales, and improve segmentation and targeting strategies To implement NLP techniques to analyze customer feedback, survey responses, and social media interactions to gain insights into customer preferences To create AI-driven solutions to automate routine sales tasks, such as lead scoring, follow-up scheduling, and reporting To establish KPIs to measure the effectiveness of AI/ML solutions and continually refine models based on performance feedback To analyze sales data, market trends, and customer behavior to identify opportunities for growth and improvement. To lead data analysis projects from conception through execution, ensuring timely delivery and alignment with business objectives. To ensure data integrity and accuracy through validation and auditing processes To analyze data using statistical methods and tools to identify trends, patterns, and insights. To develop and implement algorithms and predictive models to forecast outcomes. To implement BI development techniques and technologies, including best practices for improving the BI system. To follow up the procedures related to the BI system to ensure that all the procedures in this regard are carried out accurately. To investigate different data sources for economic, social, and demographic analysis data required for effective, evidence-based decision-making for sales planning. To provide techniques and manipulate data for identifying potential sales revenue generating areas using business intelligence tools. To utilize data visualization tools (e.g., Tableau, Power BI, or custom dashboards) to make data easily understandable. _x000C_ Collaboration Direct reports: None Matrix reports: None Key customers: Various Sales teams Key suppliers: Sales and distribution managers Relations, etc.: All departments Authorities As per Delegation of authority Job Requirements Education Bachelor’s degree in Business, Marketing, Data Analytics, or a related field (Master’s degree preferred). Experience 5+ years of experience in sales intelligence, business analysis, or sales operations. _x000C_ Competencies Technical Competencies         Row Title Type Level 1 Programming Languages General Business Knowledge Advance 2 Machine Learning General Business Knowledge Advance 3 Reporting and Analysis General Business Knowledge Advance 4 Data Manipulation General Business Knowledge Advance 5 Data Visualization &amp; Presentation General Business Knowledge Advance 6 Business Planning General Business Knowledge Intermediate 7 Software Literacy General Business Knowledge Intermediate 8 English Literacy General Business Knowledge Advance 9 Business Intelligence Functional Knowledge Advance 10 Business Analysis Functional Knowledge Advance 11 Forecasting Functional Knowledge Advance 12 Sales Reporting Functional Knowledge Advance 13 Trend Analysis Functional Knowledge Advance 14 Data Warehousing Specialized Knowledge Intermediate 15 Cloud Technologies Specialized Knowledge Intermediate 16 Statistical Analysis &amp; Modeling Specialized Knowledge Advance 17 Data Quality &amp; Governance Specialized Knowledge Intermediate 19 Sales Promotion Specialized Knowledge Basic 22 Data Analysis Specialized Knowledge Advance 23 Market Intelligence Specialized Knowledge Advance 25 Database Management Specialized Knowledge Intermediate Behavioral Competencies Lead With Care Act with inclusion Serve with respect Can-do with integrity Collaborate with agility _x000C_ Trainings Advanced Statistical Analysis Data Manipulation and Cleaning Advance programming Languages Critical Thinking and Problem Solving Advance AI and machine learning _x000C_ General Working Condition Flexible working hours based on deadlines Performance Standards As per performance agreement. Signoff Line Manager: Functional Manager: OA: HoD: CHRO: (if required) CEO/COO: (if required)</t>
  </si>
  <si>
    <t>Sales Intelligence Specialist.DOCX</t>
  </si>
  <si>
    <t xml:space="preserve">Division Approval By: Alireza Mehri HR Approval By: Homayoun Shahriari Document Version: SD-SIS-07-30-2022 Approved Date: 07-30-2022
</t>
  </si>
  <si>
    <t>Sales Intelligence Specialist</t>
  </si>
  <si>
    <t>To provide the business with sales analytical intelligence to help the development of sales activities.</t>
  </si>
  <si>
    <t>Irancell’s Sales &amp; Distribution and Marketing strategy Operates within overall Irancell’s strategy Varying socio-economic conditions Iran market Dynamic and fluid customer needs and requirements Fast–paced , highly competitive environment Highly pressurized, deadline–driven environment Participative environment – highly diverse and team–focused Analytical and procedure-oriented _x000C_</t>
  </si>
  <si>
    <t>To liaise with ITS relevant teams to develop data and ensure data cleanness. To support related teams with sufficient intelligence gained from Sales Data to modify sales campaigns to ensure benefit for the company. To implement BI development techniques and technologies, including best practices for improving the BI system. To prepare innovative Sales Intelligence reports utilizing the appropriate BI tools. To follow up the procedures related to the BI system to ensure that all the procedures in this regard are carried out accurately. To cooperate with database administrators (ITS related Teams) to ensure that databases feeding the reporting platforms are tuned for optimal performance. To liaise with business analysts and project managers to develop and refine reporting requirements. To liaise with business analysts, development and project managers to develop and enhance new products and services such as digital wallets, digital products, and enterprise services in the market To provide useful reports to explore revenue opportunities via detailed customer knowledge. To investigate different data sources for economic, social, and demographic analysis data required for effective, evidence-based decision-making for sales planning. To investigate sales data to find out possible trends and provide related reports. To assist in identifying potential sales revenue generating areas using business intelligence tools. To maintain and update Sales BI Dashboard. _x000C_</t>
  </si>
  <si>
    <t>Direct reports: None Matrix reports: None Key customers : Various Sales teams Key suppliers: Sales and distribution managers Relations, etc.: All departments</t>
  </si>
  <si>
    <t>        Row Title Type Level 1 Strategy Management General Business Knowledge Intermediate 2 People Management General Business Knowledge Advance 3 Reporting and Analysis General Business Knowledge Advance 4 Data Gathering and Processing General Business Knowledge Intermediate 5 Data Visualization &amp; Presentation General Business Knowledge Intermediate 6 Business Plan General Business Knowledge Advance 7 Software Literacy General Business Knowledge Advance 8 English Literacy General Business Knowledge Intermediate 9 Business Intelligence Functional Knowledge Advance 10 Business Analysis Functional Knowledge Advance 11 Forecasting Functional Knowledge Intermediate 12 Sales Reporting Functional Knowledge Intermediate 13 Trend Analysis Functional Knowledge Intermediate 14 Data Warehousing Specialized Knowledge Advance 15 Sales Channel Management Specialized Knowledge Intermediate 16 Channel Performance Management Specialized Knowledge Basic 17 Dealer Performance Management Specialized Knowledge Intermediate 18 Sales Performance Management Specialized Knowledge Intermediate 19 Sales Promotion Specialized Knowledge Basic 20 Financial Modelling Specialized Knowledge Intermediate 21 Big Data Management Specialized Knowledge Intermediate 22 Data Analysis Specialized Knowledge Advance 23 Market Intelligence Specialized Knowledge Advance 24 Market Segmentation Specialized Knowledge Intermediate 25 Database Management Specialized Knowledge Advance</t>
  </si>
  <si>
    <t>Business Intelligence Financial analysis Data Mining Statistical Analysis _x000C_</t>
  </si>
  <si>
    <t>Job Profile MTNIRANCELL Title of Position: Sales Intelligence Specialist Location of the Job: Sales &amp; Distribution –Sales Strategies Reports to: Sales Intelligence Manager Number of subordinates: 0 Level: 2 Mission To provide the business with sales analytical intelligence to help the development of sales activities. Context Irancell’s Sales &amp; Distribution and Marketing strategy Operates within overall Irancell’s strategy Varying socio-economic conditions Iran market Dynamic and fluid customer needs and requirements Fast–paced , highly competitive environment Highly pressurized, deadline–driven environment Participative environment – highly diverse and team–focused Analytical and procedure-oriented _x000C_ Roles &amp; Responsibilities To liaise with ITS relevant teams to develop data and ensure data cleanness. To support related teams with sufficient intelligence gained from Sales Data to modify sales campaigns to ensure benefit for the company. To implement BI development techniques and technologies, including best practices for improving the BI system. To prepare innovative Sales Intelligence reports utilizing the appropriate BI tools. To follow up the procedures related to the BI system to ensure that all the procedures in this regard are carried out accurately. To cooperate with database administrators (ITS related Teams) to ensure that databases feeding the reporting platforms are tuned for optimal performance. To liaise with business analysts and project managers to develop and refine reporting requirements. To liaise with business analysts, development and project managers to develop and enhance new products and services such as digital wallets, digital products, and enterprise services in the market To provide useful reports to explore revenue opportunities via detailed customer knowledge. To investigate different data sources for economic, social, and demographic analysis data required for effective, evidence-based decision-making for sales planning. To investigate sales data to find out possible trends and provide related reports. To assist in identifying potential sales revenue generating areas using business intelligence tools. To maintain and update Sales BI Dashboard. _x000C_ Collaboration Direct reports: None Matrix reports: None Key customers : Various Sales teams Key suppliers: Sales and distribution managers Relations, etc.: All departments Authorities As per Delegation of authority Job Requirements Education Bachelor’s Degree in computer science, data science, IT management Experience Minimum of 3 years’ experience in dynamic and fast-moving industries; Experience working in a medium to large organization _x000C_ Competencies Technical Competencies         Row Title Type Level 1 Strategy Management General Business Knowledge Intermediate 2 People Management General Business Knowledge Advance 3 Reporting and Analysis General Business Knowledge Advance 4 Data Gathering and Processing General Business Knowledge Intermediate 5 Data Visualization &amp; Presentation General Business Knowledge Intermediate 6 Business Plan General Business Knowledge Advance 7 Software Literacy General Business Knowledge Advance 8 English Literacy General Business Knowledge Intermediate 9 Business Intelligence Functional Knowledge Advance 10 Business Analysis Functional Knowledge Advance 11 Forecasting Functional Knowledge Intermediate 12 Sales Reporting Functional Knowledge Intermediate 13 Trend Analysis Functional Knowledge Intermediate 14 Data Warehousing Specialized Knowledge Advance 15 Sales Channel Management Specialized Knowledge Intermediate 16 Channel Performance Management Specialized Knowledge Basic 17 Dealer Performance Management Specialized Knowledge Intermediate 18 Sales Performance Management Specialized Knowledge Intermediate 19 Sales Promotion Specialized Knowledge Basic 20 Financial Modelling Specialized Knowledge Intermediate 21 Big Data Management Specialized Knowledge Intermediate 22 Data Analysis Specialized Knowledge Advance 23 Market Intelligence Specialized Knowledge Advance 24 Market Segmentation Specialized Knowledge Intermediate 25 Database Management Specialized Knowledge Advance Behavioral Competencies • Leadership_x000B_• Innovation_x000B_• Relationship_x000B_• Integrity_x000B_• Can-do_x000B_• Customer Centricity _x000B_• Agility _x000C_ Trainings Business Intelligence Financial analysis Data Mining Statistical Analysis _x000C_ General Working Condition Flexible working hours based on deadlines Performance Standards As per performance agreement. Signoff Line Manager: Functional Manager: OA: HoD: CHRO: (if required) CEO/COO: (if required)</t>
  </si>
  <si>
    <t>Sales Operation Administrator (Vendor).docx</t>
  </si>
  <si>
    <t xml:space="preserve">Department Approval By: Alireza Mehri Approval By: Amin Adak Kish Document Version: SD-SAMAV-2024-06-26 Approved Date: 2024-06-26
</t>
  </si>
  <si>
    <t>Sales Operation Administrator (Vendor)</t>
  </si>
  <si>
    <t>S&amp;D Financial &amp; Operation Senior Manager</t>
  </si>
  <si>
    <t>To update the ERP with all Customer Orders and payments from the sales network coming into company through the finance operations division; also, the release of customer Orders on the ERP</t>
  </si>
  <si>
    <t>Rapid growth and expansion of company operations Highly dynamic global telecommunications field An evolving macro-economic environment both local and international Increased competition and established marketplace Company Mission, policies and procedures Company’s business plan Company objectives for level and quality of service Increased customer base _x000C_</t>
  </si>
  <si>
    <t>Receive and process sales orders from the sales network and ensure compliance with relevant SLAs. Prepare Customer order files according to defined formats. Upload order files into the ERP system (IFS). Retrieve customers’ payment reports from the banking team, ensure correctness, and cross-check their accounts for any required reconciliation Reconcile payments and invoices, ensuring accuracy in transactions. Validate the release of stock requisitions in the ERP system and verify approval documents of the warehouse for dispatch to customers. Issue invoices to customers. Respond to customer inquiries and resolve any issues promptly. Liaise with the S&amp;D Business Systems and Reporting Coordinator regarding ERP system issue tickets. Ensure the accuracy of reports sent to the finance division and sales support to finalize customer billing. Prepare periodic financial reports on customer transactions for submission to the finance department and upload to the Tax Office website. Perform other assigned tasks related to sales financial operations. _x000C_</t>
  </si>
  <si>
    <t>Direct reports: None Matrix reports: None Key customers: Distributors, , dealers, banks and company Stores Key suppliers: ITS, dealers and distributors Relations, etc.: Finance, Legal, CR, BRM</t>
  </si>
  <si>
    <t>Bachelor’s Degree in in Commerce, Marketing, Accounting, or a related discipline Decent level of English language mastery</t>
  </si>
  <si>
    <t>office Software Financial Systems</t>
  </si>
  <si>
    <t>Job Profile Title of Position: Sales Operation Administrator (Vendor) Location of the Job: Sales and Distribution – S&amp;D Financial &amp; Budgeting Reports to: S&amp;D Financial &amp; Operation Senior Manager Number of subordinates: 0 Level: 1 Mission To update the ERP with all Customer Orders and payments from the sales network coming into company through the finance operations division; also, the release of customer Orders on the ERP Context Rapid growth and expansion of company operations Highly dynamic global telecommunications field An evolving macro-economic environment both local and international Increased competition and established marketplace Company Mission, policies and procedures Company’s business plan Company objectives for level and quality of service Increased customer base _x000C_ Roles &amp; Responsibilities Receive and process sales orders from the sales network and ensure compliance with relevant SLAs. Prepare Customer order files according to defined formats. Upload order files into the ERP system (IFS). Retrieve customers’ payment reports from the banking team, ensure correctness, and cross-check their accounts for any required reconciliation Reconcile payments and invoices, ensuring accuracy in transactions. Validate the release of stock requisitions in the ERP system and verify approval documents of the warehouse for dispatch to customers. Issue invoices to customers. Respond to customer inquiries and resolve any issues promptly. Liaise with the S&amp;D Business Systems and Reporting Coordinator regarding ERP system issue tickets. Ensure the accuracy of reports sent to the finance division and sales support to finalize customer billing. Prepare periodic financial reports on customer transactions for submission to the finance department and upload to the Tax Office website. Perform other assigned tasks related to sales financial operations. _x000C_ Collaboration Direct reports: None Matrix reports: None Key customers: Distributors, , dealers, banks and company Stores Key suppliers: ITS, dealers and distributors Relations, etc.: Finance, Legal, CR, BRM Authorities As per Delegation of authority Job Requirements Education Bachelor’s Degree in in Commerce, Marketing, Accounting, or a related discipline Decent level of English language mastery Experience Minimum of 2 years experience in an area of specialization; with experience in working with others Experience working in a small to medium organization Experience working in a commercial environment and dealing with bank statement reconciliation is favorable _x000C_ Competencies Technical Competencies       Title Type Level Financial Administration General Business Knowledge Advance People Management General Business Knowledge Basic Change Management General Business Knowledge Basic Reporting and Analysis General Business Knowledge Intermediate Data Gathering and Processing General Business Knowledge Basic English Literacy General Business Knowledge Intermediate Sales Management Functional Knowledge Intermediate Business Law Functional Knowledge Intermediate Banking Law Functional Knowledge Intermediate Sales Analytics Functional Knowledge Intermediate Forecasting Functional Knowledge Intermediate Sales Reporting Functional Knowledge Intermediate Audit Management Functional Knowledge Intermediate Trend Analysis Functional Knowledge Basic Financial Management Specialized Knowledge Basic Financial Analysis Specialized Knowledge Basic Financial Controls Specialized Knowledge Basic Payment Management Specialized Knowledge Advance Credit Management Specialized Knowledge Intermediate Financial Transactions Specialized Knowledge Advance Accounting Standards Specialized Knowledge Intermediate Local Accounting Standards Specialized Knowledge Intermediate International Accounting Standards Specialized Knowledge Basic Reconciliation Specialized Knowledge Advance Debt Management Plan Specialized Knowledge Intermediate Behavioral Competencies Leadership Innovation Relationships Integrity Can-Do Customer centricity Agility Trainings office Software Financial Systems General Working Condition Amin Adak Kish Staff Normal Conditions May require to work for extended hours Performance Standards As per performance agreement.</t>
  </si>
  <si>
    <t>Sales Operation Product Development Manager.docx</t>
  </si>
  <si>
    <t xml:space="preserve">Division Approval By: Alireza Mehri HR Approval By: Homayoun Shahriari Document Version: SD-SMOPD-28-04-21 Approved Date: 28-04-2021
</t>
  </si>
  <si>
    <t>Sales Operations Product Development Manager</t>
  </si>
  <si>
    <t>Sales Operation Support and Development Senior Manager</t>
  </si>
  <si>
    <t>To manage end to end design, development, delivery and measuring new and current sales products and services aligned with MTNIrancell strategies in order to support all processes of sales and distribution with the objective of maximizing sales, customer satisfaction and optimizing distribution and delivery in channel. To manage implementation of digital and face-to-face training for sales channel and ensure continuous improvement in channel knowledge about products and services and soft skills.</t>
  </si>
  <si>
    <t>Influence of other GSM and fixed line operators and their offering to same or similar markets. Living up to the demands and promises that the MTN Brand portrays. Understanding the trends and future developments of the relevant industry segment Sales channels that are still defining its catchments area Changing customer expectations Fast changing Iranian telecommunications market environment. Market where MTNIrancell is the newcomer against competitors that operates for the past 12+ years. _x000C_</t>
  </si>
  <si>
    <t>To interface with sales and distribution departments for prompt service delivery to customers by best quality at sales Products and Services. To manage analysis, design and development of associated sales channel systems and applications to enhance point of sales support systems and processes. To manage development of new features and applications within S&amp;D products and services based on research, gap analysis and best practices aligned with sales strategies and initiatives. To manage implementation of technology approach within S&amp;D processes to ensure continuous enhancement on S&amp;D support systems. To liaise with all S&amp;D departments to collect and analyze their requirements for new and current products and services. To analyze the requirements of different S&amp;D departments and document detailed product specifications (URS) and also user stories and customer journeys for new sales product and services ideas, enhancements and changes and submit it in portal and get required approvals. To liaise with ITS and Procurement divisions and prepare required documents for tender process and evaluating the best vendor for product delivery. To participate in different clarification meetings with ITS, vendors and all related stakeholders in order to finalize the best solution based on S&amp;D requirements analysis. To provide required data and documents for preparing business case of new products and services in order to get required budget. To prepare product roadmap for Sales support products and services and manage prioritization and launching of different features to market aligned with S&amp;D strategies. To provide acceptance criteria for each change on new or current product and services and evaluate and ensure delivery of product based on this criteria. To indicate required steps to ensure product launch and rollout in all designated geographical locations. To manage providing required training programs for new sales products and services and making them available for all sales channel. To do research and manage to implement the latest technology of training approaches and methodologies to continuously improve knowledge and skills of sales channel in</t>
  </si>
  <si>
    <t>with HR, To manage implementation of training courses in Digital Training System for both Sales Points and Stores’ staff. To manage implementation of face-to-face training for sales channel. To manage requirement analysis in order to indicate sales channel training needs. To manage implementation of latest approaches in order to measure the effectiveness of training programs. _x000C_ Collaboration Direct report: Sales Operation Product Development Specialists, Sales Channel Training Specialist Matrix reports to: None Key customers: Different S&amp;D teams, CR, EB, Digital Key suppliers: Different S&amp;D teams, Marketing, CR, ITS, BRM, EB, Digital, HR Development</t>
  </si>
  <si>
    <t>Bachelor Degree in in Commerce (Marketing / Communication/ Business/ Administration/Industrial Engineering) or related Master’s degree in MBA will be an added advantage</t>
  </si>
  <si>
    <t>Minimum of 5 years’ experience in an area of specialization; with experience in supervising others Experience working in a medium to large organization Experience in sales and service industry and/ or cellular/ telecommunications and/ or operational management _x000C_</t>
  </si>
  <si>
    <t>        Row Title Type Level 1 Research and Development General Business Knowledge Advance 2 Strategy Management General Business Knowledge Advance 3 Change Management General Business Knowledge Advance 4 People Management General Business Knowledge Advance 5 Project Management General Business Knowledge Advance 6 English Literacy General Business Knowledge Intermediate 7 PPPs Development General Business Knowledge Intermediate 8 Supplier Relation Management General Business Knowledge Intermediate 9 Clerical General Business Knowledge Intermediate 10 Business Process Management General Business Knowledge Intermediate 11 Reporting and Analysis General Business Knowledge Basic 12 Business Analysis Functional Knowledge Advance 13 Product Development Functional Knowledge Advance 14 Sales Management Functional Knowledge Intermediate 15 Meeting Management Functional Knowledge Intermediate 16 ERP System Management Functional Knowledge Intermediate 17 Sales Operations Management Specialized Knowledge Advance 18 Requirement Analysis Specialized Knowledge Advance 19 Customer Relationship Management (CRM) Specialized Knowledge Advance 20 Retail Marketing Specialized Knowledge Intermediate 21 Market Research Specialized Knowledge Intermediate 22 Acceptance Management Process Specialized Knowledge Intermediate 23 Market Segmentation Specialized Knowledge Basic 24 Customer Experience Management Specialized Knowledge Basic 25 Training Cycle Process Specialized Knowledge Basic</t>
  </si>
  <si>
    <t>Professional Business Analysis Agile Product Development Professional Scrum Product Owner Telecommunication Fundamentals Presentation Skills Project Management Service Excellence GSM course People Management and Coaching Customer Relationship Management _x000C_</t>
  </si>
  <si>
    <t>Research management Achieve/Exceed dedicated targets Compliance to all S&amp;D policies, processes and procedures Ability to resolve problems</t>
  </si>
  <si>
    <t>Job Profile MTNIRANCELL Title of Position: Sales Operations Product Development Manager Location of the Job: Sales &amp; Distribution –Sales Operations Reports to: Sales Operation Support and Development Senior Manager Number of subordinates: 3 Level: 3 Mission To manage end to end design, development, delivery and measuring new and current sales products and services aligned with MTNIrancell strategies in order to support all processes of sales and distribution with the objective of maximizing sales, customer satisfaction and optimizing distribution and delivery in channel. To manage implementation of digital and face-to-face training for sales channel and ensure continuous improvement in channel knowledge about products and services and soft skills. Context Influence of other GSM and fixed line operators and their offering to same or similar markets. Living up to the demands and promises that the MTN Brand portrays. Understanding the trends and future developments of the relevant industry segment Sales channels that are still defining its catchments area Changing customer expectations Fast changing Iranian telecommunications market environment. Market where MTNIrancell is the newcomer against competitors that operates for the past 12+ years. _x000C_ Roles &amp; Responsibilities To interface with sales and distribution departments for prompt service delivery to customers by best quality at sales Products and Services. To manage analysis, design and development of associated sales channel systems and applications to enhance point of sales support systems and processes. To manage development of new features and applications within S&amp;D products and services based on research, gap analysis and best practices aligned with sales strategies and initiatives. To manage implementation of technology approach within S&amp;D processes to ensure continuous enhancement on S&amp;D support systems. To liaise with all S&amp;D departments to collect and analyze their requirements for new and current products and services. To analyze the requirements of different S&amp;D departments and document detailed product specifications (URS) and also user stories and customer journeys for new sales product and services ideas, enhancements and changes and submit it in portal and get required approvals. To liaise with ITS and Procurement divisions and prepare required documents for tender process and evaluating the best vendor for product delivery. To participate in different clarification meetings with ITS, vendors and all related stakeholders in order to finalize the best solution based on S&amp;D requirements analysis. To provide required data and documents for preparing business case of new products and services in order to get required budget. To prepare product roadmap for Sales support products and services and manage prioritization and launching of different features to market aligned with S&amp;D strategies. To provide acceptance criteria for each change on new or current product and services and evaluate and ensure delivery of product based on this criteria. To indicate required steps to ensure product launch and rollout in all designated geographical locations. To manage providing required training programs for new sales products and services and making them available for all sales channel. To do research and manage to implement the latest technology of training approaches and methodologies to continuously improve knowledge and skills of sales channel in collaboration with HR, To manage implementation of training courses in Digital Training System for both Sales Points and Stores’ staff. To manage implementation of face-to-face training for sales channel. To manage requirement analysis in order to indicate sales channel training needs. To manage implementation of latest approaches in order to measure the effectiveness of training programs. _x000C_ Collaboration Direct report: Sales Operation Product Development Specialists, Sales Channel Training Specialist Matrix reports to: None Key customers: Different S&amp;D teams, CR, EB, Digital Key suppliers: Different S&amp;D teams, Marketing, CR, ITS, BRM, EB, Digital, HR Development Authorities As per Delegation of authority Job Requirements Education Bachelor Degree in in Commerce (Marketing / Communication/ Business/ Administration/Industrial Engineering) or related Master’s degree in MBA will be an added advantage Experience Minimum of 5 years’ experience in an area of specialization; with experience in supervising others Experience working in a medium to large organization Experience in sales and service industry and/ or cellular/ telecommunications and/ or operational management _x000C_ Competencies Technical Competencies         Row Title Type Level 1 Research and Development General Business Knowledge Advance 2 Strategy Management General Business Knowledge Advance 3 Change Management General Business Knowledge Advance 4 People Management General Business Knowledge Advance 5 Project Management General Business Knowledge Advance 6 English Literacy General Business Knowledge Intermediate 7 PPPs Development General Business Knowledge Intermediate 8 Supplier Relation Management General Business Knowledge Intermediate 9 Clerical General Business Knowledge Intermediate 10 Business Process Management General Business Knowledge Intermediate 11 Reporting and Analysis General Business Knowledge Basic 12 Business Analysis Functional Knowledge Advance 13 Product Development Functional Knowledge Advance 14 Sales Management Functional Knowledge Intermediate 15 Meeting Management Functional Knowledge Intermediate 16 ERP System Management Functional Knowledge Intermediate 17 Sales Operations Management Specialized Knowledge Advance 18 Requirement Analysis Specialized Knowledge Advance 19 Customer Relationship Management (CRM) Specialized Knowledge Advance 20 Retail Marketing Specialized Knowledge Intermediate 21 Market Research Specialized Knowledge Intermediate 22 Acceptance Management Process Specialized Knowledge Intermediate 23 Market Segmentation Specialized Knowledge Basic 24 Customer Experience Management Specialized Knowledge Basic 25 Training Cycle Process Specialized Knowledge Basic Behavioral Competencies • Leadership_x000B_• Innovation_x000B_• Relationship_x000B_• Integrity_x000B_• Can-do_x000B_• Customer Centricity _x000B_• Agility _x000C_ Trainings Professional Business Analysis Agile Product Development Professional Scrum Product Owner Telecommunication Fundamentals Presentation Skills Project Management Service Excellence GSM course People Management and Coaching Customer Relationship Management _x000C_ General Working Condition Standard MTNIrancell working conditions. Occasional local travel as required Performance Standards Research management Achieve/Exceed dedicated targets Compliance to all S&amp;D policies, processes and procedures Ability to resolve problems Signoff Line Manager: Functional Manager: OA: HoD: CHRO: (if required) CEO/COO: (if required)</t>
  </si>
  <si>
    <t>Sales Operation Product Development Specialist (Vendor).docx</t>
  </si>
  <si>
    <t xml:space="preserve">Department Approval By: Yadollah Kheirandish Approval By: Amin Adak Kish Document Version: SD-SOPDV-2023-02-27 Approved Date: 2023-02-27
</t>
  </si>
  <si>
    <t>Sales Operation Product Development Specialist (Vendor)</t>
  </si>
  <si>
    <t>To implement end-to-end design, development, delivery and measuring new and current sales products and services aligned with strategies. To coordinate development and enhancement of new and current S&amp;D division services in order to support all processes of sales and distribution with the objective of maximizing sales and customer satisfaction and optimizing distribution and delivery in channel.</t>
  </si>
  <si>
    <t>Influence of other GSM and fixed line operators and their offering to same or similar markets. Understanding the trends and future developments of the relevant industry segment Sales channels that are still defining its catchments area Changing customer requirements Fast changing Iranian telecommunications market environment. Increasing level of competition in the Iranian telecommunications industry _x000C_</t>
  </si>
  <si>
    <t>To implement end-to-end process of applying new changes in sales products and services from requirement gathering to launching the product. To follow the development of new features and applications within S&amp;D products and services based on the research, gap analysis and best practices aligned with sales strategies and initiatives. To interface with sales and distribution departments for prompt service delivery to customers by best quality at sales Products and Services. To perform analysis, design and development of associated sales channel systems and applications for increasing quality of channels and enhance point of sales support systems and processes. To implement development of new features and applications within S&amp;D products and services based on research, gap analysis and best practices aligned with sales strategies and initiatives. To follow implementation of technology approach within S&amp;D processes to ensure continuous enhancement on S&amp;D support systems. To liaise with all S&amp;D departments to collect and analyze their requirements for new and current products and services. To analyze the requirements of different S&amp;D department and document detailed product specifications (URS) and also user stories and customer journeys for new sales product and services ideas, enhancements and changes and submit it in portal and get required approvals. To liaise with ITS and Procurement divisions and prepare required documents for tender process and evaluating the best vendor for product delivery. To participate in different clarification meetings with ITS, vendors and all related stakeholders in order to finalize the best solution based on S&amp;D requirements analysis. To provide required data and documents for preparing business case of new products and services in order to get required budget. To provide acceptance criteria for each change on new or current product and services, evaluate, and ensure delivery of product based on these criteria. To review required tests for all products and services changes, which have, affect S&amp;D in both Test and Production environments to ensure the quality of delivered products. To perform required steps for product launch and rollout in all required geographical locations. To follow providing required training programs for new sales products and services and making them available for all sales channel. To prepare necessary reports of assigned product and services for management. _x000C_</t>
  </si>
  <si>
    <t>Direct reports: None Matrix reports: None Key customers: Different S&amp;D teams, CR, EB, Digital Key suppliers: Different S&amp;D teams, Marketing, CR, ITS, AR, EB, Digital, HR Training Teams Relations: Different S&amp;D teams, CR, EB, Digital</t>
  </si>
  <si>
    <t>Bachelor Degree in Commerce (Industrial Engineering, Management ) or related Master’s degree in MBA will be an added advantage</t>
  </si>
  <si>
    <t>      Title Type Level Change Management General Business Knowledge Advance Project Management General Business Knowledge Advance Research and Development General Business Knowledge Advance Strategy Management General Business Knowledge Intermediate PPPs Development General Business Knowledge Intermediate Business Process Management General Business Knowledge Intermediate English Literacy General Business Knowledge Intermediate Clerical General Business Knowledge Intermediate Reporting and Analysis General Business Knowledge Intermediate Risk Management General Business Knowledge Basic Business Analysis Functional Knowledge Advance ERP System Management Functional Knowledge Advance Product Development Functional Knowledge Advance Meeting Management Functional Knowledge Intermediate Sales Management Functional Knowledge Intermediate Customer Relationship Management (CRM) Specialized Knowledge Advance Sales Operations Management Specialized Knowledge Advance Acceptance Management Process Specialized Knowledge Advance Requirement Analysis Specialized Knowledge Advance Channel Management Specialized Knowledge Intermediate Sales Channel Management Specialized Knowledge Intermediate Retail Marketing Specialized Knowledge Intermediate Market Research Specialized Knowledge Intermediate Market Segmentation Specialized Knowledge Basic</t>
  </si>
  <si>
    <t>Job Profile Title of Position: Sales Operation Product Development Specialist (Vendor) Location of the Job: Sales &amp; Distribution –Sales Operations Reports to: Sales Operations Development Manager Number of subordinates: 0 Level: 2 Mission To implement end-to-end design, development, delivery and measuring new and current sales products and services aligned with strategies. To coordinate development and enhancement of new and current S&amp;D division services in order to support all processes of sales and distribution with the objective of maximizing sales and customer satisfaction and optimizing distribution and delivery in channel. Context Influence of other GSM and fixed line operators and their offering to same or similar markets. Understanding the trends and future developments of the relevant industry segment Sales channels that are still defining its catchments area Changing customer requirements Fast changing Iranian telecommunications market environment. Increasing level of competition in the Iranian telecommunications industry _x000C_ Roles &amp; Responsibilities To implement end-to-end process of applying new changes in sales products and services from requirement gathering to launching the product. To follow the development of new features and applications within S&amp;D products and services based on the research, gap analysis and best practices aligned with sales strategies and initiatives. To interface with sales and distribution departments for prompt service delivery to customers by best quality at sales Products and Services. To perform analysis, design and development of associated sales channel systems and applications for increasing quality of channels and enhance point of sales support systems and processes. To implement development of new features and applications within S&amp;D products and services based on research, gap analysis and best practices aligned with sales strategies and initiatives. To follow implementation of technology approach within S&amp;D processes to ensure continuous enhancement on S&amp;D support systems. To liaise with all S&amp;D departments to collect and analyze their requirements for new and current products and services. To analyze the requirements of different S&amp;D department and document detailed product specifications (URS) and also user stories and customer journeys for new sales product and services ideas, enhancements and changes and submit it in portal and get required approvals. To liaise with ITS and Procurement divisions and prepare required documents for tender process and evaluating the best vendor for product delivery. To participate in different clarification meetings with ITS, vendors and all related stakeholders in order to finalize the best solution based on S&amp;D requirements analysis. To provide required data and documents for preparing business case of new products and services in order to get required budget. To provide acceptance criteria for each change on new or current product and services, evaluate, and ensure delivery of product based on these criteria. To review required tests for all products and services changes, which have, affect S&amp;D in both Test and Production environments to ensure the quality of delivered products. To perform required steps for product launch and rollout in all required geographical locations. To follow providing required training programs for new sales products and services and making them available for all sales channel. To prepare necessary reports of assigned product and services for management. _x000C_ Collaboration Direct reports: None Matrix reports: None Key customers: Different S&amp;D teams, CR, EB, Digital Key suppliers: Different S&amp;D teams, Marketing, CR, ITS, AR, EB, Digital, HR Training Teams Relations: Different S&amp;D teams, CR, EB, Digital Authorities As per Delegation of authority Job Requirements Education Bachelor Degree in Commerce (Industrial Engineering, Management ) or related Master’s degree in MBA will be an added advantage Experience Minimum of 3 years’ experience in an area of specialization; with experience in supervising others Experience working in a medium organization _x000C_ Competencies Technical Competencies       Title Type Level Change Management General Business Knowledge Advance Project Management General Business Knowledge Advance Research and Development General Business Knowledge Advance Strategy Management General Business Knowledge Intermediate PPPs Development General Business Knowledge Intermediate Business Process Management General Business Knowledge Intermediate English Literacy General Business Knowledge Intermediate Clerical General Business Knowledge Intermediate Reporting and Analysis General Business Knowledge Intermediate Risk Management General Business Knowledge Basic Business Analysis Functional Knowledge Advance ERP System Management Functional Knowledge Advance Product Development Functional Knowledge Advance Meeting Management Functional Knowledge Intermediate Sales Management Functional Knowledge Intermediate Customer Relationship Management (CRM) Specialized Knowledge Advance Sales Operations Management Specialized Knowledge Advance Acceptance Management Process Specialized Knowledge Advance Requirement Analysis Specialized Knowledge Advance Channel Management Specialized Knowledge Intermediate Sales Channel Management Specialized Knowledge Intermediate Retail Marketing Specialized Knowledge Intermediate Market Research Specialized Knowledge Intermediate Market Segmentation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the performance agreement.</t>
  </si>
  <si>
    <t>Sales Operations General Manager.docx</t>
  </si>
  <si>
    <t xml:space="preserve">Division Approval By: Mehdi Rezaei HR Approval By: Mahboubeh Mohammadi Document Version: SD-GMSO- 10-01-22 Approved Date: 10/01/2022
</t>
  </si>
  <si>
    <t>Sales &amp; Distribution –Operations</t>
  </si>
  <si>
    <t>Lead S&amp;D sales operation team including logistic, Product development, Sales Support, establishment of franchised stores and Merchandising in order to increase sales efficiency and performance.</t>
  </si>
  <si>
    <t>Rapidly changing environment in the international Fixed Wireless/Data industry and Market trends An organization expanding geographically in new markets leading to maturing market Living up to the demands and promises that the MTNIrancell Brand portrays. Understanding the trends and future developments of the relevant industry segment Iranian telecommunications market environment. Data Channel has a high demand in a relatively low-tech infrastructure. Market growth to contribute high ARPU Diverse nature of decision making and regional / geographic spread to be accounted for The global technology field. Developing distribution network Critical role of logistic (mainly the last mile delivery) in digital markets expansion _x000C_</t>
  </si>
  <si>
    <t>Continuous liaison with internal and external stakeholders (Marketing, Enterprise Business, Network, ITS, Distributors, etc.) to ensure hitch-free sales operations. To liaise with other Divisions/ Dept. (Marketing, Financial Operations, Regions, and Channels) to ensure sales process is uninterrupted and sales targets are achieved. To ensure MTNIrancell warehousing integration for storing, preserving, distributing and delivering MTNIrancell products. To develop regional merchandising strategy to promote MTNIrancell brand visibility. To improve sales support strategies and tactics to ensure effective support provided to the distributors and dealers regarding sales issues. To liaise with Procurement to ensure product supply is aligned with sales and distribution functions requirement. To translate sales strategies and clear priorities to the Sales Operation sub-division. To deploy effective business processes &amp; system capacities in place and provide remedial action where required to ensure products efficient distribution. To develop, maintain and implement necessary systems, policies and procedures in order to control Sales support risks, maximize efficiency and minimize MTNIrancell asset losses. To deploy novel tactics for information provisioning regarding appropriate policies, procedures and sales operating practices; as well as competitor activities. To plan, monitor and control Sales Operation sub division Opex budget based on Sales Strategies Sub-Div Budget approval. To report monthly, quarterly and yearly the performance of Sales Operation team regarding stock availability align with Sales performance and targets, Dealers and franchised stores performance and capability, merchandizing, sales support and development performance to chief S&amp;D officer and board of directors and enhance areas need to be improved to maximize the potential sales volume. To ensure stock availability based on various planning methods and active</t>
  </si>
  <si>
    <t>with procurement to avoid any shortage in the Sales warehouses. To plan and ensure proper processes are in place for offloading of stock into sales channel and reverse logistics is clearly defined. To manage and ensure establishment and operation of new franchised stores in all regions across the country based on planned targets and budget. To manage evaluation, assessment, ranking and performance of franchised stores and ensure customer satisfaction and resolving their issues. To manage development of sales support projects plan, schedules, policies, processes and system capacities required to kick-off or boost sales and provide requirements, spec reviews, and remedial actions to ensure efficient support of MTNIrancell sales teams. To manage development and enhancement of new and current products and services in order to support all processes of sales and distribution with the objective of maximizing sales, customer satisfaction and optimizing distribution and delivery in channel. To drive the implementation and improvement of the global sales support tactics within S&amp;D aligned with MTNIrancell strategies. To manage implementation of technology approach within S&amp;D processes to ensure continuous enhancement on S&amp;D support systems. To support new Sales Operations Development and Sales Support projects or programs that boost sales activities, whether directly or indirectly, to improve current business sales targets or enhance team engagement. To ensure and support MTNIrancell / third parties product delivery projects and tactics in order to support best customer experience of digital sales align with defined targets and strategies. _x000C_ Collaboration Direct reports: Senior Manager Logistic Operation, Senior Manager Sales Operations Support &amp; Development, National Merchandising Manager, Franchise Store Manager Matrix reports to: None Key customers: None Key suppliers: Marketing, IT, Procurement Relations, etc. CTO, CFO, CMO, CIO, Procurement, ITS, CR, AR</t>
  </si>
  <si>
    <t>Bachelor Degree in industrial / commerce or related MBA / Masters Advantageous Fluent in English</t>
  </si>
  <si>
    <t>of digital sales align with defined targets and strategies. _x000C_ Collaboration Direct reports: Senior Manager Logistic Operation, Senior Manager Sales Operations Support &amp; Development, National Merchandising Manager, Franchise Store Manager Matrix reports to: None Key customers: None Key suppliers: Marketing, IT, Procurement Relations, etc. CTO, CFO, CMO, CIO, Procurement, ITS, CR, AR Authorities As per Delegation of authority Job Requirements Education Bachelor Degree in industrial / commerce or related MBA / Masters Advantageous Fluent in English Experience Senior management track record of 5 years or more; with at least 3 years in sales and marketing experience (ideally in distribution) as per relevant role Experience working in a global/multinational enterprise (understanding emerging markets advantageous) Worked across diverse cultures and geographies Proposed by Manager: FMCG/ Telecommunications Experienced _x000C_</t>
  </si>
  <si>
    <t>Title Type Level Strategy Management General Business Knowledge Intermediate Opex Management General Business Knowledge Basic Project Management General Business Knowledge Intermediate People Management General Business Knowledge Advance Business Acumen General Business Knowledge Intermediate Supplier Relation Management General Business Knowledge Basic Telecommunication Networks General Business Knowledge Basic Corporate Governance General Business Knowledge Basic English Literacy General Business Knowledge Advance Sales Management Functional Knowledge Intermediate Brand Management Functional Knowledge Basic Service Level Management Functional Knowledge Basic ERP System Management Functional Knowledge Intermediate Meeting Management Functional Knowledge Basic Warehousing and Inventory Management Specialized Knowledge Basic Logistics Management Specialized Knowledge Advance Warehouse Management System Specialized Knowledge Basic Sales Distribution Management Specialized Knowledge Basic Sales Operations Management Specialized Knowledge Advance Sales Process Delivery Management Specialized Knowledge Intermediate Sales Support Specialized Knowledge Advance Merchandising Specialized Knowledge Intermediate Sourcing Process Specialized Knowledge Intermediate Strategic Sales Plan Specialized Knowledge Basic Purchase Management Specialized Knowledge Basic Last mile delivery Functional Knowledge Basic</t>
  </si>
  <si>
    <t>Retail/ Distribution planning Continues education on GSM marketing and Distribution (non-technical) Leadership skills _x000C_</t>
  </si>
  <si>
    <t>Standard working conditions Require to travel Extended working hours may required Last mile delivery dynamics</t>
  </si>
  <si>
    <t>Job Profile MTNIRANCELL Title of Position: Sales Operations General Manager Location of the Job: Sales &amp; Distribution –Operations Reports to: Chief S&amp;D Officer Number of subordinates: 2 Level: 4 Mission Lead S&amp;D sales operation team including logistic, Product development, Sales Support, establishment of franchised stores and Merchandising in order to increase sales efficiency and performance. Context Rapidly changing environment in the international Fixed Wireless/Data industry and Market trends An organization expanding geographically in new markets leading to maturing market Living up to the demands and promises that the MTNIrancell Brand portrays. Understanding the trends and future developments of the relevant industry segment Iranian telecommunications market environment. Data Channel has a high demand in a relatively low-tech infrastructure. Market growth to contribute high ARPU Diverse nature of decision making and regional / geographic spread to be accounted for The global technology field. Developing distribution network Critical role of logistic (mainly the last mile delivery) in digital markets expansion _x000C_ Roles &amp; Responsibilities Continuous liaison with internal and external stakeholders (Marketing, Enterprise Business, Network, ITS, Distributors, etc.) to ensure hitch-free sales operations. To liaise with other Divisions/ Dept. (Marketing, Financial Operations, Regions, and Channels) to ensure sales process is uninterrupted and sales targets are achieved. To ensure MTNIrancell warehousing integration for storing, preserving, distributing and delivering MTNIrancell products. To develop regional merchandising strategy to promote MTNIrancell brand visibility. To improve sales support strategies and tactics to ensure effective support provided to the distributors and dealers regarding sales issues. To liaise with Procurement to ensure product supply is aligned with sales and distribution functions requirement. To translate sales strategies and clear priorities to the Sales Operation sub-division. To deploy effective business processes &amp; system capacities in place and provide remedial action where required to ensure products efficient distribution. To develop, maintain and implement necessary systems, policies and procedures in order to control Sales support risks, maximize efficiency and minimize MTNIrancell asset losses. To deploy novel tactics for information provisioning regarding appropriate policies, procedures and sales operating practices; as well as competitor activities. To plan, monitor and control Sales Operation sub division Opex budget based on Sales Strategies Sub-Div Budget approval. To report monthly, quarterly and yearly the performance of Sales Operation team regarding stock availability align with Sales performance and targets, Dealers and franchised stores performance and capability, merchandizing, sales support and development performance to chief S&amp;D officer and board of directors and enhance areas need to be improved to maximize the potential sales volume. To ensure stock availability based on various planning methods and active collaboration with procurement to avoid any shortage in the Sales warehouses. To plan and ensure proper processes are in place for offloading of stock into sales channel and reverse logistics is clearly defined. To manage and ensure establishment and operation of new franchised stores in all regions across the country based on planned targets and budget. To manage evaluation, assessment, ranking and performance of franchised stores and ensure customer satisfaction and resolving their issues. To manage development of sales support projects plan, schedules, policies, processes and system capacities required to kick-off or boost sales and provide requirements, spec reviews, and remedial actions to ensure efficient support of MTNIrancell sales teams. To manage development and enhancement of new and current products and services in order to support all processes of sales and distribution with the objective of maximizing sales, customer satisfaction and optimizing distribution and delivery in channel. To drive the implementation and improvement of the global sales support tactics within S&amp;D aligned with MTNIrancell strategies. To manage implementation of technology approach within S&amp;D processes to ensure continuous enhancement on S&amp;D support systems. To support new Sales Operations Development and Sales Support projects or programs that boost sales activities, whether directly or indirectly, to improve current business sales targets or enhance team engagement. To ensure and support MTNIrancell / third parties product delivery projects and tactics in order to support best customer experience of digital sales align with defined targets and strategies. _x000C_ Collaboration Direct reports: Senior Manager Logistic Operation, Senior Manager Sales Operations Support &amp; Development, National Merchandising Manager, Franchise Store Manager Matrix reports to: None Key customers: None Key suppliers: Marketing, IT, Procurement Relations, etc. CTO, CFO, CMO, CIO, Procurement, ITS, CR, AR Authorities As per Delegation of authority Job Requirements Education Bachelor Degree in industrial / commerce or related MBA / Masters Advantageous Fluent in English Experience Senior management track record of 5 years or more; with at least 3 years in sales and marketing experience (ideally in distribution) as per relevant role Experience working in a global/multinational enterprise (understanding emerging markets advantageous) Worked across diverse cultures and geographies Proposed by Manager: FMCG/ Telecommunications Experienced _x000C_ Competencies Technical Competencies Title Type Level Strategy Management General Business Knowledge Intermediate Opex Management General Business Knowledge Basic Project Management General Business Knowledge Intermediate People Management General Business Knowledge Advance Business Acumen General Business Knowledge Intermediate Supplier Relation Management General Business Knowledge Basic Telecommunication Networks General Business Knowledge Basic Corporate Governance General Business Knowledge Basic English Literacy General Business Knowledge Advance Sales Management Functional Knowledge Intermediate Brand Management Functional Knowledge Basic Service Level Management Functional Knowledge Basic ERP System Management Functional Knowledge Intermediate Meeting Management Functional Knowledge Basic Warehousing and Inventory Management Specialized Knowledge Basic Logistics Management Specialized Knowledge Advance Warehouse Management System Specialized Knowledge Basic Sales Distribution Management Specialized Knowledge Basic Sales Operations Management Specialized Knowledge Advance Sales Process Delivery Management Specialized Knowledge Intermediate Sales Support Specialized Knowledge Advance Merchandising Specialized Knowledge Intermediate Sourcing Process Specialized Knowledge Intermediate Strategic Sales Plan Specialized Knowledge Basic Purchase Management Specialized Knowledge Basic Last mile delivery Functional Knowledge Basic Behavioral Competencies • Leadership_x000B_• Innovation_x000B_• Relationship_x000B_• Integrity_x000B_• Can-do_x000B_• Customer Centricity _x000B_• Agility _x000C_ Trainings Retail/ Distribution planning Continues education on GSM marketing and Distribution (non-technical) Leadership skills _x000C_ General Working Condition Standard working conditions Require to travel Extended working hours may required Last mile delivery dynamics Performance Standards As per performance agreement Signoff Line Manager: Functional Manager: OA: HoD: CHRO: (if required) CEO/COO: (if required)</t>
  </si>
  <si>
    <t>Sales Operations Products Development Senior Specialist.docx</t>
  </si>
  <si>
    <t xml:space="preserve">Division Approval By: Alireza Mehri HR Approval By: Homayoun Shahriari Document Version: SD-SOSP-2025-02-01 Approved Date: 2025-02-01
</t>
  </si>
  <si>
    <t>Sales Operations Products Development Senior Specialist</t>
  </si>
  <si>
    <t>To lead the design, development, delivery, and implementation of innovation sales products and services that align with MTNIrancell strategic goals, ensuring market relevance and value creation. To oversee the enhancement of new and existing services within the Sales &amp; Distribution division by streamlining processes, driving sales performance, and fostering an exceptional customer experience.</t>
  </si>
  <si>
    <t>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_x000C_</t>
  </si>
  <si>
    <t>To design, develop, and implement innovative sales products and services aligned with MTNIrancell’s strategic objectives and market demands. To develop and execute long-term plans and roadmaps for sales product innovation, ensuring alignment with market trends, customer needs, and business goals. To oversee the complete lifecycle of sales products and services, including ideation, requirement gathering, launch, performance monitoring, and continuous optimization. To ensure product enhancements align with customer expectations, business objectives, and technological advancements. To collaborate with Sales &amp; Distribution teams, marketing, ITS, and other departments to ensure seamless integration of sales products across multiple channels. To facilitate alignment across multiple stakeholders, fostering effective communication and understanding of sales strategies. To guide and mentor junior team members in the Sales operations team, cultivating a culture of continuous learning, innovation, and excellence. To provide expertise in advanced product development methodologies, industry trends, and best practices to drive innovation. To leverage data analytics, customer insights, and market research to identify gaps, opportunities, and strategies for product enhancement and new product launches. To monitor and evaluate the performance of sales products using measurable KPIs, implementing improvements and adjustments as needed. To evaluate and manage vendor relationships, including preparing tender documents, participating in negotiations, and overseeing vendor deliverables. To prepare tender documents, participate in vendor negotiations, and oversee the delivery of vendor commitments for S&amp;D IT solutions To define and enforce quality standards for sales products, ensuring thorough testing in both test and production environments. To identify opportunities for introducing innovative technologies and processes within the Sales &amp; Distribution division. To champion the adoption of digital tools and platforms to enhance the efficiency and scalability of sales operations. To ensure all products and services adhere to regulatory, legal, and organizational compliance standards. To proactively identify risks in product development and implement mitigation strategies. To maintain comprehensive documentation for all stages of product development, from concept to completion. To prepare regular reports and presentations on product performance and strategic recommendations for senior management. To seek opportunities to enhance the customer experience through innovative product features, improved service quality, and optimized sales processes. To monitor and analyze customer feedback, incorporating insights into future development initiatives to ensure sustained improvement and satisfaction. _x000C_</t>
  </si>
  <si>
    <t>Bachelor Degree in Commerce (Industrial Engineering, Management, IT) or related Master’s degree in MBA will be an added advantage</t>
  </si>
  <si>
    <t>. Context 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_x000C_ Roles &amp; Responsibilities To design, develop, and implement innovative sales products and services aligned with MTNIrancell’s strategic objectives and market demands. To develop and execute long-term plans and roadmaps for sales product innovation, ensuring alignment with market trends, customer needs, and business goals. To oversee the complete lifecycle of sales products and services, including ideation, requirement gathering, launch, performance monitoring, and continuous optimization. To ensure product enhancements align with customer expectations, business objectives, and technological advancements. To collaborate with Sales &amp; Distribution teams, marketing, ITS, and other departments to ensure seamless integration of sales products across multiple channels. To facilitate alignment across multiple stakeholders, fostering effective communication and understanding of sales strategies. To guide and mentor junior team members in the Sales operations team, cultivating a culture of continuous learning, innovation, and excellence. To provide expertise in advanced product development methodologies, industry trends, and best practices to drive innovation. To leverage data analytics, customer insights, and market research to identify gaps, opportunities, and strategies for product enhancement and new product launches. To monitor and evaluate the performance of sales products using measurable KPIs, implementing improvements and adjustments as needed. To evaluate and manage vendor relationships, including preparing tender documents, participating in negotiations, and overseeing vendor deliverables. To prepare tender documents, participate in vendor negotiations, and oversee the delivery of vendor commitments for S&amp;D IT solutions To define and enforce quality standards for sales products, ensuring thorough testing in both test and production environments. To identify opportunities for introducing innovative technologies and processes within the Sales &amp; Distribution division. To champion the adoption of digital tools and platforms to enhance the efficiency and scalability of sales operations. To ensure all products and services adhere to regulatory, legal, and organizational compliance standards. To proactively identify risks in product development and implement mitigation strategies. To maintain comprehensive documentation for all stages of product development, from concept to completion. To prepare regular reports and presentations on product performance and strategic recommendations for senior management. To seek opportunities to enhance the customer experience through innovative product features, improved service quality, and optimized sales processes. To monitor and analyze customer feedback, incorporating insights into future development initiatives to ensure sustained improvement and satisfaction. _x000C_ Collaboration Direct report: None Matrix reports to: None Key customers: Different S&amp;D teams, CR, EB, Digital Key suppliers: Different S&amp;D teams, Marketing, CR, ITS, AR, EB, Digital, HR Training Teams Authorities As per Delegation of authority Job Requirements Education Bachelor Degree in Commerce (Industrial Engineering, Management, IT) or related Master’s degree in MBA will be an added advantage Experience Minimum of 3 years’ experience in an area of specialization; with experience in supervising others Experience working in a medium organization _x000C_</t>
  </si>
  <si>
    <t>        Row Title Type Level 1 Change Management General Business Knowledge Advance 2 Project Management General Business Knowledge Advance 3 Research and Development General Business Knowledge Advance 4 Strategy Management General Business Knowledge Intermediate 5 PPPs Development General Business Knowledge Intermediate 6 Business Process Management General Business Knowledge Intermediate 7 English Literacy General Business Knowledge Intermediate 8 Clerical General Business Knowledge Intermediate 9 Reporting and Analysis General Business Knowledge Intermediate 10 Business Analysis Functional Knowledge Advance 11 ERP System Management Functional Knowledge Advance 12 Product Development Functional Knowledge Advance 13 Sales Management Functional Knowledge Intermediate 14 Customer Relationship Management (CRM) Specialized Knowledge Advance 15 Sales Operations Management Specialized Knowledge Advance 16 Acceptance Management Process Specialized Knowledge Advance 17 Requirement Analysis Specialized Knowledge Advance 18 Channel Management Specialized Knowledge Intermediate 19 Sales Channel Management Specialized Knowledge Intermediate 20 Retail Marketing Specialized Knowledge Intermediate 21 Market Research Specialized Knowledge Intermediate 22 Market Segmentation Specialized Knowledge Basic 23 Customer Experience Management Specialized Knowledge Intermediate</t>
  </si>
  <si>
    <t>Professional Business Analysis Agile Product Development Professional Scrum Product Owner Telecommunication Fundamentals Presentation Skills Project management Service Excellence GSM course Customer Relationship Management _x000C_</t>
  </si>
  <si>
    <t>Job Profile MTNIRANCELL Title of Position: Sales Operations Products Development Senior Specialist Location of the Job: Sales &amp; Distribution –Sales Operations Reports to: Sales Operations Product Development Manager Number of subordinates: 0 Level: 3 Mission To lead the design, development, delivery, and implementation of innovation sales products and services that align with MTNIrancell strategic goals, ensuring market relevance and value creation. To oversee the enhancement of new and existing services within the Sales &amp; Distribution division by streamlining processes, driving sales performance, and fostering an exceptional customer experience. Context 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_x000C_ Roles &amp; Responsibilities To design, develop, and implement innovative sales products and services aligned with MTNIrancell’s strategic objectives and market demands. To develop and execute long-term plans and roadmaps for sales product innovation, ensuring alignment with market trends, customer needs, and business goals. To oversee the complete lifecycle of sales products and services, including ideation, requirement gathering, launch, performance monitoring, and continuous optimization. To ensure product enhancements align with customer expectations, business objectives, and technological advancements. To collaborate with Sales &amp; Distribution teams, marketing, ITS, and other departments to ensure seamless integration of sales products across multiple channels. To facilitate alignment across multiple stakeholders, fostering effective communication and understanding of sales strategies. To guide and mentor junior team members in the Sales operations team, cultivating a culture of continuous learning, innovation, and excellence. To provide expertise in advanced product development methodologies, industry trends, and best practices to drive innovation. To leverage data analytics, customer insights, and market research to identify gaps, opportunities, and strategies for product enhancement and new product launches. To monitor and evaluate the performance of sales products using measurable KPIs, implementing improvements and adjustments as needed. To evaluate and manage vendor relationships, including preparing tender documents, participating in negotiations, and overseeing vendor deliverables. To prepare tender documents, participate in vendor negotiations, and oversee the delivery of vendor commitments for S&amp;D IT solutions To define and enforce quality standards for sales products, ensuring thorough testing in both test and production environments. To identify opportunities for introducing innovative technologies and processes within the Sales &amp; Distribution division. To champion the adoption of digital tools and platforms to enhance the efficiency and scalability of sales operations. To ensure all products and services adhere to regulatory, legal, and organizational compliance standards. To proactively identify risks in product development and implement mitigation strategies. To maintain comprehensive documentation for all stages of product development, from concept to completion. To prepare regular reports and presentations on product performance and strategic recommendations for senior management. To seek opportunities to enhance the customer experience through innovative product features, improved service quality, and optimized sales processes. To monitor and analyze customer feedback, incorporating insights into future development initiatives to ensure sustained improvement and satisfaction. _x000C_ Collaboration Direct report: None Matrix reports to: None Key customers: Different S&amp;D teams, CR, EB, Digital Key suppliers: Different S&amp;D teams, Marketing, CR, ITS, AR, EB, Digital, HR Training Teams Authorities As per Delegation of authority Job Requirements Education Bachelor Degree in Commerce (Industrial Engineering, Management, IT) or related Master’s degree in MBA will be an added advantage Experience Minimum of 3 years’ experience in an area of specialization; with experience in supervising others Experience working in a medium organization _x000C_ Competencies Technical Competencies         Row Title Type Level 1 Change Management General Business Knowledge Advance 2 Project Management General Business Knowledge Advance 3 Research and Development General Business Knowledge Advance 4 Strategy Management General Business Knowledge Intermediate 5 PPPs Development General Business Knowledge Intermediate 6 Business Process Management General Business Knowledge Intermediate 7 English Literacy General Business Knowledge Intermediate 8 Clerical General Business Knowledge Intermediate 9 Reporting and Analysis General Business Knowledge Intermediate 10 Business Analysis Functional Knowledge Advance 11 ERP System Management Functional Knowledge Advance 12 Product Development Functional Knowledge Advance 13 Sales Management Functional Knowledge Intermediate 14 Customer Relationship Management (CRM) Specialized Knowledge Advance 15 Sales Operations Management Specialized Knowledge Advance 16 Acceptance Management Process Specialized Knowledge Advance 17 Requirement Analysis Specialized Knowledge Advance 18 Channel Management Specialized Knowledge Intermediate 19 Sales Channel Management Specialized Knowledge Intermediate 20 Retail Marketing Specialized Knowledge Intermediate 21 Market Research Specialized Knowledge Intermediate 22 Market Segmentation Specialized Knowledge Basic 23 Customer Experience Management Specialized Knowledge Intermediate Behavioral Competencies Lead With Care Act with inclusion Serve with respect Can-do with integrity Collaborate with agility _x000C_ Trainings Professional Business Analysis Agile Product Development Professional Scrum Product Owner Telecommunication Fundamentals Presentation Skills Project management Service Excellence GSM course Customer Relationship Management _x000C_ General Working Condition Standard MTNIrancell working conditions. Occasional local travel as required Performance Standards As per performance agreement Signoff Line Manager: Functional Manager: OA: HoD: CHRO: (if required) CEO/COO: (if required)</t>
  </si>
  <si>
    <t>Sales Operations Support Administrator.docx</t>
  </si>
  <si>
    <t xml:space="preserve">Division Approval By: Alireza Mehri HR Approval By: Sara Taheri Pour Document Version: SD-SOPSA-2023-05-15 Approved Date: 2023-05-15
</t>
  </si>
  <si>
    <t>Sales Operations Support Administrator</t>
  </si>
  <si>
    <t>Sales Operation Support Supervisor</t>
  </si>
  <si>
    <t>To provide sales support services across physical sales channels and for MTNIrancell Connects, Dealers, and Distributors. To administrate sales channel data and application services to ensure the availability of integrated data and application access for channels.</t>
  </si>
  <si>
    <t>Fast-growing subscriber base industry with growing market demands Large Dealers and Distributors and Corporate Base MTN Irancell's Distribution and Dealer policies Training Needs of Dealers on Portal and Value-Added Services _x000C_</t>
  </si>
  <si>
    <t>To remain responsible for monitoring and resolving administrative issues related to the sales portal, including any issues raised by Dealers, MTNIConnects, and country sales teams regarding ( Sim Registration, MNP, SIM Swap,....). To support the team in testing new products and portals related to the sales and distribution department and reviewing the sales systems after any changes. To follow up and support cases submitted by the legal department regarding complaints against dealers and MTNIConnects. To manage access for dealers and MTNIConnects on the DPOs portal, including following up on and resolving any related issues. To update all dealers' information and MTNIConnects on all channels (website, My Irancell, sales portal). To assist in analyzing data received from the channel and promptly notifying the A&amp;R division in case of fraudulent activity. To collaborate with database administrators and ITS teams to optimize database performance for reporting platforms. To follow up on projects and processes with the call center to support MTNI Connect and dealers. To follow up with distribution teams, regions sales, and legal teams to prepare and obtain contracts for representatives and Connects and set up access for new representatives. _x000C_</t>
  </si>
  <si>
    <t>Direct Reports: None Matrix Reports to: None Key Customers: Regional Sales Team, Distribution Channel Team, Logistic Team, Finance Key Suppliers: None Relations, etc.: ITS Helpdesk, CR Back Office, Marketing, Network, Finance, Call Center, Finance and Network.</t>
  </si>
  <si>
    <t>Bachelor's Degree in Commerce, Marketing, Communications or a related discipline</t>
  </si>
  <si>
    <t>Minimum of 2 years’ experience in an area of specialization, with expertise in working with others Experience working in a small to medium organization _x000C_</t>
  </si>
  <si>
    <t>      Title Type Level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Basic Sales Support Specialized Knowledge Intermediate Data Analysis Specialized Knowledge Basic Customer Experience Management Specialized Knowledge Basic Customer Relationship Management (CRM) Specialized Knowledge Basic Acceptance Management Process Specialized Knowledge Basic Database Management Specialized Knowledge Basic</t>
  </si>
  <si>
    <t>Job Profile MTNIRANCELL Title of Position: Sales Operations Support Administrator Location of the Job: Sales and Distribution- Operations Reports to: Sales Operation Support Supervisor Number of subordinates: 0 Level: 1 Mission To provide sales support services across physical sales channels and for MTNIrancell Connects, Dealers, and Distributors. To administrate sales channel data and application services to ensure the availability of integrated data and application access for channels. Context Fast-growing subscriber base industry with growing market demands Large Dealers and Distributors and Corporate Base MTN Irancell's Distribution and Dealer policies Training Needs of Dealers on Portal and Value-Added Services _x000C_ Roles &amp; Responsibilities To remain responsible for monitoring and resolving administrative issues related to the sales portal, including any issues raised by Dealers, MTNIConnects, and country sales teams regarding ( Sim Registration, MNP, SIM Swap,....). To support the team in testing new products and portals related to the sales and distribution department and reviewing the sales systems after any changes. To follow up and support cases submitted by the legal department regarding complaints against dealers and MTNIConnects. To manage access for dealers and MTNIConnects on the DPOs portal, including following up on and resolving any related issues. To update all dealers' information and MTNIConnects on all channels (website, My Irancell, sales portal). To assist in analyzing data received from the channel and promptly notifying the A&amp;R division in case of fraudulent activity. To collaborate with database administrators and ITS teams to optimize database performance for reporting platforms. To follow up on projects and processes with the call center to support MTNI Connect and dealers. To follow up with distribution teams, regions sales, and legal teams to prepare and obtain contracts for representatives and Connects and set up access for new representatives. _x000C_ Collaboration Direct Reports: None Matrix Reports to: None Key Customers: Regional Sales Team, Distribution Channel Team, Logistic Team, Finance Key Suppliers: None Relations, etc.: ITS Helpdesk, CR Back Office, Marketing, Network, Finance, Call Center, Finance and Network. Authorities As per Delegation of authority Job Requirements Education Bachelor's Degree in Commerce, Marketing, Communications or a related discipline Experience Minimum of 2 years’ experience in an area of specialization, with expertise in working with others Experience working in a small to medium organization _x000C_ Competencies Technical Competencies       Title Type Level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Basic Sales Support Specialized Knowledge Intermediate Data Analysis Specialized Knowledge Basic Customer Experience Management Specialized Knowledge Basic Customer Relationship Management (CRM) Specialized Knowledge Basic Acceptance Management Process Specialized Knowledge Basic Database Management Specialized Knowledge Basic Behavioral Competencies • Leadership_x000B_• Innovation_x000B_• Relationship_x000B_• Integrity_x000B_• Can-do_x000B_• Customer Centricity _x000B_• Agility _x000C_ Trainings MTNIrancell systems _x000C_ General Working Condition Company Normal Working Condition Performance Standards As per performance agreement. Signoff Line Manager: Functional Manager: OA: HoD: CHRO: (if required) CEO/COO: (if required)</t>
  </si>
  <si>
    <t>Sales Operations Support and Development Senior Manager.docx</t>
  </si>
  <si>
    <t xml:space="preserve">Division Approval By: Alireza Mehri HR Approval By: Mahboubeh Mohammadi Document Version: SD-SMOPDD-28-06-21 Approved Date: 28-06-2021
</t>
  </si>
  <si>
    <t>Sales Operations Support and Development Senior Manager</t>
  </si>
  <si>
    <t>Sales Operation General Manager</t>
  </si>
  <si>
    <t>To develop sales support projects plan, schedules, policies, processes and system capacities required to kick-off or boost sales and provide requirements, spec reviews and remedial actions to ensure efficient support of MTNIrancell sales teams. To manage end to end development and enhancement of new and current products and services in order to support all processes of sales and distribution with the objective of maximizing sales, customer satisfaction and optimizing distribution and delivery in channel. To drive the implementation and improvement of the global sales support tactics within S&amp;D aligned with MTNIrancell strategies.</t>
  </si>
  <si>
    <t>Rapid growth and expansion of MTNIrancell sales operations requiring adequate and agile sales support. Increasingly competitive marketplace with various customer demands. Wide geographical span and efficient transportation requirements. MTNIrancell business plan, vision, mission, policies and procedures. A dynamic and evolving telecommunications industry. Living up to the demands and promises that the MTN Brand portrays. Changing customer expectations. Fast changing Iranian telecommunications market environment. _x000C_</t>
  </si>
  <si>
    <t>To liaise with internal and external stakeholders to ensure that sales operations development and sales support objectives are selected and prioritized appropriately and are established within Sales &amp; Distribution and properly supported by related teams. To work closely with other Sales &amp; Distribution departments and teams to support them in sales and business tools development as required. To provide broad range of advisory to other teams in order to identify and address cross-functional systems projects dependencies (as far as sales support and sales operations development are concerned) aligned with sales initiatives, plans/projects. To partner with Sales Operations General Manager on strategic initiatives of sales operations by providing related analytics (including but not limited to market visits, supply chain analytics, data sharing among internal stakeholders, etc.). To initiate, plan and execute top priority Sales Support and sales operations development activities based on communicated sales plans, oversee seamless implementation and facilitate cross-team or cross-functional</t>
  </si>
  <si>
    <t>s. To drive and ensure development of new features and applications within S&amp;D products and services based on research, gap analysis and best practices aligned with sales strategies and initiatives. To manage implementation of technology approach within S&amp;D processes to ensure continuous enhancement on S&amp;D support systems. To actively participate in identifying new dealer shops and business opportunities regarding project execution or delivery of sales support. To manage change within the Sales Operations Development and Sales Support projects and evaluate risks and assess potential impacts on project delivery To provide input on budget related to Sales Operations Development and Sales Support projects, contracts, equipment and supplies; also support S&amp;D finance team to execute financial plans and related forecasts. To design, develop and oversee evaluation/selection policies for eligibility of shops to receive grades based on MTNIrancell requirements across the country. To ensure connect and store shops (including but not limited to their systems, databases and equipment) are cared appropriately by MTNIrancell and communications/notifications are provided seamlessly by related teams across regions. To oversee the development and support processes provided to connect and store to ensure seamless sales and support delivery for MTNIrancell customers. To initiate and support new Sales Operations Development and Sales Support projects or programs that boost sales activities, whether directly or indirectly, to improve current business sales targets or enhance team engagement. To provide various sales support reports, also benchmarking report of competitors providing executives with enough data to make well-informed decisions. To drive implementation of digital and face-to-face training for sales channel and ensure continues improvement in channel knowledge about products and services and soft skills. _x000C_ Collaboration Direct reports: Sales Operations Development Manager, National Sales Support Manager Matrix reports to: Head of sales and distribution officer Key customers: MTNIrancell Distributors and Dealers, Sales Channel Department, Regional Sales (Senior) Managers Key suppliers: S&amp;D Departments, Vendors, Procurement, Finance, Customer Relations, ITS, MKT Relations, etc.: Marketing, Finance, ITS, Network, Customer Relations</t>
  </si>
  <si>
    <t>Bachelor’s Degree in Commerce (Marketing / Communication) or a related discipline Academic degree or certifications in Industrial Engineering, Supply Chain Management, Business Management, Operations Management is preferred MBA/Master’s Degree is advantageous</t>
  </si>
  <si>
    <t>Manager track record of 5 years or more; with at least 3 years in relevant sector/industry Worked across diverse cultures and geographies advantageous Experience in Commerce or e-Commerce/Product Management &amp; Merchandising/Sales Operations/Supply Chain is preferred _x000C_</t>
  </si>
  <si>
    <t>        Row Title Type Level 1 Budget Management General Business Knowledge Basic 2 Project Management General Business Knowledge Intermediate 3 People Management General Business Knowledge Intermediate 4 Stakeholder Management General Business Knowledge Advance 5 Telecommunication Networks General Business Knowledge Basic 6 PPPs Development General Business Knowledge Intermediate 7 Reporting and Analysis General Business Knowledge Intermediate 8 Quality Management General Business Knowledge Intermediate 9 English Literacy General Business Knowledge Advance 10 Conflict Management Functional Knowledge Intermediate 11 Meeting Management Functional Knowledge Intermediate 12 Logistics Management Specialized Knowledge Intermediate 13 Dealer Performance Management Specialized Knowledge Basic 14 Digital Channel Strategy Specialized Knowledge Basic 15 Sales Support Specialized Knowledge Advance 17 Sourcing Process Specialized Knowledge Advance 18 Requirement Analysis Specialized Knowledge Intermediate 19 Data Analysis Specialized Knowledge Intermediate 22 Customer Experience Management Specialized Knowledge Intermediate 23 Customer Relationship Management (CRM) Specialized Knowledge Intermediate 24 Acceptance Management Process Specialized Knowledge Intermediate 25 Database Management Specialized Knowledge Intermediate</t>
  </si>
  <si>
    <t>Enterprise system knowledge Financial management skills Supply chain management skills Professional Business Analysis Agile Product Development Professional Scrum Product Owner Telecommunication Fundamentals Presentation Skills Project management Service Excellence Leadership GSM course People Management and Coaching Customer Relationship Management Finance for non-financial Managers _x000C_</t>
  </si>
  <si>
    <t>Normal MTNIrancell working conditions May be required to work for extended hours Must be willing to travel from time to time</t>
  </si>
  <si>
    <t>Achievement of sales, profit, and strategic objectives for the business unit supported (i.e. Sales Operation Support and Development KPIs) Accountable for the on-time implementation of Sales Operation Support and Development performance objectives</t>
  </si>
  <si>
    <t>Job Profile MTNIRANCELL Title of Position: Sales Operations Support and Development Senior Manager Location of the Job: Sales &amp; Distribution –Sales Operations Reports to: Sales Operation General Manager Number of subordinates: 2 Level: 3H Mission To develop sales support projects plan, schedules, policies, processes and system capacities required to kick-off or boost sales and provide requirements, spec reviews and remedial actions to ensure efficient support of MTNIrancell sales teams. To manage end to end development and enhancement of new and current products and services in order to support all processes of sales and distribution with the objective of maximizing sales, customer satisfaction and optimizing distribution and delivery in channel. To drive the implementation and improvement of the global sales support tactics within S&amp;D aligned with MTNIrancell strategies. Context Rapid growth and expansion of MTNIrancell sales operations requiring adequate and agile sales support. Increasingly competitive marketplace with various customer demands. Wide geographical span and efficient transportation requirements. MTNIrancell business plan, vision, mission, policies and procedures. A dynamic and evolving telecommunications industry. Living up to the demands and promises that the MTN Brand portrays. Changing customer expectations. Fast changing Iranian telecommunications market environment. _x000C_ Roles &amp; Responsibilities To liaise with internal and external stakeholders to ensure that sales operations development and sales support objectives are selected and prioritized appropriately and are established within Sales &amp; Distribution and properly supported by related teams. To work closely with other Sales &amp; Distribution departments and teams to support them in sales and business tools development as required. To provide broad range of advisory to other teams in order to identify and address cross-functional systems projects dependencies (as far as sales support and sales operations development are concerned) aligned with sales initiatives, plans/projects. To partner with Sales Operations General Manager on strategic initiatives of sales operations by providing related analytics (including but not limited to market visits, supply chain analytics, data sharing among internal stakeholders, etc.). To initiate, plan and execute top priority Sales Support and sales operations development activities based on communicated sales plans, oversee seamless implementation and facilitate cross-team or cross-functional collaborations. To drive and ensure development of new features and applications within S&amp;D products and services based on research, gap analysis and best practices aligned with sales strategies and initiatives. To manage implementation of technology approach within S&amp;D processes to ensure continuous enhancement on S&amp;D support systems. To actively participate in identifying new dealer shops and business opportunities regarding project execution or delivery of sales support. To manage change within the Sales Operations Development and Sales Support projects and evaluate risks and assess potential impacts on project delivery To provide input on budget related to Sales Operations Development and Sales Support projects, contracts, equipment and supplies; also support S&amp;D finance team to execute financial plans and related forecasts. To design, develop and oversee evaluation/selection policies for eligibility of shops to receive grades based on MTNIrancell requirements across the country. To ensure connect and store shops (including but not limited to their systems, databases and equipment) are cared appropriately by MTNIrancell and communications/notifications are provided seamlessly by related teams across regions. To oversee the development and support processes provided to connect and store to ensure seamless sales and support delivery for MTNIrancell customers. To initiate and support new Sales Operations Development and Sales Support projects or programs that boost sales activities, whether directly or indirectly, to improve current business sales targets or enhance team engagement. To provide various sales support reports, also benchmarking report of competitors providing executives with enough data to make well-informed decisions. To drive implementation of digital and face-to-face training for sales channel and ensure continues improvement in channel knowledge about products and services and soft skills. _x000C_ Collaboration Direct reports: Sales Operations Development Manager, National Sales Support Manager Matrix reports to: Head of sales and distribution officer Key customers: MTNIrancell Distributors and Dealers, Sales Channel Department, Regional Sales (Senior) Managers Key suppliers: S&amp;D Departments, Vendors, Procurement, Finance, Customer Relations, ITS, MKT Relations, etc.: Marketing, Finance, ITS, Network, Customer Relations Authorities As per Delegation of authority Job Requirements Education Bachelor’s Degree in Commerce (Marketing / Communication) or a related discipline Academic degree or certifications in Industrial Engineering, Supply Chain Management, Business Management, Operations Management is preferred MBA/Master’s Degree is advantageous Experience Manager track record of 5 years or more; with at least 3 years in relevant sector/industry Worked across diverse cultures and geographies advantageous Experience in Commerce or e-Commerce/Product Management &amp; Merchandising/Sales Operations/Supply Chain is preferred _x000C_ Competencies Technical Competencies         Row Title Type Level 1 Budget Management General Business Knowledge Basic 2 Project Management General Business Knowledge Intermediate 3 People Management General Business Knowledge Intermediate 4 Stakeholder Management General Business Knowledge Advance 5 Telecommunication Networks General Business Knowledge Basic 6 PPPs Development General Business Knowledge Intermediate 7 Reporting and Analysis General Business Knowledge Intermediate 8 Quality Management General Business Knowledge Intermediate 9 English Literacy General Business Knowledge Advance 10 Conflict Management Functional Knowledge Intermediate 11 Meeting Management Functional Knowledge Intermediate 12 Logistics Management Specialized Knowledge Intermediate 13 Dealer Performance Management Specialized Knowledge Basic 14 Digital Channel Strategy Specialized Knowledge Basic 15 Sales Support Specialized Knowledge Advance 17 Sourcing Process Specialized Knowledge Advance 18 Requirement Analysis Specialized Knowledge Intermediate 19 Data Analysis Specialized Knowledge Intermediate 22 Customer Experience Management Specialized Knowledge Intermediate 23 Customer Relationship Management (CRM) Specialized Knowledge Intermediate 24 Acceptance Management Process Specialized Knowledge Intermediate 25 Database Management Specialized Knowledge Intermediate Behavioral Competencies • Leadership_x000B_• Innovation_x000B_• Relationship_x000B_• Integrity_x000B_• Can-do_x000B_• Customer Centricity _x000B_• Agility _x000C_ Trainings Enterprise system knowledge Financial management skills Supply chain management skills Professional Business Analysis Agile Product Development Professional Scrum Product Owner Telecommunication Fundamentals Presentation Skills Project management Service Excellence Leadership GSM course People Management and Coaching Customer Relationship Management Finance for non-financial Managers _x000C_ General Working Condition Normal MTNIrancell working conditions May be required to work for extended hours Must be willing to travel from time to time Performance Standards Achievement of sales, profit, and strategic objectives for the business unit supported (i.e. Sales Operation Support and Development KPIs) Accountable for the on-time implementation of Sales Operation Support and Development performance objectives Signoff Line Manager: Functional Manager: OA: HoD: CHRO: (if required) CEO/COO: (if required)</t>
  </si>
  <si>
    <t>Sales Operations Support Specialist .docx</t>
  </si>
  <si>
    <t xml:space="preserve">Division Approval By: Alireza Mehri HR Approval By: Homayoun Shahriari Document Version: SD-SOSS-2023-02-25 Approved Date: 2023-02-25
</t>
  </si>
  <si>
    <t>Sales Operations Support Specialist</t>
  </si>
  <si>
    <t>Sales Operations Support Manager</t>
  </si>
  <si>
    <t>To provide support to sales Channels with Projects, new product implementation, and performance monitoring. To implement full support to distributor channels and sales points, including MTNI connects and stores and MTNI dealers, dealer support administrators, and Regional Sales Managers aligned with S&amp;D strategies and targets.</t>
  </si>
  <si>
    <t>Rapid growth and expansion of MTNIrancell sales operations requiring adequate and agile sales support. Increasingly competitive marketplace with various customer demands. Wide geographical span and efficient transportation requirements. MTNIrancell business plan, vision, mission, policies, and procedures. A dynamic and evolving telecommunications industry. Living up to the demands and promises that the MTN Brand portrays. Changing customer expectations. Fast-changing Iranian telecommunications market environment. _x000C_</t>
  </si>
  <si>
    <t>To assist in defining and implementing loyalty programs for sales channels to increase sales channel satisfaction. To design a model for measuring and analyzing sales channel satisfaction levels and define improvement areas. To record all sales points (MTNI stores, connects, dealers), including creation in the Salesforce (completing all required data), collecting and archiving related contracts, and all related data storing. To administrate sales channel access to MTNIrancell portals (block/unblock/User management and database) and update their profiles. To support all MTNIrancell channels (Connect / Store / Dealer / Distributor) and follow &amp; resolve problems in the emergency/specific cases based on the management decision, specifically in portals issues also solving their system problems. To develop effective communication channels with sales points to increase their awareness, knowledge, and satisfaction. To provide a comprehensive, integrated, and systematic approach for following and resolving sales channel requirements in all sales and distribution areas. To develop and maintain a knowledge management system for the sales channel in</t>
  </si>
  <si>
    <t>with the S&amp;D product development team. To monitor and follow to keep dealers and connects contracts all kinds of sales channels' contracts updated. To attend to new sales project launches assigned to the sales support team and provide reports related to each project. To support sales of new products (5G, LTE, Modem…) by effectively implementing policies and rules. To monitor and analyze feedback from market competitions /problems and frauds (continuously checking to prevent any possible fraud), to develop action plans for process enhancement, and to monitor and provide channel performance reports (Registration, fraud, subs' documents…), monthly based on demands. To ensure the databases are up-to-date based on the available data with the required information to make sure related are up and running. To provide analytical services to optimize the company's sales support procedures, ensuring efficiency and client satisfaction. To provide requirements/processes for supporting new digital and EB services like SME and wallet projects. To assist the product team in designing and developing new sales products and services and be involved in test processes to ensure it is based on user requirements. To gather and analyze extensive data from internal and external parties, using the findings to develop and recommend new solutions/platforms for optimal services. _x000C_ Collaboration Direct reports: None Matrix reports to: None Key customers, Regional Sales Team, Digital sales team, Product development team, Finance. Key suppliers: Different S&amp;D teams,CR, Relations, etc. ITS, CR, Marketing, Network, Finance,</t>
  </si>
  <si>
    <t>Minimum of 3 years' experience in an area of specialization; with experience in working with others Experience working in a small to medium organization _x000C_</t>
  </si>
  <si>
    <t>      Title Type Level Meeting Management Functional Knowledge Intermediate Sales Operations Management Specialized Knowledge Advance Customer Relationship Management (CRM) Specialized Knowledge Advance Business Analysis Functional Knowledge Advance Risk Management General Business Knowledge Basic Reporting and Analysis General Business Knowledge Intermediate Business Process Management General Business Knowledge Intermediate English Literacy General Business Knowledge Intermediate Retail Marketing Specialized Knowledge Intermediate Market Research Specialized Knowledge Intermediate Channel Management Specialized Knowledge Intermediate Sales Channel Management Specialized Knowledge Intermediate Requirement Analysis Specialized Knowledge Advance Conflict Management Functional Knowledge Advance Sales Support Specialized Knowledge Basic Trend Analysis Functional Knowledge Intermediate Brand Management Functional Knowledge Intermediate Business Modelling Functional Knowledge Intermediate Quality Management General Business Knowledge Intermediate Programming Specialized Knowledge Intermediate Electronic Channel Specialized Knowledge Intermediate Sales Reporting Functional Knowledge Intermediate Sales Support Specialized Knowledge Intermediate Business Administration Functional Knowledge Basic Product Development Functional Knowledge Intermediate</t>
  </si>
  <si>
    <t>• Leadership • Innovation • Relationship • Integrity • Can-do • Customer Centricity • Agility</t>
  </si>
  <si>
    <t>Job Profile MTNIRANCELL Title of Position: Sales Operations Support Specialist Location of the Job: S&amp;D- Sales Operation Reports to: Sales Operations Support Manager Number of subordinates: 0 Level: 2 Mission To provide support to sales Channels with Projects, new product implementation, and performance monitoring. To implement full support to distributor channels and sales points, including MTNI connects and stores and MTNI dealers, dealer support administrators, and Regional Sales Managers aligned with S&amp;D strategies and targets. Context Rapid growth and expansion of MTNIrancell sales operations requiring adequate and agile sales support. Increasingly competitive marketplace with various customer demands. Wide geographical span and efficient transportation requirements. MTNIrancell business plan, vision, mission, policies, and procedures. A dynamic and evolving telecommunications industry. Living up to the demands and promises that the MTN Brand portrays. Changing customer expectations. Fast-changing Iranian telecommunications market environment. _x000C_ Roles &amp; Responsibilities To assist in defining and implementing loyalty programs for sales channels to increase sales channel satisfaction. To design a model for measuring and analyzing sales channel satisfaction levels and define improvement areas. To record all sales points (MTNI stores, connects, dealers), including creation in the Salesforce (completing all required data), collecting and archiving related contracts, and all related data storing. To administrate sales channel access to MTNIrancell portals (block/unblock/User management and database) and update their profiles. To support all MTNIrancell channels (Connect / Store / Dealer / Distributor) and follow &amp; resolve problems in the emergency/specific cases based on the management decision, specifically in portals issues also solving their system problems. To develop effective communication channels with sales points to increase their awareness, knowledge, and satisfaction. To provide a comprehensive, integrated, and systematic approach for following and resolving sales channel requirements in all sales and distribution areas. To develop and maintain a knowledge management system for the sales channel in collaboration with the S&amp;D product development team. To monitor and follow to keep dealers and connects contracts all kinds of sales channels' contracts updated. To attend to new sales project launches assigned to the sales support team and provide reports related to each project. To support sales of new products (5G, LTE, Modem…) by effectively implementing policies and rules. To monitor and analyze feedback from market competitions /problems and frauds (continuously checking to prevent any possible fraud), to develop action plans for process enhancement, and to monitor and provide channel performance reports (Registration, fraud, subs' documents…), monthly based on demands. To ensure the databases are up-to-date based on the available data with the required information to make sure related are up and running. To provide analytical services to optimize the company's sales support procedures, ensuring efficiency and client satisfaction. To provide requirements/processes for supporting new digital and EB services like SME and wallet projects. To assist the product team in designing and developing new sales products and services and be involved in test processes to ensure it is based on user requirements. To gather and analyze extensive data from internal and external parties, using the findings to develop and recommend new solutions/platforms for optimal services. _x000C_ Collaboration Direct reports: None Matrix reports to: None Key customers, Regional Sales Team, Digital sales team, Product development team, Finance. Key suppliers: Different S&amp;D teams,CR, Relations, etc. ITS, CR, Marketing, Network, Finance, Authorities As per Delegation of authority Job Requirements Education Bachelor's Degree in Commerce, Marketing, Communications or a related discipline Experience Minimum of 3 years' experience in an area of specialization; with experience in working with others Experience working in a small to medium organization _x000C_ Competencies Technical Competencies       Title Type Level Meeting Management Functional Knowledge Intermediate Sales Operations Management Specialized Knowledge Advance Customer Relationship Management (CRM) Specialized Knowledge Advance Business Analysis Functional Knowledge Advance Risk Management General Business Knowledge Basic Reporting and Analysis General Business Knowledge Intermediate Business Process Management General Business Knowledge Intermediate English Literacy General Business Knowledge Intermediate Retail Marketing Specialized Knowledge Intermediate Market Research Specialized Knowledge Intermediate Channel Management Specialized Knowledge Intermediate Sales Channel Management Specialized Knowledge Intermediate Requirement Analysis Specialized Knowledge Advance Conflict Management Functional Knowledge Advance Sales Support Specialized Knowledge Basic Trend Analysis Functional Knowledge Intermediate Brand Management Functional Knowledge Intermediate Business Modelling Functional Knowledge Intermediate Quality Management General Business Knowledge Intermediate Programming Specialized Knowledge Intermediate Electronic Channel Specialized Knowledge Intermediate Sales Reporting Functional Knowledge Intermediate Sales Support Specialized Knowledge Intermediate Business Administration Functional Knowledge Basic Product Development Functional Knowledge Intermediate Behavioral Competencies • Leadership • Innovation • Relationship • Integrity • Can-do • Customer Centricity • Agility Trainings As per IDP. _x000C_ General Working Condition Company Normal Working Condition Performance Standards As per Performance Agreement Signoff Line Manager: Functional Manager: OA: HoD: CHRO: (if required) CEO/COO: (if required)</t>
  </si>
  <si>
    <t>Sales Operations Support Supervisor .docx</t>
  </si>
  <si>
    <t>Sales Operations Support Supervisor</t>
  </si>
  <si>
    <t>To supervise support to sales Channels with Projects, new product implementation, and performance monitoring. To implement full support to distributor channels and sales points, including MTNI connects and stores and MTNI dealers, dealer support administrators, and Regional Sales Managers aligned with S&amp;D strategies and targets.</t>
  </si>
  <si>
    <t>with the S&amp;D product development team. To monitor and follow to keep dealers and connects contracts all kinds of sales channels' contracts updated. To attend to new sales project launches assigned to the sales support team and provide reports related to each project. To support sales of new products (5G, LTE, Modem…) by effectively implementing policies and rules. To monitor and analyze feedback from market competitions /problems and frauds (continuously checking to prevent any possible fraud), to develop action plans for process enhancement, and to monitor and provide channel performance reports (Registration, fraud, subs' documents…), monthly based on demands. To ensure the databases are up-to-date based on the available data with the required information to make sure related are up and running. To provide analytical services to optimize the company's sales support procedures, ensuring efficiency and client satisfaction. To provide requirements/processes for supporting new digital and EB services like SME and wallet projects. To assist the product team in designing and developing new sales products and services and be involved in test processes to ensure it is based on user requirements. To gather and analyze extensive data from internal and external parties, using the findings to develop and recommend new solutions/platforms for optimal services. _x000C_ Collaboration Direct reports: Sales Operation Support Administrator Matrix reports to: None Key customers, Regional Sales Team, Digital sales team, Product development team, Finance. Key suppliers: Different S&amp;D teams,CR, Relations, etc. ITS, CR, Marketing, Network, Finance,</t>
  </si>
  <si>
    <t>Job Profile MTNIRANCELL Title of Position: Sales Operations Support Supervisor Location of the Job: S&amp;D- Sales Operation Reports to: Sales Operations Support Manager Number of subordinates: 1-3 Level: 2 Mission To supervise support to sales Channels with Projects, new product implementation, and performance monitoring. To implement full support to distributor channels and sales points, including MTNI connects and stores and MTNI dealers, dealer support administrators, and Regional Sales Managers aligned with S&amp;D strategies and targets. Context Rapid growth and expansion of MTNIrancell sales operations requiring adequate and agile sales support. Increasingly competitive marketplace with various customer demands. Wide geographical span and efficient transportation requirements. MTNIrancell business plan, vision, mission, policies, and procedures. A dynamic and evolving telecommunications industry. Living up to the demands and promises that the MTN Brand portrays. Changing customer expectations. Fast-changing Iranian telecommunications market environment. _x000C_ Roles &amp; Responsibilities To assist in defining and implementing loyalty programs for sales channels to increase sales channel satisfaction. To design a model for measuring and analyzing sales channel satisfaction levels and define improvement areas. To record all sales points (MTNI stores, connects, dealers), including creation in the Salesforce (completing all required data), collecting and archiving related contracts, and all related data storing. To administrate sales channel access to MTNIrancell portals (block/unblock/User management and database) and update their profiles. To support all MTNIrancell channels (Connect / Store / Dealer / Distributor) and follow &amp; resolve problems in the emergency/specific cases based on the management decision, specifically in portals issues also solving their system problems. To develop effective communication channels with sales points to increase their awareness, knowledge, and satisfaction. To provide a comprehensive, integrated, and systematic approach for following and resolving sales channel requirements in all sales and distribution areas. To develop and maintain a knowledge management system for the sales channel in collaboration with the S&amp;D product development team. To monitor and follow to keep dealers and connects contracts all kinds of sales channels' contracts updated. To attend to new sales project launches assigned to the sales support team and provide reports related to each project. To support sales of new products (5G, LTE, Modem…) by effectively implementing policies and rules. To monitor and analyze feedback from market competitions /problems and frauds (continuously checking to prevent any possible fraud), to develop action plans for process enhancement, and to monitor and provide channel performance reports (Registration, fraud, subs' documents…), monthly based on demands. To ensure the databases are up-to-date based on the available data with the required information to make sure related are up and running. To provide analytical services to optimize the company's sales support procedures, ensuring efficiency and client satisfaction. To provide requirements/processes for supporting new digital and EB services like SME and wallet projects. To assist the product team in designing and developing new sales products and services and be involved in test processes to ensure it is based on user requirements. To gather and analyze extensive data from internal and external parties, using the findings to develop and recommend new solutions/platforms for optimal services. _x000C_ Collaboration Direct reports: Sales Operation Support Administrator Matrix reports to: None Key customers, Regional Sales Team, Digital sales team, Product development team, Finance. Key suppliers: Different S&amp;D teams,CR, Relations, etc. ITS, CR, Marketing, Network, Finance, Authorities As per Delegation of authority Job Requirements Education Bachelor's Degree in Commerce, Marketing, Communications or a related discipline Experience Minimum of 3 years' experience in an area of specialization; with experience in working with others Experience working in a small to medium organization _x000C_ Competencies Technical Competencies       Title Type Level Meeting Management Functional Knowledge Intermediate Sales Operations Management Specialized Knowledge Advance Customer Relationship Management (CRM) Specialized Knowledge Advance Business Analysis Functional Knowledge Advance Risk Management General Business Knowledge Basic Reporting and Analysis General Business Knowledge Intermediate Business Process Management General Business Knowledge Intermediate English Literacy General Business Knowledge Intermediate Retail Marketing Specialized Knowledge Intermediate Market Research Specialized Knowledge Intermediate Channel Management Specialized Knowledge Intermediate Sales Channel Management Specialized Knowledge Intermediate Requirement Analysis Specialized Knowledge Advance Conflict Management Functional Knowledge Advance Sales Support Specialized Knowledge Basic Trend Analysis Functional Knowledge Intermediate Brand Management Functional Knowledge Intermediate Business Modelling Functional Knowledge Intermediate Quality Management General Business Knowledge Intermediate Programming Specialized Knowledge Intermediate Electronic Channel Specialized Knowledge Intermediate Sales Reporting Functional Knowledge Intermediate Sales Support Specialized Knowledge Intermediate Business Administration Functional Knowledge Basic Product Development Functional Knowledge Intermediate Behavioral Competencies Trainings As per IDP. _x000C_ General Working Condition Company Normal Working Condition Performance Standards As per Performance Agreement Signoff Line Manager: Functional Manager: OA: HoD: CHRO: (if required) CEO/COO: (if required)</t>
  </si>
  <si>
    <t>Sales Planning &amp; Analytics Senior Manager.docx</t>
  </si>
  <si>
    <t xml:space="preserve">Division Approval By: Alireza Mehri HR Approval By: Mahboubeh Mohammadi Document Version: SD-SMSPQA-09-01-20 Approved Date: 09-01-2020
</t>
  </si>
  <si>
    <t>Sales Planning &amp; Analytics Senior Manager</t>
  </si>
  <si>
    <t>To design and monitor sales plans in order to increase sales opportunities. To design and monitor the sales projects progress, and giving feedback routinely to ensure the projects are in track. To initiate sales action plans based on Sales Intelligence analytics to boost commercial performance of division To define sales division’s strategies align to the group and company’s strategies To monitor and track sales division’s performance in main KPIs To design and monitor S&amp;D’s targets in line with company’s targets</t>
  </si>
  <si>
    <t>Insights on usage patterns Highly dynamic global telecommunications field Increased competition and saturated market place Shifting phase of evolution in organization life cycle Company Mission, policies and procedures MTNIrancell’s business plan Company objectives for level and quality of service Increased customer base Living up to the demands and promises that the MTN Brand portrays. Sales channels that are still defining its catchments area Fast changing Iranian telecommunications market environment. _x000C_</t>
  </si>
  <si>
    <t>Interact with marketing, ITS, Finance and network group to ensure completeness of business plans and operating processes. Conduct competitive research to determine competitors’ strategy for implementing sales and service nationally. To ensure deployment of best practice Sales Planning Processes and Procedures across S&amp;D. To prepare and Initiate Sales Planning Process within S&amp;D. To prepare Annual Sales forecast in line with Irancell Business Plan. To set and align sales targets in line with regional customer base and expected growth. To manage and ensure accurate preparation of weekly and monthly targets for all channels in line with Business Plan targets. To provide inputs in the development Forecasting framework. To manage the entire forecasting process through rolling sales forecast (Monthly/quarterly) in line with business expectations. To manage daily/weekly/monthly/quarterly sales reporting process. To manage and analyze sales performance reports (daily/weekly/monthly/quarterly). To liaise with regional and Channel managers on preparation of reports by channel/region/product/customer. To manage the preparation of Sales and Distribution dashboard and manage Sales Data warehouse. To design special projects and assist operation teams to implement it effectively. To ensure all defined sales projects and actions across the division are running smoothly To liaise with Regional and Channel Managers on areas for Sales opportunity and growth. To manage and provide analysis and evaluation of new sales opportunities. To develop a model for evaluating cost benefit/profitability study for sales promotions. To manage sales performance with available network capacity in each region. To align dealer network with network coverage (Geo-based selling). To drive and lead sales channel projects efficiency across functions. To manage and lead digital sales expansion across country. To manage and develop sales operation modeling, planning, monitoring and reporting. To manage and develop Product delivery modeling, planning, monitoring and reporting. To manage and set overall S&amp;D performance alignment within department. To manage and develop business/market Dynamics modeling and reporting. To manage and develop distributor and channel performance modeling, planning and reporting. _x000C_</t>
  </si>
  <si>
    <t>Direct reports: Sales Planning &amp; Business Analysis Manager, Sales Projects Manager, Sales Intelligence Manager Matrix reports to: None Key customers: S&amp;D Managers, Marketing, Finance, S&amp;D Executive Key suppliers: All Departments Relations, etc: Network Group, ITS, Marketing and Finance</t>
  </si>
  <si>
    <t>BS/BA in Commerce (Marketing / Communication) or related MBA is an advantageous</t>
  </si>
  <si>
    <t>Manager track record of 5 years or more; with at least 3 years in relevant sector/ industry Worked across diverse cultures and geographies advantageous Experience in a financial, analytical, or sales analyst role Experience in analyzing sales results and working directly with sales teams is desirable Experience using financial/accounting software applications to query data, analyst data, and report financials Work with mathematical concepts such as probability and statistical inference _x000C_</t>
  </si>
  <si>
    <t>        Row Title Type Level 1 Strategy Management General Business Knowledge Advance 2 Budget Management General Business Knowledge Basic 3 Project Management General Business Knowledge Basic 4 People Management General Business Knowledge Advance 5 Business Acumen General Business Knowledge Basic 6 Telecommunication Networks General Business Knowledge Basic 7 Reporting and Analysis General Business Knowledge Intermediate 8 Data Gathering and Processing General Business Knowledge Basic 9 Data Visualization &amp; Presentation General Business Knowledge Intermediate 10 English Literacy General Business Knowledge Advance 11 Business Intelligence Functional Knowledge Intermediate 12 Business Modelling Functional Knowledge Intermediate 13 Business Analysis Functional Knowledge Advance 14 Sales Analytics Functional Knowledge Advance 15 Forecasting Functional Knowledge Advance 16 Sales Reporting Functional Knowledge Advance 17 Audit Management Functional Knowledge Intermediate 18 Sales Performance Management Specialized Knowledge Advance 19 Sales Pipeline Management Specialized Knowledge Basic 20 Sales Promotion Specialized Knowledge Advance 21 Strategic Sales Plan Specialized Knowledge Advance 22 Financial Modelling Specialized Knowledge Basic 23 Financial Planning Specialized Knowledge Basic 24 Big Data Management Specialized Knowledge Basic 25 Data Analysis Specialized Knowledge Intermediate 26 Market Intelligence Specialized Knowledge Intermediate 27 Market Research Specialized Knowledge Intermediate</t>
  </si>
  <si>
    <t>Financial Analysis. Business Modelling Data mining People Management Data Warehousing _x000C_</t>
  </si>
  <si>
    <t>Normal MTNIRANCELL working conditions. Extended working hours May require to work for extended hours May require to Travel</t>
  </si>
  <si>
    <t>Job Profile MTNIRANCELL Title of Position: Sales Planning &amp; Analytics Senior Manager Location of the Job: Sales &amp; Distribution –Sales Strategies Reports to: Sales Strategies General Manager Number of subordinates: 3 Level: 3H Mission To design and monitor sales plans in order to increase sales opportunities. To design and monitor the sales projects progress, and giving feedback routinely to ensure the projects are in track. To initiate sales action plans based on Sales Intelligence analytics to boost commercial performance of division To define sales division’s strategies align to the group and company’s strategies To monitor and track sales division’s performance in main KPIs To design and monitor S&amp;D’s targets in line with company’s targets Context Insights on usage patterns Highly dynamic global telecommunications field Increased competition and saturated market place Shifting phase of evolution in organization life cycle Company Mission, policies and procedures MTNIrancell’s business plan Company objectives for level and quality of service Increased customer base Living up to the demands and promises that the MTN Brand portrays. Sales channels that are still defining its catchments area Fast changing Iranian telecommunications market environment. _x000C_ Roles &amp; Responsibilities Interact with marketing, ITS, Finance and network group to ensure completeness of business plans and operating processes. Conduct competitive research to determine competitors’ strategy for implementing sales and service nationally. To ensure deployment of best practice Sales Planning Processes and Procedures across S&amp;D. To prepare and Initiate Sales Planning Process within S&amp;D. To prepare Annual Sales forecast in line with Irancell Business Plan. To set and align sales targets in line with regional customer base and expected growth. To manage and ensure accurate preparation of weekly and monthly targets for all channels in line with Business Plan targets. To provide inputs in the development Forecasting framework. To manage the entire forecasting process through rolling sales forecast (Monthly/quarterly) in line with business expectations. To manage daily/weekly/monthly/quarterly sales reporting process. To manage and analyze sales performance reports (daily/weekly/monthly/quarterly). To liaise with regional and Channel managers on preparation of reports by channel/region/product/customer. To manage the preparation of Sales and Distribution dashboard and manage Sales Data warehouse. To design special projects and assist operation teams to implement it effectively. To ensure all defined sales projects and actions across the division are running smoothly To liaise with Regional and Channel Managers on areas for Sales opportunity and growth. To manage and provide analysis and evaluation of new sales opportunities. To develop a model for evaluating cost benefit/profitability study for sales promotions. To manage sales performance with available network capacity in each region. To align dealer network with network coverage (Geo-based selling). To drive and lead sales channel projects efficiency across functions. To manage and lead digital sales expansion across country. To manage and develop sales operation modeling, planning, monitoring and reporting. To manage and develop Product delivery modeling, planning, monitoring and reporting. To manage and set overall S&amp;D performance alignment within department. To manage and develop business/market Dynamics modeling and reporting. To manage and develop distributor and channel performance modeling, planning and reporting. _x000C_ Collaboration Direct reports: Sales Planning &amp; Business Analysis Manager, Sales Projects Manager, Sales Intelligence Manager Matrix reports to: None Key customers: S&amp;D Managers, Marketing, Finance, S&amp;D Executive Key suppliers: All Departments Relations, etc: Network Group, ITS, Marketing and Finance Authorities As per Delegation of authority Job Requirements Education BS/BA in Commerce (Marketing / Communication) or related MBA is an advantageous Experience Manager track record of 5 years or more; with at least 3 years in relevant sector/ industry Worked across diverse cultures and geographies advantageous Experience in a financial, analytical, or sales analyst role Experience in analyzing sales results and working directly with sales teams is desirable Experience using financial/accounting software applications to query data, analyst data, and report financials Work with mathematical concepts such as probability and statistical inference _x000C_ Competencies Technical Competencies         Row Title Type Level 1 Strategy Management General Business Knowledge Advance 2 Budget Management General Business Knowledge Basic 3 Project Management General Business Knowledge Basic 4 People Management General Business Knowledge Advance 5 Business Acumen General Business Knowledge Basic 6 Telecommunication Networks General Business Knowledge Basic 7 Reporting and Analysis General Business Knowledge Intermediate 8 Data Gathering and Processing General Business Knowledge Basic 9 Data Visualization &amp; Presentation General Business Knowledge Intermediate 10 English Literacy General Business Knowledge Advance 11 Business Intelligence Functional Knowledge Intermediate 12 Business Modelling Functional Knowledge Intermediate 13 Business Analysis Functional Knowledge Advance 14 Sales Analytics Functional Knowledge Advance 15 Forecasting Functional Knowledge Advance 16 Sales Reporting Functional Knowledge Advance 17 Audit Management Functional Knowledge Intermediate 18 Sales Performance Management Specialized Knowledge Advance 19 Sales Pipeline Management Specialized Knowledge Basic 20 Sales Promotion Specialized Knowledge Advance 21 Strategic Sales Plan Specialized Knowledge Advance 22 Financial Modelling Specialized Knowledge Basic 23 Financial Planning Specialized Knowledge Basic 24 Big Data Management Specialized Knowledge Basic 25 Data Analysis Specialized Knowledge Intermediate 26 Market Intelligence Specialized Knowledge Intermediate 27 Market Research Specialized Knowledge Intermediate Behavioral Competencies • Leadership_x000B_• Innovation_x000B_• Relationship_x000B_• Integrity_x000B_• Can-do_x000B_• Customer Centricity _x000B_• Agility _x000C_ Trainings Financial Analysis. Business Modelling Data mining People Management Data Warehousing _x000C_ General Working Condition Normal MTNIRANCELL working conditions. Extended working hours May require to work for extended hours May require to Travel Performance Standards Signoff Line Manager: Functional Manager: OA: HoD: CHRO: (if required) CEO/COO: (if required)</t>
  </si>
  <si>
    <t>Sales Planning and Business Analysis Manager.docx</t>
  </si>
  <si>
    <t xml:space="preserve">Division Approval By: Alireza Mehri HR Approval By: Homayoun Shahriari Document Version: SD-SPBAM-2024-05-12 Approved Date: 2024-05-12
</t>
  </si>
  <si>
    <t>To define sales strategies, initiatives, targets, and action plans based on market dynamics and sales data analysis to meet determined targets and fulfill defined strategies To manage business and sales analysis process by collecting existing data, preparing required reports, and conducting thorough investigations to evaluate business performance, identify gaps, and recommend corrective actions to optimize sales strategies</t>
  </si>
  <si>
    <t>Insights on usage patterns Rapid growth and expansion of MTNIrancell operations Highly dynamic global telecommunications field Increased competition and established marketplace Company mission, policies and procedures MTNIrancell’s business plan Company objectives for level and quality of service Availability of Tools and Resources Locally available skills and manpower Increased customer base _x000C_</t>
  </si>
  <si>
    <t>Lead cross-functional teams to develop and maintain integrated sales business plans To collaborate with sales, marketing, and finance teams to ensure that financial goals are met To identify areas for process improvement and develop solutions to strengthen S&amp;OP processes To establish and maintain relationships with internal and external stakeholders To deploy and initiate Sales Planning Processes and Procedures best practices across S&amp;D Sales Channel To set and align sales targets in line with regional customers and expect growth in each of regional segments based on criteria such as available network capacity and potentials in each region To analyze historical sales data and market trends to prepare weekly and monthly targets for all channels, ensuring alignment with Business Plan targets. To manage the entire forecasting process through rolling sales forecast (Annual/Monthly/quarterly) in line with business sales expectations. To manage and analyze daily/weekly/monthly/quarterly current sales reporting process from all sales channels by preparing a sales dashboard (overview of current sales performance). To conduct thorough market analysis to understand industry trends, competitive landscape, customer preferences, and emerging opportunities. To monitor competitor activities, evaluating market segmentation, and identifying areas for sales penetration or expansion. To develop a model for evaluating cost-benefit/profitability study for sales promotions and programs To develop channel loyalty through partner management principles by comparing MTNIrancell’s Sales channel with familiar businesses To define initiatives, and action plans aligned with company’s objectives and strategies based on market dynamics and sales data analysis. _x000C_</t>
  </si>
  <si>
    <t>Direct reports: Sales Analyst; S&amp;D Business Analyst Matrix reports to: None Key customers: All sales channels, Finance, and Marketing Key suppliers: All of the sales channels, ITS, Marketing, and Finance Relations, etc: Network Group</t>
  </si>
  <si>
    <t>B.A./B.S. required, advanced degree in Science, Engineering or Business Administration preferred</t>
  </si>
  <si>
    <t>Minimum 5 years in strategic business planning, business development or project management including end to end analytical/operational experience Experience working in a medium to large organization _x000C_</t>
  </si>
  <si>
    <t>        Row Title Type Level 1 Strategy Management General Business Knowledge Advance 2 Business Acumen General Business Knowledge Advance 3 Reporting and Analysis General Business Knowledge Advance 4 Data Gathering and Processing General Business Knowledge Advance 5 Data Visualization &amp; Presentation General Business Knowledge Advance 6 Business Planning General Business Knowledge Advance 7 English Literacy General Business Knowledge Advance 8 Business Intelligence Functional Knowledge Basic 9 Business Modelling Functional Knowledge Intermediate 10 Business Analysis Functional Knowledge Advance 11 Sales Analytics Functional Knowledge Advance 12 Sales Reporting Functional Knowledge Advance 13 Trend Analysis Functional Knowledge Intermediate 14 Channel Performance Management Specialized Knowledge Intermediate 15 Channel Sales Strategy Specialized Knowledge Advance 16 Sales &amp; Operations Planning (S&amp;OP) Specialized Knowledge Advance 17 Sales Distribution Management Specialized Knowledge Intermediate 18 Sales Performance Management Specialized Knowledge Intermediate 19 Sales Promotion Specialized Knowledge Intermediate 20 Strategic planning Specialized Knowledge Advance 21 Financial Analysis Specialized Knowledge Basic 22 Data Analysis Specialized Knowledge Basic</t>
  </si>
  <si>
    <t>Advance Business planning Business Analysis Data analysis Financial analysis Strategy development Advanced Excel, Word, and PowerPoint _x000C_</t>
  </si>
  <si>
    <t>Normal IRANCELL working conditions Extended working hours</t>
  </si>
  <si>
    <t>Prompt collation of business and sales data from the various coordinators Efficient monitoring of business variances and performance tracking and analysis Transfer of skills to direct reports</t>
  </si>
  <si>
    <t>Job Profile MTNIRANCELL Title of Position: Sales Planning and Business Analysis Manager Location of the Job: Sales &amp; Distribution –Sales Strategies Reports to: Financial Planning &amp; Analysis Senior Manager Number of subordinates: 2 Level: 3 Mission To define sales strategies, initiatives, targets, and action plans based on market dynamics and sales data analysis to meet determined targets and fulfill defined strategies To manage business and sales analysis process by collecting existing data, preparing required reports, and conducting thorough investigations to evaluate business performance, identify gaps, and recommend corrective actions to optimize sales strategies Context Insights on usage patterns Rapid growth and expansion of MTNIrancell operations Highly dynamic global telecommunications field Increased competition and established marketplace Company mission, policies and procedures MTNIrancell’s business plan Company objectives for level and quality of service Availability of Tools and Resources Locally available skills and manpower Increased customer base _x000C_ Roles &amp; Responsibilities Lead cross-functional teams to develop and maintain integrated sales business plans To collaborate with sales, marketing, and finance teams to ensure that financial goals are met To identify areas for process improvement and develop solutions to strengthen S&amp;OP processes To establish and maintain relationships with internal and external stakeholders To deploy and initiate Sales Planning Processes and Procedures best practices across S&amp;D Sales Channel To set and align sales targets in line with regional customers and expect growth in each of regional segments based on criteria such as available network capacity and potentials in each region To analyze historical sales data and market trends to prepare weekly and monthly targets for all channels, ensuring alignment with Business Plan targets. To manage the entire forecasting process through rolling sales forecast (Annual/Monthly/quarterly) in line with business sales expectations. To manage and analyze daily/weekly/monthly/quarterly current sales reporting process from all sales channels by preparing a sales dashboard (overview of current sales performance). To conduct thorough market analysis to understand industry trends, competitive landscape, customer preferences, and emerging opportunities. To monitor competitor activities, evaluating market segmentation, and identifying areas for sales penetration or expansion. To develop a model for evaluating cost-benefit/profitability study for sales promotions and programs To develop channel loyalty through partner management principles by comparing MTNIrancell’s Sales channel with familiar businesses To define initiatives, and action plans aligned with company’s objectives and strategies based on market dynamics and sales data analysis. _x000C_ Collaboration Direct reports: Sales Analyst; S&amp;D Business Analyst Matrix reports to: None Key customers: All sales channels, Finance, and Marketing Key suppliers: All of the sales channels, ITS, Marketing, and Finance Relations, etc: Network Group Authorities As per Delegation of authority Job Requirements Education B.A./B.S. required, advanced degree in Science, Engineering or Business Administration preferred Experience Minimum 5 years in strategic business planning, business development or project management including end to end analytical/operational experience Experience working in a medium to large organization _x000C_ Competencies Technical Competencies         Row Title Type Level 1 Strategy Management General Business Knowledge Advance 2 Business Acumen General Business Knowledge Advance 3 Reporting and Analysis General Business Knowledge Advance 4 Data Gathering and Processing General Business Knowledge Advance 5 Data Visualization &amp; Presentation General Business Knowledge Advance 6 Business Planning General Business Knowledge Advance 7 English Literacy General Business Knowledge Advance 8 Business Intelligence Functional Knowledge Basic 9 Business Modelling Functional Knowledge Intermediate 10 Business Analysis Functional Knowledge Advance 11 Sales Analytics Functional Knowledge Advance 12 Sales Reporting Functional Knowledge Advance 13 Trend Analysis Functional Knowledge Intermediate 14 Channel Performance Management Specialized Knowledge Intermediate 15 Channel Sales Strategy Specialized Knowledge Advance 16 Sales &amp; Operations Planning (S&amp;OP) Specialized Knowledge Advance 17 Sales Distribution Management Specialized Knowledge Intermediate 18 Sales Performance Management Specialized Knowledge Intermediate 19 Sales Promotion Specialized Knowledge Intermediate 20 Strategic planning Specialized Knowledge Advance 21 Financial Analysis Specialized Knowledge Basic 22 Data Analysis Specialized Knowledge Basic Behavioral Competencies Leadership Innovation Relationship Integrity Can-do Customer Centricity Agility _x000C_ Trainings Advance Business planning Business Analysis Data analysis Financial analysis Strategy development Advanced Excel, Word, and PowerPoint _x000C_ General Working Condition Normal IRANCELL working conditions Extended working hours Performance Standards Prompt collation of business and sales data from the various coordinators Efficient monitoring of business variances and performance tracking and analysis Transfer of skills to direct reports Signoff Line Manager: Functional Manager: OA: HoD: CHRO: (if required) CEO/COO: (if required)</t>
  </si>
  <si>
    <t>Sales Products Development Specialist.docx</t>
  </si>
  <si>
    <t xml:space="preserve">Division Approval By: Alireza Mehri HR Approval By: Homayoun Shahriari Document Version: SD-OPDSP-26-06-21 Approved Date: 26-06-2021
</t>
  </si>
  <si>
    <t>Sales Products Development Specialist</t>
  </si>
  <si>
    <t>To implement end-to-end design, development, delivery and measuring new and current sales products and services aligned with MTNIrancell strategies. To coordinate development and enhancement of new and current S&amp;D division services in order to support all processes of sales and distribution with the objective of maximizing sales and customer satisfaction and optimizing distribution and delivery in channel.</t>
  </si>
  <si>
    <t>To implement end-to-end process of applying new changes in sales products and services from requirement gathering to launching the product. To follow the development of new features and applications within S&amp;D products and services based on the research, gap analysis and best practices aligned with sales strategies and initiatives. To interface with sales and distribution departments for prompt service delivery to customers by best quality at sales Products and Services. To perform analysis, design and development of associated sales channel systems and applications for increasing quality of channels and enhance point of sales support systems and processes. To implement development of new features and applications within S&amp;D products and services based on research, gap analysis and best practices aligned with sales strategies and initiatives. To follow implementation of technology approach within S&amp;D processes to ensure continuous enhancement on S&amp;D support systems. To liaise with all S&amp;D departments to collect and analyze their requirements for new and current products and services. To analyze the requirements of different S&amp;D departments and document detailed product specifications (URS) and also user stories and customer journeys for new sales product and services ideas, enhancements and changes and submit it in portal and get required approvals. To liaise with ITS and Procurement divisions and prepare required documents for tender process and evaluating the best vendor for product delivery. To participate in different clarification meetings with ITS, vendors and all related stakeholders in order to finalize the best solution based on S&amp;D requirements analysis. To provide required data and documents for preparing business case of new products and services in order to get required budget. To provide acceptance criteria for each change on new or current product and services, evaluate, and ensure delivery of product based on these criteria. To review required tests for all products and services changes, which have, affect S&amp;D in both Test and Production environments to ensure the quality of delivered products. To perform required steps for product launch and rollout in all required geographical locations. To follow providing required training programs for new sales products and services and making them available for all sales channel. To prepare necessary reports of assigned product and services for management. _x000C_</t>
  </si>
  <si>
    <t>Bachelor Degree in Commerce (Industrial Engineering, Management) or related Master’s degree in MBA will be an added advantage</t>
  </si>
  <si>
    <t>        Row Title Type Level 1 Change Management General Business Knowledge Advance 2 Project Management General Business Knowledge Advance 3 Research and Development General Business Knowledge Advance 4 Strategy Management General Business Knowledge Intermediate 5 PPPs Development General Business Knowledge Intermediate 6 Business Process Management General Business Knowledge Intermediate 7 English Literacy General Business Knowledge Intermediate 8 Clerical General Business Knowledge Intermediate 9 Reporting and Analysis General Business Knowledge Intermediate 10 Risk Management General Business Knowledge Basic 11 Business Analysis Functional Knowledge Advance 12 ERP System Management Functional Knowledge Advance 13 Product Development Functional Knowledge Advance 14 Meeting Management Functional Knowledge Intermediate 15 Sales Management Functional Knowledge Intermediate 16 Customer Relationship Management (CRM) Specialized Knowledge Advance 17 Sales Operations Management Specialized Knowledge Advance 18 Acceptance Management Process Specialized Knowledge Advance 19 Requirement Analysis Specialized Knowledge Advance 20 Channel Management Specialized Knowledge Intermediate 21 Sales Channel Management Specialized Knowledge Intermediate 22 Retail Marketing Specialized Knowledge Intermediate 23 Market Research Specialized Knowledge Intermediate 24 Market Segmentation Specialized Knowledge Basic 25 Customer Experience Management Specialized Knowledge Basic</t>
  </si>
  <si>
    <t>Job Profile MTNIRANCELL Title of Position: Sales Products Development Specialist Location of the Job: Sales &amp; Distribution –Sales Operations Reports to: Sales Operations Development Manager Number of subordinates: 0 Level: 2 Mission To implement end-to-end design, development, delivery and measuring new and current sales products and services aligned with MTNIrancell strategies. To coordinate development and enhancement of new and current S&amp;D division services in order to support all processes of sales and distribution with the objective of maximizing sales and customer satisfaction and optimizing distribution and delivery in channel. Context 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Increasing level of competition in the Iranian telecommunications industry _x000C_ Roles &amp; Responsibilities To implement end-to-end process of applying new changes in sales products and services from requirement gathering to launching the product. To follow the development of new features and applications within S&amp;D products and services based on the research, gap analysis and best practices aligned with sales strategies and initiatives. To interface with sales and distribution departments for prompt service delivery to customers by best quality at sales Products and Services. To perform analysis, design and development of associated sales channel systems and applications for increasing quality of channels and enhance point of sales support systems and processes. To implement development of new features and applications within S&amp;D products and services based on research, gap analysis and best practices aligned with sales strategies and initiatives. To follow implementation of technology approach within S&amp;D processes to ensure continuous enhancement on S&amp;D support systems. To liaise with all S&amp;D departments to collect and analyze their requirements for new and current products and services. To analyze the requirements of different S&amp;D departments and document detailed product specifications (URS) and also user stories and customer journeys for new sales product and services ideas, enhancements and changes and submit it in portal and get required approvals. To liaise with ITS and Procurement divisions and prepare required documents for tender process and evaluating the best vendor for product delivery. To participate in different clarification meetings with ITS, vendors and all related stakeholders in order to finalize the best solution based on S&amp;D requirements analysis. To provide required data and documents for preparing business case of new products and services in order to get required budget. To provide acceptance criteria for each change on new or current product and services, evaluate, and ensure delivery of product based on these criteria. To review required tests for all products and services changes, which have, affect S&amp;D in both Test and Production environments to ensure the quality of delivered products. To perform required steps for product launch and rollout in all required geographical locations. To follow providing required training programs for new sales products and services and making them available for all sales channel. To prepare necessary reports of assigned product and services for management. _x000C_ Collaboration Direct report: None Matrix reports to: None Key customers: Different S&amp;D teams, CR, EB, Digital Key suppliers: Different S&amp;D teams, Marketing, CR, ITS, AR, EB, Digital, HR Training Teams Authorities As per Delegation of authority Job Requirements Education Bachelor Degree in Commerce (Industrial Engineering, Management) or related Master’s degree in MBA will be an added advantage Experience Minimum of 3 years’ experience in an area of specialization; with experience in supervising others Experience working in a medium organization _x000C_ Competencies Technical Competencies         Row Title Type Level 1 Change Management General Business Knowledge Advance 2 Project Management General Business Knowledge Advance 3 Research and Development General Business Knowledge Advance 4 Strategy Management General Business Knowledge Intermediate 5 PPPs Development General Business Knowledge Intermediate 6 Business Process Management General Business Knowledge Intermediate 7 English Literacy General Business Knowledge Intermediate 8 Clerical General Business Knowledge Intermediate 9 Reporting and Analysis General Business Knowledge Intermediate 10 Risk Management General Business Knowledge Basic 11 Business Analysis Functional Knowledge Advance 12 ERP System Management Functional Knowledge Advance 13 Product Development Functional Knowledge Advance 14 Meeting Management Functional Knowledge Intermediate 15 Sales Management Functional Knowledge Intermediate 16 Customer Relationship Management (CRM) Specialized Knowledge Advance 17 Sales Operations Management Specialized Knowledge Advance 18 Acceptance Management Process Specialized Knowledge Advance 19 Requirement Analysis Specialized Knowledge Advance 20 Channel Management Specialized Knowledge Intermediate 21 Sales Channel Management Specialized Knowledge Intermediate 22 Retail Marketing Specialized Knowledge Intermediate 23 Market Research Specialized Knowledge Intermediate 24 Market Segmentation Specialized Knowledge Basic 25 Customer Experience Management Specialized Knowledge Basic Behavioral Competencies • Leadership_x000B_• Innovation_x000B_• Relationship_x000B_• Integrity_x000B_• Can-do_x000B_• Customer Centricity _x000B_• Agility _x000C_ Trainings Professional Business Analysis Agile Product Development Professional Scrum Product Owner Telecommunication Fundamentals Presentation Skills Project management Service Excellence GSM course Customer Relationship Management _x000C_ General Working Condition Standard MTNIrancell working conditions. Occasional local travel as required Performance Standards As per performance agreement Signoff Line Manager: Functional Manager: OA: HoD: CHRO: (if required) CEO/COO: (if required)</t>
  </si>
  <si>
    <t>Sales Program Coordinator.docx</t>
  </si>
  <si>
    <t xml:space="preserve">Division Approval By: Alireza Mehri HR Approval By: Homayoun Shahriari Document Version: SD-SSPS-2022-07-30 Approved Date: 2022-07-30
</t>
  </si>
  <si>
    <t>Sales Program Coordinator</t>
  </si>
  <si>
    <t>Sales Program Manager</t>
  </si>
  <si>
    <t>To resolve sales challenges and promote sales growth in regional segments by developing special sales solutions accordingly. To coordinate and follow-up on sales programs within policy, deadlines, and budget assigned by management.</t>
  </si>
  <si>
    <t>Competition among GSM and fixed line operators on their offerings Living up to the demands and promises that the MTNIrancell brand portrays Diverse nature of decision-making and regional/geographic spread to be accounted for Rapidly changing environment in the international cellular industry and Market trends An organization expanding geographically in a maturing market Developing distribution, dealers, and sub-dealers network _x000C_</t>
  </si>
  <si>
    <t>To negotiate with various sales teams throughout the sales project’s life cycle to ensure both efficiency and effectiveness. To collaborate with Sales Program Manager in controlling challenges, developing solutions, and leading various sales teams to accomplish sales projects effectively. To coordinate sales programs across regions and lead departmental negotiations to ensure projects are implemented within scope, budget, and deadlines. To ensure sales programs are successfully implemented according to the project plan. To analyze sales programs to ensure alignment with schedule and sales effectiveness. To investigate and follow up on sales programs across sales channels to suggest required adjustments. To review workflow and requirements for continuous improvement of sales programs. To provide regular reports on projects handled by sales points per week or month, location to ensure progress is on track. _x000C_</t>
  </si>
  <si>
    <t>Direct reports: None Matrix reports to: None Key customers: Sales channels Key suppliers: Sales channels Relations, etc: Finance, ITS, Procurement, Legal and Regulatory, Sales &amp; Distribution</t>
  </si>
  <si>
    <t>Bachelor’s Degree in Commerce (Marketing / Communications), Industrial Management or a related discipline MBA is an advantage</t>
  </si>
  <si>
    <t>Minimum of 3 years’ experience in the area of specialization Experience working in a medium organization _x000C_</t>
  </si>
  <si>
    <t>        Row Title Type Level 1 Opex Management General Business Knowledge Basic 2 Financial Administration General Business Knowledge Basic 3 Project Management General Business Knowledge Advance 4 People Management General Business Knowledge Intermediate 5 Reporting and Analysis General Business Knowledge Advance 6 Data Visualization &amp; Presentation General Business Knowledge Basic 7 Business Plan General Business Knowledge Basic 8 English Literacy General Business Knowledge Intermediate 9 Business Intelligence Functional Knowledge Basic 10 Business Modelling Functional Knowledge Intermediate 11 Business Analysis Functional Knowledge Intermediate 12 Sales Analytics Functional Knowledge Advance 13 Sales Reporting Functional Knowledge Advance 14 Statistical Analysis Functional Knowledge Intermediate 15 Essential Marketing Functional Knowledge Intermediate 16 Conflict Management Functional Knowledge Intermediate 17 Meeting Management Functional Knowledge Advance 18 Requirement Analysis Specialized Knowledge Advance 19 Data Analysis Specialized Knowledge Intermediate 20 Market Segmentation Specialized Knowledge Intermediate 21 Order Management Specialized Knowledge Intermediate 22 Cost-Benefit Analysis Specialized Knowledge Advance</t>
  </si>
  <si>
    <t>Sales Planning Sales Negotiations _x000C_</t>
  </si>
  <si>
    <t>Normal MTNIrancell working conditions May be required to work for extended hours May be required to go on business trips from time to time</t>
  </si>
  <si>
    <t>Level of achievement of penetration targets concerning sector based on sales programs Adherence to budget as per sector Product availability in the market Budget compliance</t>
  </si>
  <si>
    <t>Job Profile MTNIRANCELL Title of Position: Sales Program Coordinator Location of the Job: Sales &amp; Distribution –Sales Strategies Reports to: Sales Program Manager Number of subordinates: 0 Level: 2 Mission To resolve sales challenges and promote sales growth in regional segments by developing special sales solutions accordingly. To coordinate and follow-up on sales programs within policy, deadlines, and budget assigned by management. Context Competition among GSM and fixed line operators on their offerings Living up to the demands and promises that the MTNIrancell brand portrays Diverse nature of decision-making and regional/geographic spread to be accounted for Rapidly changing environment in the international cellular industry and Market trends An organization expanding geographically in a maturing market Developing distribution, dealers, and sub-dealers network _x000C_ Roles &amp; Responsibilities To negotiate with various sales teams throughout the sales project’s life cycle to ensure both efficiency and effectiveness. To collaborate with Sales Program Manager in controlling challenges, developing solutions, and leading various sales teams to accomplish sales projects effectively. To coordinate sales programs across regions and lead departmental negotiations to ensure projects are implemented within scope, budget, and deadlines. To ensure sales programs are successfully implemented according to the project plan. To analyze sales programs to ensure alignment with schedule and sales effectiveness. To investigate and follow up on sales programs across sales channels to suggest required adjustments. To review workflow and requirements for continuous improvement of sales programs. To provide regular reports on projects handled by sales points per week or month, location to ensure progress is on track. _x000C_ Collaboration Direct reports: None Matrix reports to: None Key customers: Sales channels Key suppliers: Sales channels Relations, etc: Finance, ITS, Procurement, Legal and Regulatory, Sales &amp; Distribution Authorities As per Delegation of authority. Job Requirements Education Bachelor’s Degree in Commerce (Marketing / Communications), Industrial Management or a related discipline MBA is an advantage Experience Minimum of 3 years’ experience in the area of specialization Experience working in a medium organization _x000C_ Competencies Technical Competencies         Row Title Type Level 1 Opex Management General Business Knowledge Basic 2 Financial Administration General Business Knowledge Basic 3 Project Management General Business Knowledge Advance 4 People Management General Business Knowledge Intermediate 5 Reporting and Analysis General Business Knowledge Advance 6 Data Visualization &amp; Presentation General Business Knowledge Basic 7 Business Plan General Business Knowledge Basic 8 English Literacy General Business Knowledge Intermediate 9 Business Intelligence Functional Knowledge Basic 10 Business Modelling Functional Knowledge Intermediate 11 Business Analysis Functional Knowledge Intermediate 12 Sales Analytics Functional Knowledge Advance 13 Sales Reporting Functional Knowledge Advance 14 Statistical Analysis Functional Knowledge Intermediate 15 Essential Marketing Functional Knowledge Intermediate 16 Conflict Management Functional Knowledge Intermediate 17 Meeting Management Functional Knowledge Advance 18 Requirement Analysis Specialized Knowledge Advance 19 Data Analysis Specialized Knowledge Intermediate 20 Market Segmentation Specialized Knowledge Intermediate 21 Order Management Specialized Knowledge Intermediate 22 Cost-Benefit Analysis Specialized Knowledge Advance Behavioral Competencies • Leadership_x000B_• Innovation_x000B_• Relationship_x000B_• Integrity_x000B_• Can-do_x000B_• Customer Centricity _x000B_• Agility _x000C_ Trainings Sales Planning Sales Negotiations _x000C_ General Working Condition Normal MTNIrancell working conditions May be required to work for extended hours May be required to go on business trips from time to time Performance Standards Level of achievement of penetration targets concerning sector based on sales programs Adherence to budget as per sector Product availability in the market Budget compliance Signoff Line Manager: Functional Manager: OA: HoD: CHRO: (if required) CEO/COO: (if required)</t>
  </si>
  <si>
    <t>Sales Quality Assurance Specialist.docx</t>
  </si>
  <si>
    <t xml:space="preserve">Division Approval By: Alireza Mehri HR Approval By: Homayoun Shahriari Document Version: SD-CQAS-20-04-21 Approved Date: 25-04-2021
</t>
  </si>
  <si>
    <t>Sales Quality Assurance Specialist</t>
  </si>
  <si>
    <t>Sales Quality Assurance Manager</t>
  </si>
  <si>
    <t>To maintain and ensure continues improvement on S&amp;D quality management systems. To design, enhance, monitor and manage new and current sales and distribution processes within all S&amp;D departments. To implement different market research surveys and analysis aligned with MTNIrancell and S&amp;D strategies and initiatives</t>
  </si>
  <si>
    <t>To design, optimize, implement and monitor new and current sales and services processes to increase quality of them and make sure they are aligned with S&amp;D new plans and initiatives. To change/enhance current PPPs of services based on internal and external market research and gap analysis. To prepare all Sales and Distribution policies and processes and contribute in defining channel quality standards and find best practices to enhance it. To implement, maintain and monitor Quality Management Systems (such as ISO 9001) within sales and distribution. To maintain and update sales excellence model in order to ensure continues improvement in sales regions processes and performance. To implement regional sales excellence model within sales channel, proceed related audits and prepare required reports. To implement different market research surveys in order to find improvement areas in sales and distribution. To conduct competitive research to determine competitors’ strategy (nationally/International) for implementing sales and services and set channel best practice standards in line. To measure, analyze and monitor S&amp;D Processes KPIs to ensure they are met and define corrective actions. To perform gap analysis of quality and analyze reports of key quality indicators for the channels to ensure continuous quality improvement. To define sales point and also customer satisfaction factors by defining service levels for each channel segment to measure and track customer satisfaction at store level. To provide reports regarding Quality of services in the channel based on the QA management’s queries. To liaise with A&amp;R division to audit channel process regularly in line with business expectations / follow to close audit items which is raised by A&amp;R for S&amp;D before the due date. To follow the items related to CRA assessment and prepare required documents/ follow letters which are received from CRA regarding sales and distribution processes. _x000C_</t>
  </si>
  <si>
    <t>Direct report: None Matrix reports to: None Key customers: All S&amp;D departments, A&amp;R, Legal and Regulatory Key suppliers: All S&amp;D departments, A&amp;R</t>
  </si>
  <si>
    <t>Bachelor Degree in (Commerce ,Industrial Engineering, Management ) or related Master’s degree in MBA will be an added advantage</t>
  </si>
  <si>
    <t>        Row Title Type Level 1 Strategy Management General Business Knowledge Intermediate 2 Project Management General Business Knowledge Basic 3 Business Acumen General Business Knowledge Basic 4 Research and Development General Business Knowledge Advance 5 Change Management General Business Knowledge Advance 6 Telecommunication Networks General Business Knowledge Basic 7 PPPs Development General Business Knowledge Advance 8 Reporting and Analysis General Business Knowledge Intermediate 9 Risk Management General Business Knowledge Intermediate 10 Data Visualization &amp; Presentation General Business Knowledge Intermediate 11 Quality Management General Business Knowledge Advance 12 Business Process Management General Business Knowledge Advance 13 English Literacy General Business Knowledge Intermediate 14 Sales Management Functional Knowledge Basic 15 Business Analysis Functional Knowledge Advance 16 Product Development Functional Knowledge Advance 17 ERP System Management Functional Knowledge Intermediate 18 Sales Quality Assurance Specialized Knowledge Advance 19 Requirement Analysis Specialized Knowledge Intermediate 20 Market Research Specialized Knowledge Intermediate 21 Retail Marketing Specialized Knowledge Intermediate 22 Customer Experience Management Specialized Knowledge Intermediate 23 Acceptance Management Process Specialized Knowledge Advance 25 Management by Objective Specialized Knowledge Basic</t>
  </si>
  <si>
    <t>Service Excellence &amp; Customer Care Business Analysis GSM course Customer relationship management ISO 9001 Process Management Quality Management Systems BPMN Strategic Thinking Excellence Models _x000C_</t>
  </si>
  <si>
    <t>Standard MTNIrancell working conditions. Required to travel extensively</t>
  </si>
  <si>
    <t>Job Profile MTNIRANCELL Title of Position: Sales Quality Assurance Specialist Location of the Job: Sales &amp; Distribution –Sales Strategies Reports to: Sales Quality Assurance Manager Number of subordinates: 0 Level: 2 Mission To maintain and ensure continues improvement on S&amp;D quality management systems. To design, enhance, monitor and manage new and current sales and distribution processes within all S&amp;D departments. To implement different market research surveys and analysis aligned with MTNIrancell and S&amp;D strategies and initiatives Context 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Changing customer requirements Fast changing Iranian telecommunications market environment. MTNIrancell Policies, Processes and Procedures Increasing level of competition in the Iranian telecommunications industry _x000C_ Roles &amp; Responsibilities To design, optimize, implement and monitor new and current sales and services processes to increase quality of them and make sure they are aligned with S&amp;D new plans and initiatives. To change/enhance current PPPs of services based on internal and external market research and gap analysis. To prepare all Sales and Distribution policies and processes and contribute in defining channel quality standards and find best practices to enhance it. To implement, maintain and monitor Quality Management Systems (such as ISO 9001) within sales and distribution. To maintain and update sales excellence model in order to ensure continues improvement in sales regions processes and performance. To implement regional sales excellence model within sales channel, proceed related audits and prepare required reports. To implement different market research surveys in order to find improvement areas in sales and distribution. To conduct competitive research to determine competitors’ strategy (nationally/International) for implementing sales and services and set channel best practice standards in line. To measure, analyze and monitor S&amp;D Processes KPIs to ensure they are met and define corrective actions. To perform gap analysis of quality and analyze reports of key quality indicators for the channels to ensure continuous quality improvement. To define sales point and also customer satisfaction factors by defining service levels for each channel segment to measure and track customer satisfaction at store level. To provide reports regarding Quality of services in the channel based on the QA management’s queries. To liaise with A&amp;R division to audit channel process regularly in line with business expectations / follow to close audit items which is raised by A&amp;R for S&amp;D before the due date. To follow the items related to CRA assessment and prepare required documents/ follow letters which are received from CRA regarding sales and distribution processes. _x000C_ Collaboration Direct report: None Matrix reports to: None Key customers: All S&amp;D departments, A&amp;R, Legal and Regulatory Key suppliers: All S&amp;D departments, A&amp;R Authorities As per Delegation of authority Job Requirements Education Bachelor Degree in (Commerce ,Industrial Engineering, Management ) or related Master’s degree in MBA will be an added advantage Experience Minimum of 3 years’ experience in an area of specialization; with experience in supervising others Experience working in a medium organization _x000C_ Competencies Technical Competencies         Row Title Type Level 1 Strategy Management General Business Knowledge Intermediate 2 Project Management General Business Knowledge Basic 3 Business Acumen General Business Knowledge Basic 4 Research and Development General Business Knowledge Advance 5 Change Management General Business Knowledge Advance 6 Telecommunication Networks General Business Knowledge Basic 7 PPPs Development General Business Knowledge Advance 8 Reporting and Analysis General Business Knowledge Intermediate 9 Risk Management General Business Knowledge Intermediate 10 Data Visualization &amp; Presentation General Business Knowledge Intermediate 11 Quality Management General Business Knowledge Advance 12 Business Process Management General Business Knowledge Advance 13 English Literacy General Business Knowledge Intermediate 14 Sales Management Functional Knowledge Basic 15 Business Analysis Functional Knowledge Advance 16 Product Development Functional Knowledge Advance 17 ERP System Management Functional Knowledge Intermediate 18 Sales Quality Assurance Specialized Knowledge Advance 19 Requirement Analysis Specialized Knowledge Intermediate 20 Market Research Specialized Knowledge Intermediate 21 Retail Marketing Specialized Knowledge Intermediate 22 Customer Experience Management Specialized Knowledge Intermediate 23 Acceptance Management Process Specialized Knowledge Advance 25 Management by Objective Specialized Knowledge Basic Behavioral Competencies • Leadership_x000B_• Innovation_x000B_• Relationship_x000B_• Integrity_x000B_• Can-do_x000B_• Customer Centricity _x000B_• Agility _x000C_ Trainings Service Excellence &amp; Customer Care Business Analysis GSM course Customer relationship management ISO 9001 Process Management Quality Management Systems BPMN Strategic Thinking Excellence Models _x000C_ General Working Condition Standard MTNIrancell working conditions. Required to travel extensively Performance Standards Research management Achieve/Exceed dedicated targets Compliance to all S&amp;D policies, processes and procedures Ability to resolve problems Signoff Line Manager: Functional Manager: OA: HoD: CHRO: (if required) CEO/COO: (if required)</t>
  </si>
  <si>
    <t>Sales Senior Executive .docx</t>
  </si>
  <si>
    <t>Senior Sales Executive</t>
  </si>
  <si>
    <t>To enhance Irancell’s marketplace and e-commerce revenue performance by approaching and attracting top suppliers, supplier competitiveness, optimized product listings, and a superior customer experience across digital touchpoints. This role drives the Digital Sales Channel via driving category growth, improving conversion through visitor to customer ration in marketplace, ensuring stock and pricing readiness matches market, and strengthening supplier onboarding to support sustainable digital sales results.</t>
  </si>
  <si>
    <t>Irancell’s digital transformation strategy Growth of marketplace channels and reliance on e-commerce Expansion of supplier ecosystem and need for competitive assortments Digital sales campaigns and commercial planning cycles Customer journey optimization and UI/UX improvements Stock, pricing, and digital merchandising readiness Collaboration with supply chain, product, BI, finance, UX/UI, and technical team Continuous KPI monitoring and conversion-led optimization Competitive landscape and benchmark-driven improvements _x000C_</t>
  </si>
  <si>
    <t>Monitor and optimize product listings to ensure accuracy, consistency, fairness, competitiveness and completeness of titles, attributes, descriptions, and images. Search for and find the first-hand suppliers to cut to intermediaries and make the prices and margin more competitive Define and propose new models of supplier onboarding and frameworks to attract the top providers and maintain them in marketplace Oversee supplier lifecycle in the marketplace, address their issues and always ensure the suppliers list match the defined strategies Ensure visibility, searchability (SEO), and ranking of products using marketplace optimization best practices. Verify stock availability and pricing accuracy across all suppliers. Conduct regular digital shelf audits to identify content gaps and improvement opportunities. Ensure alignment with Irancell marketplace standards and commercial policies. Support onboarding of new suppliers to ensure alignment with quality, competitiveness, and operational standards. Coordinate with suppliers on product information, pricing updates, stock readiness, and campaign participation. Track supplier SLA compliance and follow up for timely issue resolution. Evaluate supplier competitiveness and identify improvement areas in assortment, pricing, and availability. Analyze user behavior and customer journeys to identify friction points affecting traffic and conversion. Collaborate with UX/UI teams to enhance page design, structure, navigation, and search experience Support testing of new interface elements, features, and content layouts. Recommend enhancements based on marketplace analytics and industry best practices. Track key KPIs including traffic, conversion, ranking, visibility, stock coverage, and price competitiveness. Prepare weekly, monthly, and ad-hoc performance dashboards for management Conduct competitor benchmarking on assortments, pricing, promotions, and digital shelf execution. Identify category risks and opportunities and propose corrective commercial actions Support seasonal and tactical digital sales campaigns (e.g., Black Friday, Mega Sales, exclusive bundles). Ensure supplier readiness across pricing, stock, assortment, and product content quality. Validate campaign landing pages and ensure optimal product positioning. Support post-campaign analysis and insight generation for future improvements. Monitor customer feedback, reviews, and ratings to identify marketplace issues and improvement areas. Support corrective actions related to inaccurate listings, delays, or dissatisfaction. Collaborate with internal teams to improve the end-to-end digital shopping experience. Support A/B tests for content and UI improvements to boost conversion. _x000C_</t>
  </si>
  <si>
    <t>with supply chain, product, BI, finance, UX/UI, and technical team Continuous KPI monitoring and conversion-led optimization Competitive landscape and benchmark-driven improvements _x000C_ Roles &amp; Responsibilities Monitor and optimize product listings to ensure accuracy, consistency, fairness, competitiveness and completeness of titles, attributes, descriptions, and images. Search for and find the first-hand suppliers to cut to intermediaries and make the prices and margin more competitive Define and propose new models of supplier onboarding and frameworks to attract the top providers and maintain them in marketplace Oversee supplier lifecycle in the marketplace, address their issues and always ensure the suppliers list match the defined strategies Ensure visibility, searchability (SEO), and ranking of products using marketplace optimization best practices. Verify stock availability and pricing accuracy across all suppliers. Conduct regular digital shelf audits to identify content gaps and improvement opportunities. Ensure alignment with Irancell marketplace standards and commercial policies. Support onboarding of new suppliers to ensure alignment with quality, competitiveness, and operational standards. Coordinate with suppliers on product information, pricing updates, stock readiness, and campaign participation. Track supplier SLA compliance and follow up for timely issue resolution. Evaluate supplier competitiveness and identify improvement areas in assortment, pricing, and availability. Analyze user behavior and customer journeys to identify friction points affecting traffic and conversion. Collaborate with UX/UI teams to enhance page design, structure, navigation, and search experience Support testing of new interface elements, features, and content layouts. Recommend enhancements based on marketplace analytics and industry best practices. Track key KPIs including traffic, conversion, ranking, visibility, stock coverage, and price competitiveness. Prepare weekly, monthly, and ad-hoc performance dashboards for management Conduct competitor benchmarking on assortments, pricing, promotions, and digital shelf execution. Identify category risks and opportunities and propose corrective commercial actions Support seasonal and tactical digital sales campaigns (e.g., Black Friday, Mega Sales, exclusive bundles). Ensure supplier readiness across pricing, stock, assortment, and product content quality. Validate campaign landing pages and ensure optimal product positioning. Support post-campaign analysis and insight generation for future improvements. Monitor customer feedback, reviews, and ratings to identify marketplace issues and improvement areas. Support corrective actions related to inaccurate listings, delays, or dissatisfaction. Collaborate with internal teams to improve the end-to-end digital shopping experience. Support A/B tests for content and UI improvements to boost conversion. _x000C_ Collaboration Direct reports: None Matrix reports: None Key customers: Distributors, S&amp;D Project Team, E-Sales Channel Specialist, Physical Sales Channel Specialist, Digital Sales Channel Specialist Key suppliers: ITS, Distributors, Regional Teams, Marketplace suppliers Relations, etc.: Sales Channel Team, S&amp;D Finance, S&amp;D Project Team</t>
  </si>
  <si>
    <t>across digital touchpoints. This role drives the Digital Sales Channel via driving category growth, improving conversion through visitor to customer ration in marketplace, ensuring stock and pricing readiness matches market, and strengthening supplier onboarding to support sustainable digital sales results. Context Irancell’s digital transformation strategy Growth of marketplace channels and reliance on e-commerce Expansion of supplier ecosystem and need for competitive assortments Digital sales campaigns and commercial planning cycles Customer journey optimization and UI/UX improvements Stock, pricing, and digital merchandising readiness Collaboration with supply chain, product, BI, finance, UX/UI, and technical team Continuous KPI monitoring and conversion-led optimization Competitive landscape and benchmark-driven improvements _x000C_ Roles &amp; Responsibilities Monitor and optimize product listings to ensure accuracy, consistency, fairness, competitiveness and completeness of titles, attributes, descriptions, and images. Search for and find the first-hand suppliers to cut to intermediaries and make the prices and margin more competitive Define and propose new models of supplier onboarding and frameworks to attract the top providers and maintain them in marketplace Oversee supplier lifecycle in the marketplace, address their issues and always ensure the suppliers list match the defined strategies Ensure visibility, searchability (SEO), and ranking of products using marketplace optimization best practices. Verify stock availability and pricing accuracy across all suppliers. Conduct regular digital shelf audits to identify content gaps and improvement opportunities. Ensure alignment with Irancell marketplace standards and commercial policies. Support onboarding of new suppliers to ensure alignment with quality, competitiveness, and operational standards. Coordinate with suppliers on product information, pricing updates, stock readiness, and campaign participation. Track supplier SLA compliance and follow up for timely issue resolution. Evaluate supplier competitiveness and identify improvement areas in assortment, pricing, and availability. Analyze user behavior and customer journeys to identify friction points affecting traffic and conversion. Collaborate with UX/UI teams to enhance page design, structure, navigation, and search experience Support testing of new interface elements, features, and content layouts. Recommend enhancements based on marketplace analytics and industry best practices. Track key KPIs including traffic, conversion, ranking, visibility, stock coverage, and price competitiveness. Prepare weekly, monthly, and ad-hoc performance dashboards for management Conduct competitor benchmarking on assortments, pricing, promotions, and digital shelf execution. Identify category risks and opportunities and propose corrective commercial actions Support seasonal and tactical digital sales campaigns (e.g., Black Friday, Mega Sales, exclusive bundles). Ensure supplier readiness across pricing, stock, assortment, and product content quality. Validate campaign landing pages and ensure optimal product positioning. Support post-campaign analysis and insight generation for future improvements. Monitor customer feedback, reviews, and ratings to identify marketplace issues and improvement areas. Support corrective actions related to inaccurate listings, delays, or dissatisfaction. Collaborate with internal teams to improve the end-to-end digital shopping experience. Support A/B tests for content and UI improvements to boost conversion. _x000C_ Collaboration Direct reports: None Matrix reports: None Key customers: Distributors, S&amp;D Project Team, E-Sales Channel Specialist, Physical Sales Channel Specialist, Digital Sales Channel Specialist Key suppliers: ITS, Distributors, Regional Teams, Marketplace suppliers Relations, etc.: Sales Channel Team, S&amp;D Finance, S&amp;D Project Team Authorities None Job Requirements Education B.Sc. in in Commerce, Marketing, Communication or related Experience 4–6 years of experience in marketplace operations, digital sales, e-commerce, or online merchandising. Experience in supplier coordination, content optimization, or customer journey enhancement preferred. Experience working in medium to large organizations. _x000C_</t>
  </si>
  <si>
    <t>        Row Title Type Level 1 Telecommunication Networks General Business Knowledge Basic 2 PPPs Development General Business Knowledge Intermediate 3 Reporting and Analysis General Business Knowledge Advance 4 Data Visualization &amp; Presentation General Business Knowledge Advance 5 English Literacy General Business Knowledge Intermediate 6 Marketplace Operations Functional Knowledge Intermediate 7 Business Correspondence Functional Knowledge Advance 8 Sales Analytics Functional Knowledge Advance 9 Sales Reporting Functional Knowledge Advance 10 Contract Management Functional Knowledge Advance 11 Meeting Management Functional Knowledge ntermediate 12 Supplier Coordination Specialized Knowledge Advance 13 Channel Performance Management Specialized Knowledge Intermediate 14 Dealer Performance Management Specialized Knowledge Basic 15 Distribution Management Specialized Knowledge Advance 16 Sales Operations Management Specialized Knowledge Advance 17 Sales Performance Management Specialized Knowledge Basic 18 Sales Process Delivery Management Specialized Knowledge Basic 19 Sales Promotion Specialized Knowledge Basic 20 Sales Support Specialized Knowledge Basic 21 Credit Management Specialized Knowledge Intermediate</t>
  </si>
  <si>
    <t>Job Profile MTNIRANCELL Title of Position: Senior Sales Executive Location of the Job: S&amp;D-Sales Channels Reports to: Digital Sales Channel Manager Number of subordinates: 0 Level: 3 Mission To enhance Irancell’s marketplace and e-commerce revenue performance by approaching and attracting top suppliers, supplier competitiveness, optimized product listings, and a superior customer experience across digital touchpoints. This role drives the Digital Sales Channel via driving category growth, improving conversion through visitor to customer ration in marketplace, ensuring stock and pricing readiness matches market, and strengthening supplier onboarding to support sustainable digital sales results. Context Irancell’s digital transformation strategy Growth of marketplace channels and reliance on e-commerce Expansion of supplier ecosystem and need for competitive assortments Digital sales campaigns and commercial planning cycles Customer journey optimization and UI/UX improvements Stock, pricing, and digital merchandising readiness Collaboration with supply chain, product, BI, finance, UX/UI, and technical team Continuous KPI monitoring and conversion-led optimization Competitive landscape and benchmark-driven improvements _x000C_ Roles &amp; Responsibilities Monitor and optimize product listings to ensure accuracy, consistency, fairness, competitiveness and completeness of titles, attributes, descriptions, and images. Search for and find the first-hand suppliers to cut to intermediaries and make the prices and margin more competitive Define and propose new models of supplier onboarding and frameworks to attract the top providers and maintain them in marketplace Oversee supplier lifecycle in the marketplace, address their issues and always ensure the suppliers list match the defined strategies Ensure visibility, searchability (SEO), and ranking of products using marketplace optimization best practices. Verify stock availability and pricing accuracy across all suppliers. Conduct regular digital shelf audits to identify content gaps and improvement opportunities. Ensure alignment with Irancell marketplace standards and commercial policies. Support onboarding of new suppliers to ensure alignment with quality, competitiveness, and operational standards. Coordinate with suppliers on product information, pricing updates, stock readiness, and campaign participation. Track supplier SLA compliance and follow up for timely issue resolution. Evaluate supplier competitiveness and identify improvement areas in assortment, pricing, and availability. Analyze user behavior and customer journeys to identify friction points affecting traffic and conversion. Collaborate with UX/UI teams to enhance page design, structure, navigation, and search experience Support testing of new interface elements, features, and content layouts. Recommend enhancements based on marketplace analytics and industry best practices. Track key KPIs including traffic, conversion, ranking, visibility, stock coverage, and price competitiveness. Prepare weekly, monthly, and ad-hoc performance dashboards for management Conduct competitor benchmarking on assortments, pricing, promotions, and digital shelf execution. Identify category risks and opportunities and propose corrective commercial actions Support seasonal and tactical digital sales campaigns (e.g., Black Friday, Mega Sales, exclusive bundles). Ensure supplier readiness across pricing, stock, assortment, and product content quality. Validate campaign landing pages and ensure optimal product positioning. Support post-campaign analysis and insight generation for future improvements. Monitor customer feedback, reviews, and ratings to identify marketplace issues and improvement areas. Support corrective actions related to inaccurate listings, delays, or dissatisfaction. Collaborate with internal teams to improve the end-to-end digital shopping experience. Support A/B tests for content and UI improvements to boost conversion. _x000C_ Collaboration Direct reports: None Matrix reports: None Key customers: Distributors, S&amp;D Project Team, E-Sales Channel Specialist, Physical Sales Channel Specialist, Digital Sales Channel Specialist Key suppliers: ITS, Distributors, Regional Teams, Marketplace suppliers Relations, etc.: Sales Channel Team, S&amp;D Finance, S&amp;D Project Team Authorities None Job Requirements Education B.Sc. in in Commerce, Marketing, Communication or related Experience 4–6 years of experience in marketplace operations, digital sales, e-commerce, or online merchandising. Experience in supplier coordination, content optimization, or customer journey enhancement preferred. Experience working in medium to large organizations. _x000C_ Competencies Technical Competencies         Row Title Type Level 1 Telecommunication Networks General Business Knowledge Basic 2 PPPs Development General Business Knowledge Intermediate 3 Reporting and Analysis General Business Knowledge Advance 4 Data Visualization &amp; Presentation General Business Knowledge Advance 5 English Literacy General Business Knowledge Intermediate 6 Marketplace Operations Functional Knowledge Intermediate 7 Business Correspondence Functional Knowledge Advance 8 Sales Analytics Functional Knowledge Advance 9 Sales Reporting Functional Knowledge Advance 10 Contract Management Functional Knowledge Advance 11 Meeting Management Functional Knowledge ntermediate 12 Supplier Coordination Specialized Knowledge Advance 13 Channel Performance Management Specialized Knowledge Intermediate 14 Dealer Performance Management Specialized Knowledge Basic 15 Distribution Management Specialized Knowledge Advance 16 Sales Operations Management Specialized Knowledge Advance 17 Sales Performance Management Specialized Knowledge Basic 18 Sales Process Delivery Management Specialized Knowledge Basic 19 Sales Promotion Specialized Knowledge Basic 20 Sales Support Specialized Knowledge Basic 21 Credit Management Specialized Knowledge Intermediate Behavioral Competencies Lead With Care Act with inclusion Serve with respect Can-do with integrity Collaborate with agility _x000C_ Trainings Basic GSM Basic Telecommunication Fundamentals Business intelligence tools (Micro Soft tools, EDW BI tools, etc.) _x000C_ General Working Condition Normal working conditions May be required to work for extended hours/on weekends Performance Standards As per performance agreement Signoff Line Manager: Functional Manager: OA: HoD: CHRO: (if required) CEO/COO: (if required)</t>
  </si>
  <si>
    <t>Sales Strategies General Manager.docx</t>
  </si>
  <si>
    <t xml:space="preserve">Division Approval By: Alireza Mehri HR Approval By: Mahboubeh Mohammadi Document Version: SD-GMSS-21-09-20 Approved Date: 21-09-2020
</t>
  </si>
  <si>
    <t>Chief Sales and Distribution Officer</t>
  </si>
  <si>
    <t>To contribute in designing S&amp;D strategies aimed at improving and sustaining sales and market penetration in the wholesale sector To translate high level directions of company and S&amp;D division to actions and disseminate to S&amp;D strategic subdivision To lead the Sales Strategic subdivision to develop and meet strategic sales and distribution targets for MTNIrancell To design sales plans effectively in order to increase sales opportunities To define S&amp;D Business plan in line with company’s Business plan To lead financial issues to make sure meeting sales target and expenses are within allocated budget To lead quality assurance team to make sure all processes and procedures are aligned with S&amp;D rules and best practices To contribute in S&amp;D high level decisions makings To acquire BI solutions to detect opportunities for enhance market share Vs. competitors</t>
  </si>
  <si>
    <t>Highly dynamic global telecommunications field An organization expanding geographically in a fast maturing market Increased competition and established market place Rapid growth in digital ecosystem Logistic importance in digital expansions MTNIrancell’s business plan Locally available skills and manpower Developing distribution network and sub-dealers Developing contactless channels Insights on sales strategies’ pattern Increased customer base Influence of other GSM and fixed line operators and their offering to same or similar markets. Changing customer requirements Fast changing Iranian telecommunications market environment. _x000C_</t>
  </si>
  <si>
    <t>Support marketing in planning of tactical approaches towards sales channels Supporting business cash flow objectives related by effective financial issues management Support CS&amp;DO to cascade and translate company KPIs to S&amp;D departments, targets and projects to make sure by concept of MBO (management by objective), all company KPIs are met by S&amp;D Formulate and translate S&amp;D strategies to tactical and business actions, from a qualitative approach to quantitate point of view Organize and transform all needed business actions to meet targets to monthly, weekly and daily financial plans Formulate company high level projects regarding sales into sales projects Define other S&amp;D departments’ high level projects accompanied with time table and SMART targets to address company high level directions Support and consult GM Country sales, GM Sales Operation and S&amp;D Senior managers to translate financial plans to daily operational activities Design strategies to develop sales and find new grounds of sales activities to increase company revenue, market share, customer base, etc. Define and Translate new concepts of channel development to operational actions and analyses cost-benefits of changes Define S&amp;D high level budget considering company financial plan Consult planning team to translate high level cost structure to S&amp;D activities Monitor total sales cost and make sure all the activities are within defined and allocated budget Efficient planning for monitoring cost of sales budget and overseas financial team activities in cost analysis Efficient planning for monitoring opex budget and overseas financial team activities in cost analysis Assist in development of high level retail channel strategies and activities with a clear strategic objective of maximizing Irancell’s growth, profitability and market share. To lead gap analysis and suggest strategies to improve the sales performances Ensure delivery of systemic requirements for digital transformation in sales channels Interact with marketing, ITS , Finance, and network group to ensure completeness of business plans and operating processes. Interface with operations for prompt service delivery to MTNIrancell customers Conduct competitive research to determine competitors’ strategy for implementing sales and service nationally Provide high level analysis on S&amp;D KPIs and ensure all necessary actions are designed and implemented Prepare and Manage annual S&amp;D budget and budget processes to monitor, control, approve and evaluate costs, revenues and cash flows Conduct sales and distribution research and development in sales concepts and technology _x000C_</t>
  </si>
  <si>
    <t>Direct reports: Sales QA manager, Sales Planning &amp; Analytics Senior Manager, S&amp;D Financial &amp; Budgeting Senior Manager Matrix reports: None Key customers: S&amp;D Managers/Finance/S&amp;D Executive Key suppliers: All Departments, Relations, etc: Network Group, ITS, Marketing and Finance</t>
  </si>
  <si>
    <t>Senior management track record of 5 years or more; with at least 3 years in S&amp;D Telecom as per relevant role Experience working in a global/multinational enterprise (understanding emerging markets advantageous) Worked across diverse cultures and geographies 3 to 5 years of work experience in mid management role 5 to 7 years of work experience in analytical management position _x000C_</t>
  </si>
  <si>
    <t>        Row Title Type Level 1 Strategy Management General Business Knowledge Advance 2 Budget Management General Business Knowledge Advance 3 Opex Management General Business Knowledge Intermediate 4 People Management General Business Knowledge Advance 5 Business Acumen General Business Knowledge Intermediate 6 Telecommunication Networks General Business Knowledge Basic 7 Reporting and Analysis General Business Knowledge Intermediate 8 Risk Management General Business Knowledge Basic 9 Quality Management General Business Knowledge Intermediate 10 Business Plan General Business Knowledge Advance 11 Business Process Management General Business Knowledge Intermediate 12 English Literacy General Business Knowledge Advance 13 Sales Management Functional Knowledge Advance 14 Business Intelligence Functional Knowledge Intermediate 15 Business Modelling Functional Knowledge Basic 16 Audit Management Functional Knowledge Basic 17 ERP System Management Functional Knowledge Basic 18 Sales Performance Management Specialized Knowledge Advance 19 Sales Process Delivery Management Specialized Knowledge Intermediate 20 Sales Promotion Specialized Knowledge Advance 21 Sales Quality Assurance Specialized Knowledge Advance 22 Strategic Sales Plan Specialized Knowledge Advance 23 Financial Management Specialized Knowledge Intermediate 24 Big Data Management Specialized Knowledge Basic 25 Market Intelligence Specialized Knowledge Basic 26 Market Research Specialized Knowledge Intermediate 27 Revenue and Profitability Management Specialized Knowledge Basic</t>
  </si>
  <si>
    <t>Strategic thinking System dynamics thinking Financial Analysis. Business Modelling Leadership Skills International Accounting Standards _x000C_</t>
  </si>
  <si>
    <t>Normal MTNIRANCELL working conditions. Extended working hours</t>
  </si>
  <si>
    <t>Job Profile MTNIRANCELL Title of Position: Sales Strategies General Manager Location of the Job: Sales &amp; Distribution –Sales Strategies Reports to: Chief Sales and Distribution Officer Number of subordinates: 3 Level: 4 Mission To contribute in designing S&amp;D strategies aimed at improving and sustaining sales and market penetration in the wholesale sector To translate high level directions of company and S&amp;D division to actions and disseminate to S&amp;D strategic subdivision To lead the Sales Strategic subdivision to develop and meet strategic sales and distribution targets for MTNIrancell To design sales plans effectively in order to increase sales opportunities To define S&amp;D Business plan in line with company’s Business plan To lead financial issues to make sure meeting sales target and expenses are within allocated budget To lead quality assurance team to make sure all processes and procedures are aligned with S&amp;D rules and best practices To contribute in S&amp;D high level decisions makings To acquire BI solutions to detect opportunities for enhance market share Vs. competitors Context Highly dynamic global telecommunications field An organization expanding geographically in a fast maturing market Increased competition and established market place Rapid growth in digital ecosystem Logistic importance in digital expansions MTNIrancell’s business plan Locally available skills and manpower Developing distribution network and sub-dealers Developing contactless channels Insights on sales strategies’ pattern Increased customer base Influence of other GSM and fixed line operators and their offering to same or similar markets. Changing customer requirements Fast changing Iranian telecommunications market environment. _x000C_ Roles &amp; Responsibilities Support marketing in planning of tactical approaches towards sales channels Supporting business cash flow objectives related by effective financial issues management Support CS&amp;DO to cascade and translate company KPIs to S&amp;D departments, targets and projects to make sure by concept of MBO (management by objective), all company KPIs are met by S&amp;D Formulate and translate S&amp;D strategies to tactical and business actions, from a qualitative approach to quantitate point of view Organize and transform all needed business actions to meet targets to monthly, weekly and daily financial plans Formulate company high level projects regarding sales into sales projects Define other S&amp;D departments’ high level projects accompanied with time table and SMART targets to address company high level directions Support and consult GM Country sales, GM Sales Operation and S&amp;D Senior managers to translate financial plans to daily operational activities Design strategies to develop sales and find new grounds of sales activities to increase company revenue, market share, customer base, etc. Define and Translate new concepts of channel development to operational actions and analyses cost-benefits of changes Define S&amp;D high level budget considering company financial plan Consult planning team to translate high level cost structure to S&amp;D activities Monitor total sales cost and make sure all the activities are within defined and allocated budget Efficient planning for monitoring cost of sales budget and overseas financial team activities in cost analysis Efficient planning for monitoring opex budget and overseas financial team activities in cost analysis Assist in development of high level retail channel strategies and activities with a clear strategic objective of maximizing Irancell’s growth, profitability and market share. To lead gap analysis and suggest strategies to improve the sales performances Ensure delivery of systemic requirements for digital transformation in sales channels Interact with marketing, ITS , Finance, and network group to ensure completeness of business plans and operating processes. Interface with operations for prompt service delivery to MTNIrancell customers Conduct competitive research to determine competitors’ strategy for implementing sales and service nationally Provide high level analysis on S&amp;D KPIs and ensure all necessary actions are designed and implemented Prepare and Manage annual S&amp;D budget and budget processes to monitor, control, approve and evaluate costs, revenues and cash flows Conduct sales and distribution research and development in sales concepts and technology _x000C_ Collaboration Direct reports: Sales QA manager, Sales Planning &amp; Analytics Senior Manager, S&amp;D Financial &amp; Budgeting Senior Manager Matrix reports: None Key customers: S&amp;D Managers/Finance/S&amp;D Executive Key suppliers: All Departments, Relations, etc: Network Group, ITS, Marketing and Finance Authorities As per Delegation of authority Job Requirements Education Bachelor Degree in Commerce (Marketing / Communication) or related MBA / Masters Advantageous Experience Senior management track record of 5 years or more; with at least 3 years in S&amp;D Telecom as per relevant role Experience working in a global/multinational enterprise (understanding emerging markets advantageous) Worked across diverse cultures and geographies 3 to 5 years of work experience in mid management role 5 to 7 years of work experience in analytical management position _x000C_ Competencies Technical Competencies         Row Title Type Level 1 Strategy Management General Business Knowledge Advance 2 Budget Management General Business Knowledge Advance 3 Opex Management General Business Knowledge Intermediate 4 People Management General Business Knowledge Advance 5 Business Acumen General Business Knowledge Intermediate 6 Telecommunication Networks General Business Knowledge Basic 7 Reporting and Analysis General Business Knowledge Intermediate 8 Risk Management General Business Knowledge Basic 9 Quality Management General Business Knowledge Intermediate 10 Business Plan General Business Knowledge Advance 11 Business Process Management General Business Knowledge Intermediate 12 English Literacy General Business Knowledge Advance 13 Sales Management Functional Knowledge Advance 14 Business Intelligence Functional Knowledge Intermediate 15 Business Modelling Functional Knowledge Basic 16 Audit Management Functional Knowledge Basic 17 ERP System Management Functional Knowledge Basic 18 Sales Performance Management Specialized Knowledge Advance 19 Sales Process Delivery Management Specialized Knowledge Intermediate 20 Sales Promotion Specialized Knowledge Advance 21 Sales Quality Assurance Specialized Knowledge Advance 22 Strategic Sales Plan Specialized Knowledge Advance 23 Financial Management Specialized Knowledge Intermediate 24 Big Data Management Specialized Knowledge Basic 25 Market Intelligence Specialized Knowledge Basic 26 Market Research Specialized Knowledge Intermediate 27 Revenue and Profitability Management Specialized Knowledge Basic Behavioral Competencies • Leadership_x000B_• Innovation_x000B_• Relationship_x000B_• Integrity_x000B_• Can-do_x000B_• Customer Centricity _x000B_• Agility _x000C_ Trainings Strategic thinking System dynamics thinking Financial Analysis. Business Modelling Leadership Skills International Accounting Standards _x000C_ General Working Condition Normal MTNIRANCELL working conditions. Extended working hours Performance Standards Signoff Line Manager: Functional Manager: OA: HoD: CHRO: (if required) CEO/COO: (if required)</t>
  </si>
  <si>
    <t>Sales Support Administrator.docx</t>
  </si>
  <si>
    <t xml:space="preserve">Division Approval By: Alireza Mehri HR Approval By: Homayoun Shahriari Document Version: SD-SS1-2022-10-30 Approved Date: 2022-10-30
</t>
  </si>
  <si>
    <t>Sales Support Administrator</t>
  </si>
  <si>
    <t>Sales Support Supervisor</t>
  </si>
  <si>
    <t>To provide sales support services across physical sales channels and for MTNIrancell Connects, Dealers and Distributors. To support online/digital sales channels including but not limited to eShop, mShop, reserve sales.</t>
  </si>
  <si>
    <t>Fast growing subscriber base industry with growing market demands MTNIrancell Distribution and Dealer policies _x000C_</t>
  </si>
  <si>
    <t>To follow-up complains with CR/Regional team/ Delivery Partner Company and other related teams to resolve it. To cooperate with logistic teams to have a grasp of their data to support online sales channels effectively. To follow-up issues raised during sales activities e.g.SIM Swap, MNP, Refund, USSD, e-shop, Online Registrations, , Product migration, VIP support, Snap projects, , Modems and TD-LTE installer invoicing, and TD-LTE sales To monitor delivery Partner Company’s stock availability and delivery of online orders using provided reports from different channels. To test new products, new portals, changes on systems which are related to logistic/delivery processes based on guideline and guidance To follow-up and support cases submitted by MTNIrancell judiciary regarding claims and complaints To track registration/document upload of orders raised by MTNI Connect, Dealers and Delivery partner Co. (such as Post and the HUB). To administrate reports about logistic/Delivery orders and enhance the processes if needed. To cooperate with database administrators (ITS related Teams) to ensure that databases feeding the reporting platforms are tuned for optimal performance. To maintain and update Sales Dashboard and t explore sales data to see possible trends and provide related reports as guided. _x000C_</t>
  </si>
  <si>
    <t>Direct Reports: None Matrix Reports to: None Key Customers: Regional Sales Team, Distribution Channel Team, Logistic Team, Finance, Key Suppliers: None Relations, etc.: ITS Helpdesk, CR Back Office, Marketing, Network, Finance, Call Center</t>
  </si>
  <si>
    <t>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General Business Knowledge Basic 7 English Literacy General Business Knowledge Basic 8 Sales Support Specialized Knowledge Intermediate 9 Customer Experience Management Specialized Knowledge Basic 10 Customer Relationship Management (CRM) Specialized Knowledge Basic 11 Acceptance Management Process Specialized Knowledge Basic</t>
  </si>
  <si>
    <t>MTNIrancell ERP _x000C_</t>
  </si>
  <si>
    <t>Normal MTNIrancell working conditions May be required to work for extended hours May require to travel locally</t>
  </si>
  <si>
    <t>Job Profile MTNIRANCELL Title of Position: Sales Support Administrator Location of the Job: Sales and Distribution- Operations Reports to: Sales Support Supervisor Number of subordinates: 0 Level: 1 Mission To provide sales support services across physical sales channels and for MTNIrancell Connects, Dealers and Distributors. To support online/digital sales channels including but not limited to eShop, mShop, reserve sales. Context Fast growing subscriber base industry with growing market demands MTNIrancell Distribution and Dealer policies _x000C_ Roles &amp; Responsibilities To follow-up complains with CR/Regional team/ Delivery Partner Company and other related teams to resolve it. To cooperate with logistic teams to have a grasp of their data to support online sales channels effectively. To follow-up issues raised during sales activities e.g.SIM Swap, MNP, Refund, USSD, e-shop, Online Registrations, , Product migration, VIP support, Snap projects, , Modems and TD-LTE installer invoicing, and TD-LTE sales To monitor delivery Partner Company’s stock availability and delivery of online orders using provided reports from different channels. To test new products, new portals, changes on systems which are related to logistic/delivery processes based on guideline and guidance To follow-up and support cases submitted by MTNIrancell judiciary regarding claims and complaints To track registration/document upload of orders raised by MTNI Connect, Dealers and Delivery partner Co. (such as Post and the HUB). To administrate reports about logistic/Delivery orders and enhance the processes if needed. To cooperate with database administrators (ITS related Teams) to ensure that databases feeding the reporting platforms are tuned for optimal performance. To maintain and update Sales Dashboard and t explore sales data to see possible trends and provide related reports as guided. _x000C_ Collaboration Direct Reports: None Matrix Reports to: None Key Customers: Regional Sales Team, Distribution Channel Team, Logistic Team, Finance, Key Suppliers: None Relations, etc.: ITS Helpdesk, CR Back Office, Marketing, Network, Finance, Call Center Authorities As per Delegation of authority Job Requirements Education Bachelor’s Degree in Commerce, Marketing, Communications or a related discipline Experience Minimum of 2 years’ experience in a area of specialization; with experience in working with others Experience working in a small to medium organization _x000C_ Competencies Technical Competencies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General Business Knowledge Basic 7 English Literacy General Business Knowledge Basic 8 Sales Support Specialized Knowledge Intermediate 9 Customer Experience Management Specialized Knowledge Basic 10 Customer Relationship Management (CRM) Specialized Knowledge Basic 11 Acceptance Management Process Specialized Knowledge Basic Behavioral Competencies • Leadership_x000B_• Innovation_x000B_• Relationship_x000B_• Integrity_x000B_• Can-do_x000B_• Customer Centricity _x000B_• Agility _x000C_ Trainings MTNIrancell ERP _x000C_ General Working Condition Normal MTNIrancell working conditions May be required to work for extended hours May require to travel locally Performance Standards As per the performance agreement. Signoff Line Manager: Functional Manager: OA: HoD: CHRO: (if required) CEO/COO: (if required)</t>
  </si>
  <si>
    <t>Sales Support Analyst.docx</t>
  </si>
  <si>
    <t xml:space="preserve">Division Approval By: Mohammadreza Mansouri HR Approval By: Homayoun Shahriari Document Version: SD-SSA-2019-04-22 Approved Date: 2019-04-22
</t>
  </si>
  <si>
    <t>Sales Support Analyst</t>
  </si>
  <si>
    <t>Sales Support Manager</t>
  </si>
  <si>
    <t>To support full sales channel data and application services to ensure availability of integrated data and application access for channel.</t>
  </si>
  <si>
    <t>To analyze and process requests on dealers’ connectivity, equipment allocation and Collection to provide effective and permanent solutions. To provide and analyze daily, weekly, monthly and on-demand reports of whole related operational tasks/performance reports and find the gap/issue and check with regional team &amp; Call Center To control &amp; monitor the administration of dealer access to Irancell portals (block/unblock/User management and database). To analyze &amp; verify calculated Dealers’ commission including all GSM and Modem activities. To control Dealers’ Token dedications and user accessibility management. To monitor Channel profile/ Info integrations and data dispatch, to ensure having integrated channel database. To act as system analyzer in supporting on variable issues including support processes and needed support activities. To monitor and analyze feedbacks from market competitions /problems, and frauds (continuously checking to prevent any possible fraud), to develop action plans for process enhancement. To raise the Change Requests relevant to ITS, CR &amp; Legal for enhancing the related applications and processes. To monitor and provide channel performance reports (Registration, fraud, subs’ documents…), monthly based and on demands. To check and monitor the logistic portal and provide the daily report. _x000C_</t>
  </si>
  <si>
    <t>Direct Reports: Sales Support Data Administrator Matrix Reports to: None Key Customers: S&amp;D Management, Sales Channel and regional teams, planning team. Key Suppliers: None Relations, etc.: IS Helpdesk, Call Centre, Marketing, Finance, Customer Relations Back Office Support, IS support team, IFS lead users, Legal and third party</t>
  </si>
  <si>
    <t>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General Business Knowledge Basic 7 English Literacy General Business Knowledge Basic 8 Dealer Performance Management Specialized Knowledge Basic 9 Sales Support Specialized Knowledge Intermediate 10 Data Analysis Specialized Knowledge Basic 11 Customer Experience Management Specialized Knowledge Basic 12 Customer Relationship Management (CRM) Specialized Knowledge Basic 13 Acceptance Management Process Specialized Knowledge Basic</t>
  </si>
  <si>
    <t>Job Profile MTNIRANCELL Title of Position: Sales Support Analyst Location of the Job: Sales and Distribution- Operations Reports to: Sales Support Manager Number of subordinates: 2 Level: 2 Mission To support full sales channel data and application services to ensure availability of integrated data and application access for channel. Context Large Dealer Base Living up to the demands and promises that the MTNIrancell Brand portrays. Fast changing Iranian telecommunications market environment. MTN Irancell’s Distribution and Dealer policies Needs of Distributors and Dealers in a fiercely competitive market. Interdepartmental politics and issues _x000C_ Roles &amp; Responsibilities To analyze and process requests on dealers’ connectivity, equipment allocation and Collection to provide effective and permanent solutions. To provide and analyze daily, weekly, monthly and on-demand reports of whole related operational tasks/performance reports and find the gap/issue and check with regional team &amp; Call Center To control &amp; monitor the administration of dealer access to Irancell portals (block/unblock/User management and database). To analyze &amp; verify calculated Dealers’ commission including all GSM and Modem activities. To control Dealers’ Token dedications and user accessibility management. To monitor Channel profile/ Info integrations and data dispatch, to ensure having integrated channel database. To act as system analyzer in supporting on variable issues including support processes and needed support activities. To monitor and analyze feedbacks from market competitions /problems, and frauds (continuously checking to prevent any possible fraud), to develop action plans for process enhancement. To raise the Change Requests relevant to ITS, CR &amp; Legal for enhancing the related applications and processes. To monitor and provide channel performance reports (Registration, fraud, subs’ documents…), monthly based and on demands. To check and monitor the logistic portal and provide the daily report. _x000C_ Collaboration Direct Reports: Sales Support Data Administrator Matrix Reports to: None Key Customers: S&amp;D Management, Sales Channel and regional teams, planning team. Key Suppliers: None Relations, etc.: IS Helpdesk, Call Centre, Marketing, Finance, Customer Relations Back Office Support, IS support team, IFS lead users, Legal and third party Authorities As per Delegation of authority Job Requirements Education Bachelor’s degree in Commerce (Marketing / Communication) or related Experience Minimum of 3 years’ experience in an area of specialization; with experience in supervising others Experience working in a medium organization _x000C_ Competencies Technical Competencies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General Business Knowledge Basic 7 English Literacy General Business Knowledge Basic 8 Dealer Performance Management Specialized Knowledge Basic 9 Sales Support Specialized Knowledge Intermediate 10 Data Analysis Specialized Knowledge Basic 11 Customer Experience Management Specialized Knowledge Basic 12 Customer Relationship Management (CRM) Specialized Knowledge Basic 13 Acceptance Management Process Specialized Knowledge Basic Behavioral Competencies • Leadership_x000B_• Innovation_x000B_• Relationship_x000B_• Integrity_x000B_• Can-do_x000B_• Customer Centricity _x000B_• Agility _x000C_ Trainings MTNIrancell systems _x000C_ General Working Condition Open plan office Normal MTNIrancell working conditions On occasion staff member will be asked to work overtime Performance Standards Signoff Line Manager: Functional Manager: OA: HoD: CHRO: (if required) CEO/COO: (if required)</t>
  </si>
  <si>
    <t>Sales Support Data Administrator.docx</t>
  </si>
  <si>
    <t xml:space="preserve">Division Approval By: Alireza Mehri HR Approval By: Homayoun Shahriari Document Version: SD-SSAS-01-06-20 Approved Date: 01-06-2020
</t>
  </si>
  <si>
    <t>Sales Support Data Administrator</t>
  </si>
  <si>
    <t>To administrate sales channel data and application services to ensure availability of integrated data and application access for channels. To support digital sales channels including but not limited to Irancell e-shop.</t>
  </si>
  <si>
    <t>Large Dealer and Distributors and Corporate Base MTN Irancell’s Distribution and Dealer policies Training Needs of Dealers on Portal and Value Added Services Support Delivery channel in Logistic portal _x000C_</t>
  </si>
  <si>
    <t>To liaise with S&amp;D logistics in supporting physical and digital sales channels. To gather information’s on performance reports and investigate the gap/issues. To assist in monitoring channel profile/information to ensure having integrated channel database. To update channels on progressive city roll out/ coverage status to prepare them responding requests effectively. To assist monitoring process of Dealers frauds and continuously checking to prevent any possible fraud, based on analytical reports and result of analyzed feedbacks and share with sales team to investigate. To add new dealers to channel including Creation of DP Login, Token dedication and all related data storing. To administrate dealer access to Irancell portals (block/unblock/User management and database). To administrate and assist to verify calculated channel commission payments, based on Data. To prepare weekly/ monthly and on demand reports about channel administrative support activities/ performance management team. To monitor stock availability and follow-up issues that raised by Dealers and logistic channel. To administrate sales support processes on issues raised during sales activities (SIM Swap, MNP, Refund, USSD, e-shop, Online Registrations, , Product migration, VIP support, Snap projects, deliver product to connect, check the distributor tracking system, Modems and TD-LTE installer invoicing, and TD-LTE sales _x000C_</t>
  </si>
  <si>
    <t>Direct Reports: None Matrix Reports to: Country Sales Team Key Customers: None Key Suppliers: Country Sales Team, Distribution Channel Team, Logistic Team, Finance team and planning and Quality team. Relations, etc.: ITS Helpdesk, Call Centre, Marketing, Customer Relations Back Office Support, Finance and Network.</t>
  </si>
  <si>
    <t>Minimum of 2 years’ experience in a area of specialization; with experience in working with others Experience working in a small to medium organization. _x000C_</t>
  </si>
  <si>
    <t>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General Business Knowledge Basic 7 English Literacy General Business Knowledge Basic 8 Sales Support Specialized Knowledge Intermediate 9 Data Analysis Specialized Knowledge Basic 10 Customer Experience Management Specialized Knowledge Basic 11 Customer Relationship Management (CRM) Specialized Knowledge Basic 12 Acceptance Management Process Specialized Knowledge Basic 13 Database Management Specialized Knowledge Basic</t>
  </si>
  <si>
    <t>Open plan office Normal MTNIrancell working conditions On occasion staff member will be asked to work overtime May require to travel locally May be required to work for extended hours</t>
  </si>
  <si>
    <t>Job Profile MTNIRANCELL Title of Position: Sales Support Data Administrator Location of the Job: Sales and Distribution- Operations Reports to: Sales Support Analyst Number of subordinates: 0 Level: 1 Mission To administrate sales channel data and application services to ensure availability of integrated data and application access for channels. To support digital sales channels including but not limited to Irancell e-shop. Context Large Dealer and Distributors and Corporate Base MTN Irancell’s Distribution and Dealer policies Training Needs of Dealers on Portal and Value Added Services Support Delivery channel in Logistic portal _x000C_ Roles &amp; Responsibilities To liaise with S&amp;D logistics in supporting physical and digital sales channels. To gather information’s on performance reports and investigate the gap/issues. To assist in monitoring channel profile/information to ensure having integrated channel database. To update channels on progressive city roll out/ coverage status to prepare them responding requests effectively. To assist monitoring process of Dealers frauds and continuously checking to prevent any possible fraud, based on analytical reports and result of analyzed feedbacks and share with sales team to investigate. To add new dealers to channel including Creation of DP Login, Token dedication and all related data storing. To administrate dealer access to Irancell portals (block/unblock/User management and database). To administrate and assist to verify calculated channel commission payments, based on Data. To prepare weekly/ monthly and on demand reports about channel administrative support activities/ performance management team. To monitor stock availability and follow-up issues that raised by Dealers and logistic channel. To administrate sales support processes on issues raised during sales activities (SIM Swap, MNP, Refund, USSD, e-shop, Online Registrations, , Product migration, VIP support, Snap projects, deliver product to connect, check the distributor tracking system, Modems and TD-LTE installer invoicing, and TD-LTE sales _x000C_ Collaboration Direct Reports: None Matrix Reports to: Country Sales Team Key Customers: None Key Suppliers: Country Sales Team, Distribution Channel Team, Logistic Team, Finance team and planning and Quality team. Relations, etc.: ITS Helpdesk, Call Centre, Marketing, Customer Relations Back Office Support, Finance and Network. Authorities As per Delegation of authority Job Requirements Education Bachelor’s Degree in Commerce, Marketing, Communications or a related discipline Experience Minimum of 2 years’ experience in a area of specialization; with experience in working with others Experience working in a small to medium organization. _x000C_ Competencies Technical Competencies         Row Title Type Level 1 Stakeholder Management General Business Knowledge Basic 2 Research and Development General Business Knowledge Basic 3 Telecommunication Networks General Business Knowledge Basic 4 PPPs Development General Business Knowledge Basic 5 Reporting and Analysis General Business Knowledge Basic 6 Software Literacy General Business Knowledge Basic 7 English Literacy General Business Knowledge Basic 8 Sales Support Specialized Knowledge Intermediate 9 Data Analysis Specialized Knowledge Basic 10 Customer Experience Management Specialized Knowledge Basic 11 Customer Relationship Management (CRM) Specialized Knowledge Basic 12 Acceptance Management Process Specialized Knowledge Basic 13 Database Management Specialized Knowledge Basic Behavioral Competencies • Leadership_x000B_• Innovation_x000B_• Relationship_x000B_• Integrity_x000B_• Can-do_x000B_• Customer Centricity _x000B_• Agility _x000C_ Trainings MTNIrancell systems _x000C_ General Working Condition Open plan office Normal MTNIrancell working conditions On occasion staff member will be asked to work overtime May require to travel locally May be required to work for extended hours Performance Standards Signoff Line Manager: Functional Manager: OA: HoD: CHRO: (if required) CEO/COO: (if required)</t>
  </si>
  <si>
    <t>Sales Support Supervisor (Vendor) .docx</t>
  </si>
  <si>
    <t xml:space="preserve">Department Approval By: Yadollah Kheirandish Approval By: Amin Adak Kish Document Version: SD-SSSV2-2024-10-13 Approved Date: 2024-10-13
</t>
  </si>
  <si>
    <t>Sales Support Supervisor (Vendor)</t>
  </si>
  <si>
    <t>To support sales and distribution channels and applications such as DPOS, CLM, Logistic, inventory and Salesforce and improve their performance by acquiring and analyzing data from the channel. To analyze logistic performance and define a proper plan for the delivery projects. To support end-to-end product/service delivery and after-sales processes of sales channels based on customer requests.</t>
  </si>
  <si>
    <t>Job Profile Title of Position: Sales Support Supervisor (Vendor) Location of the Job: Sales and Distribution- Operations Reports to: Digital Sales Support Manager Number of subordinates: 1-3 Level: 2 Mission To support sales and distribution channels and applications such as DPOS, CLM, Logistic, inventory and Salesforce and improve their performance by acquiring and analyzing data from the channel. To analyze logistic performance and define a proper plan for the delivery projects. To support end-to-end product/service delivery and after-sales processes of sales channels based on customer requests. Context Large Dealer Base Fast-changing Iranian telecommunications market environment. Attention to new ways of delivering products to subscribers Interdepartmental politics and issues Needs of Distributors and Dealers in a fiercely competitive market. _x000C_ Roles &amp; Responsibilities To liaise with other divisions (CR, Marketing, Legal, ITS, Finance, Procurement) to support Online Sales Channels to achieve S&amp;D targets. To analyze logistic performance and monitor delivery projects to find out possible potential to improve sales channel performance. To manage stock inventory for sales and logistic in different channels and provide related analysis report to allocate stock efficiently. To communicate and follow issues with related teams like: ITS, Network, Finance and CR teams to resolve it and make sure projects are running and stable. To design and modify implementation of sales systems to increase customer satisfaction by simplifying sales processes and procedures. To modify the end-to-end implementation of sales and service processes based on organizational policies and customer-centricity. To analyze delivery project data to find out issues and improve it. To supervise different logistic projects implementation (communicating with requester divisions such as MKT, ITS, Digital team, EB,…). To cooperate with the departments in projects that must be integrated with logistics. To assist product team in designing and developing new sales products and services and to be involved in test processes in order to ensure it is based on user requirements. To support the CR team to response customer complaints and resolve sales issues. To analyze all delivery project reports, find possible issues and resolve them. To prepare different dashboards in order to monitor delivery process of products. _x000C_ Collaboration Direct reports: Digital Sales support Administrator Matrix reports: None Key customers: S&amp;D Key suppliers: S&amp;D. Relations: ITS Helpdesk, Marketing, Finance, Customer Relations, ITS support team, ERP lead users, Legal &amp; third party Authorities As per Delegation of authority Job Requirements Education Bachelor’s degree in Commerce (Marketing / Communication) or related Experience Minimum of 3 years’ experience in a area of specialization; with experience in supervising others Experience working in a medium organization _x000C_ Competencies Technical Competencies       Title Type Level Project Management General Business Knowledge Basic People Management General Business Knowledge Basic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Intermediate Contract Management Functional Knowledge Basic Meeting Management Functional Knowledge Basic Logistics Management Specialized Knowledge Basic Dealer Performance Management Specialized Knowledge Basic Sales Support Specialized Knowledge Intermediate Requirement Analysis Specialized Knowledge Basic Data Analysis Specialized Knowledge Basic Customer Experience Management Specialized Knowledge Basic Customer Relationship Management (CRM) Specialized Knowledge Basic Acceptance Management Process Specialized Knowledge Intermediate Database Management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</si>
  <si>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Sales Support Supervisor.docx</t>
  </si>
  <si>
    <t xml:space="preserve">Division Approval By: Alireza Mehri HR Approval By: Homayoun Shahriari Document Version: SD-SSS-2019-26-01 Approved Date: 2019-26-01
</t>
  </si>
  <si>
    <t>To provide sales support to sales Channels with Projects, new products implementation, and performance monitoring.</t>
  </si>
  <si>
    <t>To liaise with other divisions (CR, Marketing, Legal, ITS, Finance, Procurement) to support the Sales Channel department, Logistics, Dealers, Distributors, and regional Sales teams to achieve S&amp;D targets. To perform action plans related to reports on market competitions, Products and procedures received from the Sales support manager and provide efficient feedback to relevant departments. To follow &amp; resolve dealers' &amp; distributors' problems in emergency/specific cases based on the management decision, specifically in portals issues. To verify newly added dealer acquisition and dealers profile providing and send to the Sales Support Analysis team to provide Token and Dealer ID creation &amp; user accessibility. To Control dealers’ stock inventory and provide related reports based on the database. To provide &amp; finalize related supplier, installer, contractor, and dealer’s Contracts. To support sales of new products (3G, LTE…) by effectively implementing policies and rules. To report support activities in both GSM and MBB (Mobile Broad Band) sales processes and projects. To analyze the logistic performance of each city and dealer and provide the report as managers requests. To monitor the stock level of each dealer and third-party related to the delivery process. To attend in new sales project launch assigned to the sales support team and provide reports related to each project. To check the invoice of each project and provide the report related to them. _x000C_</t>
  </si>
  <si>
    <t>Direct Reports: Sales support Administrator Matrix Reports to: None Key Customers: S&amp;D Management, Sales Channel and regional teams, Logistic and planning team. Key Suppliers: Country Sales Team, Distribution Channel Team, Logistic Team, Finance team and planning and Quality team. Relations, etc.: ITS Helpdesk, Marketing, Finance, Customer Relations, ITS support team, ERP lead users, Legal &amp; third party</t>
  </si>
  <si>
    <t>Job Profile MTNIRANCELL Title of Position: Sales Support Supervisor Location of the Job: Sales and Distribution- Operations Reports to: Sales Support Manager Number of subordinates: 2-6 Level: 2 Mission To provide sales support to sales Channels with Projects, new products implementation, and performance monitoring. Context Large Dealer Base Living up to the demands and promises that the MTNIrancell Brand portrays. Fast-changing Iranian telecommunications market environment. MTN Irancell’s Distribution and Dealer policies Needs of Distributors and Dealers in a fiercely competitive market. Interdepartmental politics and issues Attention to new ways of delivering products to subscribers _x000C_ Roles &amp; Responsibilities To liaise with other divisions (CR, Marketing, Legal, ITS, Finance, Procurement) to support the Sales Channel department, Logistics, Dealers, Distributors, and regional Sales teams to achieve S&amp;D targets. To perform action plans related to reports on market competitions, Products and procedures received from the Sales support manager and provide efficient feedback to relevant departments. To follow &amp; resolve dealers' &amp; distributors' problems in emergency/specific cases based on the management decision, specifically in portals issues. To verify newly added dealer acquisition and dealers profile providing and send to the Sales Support Analysis team to provide Token and Dealer ID creation &amp; user accessibility. To Control dealers’ stock inventory and provide related reports based on the database. To provide &amp; finalize related supplier, installer, contractor, and dealer’s Contracts. To support sales of new products (3G, LTE…) by effectively implementing policies and rules. To report support activities in both GSM and MBB (Mobile Broad Band) sales processes and projects. To analyze the logistic performance of each city and dealer and provide the report as managers requests. To monitor the stock level of each dealer and third-party related to the delivery process. To attend in new sales project launch assigned to the sales support team and provide reports related to each project. To check the invoice of each project and provide the report related to them. _x000C_ Collaboration Direct Reports: Sales support Administrator Matrix Reports to: None Key Customers: S&amp;D Management, Sales Channel and regional teams, Logistic and planning team. Key Suppliers: Country Sales Team, Distribution Channel Team, Logistic Team, Finance team and planning and Quality team. Relations, etc.: ITS Helpdesk, Marketing, Finance, Customer Relations, ITS support team, ERP lead users, Legal &amp; third party Authorities As per Delegation of authority Job Requirements Education Bachelor’s degree in Commerce (Marketing / Communication) or related Experience Minimum of 3 years’ experience in a area of specialization; with experience in supervising others Experience working in a medium organization _x000C_ Competencies Technical Competencies       Title Type Level Project Management General Business Knowledge Basic People Management General Business Knowledge Basic Stakeholder Management General Business Knowledge Basic Research and Development General Business Knowledge Basic Telecommunication Networks General Business Knowledge Basic PPPs Development General Business Knowledge Basic Reporting and Analysis General Business Knowledge Basic Software Literacy General Business Knowledge Basic English Literacy General Business Knowledge Intermediate Contract Management Functional Knowledge Basic Meeting Management Functional Knowledge Basic Logistics Management Specialized Knowledge Basic Dealer Performance Management Specialized Knowledge Basic Sales Support Specialized Knowledge Intermediate Requirement Analysis Specialized Knowledge Basic Data Analysis Specialized Knowledge Basic Customer Experience Management Specialized Knowledge Basic Customer Relationship Management (CRM) Specialized Knowledge Basic Acceptance Management Process Specialized Knowledge Intermediate Database Management Specialized Knowledge Basic Behavioral Competencies • Leadership_x000B_• Innovation_x000B_• Relationship_x000B_• Integrity_x000B_• Can-do_x000B_• Customer Centricity _x000B_• Agility _x000C_ Trainings MTNIrancell systems _x000C_ General Working Condition Open plan office Normal MTNIrancell working conditions may require to work for extended hour Travel locally Performance Standards As Per Performance Agreement Signoff Line Manager: Functional Manager: OA: HoD: CHRO: (if required) CEO/COO: (if required)</t>
  </si>
  <si>
    <t>SC Accountant 001.docx</t>
  </si>
  <si>
    <t xml:space="preserve">Division Approval By: Esmaeil Shadi Nasab HR Approval By: Homayoun Shahriari Farah Document Version: P-SCAC-05-31-2025 Approved Date: 05-31-2025
</t>
  </si>
  <si>
    <t>Supply Chain Accountant</t>
  </si>
  <si>
    <t>Supply Chain - SCM Planning and Analytics Senior</t>
  </si>
  <si>
    <t>Automation and Systems Senior Specialist or Manager</t>
  </si>
  <si>
    <t>To record, monitor, and reconcile financial transactions related to supply chain activities, ensuring accuracy, timeliness, and compliance with company policies. To support supply chain operations by maintaining up-to-date accounting and financial records for procurement, inventory, logistics, and related expenses.</t>
  </si>
  <si>
    <t>Company mission, policies, procedures and processes Rapid growth and expansion of company operations Company Accounting policy Rapid growth and expansion of the Company’s supply chain operations _x000C_</t>
  </si>
  <si>
    <t>To issue Capex PRs for equipment, software, and services related to NWG, CT, and ITS projects, ensuring alignment with project requirements and budget approvals. To Issue purchase requisitions (PRs) for customs duties and coordinate associated payment processes. To issue purchase requisitions (PRs) and manage payment processes for all warehouse-related operational expenses, including rental fees, taxes, and departmental Opex expenditures for the supply chain To Issue purchase requisitions (PRs) for warehouse staff salaries and coordinate payment execution. To cancel related purchase orders (POs) when required, release corresponding budgets, and report cancellation amounts to the Budget team. To process supplier invoices, purchase orders, and delivery receipts to ensure timely and accurate financial documentation. To validate supplier billing and logistics costs for compliance with contract terms and procurement guidelines. To monitor open purchase orders and unmatched goods receipts to ensure timely resolution and financial closure. To verify inventory receipts and reconciliations against purchase orders and shipping documents for accuracy and completeness. To assist internal and external auditors by providing supply chain financial data, supporting documents, and reconciliations. To review supplier credit notes and debit notes and ensure appropriate recording and approval before processing. To track landing costs, freight charges, and customs fees to ensure proper accounting treatment and allocation. To maintain confidentiality and security of supply chain financial records and supplier payment information. To follow standard operating procedures for processing procurement and logistics-related accounting transactions. To ensure compliance with company procurement/purchasing policies, financial controls, and tax regulations for supply chain transactions. To maintain up-to-date records of procurement payments, goods received, and inventory movements in financial systems. To collaborate with procurement and logistics teams to resolve invoice discrepancies and payment processing issues. To respond to inquiries from supply chain staff regarding payment status, accounting entries, or financial documentation. To support in documenting process improvements and updates to supply chain accounting procedures when necessary. _x000C_</t>
  </si>
  <si>
    <t>Direct reports: None Matrix reports: None Key customers: User divisions, Internal Customers, Suppliers Key suppliers: Suppliers. Relations, etc.: All divisions specially L&amp;R, A&amp;R,FIN,CPG,NWG,ITS,S&amp;D,MKT etc.</t>
  </si>
  <si>
    <t>Bachelor’s degree in Accounting, Finance, Supply Chain Management, Business Administration, or a related field.</t>
  </si>
  <si>
    <t>3 years of experience in accounting, preferably in supply chain, procurement, inventory management, or logistics environments. Experience with ERP systems related to supply chain accounting processes is preferred. Familiarity with procurement cycles, inventory accounting, and supplier invoicing procedures. Hands-on experience with invoice processing, account reconciliation, and financial reporting for operational activities. _x000C_</t>
  </si>
  <si>
    <t>      Title Type Level Strategy Management General Business Knowledge Basic Project Management General Business Knowledge Basic Operational Compliance Specialized Knowledge Basic Procurement Law Functional Knowledge Basic PPPs Development General Business Knowledge Basic Maintenance Planning Specialized Knowledge Basic Negotiation Functional Knowledge Basic Import Procedures Specialized Knowledge Basic Telecommunication Networks General Business Knowledge Basic Supplier Performance Management Functional Knowledge Basic Marketing Principles Functional Knowledge Intermediate Sponsorship Management Specialized Knowledge Intermediate Data Gathering and Processing General Business Knowledge Intermediate Capex Management General Business Knowledge Intermediate Iran Landlord Specialized Knowledge Intermediate Risk Management General Business Knowledge Intermediate Stakeholder Management General Business Knowledge Intermediate People Management General Business Knowledge Intermediate Supply Chain Management Functional Knowledge Intermediate Financial Administration General Business Knowledge Intermediate Business Intelligence Specialized Knowledge Advance Corporate Governance General Business Knowledge Advance Operational Excellence Specialized Knowledge Advance</t>
  </si>
  <si>
    <t>Basic Supply Chain Management Principles Accounting for Supply Chain Operations ERP Systems for Supply Chain Accounting Procure-to-Pay (P2P) Process Training Financial Controls and Compliance in Supply Chain Inventory Accounting and Reconciliation Workshop _x000C_</t>
  </si>
  <si>
    <t>MTN Irancell Standard Working Condition May required to work after office time</t>
  </si>
  <si>
    <t>Job Profile MTNIRANCELL Title of Position: Supply Chain Accountant Location of the Job: Supply Chain - SCM Planning and Analytics Senior Reports to: Automation and Systems Senior Specialist or Manager Number of subordinates: 0 Level: 2 Mission To record, monitor, and reconcile financial transactions related to supply chain activities, ensuring accuracy, timeliness, and compliance with company policies. To support supply chain operations by maintaining up-to-date accounting and financial records for procurement, inventory, logistics, and related expenses. Context Company mission, policies, procedures and processes Rapid growth and expansion of company operations Company Accounting policy Rapid growth and expansion of the Company’s supply chain operations _x000C_ Roles &amp; Responsibilities To issue Capex PRs for equipment, software, and services related to NWG, CT, and ITS projects, ensuring alignment with project requirements and budget approvals. To Issue purchase requisitions (PRs) for customs duties and coordinate associated payment processes. To issue purchase requisitions (PRs) and manage payment processes for all warehouse-related operational expenses, including rental fees, taxes, and departmental Opex expenditures for the supply chain To Issue purchase requisitions (PRs) for warehouse staff salaries and coordinate payment execution. To cancel related purchase orders (POs) when required, release corresponding budgets, and report cancellation amounts to the Budget team. To process supplier invoices, purchase orders, and delivery receipts to ensure timely and accurate financial documentation. To validate supplier billing and logistics costs for compliance with contract terms and procurement guidelines. To monitor open purchase orders and unmatched goods receipts to ensure timely resolution and financial closure. To verify inventory receipts and reconciliations against purchase orders and shipping documents for accuracy and completeness. To assist internal and external auditors by providing supply chain financial data, supporting documents, and reconciliations. To review supplier credit notes and debit notes and ensure appropriate recording and approval before processing. To track landing costs, freight charges, and customs fees to ensure proper accounting treatment and allocation. To maintain confidentiality and security of supply chain financial records and supplier payment information. To follow standard operating procedures for processing procurement and logistics-related accounting transactions. To ensure compliance with company procurement/purchasing policies, financial controls, and tax regulations for supply chain transactions. To maintain up-to-date records of procurement payments, goods received, and inventory movements in financial systems. To collaborate with procurement and logistics teams to resolve invoice discrepancies and payment processing issues. To respond to inquiries from supply chain staff regarding payment status, accounting entries, or financial documentation. To support in documenting process improvements and updates to supply chain accounting procedures when necessary. _x000C_ Collaboration Direct reports: None Matrix reports: None Key customers: User divisions, Internal Customers, Suppliers Key suppliers: Suppliers. Relations, etc.: All divisions specially L&amp;R, A&amp;R,FIN,CPG,NWG,ITS,S&amp;D,MKT etc. Authorities As per Delegation of authority Job Requirements Education Bachelor’s degree in Accounting, Finance, Supply Chain Management, Business Administration, or a related field. Experience 3 years of experience in accounting, preferably in supply chain, procurement, inventory management, or logistics environments. Experience with ERP systems related to supply chain accounting processes is preferred. Familiarity with procurement cycles, inventory accounting, and supplier invoicing procedures. Hands-on experience with invoice processing, account reconciliation, and financial reporting for operational activities. _x000C_ Competencies Technical Competencies       Title Type Level Strategy Management General Business Knowledge Basic Project Management General Business Knowledge Basic Operational Compliance Specialized Knowledge Basic Procurement Law Functional Knowledge Basic PPPs Development General Business Knowledge Basic Maintenance Planning Specialized Knowledge Basic Negotiation Functional Knowledge Basic Import Procedures Specialized Knowledge Basic Telecommunication Networks General Business Knowledge Basic Supplier Performance Management Functional Knowledge Basic Marketing Principles Functional Knowledge Intermediate Sponsorship Management Specialized Knowledge Intermediate Data Gathering and Processing General Business Knowledge Intermediate Capex Management General Business Knowledge Intermediate Iran Landlord Specialized Knowledge Intermediate Risk Management General Business Knowledge Intermediate Stakeholder Management General Business Knowledge Intermediate People Management General Business Knowledge Intermediate Supply Chain Management Functional Knowledge Intermediate Financial Administration General Business Knowledge Intermediate Business Intelligence Specialized Knowledge Advance Corporate Governance General Business Knowledge Advance Operational Excellence Specialized Knowledge Advance Behavioral Competencies Lead with Care Collaborate with Agility Can-do with Integrity Serve with Respect Act with Inclusion _x000C_ Trainings Basic Supply Chain Management Principles Accounting for Supply Chain Operations ERP Systems for Supply Chain Accounting Procure-to-Pay (P2P) Process Training Financial Controls and Compliance in Supply Chain Inventory Accounting and Reconciliation Workshop _x000C_ General Working Condition MTN Irancell Standard Working Condition May required to work after office time Performance Standards As per performance agreement. Signoff Line Manager: Functional Manager: OA: HoD: CHRO: (if required) CEO/COO: (if required)</t>
  </si>
  <si>
    <t>SC Planning &amp; Analytic Manager.docx</t>
  </si>
  <si>
    <t xml:space="preserve">Division Approval By: Esmaeil Shadi Nasab HR Approval By: Homayoun Shahriari Document Version: P-SPAM- 2024-11-20 Approved Date: 2024-11-20
</t>
  </si>
  <si>
    <t>SC Planning &amp; Analytic Manager</t>
  </si>
  <si>
    <t>SCM</t>
  </si>
  <si>
    <t>To develop and maintain accurate demand and supply plans, considering historical data, market trends, and business strategies to optimize inventory levels, minimize costs, and ensure product availability. To analyze supply chain performance data to identify trends, inefficiencies, and areas for improvement, utilizing advanced analytics and data visualization tools. To optimize inventory levels across the supply chain network, balancing cost, service levels, and working capital requirements to ensure operational efficiency and customer satisfaction. To lead and develop a high-performing supply chain planning and analytics team, providing guidance, coaching, and professional development opportunities.</t>
  </si>
  <si>
    <t>Various applicable local and international laws and policies and sanctions as it affects purchasing, contracting and businesses in Iran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_x000C_</t>
  </si>
  <si>
    <t>To develop and maintain demand and supply plans, incorporating inputs from sales, marketing, and operations teams. To analyze supply chain performance data to identify trends, inefficiencies, and areas for improvement. To utilize advanced analytics and data visualization tools to support decision-making and drive supply chain performance improvements. To collaborate with cross-functional teams to develop and implement inventory management strategies, optimizing inventory levels across the supply chain network. To monitor and evaluate supplier performance, addressing any issues and fostering continuous improvement. To lead and mentor a team of supply chain planning and analytics professionals, providing guidance and promoting a culture of</t>
  </si>
  <si>
    <t>and innovation. To develop and maintain strong relationships with internal stakeholders and external partners to ensure alignment and successful implementation of supply chain initiatives. To create and maintain supply chain performance dashboards, presenting insights and recommendations to senior management. To implement and maintain supply chain planning tools and systems, ensuring alignment with industry best practices and emerging technologies. To implement and maintain supply chain planning tools and systems, ensuring alignment with industry best practices and emerging technologies. _x000C_ Collaboration Direct reports: None Matrix reports to: None Key customers: NWG, CPG, ITS, S&amp;D, Marketing, EB Key suppliers: Strategic and transactional Suppliers Relations, etc. Procurement Technical teams</t>
  </si>
  <si>
    <t>Job Profile MTNIRANCELL Title of Position: SC Planning &amp; Analytic Manager Location of the Job: SCM Reports to: SCM Planning and Analytics Senior Manager Number of subordinates: 2 Level: 3 Mission To develop and maintain accurate demand and supply plans, considering historical data, market trends, and business strategies to optimize inventory levels, minimize costs, and ensure product availability. To analyze supply chain performance data to identify trends, inefficiencies, and areas for improvement, utilizing advanced analytics and data visualization tools. To optimize inventory levels across the supply chain network, balancing cost, service levels, and working capital requirements to ensure operational efficiency and customer satisfaction. To lead and develop a high-performing supply chain planning and analytics team, providing guidance, coaching, and professional development opportunities. Context Various applicable local and international laws and policies and sanctions as it affects purchasing, contracting and businesses in Iran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_x000C_ Roles &amp; Responsibilities To develop and maintain demand and supply plans, incorporating inputs from sales, marketing, and operations teams. To analyze supply chain performance data to identify trends, inefficiencies, and areas for improvement. To utilize advanced analytics and data visualization tools to support decision-making and drive supply chain performance improvements. To collaborate with cross-functional teams to develop and implement inventory management strategies, optimizing inventory levels across the supply chain network. To monitor and evaluate supplier performance, addressing any issues and fostering continuous improvement. To lead and mentor a team of supply chain planning and analytics professionals, providing guidance and promoting a culture of collaboration and innovation. To develop and maintain strong relationships with internal stakeholders and external partners to ensure alignment and successful implementation of supply chain initiatives. To create and maintain supply chain performance dashboards, presenting insights and recommendations to senior management. To implement and maintain supply chain planning tools and systems, ensuring alignment with industry best practices and emerging technologies. To implement and maintain supply chain planning tools and systems, ensuring alignment with industry best practices and emerging technologies. _x000C_ Collaboration Direct reports: None Matrix reports to: None Key customers: NWG, CPG, ITS, S&amp;D, Marketing, EB Key suppliers: Strategic and transactional Suppliers Relations, etc. Procurement Technical teams Authorities As per Delegation of authority Job Requirements Education Bachelor degree in Logistic or related, MBA / Masters Advantageous Experience Manager track record of 5 years or more; with at least 3 years in relevant sector/ industry Worked across diverse cultures and geographies advantageous _x000C_ Competencies Technical Competencies         Row Title Type Level 1 Opex Management General Business Knowledge Advance 2 Budget Management General Business Knowledge Advance 3 Capex Management General Business Knowledge Advance 4 People Management General Business Knowledge Advance 5 Strategy Management General Business Knowledge Advance 6 Supplier Relation Management General Business Knowledge Intermediate 7 Business Process Management General Business Knowledge Intermediate 8 English Literacy General Business Knowledge Intermediate 9 Procurement Process Management Functional Knowledge Advance 10 Procurement Law Functional Knowledge Advance 11 Contract Management Functional Knowledge Advance 12 Negotiation Functional Knowledge Advance 13 Conflict Management Functional Knowledge Intermediate 14 Root Cause Analysis Functional Knowledge Intermediate 15 Property Category Management Functional Knowledge Intermediate 16 Marketing Principles Functional Knowledge Intermediate 17 Purchasing Functional Knowledge Intermediate 18 Market Research Functional Knowledge Intermediate 19 Service Level Agreements Functional Knowledge Intermediate 20 Custom Clearance Process Specialized Knowledge Advance 21 Import Procedures Specialized Knowledge Advance 22 Logistics Management Specialized Knowledge Advance 23 Business Intelligence Specialized Knowledge Intermediate 24 Iran Customs Law Specialized Knowledge Intermediate 25 Iran Landlord-Tenant Laws Specialized Knowledge Intermediate 26 Inventory Management Specialized Knowledge Intermediate 27 Planning and layout warehouses Specialized Knowledge Intermediate 28 Transportation Management Specialized Knowledge Intermediate 29 Stock Management Specialized Knowledge Intermediate Behavioral Competencies • Leadership_x000B_• Innovation_x000B_• Relationship_x000B_• Integrity_x000B_• Can-do_x000B_• Customer Centricity _x000B_• Agility _x000C_ Trainings Foreign import training Trade Promotion Organization Trainings _x000C_ General Working Condition Standard working conditions / Open Office layout May require to work for extended hours Travel locally/internationally Performance Standards Signoff Line Manager: Functional Manager: OA: HoD: CHRO: (if required) CEO/COO: (if required)</t>
  </si>
  <si>
    <t>SC Planning Specialist (Vendor).docx</t>
  </si>
  <si>
    <t xml:space="preserve">Department Approval By: Esmaeil Shadi Nasab Approval By: Amin Adak Kish Document Version: P-SCPSV-2024-12-17 Approved Date: 2024-12-17
</t>
  </si>
  <si>
    <t>SC Planning Specialist (Vendor)</t>
  </si>
  <si>
    <t>SCM Planning and Analytic</t>
  </si>
  <si>
    <t>To Coordinate and oversee the procurement, logistics, and delivery of network and facility-related equipment and services, ensuring adherence to organizational standards, regulatory requirements, and project timelines. To develop and implement efficient operational processes for inventory management, maintenance scheduling, and service provisioning, ensuring seamless support for uninterrupted network and facility operations</t>
  </si>
  <si>
    <t>To collaborate with internal stakeholders to ensure alignment of supply chain activities with budgetary constraints and operational requirements. To evaluate and select suppliers and vendors based on quality, cost-effectiveness, and their ability to meet project timelines and organizational standards. To manage and oversee contracts and agreements with suppliers for network and facility services, ensuring compliance with stipulated terms and conditions. To coordinate delivery schedules and logistics to ensure the timely availability of materials and equipment for seamless network and facility operations. To monitor inventory levels of critical network and facility components, overseeing replenishment processes to prevent shortages or operational disruptions. To conduct regular inspections and audits of equipment and facilities to ensure compliance with quality standards and optimize operational efficiency. To analyze performance metrics related to supplier reliability, cost management, and service delivery, preparing comprehensive reports and actionable insights for management. To collaborate with cross-functional teams, including engineering, operations, and maintenance, to address and fulfill network and facility requirements. To manage maintenance and repair schedules for facility equipment, ensuring minimal downtime, operational continuity, and adherence to safety and regulatory standards. _x000C_</t>
  </si>
  <si>
    <t>Job Profile Title of Position: SC Planning Specialist (Vendor) Location of the Job: SCM Planning and Analytic Reports to: SC Planning &amp; Analytic Manager Number of subordinates: 0 Level: 2 Mission To Coordinate and oversee the procurement, logistics, and delivery of network and facility-related equipment and services, ensuring adherence to organizational standards, regulatory requirements, and project timelines. To develop and implement efficient operational processes for inventory management, maintenance scheduling, and service provisioning, ensuring seamless support for uninterrupted network and facility operations Context Iranian Government fiscal and monetary policies Large number of prospective and existing vendors Rapid growth and expansion of the Company’s operations. Highly dynamic global telecommunications field. Company Mission, policies, and procedures. _x000C_ Roles &amp; Responsibilities To collaborate with internal stakeholders to ensure alignment of supply chain activities with budgetary constraints and operational requirements. To evaluate and select suppliers and vendors based on quality, cost-effectiveness, and their ability to meet project timelines and organizational standards. To manage and oversee contracts and agreements with suppliers for network and facility services, ensuring compliance with stipulated terms and conditions. To coordinate delivery schedules and logistics to ensure the timely availability of materials and equipment for seamless network and facility operations. To monitor inventory levels of critical network and facility components, overseeing replenishment processes to prevent shortages or operational disruptions. To conduct regular inspections and audits of equipment and facilities to ensure compliance with quality standards and optimize operational efficiency. To analyze performance metrics related to supplier reliability, cost management, and service delivery, preparing comprehensive reports and actionable insights for management. To collaborate with cross-functional teams, including engineering, operations, and maintenance, to address and fulfill network and facility requirements. To manage maintenance and repair schedules for facility equipment, ensuring minimal downtime, operational continuity, and adherence to safety and regulatory standards. _x000C_ Collaboration Direct reports: None Matrix reports: None Key customers: User divisions Key suppliers: Suppliers Relations: All divisions Authorities As per Delegation of authority Job Requirements Education A bachelor's degree in Commercial or industrial Management field, Supply Chain Management, or related Experience Minimum of 3 years’ experience in an area of specialization; experience working in a medium organization Experience in telecom or technology supply chain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Supply Chain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 With Care Act with inclusion Serve with respect Can-do with integrity Collaborate with agility General Working Condition Amin Adak Kish Staff Normal Conditions May require to work for extended hours Trainings As per IDP Performance Standards As per supply chain agreement</t>
  </si>
  <si>
    <t>SC Systems ERP Coordinator (Consultant).docx</t>
  </si>
  <si>
    <t xml:space="preserve">Division Approval By: Esmaeil Shadi Nasab HR Approval By: Homayoun Shahriari Farah Document Version: P-SCEC-2024-11-20 Approved Date: 2024-11-20
</t>
  </si>
  <si>
    <t>SC Systems &amp; ERP Coordinator</t>
  </si>
  <si>
    <t>Supply Chain</t>
  </si>
  <si>
    <t>SC Automation and Systems Manager</t>
  </si>
  <si>
    <t>To explore opportunities for leveraging emerging technologies, such as AI, to enhance procurement processes. To develop and implement automation solutions, including robotics, AI, and machine learning, to enhance supply chain operations To oversee the integration and maintenance of supply chain management software and automated systems</t>
  </si>
  <si>
    <t>A large number of prospective and existing vendors. Rapid growth and expansion of MTN Irancell operations. Highly dynamic global telecommunications field. Company Mission, policies, and procedures. MTN Irancell and MTN Group deliverables. _x000C_</t>
  </si>
  <si>
    <t>To serve as the primary point of contact for all Supply Chain system-related and ERP inquiries. To collaborate with IT to ensure alignment of SC systems with overall IT strategy. To extract requested reports from various data sources to support procurement decision-making. To provide ongoing support to end-users, resolving issues and answering questions. To analyze internal users' initial requirements and create detailed User Requirement Specifications (URS) and clarify the URS with technical teams To identify opportunities to streamline the supply chain processes and improve system efficiency. To develop and implement process improvements based on user feedback and best practices. To ensure data integrity and accuracy within procurement systems. To develop and maintain data governance standards for the supply chain systems and monitor adherence. To explore opportunities for leveraging emerging technologies, such as AI, to enhance procurement processes. To maintain relationships with external and internal customers/suppliers. To load new suppliers` information in the ERP system. _x000C_</t>
  </si>
  <si>
    <t>Direct reports: None Matrix reports: Procurement Managers Key customers: All divisions, Suppliers Key suppliers: Divisional Requesters Relations, etc. None</t>
  </si>
  <si>
    <t>A bachelor's degree in Supply Chain Management, business management or any other relevant field.</t>
  </si>
  <si>
    <t>Minimum of 2 years' experience in an area of specialization; with experience in working with others Experience working in a small to medium organization 6 months experience in usage of ERP system would be an advantage _x000C_</t>
  </si>
  <si>
    <t>      Title Type Level English Literacy General Business Knowledge Advance Software Literacy General Business Knowledge Advance Clerical General Business Knowledge Intermediate Reporting and Analysis General Business Knowledge Intermediate Financial Administration General Business Knowledge Intermediate Supplier Relation Management General Business Knowledge Basic Stakeholder Management General Business Knowledge Basic Data Gathering and Processing General Business Knowledge Basic Negotiation Functional Knowledge Intermediate Communications Management Functional Knowledge Intermediate Procurement Process Management Functional Knowledge Intermediate Audit Management Functional Knowledge Basic Conflict Management Functional Knowledge Basic Supply Chain Management Functional Knowledge Basic Category Management Functional Knowledge Basic Business Intelligence Specialized Knowledge Basic</t>
  </si>
  <si>
    <t>Open plan office.</t>
  </si>
  <si>
    <t>Job Profile MTNIRANCELL Title of Position: SC Systems &amp; ERP Coordinator Location of the Job: Supply Chain Reports to: SC Automation and Systems Manager Number of subordinates: 0 Level: 2 Mission To explore opportunities for leveraging emerging technologies, such as AI, to enhance procurement processes. To develop and implement automation solutions, including robotics, AI, and machine learning, to enhance supply chain operations To oversee the integration and maintenance of supply chain management software and automated systems Context A large number of prospective and existing vendors. Rapid growth and expansion of MTN Irancell operations. Highly dynamic global telecommunications field. Company Mission, policies, and procedures. MTN Irancell and MTN Group deliverables. _x000C_ Roles &amp; Responsibilities To serve as the primary point of contact for all Supply Chain system-related and ERP inquiries. To collaborate with IT to ensure alignment of SC systems with overall IT strategy. To extract requested reports from various data sources to support procurement decision-making. To provide ongoing support to end-users, resolving issues and answering questions. To analyze internal users' initial requirements and create detailed User Requirement Specifications (URS) and clarify the URS with technical teams To identify opportunities to streamline the supply chain processes and improve system efficiency. To develop and implement process improvements based on user feedback and best practices. To ensure data integrity and accuracy within procurement systems. To develop and maintain data governance standards for the supply chain systems and monitor adherence. To explore opportunities for leveraging emerging technologies, such as AI, to enhance procurement processes. To maintain relationships with external and internal customers/suppliers. To load new suppliers` information in the ERP system. _x000C_ Collaboration Direct reports: None Matrix reports: Procurement Managers Key customers: All divisions, Suppliers Key suppliers: Divisional Requesters Relations, etc. None Authorities As per Delegation of authority. Job Requirements Education A bachelor's degree in Supply Chain Management, business management or any other relevant field. Experience Minimum of 2 years' experience in an area of specialization; with experience in working with others Experience working in a small to medium organization 6 months experience in usage of ERP system would be an advantage _x000C_ Competencies Technical Competencies       Title Type Level English Literacy General Business Knowledge Advance Software Literacy General Business Knowledge Advance Clerical General Business Knowledge Intermediate Reporting and Analysis General Business Knowledge Intermediate Financial Administration General Business Knowledge Intermediate Supplier Relation Management General Business Knowledge Basic Stakeholder Management General Business Knowledge Basic Data Gathering and Processing General Business Knowledge Basic Negotiation Functional Knowledge Intermediate Communications Management Functional Knowledge Intermediate Procurement Process Management Functional Knowledge Intermediate Audit Management Functional Knowledge Basic Conflict Management Functional Knowledge Basic Supply Chain Management Functional Knowledge Basic Category Management Functional Knowledge Basic Business Intelligence Specialized Knowledge Basic Behavioral Competencies • Leadership_x000B_• Innovation_x000B_• Relationship_x000B_• Integrity_x000B_• Can-do_x000B_• Customer Centricity _x000B_• Agility _x000C_ Trainings As per IDP. _x000C_ General Working Condition Open plan office. Performance Standards As per performance agreement. Signoff Line Manager: Functional Manager: OA: HoD: CHRO: (if required) CEO/COO: (if required)</t>
  </si>
  <si>
    <t>SC Systems ERP Coordinator.docx</t>
  </si>
  <si>
    <t>Scientific Programmer.docx</t>
  </si>
  <si>
    <t xml:space="preserve">Division Approval By: Larry Annetss HR Approval By: Homayoun Shahriari Document Version: M-SOFWE-03-7-21 Approved Date: 03-07-2021
</t>
  </si>
  <si>
    <t>Scientific Programmer</t>
  </si>
  <si>
    <t>Software Engineering  Manager</t>
  </si>
  <si>
    <t>To deliver keen and smart solutions for business problems via development of new data applications. To communicate with related teams to gather the business requirement and convert them to technical requirements.</t>
  </si>
  <si>
    <t>Competitive market An expensive technology in a developing economy MTNIrancell’s ROI requirements with focus on revenue drivers A technologically sophisticated industry in a developing market Pricing sensitivity Change of marketing focus from market share to value of shares Regulatory constraints _x000C_</t>
  </si>
  <si>
    <t>To give consultancy to non-technical parties in order to explain the technical limitation and convert their requirement into technical language. To design, develop and test applications based on business requirements and translate business requirements into technical solutions. To implement AI and ML algorithms to develop smart applications in order to create business value. To develop required application based on models provided by related DS teams. To maintain and support for solutions and implement possible required changes requested by business. To advise business regarding possible improvements on requested implementation scenarios. To provide efficient, high-performance and reliable solutions both software side and hardware side in close</t>
  </si>
  <si>
    <t>with IT division. To perform continuous support and checks in order to proactively solve any possible issues before causing any possible crash and downtime and causing damage to business. To automate as much as possible to prevent any user interaction on sensitive application in order to both improve the performance and minimize the risk of any possible human errors. To recommend cost-effective design scenarios for requested scenarios by business in order to both maximize the profit and increase solution feasibility. To implement software codes as flexible as possible in order to support quickly and efficiently for any possible required changes in future. To check solution’s integrity and security both internally and in relation with other solutions. _x000C_ Collaboration Direct reports: None Matrix reports: None Key customers: Media Team, Sales channels, Product Team, CRM, Business planning, NWG, ITS, Finance Planning, Business Analytics and Financial Viability, Data Governance and Reporting Key suppliers: ITS, Business Analytics and Financial Viability, Data Governance and Reporting, Sales channels Relations, etc. MKT, NWG, CPG, FIN, DG and ITS</t>
  </si>
  <si>
    <t>BS in Software Engineering, Software Computing, Computer Science, Information technology engineering</t>
  </si>
  <si>
    <t>        Row Title Type Level 1 Software Literacy General Business Knowledge Advance 2 PPPs Development General Business Knowledge Intermediate 3 Reporting and Analysis General Business Knowledge Intermediate 4 Data Gathering and Processing General Business Knowledge Intermediate 5 English Literacy General Business Knowledge Intermediate 6 Project Management General Business Knowledge Basic 7 People Management General Business Knowledge Basic 8 Requirement Analysis Functional Knowledge Intermediate 9 Database Management Specialized Knowledge Advance 10 Application Development and Maintenance Specialized Knowledge Advance 11 Programming Specialized Knowledge Advance 12 UI/UX Specialized Knowledge Advance 13 Big Data Specialized Knowledge Intermediate 14 Data Warehousing Specialized Knowledge Intermediate 15 Data Mining Specialized Knowledge Intermediate 16 Product Development Specialized Knowledge Intermediate 17 Feasibility Study Specialized Knowledge Intermediate 18 Marketing Automation Specialized Knowledge Intermediate 19 Machine Learning Specialized Knowledge Intermediate 20 Operations Research Specialized Knowledge Intermediate 21 Product Development Specialized Knowledge Intermediate 22 Agile Product Development Specialized Knowledge Basic 23 Data Science Specialized Knowledge Basic 24 Artificial Intelligence(AI) Specialized Knowledge Basic 25 Customer Value Management(CVM) Specialized Knowledge Basic 26 Root Cause Analysis Specialized Knowledge Basic</t>
  </si>
  <si>
    <t>Programming languages Software design Presentation skills _x000C_</t>
  </si>
  <si>
    <t>Awareness of MTN brand in business market – survey target 90%. All Project objectives, timelines met for each of the strategic projects from concept, through to implementation, including handover to the relevant business segment. Formulation of a clear strategy and business case for each strategic project. A detailed implementation strategy for each project. Quality of forecasts. Budget allocation and performance. Percentage of market share Percentage of value share Number of subscribers increase Net additions ARPU Value retention CSI targets reached Efficiency of CAPEX spend In-time delivery of data engines’ prototype</t>
  </si>
  <si>
    <t>Job Profile MTNIRANCELL Title of Position: Scientific Programmer Location of the Job: Marketing – CVM &amp; DS Reports to: Software Engineering  Manager Number of subordinates: 0 Level: 2 Mission To deliver keen and smart solutions for business problems via development of new data applications. To communicate with related teams to gather the business requirement and convert them to technical requirements. Context Competitive market An expensive technology in a developing economy MTNIrancell’s ROI requirements with focus on revenue drivers A technologically sophisticated industry in a developing market Pricing sensitivity Change of marketing focus from market share to value of shares Regulatory constraints _x000C_ Roles &amp; Responsibilities To give consultancy to non-technical parties in order to explain the technical limitation and convert their requirement into technical language. To design, develop and test applications based on business requirements and translate business requirements into technical solutions. To implement AI and ML algorithms to develop smart applications in order to create business value. To develop required application based on models provided by related DS teams. To maintain and support for solutions and implement possible required changes requested by business. To advise business regarding possible improvements on requested implementation scenarios. To provide efficient, high-performance and reliable solutions both software side and hardware side in close collaboration with IT division. To perform continuous support and checks in order to proactively solve any possible issues before causing any possible crash and downtime and causing damage to business. To automate as much as possible to prevent any user interaction on sensitive application in order to both improve the performance and minimize the risk of any possible human errors. To recommend cost-effective design scenarios for requested scenarios by business in order to both maximize the profit and increase solution feasibility. To implement software codes as flexible as possible in order to support quickly and efficiently for any possible required changes in future. To check solution’s integrity and security both internally and in relation with other solutions. _x000C_ Collaboration Direct reports: None Matrix reports: None Key customers: Media Team, Sales channels, Product Team, CRM, Business planning, NWG, ITS, Finance Planning, Business Analytics and Financial Viability, Data Governance and Reporting Key suppliers: ITS, Business Analytics and Financial Viability, Data Governance and Reporting, Sales channels Relations, etc. MKT, NWG, CPG, FIN, DG and ITS Authorities As per Delegation of authority Job Requirements Education BS in Software Engineering, Software Computing, Computer Science, Information technology engineering Experience Minimum of 3 years’ experience in an area of specialisation; with experience in supervising others Experience working in a medium organization _x000C_ Competencies Technical Competencies         Row Title Type Level 1 Software Literacy General Business Knowledge Advance 2 PPPs Development General Business Knowledge Intermediate 3 Reporting and Analysis General Business Knowledge Intermediate 4 Data Gathering and Processing General Business Knowledge Intermediate 5 English Literacy General Business Knowledge Intermediate 6 Project Management General Business Knowledge Basic 7 People Management General Business Knowledge Basic 8 Requirement Analysis Functional Knowledge Intermediate 9 Database Management Specialized Knowledge Advance 10 Application Development and Maintenance Specialized Knowledge Advance 11 Programming Specialized Knowledge Advance 12 UI/UX Specialized Knowledge Advance 13 Big Data Specialized Knowledge Intermediate 14 Data Warehousing Specialized Knowledge Intermediate 15 Data Mining Specialized Knowledge Intermediate 16 Product Development Specialized Knowledge Intermediate 17 Feasibility Study Specialized Knowledge Intermediate 18 Marketing Automation Specialized Knowledge Intermediate 19 Machine Learning Specialized Knowledge Intermediate 20 Operations Research Specialized Knowledge Intermediate 21 Product Development Specialized Knowledge Intermediate 22 Agile Product Development Specialized Knowledge Basic 23 Data Science Specialized Knowledge Basic 24 Artificial Intelligence(AI) Specialized Knowledge Basic 25 Customer Value Management(CVM) Specialized Knowledge Basic 26 Root Cause Analysis Specialized Knowledge Basic Behavioral Competencies • Leadership_x000B_• Innovation_x000B_• Relationship_x000B_• Integrity_x000B_• Can-do_x000B_• Customer Centricity _x000B_• Agility _x000C_ Trainings Programming languages Software design Presentation skills _x000C_ General Working Condition MTNIrancell normal working condition National and international travel when required May need to work extra hours Will need to work with BI teams in other opco’s Performance Standards Awareness of MTN brand in business market – survey target 90%. All Project objectives, timelines met for each of the strategic projects from concept, through to implementation, including handover to the relevant business segment. Formulation of a clear strategy and business case for each strategic project. A detailed implementation strategy for each project. Quality of forecasts. Budget allocation and performance. Percentage of market share Percentage of value share Number of subscribers increase Net additions ARPU Value retention CSI targets reached Efficiency of CAPEX spend In-time delivery of data engines’ prototype Signoff Line Manager: Functional Manager: OA: HoD: CHRO: (if required) CEO/COO: (if required)</t>
  </si>
  <si>
    <t>SCM Performance and Analytics Manager.docx</t>
  </si>
  <si>
    <t xml:space="preserve">Division Approval By: Esmaeil Shadi Nasab HR Approval By: Homayoun Shahriari Document Version: P-SCPAM-1-30-2024 Approved Date: 1-30-2024
</t>
  </si>
  <si>
    <t>SCM Performance and Analytics Manager</t>
  </si>
  <si>
    <t>Procurement Planning &amp; Performance</t>
  </si>
  <si>
    <t>To be accountable for identifying qualifications of new suppliers, contract management, performance management, and monitoring, development, and relationship management of the company’s suppliers. To manage the provision of different reports of suppliers’ delivery and performance.</t>
  </si>
  <si>
    <t>Various applicable local and international laws and policies as they affect purchasing, contracting, and businesses in Iran MTNIrancell and MTN Group policies, procedures and practices Current local and foreign suppliers Large number of prospective local and foreign suppliers A highly dynamic and evolving Telecommunications industry. Industrial and functional competition _x000C_</t>
  </si>
  <si>
    <t>To be for measure, analyze, and manage the performance of the company suppliers in an effort to cut costs, alleviate risks, and drive continuous improvement in all requested procurement. To provide and initiate framework for conducting initial validation of key supplier measures including their history, performance in the company, capabilities and also provide feedback to management for decision making. To manage and maintain contract management process including contract management lifecycle, relationship governance model and services/specification definition. To manage the implementation of supplier’s performance management, establishing related measures, agreeing with suppliers, and wider business before implementation, and setting and agreeing on processes for performance improvement/escalation of suppliers. To conduct a regular and frequent review of the actual performance of suppliers versus target measures, captured via scorecard. To manage and monitor delivery time and calculate the applicable penalty based on supplier performance and delivery considering the company’s strategy for each supplier. To manage enterprise and competitive suppliers development, managing supplier’s improvement plan and implementing agreed improvement plan, align with sourcing strategy for the interest of company objectives. To manage overall procurement control processes to ensure continuing supply of goods and services in accordance with the agreement. To implement supplier relationship management considering company benefits, also implement supplier segmentation agreed with the wider business, define required supplier management objectives dependent upon category, spend, criticality and escalate issues to the management. To manage supplier category development, updating related databases and maintaining them based on performance improvement. To update procurement agreements based on new conditions and MTN Group policies, local regulations and related procedures and practices. To manage the PO (Purchase Orders) process, controlling open POs and providing reports on them for the management. To manage the provisioning of various reports and analytics on the performance and status of procurement suppliers To participate in related audits and promote the supply planning &amp; performance achievement in regarding the audit. Coordinate and facilitate the activities of the Tender Committee, including scheduling meetings, preparing minutes of the meeting (MOM), and following up on relevant actions and decisions. Review and Analyze Current Procurement Processes: Conduct a thorough review of the existing procurement processes to identify areas for improvement and alignment with the sourcing strategy. Maintaining and updating the exhibition at HQ and interacting with suppliers and manufacturers. Assess procurement systems and define necessary workflows, and ensure the smooth operation of these systems to support efficient procurement processes. _x000C_</t>
  </si>
  <si>
    <t>Direct reports: Supplier Performance Analyst Matrix reports: None Key customers: NWG, CPG, ITS, S&amp;D, Marketing, HR, CS Key suppliers: Strategic and transactional Suppliers Relations, etc. NWG, CPG, ITS, S&amp;D, Marketing, Finance</t>
  </si>
  <si>
    <t>As per delegation of authority and procurement policies, processes and practices.</t>
  </si>
  <si>
    <t>B.S Degree in Supply Chain Management or related</t>
  </si>
  <si>
    <t>Minimum of 5 years’ experience in an area of specialization; with experience in supervising/managing others Experience working in a medium to large organization Experience in contract management from the RFP stage through contract closeout required. _x000C_</t>
  </si>
  <si>
    <t>      Title Type Level Data Gathering and Processing General Business Knowledge Advance Reporting and Analysis General Business Knowledge Advance People Management General Business Knowledge Advance English Literacy General Business Knowledge Advance Clerical General Business Knowledge Intermediate Quality Management General Business Knowledge Intermediate Financial Administration General Business Knowledge Intermediate Data Visualization &amp; Presentation General Business Knowledge Intermediate Stakeholder Management General Business Knowledge Intermediate Software Literacy General Business Knowledge Intermediate PPPs Development General Business Knowledge Basic Supplier Relation Management General Business Knowledge Basic Supplier Performance Management Functional Knowledge Advance Procurement Process Management Functional Knowledge Intermediate Communications Management Functional Knowledge Intermediate Negotiation Functional Knowledge Intermediate Root Cause Analysis Functional Knowledge Intermediate Service Level Agreements Functional Knowledge Intermediate Audit Management Functional Knowledge Basic Contract Management Functional Knowledge Basic Procurement Law Functional Knowledge Basic Category Management Functional Knowledge Basic Conflict Management Functional Knowledge Basic Supply Chain Management Functional Knowledge Basic Business Intelligence Specialized Knowledge Intermediate Quality Control Specialized Knowledge Intermediate Operational Excellence Specialized Knowledge Basic</t>
  </si>
  <si>
    <t>Professional Supplier Performance Management _x000C_</t>
  </si>
  <si>
    <t>MTNIrancell Standard Working Condition Travel Locally and Internationally</t>
  </si>
  <si>
    <t>Job Profile MTNIRANCELL Title of Position: SCM Performance and Analytics Manager Location of the Job: Procurement Planning &amp; Performance Reports to: SCM Planning and Analytics Senior Manager Number of subordinates: 3 Level: 3 Mission To be accountable for identifying qualifications of new suppliers, contract management, performance management, and monitoring, development, and relationship management of the company’s suppliers. To manage the provision of different reports of suppliers’ delivery and performance. Context Various applicable local and international laws and policies as they affect purchasing, contracting, and businesses in Iran MTNIrancell and MTN Group policies, procedures and practices Current local and foreign suppliers Large number of prospective local and foreign suppliers A highly dynamic and evolving Telecommunications industry. Industrial and functional competition _x000C_ Roles &amp; Responsibilities To be for measure, analyze, and manage the performance of the company suppliers in an effort to cut costs, alleviate risks, and drive continuous improvement in all requested procurement. To provide and initiate framework for conducting initial validation of key supplier measures including their history, performance in the company, capabilities and also provide feedback to management for decision making. To manage and maintain contract management process including contract management lifecycle, relationship governance model and services/specification definition. To manage the implementation of supplier’s performance management, establishing related measures, agreeing with suppliers, and wider business before implementation, and setting and agreeing on processes for performance improvement/escalation of suppliers. To conduct a regular and frequent review of the actual performance of suppliers versus target measures, captured via scorecard. To manage and monitor delivery time and calculate the applicable penalty based on supplier performance and delivery considering the company’s strategy for each supplier. To manage enterprise and competitive suppliers development, managing supplier’s improvement plan and implementing agreed improvement plan, align with sourcing strategy for the interest of company objectives. To manage overall procurement control processes to ensure continuing supply of goods and services in accordance with the agreement. To implement supplier relationship management considering company benefits, also implement supplier segmentation agreed with the wider business, define required supplier management objectives dependent upon category, spend, criticality and escalate issues to the management. To manage supplier category development, updating related databases and maintaining them based on performance improvement. To update procurement agreements based on new conditions and MTN Group policies, local regulations and related procedures and practices. To manage the PO (Purchase Orders) process, controlling open POs and providing reports on them for the management. To manage the provisioning of various reports and analytics on the performance and status of procurement suppliers To participate in related audits and promote the supply planning &amp; performance achievement in regarding the audit. Coordinate and facilitate the activities of the Tender Committee, including scheduling meetings, preparing minutes of the meeting (MOM), and following up on relevant actions and decisions. Review and Analyze Current Procurement Processes: Conduct a thorough review of the existing procurement processes to identify areas for improvement and alignment with the sourcing strategy. Maintaining and updating the exhibition at HQ and interacting with suppliers and manufacturers. Assess procurement systems and define necessary workflows, and ensure the smooth operation of these systems to support efficient procurement processes. _x000C_ Collaboration Direct reports: Supplier Performance Analyst Matrix reports: None Key customers: NWG, CPG, ITS, S&amp;D, Marketing, HR, CS Key suppliers: Strategic and transactional Suppliers Relations, etc. NWG, CPG, ITS, S&amp;D, Marketing, Finance Authorities As per delegation of authority and procurement policies, processes and practices. Job Requirements Education B.S Degree in Supply Chain Management or related Experience Minimum of 5 years’ experience in an area of specialization; with experience in supervising/managing others Experience working in a medium to large organization Experience in contract management from the RFP stage through contract closeout required. _x000C_ Competencies Technical Competencies       Title Type Level Data Gathering and Processing General Business Knowledge Advance Reporting and Analysis General Business Knowledge Advance People Management General Business Knowledge Advance English Literacy General Business Knowledge Advance Clerical General Business Knowledge Intermediate Quality Management General Business Knowledge Intermediate Financial Administration General Business Knowledge Intermediate Data Visualization &amp; Presentation General Business Knowledge Intermediate Stakeholder Management General Business Knowledge Intermediate Software Literacy General Business Knowledge Intermediate PPPs Development General Business Knowledge Basic Supplier Relation Management General Business Knowledge Basic Supplier Performance Management Functional Knowledge Advance Procurement Process Management Functional Knowledge Intermediate Communications Management Functional Knowledge Intermediate Negotiation Functional Knowledge Intermediate Root Cause Analysis Functional Knowledge Intermediate Service Level Agreements Functional Knowledge Intermediate Audit Management Functional Knowledge Basic Contract Management Functional Knowledge Basic Procurement Law Functional Knowledge Basic Category Management Functional Knowledge Basic Conflict Management Functional Knowledge Basic Supply Chain Management Functional Knowledge Basic Business Intelligence Specialized Knowledge Intermediate Quality Control Specialized Knowledge Intermediate Operational Excellence Specialized Knowledge Basic Behavioral Competencies • Leadership_x000B_• Innovation_x000B_• Relationship_x000B_• Integrity_x000B_• Can-do_x000B_• Customer Centricity _x000B_• Agility _x000C_ Trainings Professional Supplier Performance Management _x000C_ General Working Condition MTNIrancell Standard Working Condition Travel Locally and Internationally Performance Standards As Per IPF Signoff Line Manager: Functional Manager: OA: HoD: CHRO: (if required) CEO/COO: (if required)</t>
  </si>
  <si>
    <t>SCM Planning and Analytics Senior Manager 001.docx</t>
  </si>
  <si>
    <t xml:space="preserve">Division Approval By: Esmaeil Shadi Nasab HR Approval By: Homayoun Shahriari Document Version: P-SPASM-06-11-2022 Approved Date: 06-11-2022
</t>
  </si>
  <si>
    <t>Accountable for performance management, monitoring, improvement, development and relationship management of suppliers and also contract management. Accountable for the execution of all procurement processes and suppliers quality review for all goods and services that MTNIrancell procure and ensure that all requested procurement is executed in accordance with MTN Irancell policies and procedures. Accountable for compliance with relevant governmental resolutions and regulations and applicable laws. Collaborate with Procurement Category Managers to prepare purchasing plan for the whole procurement category and communicate it to all relevant departments.</t>
  </si>
  <si>
    <t>Various applicable local and international laws and policies as it affects purchasing, contracting and businesses in Iran MTN Irancell and MTN Group policies, procedures and practices Current local and foreign suppliers Large number of prospective local and foreign suppliers A highly dynamic and evolving Telecommunications industry. Industrial and functional competition _x000C_</t>
  </si>
  <si>
    <t>To optimize suppliy chain strategic planning by aligning departmental goals, business needs and timing requirements with procurement objectives To develop purchasing plans and tactics based on company strategies and policies and communicate this to all relevant managers and teams. To translate business strategies into tactics and programs to enhance Procurement and supplier management performance. To manage supplier’s improvement and development plans to assure MTNIrancell desired quality is met in terms of sourcing and supply chain. To cultivate high-impact strategic partnerships with key suppliers by fostering mutual value creation, ensuring business continuity, and proactively managing performance and conflict resolution.To establish and maintain a strategic relationship with MTNIrancell’s key suppliers. To oversee the governance and effectiveness of the tender committee process and ensure strategic alignment of decisions with procurement objectives.To monitor collecting the tender committee issues, providing the agenda, and inviting relevant executives to the weekly tender committee in order to review the commercial issues. To devise a cost recovery model that can boost accountability throughout the supply chain, also to cover the cost of poor quality from a supplier, and encourage them to look at and address issues causing poor quality quickly and efficiently To put in place a procedure to quality check MTNIrancell suppliers against non-conformances in manufacturing, quality, service provision, compliance, etc To develop a model to measure and, through</t>
  </si>
  <si>
    <t>with other divisions, oversee the cost of quality and provide regular reports on how much poor quality costs To manage and oversee compliance with all internal policies, governmental regulations, and import laws, and ensure their full integration into procurement processes and supplier agreements. Excellence and Compliance: Managing and overseeing compliance with all Import and supply Regulatory issues Managing and overseeing compliance relevant to all internal and governmental resolutions and regulations and applicable laws and applying in internal process and procurement policies Provide proper input to MTNIrancell teams to apply all relevant compliance, regulations, and applicable laws in procurement agreements with suppliers/contractors and monitor its execution To develop and implement sourcing policies and procurement frameworks, including the purchase order process, ensuring alignment with corporate standards and operational efficiency. Sourcing &amp; Procurement: Develop and put in place PPPs for sourcing and supply chain Create and maintain procurement agreements framework Manage Purchasing Order process Planning: To manage the intake of forecasted procurement requirements from business unitsManage to receive Department’s forecasted requirement based on future business plan To validate procurement needs and support category teams in meeting business timelines and objectives. Validate received requirement and plan to purchase Support the procurement category teams to procure requirements based on the departments time plan Define Supplier Performance Measures: Establish the measures by which the supplier will be managed. To define and agree on supplier performance measures with internal stakeholders and suppliers, and to establish escalation processes for underperformance where needed. Agree with suppliers and wider businesses before implementation. Set and agree on processes for improvement/escalation of SLAs Qualify New Suppliers: Manage and oversee the process of new supplier pre-qualification. Validate key supplier measures (for example history, capabilities) and supply risk factors Ensure all developed and measured quality factors are linked to sourcing and supply chain strategy Supplier Performance Management: Manage the overall process to ensure a continuing supply of goods and services in accordance with the agreement. Develop and manage ongoing measurement and reporting of supplier performance Ensure all contract SLAs are in place and actions are accordingly taken Regular and frequent review of actual performance versus target measures, Take lead and manage the process of Risk Management for sourcing and supply chain Define required Supplier Management objectives dependent upon category, spending and criticality Manage to calculate and apply the suppliers penalty based on performance, delay and SLA achievement based on penalty policy, Contract Management: To manage procurement contract lifecycle and implement supplier relationship governance models. Oversee and manage all procurement contracts’ life cycle Develop and duplicate the Supplier Relationship governance model Black-list poor quality suppliers and provide the list regularly to category teams To optimize supply chain strategic planning by translating business strategies into actionable procurement and supplier management programs, aligning departmental goals with procurement objectives. To manage supplier qualification and development by overseeing pre-qualification, validating key risk and capability measures, and aligning development plans with sourcing strategy. To implement quality control procedures and cost of poor quality measurement models to identify non-conformances and monitor their financial impact in collaboration with other divisions. To develop and implement strategies for identifying and mitigating supply chain risks, including geopolitical, financial, and operational risks, to ensure continuity of supply. To integrate sustainability, ethical sourcing, and corporate social responsibility (CSR) principles into procurement policies and supplier selection processes. To leverage advanced analytics and data visualization tools to monitor procurement performance, identify trends, and support strategic supply chain decisions. To evaluate and adopt procurement technologies and digital platforms that enhance automation, transparency, and supplier collaboration. _x000C_ Collaboration Direct reports: SCM Performance and Analytics Manager,SC Planning &amp; Analytic Manager,Invoice Processing Manager,Tendering Support and Contract Monitoring Manager,Automation and Systems Senior Specialist or Manager Matrix reports: None Key customers: NWG, CPG, ITS, S&amp;D, Marketing, EB, HR, CS Key suppliers: Strategic and transactional Suppliers Relations, etc. NWG, CPG, ITS, S&amp;D, Marketing, Finance, L&amp;R</t>
  </si>
  <si>
    <t>Bachelor Degree in Supply Chain Management or related MBA / Masters Advantageous</t>
  </si>
  <si>
    <t>Title Type Level Strategy Management General Business Knowledge Advance Opex Management General Business Knowledge Intermediate Capex Management General Business Knowledge Basic Financial Administration General Business Knowledge Intermediate Project Management General Business Knowledge Intermediate Business Acumen General Business Knowledge Intermediate Supplier Relation Management General Business Knowledge Intermediate Quality Management Specialized Knowledge Intermediate Process Development Specialized Knowledge Intermediate Quality Inspections Specialized Knowledge Intermediate Supply Chain Management Specialized Knowledge Advanced Supplier Audit Specialized Knowledge Intermediate Risk Management General Business Knowledge Intermediate</t>
  </si>
  <si>
    <t>Strategic Supply Chain Management Quality Management _x000C_</t>
  </si>
  <si>
    <t>Job Profile MTNIRANCELL Title of Position: SCM Planning and Analytics Senior Manager Location of the Job: SCM Planning and Analytics Reports to: Chief Supply Chain Officer Number of subordinates: 5 Level: 3H Mission Accountable for performance management, monitoring, improvement, development and relationship management of suppliers and also contract management. Accountable for the execution of all procurement processes and suppliers quality review for all goods and services that MTNIrancell procure and ensure that all requested procurement is executed in accordance with MTN Irancell policies and procedures. Accountable for compliance with relevant governmental resolutions and regulations and applicable laws. Collaborate with Procurement Category Managers to prepare purchasing plan for the whole procurement category and communicate it to all relevant departments. Context Various applicable local and international laws and policies as it affects purchasing, contracting and businesses in Iran MTN Irancell and MTN Group policies, procedures and practices Current local and foreign suppliers Large number of prospective local and foreign suppliers A highly dynamic and evolving Telecommunications industry. Industrial and functional competition _x000C_ Roles &amp; Responsibilities To optimize suppliy chain strategic planning by aligning departmental goals, business needs and timing requirements with procurement objectives To develop purchasing plans and tactics based on company strategies and policies and communicate this to all relevant managers and teams. To translate business strategies into tactics and programs to enhance Procurement and supplier management performance. To manage supplier’s improvement and development plans to assure MTNIrancell desired quality is met in terms of sourcing and supply chain. To cultivate high-impact strategic partnerships with key suppliers by fostering mutual value creation, ensuring business continuity, and proactively managing performance and conflict resolution.To establish and maintain a strategic relationship with MTNIrancell’s key suppliers. To oversee the governance and effectiveness of the tender committee process and ensure strategic alignment of decisions with procurement objectives.To monitor collecting the tender committee issues, providing the agenda, and inviting relevant executives to the weekly tender committee in order to review the commercial issues. To devise a cost recovery model that can boost accountability throughout the supply chain, also to cover the cost of poor quality from a supplier, and encourage them to look at and address issues causing poor quality quickly and efficiently To put in place a procedure to quality check MTNIrancell suppliers against non-conformances in manufacturing, quality, service provision, compliance, etc To develop a model to measure and, through collaboration with other divisions, oversee the cost of quality and provide regular reports on how much poor quality costs To manage and oversee compliance with all internal policies, governmental regulations, and import laws, and ensure their full integration into procurement processes and supplier agreements. Excellence and Compliance: Managing and overseeing compliance with all Import and supply Regulatory issues Managing and overseeing compliance relevant to all internal and governmental resolutions and regulations and applicable laws and applying in internal process and procurement policies Provide proper input to MTNIrancell teams to apply all relevant compliance, regulations, and applicable laws in procurement agreements with suppliers/contractors and monitor its execution To develop and implement sourcing policies and procurement frameworks, including the purchase order process, ensuring alignment with corporate standards and operational efficiency. Sourcing &amp; Procurement: Develop and put in place PPPs for sourcing and supply chain Create and maintain procurement agreements framework Manage Purchasing Order process Planning: To manage the intake of forecasted procurement requirements from business unitsManage to receive Department’s forecasted requirement based on future business plan To validate procurement needs and support category teams in meeting business timelines and objectives. Validate received requirement and plan to purchase Support the procurement category teams to procure requirements based on the departments time plan Define Supplier Performance Measures: Establish the measures by which the supplier will be managed. To define and agree on supplier performance measures with internal stakeholders and suppliers, and to establish escalation processes for underperformance where needed. Agree with suppliers and wider businesses before implementation. Set and agree on processes for improvement/escalation of SLAs Qualify New Suppliers: Manage and oversee the process of new supplier pre-qualification. Validate key supplier measures (for example history, capabilities) and supply risk factors Ensure all developed and measured quality factors are linked to sourcing and supply chain strategy Supplier Performance Management: Manage the overall process to ensure a continuing supply of goods and services in accordance with the agreement. Develop and manage ongoing measurement and reporting of supplier performance Ensure all contract SLAs are in place and actions are accordingly taken Regular and frequent review of actual performance versus target measures, Take lead and manage the process of Risk Management for sourcing and supply chain Define required Supplier Management objectives dependent upon category, spending and criticality Manage to calculate and apply the suppliers penalty based on performance, delay and SLA achievement based on penalty policy, Contract Management: To manage procurement contract lifecycle and implement supplier relationship governance models. Oversee and manage all procurement contracts’ life cycle Develop and duplicate the Supplier Relationship governance model Black-list poor quality suppliers and provide the list regularly to category teams To optimize supply chain strategic planning by translating business strategies into actionable procurement and supplier management programs, aligning departmental goals with procurement objectives. To manage supplier qualification and development by overseeing pre-qualification, validating key risk and capability measures, and aligning development plans with sourcing strategy. To implement quality control procedures and cost of poor quality measurement models to identify non-conformances and monitor their financial impact in collaboration with other divisions. To develop and implement strategies for identifying and mitigating supply chain risks, including geopolitical, financial, and operational risks, to ensure continuity of supply. To integrate sustainability, ethical sourcing, and corporate social responsibility (CSR) principles into procurement policies and supplier selection processes. To leverage advanced analytics and data visualization tools to monitor procurement performance, identify trends, and support strategic supply chain decisions. To evaluate and adopt procurement technologies and digital platforms that enhance automation, transparency, and supplier collaboration. _x000C_ Collaboration Direct reports: SCM Performance and Analytics Manager,SC Planning &amp; Analytic Manager,Invoice Processing Manager,Tendering Support and Contract Monitoring Manager,Automation and Systems Senior Specialist or Manager Matrix reports: None Key customers: NWG, CPG, ITS, S&amp;D, Marketing, EB, HR, CS Key suppliers: Strategic and transactional Suppliers Relations, etc. NWG, CPG, ITS, S&amp;D, Marketing, Finance, L&amp;R Authorities As per Delegation of authority Job Requirements Education Bachelor Degree in Supply Chain Management or related MBA / Masters Advantageous Experience Manager track record of 5 years or more; with at least 3 years in relevant sector/ industry Worked across diverse cultures and geographies advantageous _x000C_ Competencies Technical Competencies Title Type Level Strategy Management General Business Knowledge Advance Opex Management General Business Knowledge Intermediate Capex Management General Business Knowledge Basic Financial Administration General Business Knowledge Intermediate Project Management General Business Knowledge Intermediate Business Acumen General Business Knowledge Intermediate Supplier Relation Management General Business Knowledge Intermediate Quality Management Specialized Knowledge Intermediate Process Development Specialized Knowledge Intermediate Quality Inspections Specialized Knowledge Intermediate Supply Chain Management Specialized Knowledge Advanced Supplier Audit Specialized Knowledge Intermediate Risk Management General Business Knowledge Intermediate Behavioral Competencies • Leadership_x000B_• Innovation_x000B_• Relationship_x000B_• Integrity_x000B_• Can-do_x000B_• Customer Centricity _x000B_• Agility _x000C_ Trainings Strategic Supply Chain Management Quality Management _x000C_ General Working Condition Standard working conditions Long working hours Performance Standards As per IDP Signoff Line Manager: Functional Manager: OA: HoD: CHRO: (if required) CEO/COO: (if required)</t>
  </si>
  <si>
    <t>SCM Planning and Analytics Specialist (Trainee).docx</t>
  </si>
  <si>
    <t>SCM Planning and Analytics Specialist (Trainee)</t>
  </si>
  <si>
    <t>SCM Operations and Support Senior Manager Job Overview To analyze and optimize supply chain operations by evaluating data and providing insights to improve efficiency, cost-effectiveness, and performance. To gather, process, and analyze supply chain data, create reports, and identify trends to support strategic decision-making in procurement, logistics, and inventory management. To work closely with various teams such as procurement, logistics, and production to ensure smooth supply chain operations and contribute to strategic initiatives aimed at enhancing supply chain performance.</t>
  </si>
  <si>
    <t>Bachelor’s degree in Industrial Engineering, Economics, or related _x000C_ Competencies Technical Competencies Title Type Level Budget Management General Business Knowledge Intermediate People Management General Business Knowledge Intermediate Strategy Management General Business Knowledge Intermediate Supplier Relation Management General Business Knowledge Basic Business Process Management General Business Knowledge Basic English Literacy General Business Knowledge Basic Procurement Process Management Functional Knowledge Intermediate Procurement Law Functional Knowledge Intermediate Contract Management Functional Knowledge Intermediate Negotiation Functional Knowledge Intermediate Conflict Management Functional Knowledge Basic Root Cause Analysis Functional Knowledge Basic Property Category Management Functional Knowledge Basic Marketing Principles Functional Knowledge Basic Purchasing Functional Knowledge Basic Market Research Functional Knowledge Basic Service Level Agreements Functional Knowledge Basic Custom Clearance Process Specialized Knowledge Intermediate Import Procedures Specialized Knowledge Intermediate Logistics Management Specialized Knowledge Intermediate Business Intelligence Specialized Knowledge Intermediate Iran Customs Law Specialized Knowledge Basic Iran Landlord-Tenant Laws Specialized Knowledge Basic Inventory Management Specialized Knowledge Basic Planning and layout warehouses Specialized Knowledge Basic Transportation Management Specialized Knowledge Basic Stock Management Specialized Knowledge Basic Behavioral Competencies Lead With Care Act with inclusion Serve with respect Can-do with integrity Collaborate with agility</t>
  </si>
  <si>
    <t>Title Type Level Budget Management General Business Knowledge Intermediate People Management General Business Knowledge Intermediate Strategy Management General Business Knowledge Intermediate Supplier Relation Management General Business Knowledge Basic Business Process Management General Business Knowledge Basic English Literacy General Business Knowledge Basic Procurement Process Management Functional Knowledge Intermediate Procurement Law Functional Knowledge Intermediate Contract Management Functional Knowledge Intermediate Negotiation Functional Knowledge Intermediate Conflict Management Functional Knowledge Basic Root Cause Analysis Functional Knowledge Basic Property Category Management Functional Knowledge Basic Marketing Principles Functional Knowledge Basic Purchasing Functional Knowledge Basic Market Research Functional Knowledge Basic Service Level Agreements Functional Knowledge Basic Custom Clearance Process Specialized Knowledge Intermediate Import Procedures Specialized Knowledge Intermediate Logistics Management Specialized Knowledge Intermediate Business Intelligence Specialized Knowledge Intermediate Iran Customs Law Specialized Knowledge Basic Iran Landlord-Tenant Laws Specialized Knowledge Basic Inventory Management Specialized Knowledge Basic Planning and layout warehouses Specialized Knowledge Basic Transportation Management Specialized Knowledge Basic Stock Management Specialized Knowledge Basic</t>
  </si>
  <si>
    <t>Job Profile Title of Position: SCM Planning and Analytics Specialist (Trainee) Location of the Job: Supply Chain Reports to: SCM Operations and Support Senior Manager Job Overview To analyze and optimize supply chain operations by evaluating data and providing insights to improve efficiency, cost-effectiveness, and performance. To gather, process, and analyze supply chain data, create reports, and identify trends to support strategic decision-making in procurement, logistics, and inventory management. To work closely with various teams such as procurement, logistics, and production to ensure smooth supply chain operations and contribute to strategic initiatives aimed at enhancing supply chain performance. Job Requirements Education Bachelor’s degree in Industrial Engineering, Economics, or related _x000C_ Competencies Technical Competencies Title Type Level Budget Management General Business Knowledge Intermediate People Management General Business Knowledge Intermediate Strategy Management General Business Knowledge Intermediate Supplier Relation Management General Business Knowledge Basic Business Process Management General Business Knowledge Basic English Literacy General Business Knowledge Basic Procurement Process Management Functional Knowledge Intermediate Procurement Law Functional Knowledge Intermediate Contract Management Functional Knowledge Intermediate Negotiation Functional Knowledge Intermediate Conflict Management Functional Knowledge Basic Root Cause Analysis Functional Knowledge Basic Property Category Management Functional Knowledge Basic Marketing Principles Functional Knowledge Basic Purchasing Functional Knowledge Basic Market Research Functional Knowledge Basic Service Level Agreements Functional Knowledge Basic Custom Clearance Process Specialized Knowledge Intermediate Import Procedures Specialized Knowledge Intermediate Logistics Management Specialized Knowledge Intermediate Business Intelligence Specialized Knowledge Intermediate Iran Customs Law Specialized Knowledge Basic Iran Landlord-Tenant Laws Specialized Knowledge Basic Inventory Management Specialized Knowledge Basic Planning and layout warehouses Specialized Knowledge Basic Transportation Management Specialized Knowledge Basic Stock Management Specialized Knowledge Basic Behavioral Competencies Lead With Care Act with inclusion Serve with respect Can-do with integrity Collaborate with agility</t>
  </si>
  <si>
    <t>Scrum Master.docx</t>
  </si>
  <si>
    <t>Scrum Master</t>
  </si>
  <si>
    <t>To help the Scrum Team and it’s environment to collaborate and interact, in order to maximize the value delivered by the Scrum Team.</t>
  </si>
  <si>
    <t>Irancell Labs policies, processes and procedures regarding software performance standards and capabilities Skills base and availability of skills is relatively scarce and comes at a premium. Technology and systems embargo make it difficult to operate The IT industry does not accept the stoppages, breakdowns and low level of service Work in the tech and software world, creating new technology products, software, and other user services. Business planning and budget management for all projects Market size and expectation of customers for a quality P&amp;S Complexity of business process related to each Project Stakeholder Management of each project Agile delivery based on project life cycle Roles and Responsibilities The Scrum Master serves the Product Owner in several ways, including: Ensuring that goals, scope, and product domain are understood by everyone on the Scrum Team as well as possible; Finding techniques for effective Product Backlog management; Helping the Scrum Team understand the need for clear and concise Product Backlog items; Understanding product planning in an empirical environment; Ensuring the Product Owner knows how to arrange the Product Backlog to maximize value; Understanding and practicing agility; and, Facilitating Scrum events as requested or needed. The Scrum Master serves the Development team in several ways, including: Coaching the Development Team in self-organization and cross-functionality; Helping the Development Team to create high-value products; Removing impediments to the Development Team’s progress; Facilitating Scrum events as requested or needed; and, Coaching the Development Team in organizational environments in which Scrum is not yet fully adopted and understood. The Scrum Master serves the organization in several ways, including: Leading, training, and coaching the organization in its Scrum adoption; Planning and advising Scrum implementations within the organization; Helping employees and stakeholders understand and enact an empirical approach for complex work; Removing barriers between stakeholders and Scrum Teams; Causing change that increases the productivity of the Scrum Team; and, Working with other Scrum Masters to increase the effectiveness of the application of Scrum in the organization. The Scrum Master is also responsible for Managing the Scrum Framework, which includes: Ensuring the Scrum Events take place and that the attendants understand the purpose; Teaching attendants how to keep the Scrum Events within their time-boxes; Ensure that people outside the Development Team who attend the Daily Scrum do not disrupt the meeting; Ensure the Sprint Retrospective is positive and productive; Act as a peer team member during the Sprint Retrospective and facilitate when asked or needed; Encourage the Scrum Team to improve continuously; Ensure all Scrum Artifacts are transparent and make sure the most appropriate practices are applied in the absence of complete transparency; _x000C_ _x000C_Authorities As per Delegation of authority Job Requirements Education Bachelor’s Degree in Technology Systems (Information Technology/ Computer Science/ Computer Engineering) or a related discipline Scrum Master Certification (PSMI/CSM) Experience Minimum of 3 years’ experience as a Scrum Master and an ability to thrive in a fast-paced, product-centric environment Experience working in a medium organization Experience in any part of the software development lifecycle – as developer, tester, analyst, product owner, project/program manager, etc. Experience in working with collaboration tools (jira) Knowledge/Skills / Ability Excellent knowledge and experience of Agile teachings, approaches, and behaviors, with the ability to help teams as well as the wider organization to address dysfunctions that may result in teams misinterpreting, ignoring, or rejecting Agile values and principles Strong working knowledge of Agile techniques: User Stories, DevOps, Continuous Integration, Test-driven Development, Continuous Testing, Pairing, Automated Testing, Flow Metrics, etc. Deep knowledge of XP, Kanban, and Scrum Familiar with Software Engineering concepts Familiar with PMBOK Familiar with Agile frameworks (SAFe, DAD) and tools (KANBAN) Software Engineering or Software development projects familiarity Ability to drive multiple scrum teams Ability to do tasks effectively under pressure in an agile environment, tight time by shifting priorities, and multiple deadlines Effective communication skill Systematic thinking and problem-solving skill Coaching and leadership skills _x000C_ General Working Condition General Working condition of Irancell Labs May required to work for extended hours Signoff Line Manager: Functional Manager: OA: HoD: CHRO: (if required) CEO/COO: (if required)</t>
  </si>
  <si>
    <t>tools (jira) Knowledge/Skills / Ability Excellent knowledge and experience of Agile teachings, approaches, and behaviors, with the ability to help teams as well as the wider organization to address dysfunctions that may result in teams misinterpreting, ignoring, or rejecting Agile values and principles Strong working knowledge of Agile techniques: User Stories, DevOps, Continuous Integration, Test-driven Development, Continuous Testing, Pairing, Automated Testing, Flow Metrics, etc. Deep knowledge of XP, Kanban, and Scrum Familiar with Software Engineering concepts Familiar with PMBOK Familiar with Agile frameworks (SAFe, DAD) and tools (KANBAN) Software Engineering or Software development projects familiarity Ability to drive multiple scrum teams Ability to do tasks effectively under pressure in an agile environment, tight time by shifting priorities, and multiple deadlines Effective communication skill Systematic thinking and problem-solving skill Coaching and leadership skills _x000C_ General Working Condition General Working condition of Irancell Labs May required to work for extended hours Signoff Line Manager: Functional Manager: OA: HoD: CHRO: (if required) CEO/COO: (if required)</t>
  </si>
  <si>
    <t>Bachelor’s Degree in Technology Systems (Information Technology/ Computer Science/ Computer Engineering) or a related discipline Scrum Master Certification (PSMI/CSM)</t>
  </si>
  <si>
    <t>Minimum of 3 years’ experience as a Scrum Master and an ability to thrive in a fast-paced, product-centric environment Experience working in a medium organization Experience in any part of the software development lifecycle – as developer, tester, analyst, product owner, project/program manager, etc. Experience in working with collaboration tools (jira) Knowledge/Skills / Ability Excellent knowledge and experience of Agile teachings, approaches, and behaviors, with the ability to help teams as well as the wider organization to address dysfunctions that may result in teams misinterpreting, ignoring, or rejecting Agile values and principles Strong working knowledge of Agile techniques: User Stories, DevOps, Continuous Integration, Test-driven Development, Continuous Testing, Pairing, Automated Testing, Flow Metrics, etc. Deep knowledge of XP, Kanban, and Scrum Familiar with Software Engineering concepts Familiar with PMBOK Familiar with Agile frameworks (SAFe, DAD) and tools (KANBAN) Software Engineering or Software development projects familiarity Ability to drive multiple scrum teams Ability to do tasks effectively under pressure in an agile environment, tight time by shifting priorities, and multiple deadlines Effective communication skill Systematic thinking and problem-solving skill Coaching and leadership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</si>
  <si>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The IT industry does not accept the stoppages, breakdowns and low level of service Work in the tech and software world, creating new technology products, software, and other user services. Business planning and budget management for all projects Market size and expectation of customers for a quality P&amp;S Complexity of business process related to each Project Stakeholder Management of each project Agile delivery based on project life cycle Roles and Responsibilities The Scrum Master serves the Product Owner in several ways, including: Ensuring that goals, scope, and product domain are understood by everyone on the Scrum Team as well as possible; Finding techniques for effective Product Backlog management; Helping the Scrum Team understand the need for clear and concise Product Backlog items; Understanding product planning in an empirical environment; Ensuring the Product Owner knows how to arrange the Product Backlog to maximize value; Understanding and practicing agility; and, Facilitating Scrum events as requested or needed. The Scrum Master serves the Development team in several ways, including: Coaching the Development Team in self-organization and cross-functionality; Helping the Development Team to create high-value products; Removing impediments to the Development Team’s progress; Facilitating Scrum events as requested or needed; and, Coaching the Development Team in organizational environments in which Scrum is not yet fully adopted and understood. The Scrum Master serves the organization in several ways, including: Leading, training, and coaching the organization in its Scrum adoption; Planning and advising Scrum implementations within the organization; Helping employees and stakeholders understand and enact an empirical approach for complex work; Removing barriers between stakeholders and Scrum Teams; Causing change that increases the productivity of the Scrum Team; and, Working with other Scrum Masters to increase the effectiveness of the application of Scrum in the organization. The Scrum Master is also responsible for Managing the Scrum Framework, which includes: Ensuring the Scrum Events take place and that the attendants understand the purpose; Teaching attendants how to keep the Scrum Events within their time-boxes; Ensure that people outside the Development Team who attend the Daily Scrum do not disrupt the meeting; Ensure the Sprint Retrospective is positive and productive; Act as a peer team member during the Sprint Retrospective and facilitate when asked or needed; Encourage the Scrum Team to improve continuously; Ensure all Scrum Artifacts are transparent and make sure the most appropriate practices are applied in the absence of complete transparency; _x000C_ _x000C_Authorities As per Delegation of authority Job Requirements Education Bachelor’s Degree in Technology Systems (Information Technology/ Computer Science/ Computer Engineering) or a related discipline Scrum Master Certification (PSMI/CSM) Experience Minimum of 3 years’ experience as a Scrum Master and an ability to thrive in a fast-paced, product-centric environment Experience working in a medium organization Experience in any part of the software development lifecycle – as developer, tester, analyst, product owner, project/program manager, etc. Experience in working with collaboration tools (jira) Knowledge/Skills / Ability Excellent knowledge and experience of Agile teachings, approaches, and behaviors, with the ability to help teams as well as the wider organization to address dysfunctions that may result in teams misinterpreting, ignoring, or rejecting Agile values and principles Strong working knowledge of Agile techniques: User Stories, DevOps, Continuous Integration, Test-driven Development, Continuous Testing, Pairing, Automated Testing, Flow Metrics, etc. Deep knowledge of XP, Kanban, and Scrum Familiar with Software Engineering concepts Familiar with PMBOK Familiar with Agile frameworks (SAFe, DAD) and tools (KANBAN) Software Engineering or Software development projects familiarity Ability to drive multiple scrum teams Ability to do tasks effectively under pressure in an agile environment, tight time by shifting priorities, and multiple deadlines Effective communication skill Systematic thinking and problem-solving skill Coaching and leadership skills _x000C_ General Working Condition General Working condition of Irancell Labs May required to work for extended hours</t>
  </si>
  <si>
    <t>Job Profile Irancell Labs Title of Position: Scrum Master Location of the Job: Irancell Labs Reports to: Technical Director Number of subordinates: 0 Level: Mission To help the Scrum Team and it’s environment to collaborate and interact, in order to maximize the value delivered by the Scrum Team. Context Irancell Labs policies, processes and procedures regarding software performance standards and capabilities Skills base and availability of skills is relatively scarce and comes at a premium. Technology and systems embargo make it difficult to operate The IT industry does not accept the stoppages, breakdowns and low level of service Work in the tech and software world, creating new technology products, software, and other user services. Business planning and budget management for all projects Market size and expectation of customers for a quality P&amp;S Complexity of business process related to each Project Stakeholder Management of each project Agile delivery based on project life cycle Roles and Responsibilities The Scrum Master serves the Product Owner in several ways, including: Ensuring that goals, scope, and product domain are understood by everyone on the Scrum Team as well as possible; Finding techniques for effective Product Backlog management; Helping the Scrum Team understand the need for clear and concise Product Backlog items; Understanding product planning in an empirical environment; Ensuring the Product Owner knows how to arrange the Product Backlog to maximize value; Understanding and practicing agility; and, Facilitating Scrum events as requested or needed. The Scrum Master serves the Development team in several ways, including: Coaching the Development Team in self-organization and cross-functionality; Helping the Development Team to create high-value products; Removing impediments to the Development Team’s progress; Facilitating Scrum events as requested or needed; and, Coaching the Development Team in organizational environments in which Scrum is not yet fully adopted and understood. The Scrum Master serves the organization in several ways, including: Leading, training, and coaching the organization in its Scrum adoption; Planning and advising Scrum implementations within the organization; Helping employees and stakeholders understand and enact an empirical approach for complex work; Removing barriers between stakeholders and Scrum Teams; Causing change that increases the productivity of the Scrum Team; and, Working with other Scrum Masters to increase the effectiveness of the application of Scrum in the organization. The Scrum Master is also responsible for Managing the Scrum Framework, which includes: Ensuring the Scrum Events take place and that the attendants understand the purpose; Teaching attendants how to keep the Scrum Events within their time-boxes; Ensure that people outside the Development Team who attend the Daily Scrum do not disrupt the meeting; Ensure the Sprint Retrospective is positive and productive; Act as a peer team member during the Sprint Retrospective and facilitate when asked or needed; Encourage the Scrum Team to improve continuously; Ensure all Scrum Artifacts are transparent and make sure the most appropriate practices are applied in the absence of complete transparency; _x000C_ _x000C_Authorities As per Delegation of authority Job Requirements Education Bachelor’s Degree in Technology Systems (Information Technology/ Computer Science/ Computer Engineering) or a related discipline Scrum Master Certification (PSMI/CSM) Experience Minimum of 3 years’ experience as a Scrum Master and an ability to thrive in a fast-paced, product-centric environment Experience working in a medium organization Experience in any part of the software development lifecycle – as developer, tester, analyst, product owner, project/program manager, etc. Experience in working with collaboration tools (jira) Knowledge/Skills / Ability Excellent knowledge and experience of Agile teachings, approaches, and behaviors, with the ability to help teams as well as the wider organization to address dysfunctions that may result in teams misinterpreting, ignoring, or rejecting Agile values and principles Strong working knowledge of Agile techniques: User Stories, DevOps, Continuous Integration, Test-driven Development, Continuous Testing, Pairing, Automated Testing, Flow Metrics, etc. Deep knowledge of XP, Kanban, and Scrum Familiar with Software Engineering concepts Familiar with PMBOK Familiar with Agile frameworks (SAFe, DAD) and tools (KANBAN) Software Engineering or Software development projects familiarity Ability to drive multiple scrum teams Ability to do tasks effectively under pressure in an agile environment, tight time by shifting priorities, and multiple deadlines Effective communication skill Systematic thinking and problem-solving skill Coaching and leadership skills _x000C_ General Working Condition General Working condition of Irancell Labs May required to work for extended hours Signoff Line Manager: Functional Manager: OA: HoD: CHRO: (if required) CEO/COO: (if required)</t>
  </si>
  <si>
    <t>SD Cost and Expenses Operation Manager.docx</t>
  </si>
  <si>
    <t xml:space="preserve">Division Approval By: Alireza Mehri HR Approval By: Homayoun Shahriari Document Version: SD-OPCEY-2025-07-28 Approved Date: 2025-07-28
</t>
  </si>
  <si>
    <t>S&amp;D Cost and expense Operation Manager</t>
  </si>
  <si>
    <t>To oversee the accuracy, integrity, and timeliness of financial reporting related to cost of sales, operating expenses (OPEX), and other distribution-related costs, ensuring compliance with financial policies and accounting standards. To manage and optimize the end-to-end cost processing and payment operations for digital products and services, including MTN Irancell Wallet and other Irancell digital offerings, ensuring cost-efficiency, transparency, and proper allocation.</t>
  </si>
  <si>
    <t>To support year-end financial audits by providing accurate and timely financial data related to Sales &amp; Distribution (S&amp;D) costs and expenses. To lead , in</t>
  </si>
  <si>
    <t>with the sales Commission Lead Specialist ,the automation and integration of all commission processes to enhance operational efficiency and transparency. To manage the accurate calculation and processing of commissions for digital products and services, including Lenz, Charkhune, MyIrancell, and other platforms. To oversee the commission and incentive cost management for MTN Irancell wallet merchants, ensuring alignment with approved policies and agreements. To manage cost of sales related to digital sales channels, including incentives, delivery charges, and associated operational expenses. To collaborate with the Sales Commission Lead Specialist and line manager to align MTNIrancell's business goals with distributor expectations regarding commissions and dealer performance. To oversee, in collaboration with the Sales Commission Lead Specialist,the timely and accurate calculation of all sales channel commissions and incentives in accordance with defined policies and service level agreements. To manage compliance with tax office requirements related to commission payments for dealers and distributors. To coordinate with the Planning, Audit &amp; Risk, Budgeting, and other relevant teams to complete assigned ad-hoc financial tasks and deliver insightful reports to management. To ensure all financial practices comply with internal Finance Regulations and Generally Accepted Accounting Principles (GAAP). To establish and manage cost-related processes for reverse logistics and product/CPE warranty claims, ensuring service quality and cost accuracy. To ensure the accuracy and completeness of all S&amp;D-related payments, including commissions, incentives, and operational costs To collaborate with the Sales Commission Lead Specialist to ensure alignment of commission structures with business objectives _x000C_ Collaboration Direct reports: Business Systems and Reporting Coordinator, Inventory Management Specialist, , Purchasing Specialist, Ledger and Reconciliation Specialist, Matrix reports: None Key customers: Distributors, Sales points, Banks and MTNI Stores Key suppliers: ITS, dealers and distributors Relations, etc.: Finance, legal, CR, Audit and Risk , Sales Commission Lead Specialist</t>
  </si>
  <si>
    <t>        Row Title Type Level 1 Change Management General Business Knowledge Intermediate 2 Reporting and Analysis General Business Knowledge Intermediate 3 Data Gathering and Processing General Business Knowledge Advance 4 Risk Management General Business Knowledge Intermediate 5 Business Law Functional Knowledge Intermediate 6 Business Intelligence Functional Knowledge Intermediate 7 Forecasting Functional Knowledge Intermediate 8 Audit Management Functional Knowledge Advance 9 Trend Analysis Functional Knowledge Basic 10 Cost Management Functional Knowledge Intermediate 11 Dealer Performance Management Specialized Knowledge Basic 12 Financial Management Specialized Knowledge Advance 13 Cost-Benefit Analysis Specialized Knowledge Basic 14 Commission Management Specialized Knowledge Advance 15 Accounting Standards Specialized Knowledge Basic 16 Commission Accounting Specialized Knowledge Advance 17 Programming Specialized Knowledge Advance 18 Database Management Specialized Knowledge Advance</t>
  </si>
  <si>
    <t>Lead With Care Act with inclusion Serve with respect Can-do with integrity Collaborate with agility_x000B_ _x000C_</t>
  </si>
  <si>
    <t>ERP training Negotiation skills Contract &amp; Agreements Management Customer Relations _x000C_</t>
  </si>
  <si>
    <t>Job Profile MTNIRANCELL Title of Position: S&amp;D Cost and expense Operation Manager Location of the Job: Sales and Distribution - Financial &amp; Budgeting Reports to: S&amp;D Financial Operations Senior Manager Number of subordinates: 4 Level: 3 Mission To oversee the accuracy, integrity, and timeliness of financial reporting related to cost of sales, operating expenses (OPEX), and other distribution-related costs, ensuring compliance with financial policies and accounting standards. To manage and optimize the end-to-end cost processing and payment operations for digital products and services, including MTN Irancell Wallet and other Irancell digital offerings, ensuring cost-efficiency, transparency, and proper allocation. Context Tight reporting deadlines Meeting the demands of MTN Irancell's Distributors, Dealers, and Banks Fast-growing subscriber base Influence of new technologies in the telecommunications industry Interface with various departments and organizations Fast-growing subscriber base and subsequently increasing demand for the company's products Dynamic and rapidly changing product pricing in the global market Great competitive advantage for market success _x000C_ Roles &amp; Responsibilities To support year-end financial audits by providing accurate and timely financial data related to Sales &amp; Distribution (S&amp;D) costs and expenses. To lead , in collaboration with the sales Commission Lead Specialist ,the automation and integration of all commission processes to enhance operational efficiency and transparency. To manage the accurate calculation and processing of commissions for digital products and services, including Lenz, Charkhune, MyIrancell, and other platforms. To oversee the commission and incentive cost management for MTN Irancell wallet merchants, ensuring alignment with approved policies and agreements. To manage cost of sales related to digital sales channels, including incentives, delivery charges, and associated operational expenses. To collaborate with the Sales Commission Lead Specialist and line manager to align MTNIrancell's business goals with distributor expectations regarding commissions and dealer performance. To oversee, in collaboration with the Sales Commission Lead Specialist,the timely and accurate calculation of all sales channel commissions and incentives in accordance with defined policies and service level agreements. To manage compliance with tax office requirements related to commission payments for dealers and distributors. To coordinate with the Planning, Audit &amp; Risk, Budgeting, and other relevant teams to complete assigned ad-hoc financial tasks and deliver insightful reports to management. To ensure all financial practices comply with internal Finance Regulations and Generally Accepted Accounting Principles (GAAP). To establish and manage cost-related processes for reverse logistics and product/CPE warranty claims, ensuring service quality and cost accuracy. To ensure the accuracy and completeness of all S&amp;D-related payments, including commissions, incentives, and operational costs To collaborate with the Sales Commission Lead Specialist to ensure alignment of commission structures with business objectives _x000C_ Collaboration Direct reports: Business Systems and Reporting Coordinator, Inventory Management Specialist, , Purchasing Specialist, Ledger and Reconciliation Specialist, Matrix reports: None Key customers: Distributors, Sales points, Banks and MTNI Stores Key suppliers: ITS, dealers and distributors Relations, etc.: Finance, legal, CR, Audit and Risk , Sales Commission Lead Specialist Authorities As per Delegation of authority Job Requirements Education Bachelor's degree in Commerce (Marketing / Communication) or related Advantegeous : Bachelor’s degree in Accounting and Fin Management Experience Minimum of 5 years' experience in an area of specialization; with experience in supervising/managing others Experience working in a medium to large organization Finance, Accounting, and/or Finance Operations related experience. _x000C_ Competencies Technical Competencies         Row Title Type Level 1 Change Management General Business Knowledge Intermediate 2 Reporting and Analysis General Business Knowledge Intermediate 3 Data Gathering and Processing General Business Knowledge Advance 4 Risk Management General Business Knowledge Intermediate 5 Business Law Functional Knowledge Intermediate 6 Business Intelligence Functional Knowledge Intermediate 7 Forecasting Functional Knowledge Intermediate 8 Audit Management Functional Knowledge Advance 9 Trend Analysis Functional Knowledge Basic 10 Cost Management Functional Knowledge Intermediate 11 Dealer Performance Management Specialized Knowledge Basic 12 Financial Management Specialized Knowledge Advance 13 Cost-Benefit Analysis Specialized Knowledge Basic 14 Commission Management Specialized Knowledge Advance 15 Accounting Standards Specialized Knowledge Basic 16 Commission Accounting Specialized Knowledge Advance 17 Programming Specialized Knowledge Advance 18 Database Management Specialized Knowledge Advance Behavioral Competencies Lead With Care Act with inclusion Serve with respect Can-do with integrity Collaborate with agility_x000B_ _x000C_ Trainings ERP training Negotiation skills Contract &amp; Agreements Management Customer Relations _x000C_ General Working Condition Normal MTN working conditions May be required to work extra hours Performance Standards As per Performance Agreement Signoff Line Manager: Functional Manager: OA: HoD: CHRO: (if required) CEO/COO: (if required)</t>
  </si>
  <si>
    <t>SD Financial Operation Senior Manager.docx</t>
  </si>
  <si>
    <t xml:space="preserve">Division Approval By: Alireza Mehri HR Approval By: Homayoun Shahriari Document Version: SD-SMFA-2022-10-25 Approved Date: 2022-10-25
</t>
  </si>
  <si>
    <t>2 Direct Reports 15 Subordinates</t>
  </si>
  <si>
    <t>Efficient Financial management of S&amp;D Assets (Cash, Stock, &amp; Debtors) through the implementation of best practice financial controls.</t>
  </si>
  <si>
    <t>Managing Inventory in a “pull” market environment Tight reporting deadlines Meeting the demands of MTNIrancell’s Distributors Fast growing subscriber base Influence of new technologies in the telecommunications industry Providing efficient Financial controls in a startup organization Interface with various departments and organizations in actualizing MTN cash collection strategy Company Mission, policies, procedures and processes Complex and increasing sales distribution channels Increased and inadequate systems implementation and technical support Availability of Tools and Resources Availability of skills and manpower locally _x000C_</t>
  </si>
  <si>
    <t>Interact with MTN Irancell’s audit committee, internal and external audit functions to achieve adequate composition for implementation of standards and policies in S&amp;D Finance Advise management on issues pertaining to risk management, internal controls Liaise with Finance Division in any related cases and issues. Ensure all financial controls and reports on key performance areas are aligned with company PPPs Plan the S&amp;D financial dashboard and performance management tool Ensure all Sales &amp; Distribution general Ledger Accounts and reconciliation are carried out properly. Manage the financial accounts for MTNIrancell returned items based on related company warranty PPPs. Manage the process of gathering in-depth information about projects consisting financial and non-financial information Manage preparation of Top Management monthly reports to picture financial status of S&amp;D Manage S&amp;D Financial systems and ensure proper functionality and provide guidelines regarding data entry in the systems Ensure all payment SLAs for all Banks, Distributors, MTNI Connect and internal customers are in place Review and authorize adjusting entries and proposed journal vouchers for rectifying errors and exceptional items identified during accounts reconciliation Manage and ensure flawless process of purchasing items and provide required approvals Manage inventory costing and provide pricing of inventory including promotions, and ensure accurate and timely update of inventory prices on the system Manage taxation matters including VAT, Service Tax or any other taxes relevant to Clients (Distributors, MTNI Connect, retailers and Banks) Trend analysis and periodic review of the financial and non-financial information and provide related reports Oversee the national Inventory accounting process. Liaise with other divisions to assist and implement new S&amp;D events and projects from financial aspects. Build a robust financial support to Regions, and other units within the S&amp;D division Managing Internal and External Audits requirements and ensure to resolve audit issues Keep S&amp;D financial function abreast of new changes and updates in terms of financial matters and collaborate to implement the required updates. _x000C_</t>
  </si>
  <si>
    <t>Direct reports: Sales Account Manager, Operation Cost &amp; Expense Manager Matrix reports: None Key customers: Distributors, Regions, Country Sales, Finance, EB, Logistics Operations, and procurement Relations, etc. External and internal Auditors. Business Risk management, Distributors, Regions, Country sales, Enterprise Division, Finance, Logistics Operations, and procurement, HR, Marketing, NWG, ITS, Distributors</t>
  </si>
  <si>
    <t>Manager track record of 5 years or more; with at least 3 years in in multinational Manufacturing and Telecommunication Worked across diverse cultures and geographies advantageous _x000C_</t>
  </si>
  <si>
    <t>      Title Type Level Opex Management General Business Knowledge Advance Financial Administration General Business Knowledge Advance People Management General Business Knowledge Advance English Literacy General Business Knowledge Advance Reporting and Analysis General Business Knowledge Intermediate Forecasting Functional Knowledge Intermediate Local laws and Regulations Functional Knowledge Basic ERP System Management Functional Knowledge Basic Financial Planning Specialized Knowledge Advance Financial Management Specialized Knowledge Intermediate Financial Reporting Specialized Knowledge Intermediate Accounting Standards Specialized Knowledge Intermediate Local Accounting Standards Specialized Knowledge Intermediate Financial Transactions Specialized Knowledge Intermediate Financial Modelling Specialized Knowledge Intermediate Commission Management Specialized Knowledge Basic Inventory Accounting Specialized Knowledge Basic Sales Promotion Specialized Knowledge Basic Strategic Sales Plan Specialized Knowledge Basic Credit Management Specialized Knowledge Basic Commission Accounting Specialized Knowledge Basic Taxation Specialized Knowledge Basic International Accounting Standards Specialized Knowledge Basic</t>
  </si>
  <si>
    <t>Normal MTN Irancell working conditions. Regular local travel. Extended working hours</t>
  </si>
  <si>
    <t>Job Profile MTNIRANCELL Title of Position: S&amp;D Financial &amp; Operation Senior Manager Location of the Job: Sales and Distribution - Sales Strategies Reports to: Sales Strategies General Manager Number of subordinates: 2 Direct Reports 15 Subordinates Level: 3H Mission Efficient Financial management of S&amp;D Assets (Cash, Stock, &amp; Debtors) through the implementation of best practice financial controls. Context Managing Inventory in a “pull” market environment Tight reporting deadlines Meeting the demands of MTNIrancell’s Distributors Fast growing subscriber base Influence of new technologies in the telecommunications industry Providing efficient Financial controls in a startup organization Interface with various departments and organizations in actualizing MTN cash collection strategy Company Mission, policies, procedures and processes Complex and increasing sales distribution channels Increased and inadequate systems implementation and technical support Availability of Tools and Resources Availability of skills and manpower locally _x000C_ Roles &amp; Responsibilities Interact with MTN Irancell’s audit committee, internal and external audit functions to achieve adequate composition for implementation of standards and policies in S&amp;D Finance Advise management on issues pertaining to risk management, internal controls Liaise with Finance Division in any related cases and issues. Ensure all financial controls and reports on key performance areas are aligned with company PPPs Plan the S&amp;D financial dashboard and performance management tool Ensure all Sales &amp; Distribution general Ledger Accounts and reconciliation are carried out properly. Manage the financial accounts for MTNIrancell returned items based on related company warranty PPPs. Manage the process of gathering in-depth information about projects consisting financial and non-financial information Manage preparation of Top Management monthly reports to picture financial status of S&amp;D Manage S&amp;D Financial systems and ensure proper functionality and provide guidelines regarding data entry in the systems Ensure all payment SLAs for all Banks, Distributors, MTNI Connect and internal customers are in place Review and authorize adjusting entries and proposed journal vouchers for rectifying errors and exceptional items identified during accounts reconciliation Manage and ensure flawless process of purchasing items and provide required approvals Manage inventory costing and provide pricing of inventory including promotions, and ensure accurate and timely update of inventory prices on the system Manage taxation matters including VAT, Service Tax or any other taxes relevant to Clients (Distributors, MTNI Connect, retailers and Banks) Trend analysis and periodic review of the financial and non-financial information and provide related reports Oversee the national Inventory accounting process. Liaise with other divisions to assist and implement new S&amp;D events and projects from financial aspects. Build a robust financial support to Regions, and other units within the S&amp;D division Managing Internal and External Audits requirements and ensure to resolve audit issues Keep S&amp;D financial function abreast of new changes and updates in terms of financial matters and collaborate to implement the required updates. _x000C_ Collaboration Direct reports: Sales Account Manager, Operation Cost &amp; Expense Manager Matrix reports: None Key customers: Distributors, Regions, Country Sales, Finance, EB, Logistics Operations, and procurement Relations, etc. External and internal Auditors. Business Risk management, Distributors, Regions, Country sales, Enterprise Division, Finance, Logistics Operations, and procurement, HR, Marketing, NWG, ITS, Distributors Authorities As per Delegation of authority Job Requirements Education Bachelor Degree in Commerce (Marketing / Communication) or related MBA / Masters Advantageous Experience Manager track record of 5 years or more; with at least 3 years in in multinational Manufacturing and Telecommunication Worked across diverse cultures and geographies advantageous _x000C_ Competencies Technical Competencies       Title Type Level Opex Management General Business Knowledge Advance Financial Administration General Business Knowledge Advance People Management General Business Knowledge Advance English Literacy General Business Knowledge Advance Reporting and Analysis General Business Knowledge Intermediate Forecasting Functional Knowledge Intermediate Local laws and Regulations Functional Knowledge Basic ERP System Management Functional Knowledge Basic Financial Planning Specialized Knowledge Advance Financial Management Specialized Knowledge Intermediate Financial Reporting Specialized Knowledge Intermediate Accounting Standards Specialized Knowledge Intermediate Local Accounting Standards Specialized Knowledge Intermediate Financial Transactions Specialized Knowledge Intermediate Financial Modelling Specialized Knowledge Intermediate Commission Management Specialized Knowledge Basic Inventory Accounting Specialized Knowledge Basic Sales Promotion Specialized Knowledge Basic Strategic Sales Plan Specialized Knowledge Basic Credit Management Specialized Knowledge Basic Commission Accounting Specialized Knowledge Basic Taxation Specialized Knowledge Basic International Accounting Standards Specialized Knowledge Basic Behavioral Competencies • Leadership_x000B_• Innovation_x000B_• Relationship_x000B_• Integrity_x000B_• Can-do_x000B_• Customer Centricity _x000B_• Agility _x000C_ Trainings As per IDP. _x000C_ General Working Condition Normal MTN Irancell working conditions. Regular local travel. Extended working hours Performance Standards As per performance agreement. Signoff Line Manager: Functional Manager: OA: HoD: CHRO: (if required) CEO/COO: (if required)</t>
  </si>
  <si>
    <t>Secretariat Administrator (T1).docx</t>
  </si>
  <si>
    <t xml:space="preserve">Division Approval By: Ali Yousefi HR Approval By: Homayoun Shahriari Document Version: CS-SECA-29-01-22 Approved Date: 29/01/2022
</t>
  </si>
  <si>
    <t>شرح شغلی ام‌تی‌ان‌ایرانسل ارائه گزارش به: سرپرست دبیرخانه ورودی مکان شغل: خدمات پشتیبانی سازمان- دبیرخانه و لجستیک عنوان سمت: متصدی دبیرخانه (T1) رده شغلی: 1 تعداد افراد تحت مدیریت: 0 وظیفه/هدف اصلی شغل: (توصیف مختصر) ارسال و دریافت مرسولات T1 و ساختمان مرکزی ثبت و نگهداری سابقه درخواست های قضائی دریافت و ثبت مکاتبات و نامه های وارده اداری از کانال های مختلف( ECE، فکس، پست،حضوری،فهرست ایمیل و...)در سیستم اتوماسیون اداری پاسخگویی به استعلامات حضوری ، تلفنی و ایمیلی همکاران و مشتریان شرایط: سیاست، فرآیندها و دستورالعمل های ایرانسل تعداد زیاد مرسولات پستی روزانه ایفای نقش یگانه سفیر مجموعه دبیرخانه در سایت t1 جهت کسب رضایت همکاران و لزوم حضور فعال _x000C_ نقش ها و وظایف: ثبت کلیه استعلامات قضایی انبوه وارده به شرکت از کانال پست و ایجاد ارتباط مابین مرسولات و نامه های مربوطه ارسال قبوض، ابلاغیه، اخطاریه های دریافتی به دبیرخانه ساختمان T1 به واحد مربوطه در ساختمان مرکزی دریافت ، بررسی، رفع نواقص احتمالی ارکان نامه و ضمائم و مکاتبات مرتبط(عطف، پیرو و پاسخ) و ثبت مکاتبات اداری در سیستم اتوماسیون اداری اطلاع رسانی نامه های حائز فوریت (آنی) به دفتر مدیریت محترم عامل و سایر مخاطبین ممیزی استعلامات و مکاتبات قضایی واصله از سایر مکاتبات اداری و ابلاغیه های قضایی بخش حقوقی شرکت ارائه گزارش موضوعی درصورت درخواست سایر بخش ها اجرای کلیه فرآیندهای مربوط به ارسال و دریافت مرسولات سایت 1 توزیع پاکات و کاورهای مخصوص مکاتبات داخلی در سایت 1 ثبت مرسولات دبیرخانه سایت امام خمینی و ارسال روزانه آن به ساختمان مرکزی و دریافت مرسولات از ساختمان مرکزی و پست ثبت اطلاعات و گردش (ارسال و دریافت) مرسولات بین سایتی مابین ساختمان T1 و ساختمان مرکزی دریافت،ثبت واطلاع رسانی توزیع و تحویل مرسولات وارده پستی ساختمان T1 و مشارکت در مرسولات وارده پستی به ساختمان مرکزی پاسخگویی به استعلامات حضوری ، تلفنی و ایمیلی همکاران و مشتریان در حوزه اجرایی دبیرخانه ثبت مکاتبات و نامه های وارده از کانال های ECE و فکس و فهرست ایمیل ها در سیستم اتوماسیون اداری و بایگانی فیزیکی جهت پاسخگوئی و پیگیری های مستند ایفای نقش نماینده دبیرخانه خروجی و محرمانه در سایت امام خمینی T1 تنظیم و ارسال ایمیل اطلاع رسانی(جهت اعلام وصول و مراجعه به دبیرخانه ) گیرندگان مرسولات دریافتی از ساختمان مرکزی و همچنین تکمیل اطلاعات تحویل گیرنده مرسولات پس از تحویل مرسوله همکاری در خصوص خروج اقلام مورد نیاز دبیرخانه از انبار مصرفی دبیرخانه در سایت امام خمینی و ارسال به ساختمان های دیگر و همچنین ارائه آمار موجودی انبار  همکاری در زمینه تهیه گزارش موضوعی از داده هاو اطلاعات سیستم اتوماسیون پیگیری در زمینه رفع نواقص و ضمائم و مستندات مرتبط(عطف، پیرو .پاسخ) نامه های دریافتی _x000C_ مسئوليت در قبال: گزارش مستقیم : ندارد. گزارش ماتریسی : ندارد. مشتریان کلیدی : مشترکین ایرانسل، بخش های مختلف سازمان، ادارات و سازمان های دولتی و مراجع قضایی و انتظامی سراسر کشور تامین کنندگان کلیدی: شرکت های پیمانکار پستی روابط و غیره: تمامی همکاران داخلی و سازمانها، مراجع قضائی و انتظامی اختیارات: عودت نامه هایی که بنا برقوانین دبیرخانه قابل ارسال نیستند. عدم دریافت مرسولات وارده حضوری یا پستی که حائز شرایط دریافت نیستند تعیین الویت های ارسال مرسولات عدم پذیرش مرسولات بین سایتی شخصی و غیر اداری جهت ارسال به ساختمان مرکزی عودت استعلامات قضایی که به دلایل مختلف امکان ثبت انها در سیستم اتوماسیون میسر نیست مدیریت گردش و میزان تجهیزات موجود درانبار ساختمان امام خمینی حداقل شرایط مورد نیاز : تحصیلات: حداقل لیسانس مدیریت و رشته های مرتبط سوابق کاری: 2 سال سابقه کار مرتبط _x000C_ شایستگی ها مهارت های فنی سطح نوع عنوان مبتدی دانش عمومی مدیریت استراتژیک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عمومی توسعه PPPs مبتدی دانش عمومی تحلیل و گزارش دهی متوسط دانش عمومی جمع آوری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مبتدی دانش بخشی مدیریت مراسمات متوسط دانش بخشی چاپ و انتشار مبتدی دانش بخشی حل مسئله مبتدی دانش بخشی فرایند مدیریت خدمات پیشرفته دانش تخصصی بایگانی مبتدی دانش تخصصی مدیریت تداوم کسب و کار متوسط دانش تخصصی مکاتبه مبتدی دانش تخصصی حمل و نقل و لجستیک مبتدی دانش تخصصی اصول HSE مبتدی دانش تخصصی مدیریت انبار مهارت های رفتاری • رهبری_x000B_• نوآوری_x000B_• روابط انسانی_x000B_• درستی_x000B_• من می توانم_x000B_• مشتری مداری_x000B_• چابکی _x000C_ آموزش : ICDL مشتری مداری آئین نگارش و مکاتبات اداری مدیریت اسناد بایگانی الکترونیکی _x000C_ شرایط عمومی کار : شرایط عمومی و عادی کار در ایرانسل قابلیت حضور در شرکت در شرایط خاص در ساعات فوق العاده استاندارد های عملکردی: بر اساس توافقنامه عملکردی تایید /تصویب : مدیر مستقیم: مدیر بخش: معمار سازمانی: معاونت بخش: معاونت منابع انسانی: (در صورت لزوم) مدیر عامل/معاون عملیاتی: (در صورت نیاز)</t>
  </si>
  <si>
    <t>Secretariat Administrator Input Office.docx</t>
  </si>
  <si>
    <t xml:space="preserve">Division Approval By: Ali Yousefi HR Approval By: Homayoun Shahriari Document Version: CS-SECAIO -2024-09-16 Approved Date: 2024-09-16
</t>
  </si>
  <si>
    <t>شرح شغلی ام‌تی‌ان‌ایرانسل ارائه گزارش به: سرپرست دبیرخانه ورودی و اداری مکان شغل: خدمات پشتیبانی سازمان- دبیرخانه و لجستیک عنوان سمت: متصدی دبیرخانه ورودی و اداری تعداد افراد تحت مدیریت: 0 رده شغلی: 1 وظیفه/هدف اصلی شغل: (توصیف مختصر) اجرای فرآیندهای استاندارد مربوط به دریافت، ثبت و بایگانی مکاتبات رسمی شرکت ایرانسل پذیرش ، راهنمایی مراجعان حضوری(حقیقی/حقوقی) در زمینه تنظیم یا تحویل نامه اداری و ارائه مشاوره و راهنمایی و ارائه اطلاعات در زمینه روند پروسه های اداری دبیرخانه پیگیری گردش مکاتبات و پاسخگویی به استعلامات مرتبط و همچنین پذیرش ، راهنمایی مراجعان حضوری شرایط: سیاست، فرآیندها و دستورالعمل های ایرانسل حجم انبوه مرسولات پستی روزانه حجم انبوه مکاتبات وارده به شرکت از کانال های مختلف ورودی مکاتبات حساسیت فوق العاده متون و محتوی اطلاعات واصله و گردش در دبیرخانه لزوم رعایت قوانین رازداری و عدم افشای اطلاعات پیشگیری از دسترسی افراد غیرمجاز به اطلاعات اسناد واصله به شرکت ایفای نقش رابط درون و برون سازمان در حوزه پیگیری و اطلاع رسانی آخرین وضعیت گردش مکاتبات جهت افزایش سطح رضایت مشتریان اجرای نقش کلیدی مرجع رسمی ورودی و گردش و پاسخگویی به استعلامات کلیه مکاتبات وارده به سازمان اجرای فرآیندهای استاندارد مربوط به ثبت نامه های وارده از طریق پست، مراجعان حضوری، فکس، ایمیل، ECE و پیک در اتوماسیون _x000C_ نقش ها و وظایف: دریافت ، تجزیه و تفکیک و کنترل کلیه مرسولات وارده حضوری و پستی به شرکت ، بازبینی اولیه و بررسی سلامت مرسوله و نهایتا ثبت و توزیع و تحویل دریافت و ثبت اسناد مناقصات و مزایده های شرکت و ارائه رسید به مراجعه کننده دریافت کلیه مرسولات واصله از طریق پیک و ابلاغیه های قضایی، اداری سازمان های حاکمیتی و نظارتی پذیرش، راهنمایی مراجعان حضوری(حقیقی/حقوقی) و ارائه مشاوره و راهنمایی و ارائه اطلاعات در زمینه روند پروسه‏های اداری دبیرخانه دریافت و ثبت مرسولات داخلی پرسنل جهت ارسال به ساختمان امام خمینی(بین سایتی) اجرای فرآیندهای استاندارد مربوط به ثبت نامه های وارده از طریق پست، مراجعان حضوری، فکس، ایمیل، ECE و پیک در اتوماسیون پاسخگویی به کلیه استعلامات همکاران و مشتریان بر اساس فرایند و استاندارد تعریف شده کنترل سوابق و ضمایم اشاره شده در نامه های اداری واصله به شرکت و ارایه آن همراه مکاتبات در صورت نیاز آرشیو فیزیکی نامه های ثبت شده به صورت هفتگی و ماهانه و انتقال تمامی اسناد به بخش مخزن مرکزی اسناد تهیه گزارشات آماری مرسولات دریافتی بر اساس موضوعات خاص در بازه های زمانی معین همکاری در زمینه غنی کردن پایگاه داده مدیریت آدرس ها و بروز رسانی و مدیریت مخاطبین _x000C_ مسئوليت در قبال: گزارش مستقیم : ندارد گزارش ماتریسی : ندارد مشتریان کلیدی : کلیه بخش های ایرانسل، سایر سازمان ها تامین کنندگان کلیدی: روابط و غیره: اختیارات: عودت بسته های مخدوش یا غیر مرتبط با شرکت ایرانسل تعیین مخاطب و یا بخش گیرنده نامه در خصوص مکاتباتی که عنوان گیرنده آنها معین نشده باشد مفتوح نمودن کلیه پاکات و مکاتبات واصله بجز مکاتبات طبقه بندی شده حداقل شرایط مورد نیاز : تحصیلات: حداقل مدرک کارشناسی در بازرگانی ( بازاریابی، ارتباطات) یا رشته های دیگر مرتبط سوابق کاری: حداقل 2 سال سابقه کاری مرتبط با تجربه کار با دیگران تجربه کار کردن در سازمان های متوسط یا کوچک _x000C_ شایستگی ها مهارت های فنی سطح نوع عنوان مبتدی دانش عمومی مدیریت استراتژیک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عمومی توسعه PPPs مبتدی دانش عمومی تحلیل و گزارش دهی متوسط دانش عمومی جمع آوری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مبتدی دانش بخشی مدیریت مراسمات متوسط دانش بخشی چاپ و انتشار مبتدی دانش بخشی حل مسئله مبتدی دانش بخشی فرایند مدیریت خدمات پیشرفته دانش تخصصی بایگانی مبتدی دانش تخصصی مدیریت تداوم کسب و کار متوسط دانش تخصصی مکاتبه مبتدی دانش تخصصی حمل و نقل و لجستیک مبتدی دانش تخصصی اصول HSE مبتدی دانش تخصصی مدیریت انبار مهارت های رفتاری • رهبری_x000B_• نوآوری_x000B_• روابط انسانی_x000B_• درستی_x000B_• من می توانم_x000B_• مشتری مداری_x000B_• چابکی انعطاف پذیری گوش دادن سرعت عمل دقت ارتباط موثر تمرکز _x000C_ آموزش : مهارت ICDL _x000C_ شرایط عمومی کار : شرایط کاری استاندارد ام تی ان ایرانسل قابلیت حضور در شرکت در شرایط خاص و در ساعات فوق العاده استاندارد های عملکردی: گردش صحیح نامه ها در سازمان آرشیو مناسب مدارک و نامه ها تایید /تصویب : مدیر مستقیم: مدیر بخش: معمار سازمانی: معاونت بخش: معاونت منابع انسانی: (در صورت لزوم) مدیر عامل/معاون عملیاتی: (در صورت نیاز)</t>
  </si>
  <si>
    <t>Secretariat Administrator Output.docx</t>
  </si>
  <si>
    <t xml:space="preserve">Division Approval By: Ali Yousefi HR Approval By: Homayoun Shahriari Document Version: CS-SECAOUT -2-28-23 Approved Date: 2/28/2023
</t>
  </si>
  <si>
    <t>شرح شغلی ام‌تی‌ان‌ایرانسل ارائه گزارش به: سرپرست دبیرخانه خروجی مکان شغل: خدمات پشتیبانی سازمان- دبیرخانه و لجستیک عنوان سمت: متصدی دبیرخانه خروجی رده شغلی: 1 تعداد افراد تحت مدیریت: 0 وظیفه/هدف اصلی شغل: (توصیف مختصر) ارسال نامه و مرسولات صادره و رهگیری آن‏ها از لحظه ارسال تا رسیدن به مقصد اجرای فرآیندهای استاندارد مربوط به ثبت و ارسال مرسولات انبوه پستی صادره از شرکت ایرانسل پیگیری مکاتبات و مرسولات ارسالی و پاسخگویی به استعلامات مرتبط شرایط: سیاست، فرآیندها و دستورالعمل‏های ایرانسل حجم زیادمکاتبات صادره از شرکت از کانال های مختلف لزوم رعایت قوانین رازداری و عدم افشای اطلاعات پیشگیری از دسترسی افراد غیرمجاز به اطلاعات اسناد صادره از شرکت _x000C_ نقش ها و وظایف: هماهنگی پیک‌های موتوری بر اساس درخواست های دریافتی جهت ارسال مرسولات سازمانی نظارت بر فعالیت‌های پیک‌های موتوری سازمان و تهیه و ارسال گزارش عملکرد و ریز فعالیت پیک‌های موتوری به صورت ماهانه و روزانه به سرپرست دبیرخانه خروجی ثبت، تفکیک و طبقه بندی بسته‌ها و مرسولات صادره بر اساس استاندارد دبیرخانه ایرانسل جهت تسریع در انجام امور ارسال مرسولات و کاهش هزینه‌ها اجرای کلیه فرآیندهای مربوط به ارسال و رهگیری بسته‌ها و مرسولات جهت حصول اطمینان از ارسال صحیح و وصول مرسوله در مقصد در اسرع وقت پاسخگوئی به استعلامات در خصوص ارسال مرسولات و مکاتبات خروجی سازمان از طرف بخش‏های صادر کننده بر اساس فرآیندهای استاندارد دبیرخانه ایرانسل در راستای برآوده سازی درخواست بخش‌های مختلف سازمان تهیه گزارشات موضوعی از ارسال مرسولات دبیرخانه بر حسب درخواست بخش‌ها و سازمان‌ بایگانی فیزیکی و الکترونیکی رسید مکاتبات به روز رسانی آدرس سازمان‏ها و شرکای تجاری ایرانسل در جهت استاندارد و یکپارچه‌سازی پروفایل مخاطبین سازمانی به منظور بهره‌برداری کاربران اتوماسیون درج اطلاعات تکمیلی و بایگانی رسید‌های امضا شده مرسولات ارسال شده از طریق پیک و بارگذاری بارکدهای پستی مرسولات ارسالی از طریق سیستم پستی در جهت شفاف سازی و اطلاع رسانی به مخاطبین هماهنگی و اعمال پروسه، مکاتبات صادره ایجاده شده در محیط اتوماسیون اداری و توزیع و ارسال به طرق ECE – پیک –پست و سایر روش ها در جهت تعیین وضعیت روش ارسال همکاری با دفتر مدیرعامل جهت ارسال مرسولات برای پوشش و پشتیبانی مکاتبات حوزه دفتر مدیریت تحویل مرسولات ثبت شده به نماینده شرکت پستی براساس اطلاعات مرتبط درخصوص رفع مغایرت احتمالی همکاری با پشتیبانی دبیرخانه خروجی در زمینه امور مربوط به لفاف ، بسته بندی ، صورتحساب های شرکت های پستی و انبارداری و لجستیک در جهت پوشش حوزه های اجرایی مربوطه _x000C_ مسئوليت در قبال: گزارش مستقیم : ندارد گزارش ماتریسی : ندارد مشتریان کلیدی : مشترکین ایرانسل، بخش های مختلف سازمان، ادارات و سازمان های دولتی تامین کنندگان کلیدی: شرکت های پیمانکار پستی روابط و غیره: تمامی تمامی همکاران داخلی و سازمانها، مراجع قضائی اختیارات: عودت نامه‌هایی که بنا به قوانین شرکت و دبیرخانه ایرانسل قابلیت ارسال ندارند با هماهنگی سرپرست دبیرخانه خروجی بروزرسانی و ویرایش فهرست مخاطبین سازمانی و دائم المکاتبه مشخص کردن مسیر کار پیک های موتوری موافقت با مرخصی و ماموریت‌های پیک‌های موتوری با توجه به حجم کاری و با تایید مدیر دبیرخانه و تعیین جایگزین حداقل شرایط مورد نیاز : تحصیلات: حداقل لیسانس امور اداری و مدیریت و یا رشته های مرتبط سوابق کاری: حداقل 2 سال سابقه کاری مرتبط با تجربه کار با دیگران تجربه کار کردن در سازمان های متوسط یا کوچک _x000C_ شایستگی ها مهارت های فنی عنوان نوع سطح مدیریت استراتژیک دانش عمومی مبتدی مدیریت بودجه دانش عمومی مبتدی مدیریت هزینه های عملیاتی دانش عمومی مبتدی اداره امور مالی دانش عمومی متوسط مدیریت نیروی انسانی دانش عمومی متوسط بهبود سیاست‌ها، فرآیندها و دستورالعمل ها دانش عمومی مبتدی جمع آوری و پردازش داده ها دانش عمومی مبتدی مدیریت ریسک دانش عمومی مبتدی تصویرسازی و ارائه داده دانش عمومی مبتدی سواد نرم افزاری دانش عمومی مبتدی سواد زبان انگلیسی دانش عمومی مبتدی سیستم های اداری سازمان دانش بخشی پیشرفته خدمات مشتریان دانش بخشی مبتدی مدیریت اسناد و مدارک دانش بخشی پیشرفته مدیریت رویدادها دانش بخشی مبتدی چاپ و انتشار دانش بخشی متوسط حل مسئله دانش بخشی مبتدی فرایندهای مدیریت خدمات دانش بخشی مبتدی بایگانی دانش تخصصی پیشرفته مدیریت تداوم کسب و کار دانش تخصصی مبتدی مکاتبات دانش تخصصی متوسط مفاهیم HSE (سلامت و امنیت در محیط کار) دانش تخصصی مبتدی حمل و نقل و لجستیک دانش تخصصی مبتدی مدیریت انبار دانش تخصصی مبتدی مهارت های رفتاری • رهبری_x000B_• نوآوری_x000B_• روابط انسانی_x000B_• درستی_x000B_• من می توانم_x000B_• مشتری مداری_x000B_• چابکی _x000C_ آموزش : مدیریت اسناد آیین نگارش و مکاتبات اداری بایگانی الکترونیکی اتوماسیون اداری _x000C_ شرایط عمومی کار : شرایط عمومی و عادی کار در ایرانسل قابلیت حضور در شرکت در شرایط خاص در ساعات فوق العاده استاندارد های عملکردی: بر اساس توافق‌نامه عملکرد صحت گزارشات صحت بسته بندی مرسولات تایید /تصویب : مدیر مستقیم: مدیر بخش: معمار سازمانی: معاونت بخش: معاونت منابع انسانی: (در صورت لزوم) مدیر عامل/معاون عملیاتی: (در صورت نیاز)</t>
  </si>
  <si>
    <t>Secretariat Coordinator Regional Offices 001.docx</t>
  </si>
  <si>
    <t xml:space="preserve">Division Approval By: Seyed Abbas Mohammadi HR Approval By: Dorrin Safavi Document Version: IF-SSSA-05-03-16 Approved Date: 03/05/2016
</t>
  </si>
  <si>
    <t>شرح شغلی ام‌تی‌ان‌ایرانسل عنوان سمت: متخصص هماهنگ کننده پشتیبانی دبیرخانه و هماهنگ کننده (دفاتر دبیرخانه مناطق) مکان شغل: CS ارائه گزارش به: مدیر دبیرخانه تعداد افراد تحت مدیریت: 0 رده شغلی: 2 وظیفه/هدف اصلی شغل: (توصیف مختصر) پشتیبانی دبیرخانه خروجی از طریق فرایندهای اجرایی، ثبت و کنترل تنخواه و صورتحسابهای شرکت های پستی پیمانکار دبیرخانه و پیگیری های لازم در مورد مرسولات هماهنگ کننده دبیرخانه مناطق و سایت های کشوری در زمینه پذیرش، لفاف ،بسته بندی ،بیمه مرسولات پستی و بررسی فرآیند مالی شرایط: سیاست، فرآیندها و دستورالعمل های ایرانسل تعداد زیاد مرسولات پستی روزانه وجود شرکت های خصوصی و دولتی با خدمات متنوع پستی _x000C_ نقش ها و وظایف: تهیه و ارائه گزارش موجودی انبار دبیرخانه به مدیر دبیرخانه هماهنگی تنخواه بخش دبیرخانه با توجه به خط مشی های سازمانی انجام آرشیو الکترونیکی اسناد مالی مربوط به شرکت های پیمانکار سایتهای مختلف جهت نگهداری سابقه پاسخگویی به مشتریان در خصوص آخرین وضعیت ارسال پستی یا پیکی مرسولات داخلی و خارجی.پاسخگوئی آخرین وضعیت ارسال پستی یا پیکی مرسولات به داخل و خارج از سازمان به مشتریان بررسی دلایل عودت مرسولات برگشتی با پیمانکار پستی مربوطه در سایت‌های کشور و پیگیری رفع مشکل.بررسی علت عودت مرسولات پستی برگشتی با پیمانکار پستی مربوطه در سایتهای کشور و رفع علت عودت گزارش جبران و تعیین خسارت مرسولات مفقوده یا آسیب دیده در کلیه سایتها به مدیر دبیرخانه بازبینی و کنترل کیفی مرسولات ثبت شده توسط نفرات لجستیک در کلیه سایتها در بستر اتوماسیون اداری و پنل شرکت پیمانکار پست خصوصی بسته‌بندی استاندارد و متناسب مرسولات خروجی شرکت با توجه به نوع و حجم آن‌ها به‌منظور ارسال صحیح و دریافت بدون خسارت در تهران، و نظارت بر اجرای فرآیند در سایر شهرها.بسته بندی دقیق و استاندارد  مرسولات متناسب با حجم و نوع مرسولات خروجی شرکت به منظور اطمینان از ارسال صحیح و دریافت بدون خسارت مرسوله در شهر تهران و نظارت و حصول اطمینان از اجرای پروسه های فوق در سایر شهر ها انجام محاسبات مالی مربوط به فاکتورهای پیمانکاران دبیرخانه و مغایرت گیری بر اساس مفاد قرارداد و نرخ نامه رسمی در کل کشور برنامه‌ریزی و هماهنگی اجرای سرویس‌های پستی ویژه در ایام خاص و مراسم ملی و مذهبی در ساختمان‌های اداری تهران و سایر سایت‌هاهماهنگی و اجرای سرویس ارسال مرسولات ایام خاص و مراسم های ملی و مذهبی در سطح ساختمان های اداری شهر تهران و کلیه سایت های اداری کشور ایفای نقش رابط و هماهنگ کننده در کلیه سایتهای اجرایی کشور در زمینه پذیرش مرسولات ارسالی ، ورود اطلاعات در پنل شرکت پستی ، اعلام پیک آپ من و هماهنگی تحویل مرسولات آموزش و بررسی صحت ثبت مربوط به نامه ها و بسته های شهرستانها در کل کشور تصمیم گیری در جهت انتخاب سرویس و شرکت پستی براساس نوع و حجم محموله بررسی و پیشنهاد تنوع‌بخشی به سرویس‌های جاری به‌منظور پوشش کامل ارسال‌های درون‌شهری و برون‌شهری انجام بررسی لازم برای افزایش تنوع سرویس های جاری به منظور پوشش ارسال کلیه مرسولات درون و برون شهری هماهنگی ارسال و دریافت مرسولات از طریق سرویس‌های پستی بین‌المللی هماهنگ کننده مرسولات ارسالی و دریافتی سرویس های پستی بین المللی _x000C_ مسئوليت در قبال: گزارش مستقیم : گزارش ماتریسی : مشتریان کلیدی : مشترکین ایرانسل، بخش های مختلف سازمان، ادارات و سازمان های دولتی تامین کنندگان کلیدی: شرکت های پیمانکار پستی روابط و غیره: تمامی تمامی همکاران داخلی و سازمانها، مراجع قضائی اختیارات: عودت نامه هایی که از طریق شرکت های پستی به دبیرخانه عودت شده اند انتخاب نوع شرکت پست خصوصی ارسال نامه ها و مرسولات (فوری و آنی) بنا به ضرورت جهت جلوگیری از نتایج دیرکرد تصمیم گیری در خصوص لفاف و بسته بندی، نوع سرویس پستی و ارسال فوری یا در بستی محموله حداقل شرایط مورد نیاز : تحصیلات: حداقل مدرک کارشناسی مدیریت ، اقتصاد یا رشته های دیگر مرتبط سوابق کاری: حداقل 2 سال سابقه کاری مرتبط با سابقه کار با دیگران تجربه کار کردن در سازمان های متوسط یا کوچک _x000C_ شایستگی ها مهارت های فنی       سطح نوع عنوان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عمومی تحلیل و گزارش دهی متوسط دانش عمومی جمع آوردی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و مدارک مبتدی دانش بخشی مدیریت رویدادها متوسط دانش بخشی چاپ و انتشار مبتدی دانش بخشی حل مسئله مبتدی دانش بخشی فرآیندهای مدیریت خدمات مهارت های رفتاری همکاری فعالانه پاسخگویی کامل صراحت و رک گویی اقدام فوری _x000C_ آموزش : مدیریت اسناد آیین نگارش مکاتبات اداری بایگانی الکترونیکی دانش کامپیوتر ICDL انبار داری آشنایی با مقررات بیمه حمل و نقل داخلی و خارجی شرایط عمومی کار : شرایط عمومی و عادی کار در ایرانسل قابیلت حضور در شرکت در شرایط خاص و در ساعات فوق العاده استاندارد های عملکردی: پشتیبانی مناسب دبیرخانه خروجی صحت گزارشات صحت بسته بندی مرسولات کنترل مناسب تنخواه دبیرخانه و فاکتورها تایید /تصویب : مدیر مستقیم: مدیر بخش: معمار سازمانی: معاونت بخش: معاونت منابع انسانی: (در صورت لزوم) مدیر عامل/معاون عملیاتی: (در صورت نیاز)</t>
  </si>
  <si>
    <t>Secretariat Coordinator Regional Offices.docx</t>
  </si>
  <si>
    <t xml:space="preserve">Division Approval By: Ali Yousefi Khoshkar Vandani HR Approval By: Homayoun Shahriari Document Version: CS-SCRO-09-17-2025 Approved Date: 09/17/2025
</t>
  </si>
  <si>
    <t>شرح شغلی ام‌تی‌ان‌ایرانسل ارائه گزارش به: مدیر دبیرخانه مکان شغل: خدمات پشتیبانی و سازمانی عنوان سمت: هماهنگ کننده دبیرخانه (دفاتر مناطق) رده شغلی: 2 تعداد افراد تحت مدیریت: 0 وظیفه/هدف اصلی شغل: (توصیف مختصر) هماهنگی دبیرخانه‌های مناطق و سایت‌های کشوری در فرایند ارسال مرسولات، شامل پذیرش، بسته‌بندی، بیمه، و پیگیری مرسولات همراه با بررسی و نظارت بر فرآیندهای مالی مرتبط. هماهنگی با شرکت های پستی و پیک‌ها جهت اجرای بهینه و به‌موقع امور پستی سازمان. شرایط: سیاست، فرآیندها و دستورالعمل های ایرانسل تعداد زیاد مرسولات پستی روزانه وجود شرکت های خصوصی و دولتی با خدمات متنوع پستی _x000C_ نقش ها و وظایف: هماهنگی دبیرخانه‌های مناطق و سایت‌های کشوری در فرآیند ارسال مرسولات شامل پذیرش، بسته‌بندی، لفاف‌گذاری، بیمه و پیگیری مرسولات. هماهنگی ارسال و دریافت مرسولات از طریق سرویس‌های پستی بین‌المللی تهیه و ارائه گزارش موجودی انبار دبیرخانه به مدیر دبیرخانه بررسی فاکتورهای پیمانکاران دبیرخانه شامل تنخواه، فاکتورها و مغایرت‌گیری بر اساس مفاد قرارداد و نرخ نامه رسمی در کل کشور. آرشیو الکترونیکی اسناد مالی پیمانکاران سایتها در سیستم‌های اتوماسیون به منظور نگهداری سوابق. پاسخگویی به مشتریان در خصوص آخرین وضعیت مرسولات و پیگیری مرسولات برگشتی با پیمانکار پستی مربوطه. بررسی دلایل عودت مرسولات برگشتی با پیمانکار پستی مربوطه در سایت‌های کشور و پیگیری رفع مشکل. ارائه گزارش جبران و تعیین خسارت مرسولات مفقوده یا آسیب دیده در کلیه سایتها به مدیر دبیرخانه بازبینی و کنترل کیفی مرسولات ثبت شده توسط نفرات لجستیک در کلیه سایتها در بستر اتوماسیون اداری و پنل شرکت پیمانکار پست خصوصی بسته‌بندی استاندارد و متناسب مرسولات خروجی شرکت با توجه به نوع و حجم آن‌ها به‌منظور ارسال صحیح و دریافت بدون خسارت در تهران، و نظارت بر اجرای فرآیند در سایر شهرها. انجام محاسبات مالی مربوط به فاکتورهای پیمانکاران دبیرخانه و مغایرت گیری بر اساس مفاد قرارداد و نرخ نامه رسمی در کل کشور هماهنگی ارایه خدمات پستی ویژه در ایام خاص و مراسم ملی و مذهبی و درون سازمانی در ساختمان‌های اداری تهران و سایر سایت‌ها ایفای نقش رابط و هماهنگ کننده در کلیه سایتهای اجرایی کشور در زمینه پذیرش مرسولات ارسالی ، ورود اطلاعات در پنل شرکت پستی ، اعلام پیک آپ من و هماهنگی تحویل مرسولات آموزش و پشتیبانی نفرات لجستیک و کاربران سایت‌های کشور در زمینه فرآیندهای ارسال و ثبت مرسولات. آموزش و بررسی صحت ثبت مربوط به نامه ها و بسته های شهرستانها در کل کشور بررسی خدمات شرکت پستی براساس نوع و حجم محموله به منظور انتخاب بهینه بر اساس نوع و حجم محموله و پیشنهاد تنوع‌بخشی به سرویس‌های جاری برای پوشش کامل ارسال‌های درون‌شهری و برون‌شهری. _x000C_ مسئوليت در قبال: گزارش مستقیم : ندارد گزارش ماتریسی : ندارد مشتریان کلیدی : مشترکین ایرانسل، بخش های مختلف سازمان، ادارات و سازمان های دولتی تامین کنندگان کلیدی: شرکت های پیمانکار پستی روابط و غیره: تمامی تمامی همکاران داخلی و سازمانها، مراجع قضائی اختیارات: عودت نامه هایی که از طریق شرکت های پستی به دبیرخانه عودت شده اند انتخاب نوع شرکت پست خصوصی ارسال نامه ها و مرسولات (فوری و آنی) بنا به ضرورت جهت جلوگیری از نتایج دیرکرد تصمیم گیری در خصوص لفاف و بسته بندی، نوع سرویس پستی و ارسال فوری یا در بستی محموله حداقل شرایط مورد نیاز : تحصیلات: حداقل مدرک کارشناسی مدیریت ، اقتصاد یا رشته های دیگر مرتبط سوابق کاری: حداقل 3 سال سابقه کاری مرتبط با سابقه کار با دیگران تجربه کار کردن در سازمان های متوسط یا بزرگ _x000C_ شایستگی ها مهارت های فنی       سطح نوع عنوان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عمومی تحلیل و گزارش دهی متوسط دانش عمومی جمع آوردی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و مدارک مبتدی دانش بخشی مدیریت رویدادها متوسط دانش بخشی چاپ و انتشار مبتدی دانش بخشی حل مسئله مبتدی دانش بخشی فرآیندهای مدیریت خدمات مهارت های رفتاری رهبری با مراقبت همکاری با چابکی انجام کار با صداقت و روحیه توانستن خدمت با احترام اقدام با رویکرد شمول‌گرایی _x000C_ آموزش : مدیریت اسناد آیین نگارش مکاتبات اداری بایگانی الکترونیکی دانش کامپیوتر ICDL انبار داری آشنایی با مقررات بیمه حمل و نقل داخلی و خارجی شرایط عمومی کار : شرایط عمومی و عادی کار در ایرانسل قابیلت حضور در شرکت در شرایط خاص و در ساعات فوق العاده استاندارد های عملکردی: پشتیبانی مناسب دبیرخانه خروجی صحت گزارشات صحت بسته بندی مرسولات کنترل مناسب تنخواه دبیرخانه و فاکتورها تایید /تصویب : مدیر مستقیم: مدیر بخش: معمار سازمانی: معاونت بخش: معاونت منابع انسانی: (در صورت لزوم) مدیر عامل/معاون عملیاتی: (در صورت نیاز)</t>
  </si>
  <si>
    <t>Secretariat Input (Vendor).docx</t>
  </si>
  <si>
    <t xml:space="preserve">Department Approval By: Ali Yousefi Khoshkar Approval By: Amin Adak Kish Document Version: CS-SIV-2024-03-03 Approved Date: 2024-03-03
</t>
  </si>
  <si>
    <t>شرح شغلی ارائه گزارش به: سرپرست دبیرخانه ورودی و اداری مکان شغل: خدمات پشتیبانی سازمان عنوان سمت: متصدی دبیرخانه ورودی و اداری رده شغلی: 2 تعداد افراد تحت مدیریت: 0 وظیفه/هدف اصلی شغل: (توصیف مختصر) اجرای فرآیندهای استاندارد مربوط به دریافت و ثبت مرسولات انبوه پستی و حضوری واصله به شرکت پیگیری گردش مکاتبات و پاسخگویی به استعلامات مرتبط شرایط: سیاست، فرآیندها و دستورالعمل های شرکت حجم انبوه مرسولات پستی روزانه حجم انبوه مکاتبات وارده به شرکت از کانال های مختلف ورودی مکاتبات حساسیت فوق العاده متون و محتوی اطلاعات واصله و گردش در دبیرخانه لزوم رعایت قوانین رازداری و عدم افشای اطلاعات پیشگیری از دسترسی افراد غیرمجاز به اطلاعات اسناد واصله به شرکت _x000C_ نقش ها و وظایف: اجرای فرآیندهای استاندارد مربوط به ثبت نامه های وارده از طریق پست، مراجعان حضوری، فکس، ایمیل، ECE و پیک در اتوماسیون دریافت ، تجزیه و تفکیک و کنترل کلیه مرسولات وارده حضوری و پستی به شرکت ، بازبینی اولیه و بررسی سلامت مرسوله و نهایتا ثبت و توزیع و تحویل دریافت کلیه استعلامات واصله از طریق پیک و ابلاغیه های قضایی، اداری سازمان های حاکمیتی و نظارتی همکاری در زمینه غنی کردن پایگاه داده مدیریت آدرس ها و بروز رسانی و مدیریت مخاطبین بررسی و کنترل کیفیت ثبت نامه های وارده در اتوماسیون اداری کنترل سوابق و ضمایم اشاره شده در نامه های اداری واصله به شرکت تکریم مراجعین داخلی سازمان و راهنمایی و پاسخ به استعلامات همکاران، اقناع ، کنترل خشم و راهنمایی مناسب مشتریان ناراضی برون سازمانی اجرای فرآیندهای استاندارد مربوط به دریافت و ثبت مکاتبات رسمی شرکت پذیرش، راهنمایی مراجعان حضوری(حقیقی/حقوقی) در زمینه تنظیم یا تحویل نامه اداری و ارائه مشاوره و راهنمایی و ارائه اطلاعات در زمینه روند پروسه های اداری دبیرخانه _x000C_ مسئولیت در قبال: گزارش مستقیم : : سایر همکاران مجموعه دبیرخانه ورودی ، خروجی و محرمانه گزارش ماتریسی : ندارد مشتریان کلیدی : کلیه بخش های سازمان، سازمان های دائم المکاتبه تامین کنندگان کلیدی: ندارد روابط و غیره: ندارد اختیارات: عودت بسته های مخدوش یا غیر مرتبط با شرکت شرکت تعیین مخاطب و یا بخش گیرنده نامه در خصوص مکاتباتی که عنوان گیرنده آنها معین نشده باشد مفتوح نمودن کلیه پاکات و مکاتبات واصله بجز مکاتبات طبقه بندی شده حداقل شرایط مورد نیاز : تحصیلات: • حداقل مدرک کارشناسی در بازرگانی ( بازاریابی، ارتباطات) یا رشته های دیگر مرتبط سوابق کاری: حداقل 2 سال سابقه کاری مرتبط تجربه کار کردن در سازمان های متوسط یا کوچک _x000C_ شایستگی ها مهارت های فنی سطح نوع عنوان مبتدی دانش عمومی مدیریت استراتژیک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عمومی توسعه PPPs مبتدی دانش عمومی تحلیل و گزارش دهی متوسط دانش عمومی جمع آوری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مبتدی دانش بخشی مدیریت مراسمات متوسط دانش بخشی چاپ و انتشار مبتدی دانش بخشی حل مسئله مبتدی دانش بخشی فرایند مدیریت خدمات پیشرفته دانش تخصصی بایگانی مبتدی دانش تخصصی مدیریت تداوم کسب و کار متوسط دانش تخصصی مکاتبه مبتدی دانش تخصصی حمل و نقل و لجستیک مبتدی دانش تخصصی اصول HSE مبتدی دانش تخصصی مدیریت انبار مهارت های رفتاری • رهبری_x000B_• نوآوری_x000B_• روابط انسانی_x000B_• درستی_x000B_• من می توانم_x000B_• مشتری مداری_x000B_• چابکی شرایط عمومی کار : •شرایط کاری استاندارد امین آداک کیش •قابلیت حضور در شرکت در شرایط خاص و در ساعات فوق العاده خصوصا ساعات پایان کاری و ایام قبل از تعطیلات و روزهای پایانی هفته آموزش : • مهارت ICDL استاندارد های عملکردی: • بر اساس توافق نامه عملکرد</t>
  </si>
  <si>
    <t>Secretariat Manager.docx</t>
  </si>
  <si>
    <t xml:space="preserve">Division Approval By: Ali Yousefi HR Approval By: Homayoun Shahriari Document Version: CS-SEMA-2022-05-07 Approved Date: 2022-05-07
</t>
  </si>
  <si>
    <t>شرح شغلی ام‌تی‌ان‌ایرانسل ارائه گزارش به: مدیر ارشد خدمات پشتیبانی مکان شغل: خدمات پشتیبانی سازمان- دبیرخانه و لجستیک عنوان سمت: مدیر دبیرخانه رده شغلی: 3 تعداد افراد تحت مدیریت: 3 وظیفه/هدف اصلی شغل: (توصیف مختصر) مدیریت کلیه فرایندها و مسائل مربوط به نامه های صادره و وارده بخش دبیرخانه در کلیه مناطق کشور ارتباط با شرکت های پستی و پیک ها جهت اجرای بهینه امور پستی سازمان مدیریت اجرای خط مشی های دبیرخانه در سازمان و جلوگیری از خروج اطلاعات محرمانه سازمان نظارت بر کارکرد درست اتوماسیون داری در سازمان شرایط: سیاست، فرآیندها و دستورالعمل های ایرانسل تعداد زیاد مرسولات وجود شرکت های خصوصی و دولتی با خدمات متنوع پستی بهبود دبیرخانه هوشمند _x000C_ نقش ها و وظایف: تعریف ویژگی ها و پیگیری ایجاد سیستم اتوماسیون اداری دبیرخانه همچنین نظارت برنگهداشت، به روز رسانی و اطمینان از امنیت استفاده از آن تعامل و ارتباط با روابط عمومی داخلی، تدارکات و انفورماتیک همچنین گمرک، پیمانکاران شرکت های پستی، پیک ها و سیستم های هوشمند جهت پیگیری مشکلات و پیشبرد وظایف تیم مدیریت فرآیند های گردش مدارک مناقصات بخش تدارکات، اوراق مرخصی معاونت‏ها ، درخواست سفر و اسناد قرار دادهای شرکت نظارت بر کیفیت کاغذ، میزان مصرف کاغذ، پاکات و سربرگ ها و ارائه راهکار کاربردی جهت کاهش هزینه های عملیاتی مرتبط به روز رسانی فرایندهای تیم مطابق با اهداف و سیاست های سازمان و نیازمندی ها و تهیه محتوای به روز جهت اطلاع رسانی به کاربران از کانال های مختلف اطلاع رسانی مدیریت فرآیند دریافت و گردش فکس در سازمان، ارسال و دریافت مرسولات، کدینگ نامه ها، تفکیک و طبقه بندی نامه ها، ثبت نامه های ورودی و گردش صحیح نامه های داخلی پاراف شده بخش های شرکت بر اساس استاندارد ها و سیاست های سازمان مدیریت و حصول اطمینان از پیگیری و جبران خسارت ناشی از صدمات و مفقودی مرسولات، حل مشکلات عودت مرسولات پستی و پیکی، عودت نامه های اشتباه مدیریت و اطمینان از اجرای کامل فرایندهای مربوط به دبیرخانه مدیرعامل و مرسولات ویژه اطمینان از تطابق نامه های خروجی سازمان با استاندارد و سیاست های تدوین شده نظارت بر فرآیند ارجاعات داخل سازمان با لحاظ نمودن سطوح دسترسی خاص و اطمینان از پی‌گیری نامه های بدون جوابیه جهت پاسخگویی به استعلامات اطمینان از اجرای امحای اسناد طبق خط مشی های شرکتی و صورتجلسه هیئت امحا اطمینان از نگهداشت و به روز رسانی بایگانی فیزیکی و الکترونیکی مکاتبات عادی و محرمانه مطابق با استاندارد و سیاست های تعریف شده اطمینان از برنامه ریزی و انجام هماهنگی های لازم با بخش ترابری جهت پشتیبانی از ارسال و دریافت مرسولات سازمانی کنترل و اطمینان از عملکرد شرکت های پیمانکاران داخلی و خارجی دبیرخانه بر اساس سطح خدمات توافقی در قرارداد ها مشارکت در تعیین بودجه تیم و مدیریت هزینه های عملیاتی آن شامل تعیین و نحوه مصرف تنخواه و تایید فاکتورهای پیمانکاران خصوصا پیمانکاران دبیرخانه مدیریت موجودی انبار دبیرخانه شامل انواع پاکات و سربرگ های شرکت و برنامه ریزی تخصیص آن به بخش های مختلف تهیه گزارشات آماری و تحلیلی متفاوت از عملکرد تیم و شاخص های متفاوت اندازه گیری خروجی تیم برای مدیریت ارشد تعامل و ارتباط با سازمانهای دائم المکاتبه و بخش دبیرخانه حقوقی سازمان به منظور اطمینان از رعایت سلسله مراتب، انطباق با سیاست های مکاتبه ای این سازمان ها و به روز بودن آدرس های پستی مربوطه _x000C_ مسئوليت در قبال: گزارش مستقیم : سرپرست دبیرخانه خروجی، سرپرست دبیرخانه اداری و ورودی، هماهنگ کننده دبیرخانه محرمانه ، متخصص برنامه های هوشمند بخش خدمات شرکتی گزارش ماتریسی : ندارد. مشتریان کلیدی : مشترکین ایرانسل، بخش های مختلف سازمان، ادارات و سازمان های دولتی تامین کنندگان کلیدی: شرکت های پیمانکار پستی و لجستیکی و تامین کننده پاکت و کاغذ و پیمانکار انفورماتیک روابط و غیره: تمامی تمامی همکاران داخلی و سازمانها، مراجع قضائی، ادارات دولتی اختیارات: عودت نامه هایی که بنا به قوانین دبیرخانه قابلیت ارسال ندارند انتخاب نوع شرکت پست خصوصی ارسال نامه ها و مرسولات (فوری و آنی) بنا به ضرورت جهت جلوگیری از نتایج دیرکرد تصمیم در خصوص میزان سربرگ و پاکت مورد نیاز بخشهای گوناگون بنا به قوانین و نوع عملکرد تقسیم وظایف داخل تیم خروجی دبیرخانه نوع پاسخگویی در سازمان به ارباب رجوع بر مبنای دستورالعمل‌ها. نحوه نامه نگاری گردش و دریافت نامه در سازمان نحوه پرداخت به پیمانکاران و جریمه آنان حوزه دبیرخانه نحوه پاسخگویی به استعلامات نوشتن خط مشی در تمام روند های دبیرخانه نحوه انبار داری اقلام مصرفی و پاکتها و سربرگهای شرکت نوع مواد مصرفی خریداری شده نوع دسترسی کارمندان به سیستم اتوماسیون تجزیه مرسولات بدون عنوان در شرکت نحوه سرویس دهی به کارمندان شرکت بودجه مورد نیاز بخش دبیرخانه حداقل شرایط مورد نیاز : تحصیلات: حداقل مدرک کارشناسی در مدیریت (بازرگانی، اداری، صنعتی، بازاریابی، ارتباطات) یا رشته های دیگر مرتبط سوابق کاری: حداقل 5 سال سابقه کاری مرتبط در این زمینه با تجربه سرپرستی و مدیریت افراد تجربه کار کردن در سازمان های متوسط یا بزرگ _x000C_ شایستگی ها مهارت های فنی       سطح نوع عنوان مبتدی دانش عمومی مدیریت استراتژیک پیشرفته دانش عمومی مدیریت بودجه متوسط دانش عمومی مدیریت هزینه های عملیاتی متوسط دانش عمومی اداره امور مالی پیشرفته دانش عمومی مدیریت نیروی انسانی متوسط دانش عمومی هوش تجاری متوسط دانش عمومی مدیریت ذی نفعان متوسط دانش عمومی مدیریت روابط تامین کنندگان متوسط دانش عمومی توسعه PPPs متوسط دانش عمومی تحلیل و گزارش دهی متوسط دانش عمومی مدیریت ریسک پیشرفته دانش عمومی مدیریت کیفیت متوسط دانش عمومی سواد نرم افزاری متوسط دانش عمومی سواد زبان انگلیسی متوسط دانش عمومی مدیریت تعارض متوسط دانش بخشی سیستم های اداری سازمان پیشرفته دانش بخشی خدمات مشتریان پیشرفته دانش بخشی مدیریت اسناد و مدارک متوسط دانش بخشی مدیریت رویدادها متوسط دانش بخشی چاپ و انتشار متوسط دانش بخشی حل مسئله متوسط دانش بخشی فرآیندهای مدیریت خدمات پیشرفته دانش تخصصی بایگانی مبتدی دانش تخصصی مدیریت تداوم کسب و کار پیشرفته دانش تخصصی مکاتبه مبتدی دانش تخصصی اصول HSE مهارت های رفتاری • رهبری_x000B_• نوآوری_x000B_• روابط انسانی_x000B_• درستی_x000B_• من می توانم_x000B_• مشتری مداری_x000B_• چابکی _x000C_ آموزش : مدیریت اسناد آیین نگارش مکاتبات اداری بایگانی الکترونیکی دانش کامپیوتر ICDL _x000C_ شرایط عمومی کار : شرایط عمومی و عادی کار در ایرانسل قابلیت حضور در شرکت در شرایط خاص و در ساعات فوق العاده استاندارد های عملکردی: بر اساس توافق نامه عملکرد تایید /تصویب : مدیر مستقیم: مدیر بخش: معمار سازمانی: معاونت بخش: معاونت منابع انسانی: (در صورت لزوم) مدیر عامل/معاون عملیاتی: (در صورت نیاز)</t>
  </si>
  <si>
    <t>Secretariat Supervisor Input &amp; Office.docx</t>
  </si>
  <si>
    <t xml:space="preserve">Division Approval By: Ali Yousefi HR Approval By: Homayoun Shahriari Document Version: CS-SSINO -4-17-23 Approved Date: 4/17/2023
</t>
  </si>
  <si>
    <t>شرح شغلی ام‌تی‌ان‌ایرانسل ارائه گزارش به: مدیر دبیرخانه مکان شغل: خدمات پشتیبانی سازمان- دبیرخانه و لجستیک عنوان سمت: سرپرست دبیرخانه ورودی و اداری رده شغلی: 2 تعداد افراد تحت مدیریت: 6 وظیفه/هدف اصلی شغل: (توصیف مختصر) اطمینان از اجرای فرآیندهای مربوط به دریافت و بایگانی مکاتبات رسمی شرکت ایرانسل بر اساس استانداردهای موجود نظارت بر پیگیری گردش مکاتبات و پاسخگویی به استعلامات مرتبط شرایط: سیاست، فرآیندها و دستورالعمل های ایرانسل تعداد زیاد مرسولات پستی روزانه حساسیت فوق العاده متون و محتوی اطلاعات واصله و گردش در دبیرخانه لزوم رعایت قوانین رازداری و عدم افشای اطلاعات اجرای نقش کلیدی مرجع رسمی ورودی و گردش و پاسخگویی به استعلامات کلیه مکاتبات وارده به سازمان حضور ارباب رجوع‌های خارج سازمانی بسیار _x000C_ نقش ها و وظایف: آموزش، تعامل و همکاری مستقیم با دستیاران شخصی معاونت های سازمان جهت اجرای بهینه ضوابط جاری شناسایی و گزارش خطاهای فاحش اداری در زمینه مشکلات سیستم اتوماسیون و موارد پیش بینی نشده نظیر قطعی های احتمالی و ارائه راه حل‌های مناسب مشارکت در تعریف، آموزش و بازبینی پروسه‌های اجرایی دبیرخانه به منظور بهبود مداوم آن‌هاهماهنگی با دبیرخانه سازمان های دائم المکاتبه در راستای تسهیل جریان مکاتبات دریافت و ارزیابی بازخورد مشتریان، مدیریت کیفیت و ارزیابی نحوه پاسخگویی تیم با ارباب رجوع های داخلی و خارجی شرکت و همکاری با مدیریت در حل مشکلات و بهبود فرایندها نظارت بر آرشیو فیزیکی موقت اسناد و مکاتبات و انتقال فصلی آنها به آرشیو مرکزی دبیرخانه در جهت رعایت اصول آرشیو اسناد و ترتیب مستندات و حفاظت از اسناد تا انتقال به آرشیو مرکزی نظارت بر تفکیک نسخ فیزیکی(اسناد و اوراق بهادار) از نامه های آرشیوی در جهت حصول اطمینان از صحت عملیات تفکیک این قبیل اسناد اطلاع رسانی در زمینه بروز رسانی و مدیریت مخاطبین درجهت ویرایش ، حذف ، افزودن مخاطبین سازمانی در اتوماسیون نظارت بر تفکیک استعلامات قضایی و همچنین عودت نامه های قضایی حائز شرایط 10گانه فرم عودت در جهت اجرای پروسه مشترک با بخش پاسخگویی و جلوگیری از موازی کاری در ثبت استعلامات قضایی نظارت بر نحوه دریافت و ثبت کلیه مرسولات دریافتی از طریق سیستم های پستی دولتی و خصوصی ، پیک ها و نمایندگان سازمان ها در جهت حصول اطمینان از دریافت/عدم دریافت و اطلاعات مرسولات وارده به سازمان نظارت بر نحوه پاسخگویی به کلیه استعلامات مشترکین و مراجعان در خصوص اجرای طرح تکریم مراجعین نظارت بر دریافت، ثبت کامل مشخصات مکاتبات اداری عادی (فاقد طبقه بندی) واصله از کانال (حضوری ، پستی ، ایمیل ، فکس ، دستی ، ECE وسایر روش های وصول نامه ) در سیستم اتوماسیون اداری برای حصول اطمینان از رعایت پروسه دریافت و بررسی ارکان نامه ها و صحت عملکرد همکاران نظارت بر نحوه پاسخگویی به استعلامات ودرخواست های همکاران جهت بررسی کیفیت و سرعت و محتوی جوابیه ها و پاسخ ارائه شده تهیه گزارش از مکاتبات و مرسولات دریافتی براساس شاخص های مورد نیاز سازمان در جهت ارائه مستندات به کارشناسان و بخش های مربوطه جهت دفاع از حقوق سازمان _x000C_ مسئوليت در قبال: گزارش مستقیم : متصدی دبیرخانه ورودی و اداری، متصدی دبیرخانه (T1) گزارش ماتریسی : ندارد مشتریان کلیدی : کلیه بخش های سازمان، سازمان های دائم المکاتبه تامین کنندگان کلیدی: شرکت های پست دولتی و خصوصی ، کلیه شرکت ها وسازمان‌های دولتی و خصوصی و هر شخص حقیقی یا حقوقی که به هر نحوی رابطه کاری با شرکت ایرانسل داشته باشد روابط و غیره: تمامی همکاران داخلی و سازمانها، مراجع قضائی، ادارات دولتی اختیارات: عودت بسته های مخدوش یا غیر مرتبط با شرکت ایرانسل تعیین مخاطب و یا بخش گیرنده نامه در خصوص مکاتباتی که عنوان گیرنده آنها معین نشده باشد عدم پذیرش دریافت و ارسال بین سایتی مرسولات غیر اداری و شخصی بررسی عملکرد همکاران ، تهیه گزارش خطاهای فردی و مشکلات پروسه های کاری حداقل شرایط مورد نیاز : تحصیلات: حداقل مدرک کارشناسی در بازرگانی ( بازاریابی، ارتباطات) یا رشته های دیگر مرتبط سوابق کاری: حداقل 3 سال سابقه کاری مرتبط در این زمینه با تجربه سرپرستی و مدیریت دیگران تجربه کار کردن در سازمان های متوسط _x000C_ شایستگی ها مهارت های فنی سطح نوع عنوان متوسط دانش عمومی مدیریت هزینه های عملیاتی متوسط دانش عمومی مدیریت نیروی انسانی مبتدی دانش عمومی مدیریت ذی نفعان مبتدی دانش عمومی توسعه توسعه رویه ها، فرآیندها و سیاست ها مبتدی دانش عمومی تحلیل و گزارش دهی مبتدی دانش عمومی مدیریت ریسک مبتدی دانش عمومی تصویرسازی و ارائه داده مبتدی دانش عمومی سواد نرم افزاری مبتدی دانش عمومی سواد زبان انگلیسی مبتدی دانش بخشی خدمات مشتریان پیشرفته دانش بخشی مدیریت اسناد و مدارک مبتدی دانش بخشی مدیریت رویدادها متوسط دانش بخشی چاپ و انتشار مبتدی دانش بخشی حل مسئله مبتدی دانش بخشی فرایندهای مدیریت خدمات پیشرفته دانش تخصصی بایگانی مبتدی دانش تخصصی مدیریت تداوم کسب و کار پیشرفته دانش تخصصی مکاتبات مبتدی دانش تخصصی مفاهیم HSE (سلامت و امنیت در محیط کار) مبتدی دانش تخصصی یکپارچگی سیستم ها متوسط دانش تخصصی حمل و نقل و لجستیک متوسط دانش تخصصی مدیریت انبار مهارت های رفتاری رهبری نوآوری روابط انسانی درستی من می‌توانم مشتری مداری چابکی آموزش : ICDL اتوماسیون دبیرخانه _x000C_ شرایط عمومی کار : شرایط کاری استاندارد ام تی ان ایرانسل قابیلت حضور در شرکت در شرایط خاص و در ساعات فوق العاده خصوصا در ساعات پایانی روزهای کاری و ایام آخر هفته استاندارد های عملکردی: مطابق با تواق‌نامه عملکرد تایید /تصویب : مدیر مستقیم: مدیر بخش: معمار سازمانی: معاونت بخش: معاونت منابع انسانی: (در صورت لزوم) مدیر عامل/معاون عملیاتی: (در صورت نیاز)</t>
  </si>
  <si>
    <t>Secretariat Supervisor Output.docx</t>
  </si>
  <si>
    <t xml:space="preserve">Division Approval By: Ali Yousefi HR Approval By: Homayoun Shahriari Document Version: CS-SSOUT -4-17-23 Approved Date: 4/17/2023
</t>
  </si>
  <si>
    <t>شرح شغلی ام‌تی‌ان‌ایرانسل ارائه گزارش به: مدیر دبیرخانه مکان شغل: خدمات پشتیبانی سازمان- دبیرخانه و لجستیک عنوان سمت: سرپرست دبیرخانه خروجی رده شغلی: 2 تعداد افراد تحت مدیریت: 6 وظیفه/هدف اصلی شغل: (توصیف مختصر) کنترل و نظارت بر اجرای فرایندهای مرتبط با ارسال نامه های صادره دبیرخانه از طریق شرکت های پستی و پیک ها شرایط: سیاست، فرآیندها و دستورالعمل های ایرانسل تعداد زیاد نامه های صادره به صورت روزانه وجود شرکت های خصوصی و دولتی با خدمات متنوع برای ارسال مرسولات _x000C_ نقش ها و وظایف: هماهنگی با دبیرخانه سازمان های دائم المکاتبه در راستای تسهیل جریان مکاتبات الکترونیک و فیزیکی همکاری با مدیر دبیرخانه در ایجاد، نگهداشت، به روز رسانی و کنترل امنیت سیستم اتوماسیون اداری دبیرخانه نظارت بر اجرای فرایند های مربوط به ارسال کلیه مرسولات پستی سازمان برای اطمینان از درستی آن‌ها کنترل استاندارد بسته بندی مرسولات خروجی شرکت به منظور اطمینان از ارسال صحیح و دریافت بدون خسارت مرسوله تعیین شیوه ارسال کلیه مرسولات پستی و هماهنگی با نماینده پیمانکاران پستی درداخل و خارج از کشور و انتخاب پیمانکار مناسب با توجه به محتوای مرسوله و قیمت اطمینان از پیگیری و پاسخگوئی صحیح و سریع وضعیت ارسال پستی یا پیکی مرسولات به داخل و خارج از سازمان به منظور اطلاع از صحت وصول مرسولات توسط گیرنده دریافت بازخورد مداوم از مشتریان در رابطه با نحوه پاسخگویی تیم با ارباب رجوع های داخلی و خارجی شرکت و همکاری با مدیریت با هدف حل مشکلات و بهبود فرایندها هماهنگی با بخش پاسخ گوئی به شکایات حقوقی جهت اجرای فرآیندهای مرتبط و مشترک پیگیری و تعیین جبران خسارت مرسولات مفقوده یا آسیب دیده با مراکز مرتبط جهت تامین مالی مرسولات دارای خسارت هماهنگی با گمرک، ترابری و پیک های سازمان جهت ارسال مرسولات سازمان تحلیل وضعیت و پیگیری برای حل مشکل نامه های عودتی سازمان با پیمانکاران پستی، پیکی و کارمندان شرکت و ارائه گزارش به مدیر مستقیم شناسایی و به روز رسانی فهرست شرکت های ارائه دهنده خدمات پستی داخلی و خارجی و به روز رسانی نرخ های خدمات تهیه گزارشات آماری و تحلیلی درمورد ارسال های پیکی و پستی، خسارات و عودت در بازه های زمانی معین کنترل و تخمین اقلام انبار دبیرخانه جهت ارائه گزارش به مدیریت کنترل و نظارت بر فاکتورهای پیمانکاران دبیرخانه به منظور تحویل مرسولات بر اساس SLA زمانی و شرایط و تعرفه های مورد توافق در قرارداد با پیمانکار مربوطه اطمینان از نگهداشت صحیح آرشیو الکترونیکی اسناد مالی شرکت های پیمانکار پستی، کنترل تنخواه دبیرخانه و ارائه گزارشات مالی به مدیر مستقیم همکاری و هماهنگی با بخش تدارکات جهت تهیه و تدوین مفاد مربوط به قرارداد با شرکت های پستی نظارت بر عملکرد دبیرخانه خروجی در سایتهای شهرستان به منظور حفظ وحدت رویه در همه دبیرخانه های ایرانسلدر سایر شهرها مدیریت پنل تیتر و آدرس های دائم المکاتبه سازمان در اتوماسیون پیش بینی، سفارش گذاری و اعطای کاغذ مصرفی کارکنان بر اساس درخواست های ارسالی جهت تحویل به موقعهماهنگی امور مربوط به بیمه و ارسال درخواست های صدور بارنامه مرسولات هماهنگی با شرکت های باربری جهت ارسال مرسولات باری در موارد خاص همکاری با مدیر دبیرخانه در پیش‌بینی بودجه‌ سالانه دبیرخانههماهنگی و همکاری با شرکت های تابعه با ایرانسل جهت ارسال مرسولات شناسایی ،گزارش و پیگیری خطاهای مربوط به مشکلات سیستم اتوماسیون و موارد پیش بینی نشده نظیر قطعی های احتمالی مرتبط با دبیرخانه خروجی آموزش، تعامل و همکاری با دستیاران شخصی معاونت های سازمان جهت اجرای بهینه ضوابط جاری _x000C_ مسئوليت در قبال: گزارش مستقیم : متصدی دبیرخانه خروجی، متصدی پشتیبانی دبیرخانه گزارش ماتریسی : مشتریان کلیدی : مشترکین ایرانسل، بخش های مختلف سازمان، ادارات و سازمان های دولتی تامین کنندگان کلیدی: شرکت های پیمانکار پستی، پیک های موتوری روابط و غیره: تمامی تمامی همکاران داخلی و سازمانها، مراجع قضائی اختیارات: عودت نامه هایی که بنا به قوانین دبیرخانه قابلیت ارسال ندارند انتخاب نوع شرکت پست خصوصی ارسال نامه ها و مرسولات (فوری و آنی) بنا به ضرورت جهت جلوگیری از نتایج دیرکرد تصمیم در خصوص میزان سربرگ و پاکت و کاغذ مورد نیاز بخشهای گوناگون بنا به قوانین و نوع عملکرد تقسیم وظایف داخل تیم خروجی دبیرخانه حداقل شرایط مورد نیاز : تحصیلات: مدرک کارشناسی در بازرگانی ( بازاریابی، ارتباطات) یا رشته های دیگر مرتبط سوابق کاری: حداقل 3 سال سابقه کاری مرتبط در این زمینه با تجربه سرپرستی و مدیریت دیگران تجربه کار کردن در سازمان های متوسط _x000C_ شایستگی ها مهارت های فنی       سطح نوع عنوان متوسط دانش عمومی مدیریت بودجه متوسط دانش عمومی مدیریت هزینه های عملیاتی متوسط دانش عمومی مدیریت نیروی انسانی مبتدی دانش عمومی مدیریت ذی نفعان مبتدی دانش عمومی توسعه توسعه رویه ها، فرآیندها و سیاست ها مبتدی دانش عمومی تحلیل و گزارش دهی مبتدی دانش عمومی مدیریت ریسک مبتدی دانش عمومی تصویرسازی و ارائه داده مبتدی دانش عمومی سواد نرم افزاری مبتدی دانش عمومی سواد زبان انگلیسی مبتدی دانش کاربردی خدمات مشتریان پیشرفته دانش کاربردی مدیریت اسناد و مدارک مبتدی دانش کاربردی مدیریت رویدادها متوسط دانش کاربردی چاپ و انتشار مبتدی دانش کاربردی حل مسئله مبتدی دانش کاربردی فرایندهای مدیریت خدمات پیشرفته دانش تخصصی بایگانی مبتدی دانش تخصصی مدیریت تداوم کسب و کار پیشرفته دانش تخصصی مکاتبات مبتدی دانش تخصصی مفاهیم HSE (سلامت و امنیت در محیط کار) مبتدی دانش تخصصی یکپارچگی سیستم ها متوسط دانش تخصصی حمل و نقل و لجستیک متوسط دانش تخصصی مدیریت انبار مهارت های رفتاری رهبری_x000B_• نوآوری_x000B_• روابط انسانی_x000B_• درستی_x000B_• من می توانم_x000B_• مشتری مداری_x000B_• چابکی آموزش : ICDL اتوماسیون دبیرخانه نرم افزار انبارداری مدیریت اسناد آیین نگارش مکاتبات اداری بایگانی الکترونیکی _x000C_ شرایط عمومی کار : شرایط عمومی و عادی کار در ایرانسل قابیلت حضور در شرکت در شرایط خاص و در ساعات فوق العاده استاندارد های عملکردی: مطابق با توافق‌نامه عملکرد تایید /تصویب : مدیر مستقیم: مدیر بخش: معمار سازمانی: معاونت بخش: معاونت منابع انسانی: (در صورت لزوم) مدیر عامل/معاون عملیاتی: (در صورت نیاز)</t>
  </si>
  <si>
    <t>Secretariat Support Administrator.docx</t>
  </si>
  <si>
    <t xml:space="preserve">Division Approval By: Ali Yousefi HR Approval By: Homayoun Shahriari Document Version: CS-SECSA -04-17-23 Approved Date: 4/17/2023
</t>
  </si>
  <si>
    <t>شرح شغلی ام‌تی‌ان‌ایرانسل ارائه گزارش به: سرپرست دبیرخانه خروجی مکان شغل: خدمات پشتیبانی سازمان- دبیرخانه و لجستیک عنوان سمت: متصدی پشتیبانی دبیرخانه رده شغلی: 1 تعداد افراد تحت مدیریت: 0 وظیفه/هدف اصلی شغل: (توصیف مختصر) پشتیبانی دبیرخانه خروجی از طریق فرایندهای اجرایی، ثبت و کنترل تنخواه و پیگیری های لازم در مورد مرسولات شرایط: سیاست، فرآیندها و دستورالعمل های ایرانسل تعداد زیاد مرسولات پستی روزانه وجود شرکت های خصوصی و دولتی با خدمات متنوع پستی _x000C_ نقش ها و وظایف: ارائه گزارش موجودی انبار دبیرخانه به سرپرست دبیرخانه خروجی به منظور تامین موارد مورد نیاز هماهنگی تنخواه بخش دبیرخانه با توجه به خط مشی های سازمانی جهت تسویه هزینه های مربوطه و شارژ مجدد تنخواه آرشیو الکترونیکی اسناد مالی مربوط به شرکت های پیمانکار جهت نگهداری سوابق به منظور مراجعت های آتی در مواقع لازمه تهیه گزارش درمورد ارسال های پیکی و پستی برای سرپرست دبیرخانه خروجی به منظور صحت در انجام پروسه های دبیرخانه پاسخگوئی وضعیت ارسال پستی یا پیکی مرسولات به داخل و خارج از سازمان به مشتریان جهت اطلاع رسانی از آخرین موقعیت مرسولات گزارش جبران خسارت مرسولات مفقوده یا آسیب دیده با مراکز مرتبط به سرپرست به منظور مکاتبه جهت تامین خسارات توسط پیمانکاران پستی ثبت وضعیت و علت نامه های عودتی در اتوماسیون دبیرخانه به منظور عودت به فرستنده مرسوله ثبت بارکد مرسولات ارسالی پستی در اتوماسیون دبیرخانه و رفع خطاهای مرتبط جهت اطلاع فرستنده از آخرین وضعیت مرسوله ارسالی بسته بندی دقیق و استاندارد  مرسولات متناسب با حجم و نوع مرسولات خروجی شرکت به منظور اطمینان از ارسال صحیح و دریافت بدون خسارت مرسوله انجام محاسبات مالی مربوط به فاکتورهای پیمانکاران دبیرخانه براساس شرایط و هزینه های مورد توافق در قرارداد اجرای کلیه فرآیندهای مربوط به ارسال تجهیزات و مرسولات اداری و رهگیری آنها توزیع پاکت‏ها و کاورهای مخصوص مکاتبات داخلی و سربرگ رسمی شرکت در میان بخش ها با توجه به خط مشی دبیرخانه _x000C_ مسئوليت در قبال: گزارش مستقیم : ندارد گزارش ماتریسی : ندارد مشتریان کلیدی : مشترکین ایرانسل، بخش های مختلف سازمان، ادارات و سازمان های دولتی تامین کنندگان کلیدی: شرکت های پیمانکار پستی روابط و غیره: تمامی تمامی همکاران داخلی و سازمانها، مراجع قضائی اختیارات: براساس وظایف محوله حداقل شرایط مورد نیاز : تحصیلات: حداقل مدرک کارشناسی مدیریت ، اقتصاد یا رشته های دیگر مرتبط سوابق کاری: حداقل 2 سال سابقه کاری مرتبط با سابقه کار با دیگران تجربه کار کردن در سازمان های متوسط یا کوچک _x000C_ شایستگی ها مهارت های فنی       سطح نوع عنوان مبتدی دانش عمومی مدیریت بودجه مبتدی دانش عمومی مدیریت هزینه های عملیاتی متوسط دانش عمومی اداره امور مالی متوسط دانش عمومی مدیریت نیروی انسانی مبتدی دانش عمومی تحلیل و گزارش دهی متوسط دانش عمومی جمع آوردی و بررسی داده مبتدی دانش عمومی مدیریت ریسک مبتدی دانش عمومی تصویرسازی و ارائه داده مبتدی دانش عمومی سواد نرم افزاری مبتدی دانش عمومی سواد زبان انگلیسی پیشرفته دانش بخشی سیستم های اداری سازمان مبتدی دانش بخشی خدمات مشتریان پیشرفته دانش بخشی مدیریت اسناد و مدارک مبتدی دانش بخشی مدیریت رویدادها متوسط دانش بخشی چاپ و انتشار مبتدی دانش بخشی حل مسئله مبتدی دانش بخشی فرآیندهای مدیریت خدمات مهارت های رفتاری رهبری نوآوری روابط انسانی درستی من می‌توانم مشتری مداری چابکی _x000C_ آموزش : مدیریت اسناد آیین نگارش مکاتبات اداری بایگانی الکترونیکی دانش کامپیوتر ICDL اتوماسیون شرایط عمومی کار : شرایط عمومی و عادی کار در ایرانسل قابیلت حضور در شرکت در شرایط خاص و در ساعات فوق العاده استاندارد های عملکردی: مطابق با تواق‌نامه عملکرد تایید /تصویب : مدیر مستقیم: مدیر بخش: معمار سازمانی: معاونت بخش: معاونت منابع انسانی: (در صورت لزوم) مدیر عامل/معاون عملیاتی: (در صورت نیاز)</t>
  </si>
  <si>
    <t>Security Architecture and Planning Senior Manager.docx</t>
  </si>
  <si>
    <t xml:space="preserve">Division Approval By: Mohammadhassan Haji Mobini HR Approval By: Homayoun Shahriari Document Version: CT-SMSAP-2023-06-24 Approved Date: 2023-06-24
</t>
  </si>
  <si>
    <t>Cyber Security – Architecture and Planning</t>
  </si>
  <si>
    <t>To implement and maintain Information Security Management System (ISMS) project throughout the company and provide security awareness and training programs accordingly To lead implementation and continual improvement of all IT, NW, and ICS networks security solutions to detect and protect against security threats and enforce security policy</t>
  </si>
  <si>
    <t>Systems and processes are becoming increasingly interconnected and automated and now more reliant upon technology to drive business strategy and growth The survivability and stability of systems are closely linked to MTN Irancell’s image, and loss of stability results in immediate revenue loss Our dealer and customer-facing systems are being directly exposed to the customer base (&gt;40,000,000) and the entire global Internet community Understand trends in the broader national and international service providers’ environment. Maintaining current services and establishing new services is completely dependent on meeting governmental and contractual security requirements. Maintain up-to-date knowledge of emerging security issues while providing timely and relevant advice on best practices in regard to IT, NW, and ICS networks security preparedness and awareness techniques The implementation and maintenance of a good security program are crucial to the stability and availability of MTN Irancell’s systems In the absence of good security tools and policy, the business will be at risk by the use of unauthorized access to MTN Irancell’s business critical and confidential data MTN Irancell’s Information Services function is largely outsourced to local vendors Integrate requirements from multiple stakeholders to provide the relevant security services to enable business services</t>
  </si>
  <si>
    <t>To liaise with internal stakeholders (i.e., Audit Committee and Information Security Steering Committee) regarding the generation of reports on the security of products and software, tests, operations, processes, and measures To lead Digital &amp; Fintech security strategy to align with organizational strategy. To provide Digital &amp; Fintech systems security architecture and give proper solutions to the business To provide short-term and long-term business plans and advisory regarding MTNIrancell Cyber security (IT, NW, and ICS fields) To work with MTN Group regarding security activities in order to standardize security programs and controls across MTN Group To liaise with external stakeholders (i.e., AFTA, FATA Police, Maher, passive defense, and other national security organizations) to meet their security requirements and establish mutual benefits. To lead implementation of ASPIRE+, Group Information Security Policy, and NIST Framework and drive ISMS (Information Security Management System) implementation on the whole company To drive In-depth knowledge of security concepts such as IT, NW, and ICS attacks and techniques, threat vectors, risk management, and threat management To design and develop a program for information security awareness, training and education and roll-out awareness programs To drive data classification program on the whole company including: Yearly review of data classification policy and processes. Yearly review of classified data types and measure compliance status. To establish Public Key Infrastructure (PKI) and central key management platforms to support secure applications and a local key generation center for generating master keys. To review and provide inputs on new solutions SRS regarding needed security requirements and controls. to establish metrics to evaluate the effectiveness of the information security program and monitor the KPIs To develop and put in place processes to integrate information security controls into contracts and SLAs To plan the development of company network security assurance processes and activities To review the current state of security architecture design and maintaining a conceptual and logical architecture, depicting current state, transitioning, and future state viewpoints of MTNIrancell’s Security services in all IT, NW, and ICS security fields with associated RACI, Security technology landscape (current and any new technologies identified for MTN security program), Security architecture governance, reference Architectures and how it fits into the overall technology and business architecture of MTN. To lead the design phase of security architecture and post-implementation for IT, NW, and ICS networks including design, development, and deployment of related efforts to security architecture, scalability, availability, and performance and provide security architectural guidance and review on business and technology solutions To provide high-level advice and support to General Manager on IT, NW, and ICS vulnerabilities To lead highly complex projects that require in-depth domain knowledge of multiple specialized architecture areas; in liaison with related teams, to provide ongoing subject matter expert-level consultation to project teams, application owners, and other technology and network teams on relevant security controls requirements. To work closely with the Technology teams to define technology roadmap and technical security standards, identify and select the right security technology to protect MTNIrancell's Network (IT, NW, and ICS), cloud, and IoT solutions; define functional and non-functional security requirements and criteria to conduct technology evaluation and selection. To lead the implementation of security policy, process, people, and technology improvements in IT, NW, and ICS fields including: The use of automation and security-specific testing tooling; Analyzing and providing remediation guidance for identified weaknesses or vulnerabilities; Validate and verify remediation implementation. To Liaise with the Revenue Assurance department to understand issues and resolve any revenue, fraud issues, or leakage. To drive enforcement of Technical Service Provider’s Security Standards (such as GSMA, 3GPP, ETSI,) on all systems and solutions in MTNIrancell. To develop, review and improve risk assessment methodology and framework and liaise with Technology Risk and Audit team in yearly risk assessments of security on all class A and B services. To lead designing reporting protocols and risk assessments to ensure compliance to protect the MTNIrancell and MTN Group all IT, NW, and ICS networks from security risks. To design and Plan New Security Solutions to mitigate unacceptable security risks. To perform information security risk assessment of new projects and recommend solutions to mitigate the risks. To manage Plans, research, and security architecture designs for IT, NW, and ICS networks. To regularly review and measure compliance against defined policies and standards and audit requirements for Information Security and ensure they are addressed. To lead in mitigating IT, NW, and ICS Security threats: ensuring relevant technology is proactively monitoring 24-7 potential threats and vulnerabilities. To forecast, plan, develop, and review security budgets in line with MTNIrancell financial requirements and coordinate with whole CT division Teams. To monitor and evaluate new technologies and their security implications and products to determine the feasibility and desirability of incorporating their capabilities into MTNIrancell’s network (IT, NW, ICS) and systems and leading research and development on emerging security threats and technologies. To engage with Enterprise and Solutions Architect Teams to extract potential benefits and efficiencies achieved at a technical implementation and/or process layer. To provide customer data protection solutions against data leaks including DLP, DRM, RMS and etc. in</t>
  </si>
  <si>
    <t>with commercial divisions _x000C_ Collaboration Direct reports: Security Architecture Senior Specialist, Security Program Manager, Security Architecture Engineer, Information Security Architecture Engineer [Vendor] Matrix reports to: None Key customers: External and internal auditors, ITS, IFM, and NWG, Users of MTN Irancell Information systems, Group Security, A&amp;R Key suppliers: Group Security, ITS, IFM, NWG, Vendors Relations, etc.: ITS, IFM, NWG, A&amp;R</t>
  </si>
  <si>
    <t>and roll-out awareness programs To drive data classification program on the whole company including: Yearly review of data classification policy and processes. Yearly review of classified data types and measure compliance status. To establish Public Key Infrastructure (PKI) and central key management platforms to support secure applications and a local key generation center for generating master keys. To review and provide inputs on new solutions SRS regarding needed security requirements and controls. to establish metrics to evaluate the effectiveness of the information security program and monitor the KPIs To develop and put in place processes to integrate information security controls into contracts and SLAs To plan the development of company network security assurance processes and activities To review the current state of security architecture design and maintaining a conceptual and logical architecture, depicting current state, transitioning, and future state viewpoints of MTNIrancell’s Security services in all IT, NW, and ICS security fields with associated RACI, Security technology landscape (current and any new technologies identified for MTN security program), Security architecture governance, reference Architectures and how it fits into the overall technology and business architecture of MTN. To lead the design phase of security architecture and post-implementation for IT, NW, and ICS networks including design, development, and deployment of related efforts to security architecture, scalability, availability, and performance and provide security architectural guidance and review on business and technology solutions To provide high-level advice and support to General Manager on IT, NW, and ICS vulnerabilities To lead highly complex projects that require in-depth domain knowledge of multiple specialized architecture areas; in liaison with related teams, to provide ongoing subject matter expert-level consultation to project teams, application owners, and other technology and network teams on relevant security controls requirements. To work closely with the Technology teams to define technology roadmap and technical security standards, identify and select the right security technology to protect MTNIrancell's Network (IT, NW, and ICS), cloud, and IoT solutions; define functional and non-functional security requirements and criteria to conduct technology evaluation and selection. To lead the implementation of security policy, process, people, and technology improvements in IT, NW, and ICS fields including: The use of automation and security-specific testing tooling; Analyzing and providing remediation guidance for identified weaknesses or vulnerabilities; Validate and verify remediation implementation. To Liaise with the Revenue Assurance department to understand issues and resolve any revenue, fraud issues, or leakage. To drive enforcement of Technical Service Provider’s Security Standards (such as GSMA, 3GPP, ETSI,) on all systems and solutions in MTNIrancell. To develop, review and improve risk assessment methodology and framework and liaise with Technology Risk and Audit team in yearly risk assessments of security on all class A and B services. To lead designing reporting protocols and risk assessments to ensure compliance to protect the MTNIrancell and MTN Group all IT, NW, and ICS networks from security risks. To design and Plan New Security Solutions to mitigate unacceptable security risks. To perform information security risk assessment of new projects and recommend solutions to mitigate the risks. To manage Plans, research, and security architecture designs for IT, NW, and ICS networks. To regularly review and measure compliance against defined policies and standards and audit requirements for Information Security and ensure they are addressed. To lead in mitigating IT, NW, and ICS Security threats: ensuring relevant technology is proactively monitoring 24-7 potential threats and vulnerabilities. To forecast, plan, develop, and review security budgets in line with MTNIrancell financial requirements and coordinate with whole CT division Teams. To monitor and evaluate new technologies and their security implications and products to determine the feasibility and desirability of incorporating their capabilities into MTNIrancell’s network (IT, NW, ICS) and systems and leading research and development on emerging security threats and technologies. To engage with Enterprise and Solutions Architect Teams to extract potential benefits and efficiencies achieved at a technical implementation and/or process layer. To provide customer data protection solutions against data leaks including DLP, DRM, RMS and etc. in collaboration with commercial divisions _x000C_ Collaboration Direct reports: Security Architecture Senior Specialist, Security Program Manager, Security Architecture Engineer, Information Security Architecture Engineer [Vendor] Matrix reports to: None Key customers: External and internal auditors, ITS, IFM, and NWG, Users of MTN Irancell Information systems, Group Security, A&amp;R Key suppliers: Group Security, ITS, IFM, NWG, Vendors Relations, etc.: ITS, IFM, NWG, A&amp;R Authorities As per Delegation of authority Job Requirements Education Master’s Degree in Technology Systems (Telecommunication Management / Information Technology) or a related discipline</t>
  </si>
  <si>
    <t>Manager track record of 5 years or more of relevant work experience in information technology (specially security) 3-4 years’ experience at the management level in telecom industry Advanced working understanding information technology environment of a telecom industry Worked across diverse cultures and geographies advantageous In-depth understanding of IT, NW and ICS security threats, and adversary’s techniques, tactics and procedures _x000C_</t>
  </si>
  <si>
    <t>Item Type Level Budget Management General Business Knowledge Intermediate Opex Management General Business Knowledge Intermediate Capex Management General Business Knowledge Intermediate Telecommunication Networks General Business Knowledge Advance Corporate Governance General Business Knowledge Basic Quality Management General Business Knowledge Basic Business Plan General Business Knowledge Basic System Development Functional Knowledge Basic SSLVPN Functional Knowledge Basic Security Risk Assessment Functional Knowledge Advance Service Level Management Functional Knowledge Basic Cyber Security Compliance Functional Knowledge Advance Data Classification Functional Knowledge Advance Security Controls Functional Knowledge Advance 3GPP Standards Functional Knowledge Advance Security Incident Analysis Specialized Knowledge Advance Vulnerability and Penetration Testing Specialized Knowledge Advance Privilege and Access Management (PAM) Specialized Knowledge Basic Cyber Threat Management Specialized Knowledge Advance Internal Firewalls Specialized Knowledge Basic Edge/perimeter Firewall Specialized Knowledge Basic Intrusion Detecting System (IDS) Specialized Knowledge Basic Intrusion Prevention System (IPS) Specialized Knowledge Basic (Security) Risk Management Specialized Knowledge Advance Security Architecture Specialized Knowledge Advance IP Multimedia Subsystem Specialized Knowledge Basic</t>
  </si>
  <si>
    <t>Security and Risk Management Security Architecture Workshops, and seminars relating to cyber security Security professional certifications _x000C_</t>
  </si>
  <si>
    <t>Normal MTNIrancell working conditions May be required to work for extended hours May require to travel locally/internationally</t>
  </si>
  <si>
    <t>As per yearly agreed KPIs OLAs among Cyber Security, NWG, IFM and ITS</t>
  </si>
  <si>
    <t>Job Profile MTNIRANCELL Title of Position: Security Architecture and Planning Senior Manager Location of the Job: Cyber Security – Architecture and Planning Reports to: Cyber Security General Manager Number of subordinates: 4 Level: 3H Mission To implement and maintain Information Security Management System (ISMS) project throughout the company and provide security awareness and training programs accordingly To lead implementation and continual improvement of all IT, NW, and ICS networks security solutions to detect and protect against security threats and enforce security policy Context Systems and processes are becoming increasingly interconnected and automated and now more reliant upon technology to drive business strategy and growth The survivability and stability of systems are closely linked to MTN Irancell’s image, and loss of stability results in immediate revenue loss Our dealer and customer-facing systems are being directly exposed to the customer base (&gt;40,000,000) and the entire global Internet community Understand trends in the broader national and international service providers’ environment. Maintaining current services and establishing new services is completely dependent on meeting governmental and contractual security requirements. Maintain up-to-date knowledge of emerging security issues while providing timely and relevant advice on best practices in regard to IT, NW, and ICS networks security preparedness and awareness techniques The implementation and maintenance of a good security program are crucial to the stability and availability of MTN Irancell’s systems In the absence of good security tools and policy, the business will be at risk by the use of unauthorized access to MTN Irancell’s business critical and confidential data MTN Irancell’s Information Services function is largely outsourced to local vendors Integrate requirements from multiple stakeholders to provide the relevant security services to enable business services Roles &amp; Responsibilities To liaise with internal stakeholders (i.e., Audit Committee and Information Security Steering Committee) regarding the generation of reports on the security of products and software, tests, operations, processes, and measures To lead Digital &amp; Fintech security strategy to align with organizational strategy. To provide Digital &amp; Fintech systems security architecture and give proper solutions to the business To provide short-term and long-term business plans and advisory regarding MTNIrancell Cyber security (IT, NW, and ICS fields) To work with MTN Group regarding security activities in order to standardize security programs and controls across MTN Group To liaise with external stakeholders (i.e., AFTA, FATA Police, Maher, passive defense, and other national security organizations) to meet their security requirements and establish mutual benefits. To lead implementation of ASPIRE+, Group Information Security Policy, and NIST Framework and drive ISMS (Information Security Management System) implementation on the whole company To drive In-depth knowledge of security concepts such as IT, NW, and ICS attacks and techniques, threat vectors, risk management, and threat management To design and develop a program for information security awareness, training and education and roll-out awareness programs To drive data classification program on the whole company including: Yearly review of data classification policy and processes. Yearly review of classified data types and measure compliance status. To establish Public Key Infrastructure (PKI) and central key management platforms to support secure applications and a local key generation center for generating master keys. To review and provide inputs on new solutions SRS regarding needed security requirements and controls. to establish metrics to evaluate the effectiveness of the information security program and monitor the KPIs To develop and put in place processes to integrate information security controls into contracts and SLAs To plan the development of company network security assurance processes and activities To review the current state of security architecture design and maintaining a conceptual and logical architecture, depicting current state, transitioning, and future state viewpoints of MTNIrancell’s Security services in all IT, NW, and ICS security fields with associated RACI, Security technology landscape (current and any new technologies identified for MTN security program), Security architecture governance, reference Architectures and how it fits into the overall technology and business architecture of MTN. To lead the design phase of security architecture and post-implementation for IT, NW, and ICS networks including design, development, and deployment of related efforts to security architecture, scalability, availability, and performance and provide security architectural guidance and review on business and technology solutions To provide high-level advice and support to General Manager on IT, NW, and ICS vulnerabilities To lead highly complex projects that require in-depth domain knowledge of multiple specialized architecture areas; in liaison with related teams, to provide ongoing subject matter expert-level consultation to project teams, application owners, and other technology and network teams on relevant security controls requirements. To work closely with the Technology teams to define technology roadmap and technical security standards, identify and select the right security technology to protect MTNIrancell's Network (IT, NW, and ICS), cloud, and IoT solutions; define functional and non-functional security requirements and criteria to conduct technology evaluation and selection. To lead the implementation of security policy, process, people, and technology improvements in IT, NW, and ICS fields including: The use of automation and security-specific testing tooling; Analyzing and providing remediation guidance for identified weaknesses or vulnerabilities; Validate and verify remediation implementation. To Liaise with the Revenue Assurance department to understand issues and resolve any revenue, fraud issues, or leakage. To drive enforcement of Technical Service Provider’s Security Standards (such as GSMA, 3GPP, ETSI,) on all systems and solutions in MTNIrancell. To develop, review and improve risk assessment methodology and framework and liaise with Technology Risk and Audit team in yearly risk assessments of security on all class A and B services. To lead designing reporting protocols and risk assessments to ensure compliance to protect the MTNIrancell and MTN Group all IT, NW, and ICS networks from security risks. To design and Plan New Security Solutions to mitigate unacceptable security risks. To perform information security risk assessment of new projects and recommend solutions to mitigate the risks. To manage Plans, research, and security architecture designs for IT, NW, and ICS networks. To regularly review and measure compliance against defined policies and standards and audit requirements for Information Security and ensure they are addressed. To lead in mitigating IT, NW, and ICS Security threats: ensuring relevant technology is proactively monitoring 24-7 potential threats and vulnerabilities. To forecast, plan, develop, and review security budgets in line with MTNIrancell financial requirements and coordinate with whole CT division Teams. To monitor and evaluate new technologies and their security implications and products to determine the feasibility and desirability of incorporating their capabilities into MTNIrancell’s network (IT, NW, ICS) and systems and leading research and development on emerging security threats and technologies. To engage with Enterprise and Solutions Architect Teams to extract potential benefits and efficiencies achieved at a technical implementation and/or process layer. To provide customer data protection solutions against data leaks including DLP, DRM, RMS and etc. in collaboration with commercial divisions _x000C_ Collaboration Direct reports: Security Architecture Senior Specialist, Security Program Manager, Security Architecture Engineer, Information Security Architecture Engineer [Vendor] Matrix reports to: None Key customers: External and internal auditors, ITS, IFM, and NWG, Users of MTN Irancell Information systems, Group Security, A&amp;R Key suppliers: Group Security, ITS, IFM, NWG, Vendors Relations, etc.: ITS, IFM, NWG, A&amp;R Authorities As per Delegation of authority Job Requirements Education Master’s Degree in Technology Systems (Telecommunication Management / Information Technology) or a related discipline Experience Manager track record of 5 years or more of relevant work experience in information technology (specially security) 3-4 years’ experience at the management level in telecom industry Advanced working understanding information technology environment of a telecom industry Worked across diverse cultures and geographies advantageous In-depth understanding of IT, NW and ICS security threats, and adversary’s techniques, tactics and procedures _x000C_ Competencies Technical Competencies Item Type Level Budget Management General Business Knowledge Intermediate Opex Management General Business Knowledge Intermediate Capex Management General Business Knowledge Intermediate Telecommunication Networks General Business Knowledge Advance Corporate Governance General Business Knowledge Basic Quality Management General Business Knowledge Basic Business Plan General Business Knowledge Basic System Development Functional Knowledge Basic SSLVPN Functional Knowledge Basic Security Risk Assessment Functional Knowledge Advance Service Level Management Functional Knowledge Basic Cyber Security Compliance Functional Knowledge Advance Data Classification Functional Knowledge Advance Security Controls Functional Knowledge Advance 3GPP Standards Functional Knowledge Advance Security Incident Analysis Specialized Knowledge Advance Vulnerability and Penetration Testing Specialized Knowledge Advance Privilege and Access Management (PAM) Specialized Knowledge Basic Cyber Threat Management Specialized Knowledge Advance Internal Firewalls Specialized Knowledge Basic Edge/perimeter Firewall Specialized Knowledge Basic Intrusion Detecting System (IDS) Specialized Knowledge Basic Intrusion Prevention System (IPS) Specialized Knowledge Basic (Security) Risk Management Specialized Knowledge Advance Security Architecture Specialized Knowledge Advance IP Multimedia Subsystem Specialized Knowledge Basic Behavioral Competencies • Leadership_x000B_• Innovation_x000B_• Relationship_x000B_• Integrity_x000B_• Can-do_x000B_• Customer Centricity _x000B_• Agility _x000C_ Trainings Security and Risk Management Security Architecture Workshops, and seminars relating to cyber security Security professional certifications _x000C_ General Working Condition Normal MTNIrancell working conditions May be required to work for extended hours May require to travel locally/internationally Performance Standards As per yearly agreed KPIs OLAs among Cyber Security, NWG, IFM and ITS Signoff Line Manager: Functional Manager: OA: HoD: CHRO: (if required) CEO/COO: (if required)</t>
  </si>
  <si>
    <t>Security Architecture Engineer.docx</t>
  </si>
  <si>
    <t xml:space="preserve">Division Approval By: Mohammadhassan Haji Mobini HR Approval By: Homayoun Shahriari Document Version: CT-ESSPE-2023-01-03 Approved Date: 2023-01-03
</t>
  </si>
  <si>
    <t>Security Architecture Engineer</t>
  </si>
  <si>
    <t>CTIO Office- Security Architecture and planning</t>
  </si>
  <si>
    <t>Security Architecture and planning senior manager</t>
  </si>
  <si>
    <t>To plan, optimize, supervise and continually improve IP and edge Network security solutions. To study the latest cybersecurity threats and find, evaluate and suggest solutions accordingly.</t>
  </si>
  <si>
    <t>Work closely with IT project and architecture teams as a security consultant and supervise the designs from security perspectives to be informed of fast changing nature of cybersecurity and source of security threats MTNIrancell Business Plan, Policies, Processes and Procedures Understanding regulatory environment, Cybersecurity mission and understand trends in technology. Rapid changes in number of users and traffic volume Incomplete asset inventory Agile project delivery and operation Rapid changes in business and launching new services</t>
  </si>
  <si>
    <t>To cooperate with related teams in ITS and NWG teams for designing and optimizing topologies to assess business needs, identify gaps in security controls, and plan for continuous improvement. To implement or optimize and continually improve IP Network security solutions including but not limited to the following: Edge and Internal Firewalls SSLVPN, Admin Auditing, PAM (Privilege Access Managemnet). Load balancing devices DDOS Protection Network routers and switches Multi Factor Authentication solutions To design, and implement required Network zones to protect MTNIrancell internal LAN from untrusted traffic such as the internet. To cooperate with IP planning and ITS infrastructure teams as per the Business development plan to provide a recommendation to infrastructure, operations, data, and application development groups throughout the transitioning phase, implementation in production, and beyond. To plan or optimize a secure gateway and consider security risks for external customers who are connected to our network. To design and implement tools for automated integration between network nodes and SOC team To plan and implement an automated access policy review procedure To cooperate with the Security operation team to Configure devices based on their needs and best practices To design logical and physical topologies of the current and future network status To plan , provide, and enhance the current monitoring solutions and configuration backup solutions To recognize security’s network SPOFs and plan to rectify and resolve their risks To analyze the current topology and firewall configurations and find possible conflicts and plan for optimization To support other teams with security solutions and provide their requirements _x000C_</t>
  </si>
  <si>
    <t>Direct reports: None Matrix reports to: None Key customers: NWG, ITS, Marketing, S&amp;D, EB, DG, A&amp;R Key suppliers: Cyber security and technology vendors Relations, etc.: NWG, ITS and all Security teams</t>
  </si>
  <si>
    <t>At least Bachelor’s Degree in Technology Systems (Telecommunication Management / Information Technology) or related discipline</t>
  </si>
  <si>
    <t>Minimum of 3years’ experience in Network security solutions Experience working in a medium organization Strong interest in cyber security technologies A strong technical and business understanding of network security concepts and solutions To be able to work as project manager and architect of cyber security projects and deliver the projects to the operation</t>
  </si>
  <si>
    <t>Item Type Level Strategy Management General Business Knowledge Intermediate Budget Management General Business Knowledge Basic Project Management General Business Knowledge Intermediate People Management General Business Knowledge Intermediate Business Acumen General Business Knowledge Basic Stakeholder Management General Business Knowledge Intermediate Reporting and Analysis General Business Knowledge Basic Risk Management General Business Knowledge Intermediate Software Literacy General Business Knowledge Basic IP Security Functional Knowledge Intermediate SSLVPN Functional Knowledge Basic Security Risk Assessment Functional Knowledge Intermediate Cyber Security Compliance Functional Knowledge Basic Technical Security Standard Functional Knowledge Intermediate Application Security Management Functional Knowledge Intermediate Data Governance Functional Knowledge Intermediate Data Classification Functional Knowledge Basic Public Key Infrastructure Functional Knowledge Basic NIST Framework Functional Knowledge Basic Disaster Recovery Management Functional Knowledge Basic Security Incident Analysis Specialized Knowledge Intermediate Cyber Threat Management Specialized Knowledge Basic Cyber Security Specialized Knowledge Intermediate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Intermediate Security Solution Development Specialized Knowledge Basic SOC Management Specialized Knowledge Basic Security Analytics Specialized Knowledge Basic Information Security Management System Specialized Knowledge Basic Security Architecture Specialized Knowledge Advance</t>
  </si>
  <si>
    <t>CCNP R&amp;S CCNP Security Having a deep knowledge on TCP/IP, Routing Protocols, ACLs Load balancing technologies SSLVPNs SANS _x000C_</t>
  </si>
  <si>
    <t>Job Profile MTNIRANCELL Title of Position: Security Architecture Engineer Location of the Job: CTIO Office- Security Architecture and planning Reports to: Security Architecture and planning senior manager Number of subordinates: 0 Level: 2 Mission To plan, optimize, supervise and continually improve IP and edge Network security solutions. To study the latest cybersecurity threats and find, evaluate and suggest solutions accordingly. Context Work closely with IT project and architecture teams as a security consultant and supervise the designs from security perspectives to be informed of fast changing nature of cybersecurity and source of security threats MTNIrancell Business Plan, Policies, Processes and Procedures Understanding regulatory environment, Cybersecurity mission and understand trends in technology. Rapid changes in number of users and traffic volume Incomplete asset inventory Agile project delivery and operation Rapid changes in business and launching new services Roles &amp; Responsibilities To cooperate with related teams in ITS and NWG teams for designing and optimizing topologies to assess business needs, identify gaps in security controls, and plan for continuous improvement. To implement or optimize and continually improve IP Network security solutions including but not limited to the following: Edge and Internal Firewalls SSLVPN, Admin Auditing, PAM (Privilege Access Managemnet). Load balancing devices DDOS Protection Network routers and switches Multi Factor Authentication solutions To design, and implement required Network zones to protect MTNIrancell internal LAN from untrusted traffic such as the internet. To cooperate with IP planning and ITS infrastructure teams as per the Business development plan to provide a recommendation to infrastructure, operations, data, and application development groups throughout the transitioning phase, implementation in production, and beyond. To plan or optimize a secure gateway and consider security risks for external customers who are connected to our network. To design and implement tools for automated integration between network nodes and SOC team To plan and implement an automated access policy review procedure To cooperate with the Security operation team to Configure devices based on their needs and best practices To design logical and physical topologies of the current and future network status To plan , provide, and enhance the current monitoring solutions and configuration backup solutions To recognize security’s network SPOFs and plan to rectify and resolve their risks To analyze the current topology and firewall configurations and find possible conflicts and plan for optimization To support other teams with security solutions and provide their requirements _x000C_ Collaboration Direct reports: None Matrix reports to: None Key customers: NWG, ITS, Marketing, S&amp;D, EB, DG, A&amp;R Key suppliers: Cyber security and technology vendors Relations, etc.: NWG, ITS and all Security teams Authorities As per Delegation of authority Job Requirements Education At least Bachelor’s Degree in Technology Systems (Telecommunication Management / Information Technology) or related discipline Experience Minimum of 3years’ experience in Network security solutions Experience working in a medium organization Strong interest in cyber security technologies A strong technical and business understanding of network security concepts and solutions To be able to work as project manager and architect of cyber security projects and deliver the projects to the operation Competencies Technical Competencies Item Type Level Strategy Management General Business Knowledge Intermediate Budget Management General Business Knowledge Basic Project Management General Business Knowledge Intermediate People Management General Business Knowledge Intermediate Business Acumen General Business Knowledge Basic Stakeholder Management General Business Knowledge Intermediate Reporting and Analysis General Business Knowledge Basic Risk Management General Business Knowledge Intermediate Software Literacy General Business Knowledge Basic IP Security Functional Knowledge Intermediate SSLVPN Functional Knowledge Basic Security Risk Assessment Functional Knowledge Intermediate Cyber Security Compliance Functional Knowledge Basic Technical Security Standard Functional Knowledge Intermediate Application Security Management Functional Knowledge Intermediate Data Governance Functional Knowledge Intermediate Data Classification Functional Knowledge Basic Public Key Infrastructure Functional Knowledge Basic NIST Framework Functional Knowledge Basic Disaster Recovery Management Functional Knowledge Basic Security Incident Analysis Specialized Knowledge Intermediate Cyber Threat Management Specialized Knowledge Basic Cyber Security Specialized Knowledge Intermediate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Intermediate Security Solution Development Specialized Knowledge Basic SOC Management Specialized Knowledge Basic Security Analytics Specialized Knowledge Basic Information Security Management System Specialized Knowledge Basic Security Architecture Specialized Knowledge Advance Behavioral Competencies Leadership Innovation Relationship Integrity Can-do Customer Centricity Agility _x000C_ Trainings CCNP R&amp;S CCNP Security Having a deep knowledge on TCP/IP, Routing Protocols, ACLs Load balancing technologies SSLVPNs SANS _x000C_ General Working Condition Normal MTNIrancell working conditions May be required to work for extended hours Respond to emergencies Performance Standards As per yearly agreed KPIs OLAs among Cyber Security, NWG and ITS Signoff Line Manager: Functional Manager: OA: HoD: CHRO: (if required) CEO/COO: (if required)</t>
  </si>
  <si>
    <t>Security Architecture Senior Specialist.docx</t>
  </si>
  <si>
    <t xml:space="preserve">Division Approval By: Mr. HajiMobini HR Approval By: Shahriari Document Version: CT-SASS-2022-02-13 Approved Date: 2022-02-13
</t>
  </si>
  <si>
    <t>Security Architecture Senior Specialist</t>
  </si>
  <si>
    <t>CT – Security Architecture</t>
  </si>
  <si>
    <t>To develop and govern the enforcement of technical security standards. To design technical security solutions on Network and Endpoints to protect MTN Irancell information assets against malicious and unauthorized d activities and enforcement of information security policies To ensure security requirements are considered and embedded in new products, services and solutions.</t>
  </si>
  <si>
    <t>Systems and processes are becoming increasingly interconnected and automated and now more reliant upon technology to drive business strategy and growth The survivability and stability of systems is closely linked to MTNIrancell's image, and loss of stability results in immediate revenue loss Our dealer and customer-facing systems are being directly exposed to the customer base (&gt;40,000,000) and the entire global Internet community Maintaining current services and establishing new services is utterly dependent on meeting governmental and contractual security requirements. The implementation and maintenance of a good security program is crucial to the stability and availability of MTN Irancell's systems In the absence of good security tools and policy, the business will be at risk by the use of unauthorized access to MTN Irancell's business critical and confidential data MTN Irancell's Information Services function is outsourced mainly to local vendors _x000C_</t>
  </si>
  <si>
    <t>To monitor New Technologies and their security implications and lead research on emerging security threats and technologies Recommend information security architectural improvements to deliver medium to long-term benefit to increase delivery output. This should include reviewing the current state security architecture design and maintaining a conceptual and logical architecture, depicting current state, transitioning and future state viewpoints of MTN Irancell's Security services with associated RACI, Security technology landscape (current and any new technologies identified for MTN security programme), Security architecture governance, and how it fits into the overall technology and business architecture of MTN. To collaborate in the enablement of Security Architecture within Technology to define standards. To drive the design, development, and deployment of security architecture, scalability, availability, and performance To provide security architectural guidance and review on business and technology solutions – design phase security architecture and post-implementation. To own responsibility for leading and working on complex projects that requires in-depth domain knowledge of multiple specialized security architecture areas; together with architecture team, provide on-going subject matter expert level consultation to project teams, application owners, and other technology and network teams on relevant security controls requirements. To work closely with the Technology team to identify and select the right security technology to protect MTNIrancell's network &amp; IT infrastructure, cloud, and IoT solutions; define functional and non-functional security requirements and criteria to conduct technology evaluation and selection. Work with the application functions/ teams to identify and assist with the implementation of Security policy, process, people and technology improvements. This includes the use of automation and security specific testing tooling; Analyzing and providing remediation guidance for identified weaknesses or vulnerabilities; validate and verify remediation implementation. To track status and review security budgets in line with MTNIrancell financial requirements and with coordination with Security Operation Team. To evaluate new technologies and products to determine the feasibility and desirability of incorporating their capabilities into MTNIrancell's network and systems. To engage with Enterprise and Solutions Architect Teams to extract potential benefits and efficiencies achieved at a technical implementation and/or process layer. To drive implementing short-term and long-term business plans and advisory regarding MTNIrancell Cyber security. To review and provide inputs on new solutions SRS regarding needed security requirements and controls. To perform Security Risk assessment of new projects and recommend solutions to mitigate the risks. To define and improve Technical Security Standards and checklists for all critical IT and Network systems. To regularly measure compliance against defined policies and standards. To design and Plan New Security Solutions to mitigate unacceptable security risks. _x000C_</t>
  </si>
  <si>
    <t>Direct Reports: None Matrix Reports to: None Key Customers: ITS and NWG, A&amp;R, Group Security Key Suppliers: network security vendors Relations, etc.:</t>
  </si>
  <si>
    <t>BSc. in telecommunication engineering or related</t>
  </si>
  <si>
    <t>At least 5 years of experience in core domain with good understanding of telecommunication and IP _x000C_</t>
  </si>
  <si>
    <t>Security Architecture courses ITS and Network technologies include but are not limited to Billing, Charging, Different VAS Services, Big Data, 4G, 5G, IoT, Cloud, etc _x000C_</t>
  </si>
  <si>
    <t>MTNIrancell working time Local and international business trip</t>
  </si>
  <si>
    <t>Job Profile MTNIRANCELL Title of Position: Security Architecture Senior Specialist Location of the Job: CT – Security Architecture Reports to: Security Architecture and Planning Senior Manager Number of subordinates: 0 Level: 3 Mission To develop and govern the enforcement of technical security standards. To design technical security solutions on Network and Endpoints to protect MTN Irancell information assets against malicious and unauthorized d activities and enforcement of information security policies To ensure security requirements are considered and embedded in new products, services and solutions. Context Systems and processes are becoming increasingly interconnected and automated and now more reliant upon technology to drive business strategy and growth The survivability and stability of systems is closely linked to MTNIrancell's image, and loss of stability results in immediate revenue loss Our dealer and customer-facing systems are being directly exposed to the customer base (&gt;40,000,000) and the entire global Internet community Maintaining current services and establishing new services is utterly dependent on meeting governmental and contractual security requirements. The implementation and maintenance of a good security program is crucial to the stability and availability of MTN Irancell's systems In the absence of good security tools and policy, the business will be at risk by the use of unauthorized access to MTN Irancell's business critical and confidential data MTN Irancell's Information Services function is outsourced mainly to local vendors _x000C_ Roles &amp; Responsibilities To monitor New Technologies and their security implications and lead research on emerging security threats and technologies Recommend information security architectural improvements to deliver medium to long-term benefit to increase delivery output. This should include reviewing the current state security architecture design and maintaining a conceptual and logical architecture, depicting current state, transitioning and future state viewpoints of MTN Irancell's Security services with associated RACI, Security technology landscape (current and any new technologies identified for MTN security programme), Security architecture governance, and how it fits into the overall technology and business architecture of MTN. To collaborate in the enablement of Security Architecture within Technology to define standards. To drive the design, development, and deployment of security architecture, scalability, availability, and performance To provide security architectural guidance and review on business and technology solutions – design phase security architecture and post-implementation. To own responsibility for leading and working on complex projects that requires in-depth domain knowledge of multiple specialized security architecture areas; together with architecture team, provide on-going subject matter expert level consultation to project teams, application owners, and other technology and network teams on relevant security controls requirements. To work closely with the Technology team to identify and select the right security technology to protect MTNIrancell's network &amp; IT infrastructure, cloud, and IoT solutions; define functional and non-functional security requirements and criteria to conduct technology evaluation and selection. Work with the application functions/ teams to identify and assist with the implementation of Security policy, process, people and technology improvements. This includes the use of automation and security specific testing tooling; Analyzing and providing remediation guidance for identified weaknesses or vulnerabilities; validate and verify remediation implementation. To track status and review security budgets in line with MTNIrancell financial requirements and with coordination with Security Operation Team. To evaluate new technologies and products to determine the feasibility and desirability of incorporating their capabilities into MTNIrancell's network and systems. To engage with Enterprise and Solutions Architect Teams to extract potential benefits and efficiencies achieved at a technical implementation and/or process layer. To drive implementing short-term and long-term business plans and advisory regarding MTNIrancell Cyber security. To review and provide inputs on new solutions SRS regarding needed security requirements and controls. To perform Security Risk assessment of new projects and recommend solutions to mitigate the risks. To define and improve Technical Security Standards and checklists for all critical IT and Network systems. To regularly measure compliance against defined policies and standards. To design and Plan New Security Solutions to mitigate unacceptable security risks. _x000C_ Collaboration Direct Reports: None Matrix Reports to: None Key Customers: ITS and NWG, A&amp;R, Group Security Key Suppliers: network security vendors Relations, etc.: Authorities As per Delegation of authority Job Requirements Education BSc. in telecommunication engineering or related Experience At least 5 years of experience in core domain with good understanding of telecommunication and IP _x000C_ Competencies Technical Competencies Title Type Level Behavioral Competencies • Leadership_x000B_• Innovation_x000B_• Relationship_x000B_• Integrity_x000B_• Can-do_x000B_• Customer Centricity _x000B_• Agility _x000C_ Trainings Security Architecture courses ITS and Network technologies include but are not limited to Billing, Charging, Different VAS Services, Big Data, 4G, 5G, IoT, Cloud, etc _x000C_ General Working Condition MTNIrancell working time Local and international business trip Performance Standards As per performance agreement Signoff Line Manager: Functional Manager: OA: HoD: CHRO: (if required) CEO/COO: (if required)</t>
  </si>
  <si>
    <t>Security Assurance Lead Specialist 001.docx</t>
  </si>
  <si>
    <t xml:space="preserve">Division Approval By: Hassan Bolvardi HR Approval By: Homayoun Shahriari Document Version: CT-SAM-2021-07-07 Approved Date: 2021-07-07
</t>
  </si>
  <si>
    <t>Security Assurance Lead Specialist</t>
  </si>
  <si>
    <t>To develop and optimize the security assurance framework for MTN Irancell, ensuring alignment with industry standards and organizational goals. This involves maintaining security standards across networks, applications, and devices, with a focus on proactive risk identification and mitigation. To analyze and assess emerging security threats, guiding the organization in implementing robust and forward-thinking security practices that evolve with technological advancements and business needs. To evaluate and enhance MTN Irancell’s security posture through strategic testing, risk assessments, and security controls, ensuring the organization stays ahead of potential cyber threats.</t>
  </si>
  <si>
    <t>Expansive network with complex interconnections. Fast tech growth with new offerings. Regulations require ongoing security compliance. Proactive security shaping program evolution. _x000C_</t>
  </si>
  <si>
    <t>To develop and refine the security assurance framework to ensure it aligns with the latest cybersecurity threats, compliance standards, and organizational strategies. To evaluate the effectiveness of existing security measures through regular risk assessments and penetration testing, identifying vulnerabilities and recommending mitigation strategies. To establish proactive security measures, including advanced penetration testing and vulnerability management, to identify and address weaknesses before exploitation. To analyze security risks related to emerging technologies, products, and services, ensuring security protocols are integrated into the design and development process. To create comprehensive risk mitigation plans based on security assessments, ensuring alignment with industry best practices and regulatory standards. To formulate strategic recommendations to senior leadership on security enhancements, based on detailed security assessments, compliance reports, and emerging trends. To appraise the business impact of potential security risks, ensuring that mitigation strategies are prioritized and that organizational resources are effectively allocated. To verify the closure of identified security gaps, monitoring progress and ensuring remediation efforts are completed in accordance with security standards. To study the latest trends in cybersecurity, integrating new tools, techniques, and technologies to improve the organization's security infrastructure. To initiate and drive efforts to optimize security testing frameworks, ensuring they are capable of addressing complex security threats and evolving technologies. To organize and lead collaborative security assessments, working closely with cross-functional teams to ensure a holistic and integrated approach to security. To project the long-term security needs of the organization, anticipating future threats and shaping security strategies to meet those challenges. To regulate security assurance activities across all levels of the organization, ensuring compliance with internal policies and external regulatory requirements. To enforce security protocols across the organization, ensuring that all security initiatives are carried out effectively and in line with defined standards. To collaborate with internal and external stakeholders to ensure security measures are effectively communicated, understood, and adhered to throughout the organization. To create and maintain a robust system for monitoring security performance, ensuring that key performance indicators (KPIs) for security assurance are tracked and met. To evaluate the effectiveness of security controls, identifying opportunities for continuous improvement and ensuring the organization remains resilient against evolving threats. To arrange for regular reviews of security artifacts, assessing their technical and functional adequacy to ensure comprehensive protection against threats. To acquire and implement cutting-edge security technologies, ensuring the organization’s systems and services are protected by the latest security tools and protocols. To plan and execute security initiatives, coordinating with relevant teams to ensure security is integrated into all facets of MTN Irancell's operations. _x000C_</t>
  </si>
  <si>
    <t>Direct reports: None Matrix reports to: None Key customers: ITS and NWG management Key suppliers: ITS and NWG, Security Assurance Vendors Relations, etc.: NWG, ITS and A&amp;R</t>
  </si>
  <si>
    <t>Minimum of 7 years’ experience in technical/risk-based security roles; with experience in supervising/managing others. Experienced in network, web and mobile application penetration test Broad experience of cyber security risk assessment methodologies Strong technical proficiency in all major operating systems, especially Linux and Windows Proficiency reading and writing exploit codes _x000C_</t>
  </si>
  <si>
    <t>Research and Development Change Management Telecommunication Networks PPPs Development Clerical Reporting and Analysis Data Gathering and Processing Risk Management Data Visualization &amp; Presentation Cyber Security Compliance Application Security Management NIST Framework Vulnerability and Penetration Testing Cyber Security (Security) Risk Management Security Solution Development SOC Management Security Analytics Red Teaming Programming Penetration Testing Security Assurance Vulnerability Management</t>
  </si>
  <si>
    <t>SANS Offensive Training Courses CompTIA Security + _x000C_</t>
  </si>
  <si>
    <t>Job Profile MTNIRANCELL Title of Position: Security Assurance Lead Specialist Location of the Job: CTIO Office Reports to: Security Architecture and Planning Senior Manager Number of subordinates: 0 Level: 3h Mission To develop and optimize the security assurance framework for MTN Irancell, ensuring alignment with industry standards and organizational goals. This involves maintaining security standards across networks, applications, and devices, with a focus on proactive risk identification and mitigation. To analyze and assess emerging security threats, guiding the organization in implementing robust and forward-thinking security practices that evolve with technological advancements and business needs. To evaluate and enhance MTN Irancell’s security posture through strategic testing, risk assessments, and security controls, ensuring the organization stays ahead of potential cyber threats. Context Expansive network with complex interconnections. Fast tech growth with new offerings. Regulations require ongoing security compliance. Proactive security shaping program evolution. _x000C_ Roles &amp; Responsibilities To develop and refine the security assurance framework to ensure it aligns with the latest cybersecurity threats, compliance standards, and organizational strategies. To evaluate the effectiveness of existing security measures through regular risk assessments and penetration testing, identifying vulnerabilities and recommending mitigation strategies. To establish proactive security measures, including advanced penetration testing and vulnerability management, to identify and address weaknesses before exploitation. To analyze security risks related to emerging technologies, products, and services, ensuring security protocols are integrated into the design and development process. To create comprehensive risk mitigation plans based on security assessments, ensuring alignment with industry best practices and regulatory standards. To formulate strategic recommendations to senior leadership on security enhancements, based on detailed security assessments, compliance reports, and emerging trends. To appraise the business impact of potential security risks, ensuring that mitigation strategies are prioritized and that organizational resources are effectively allocated. To verify the closure of identified security gaps, monitoring progress and ensuring remediation efforts are completed in accordance with security standards. To study the latest trends in cybersecurity, integrating new tools, techniques, and technologies to improve the organization's security infrastructure. To initiate and drive efforts to optimize security testing frameworks, ensuring they are capable of addressing complex security threats and evolving technologies. To organize and lead collaborative security assessments, working closely with cross-functional teams to ensure a holistic and integrated approach to security. To project the long-term security needs of the organization, anticipating future threats and shaping security strategies to meet those challenges. To regulate security assurance activities across all levels of the organization, ensuring compliance with internal policies and external regulatory requirements. To enforce security protocols across the organization, ensuring that all security initiatives are carried out effectively and in line with defined standards. To collaborate with internal and external stakeholders to ensure security measures are effectively communicated, understood, and adhered to throughout the organization. To create and maintain a robust system for monitoring security performance, ensuring that key performance indicators (KPIs) for security assurance are tracked and met. To evaluate the effectiveness of security controls, identifying opportunities for continuous improvement and ensuring the organization remains resilient against evolving threats. To arrange for regular reviews of security artifacts, assessing their technical and functional adequacy to ensure comprehensive protection against threats. To acquire and implement cutting-edge security technologies, ensuring the organization’s systems and services are protected by the latest security tools and protocols. To plan and execute security initiatives, coordinating with relevant teams to ensure security is integrated into all facets of MTN Irancell's operations. _x000C_ Collaboration Direct reports: None Matrix reports to: None Key customers: ITS and NWG management Key suppliers: ITS and NWG, Security Assurance Vendors Relations, etc.: NWG, ITS and A&amp;R Authorities As per Delegation of authority Job Requirements Education Bachelor’s Degree in Technology Systems (Telecommunication Management / Information Technology) or related discipline Experience Minimum of 7 years’ experience in technical/risk-based security roles; with experience in supervising/managing others. Experienced in network, web and mobile application penetration test Broad experience of cyber security risk assessment methodologies Strong technical proficiency in all major operating systems, especially Linux and Windows Proficiency reading and writing exploit codes _x000C_ Competencies Technical Competencies Research and Development Change Management Telecommunication Networks PPPs Development Clerical Reporting and Analysis Data Gathering and Processing Risk Management Data Visualization &amp; Presentation Cyber Security Compliance Application Security Management NIST Framework Vulnerability and Penetration Testing Cyber Security (Security) Risk Management Security Solution Development SOC Management Security Analytics Red Teaming Programming Penetration Testing Security Assurance Vulnerability Management Behavioral Competencies • Leadership_x000B_• Innovation_x000B_• Relationship_x000B_• Integrity_x000B_• Can-do_x000B_• Customer Centricity _x000B_• Agility _x000C_ Trainings SANS Offensive Training Courses CompTIA Security + _x000C_ General Working Condition Normal MTNIrancell working conditions May be required to work for extended hours Respond to emergencies Performance Standards Signoff Line Manager: Functional Manager: OA: HoD: CHRO: (if required) CEO/COO: (if required)</t>
  </si>
  <si>
    <t>Security Assurance Lead Specialist.docx</t>
  </si>
  <si>
    <t>Security Assurance Manager.docx</t>
  </si>
  <si>
    <t>Security Assurance Manager</t>
  </si>
  <si>
    <t>Security Operation SM</t>
  </si>
  <si>
    <t>To manage all services, systems, solutions, devices and etc. and ensure that they meet security requirements and compliant to policies and standards by running needed tests and audits To manage the implementation of the technology security assurance framework and ensure that technology security standards are all adhered to as well, monitoring developments within Information Security to ensure new developments are assessed and potential business impact is measured.</t>
  </si>
  <si>
    <t>A big and complex network with lots of devices and systems and interconnections Rapidly changing products and services Very new products and services High rate of newly identified vulnerabilities in different solutions External regulatory pushing for maximum security MTN Group Security initiatives and demands _x000C_</t>
  </si>
  <si>
    <t>To manage the harmonization of MTNIrancell security controls testing framework and procedures and oversee the phased development and execution of relevant risk mitigation activity in liaison with A&amp;R and ongoing evolution to aid ability to assess the effectiveness of MTNIrancell’s compliance program elements. To prioritize, lead, and manage advanced penetration testing on network, web applications, mobile applications, servers and services to help MTNIrancell find out where they are most likely to face an attack and proactively shore up those weaknesses before exploitation by hackers. To manage, evaluate and classify business risk of reported vulnerabilities from different programs including internal pentest, external pentest and bug bounty programs. To manage security deficiencies through the documentation of findings, monitoring the remediation, and validate closure to increase the security maturity of the security program and reduce overall risk. To oversee quality of work of internal penetration test team and direct the team in development of technical frameworks, tools and execution of security tests, red-teaming assessments and adversary emulation engagements. To manage and direct “Purple teaming” exercises in</t>
  </si>
  <si>
    <t>with the Security Operation Center team to deliver more tailored, realistic assurance to MTNIrancell. To oversee and independently review security artifacts and assess both the technical and functional adequacy of the cyber security/information assurance controls. To ensure that security programs comply with relevant laws, regulations and policies to minimize or eliminate risk and audit findings. To oversee production systems continuously in accordance with defined security controls and manage to fix security bugs based on defined SLA and OLAs To review relevant processes and systems where there are changes and ensure all changes that can impact security and introduce security bugs go through security test. To perform control and monthly vulnerability assessments to identify control weaknesses, and assess the effectiveness of existing controls, and recommend remedial action To manage running regular compliance assessments and audits against approved standards and policies and follow fixing non-compliance items To ensure all new product and services are compliant against defined standards and policies and have been tested before go live. To assure monitoring of regular report on vulnerability, security logs for unusual events and compliance status of all systems and services are being done effectively and efficiently. To liaise with internal and external audits and regulatory reviews to ensure compliance with applicable regulatory standards and internal security policies and controls. _x000C_ Collaboration Direct reports: Technical Security Compliance Specialist Matrix reports to: None Key customers: ITS and NWG management Key suppliers: ITS and NWG, Security Assurance Vendors Relations, etc.: NWG, ITS and A&amp;R</t>
  </si>
  <si>
    <t>Minimum of 5 years’ experience in technical/risk-based security roles; with experience in supervising/managing others. Experienced in network, web and mobile application penetration test Broad experience of cyber security risk assessment methodologies Strong technical proficiency in all major operating systems, especially Linux and Windows Proficiency reading and writing exploit codes _x000C_</t>
  </si>
  <si>
    <t>Job Profile MTNIRANCELL Title of Position: Security Assurance Manager Location of the Job: CTIO Office Reports to: Security Operation SM Number of subordinates: 1 Level: 3 Mission To manage all services, systems, solutions, devices and etc. and ensure that they meet security requirements and compliant to policies and standards by running needed tests and audits To manage the implementation of the technology security assurance framework and ensure that technology security standards are all adhered to as well, monitoring developments within Information Security to ensure new developments are assessed and potential business impact is measured. Context A big and complex network with lots of devices and systems and interconnections Rapidly changing products and services Very new products and services High rate of newly identified vulnerabilities in different solutions External regulatory pushing for maximum security MTN Group Security initiatives and demands _x000C_ Roles &amp; Responsibilities To manage the harmonization of MTNIrancell security controls testing framework and procedures and oversee the phased development and execution of relevant risk mitigation activity in liaison with A&amp;R and ongoing evolution to aid ability to assess the effectiveness of MTNIrancell’s compliance program elements. To prioritize, lead, and manage advanced penetration testing on network, web applications, mobile applications, servers and services to help MTNIrancell find out where they are most likely to face an attack and proactively shore up those weaknesses before exploitation by hackers. To manage, evaluate and classify business risk of reported vulnerabilities from different programs including internal pentest, external pentest and bug bounty programs. To manage security deficiencies through the documentation of findings, monitoring the remediation, and validate closure to increase the security maturity of the security program and reduce overall risk. To oversee quality of work of internal penetration test team and direct the team in development of technical frameworks, tools and execution of security tests, red-teaming assessments and adversary emulation engagements. To manage and direct “Purple teaming” exercises in collaboration with the Security Operation Center team to deliver more tailored, realistic assurance to MTNIrancell. To oversee and independently review security artifacts and assess both the technical and functional adequacy of the cyber security/information assurance controls. To ensure that security programs comply with relevant laws, regulations and policies to minimize or eliminate risk and audit findings. To oversee production systems continuously in accordance with defined security controls and manage to fix security bugs based on defined SLA and OLAs To review relevant processes and systems where there are changes and ensure all changes that can impact security and introduce security bugs go through security test. To perform control and monthly vulnerability assessments to identify control weaknesses, and assess the effectiveness of existing controls, and recommend remedial action To manage running regular compliance assessments and audits against approved standards and policies and follow fixing non-compliance items To ensure all new product and services are compliant against defined standards and policies and have been tested before go live. To assure monitoring of regular report on vulnerability, security logs for unusual events and compliance status of all systems and services are being done effectively and efficiently. To liaise with internal and external audits and regulatory reviews to ensure compliance with applicable regulatory standards and internal security policies and controls. _x000C_ Collaboration Direct reports: Technical Security Compliance Specialist Matrix reports to: None Key customers: ITS and NWG management Key suppliers: ITS and NWG, Security Assurance Vendors Relations, etc.: NWG, ITS and A&amp;R Authorities As per Delegation of authority Job Requirements Education Bachelor’s Degree in Technology Systems (Telecommunication Management / Information Technology) or related discipline Experience Minimum of 5 years’ experience in technical/risk-based security roles; with experience in supervising/managing others. Experienced in network, web and mobile application penetration test Broad experience of cyber security risk assessment methodologies Strong technical proficiency in all major operating systems, especially Linux and Windows Proficiency reading and writing exploit codes _x000C_ Competencies Technical Competencies Behavioral Competencies • Leadership_x000B_• Innovation_x000B_• Relationship_x000B_• Integrity_x000B_• Can-do_x000B_• Customer Centricity _x000B_• Agility _x000C_ Trainings SANS Offensive Training Courses CompTIA Security + _x000C_ General Working Condition Normal MTNIrancell working conditions May be required to work for extended hours Respond to emergencies Performance Standards Signoff Line Manager: Functional Manager: OA: HoD: CHRO: (if required) CEO/COO: (if required)</t>
  </si>
  <si>
    <t>Security Assurance Senior Specialist (Vendor).docx</t>
  </si>
  <si>
    <t xml:space="preserve">Division Approval By: MohammadHassan HajiMobini HR Approval By: Amin Adak Kish Document Version: CT-SASSS-2/18/2025 Approved Date: 2/18/2025
</t>
  </si>
  <si>
    <t>Security Assurance Senior Specialist (Vendor)</t>
  </si>
  <si>
    <t>To advance the organization's cybersecurity objectives by leading the security assurance efforts related to vendor management, risk assessment, and compliance. To ensure that the security framework is robust, proactive, and aligned with the latest industry standards.</t>
  </si>
  <si>
    <t>Work closely with IT project and architecture teams as a security consultant and supervise the designs from security perspectives to be informed of the fast-changing nature of cybersecurity and the source of security threats Company’s Business Plan, Policies, Processes and Procedures Understanding the regulatory environment, Cybersecurity mission, and understand trends in technology. Rapid changes in the number of users and traffic volume Incomplete asset inventory Agile project delivery and operation Rapid changes in business and launching new services _x000C_</t>
  </si>
  <si>
    <t>To evaluate and monitor vendors to ensure they meet the organization's security standards. To develop and maintain a robust vendor risk management framework. To collaborate with vendors to address security gaps and ensure compliance with security requirements. To conduct in-depth security assessments of systems, networks, and applications to identify vulnerabilities. To develop mitigation strategies for identified security risks, ensuring alignment with industry best practices. To act as a subject matter expert in security assurance, offering guidance to security assurance specialists, and fostering a collaborative and learning-oriented environment. To lead by example in the implementation of security protocols and procedures. To monitor emerging security threats and proactively adjust security measures to mitigate potential risks. To work closely with the cybersecurity team to ensure a comprehensive approach to security across all operations. To participate in incident response activities, leading efforts to contain and remediate security breaches. To ensure that security assurance activities align with the broader strategic objectives of the organization. To contribute to the continuous improvement of the organization’s security posture by recommending and implementing enhancements to policies, procedures, and technologies. To engage with senior leadership to communicate security risks, strategies, and the impact of security initiatives. To ensure compliance with relevant security regulations, standards, and best practices. To prepare detailed reports on security assurance activities, vendor assessments, and risk management efforts for executive review. To research and stay updated on the latest security trends, tools, techniques, and upcoming technological impactions including AI, ML, etc., and integrate them into the organization's security assurance practices. _x000C_</t>
  </si>
  <si>
    <t>Bachelor’s degree in Computer Science, Information Technology, or a related field Strong understanding of security protocols, cryptography, and network security. Proficiency in security tools and technologies (e.g., firewalls, intrusion detection/prevention systems). Relevant security certifications (e.g., CISSP, CISM, CEH) are preferred. Proficiency in English</t>
  </si>
  <si>
    <t>Minimum of 3-5 years of experience in a similar role, preferably within the telecommunications industry. Experience with charging systems and their security requirements.</t>
  </si>
  <si>
    <t>Item Type Level Strategy Management General Business Knowledge Intermediate Budget Management General Business Knowledge Advance Project Management General Business Knowledge Advance People Management General Business Knowledge Advance Business Acumen General Business Knowledge Basic Stakeholder Management General Business Knowledge Intermediate Reporting and Analysis General Business Knowledge Basic Risk Management General Business Knowledge Intermediate Software Literacy General Business Knowledge Basic IP Security Functional Knowledge Intermediate SSLVPN Functional Knowledge Basic Security Risk Assessment Functional Knowledge Intermediate Cyber Security Compliance Functional Knowledge Basic Technical Security Standard Functional Knowledge Intermediate Application Security Management Functional Knowledge Intermediate Data Governance Functional Knowledge Intermediate Data Classification Functional Knowledge Basic Public Key Infrastructure Functional Knowledge Basic NIST Framework Functional Knowledge Basic Disaster Recovery Management Functional Knowledge Basic Security Incident Analysis Specialized Knowledge Intermediate Cyber Threat Management Specialized Knowledge Advance Cyber Security Specialized Knowledge Advance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Intermediate Security Solution Development Specialized Knowledge Basic SOC Management Specialized Knowledge Basic Security Analytics Specialized Knowledge Advance Information Security Management System Specialized Knowledge Basic Security Architecture Specialized Knowledge Advance</t>
  </si>
  <si>
    <t>Amin Adak Kish Staff Normal Conditions May be required to work for extended hours Respond to emergencies The role is based in headquarters. May require occasional travel and on-call duties. Work may extend beyond regular hours to address critical security incidents.</t>
  </si>
  <si>
    <t>Job Profile Title of Position: Security Assurance Senior Specialist (Vendor) Location of the Job: CTIO Office- Security Architecture and Planning Reports to: Security Assurance Manager Number of subordinates: 0 Level: 3 Mission To advance the organization's cybersecurity objectives by leading the security assurance efforts related to vendor management, risk assessment, and compliance. To ensure that the security framework is robust, proactive, and aligned with the latest industry standards. Context Work closely with IT project and architecture teams as a security consultant and supervise the designs from security perspectives to be informed of the fast-changing nature of cybersecurity and the source of security threats Company’s Business Plan, Policies, Processes and Procedures Understanding the regulatory environment, Cybersecurity mission, and understand trends in technology. Rapid changes in the number of users and traffic volume Incomplete asset inventory Agile project delivery and operation Rapid changes in business and launching new services _x000C_ Roles &amp; Responsibilities To evaluate and monitor vendors to ensure they meet the organization's security standards. To develop and maintain a robust vendor risk management framework. To collaborate with vendors to address security gaps and ensure compliance with security requirements. To conduct in-depth security assessments of systems, networks, and applications to identify vulnerabilities. To develop mitigation strategies for identified security risks, ensuring alignment with industry best practices. To act as a subject matter expert in security assurance, offering guidance to security assurance specialists, and fostering a collaborative and learning-oriented environment. To lead by example in the implementation of security protocols and procedures. To monitor emerging security threats and proactively adjust security measures to mitigate potential risks. To work closely with the cybersecurity team to ensure a comprehensive approach to security across all operations. To participate in incident response activities, leading efforts to contain and remediate security breaches. To ensure that security assurance activities align with the broader strategic objectives of the organization. To contribute to the continuous improvement of the organization’s security posture by recommending and implementing enhancements to policies, procedures, and technologies. To engage with senior leadership to communicate security risks, strategies, and the impact of security initiatives. To ensure compliance with relevant security regulations, standards, and best practices. To prepare detailed reports on security assurance activities, vendor assessments, and risk management efforts for executive review. To research and stay updated on the latest security trends, tools, techniques, and upcoming technological impactions including AI, ML, etc., and integrate them into the organization's security assurance practices. _x000C_ Collaboration Direct reports: None Matrix reports to: None Key customers: NWG, ITS, Marketing, S&amp;D, EB, DG, A&amp;R Key suppliers: Cyber security and technology vendors Relations, etc.: NWG, ITS and all Security teams Authorities As per Delegation of authority Job Requirements Education Bachelor’s degree in Computer Science, Information Technology, or a related field Strong understanding of security protocols, cryptography, and network security. Proficiency in security tools and technologies (e.g., firewalls, intrusion detection/prevention systems). Relevant security certifications (e.g., CISSP, CISM, CEH) are preferred. Proficiency in English Experience Minimum of 3-5 years of experience in a similar role, preferably within the telecommunications industry. Experience with charging systems and their security requirements. Competencies Technical Competencies Item Type Level Strategy Management General Business Knowledge Intermediate Budget Management General Business Knowledge Advance Project Management General Business Knowledge Advance People Management General Business Knowledge Advance Business Acumen General Business Knowledge Basic Stakeholder Management General Business Knowledge Intermediate Reporting and Analysis General Business Knowledge Basic Risk Management General Business Knowledge Intermediate Software Literacy General Business Knowledge Basic IP Security Functional Knowledge Intermediate SSLVPN Functional Knowledge Basic Security Risk Assessment Functional Knowledge Intermediate Cyber Security Compliance Functional Knowledge Basic Technical Security Standard Functional Knowledge Intermediate Application Security Management Functional Knowledge Intermediate Data Governance Functional Knowledge Intermediate Data Classification Functional Knowledge Basic Public Key Infrastructure Functional Knowledge Basic NIST Framework Functional Knowledge Basic Disaster Recovery Management Functional Knowledge Basic Security Incident Analysis Specialized Knowledge Intermediate Cyber Threat Management Specialized Knowledge Advance Cyber Security Specialized Knowledge Advance Internal Firewalls Specialized Knowledge Intermediate Edge/perimeter Firewall Specialized Knowledge Intermediate Intrusion Detecting System (IDS) Specialized Knowledge Intermediate Intrusion Prevention System (IPS) Specialized Knowledge Intermediate Data Loss Prevention (DLP) Specialized Knowledge Intermediate Security Risk Management Specialized Knowledge Intermediate Security Solution Development Specialized Knowledge Basic SOC Management Specialized Knowledge Basic Security Analytics Specialized Knowledge Advance Information Security Management System Specialized Knowledge Basic Security Architecture Specialized Knowledge Advance Behavioral Competencies Lead with care Can-do with integrity Serve with respect Collaborate with agility Act with inclusion _x000C_ Trainings CCNP R&amp;S CCNP Security Having a deep knowledge on TCP/IP, Routing Protocols, ACLs Load balancing technologies SSLVPNs SANS _x000C_ General Working Condition Amin Adak Kish Staff Normal Conditions May be required to work for extended hours Respond to emergencies The role is based in headquarters. May require occasional travel and on-call duties. Work may extend beyond regular hours to address critical security incidents. Performance Standards As per yearly agreed KPIs OLAs among Cyber Security, NWG and ITS Signoff Line Manager: Functional Manager: OA: HoD: CHRO: (if required) CEO/COO: (if required)</t>
  </si>
  <si>
    <t>Security Assurance Specialist (Vendor).docx</t>
  </si>
  <si>
    <t xml:space="preserve">Division Approval By: Seyyed Pouya Hejazi HR Approval By: Amin Adak Kish Document Version: CT-SASV2-1/29/2024 Approved Date: 1/29/2024
</t>
  </si>
  <si>
    <t>Security Assurance Specialist (Vendor)</t>
  </si>
  <si>
    <t>To support all services, systems, solutions, devices, etc. and ensure they meet security requirements and are compliant with policies and standards by running needed tests and audits To implement technology security assurance framework and ensure that technology security standards are all adhered to as well, monitoring developments within Information Security to assess new developments and measure potential business impact.</t>
  </si>
  <si>
    <t>A big and complex network with lots of devices and systems and interconnections Rapidly changing products and services Very new products and services High rate of newly identified vulnerabilities in different solutions External regulatory pushing for maximum security Company Security initiatives and demands _x000C_</t>
  </si>
  <si>
    <t>To check the phased development and execution of relevant risk mitigation activity in liaison with A&amp;R and ongoing evolution to aid ability to assess the effectiveness of company’s compliance program elements. To execute advanced penetration testing on network, web applications, mobile applications, servers, and services to identify possible attack areas and proactively shore up those weaknesses before exploitation by hackers. To evaluate business risk of reported vulnerabilities from different programs, including internal pen-test, external pen-test, and bug bounty programs. To ensure action toward security deficiencies through the documentation of findings, monitoring the remediation, and validating closure to increase the security maturity of the security program and reduce overall risk. To support the team in development of technical frameworks, tools and execution of security tests, red-teaming assessments and adversary emulation engagements. To exercise “Purple teaming” in</t>
  </si>
  <si>
    <t>with the Security Operation Center team to deliver more tailored, realistic assurance to the company. To review security artifacts and assess both the technical and functional adequacy of the cyber security/information assurance controls. To ensure security programs comply with relevant laws, regulations, and policies to minimize or eliminate risk and audit findings. To check production systems continuously in accordance with defined security controls and fix security bugs based on defined SLA and OLAs. To ensure all changes that can impact security and introduce security bugs go through security tests. To support the manager in conducting monthly vulnerability assessments to identify control weaknesses, assess the effectiveness of existing controls, and recommend remedial action. To regularly assess compliance and audits against approved standards and policies and follow fixing non-compliance items. To ensure all new products and services are compliant against defined standards and policies and have been tested before going live. To provide regular reports on vulnerability, security logs for unusual events, and compliance status of all systems and services effectively and efficiently. To liaise with internal and external audits and regulatory reviews to ensure compliance with applicable regulatory standards and internal security policies and controls. _x000C_ Collaboration Direct reports: None Matrix reports to: None Key customers: ITS and NWG management Key suppliers: ITS and NWG, Security Assurance Vendors Relations, etc.: NWG, ITS, and A&amp;R</t>
  </si>
  <si>
    <t>Bachelor’s Degree in Technology Systems (Telecommunication Management / Information Technology) or related discipline Related certification is added advantage, such as: Certified Ethical Hacker (CEH) Offensive Security Web Assessor (OSWA) EC-Council Certified Security Analyst (ECSA) Burp Suite Certified Practitioner (BSCP)</t>
  </si>
  <si>
    <t>Minimum of 3 years of experience in technical/risk-based security roles; with experience in supervising others. Experienced in network, web and mobile application penetration test Broad experience of cyber security risk assessment methodologies Strong technical proficiency in all major operating systems, especially Linux and Windows Proficiency reading and writing exploit codes Having actively participated in bug bounty programs, along with a proven track record of discovering and responsibly disclosing vulnerabilities, would be a favorable attribute in this context. _x000C_</t>
  </si>
  <si>
    <t>Title Type Level Research and Development General Business Knowledge Intermediate Change Management General Business Knowledge Intermediate Telecommunication Networks General Business Knowledge Intermediate PPPs Development General Business Knowledge Intermediate Clerical General Business Knowledge Intermediate Reporting and Analysis General Business Knowledge Advance Data Gathering and Processing General Business Knowledge Intermediate Risk Management General Business Knowledge Intermediate Data Visualization &amp; Presentation General Business Knowledge Intermediate Cyber Security Compliance Functional Knowledge Advance Application Security Management Functional Knowledge Advance NIST Framework Functional Knowledge Basic Vulnerability and Penetration Testing Specialized Knowledge Advance Cyber Security Specialized Knowledge Intermediate (Security) Risk Management Specialized Knowledge Intermediate Security Solution Development Specialized Knowledge Advance SOC Management Specialized Knowledge Intermediate Security Analytics Specialized Knowledge Advance Red Teaming Specialized Knowledge Intermediate Programming Specialized Knowledge Intermediate Penetration Testing Specialized Knowledge Advance Security Assurance Specialized Knowledge Advance Vulnerability Management Specialized Knowledge Advance</t>
  </si>
  <si>
    <t>Job Profile Title of Position: Security Assurance Specialist (Vendor) Location of the Job: CTIO Office Reports to: Security Assurance Manager Number of subordinates: None Level: 2 Mission To support all services, systems, solutions, devices, etc. and ensure they meet security requirements and are compliant with policies and standards by running needed tests and audits To implement technology security assurance framework and ensure that technology security standards are all adhered to as well, monitoring developments within Information Security to assess new developments and measure potential business impact. Context A big and complex network with lots of devices and systems and interconnections Rapidly changing products and services Very new products and services High rate of newly identified vulnerabilities in different solutions External regulatory pushing for maximum security Company Security initiatives and demands _x000C_ Roles &amp; Responsibilities To check the phased development and execution of relevant risk mitigation activity in liaison with A&amp;R and ongoing evolution to aid ability to assess the effectiveness of company’s compliance program elements. To execute advanced penetration testing on network, web applications, mobile applications, servers, and services to identify possible attack areas and proactively shore up those weaknesses before exploitation by hackers. To evaluate business risk of reported vulnerabilities from different programs, including internal pen-test, external pen-test, and bug bounty programs. To ensure action toward security deficiencies through the documentation of findings, monitoring the remediation, and validating closure to increase the security maturity of the security program and reduce overall risk. To support the team in development of technical frameworks, tools and execution of security tests, red-teaming assessments and adversary emulation engagements. To exercise “Purple teaming” in collaboration with the Security Operation Center team to deliver more tailored, realistic assurance to the company. To review security artifacts and assess both the technical and functional adequacy of the cyber security/information assurance controls. To ensure security programs comply with relevant laws, regulations, and policies to minimize or eliminate risk and audit findings. To check production systems continuously in accordance with defined security controls and fix security bugs based on defined SLA and OLAs. To ensure all changes that can impact security and introduce security bugs go through security tests. To support the manager in conducting monthly vulnerability assessments to identify control weaknesses, assess the effectiveness of existing controls, and recommend remedial action. To regularly assess compliance and audits against approved standards and policies and follow fixing non-compliance items. To ensure all new products and services are compliant against defined standards and policies and have been tested before going live. To provide regular reports on vulnerability, security logs for unusual events, and compliance status of all systems and services effectively and efficiently. To liaise with internal and external audits and regulatory reviews to ensure compliance with applicable regulatory standards and internal security policies and controls. _x000C_ Collaboration Direct reports: None Matrix reports to: None Key customers: ITS and NWG management Key suppliers: ITS and NWG, Security Assurance Vendors Relations, etc.: NWG, ITS, and A&amp;R Authorities As per Delegation of authority Job Requirements Education Bachelor’s Degree in Technology Systems (Telecommunication Management / Information Technology) or related discipline Related certification is added advantage, such as: Certified Ethical Hacker (CEH) Offensive Security Web Assessor (OSWA) EC-Council Certified Security Analyst (ECSA) Burp Suite Certified Practitioner (BSCP) Experience Minimum of 3 years of experience in technical/risk-based security roles; with experience in supervising others. Experienced in network, web and mobile application penetration test Broad experience of cyber security risk assessment methodologies Strong technical proficiency in all major operating systems, especially Linux and Windows Proficiency reading and writing exploit codes Having actively participated in bug bounty programs, along with a proven track record of discovering and responsibly disclosing vulnerabilities, would be a favorable attribute in this context. _x000C_ Competencies Technical Competencies Title Type Level Research and Development General Business Knowledge Intermediate Change Management General Business Knowledge Intermediate Telecommunication Networks General Business Knowledge Intermediate PPPs Development General Business Knowledge Intermediate Clerical General Business Knowledge Intermediate Reporting and Analysis General Business Knowledge Advance Data Gathering and Processing General Business Knowledge Intermediate Risk Management General Business Knowledge Intermediate Data Visualization &amp; Presentation General Business Knowledge Intermediate Cyber Security Compliance Functional Knowledge Advance Application Security Management Functional Knowledge Advance NIST Framework Functional Knowledge Basic Vulnerability and Penetration Testing Specialized Knowledge Advance Cyber Security Specialized Knowledge Intermediate (Security) Risk Management Specialized Knowledge Intermediate Security Solution Development Specialized Knowledge Advance SOC Management Specialized Knowledge Intermediate Security Analytics Specialized Knowledge Advance Red Teaming Specialized Knowledge Intermediate Programming Specialized Knowledge Intermediate Penetration Testing Specialized Knowledge Advance Security Assurance Specialized Knowledge Advance Vulnerability Management Specialized Knowledge Advance Behavioral Competencies • Leadership_x000B_• Innovation_x000B_• Relationship_x000B_• Integrity_x000B_• Can-do_x000B_• Customer Centricity _x000B_• Agility _x000C_ Trainings As per IDP _x000C_ General Working Condition Amin Adak Kish Staff Normal Conditions May be required to work for extended hours Respond to emergencies Performance Standards • As per performance agreement Signoff Line Manager: Functional Manager: OA: HoD: CHRO: (if required) CEO/COO: (if required)</t>
  </si>
  <si>
    <t>Security Operations Senior Manager.docx</t>
  </si>
  <si>
    <t xml:space="preserve">Division Approval By: Hasan Bolvardi HR Approval By: Homayoun Shahriari Document Version: CT-SMSO-2021-08-07 Approved Date: 20201-08-07
</t>
  </si>
  <si>
    <t>Security Operations Senior Manager</t>
  </si>
  <si>
    <t>Cyber security General Manager</t>
  </si>
  <si>
    <t>To lead development of Cyber SOC/CSIRT coverage and maturity to detect all advance types of security threats and incidents across whole MTNIrancell network and systems. To lead development of security assurance processes and activities including vulnerability management penetration test, red-teaming and bug bounty programs. To develop company wide security incident management processes and tools covering all aspects of incident response To design, implement and support continual improvement of security solutions to detect and protect against security threats and enforce security policy To ensure that requested capabilities by supervisory internal and external authorities is developed and implemented accordingly.</t>
  </si>
  <si>
    <t>Systems and processes are becoming increasingly interconnected and automated and now more reliant upon technology to drive business strategy and growth The survivability and stability of systems is closely linked to MTNIrancell’s image, and loss of stability results in immediate revenue loss In the absence of good security tools and policy, the business will be at risk by the use of unauthorized access to MTNIrancell’s business critical and confidential data To create a technological security strategy in line with the company’s business requirements Sensitive to Iranian security requirements and support interface to LEA Willingness to keep track of global technology advancements and stay abreast of standardization work of relevant industry bodies Understanding regulatory requirement in relation to monitoring. Understand trends in the broader national telecommunications environment. Integrate requirements from multiple stakeholders to provide the relevant security services to enable business services Has to satisfy a vast range of internal and external customers _x000C_</t>
  </si>
  <si>
    <t>Role Complexity: To liaise with external stakeholders (i.e., AFTA, FATA Police, Maher, passive defence, and other national security organizations) on meeting their security requirements and establish cooperation to have mutual benefits. To liaise with internal stakeholders (i.e., Audit Committee and Information Security Steering Committee) regarding the generation of reports on the security of products and software, tests, operations, processes and measures To build strong relationship with related teams in ITS and NWG to assess business practices, identify gaps in security controls and manage the development and execution of cyber security strategies for continually improvement. Task Complexity: To develop, monitor and manage security solutions in outsourced environment in line with business requirement. To articulate the strategies of Security solutions, SOC/CSIRT and edge security systems and manage implementation of needed change in related domains to improve security for MTNIrancell To lead the harmonization of MTNIrancell security controls testing framework and procedures and oversee the phased development and execution of relevant risk mitigation activity in liaison with A&amp;R and ongoing evolution to aid ability to assess the effectiveness of MTNIrancell’s compliance program elements. To design and develop the security assurance framework of technology and ensure that security standards are all adhered to as well, monitoring developments within Information Security to ensure new developments are assessed and potential business impact is measured. To improve and enhance existing operational processes to create process efficiency and drive enforcement of Technical Security Standards on all systems and solutions in MTNIrancell To liaise with security architecture and planning department in designing the Cybersecurity engineering roadmap, in addition to configure devices based on their advice, delivering highly-complex secure systems, cyber applications, technical projects and regulatory and risk requirements. To lead and manage SOC and CSIRT teams to effectively operate and continually improve security services, including SLA and performance management, security monitoring and incident response process and tools, metrics development, management of process and procedures, recommending security improvements and developing, implementing, and ensuring compliance with all security policies and procedures to support MTNIrancell cyber security program.. To lead and establish forensics capability, tools and processes to allow complete investigation and root-cause analysis. To forecast, plan, develop and review security operations department CAPEX and OPEX budget in alignment with Security Planning and Architecture team and MTNIrancell financial requirements. To lead maintenance, optimization and management of IP security solutions and Edge network security solutions including, WAF,IPS/IDS ,SIEM, firewalls, UTMs, VPN, NAC , Dot1x, PAM, Endpoint Protection, etc. to fulfill MTNIrancell cyber security requirements. To lead implementation and improvement of security solutions and operational processes based on provided guidance and best practices by planning and architecture team. To lead implementation, optimization and administration any required DMZ (Demilitarized Zone) for any internet facing service to protect MTNIrancell internal LAN from untrusted traffic such as the internet. To lead implementation and optimization of required security for WIFI access, WIFI controller and WIFI access points. To lead implementation and continual improvement of security assurance processes and activities including vulnerability management penetration test, red-teaming and bug bounty programs. To verify discovered vulnerabilities according to metrics; leading correlation, collating the information and creating intelligence reports that communicate the results of the analysis to management and related stakeholders (e.g., C-Suite, executives, government decision-makers, security officials) To lead implementation and optimization of DDOS protection in edge layer to protect whole services against different types of DDOS attack and mitigate related cyber security risks related to these attacks To improve security visibility by leading implementation of new security monitoring capabilities including Network Traffic Analysis, Database Activity Monitoring, HIDS (Host-based Intrusion Detection System) and NIDS (Network-based Intrusion Detection System) _x000C_</t>
  </si>
  <si>
    <t>Direct reports: Security Solution Manager, Security Assurance Manager, SOC and CSIRT Manager Matrix reports to: CTIO Key customers: Internal Operations, ITS, NWG, EB, S&amp;D, DG, MKT, Group Security , A&amp;R Key suppliers: ITS, NWG, vendors, Security vendors Relations, etc.: Inter departmental and intra departmental streams</t>
  </si>
  <si>
    <t>is developed and implemented accordingly. Context Systems and processes are becoming increasingly interconnected and automated and now more reliant upon technology to drive business strategy and growth The survivability and stability of systems is closely linked to MTNIrancell’s image, and loss of stability results in immediate revenue loss In the absence of good security tools and policy, the business will be at risk by the use of unauthorized access to MTNIrancell’s business critical and confidential data To create a technological security strategy in line with the company’s business requirements Sensitive to Iranian security requirements and support interface to LEA Willingness to keep track of global technology advancements and stay abreast of standardization work of relevant industry bodies Understanding regulatory requirement in relation to monitoring. Understand trends in the broader national telecommunications environment. Integrate requirements from multiple stakeholders to provide the relevant security services to enable business services Has to satisfy a vast range of internal and external customers _x000C_ Roles &amp; Responsibilities Role Complexity: To liaise with external stakeholders (i.e., AFTA, FATA Police, Maher, passive defence, and other national security organizations) on meeting their security requirements and establish cooperation to have mutual benefits. To liaise with internal stakeholders (i.e., Audit Committee and Information Security Steering Committee) regarding the generation of reports on the security of products and software, tests, operations, processes and measures To build strong relationship with related teams in ITS and NWG to assess business practices, identify gaps in security controls and manage the development and execution of cyber security strategies for continually improvement. Task Complexity: To develop, monitor and manage security solutions in outsourced environment in line with business requirement. To articulate the strategies of Security solutions, SOC/CSIRT and edge security systems and manage implementation of needed change in related domains to improve security for MTNIrancell To lead the harmonization of MTNIrancell security controls testing framework and procedures and oversee the phased development and execution of relevant risk mitigation activity in liaison with A&amp;R and ongoing evolution to aid ability to assess the effectiveness of MTNIrancell’s compliance program elements. To design and develop the security assurance framework of technology and ensure that security standards are all adhered to as well, monitoring developments within Information Security to ensure new developments are assessed and potential business impact is measured. To improve and enhance existing operational processes to create process efficiency and drive enforcement of Technical Security Standards on all systems and solutions in MTNIrancell To liaise with security architecture and planning department in designing the Cybersecurity engineering roadmap, in addition to configure devices based on their advice, delivering highly-complex secure systems, cyber applications, technical projects and regulatory and risk requirements. To lead and manage SOC and CSIRT teams to effectively operate and continually improve security services, including SLA and performance management, security monitoring and incident response process and tools, metrics development, management of process and procedures, recommending security improvements and developing, implementing, and ensuring compliance with all security policies and procedures to support MTNIrancell cyber security program.. To lead and establish forensics capability, tools and processes to allow complete investigation and root-cause analysis. To forecast, plan, develop and review security operations department CAPEX and OPEX budget in alignment with Security Planning and Architecture team and MTNIrancell financial requirements. To lead maintenance, optimization and management of IP security solutions and Edge network security solutions including, WAF,IPS/IDS ,SIEM, firewalls, UTMs, VPN, NAC , Dot1x, PAM, Endpoint Protection, etc. to fulfill MTNIrancell cyber security requirements. To lead implementation and improvement of security solutions and operational processes based on provided guidance and best practices by planning and architecture team. To lead implementation, optimization and administration any required DMZ (Demilitarized Zone) for any internet facing service to protect MTNIrancell internal LAN from untrusted traffic such as the internet. To lead implementation and optimization of required security for WIFI access, WIFI controller and WIFI access points. To lead implementation and continual improvement of security assurance processes and activities including vulnerability management penetration test, red-teaming and bug bounty programs. To verify discovered vulnerabilities according to metrics; leading correlation, collating the information and creating intelligence reports that communicate the results of the analysis to management and related stakeholders (e.g., C-Suite, executives, government decision-makers, security officials) To lead implementation and optimization of DDOS protection in edge layer to protect whole services against different types of DDOS attack and mitigate related cyber security risks related to these attacks To improve security visibility by leading implementation of new security monitoring capabilities including Network Traffic Analysis, Database Activity Monitoring, HIDS (Host-based Intrusion Detection System) and NIDS (Network-based Intrusion Detection System) _x000C_ Collaboration Direct reports: Security Solution Manager, Security Assurance Manager, SOC and CSIRT Manager Matrix reports to: CTIO Key customers: Internal Operations, ITS, NWG, EB, S&amp;D, DG, MKT, Group Security , A&amp;R Key suppliers: ITS, NWG, vendors, Security vendors Relations, etc.: Inter departmental and intra departmental streams Authorities Facilitate the decision making process on OPEX/CAPEX expenditure; Provide guidance and leadership when it comes to balance the cost and quality in the network As per delegation of authority</t>
  </si>
  <si>
    <t>Bachelor’s Degree in Technology Systems (Telecommunication Management / Information Technology) or related discipline MBA or Master’s degree advantageous</t>
  </si>
  <si>
    <t>Manager track record of 5 years or more of prior hands-on experience in cyber security and network security Minimum 4 years’ experience in management position in telecom industry Broad experience of cyber security risk assessment methodologies A strong technical and business understanding of security solutions A strong and in-depth understanding of security threats, and adversaries techniques, tactics and procedures _x000C_</t>
  </si>
  <si>
    <t>SANS Defensive and Offensive courses CISSP Workshops, seminars relating to cyber security Security professional certifications _x000C_</t>
  </si>
  <si>
    <t>Safeguarding of passwords and access control No compromise of network security IP and network elements to be designed to meet Network KPI's for availability, congestion, etc. Record keeping of all plans, documents and policies</t>
  </si>
  <si>
    <t>Job Profile MTNIRANCELL Title of Position: Security Operations Senior Manager Location of the Job: CTIO Office- Cyber Security Reports to: Cyber security General Manager Number of subordinates: 3 Level: 3H Mission To lead development of Cyber SOC/CSIRT coverage and maturity to detect all advance types of security threats and incidents across whole MTNIrancell network and systems. To lead development of security assurance processes and activities including vulnerability management penetration test, red-teaming and bug bounty programs. To develop company wide security incident management processes and tools covering all aspects of incident response To design, implement and support continual improvement of security solutions to detect and protect against security threats and enforce security policy To ensure that requested capabilities by supervisory internal and external authorities is developed and implemented accordingly. Context Systems and processes are becoming increasingly interconnected and automated and now more reliant upon technology to drive business strategy and growth The survivability and stability of systems is closely linked to MTNIrancell’s image, and loss of stability results in immediate revenue loss In the absence of good security tools and policy, the business will be at risk by the use of unauthorized access to MTNIrancell’s business critical and confidential data To create a technological security strategy in line with the company’s business requirements Sensitive to Iranian security requirements and support interface to LEA Willingness to keep track of global technology advancements and stay abreast of standardization work of relevant industry bodies Understanding regulatory requirement in relation to monitoring. Understand trends in the broader national telecommunications environment. Integrate requirements from multiple stakeholders to provide the relevant security services to enable business services Has to satisfy a vast range of internal and external customers _x000C_ Roles &amp; Responsibilities Role Complexity: To liaise with external stakeholders (i.e., AFTA, FATA Police, Maher, passive defence, and other national security organizations) on meeting their security requirements and establish cooperation to have mutual benefits. To liaise with internal stakeholders (i.e., Audit Committee and Information Security Steering Committee) regarding the generation of reports on the security of products and software, tests, operations, processes and measures To build strong relationship with related teams in ITS and NWG to assess business practices, identify gaps in security controls and manage the development and execution of cyber security strategies for continually improvement. Task Complexity: To develop, monitor and manage security solutions in outsourced environment in line with business requirement. To articulate the strategies of Security solutions, SOC/CSIRT and edge security systems and manage implementation of needed change in related domains to improve security for MTNIrancell To lead the harmonization of MTNIrancell security controls testing framework and procedures and oversee the phased development and execution of relevant risk mitigation activity in liaison with A&amp;R and ongoing evolution to aid ability to assess the effectiveness of MTNIrancell’s compliance program elements. To design and develop the security assurance framework of technology and ensure that security standards are all adhered to as well, monitoring developments within Information Security to ensure new developments are assessed and potential business impact is measured. To improve and enhance existing operational processes to create process efficiency and drive enforcement of Technical Security Standards on all systems and solutions in MTNIrancell To liaise with security architecture and planning department in designing the Cybersecurity engineering roadmap, in addition to configure devices based on their advice, delivering highly-complex secure systems, cyber applications, technical projects and regulatory and risk requirements. To lead and manage SOC and CSIRT teams to effectively operate and continually improve security services, including SLA and performance management, security monitoring and incident response process and tools, metrics development, management of process and procedures, recommending security improvements and developing, implementing, and ensuring compliance with all security policies and procedures to support MTNIrancell cyber security program.. To lead and establish forensics capability, tools and processes to allow complete investigation and root-cause analysis. To forecast, plan, develop and review security operations department CAPEX and OPEX budget in alignment with Security Planning and Architecture team and MTNIrancell financial requirements. To lead maintenance, optimization and management of IP security solutions and Edge network security solutions including, WAF,IPS/IDS ,SIEM, firewalls, UTMs, VPN, NAC , Dot1x, PAM, Endpoint Protection, etc. to fulfill MTNIrancell cyber security requirements. To lead implementation and improvement of security solutions and operational processes based on provided guidance and best practices by planning and architecture team. To lead implementation, optimization and administration any required DMZ (Demilitarized Zone) for any internet facing service to protect MTNIrancell internal LAN from untrusted traffic such as the internet. To lead implementation and optimization of required security for WIFI access, WIFI controller and WIFI access points. To lead implementation and continual improvement of security assurance processes and activities including vulnerability management penetration test, red-teaming and bug bounty programs. To verify discovered vulnerabilities according to metrics; leading correlation, collating the information and creating intelligence reports that communicate the results of the analysis to management and related stakeholders (e.g., C-Suite, executives, government decision-makers, security officials) To lead implementation and optimization of DDOS protection in edge layer to protect whole services against different types of DDOS attack and mitigate related cyber security risks related to these attacks To improve security visibility by leading implementation of new security monitoring capabilities including Network Traffic Analysis, Database Activity Monitoring, HIDS (Host-based Intrusion Detection System) and NIDS (Network-based Intrusion Detection System) _x000C_ Collaboration Direct reports: Security Solution Manager, Security Assurance Manager, SOC and CSIRT Manager Matrix reports to: CTIO Key customers: Internal Operations, ITS, NWG, EB, S&amp;D, DG, MKT, Group Security , A&amp;R Key suppliers: ITS, NWG, vendors, Security vendors Relations, etc.: Inter departmental and intra departmental streams Authorities Facilitate the decision making process on OPEX/CAPEX expenditure; Provide guidance and leadership when it comes to balance the cost and quality in the network As per delegation of authority Job Requirements Education Bachelor’s Degree in Technology Systems (Telecommunication Management / Information Technology) or related discipline MBA or Master’s degree advantageous Experience Manager track record of 5 years or more of prior hands-on experience in cyber security and network security Minimum 4 years’ experience in management position in telecom industry Broad experience of cyber security risk assessment methodologies A strong technical and business understanding of security solutions A strong and in-depth understanding of security threats, and adversaries techniques, tactics and procedures _x000C_ Competencies Technical Competencies Behavioral Competencies • Leadership_x000B_• Innovation_x000B_• Relationship_x000B_• Integrity_x000B_• Can-do_x000B_• Customer Centricity _x000B_• Agility _x000C_ Trainings SANS Defensive and Offensive courses CISSP Workshops, seminars relating to cyber security Security professional certifications _x000C_ General Working Condition Normal MTNIrancell working conditions May be required to work for extended hours Respond to emergencies Performance Standards Safeguarding of passwords and access control No compromise of network security IP and network elements to be designed to meet Network KPI's for availability, congestion, etc. Record keeping of all plans, documents and policies Signoff Line Manager: Functional Manager: OA: HoD: CHRO: (if required) CEO/COO: (if required)</t>
  </si>
  <si>
    <t>Security Program Manager 001.docx</t>
  </si>
  <si>
    <t>To direct, develop, and drive Cyber Security plans and initiatives across MTN Irancell to strengthen resilience against cyber threats and ensure regulatory compliance To develop, plan, manage, and oversee the implementation of the Information Security Management System (ISMS) initiative company-wide to establish a robust information security framework and achieve industry-standard certifications To direct and manage the implementation of ISO 27001, GISP, and NIST Cyber Security Frameworks in ITS, NWG, and EB divisions to ensure compliance, enhance security posture, and mitigate operational risks. To lead and oversee the implementation of Data Protection and Data Leakage Prevention (DLP) solutions and efforts to protect sensitive information and prevent data breaches. To enforce and validate the deployment of data security solutions to safeguard MTN Irancell’s confidential data, including subscriber and business-critical information, against potential breaches</t>
  </si>
  <si>
    <t>Systems and processes are becoming increasingly interconnected and automated and now more reliant upon technology to drive business strategy and growth The survivability and stability of systems is closely linked to MTN Irancell’s image, and loss of stability results in immediate revenue loss Our dealer and customer facing systems are being directly exposed to the customer base (&gt;40,000,000) and the entire global Internet community The implementation and maintenance of a good security program is crucial to the stability and availability of MTN Irancell’s systems In the absence of good security tools and policy the business will be at risk by the use of unauthorized access to MTN Irancell’s business critical and confidential data MTN Irancell’s Information Services function is largely outsourced to local vendors _x000C_</t>
  </si>
  <si>
    <t>To support SM Security Architecture and Planning by providing short-term and long-term advisory and programs on MTN Irancell cybersecurity to ensure alignment with business objectives and compliance To support internal and external auditors by preparing and providing required documentation and guidance on IT and NWG systems and processes to ensure successful completion of information security audits To enforce and monitor compliance with OLAs (Organization Level Agreements) by coordinating with ITS and NWG teams to implement and oversee security measures and actions to maintain system integrity To provide consultancy and guidance to cross-functional teams on implementing security controls and securing systems, ensuring reduced vulnerabilities and enhanced resilience To formulate, establish, and maintain robust information security policies, processes, and procedures to ensure high assurance of data integrity and confidentiality within MTN Irancell To manage the successful delivery of cyber security programs and certification initiatives by creating project charters, monitoring cost, scope, and time variables, and providing corrective actions to ensure timely completion and compliance To manage ISMS, GISP, and NIST Cyber Security Framework Programs including but not limited to: Defining and Updating Security Policies, Processes, and Standards Updating information asset register and valuation Performing security risk assessment yearly Develop risk treatment plan Follow implementation of risk treatment plan Half-yearly security internal audit Arrange yearly management security review Drive implementation of related policies To lead and oversee security audits by preparing and executing audit plans, ensuring enforcement of security requirements, and reporting audit results to drive compliance and corrective actions To manage Data Protection and Data Leakage Prevention (DLP) solutions and processes to safeguard sensitive information and mitigate data breaches To implement and enforce Data Classification Policy to ensure appropriate handling and protection of sensitive data, thereby minimizing business risks. To direct and oversee Centralized Access Management processes across all systems to ensure secure, compliant, and efficient control of user access (including approval, provisioning, termination, reviews, and dormant access) for reducing risks and ensuring compliance To customize and negotiate Group Security Annex contracts with vendors in</t>
  </si>
  <si>
    <t>with ITS and NWG teams to ensure contractual alignment with security requirements and risk mitigation To develop and implement a comprehensive Security Awareness Plan to enhance employee and stakeholder understanding of risks and ensure compliance with security protocols To organize and chair the Information Security Committee, prepare reports, and monitor execution of agreed-upon actions to ensure effective governance and decision-making To approve and monitor applicable laws and regulations related to information security and privacy, and drive implementation of necessary controls to ensure compliance To establish and manage Security SLAs with vendors to ensure delivery of contracted security measures and adherence to service expectations To analyze emerging cybersecurity threats and trends and adapt MTN Irancell’s security strategy to proactively mitigate risks and maintain resilience. To evaluate the effectiveness of implemented security controls and technologies and recommend improvements to enhance overall system security. To initiate and manage incident response plans for security breaches or data leaks, ensuring prompt containment, recovery, and lessons learned. _x000C_ Collaboration Direct reports: ISMS Specialist, Data Security Specialist Matrix reports to: Regional Sales Managers Key customers: External and internal auditors, NWG and ITS management Key suppliers: Audit Committee, vendors Relations, etc. ITS, NWG, Vendors</t>
  </si>
  <si>
    <t>Minimum of 5 years’ experience in the area of specialisation; with experience in supervising/managing others Experience working in a medium to large organization Prior consulting experience in cyber security roles with insight on business development is preferred _x000C_</t>
  </si>
  <si>
    <t>Job Profile MTNIRANCELL Title of Position: Security Program Manager Location of the Job: CTIO Office Reports to: Security Architecture and Planning Senior Manager Number of subordinates: 2 Level: 3 Mission To direct, develop, and drive Cyber Security plans and initiatives across MTN Irancell to strengthen resilience against cyber threats and ensure regulatory compliance To develop, plan, manage, and oversee the implementation of the Information Security Management System (ISMS) initiative company-wide to establish a robust information security framework and achieve industry-standard certifications To direct and manage the implementation of ISO 27001, GISP, and NIST Cyber Security Frameworks in ITS, NWG, and EB divisions to ensure compliance, enhance security posture, and mitigate operational risks. To lead and oversee the implementation of Data Protection and Data Leakage Prevention (DLP) solutions and efforts to protect sensitive information and prevent data breaches. To enforce and validate the deployment of data security solutions to safeguard MTN Irancell’s confidential data, including subscriber and business-critical information, against potential breaches Context Systems and processes are becoming increasingly interconnected and automated and now more reliant upon technology to drive business strategy and growth The survivability and stability of systems is closely linked to MTN Irancell’s image, and loss of stability results in immediate revenue loss Our dealer and customer facing systems are being directly exposed to the customer base (&gt;40,000,000) and the entire global Internet community The implementation and maintenance of a good security program is crucial to the stability and availability of MTN Irancell’s systems In the absence of good security tools and policy the business will be at risk by the use of unauthorized access to MTN Irancell’s business critical and confidential data MTN Irancell’s Information Services function is largely outsourced to local vendors _x000C_ Roles &amp; Responsibilities To support SM Security Architecture and Planning by providing short-term and long-term advisory and programs on MTN Irancell cybersecurity to ensure alignment with business objectives and compliance To support internal and external auditors by preparing and providing required documentation and guidance on IT and NWG systems and processes to ensure successful completion of information security audits To enforce and monitor compliance with OLAs (Organization Level Agreements) by coordinating with ITS and NWG teams to implement and oversee security measures and actions to maintain system integrity To provide consultancy and guidance to cross-functional teams on implementing security controls and securing systems, ensuring reduced vulnerabilities and enhanced resilience To formulate, establish, and maintain robust information security policies, processes, and procedures to ensure high assurance of data integrity and confidentiality within MTN Irancell To manage the successful delivery of cyber security programs and certification initiatives by creating project charters, monitoring cost, scope, and time variables, and providing corrective actions to ensure timely completion and compliance To manage ISMS, GISP, and NIST Cyber Security Framework Programs including but not limited to: Defining and Updating Security Policies, Processes, and Standards Updating information asset register and valuation Performing security risk assessment yearly Develop risk treatment plan Follow implementation of risk treatment plan Half-yearly security internal audit Arrange yearly management security review Drive implementation of related policies To lead and oversee security audits by preparing and executing audit plans, ensuring enforcement of security requirements, and reporting audit results to drive compliance and corrective actions To manage Data Protection and Data Leakage Prevention (DLP) solutions and processes to safeguard sensitive information and mitigate data breaches To implement and enforce Data Classification Policy to ensure appropriate handling and protection of sensitive data, thereby minimizing business risks. To direct and oversee Centralized Access Management processes across all systems to ensure secure, compliant, and efficient control of user access (including approval, provisioning, termination, reviews, and dormant access) for reducing risks and ensuring compliance To customize and negotiate Group Security Annex contracts with vendors in collaboration with ITS and NWG teams to ensure contractual alignment with security requirements and risk mitigation To develop and implement a comprehensive Security Awareness Plan to enhance employee and stakeholder understanding of risks and ensure compliance with security protocols To organize and chair the Information Security Committee, prepare reports, and monitor execution of agreed-upon actions to ensure effective governance and decision-making To approve and monitor applicable laws and regulations related to information security and privacy, and drive implementation of necessary controls to ensure compliance To establish and manage Security SLAs with vendors to ensure delivery of contracted security measures and adherence to service expectations To analyze emerging cybersecurity threats and trends and adapt MTN Irancell’s security strategy to proactively mitigate risks and maintain resilience. To evaluate the effectiveness of implemented security controls and technologies and recommend improvements to enhance overall system security. To initiate and manage incident response plans for security breaches or data leaks, ensuring prompt containment, recovery, and lessons learned. _x000C_ Collaboration Direct reports: ISMS Specialist, Data Security Specialist Matrix reports to: Regional Sales Managers Key customers: External and internal auditors, NWG and ITS management Key suppliers: Audit Committee, vendors Relations, etc. ITS, NWG, Vendors Authorities As per Delegation of authority Job Requirements Education BSc. Degree in Technology Systems (Telecommunication Management / Information Technology) or a related discipline Fluent in English Experience Minimum of 5 years’ experience in the area of specialisation; with experience in supervising/managing others Experience working in a medium to large organization Prior consulting experience in cyber security roles with insight on business development is preferred _x000C_ Competencies Technical Competencies Title Type Level Project Management General Business Knowledge Intermediate People Management General Business Knowledge Intermediate Stakeholder Management General Business Knowledge Intermediate Research and Development General Business Knowledge Advance Telecommunication Networks General Business Knowledge Intermediate Data Visualization &amp; Presentation General Business Knowledge Basic Business Process Management General Business Knowledge Intermediate Software Literacy General Business Knowledge Intermediate English Literacy General Business Knowledge Intermediate Conflict Management General Business Knowledge Intermediate Data Classification Functional Knowledge Advance 3GPP Standards Functional Knowledge Basic Vulnerability and Penetration Testing Specialized Knowledge Intermediate Cyber Security Protocols Specialized Knowledge Basic Security Architecture Specialized Knowledge Intermediate Data Analytics Specialized Knowledge Basic Authentication Systems Specialized Knowledge Basic Data Science Specialized Knowledge Basic Database Design Specialized Knowledge Basic Big Data Management Specialized Knowledge Basic Behavioral Competencies Lead with Care Collaborate with Agility Can-do with Integrity Serve with Respect Act with Inclusion _x000C_ Trainings Basic GSM Basic Telecommunication Fundamentals Selling skills Customer care Coaching for results _x000C_ General Working Condition Normal MTNIrancell Work condition Open Office Layout May require to work for extended hours May require to travel locally Performance Standards As per performance agreement Signoff Line Manager: Functional Manager: OA: HoD: CHRO: (if required) CEO/COO: (if required)</t>
  </si>
  <si>
    <t>Security Program Manager.docx</t>
  </si>
  <si>
    <t>To develop and drive Cyber Security plans and initiatives across MTN Irancell. To develop, plan, and manage the implementation of Information Security Management System(ISMS) initiative company-wide To Manage ISO 27001 , GISP and NIST Cyber Security Framework Implementation in ITS, NWG and EB To manage Data Protection and Data Leakage Prevention solutions and efforts To ensure data security solutions are in place to protect the company's confidential data, including subscriber data and confidential business data.</t>
  </si>
  <si>
    <t>To support SM Security Architecture and Planning in providing short term and long term programs and advisory regarding MTN Irancell Cyber security To support internal and external auditors in audits of information security on IT and NWG systems and processes To act upon OLAs (Organization Level Agreements) with ITS and NWG regarding various security measures and related actions To provide consultancy on how to implement security controls or secure the systems to multiple teams To establish, develop and maintain information security policies, processes and procedures to ensure high information assurance within the MTNIrancell To manage the implementation of cyber security programs and security certification initiatives, including: Developing a project charter and managing successful delivery of the assigned projects, end-to-end effectively, Monitor the project variables (cost, time, scope, etc.) against the project plan and implement corrective or preventative actions. Ensure regular status reporting is presented to the management and related project stakeholders. To manage ISMS, GISP, and NIST Cyber Security Framework Programs including but not limited to: Defining and Updating Security Policies, Processes, and Standards Updating information asset register and valuation Performing security risk assessment yearly Develop risk treatment plan Follow implementation of risk treatment plan Half-yearly security internal audit Arrange yearly management security review Drive implementation of related policies To lead and report on audit plans in related areas of security nature, and follow and audit enforcement of announced security requirements. To manage Data Protection and Data Leakage Prevention solutions and efforts To implement and enforce Data Classification Policy to ensure that sensitive information is handled well concerning its threat to the company. To manage Centralized Access Management process on all systems and ensure implementation of Access Management Processes (Access Approval, Access provisioning, Access termination, Access review, Dormant access) To customize Group Security Annex contract per vendor and negotiate with vendors to include the annex in their agreement in</t>
  </si>
  <si>
    <t>with related ITS and NWG teams To develop and implement a Security Awareness Plan to ensure that all employees and other stakeholders understand the security risks and threats and are fully aware of the consequences of not adhering to security procedures. To act as chairman of the Information Security Committee, prepare related reports before the meetings, and ensure the implementation of required actions. To register all applicable Laws and Regulations in Information Security and Privacy, and Drive implementation of needed controls To establish and manage Security SLA with different vendors. _x000C_ Collaboration Direct reports: ISMS Specialist, Data Security Specialist Matrix reports to: Regional Sales Managers Key customers: External and internal auditors, NWG and ITS management Key suppliers: Audit Committee, vendors Relations, etc. ITS, NWG, Vendors</t>
  </si>
  <si>
    <t>Title Type Level Budget Management General Business Knowledge Basic Opex Management General Business Knowledge Basic Capex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Intermediate Reporting and Analysis General Business Knowledge Intermediate Data Gathering and Processing General Business Knowledge Advance Risk Management General Business Knowledge Advance Data Visualization &amp; Presentation General Business Knowledge Basic Quality Management General Business Knowledge Basic Business Process Management General Business Knowledge Intermediate Software Literacy General Business Knowledge Intermediate English Literacy General Business Knowledge Intermediate Conflict Management Functional Knowledge Intermediate IP Security Functional Knowledge Intermediate SSLVPN Functional Knowledge Basic DMZ Functional Knowledge Intermediate Security Risk Assessment Functional Knowledge Advance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Advance Security Controls Functional Knowledge Advance Identity and Access Management Functional Knowledge Intermediate NIST Framework Functional Knowledge Intermediate Disaster Recovery Management Functional Knowledge Intermediate 3GPP Standards Specialized Knowledge Basic Security Incident Analysis Specialized Knowledge Intermediate Vulnerability and Penetration Testing Specialized Knowledge Intermediate Cyber Threat Management Specialized Knowledge Intermediate Cyber Security Specialized Knowledge Intermediate Internal Firewalls Specialized Knowledge Basic Edge/perimeter Firewall Specialized Knowledge Basic Intrusion Detecting System (IDS) Specialized Knowledge Basic Intrusion Prevention System (IPS) Specialized Knowledge Basic Data Loss Prevention (DLP) Specialized Knowledge Advance (Security) Risk Management Specialized Knowledge Intermediate Security Quality Assurance Specialized Knowledge Intermediate Cyber Security Protocols Specialized Knowledge Basic Security Analytics Specialized Knowledge Intermediate Information Security Management System Specialized Knowledge Intermediate Security Architecture Specialized Knowledge Intermediate Data Analytics Specialized Knowledge Basic Authentication Systems Specialized Knowledge Basic Data Science Specialized Knowledge Basic Database Design Specialized Knowledge Basic Big Data Management Specialized Knowledge Basic</t>
  </si>
  <si>
    <t>Job Profile MTNIRANCELL Title of Position: Security Program Manager Location of the Job: CTIO Office Reports to: Security Architecture and Planning Senior Manager Number of subordinates: 2 Level: 3 Mission To develop and drive Cyber Security plans and initiatives across MTN Irancell. To develop, plan, and manage the implementation of Information Security Management System(ISMS) initiative company-wide To Manage ISO 27001 , GISP and NIST Cyber Security Framework Implementation in ITS, NWG and EB To manage Data Protection and Data Leakage Prevention solutions and efforts To ensure data security solutions are in place to protect the company's confidential data, including subscriber data and confidential business data. Context Systems and processes are becoming increasingly interconnected and automated and now more reliant upon technology to drive business strategy and growth The survivability and stability of systems is closely linked to MTN Irancell’s image, and loss of stability results in immediate revenue loss Our dealer and customer facing systems are being directly exposed to the customer base (&gt;40,000,000) and the entire global Internet community The implementation and maintenance of a good security program is crucial to the stability and availability of MTN Irancell’s systems In the absence of good security tools and policy the business will be at risk by the use of unauthorized access to MTN Irancell’s business critical and confidential data MTN Irancell’s Information Services function is largely outsourced to local vendors _x000C_ Roles &amp; Responsibilities To support SM Security Architecture and Planning in providing short term and long term programs and advisory regarding MTN Irancell Cyber security To support internal and external auditors in audits of information security on IT and NWG systems and processes To act upon OLAs (Organization Level Agreements) with ITS and NWG regarding various security measures and related actions To provide consultancy on how to implement security controls or secure the systems to multiple teams To establish, develop and maintain information security policies, processes and procedures to ensure high information assurance within the MTNIrancell To manage the implementation of cyber security programs and security certification initiatives, including: Developing a project charter and managing successful delivery of the assigned projects, end-to-end effectively, Monitor the project variables (cost, time, scope, etc.) against the project plan and implement corrective or preventative actions. Ensure regular status reporting is presented to the management and related project stakeholders. To manage ISMS, GISP, and NIST Cyber Security Framework Programs including but not limited to: Defining and Updating Security Policies, Processes, and Standards Updating information asset register and valuation Performing security risk assessment yearly Develop risk treatment plan Follow implementation of risk treatment plan Half-yearly security internal audit Arrange yearly management security review Drive implementation of related policies To lead and report on audit plans in related areas of security nature, and follow and audit enforcement of announced security requirements. To manage Data Protection and Data Leakage Prevention solutions and efforts To implement and enforce Data Classification Policy to ensure that sensitive information is handled well concerning its threat to the company. To manage Centralized Access Management process on all systems and ensure implementation of Access Management Processes (Access Approval, Access provisioning, Access termination, Access review, Dormant access) To customize Group Security Annex contract per vendor and negotiate with vendors to include the annex in their agreement in collaboration with related ITS and NWG teams To develop and implement a Security Awareness Plan to ensure that all employees and other stakeholders understand the security risks and threats and are fully aware of the consequences of not adhering to security procedures. To act as chairman of the Information Security Committee, prepare related reports before the meetings, and ensure the implementation of required actions. To register all applicable Laws and Regulations in Information Security and Privacy, and Drive implementation of needed controls To establish and manage Security SLA with different vendors. _x000C_ Collaboration Direct reports: ISMS Specialist, Data Security Specialist Matrix reports to: Regional Sales Managers Key customers: External and internal auditors, NWG and ITS management Key suppliers: Audit Committee, vendors Relations, etc. ITS, NWG, Vendors Authorities As per Delegation of authority Job Requirements Education BSc. Degree in Technology Systems (Telecommunication Management / Information Technology) or a related discipline Fluent in English Experience Minimum of 5 years’ experience in the area of specialisation; with experience in supervising/managing others Experience working in a medium to large organization Prior consulting experience in cyber security roles with insight on business development is preferred _x000C_ Competencies Technical Competencies Title Type Level Budget Management General Business Knowledge Basic Opex Management General Business Knowledge Basic Capex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Intermediate Reporting and Analysis General Business Knowledge Intermediate Data Gathering and Processing General Business Knowledge Advance Risk Management General Business Knowledge Advance Data Visualization &amp; Presentation General Business Knowledge Basic Quality Management General Business Knowledge Basic Business Process Management General Business Knowledge Intermediate Software Literacy General Business Knowledge Intermediate English Literacy General Business Knowledge Intermediate Conflict Management Functional Knowledge Intermediate IP Security Functional Knowledge Intermediate SSLVPN Functional Knowledge Basic DMZ Functional Knowledge Intermediate Security Risk Assessment Functional Knowledge Advance Cyber Security Compliance Functional Knowledge Advance Technical Security Standard Functional Knowledge Advance Application Security Management Functional Knowledge Advance Data Compliance Functional Knowledge Advance Data Governance Functional Knowledge Advance Data Classification Functional Knowledge Advance Public Key Infrastructure Functional Knowledge Advance Security Controls Functional Knowledge Advance Identity and Access Management Functional Knowledge Intermediate NIST Framework Functional Knowledge Intermediate Disaster Recovery Management Functional Knowledge Intermediate 3GPP Standards Specialized Knowledge Basic Security Incident Analysis Specialized Knowledge Intermediate Vulnerability and Penetration Testing Specialized Knowledge Intermediate Cyber Threat Management Specialized Knowledge Intermediate Cyber Security Specialized Knowledge Intermediate Internal Firewalls Specialized Knowledge Basic Edge/perimeter Firewall Specialized Knowledge Basic Intrusion Detecting System (IDS) Specialized Knowledge Basic Intrusion Prevention System (IPS) Specialized Knowledge Basic Data Loss Prevention (DLP) Specialized Knowledge Advance (Security) Risk Management Specialized Knowledge Intermediate Security Quality Assurance Specialized Knowledge Intermediate Cyber Security Protocols Specialized Knowledge Basic Security Analytics Specialized Knowledge Intermediate Information Security Management System Specialized Knowledge Intermediate Security Architecture Specialized Knowledge Intermediate Data Analytics Specialized Knowledge Basic Authentication Systems Specialized Knowledge Basic Data Science Specialized Knowledge Basic Database Design Specialized Knowledge Basic Big Data Management Specialized Knowledge Basic Behavioral Competencies • Leadership_x000B_• Innovation_x000B_• Relationship_x000B_• Integrity_x000B_• Can-do_x000B_• Customer Centricity _x000B_• Agility _x000C_ Trainings Basic GSM Basic Telecommunication Fundamentals Selling skills Customer care Coaching for results _x000C_ General Working Condition Normal MTNIrancell Work condition Open Office Layout May require to work for extended hours May require to travel locally Performance Standards As per performance agreement Signoff Line Manager: Functional Manager: OA: HoD: CHRO: (if required) CEO/COO: (if required)</t>
  </si>
  <si>
    <t>Security Solution Consultant (Consultant).docx</t>
  </si>
  <si>
    <t xml:space="preserve">Division Approval By: Mohammadhassan Haji Mobini HR Approval By: Homayoun Shahriari Document Version: CT-CSC-5/15/2024 Approved Date: 5/15/2024
</t>
  </si>
  <si>
    <t>Security Solution Consultant</t>
  </si>
  <si>
    <t>To design, implement, deploy, and maintain information security systems in the telecommunication network. To ensure overall protection of the core and corporate IP network and any operational WAN and LAN infrastructure of MTNIrancell. To collaborate with other Security Solutions team members to implement the new safeguards.</t>
  </si>
  <si>
    <t>The integrity and security in a complex environment subject to requirements from internal operations, multiple turnkey vendors, external customers, dealers, and other stakeholders. Remain abreast of fast-changing nature and source of security threats Sensitive to national security requirements and support interface to LEA MTNIrancell Business Plan, Policies, Processes, and Procedures Understanding the regulatory environment, Cybersecurity mission, and understand trends in technology. Rapid changes in business and launching new services MTNIrancell’s Information Services function is largely outsourced to local vendors Rapid changes in the number of users and traffic volume Incomplete asset inventory Agile project delivery and operation _x000C_</t>
  </si>
  <si>
    <t>To research new methodologies, standards, and frameworks related to network security and initiate changes to enhance MTNIrancell security status. To act as a source of knowledge for team members and vendors while facing challenges in the expertise area. To establish and maintain security mechanisms such as firewalls, SSLVPN, ISX, AWAF, LTM, APM, AntiDDoS, etc. To work closely with the Audit &amp; Risk division to ensure the compliance of security operations equipment with the related MTNIrancell policies, procedures, and standards. To secure IP-related products and services by implementing security mechanisms and techniques. To keep users informed by preparing performance reports and communicating system status. To protect connections between MVNO and MVNE with the MTNIrancell Core network. To investigate security alerts and collaborate with the Security Operation Center to deal with incident response as per MTNIrancell security policies. _x000C_</t>
  </si>
  <si>
    <t>Minimum of 5 years’ experience in network and edge Security solutions; with experience in supervising/managing others. Experience working in a medium to large organization Experience in cyber security technologies Experience that demonstrates technical and business understanding of endpoint tools methodologies to securely sandbox working environments _x000C_</t>
  </si>
  <si>
    <t>Title Type Level People Management General Business Knowledge Intermediate Research and Development General Business Knowledge Advance Reporting and Analysis General Business Knowledge Intermediate Data Visualization &amp; Presentation General Business Knowledge Intermediate Software Literacy General Business Knowledge Intermediate English Literacy General Business Knowledge Intermediate IP Security Functional Knowledge Advance DMZ Functional Knowledge Intermediate Technical Security Standard Functional Knowledge Intermediate Cyber Security Specialized Knowledge Intermediate Internal Firewalls Specialized Knowledge Intermediate Edge/perimeter Firewall Specialized Knowledge Intermediate Intrusion Detecting System (IDS) Specialized Knowledge Intermediate Intrusion Prevention System (IPS) Specialized Knowledge Intermediate Cyber Security Protocols Specialized Knowledge Intermediate</t>
  </si>
  <si>
    <t>General MTNIrancell working conditions May be required to work for extended hours Respond to emergencies</t>
  </si>
  <si>
    <t>Job Profile MTNIRANCELL Title of Position: Security Solution Consultant Location of the Job: CTIO Office- Cyber Security Reports to: Security Solution Manager Number of subordinates: 0 Level: Mission To design, implement, deploy, and maintain information security systems in the telecommunication network. To ensure overall protection of the core and corporate IP network and any operational WAN and LAN infrastructure of MTNIrancell. To collaborate with other Security Solutions team members to implement the new safeguards. Context The integrity and security in a complex environment subject to requirements from internal operations, multiple turnkey vendors, external customers, dealers, and other stakeholders. Remain abreast of fast-changing nature and source of security threats Sensitive to national security requirements and support interface to LEA MTNIrancell Business Plan, Policies, Processes, and Procedures Understanding the regulatory environment, Cybersecurity mission, and understand trends in technology. Rapid changes in business and launching new services MTNIrancell’s Information Services function is largely outsourced to local vendors Rapid changes in the number of users and traffic volume Incomplete asset inventory Agile project delivery and operation _x000C_ Roles &amp; Responsibilities To research new methodologies, standards, and frameworks related to network security and initiate changes to enhance MTNIrancell security status. To act as a source of knowledge for team members and vendors while facing challenges in the expertise area. To establish and maintain security mechanisms such as firewalls, SSLVPN, ISX, AWAF, LTM, APM, AntiDDoS, etc. To work closely with the Audit &amp; Risk division to ensure the compliance of security operations equipment with the related MTNIrancell policies, procedures, and standards. To secure IP-related products and services by implementing security mechanisms and techniques. To keep users informed by preparing performance reports and communicating system status. To protect connections between MVNO and MVNE with the MTNIrancell Core network. To investigate security alerts and collaborate with the Security Operation Center to deal with incident response as per MTNIrancell security policies. _x000C_ Collaboration Direct reports: None Matrix reports to: None Key customers: NWG, ITS, Marketing, S&amp;D, EB, DG, AR Key suppliers: Cyber security and Technology Vendors Relations, etc.: NWG, ITS and other Security teams Authorities As per delegation of authority Job Requirements Education Bachelor Degree in Technology Systems (Telecommunication Management / Information Technology) or related discipline Experience Minimum of 5 years’ experience in network and edge Security solutions; with experience in supervising/managing others. Experience working in a medium to large organization Experience in cyber security technologies Experience that demonstrates technical and business understanding of endpoint tools methodologies to securely sandbox working environments _x000C_ Competencies Technical Competencies Title Type Level People Management General Business Knowledge Intermediate Research and Development General Business Knowledge Advance Reporting and Analysis General Business Knowledge Intermediate Data Visualization &amp; Presentation General Business Knowledge Intermediate Software Literacy General Business Knowledge Intermediate English Literacy General Business Knowledge Intermediate IP Security Functional Knowledge Advance DMZ Functional Knowledge Intermediate Technical Security Standard Functional Knowledge Intermediate Cyber Security Specialized Knowledge Intermediate Internal Firewalls Specialized Knowledge Intermediate Edge/perimeter Firewall Specialized Knowledge Intermediate Intrusion Detecting System (IDS) Specialized Knowledge Intermediate Intrusion Prevention System (IPS) Specialized Knowledge Intermediate Cyber Security Protocols Specialized Knowledge Intermediate Behavioral Competencies Lead with Care Collaborate with Agility Can-do with Integrity Serve with Respect Act with Inclusion Trainings As per IDP _x000C_ General Working Condition General MTNIrancell working conditions May be required to work for extended hours Respond to emergencies Performance Standards As per performance agreement Signoff Line Manager: Functional Manager: OA: HoD: CHRO: (if required) CEO/COO: (if required)</t>
  </si>
  <si>
    <t>Security Solution Manager.docx</t>
  </si>
  <si>
    <t xml:space="preserve">Division Approval By: Mohammadhassan Haji Mobini HR Approval By: Sara Taheri Pour Document Version: CT-SSM-2023-06-26 Approved Date: 2023-06-26
</t>
  </si>
  <si>
    <t>To manage, implement, and maintain all cyber security solutions reviews, threat assessments, risk assessments, as well as, provide and drive the associated mitigation planning, prioritization, and roadmaps for the products/services/protocols to improve NWG and ITS security solutions.</t>
  </si>
  <si>
    <t>Maintain integrity and security in a complex environment subject to requirements from internal operations, multiple turnkey vendors, external customers, dealers, and other stakeholders. Remain abreast of fast-changing nature and source of security threats Sensitive to Iranian security requirements and support interface to LEA MTNIrancell Business Plan, Policies, Processes, and Procedures Understanding the regulatory environment, Cybersecurity mission, and understand trends in technology. Rapid changes in business and launching new services MTNIrancell’s Information Services function is largely outsourced to local vendors Rapid changes in the number of users and traffic volume Incomplete asset inventory Agile project delivery and operation _x000C_</t>
  </si>
  <si>
    <t>To liaise with security architecture and planning department for the maintenance of the Cybersecurity engineering roadmap, in addition, to configuring and troubleshooting devices based on their advice, delivering, monitoring, and controlling of highly-complex secure systems, cyber applications, technical projects, and regulatory and risk requirements. To build strong relationships with related teams in ITS and NWG to assess business practices, identify gaps in security controls, and manage the development and execution of cyber security strategies for continuous improvement. To work in close</t>
  </si>
  <si>
    <t>with SOC and the security testing team to tune and update policies on security solutions. To monitor and anticipate security requirements and technical specifications to guide project implementation and ensure Security Services performance according to SLA and OLA. To implement, manage, maintain, and continuously improve and monitor NWG and ITS Security solutions including but not limited to the following: Edge and Internal Firewalls, IDS/IPS Devices Internet Proxy SSLVPN, Admin auditing PAM NAC To manage any required DMZ (Demilitarized Zone) to isolate MTNIrancell internal LAN from untrusted traffic such as the internet. To provide Maintenance and support of physical port security (dot1x) in the network to ensure user’s identification and authorization to access the internal network. To track and review provided accesses regularly and remove unnecessary accesses and ensure all defined ACLs are documented To provide direction to infrastructure, operations, data, and application development groups throughout the transitioning phase, implementation in production, and beyond. To contribute to robust and innovative strategic solutions and build resilient support for next-generation systems to solve business challenges and enhance the control environment. To liaise with incident response team in analysis, containment, eradication and recover phases To manage to reach successful plan and install cyber security devices facing 3rd party and vendor networks ensuring zero SPOF (single point of failure) To manage statistics repository and aggregation of IDS (Intrusion Detecting System)/ IPS (Intrusion Preventing System)/ Syslog statistics. To ensure daily health check is performed on security solutions to provide incisive and detailed report of current cyber risk status and critical exposures. To monitor security solution status and manage to plan for expansion as required. To ensure that security solutions are redundant and have needed backups in place to recover in disaster situation. To ensure that DR drill tests run regularly to identify and address any security and backup issues. To manage and track authorized requests and fix any event or incident based on defined SLA and OLA. To ensure all security solutions are configured in the integrated and harmonized manner with each other and there are no conflicting rules in place _x000C_ Collaboration Direct reports: Edge Security Solutions Engineer, Endpoint Security Solutions Engineer(Vendor) Matrix reports to: None Key customers: NWG, ITS, Marketing, S&amp;D, EB, DG, AR Key suppliers: Cyber security and Technology Vendors Relations, etc.: NWG, ITS and other Security teams</t>
  </si>
  <si>
    <t>Master Degree in Technology Systems (Telecommunication Management / Information Technology) or related discipline</t>
  </si>
  <si>
    <t>Minimum of 5 years’ experience in working with network and endpoint Security solutions; with experience in supervising/managing others. Working experience in a medium to large organization Experienced in cyber security technologies A strong technical and business understanding of endpoint tools methodologies to securely sandbox working environments _x000C_</t>
  </si>
  <si>
    <t>Item Type Level Opex Management General Business Knowledge Intermediate Project Management General Business Knowledge Intermediate People Management General Business Knowledge Intermediate Supplier Relation Management General Business Knowledge Intermediate PPPs Development General Business Knowledge Intermediate Reporting and Analysis General Business Knowledge Intermediate Risk Management General Business Knowledge Intermediate IP Security Functional Knowledge Advance SSLVPN Functional Knowledge Advance DMZ Functional Knowledge Advance Technical Security Standard Functional Knowledge Intermediate Public Key Infrastructure Functional Knowledge Advance Security Controls Functional Knowledge Intermediate Privilege and Access Management (PAM) Specialized Knowledge Advance Cyber Security Specialized Knowledge Intermediate Internal Firewalls Specialized Knowledge Advance Edge/perimeter Firewall Specialized Knowledge Advance Intrusion Detecting System (IDS) Specialized Knowledge Advance Intrusion Prevention System (IPS) Specialized Knowledge Advance Cyber Security Protocols Specialized Knowledge Advance</t>
  </si>
  <si>
    <t>CCNP CCNP Security CCIE BGP MPLS VIOP Endpoint Protection solutions _x000C_</t>
  </si>
  <si>
    <t>Job Profile MTNIRANCELL Title of Position: Security Solution Manager Location of the Job: CTIO Office- Cyber Security Reports to: Security Operations Senior Manager Number of subordinates: 3 Level: 3 Mission To manage, implement, and maintain all cyber security solutions reviews, threat assessments, risk assessments, as well as, provide and drive the associated mitigation planning, prioritization, and roadmaps for the products/services/protocols to improve NWG and ITS security solutions. Context Maintain integrity and security in a complex environment subject to requirements from internal operations, multiple turnkey vendors, external customers, dealers, and other stakeholders. Remain abreast of fast-changing nature and source of security threats Sensitive to Iranian security requirements and support interface to LEA MTNIrancell Business Plan, Policies, Processes, and Procedures Understanding the regulatory environment, Cybersecurity mission, and understand trends in technology. Rapid changes in business and launching new services MTNIrancell’s Information Services function is largely outsourced to local vendors Rapid changes in the number of users and traffic volume Incomplete asset inventory Agile project delivery and operation _x000C_ Roles &amp; Responsibilities To liaise with security architecture and planning department for the maintenance of the Cybersecurity engineering roadmap, in addition, to configuring and troubleshooting devices based on their advice, delivering, monitoring, and controlling of highly-complex secure systems, cyber applications, technical projects, and regulatory and risk requirements. To build strong relationships with related teams in ITS and NWG to assess business practices, identify gaps in security controls, and manage the development and execution of cyber security strategies for continuous improvement. To work in close collaboration with SOC and the security testing team to tune and update policies on security solutions. To monitor and anticipate security requirements and technical specifications to guide project implementation and ensure Security Services performance according to SLA and OLA. To implement, manage, maintain, and continuously improve and monitor NWG and ITS Security solutions including but not limited to the following: Edge and Internal Firewalls, IDS/IPS Devices Internet Proxy SSLVPN, Admin auditing PAM NAC To manage any required DMZ (Demilitarized Zone) to isolate MTNIrancell internal LAN from untrusted traffic such as the internet. To provide Maintenance and support of physical port security (dot1x) in the network to ensure user’s identification and authorization to access the internal network. To track and review provided accesses regularly and remove unnecessary accesses and ensure all defined ACLs are documented To provide direction to infrastructure, operations, data, and application development groups throughout the transitioning phase, implementation in production, and beyond. To contribute to robust and innovative strategic solutions and build resilient support for next-generation systems to solve business challenges and enhance the control environment. To liaise with incident response team in analysis, containment, eradication and recover phases To manage to reach successful plan and install cyber security devices facing 3rd party and vendor networks ensuring zero SPOF (single point of failure) To manage statistics repository and aggregation of IDS (Intrusion Detecting System)/ IPS (Intrusion Preventing System)/ Syslog statistics. To ensure daily health check is performed on security solutions to provide incisive and detailed report of current cyber risk status and critical exposures. To monitor security solution status and manage to plan for expansion as required. To ensure that security solutions are redundant and have needed backups in place to recover in disaster situation. To ensure that DR drill tests run regularly to identify and address any security and backup issues. To manage and track authorized requests and fix any event or incident based on defined SLA and OLA. To ensure all security solutions are configured in the integrated and harmonized manner with each other and there are no conflicting rules in place _x000C_ Collaboration Direct reports: Edge Security Solutions Engineer, Endpoint Security Solutions Engineer(Vendor) Matrix reports to: None Key customers: NWG, ITS, Marketing, S&amp;D, EB, DG, AR Key suppliers: Cyber security and Technology Vendors Relations, etc.: NWG, ITS and other Security teams Authorities As per delegation of authority Job Requirements Education Master Degree in Technology Systems (Telecommunication Management / Information Technology) or related discipline Experience Minimum of 5 years’ experience in working with network and endpoint Security solutions; with experience in supervising/managing others. Working experience in a medium to large organization Experienced in cyber security technologies A strong technical and business understanding of endpoint tools methodologies to securely sandbox working environments _x000C_ Competencies Technical Competencies Item Type Level Opex Management General Business Knowledge Intermediate Project Management General Business Knowledge Intermediate People Management General Business Knowledge Intermediate Supplier Relation Management General Business Knowledge Intermediate PPPs Development General Business Knowledge Intermediate Reporting and Analysis General Business Knowledge Intermediate Risk Management General Business Knowledge Intermediate IP Security Functional Knowledge Advance SSLVPN Functional Knowledge Advance DMZ Functional Knowledge Advance Technical Security Standard Functional Knowledge Intermediate Public Key Infrastructure Functional Knowledge Advance Security Controls Functional Knowledge Intermediate Privilege and Access Management (PAM) Specialized Knowledge Advance Cyber Security Specialized Knowledge Intermediate Internal Firewalls Specialized Knowledge Advance Edge/perimeter Firewall Specialized Knowledge Advance Intrusion Detecting System (IDS) Specialized Knowledge Advance Intrusion Prevention System (IPS) Specialized Knowledge Advance Cyber Security Protocols Specialized Knowledge Advance Behavioral Competencies • Leadership_x000B_• Innovation_x000B_• Relationship_x000B_• Integrity_x000B_• Can-do_x000B_• Customer Centricity _x000B_• Agility _x000C_ Trainings CCNP CCNP Security CCIE BGP MPLS VIOP Endpoint Protection solutions _x000C_ General Working Condition Normal MTNIrancell working conditions May be required to work for extended hours Respond to emergencies Performance Standards As per performance agreement Signoff Line Manager: Functional Manager: OA: HoD: CHRO: (if required) CEO/COO: (if required)</t>
  </si>
  <si>
    <t>Security Solutions Senior Specialist.docx</t>
  </si>
  <si>
    <t xml:space="preserve">Division Approval By: Hasan Bolvardi HR Approval By: Homayoun Shahriari Document Version: CT-SSSS-2021-11-22 Approved Date: 2021-11-22
</t>
  </si>
  <si>
    <t>Security Solutions Senior Specialist</t>
  </si>
  <si>
    <t>Security Solutions Manager</t>
  </si>
  <si>
    <t>To design and implement information security systems in the telecommunication network To ensure overall protection of the core and corporate IP network and any operational WAN and LAN infrastructure of MTNIrancell To work with other Security Solutions team members to implement the new safeguards</t>
  </si>
  <si>
    <t>Maintain integrity and security in a complex environment subject to requirements from internal operations, multiple turnkey vendors, external customers, dealers, and other stakeholders. Remain abreast fast-changing and source of security threats Sensitive to Iranian security requirements and support interface to LEA MTNIrancell Business Plan, Policies, Processes, and Procedures Understanding regulatory environment, Cybersecurity mission, and understand trends in technology. MTNIrancell’s Information Services function is largely outsourced to local vendors Rapid changes in the number of users and traffic volume Incomplete asset inventory Agile project delivery and operation Rapid changes in business and launching new services _x000C_</t>
  </si>
  <si>
    <t>To collaborate with Network teams to ensure vendor security compliance To collaborate with Network teams in defining security policies and procedures To research new methodologies, standards, and frameworks related to security and initiate changes to enhance MTNIrancell security status To drive testing security strategies and defenses to ensure sufficient security measures of MTNIrancell network To provide security consulting to other Network teams (planning/operations) on devices and services from the security point of view To act as an internal source of knowledge for team members and vendors while facing challenges in the expertise area To establish security mechanisms such as firewalls, SSLVPN, admin auditing, etc. To work closely with audit departments such as Cyber Security Department to ensure compliance of security operations in IP core equipment with the related MTNIrancell policies, procedures, and standards To secure IP-related products and services by implementing security mechanisms and techniques To administrate network penetration tests in order to mitigate security risks of telecom equipment. To coordinate to automate security tasks through network programming To determine security violations and inefficiencies by conducting periodic audits in Telecom network area. To keep users informed by preparing performance reports; communicating system status. To carry out Security Solutions planning as per business development plan, also provide support to other team members To protect End-to-End connection of MTNIrancell Access Layer/Core Layer and MTNIrancell services connection (USSD and APN). To protect connections between MVNO and MVNE with MTNIrancell Core network. To gather all network division’s assets to make a database in order to make sure all the assets have the latest security patches (CMDB). To engage in 'ethical hacking', for example, simulating security breaches to find security vulnerability and rouge devices. To investigate security alerts and provide an incident response as per MTNIrancell security policies To implement a Privilege and Access Management (PAM) framework to manage access to IP, Core, Radio and TX equipment and control the level of access to the applied configurations. To manage and track authorized requests and fix any event or incident based on defined SLA and OLA. To ensure all security solutions are configured in integrated and harmonized manner with each other and there are no conflicting rules in place _x000C_</t>
  </si>
  <si>
    <t>Direct reports: None Matrix reports to: None Key customers: NWG, ITS, Marketing, S&amp;D, EB, DG, A&amp;R Key suppliers: Cyber security and technology vendors Relations, etc.: LEA and Network with counterparts in the industry, Cyber Security team</t>
  </si>
  <si>
    <t>Minimum of 5 years’ experience in an area of specialization; with experience in supervising others Experience working in a medium organization Strong interest in cyber security technologies A strong technical and business understanding of network security concepts and solutions _x000C_</t>
  </si>
  <si>
    <t>Security training international certificates IP/MPLS related courses (Preferred) Security-related Course/Certificate. Routing &amp; Switching CCNP/CCIE Security JNCIA JNCIS JNCIP LPIC3-Security Nessus Certificates SANS WAF(Fortiweb/F5 AWAF) DDOS Solutions _x000C_</t>
  </si>
  <si>
    <t>Job Profile MTNIRANCELL Title of Position: Security Solutions Senior Specialist Location of the Job: CTIO Office- Security Operations Reports to: Security Solutions Manager Number of subordinates: 0 Level: 3 Mission To design and implement information security systems in the telecommunication network To ensure overall protection of the core and corporate IP network and any operational WAN and LAN infrastructure of MTNIrancell To work with other Security Solutions team members to implement the new safeguards Context Maintain integrity and security in a complex environment subject to requirements from internal operations, multiple turnkey vendors, external customers, dealers, and other stakeholders. Remain abreast fast-changing and source of security threats Sensitive to Iranian security requirements and support interface to LEA MTNIrancell Business Plan, Policies, Processes, and Procedures Understanding regulatory environment, Cybersecurity mission, and understand trends in technology. MTNIrancell’s Information Services function is largely outsourced to local vendors Rapid changes in the number of users and traffic volume Incomplete asset inventory Agile project delivery and operation Rapid changes in business and launching new services _x000C_ Roles &amp; Responsibilities To collaborate with Network teams to ensure vendor security compliance To collaborate with Network teams in defining security policies and procedures To research new methodologies, standards, and frameworks related to security and initiate changes to enhance MTNIrancell security status To drive testing security strategies and defenses to ensure sufficient security measures of MTNIrancell network To provide security consulting to other Network teams (planning/operations) on devices and services from the security point of view To act as an internal source of knowledge for team members and vendors while facing challenges in the expertise area To establish security mechanisms such as firewalls, SSLVPN, admin auditing, etc. To work closely with audit departments such as Cyber Security Department to ensure compliance of security operations in IP core equipment with the related MTNIrancell policies, procedures, and standards To secure IP-related products and services by implementing security mechanisms and techniques To administrate network penetration tests in order to mitigate security risks of telecom equipment. To coordinate to automate security tasks through network programming To determine security violations and inefficiencies by conducting periodic audits in Telecom network area. To keep users informed by preparing performance reports; communicating system status. To carry out Security Solutions planning as per business development plan, also provide support to other team members To protect End-to-End connection of MTNIrancell Access Layer/Core Layer and MTNIrancell services connection (USSD and APN). To protect connections between MVNO and MVNE with MTNIrancell Core network. To gather all network division’s assets to make a database in order to make sure all the assets have the latest security patches (CMDB). To engage in 'ethical hacking', for example, simulating security breaches to find security vulnerability and rouge devices. To investigate security alerts and provide an incident response as per MTNIrancell security policies To implement a Privilege and Access Management (PAM) framework to manage access to IP, Core, Radio and TX equipment and control the level of access to the applied configurations. To manage and track authorized requests and fix any event or incident based on defined SLA and OLA. To ensure all security solutions are configured in integrated and harmonized manner with each other and there are no conflicting rules in place _x000C_ Collaboration Direct reports: None Matrix reports to: None Key customers: NWG, ITS, Marketing, S&amp;D, EB, DG, A&amp;R Key suppliers: Cyber security and technology vendors Relations, etc.: LEA and Network with counterparts in the industry, Cyber Security team Authorities As per delegation of authority Job Requirements Education Bachelor’s Degree in Technology Systems (Telecommunication Management / Information Technology) or related discipline Experience Minimum of 5 years’ experience in an area of specialization; with experience in supervising others Experience working in a medium organization Strong interest in cyber security technologies A strong technical and business understanding of network security concepts and solutions _x000C_ Competencies Technical Competencies Behavioral Competencies • Complete Candor • Active Collaboration • Get it Done • Complete Accountability _x000C_ Trainings Security training international certificates IP/MPLS related courses (Preferred) Security-related Course/Certificate. Routing &amp; Switching CCNP/CCIE Security JNCIA JNCIS JNCIP LPIC3-Security Nessus Certificates SANS WAF(Fortiweb/F5 AWAF) DDOS Solutions _x000C_ General Working Condition Normal MTNIrancell working conditions May be required to work for extended hours Respond to emergencies Performance Standards As per performance agreement Signoff Line Manager: Functional Manager: OA: HoD: CHRO: (if required) CEO/COO: (if required)</t>
  </si>
  <si>
    <t>Security Solutions Specialist (Trainee).docx</t>
  </si>
  <si>
    <t>Security Solutions Specialist (Trainee)</t>
  </si>
  <si>
    <t>Security Operations Senior Manager Job Overview To design, implement, and maintain IP and edge network security solutions, including firewalls, VPNs, PAM, and DMZs, to safeguard the company’s infrastructure and ensure secure external connectivity. To work closely with cross-functional teams to assess business practices, identify security gaps, and support incident response activities, ensuring security operations are executed efficiently and aligned with best practices. To monitor security solutions and system health, ensure real-time security event logging, perform regular drills, and provide detailed reports on network security risks and potential vulnerabilities for continuous improvement.</t>
  </si>
  <si>
    <t>Bachelor’s degree in Technology Systems (Telecommunication Management / Information Technology) or related discipline _x000C_ Competencies Technical Competencies Title Type Level Project Management General Business Knowledge Basic Research and Development General Business Knowledge Intermediate Reporting and Analysis General Business Knowledge Advance English Literacy General Business Knowledge Advance IP Security Functional Knowledge Advance SSLVPN Functional Knowledge Advance DMZ Functional Knowledge Intermediate Security Controls Functional Knowledge Intermediate Identity and Access Management Functional Knowledge Intermediate Disaster Recovery Management Functional Knowledge Intermediate Privilege and Access Management (PAM) Specialized Knowledge Intermediate Cyber Threat Management Specialized Knowledge Intermediate Cyber Security Specialized Knowledge Advance Internal Firewalls Specialized Knowledge Intermediate Edge/perimeter Firewall Specialized Knowledge Advance Intrusion Detecting System (IDS) Specialized Knowledge Intermediate Intrusion Prevention System (IPS) Specialized Knowledge Intermediate Data Loss Prevention (DLP) Specialized Knowledge Intermediate Cyber Security Protocols Specialized Knowledge Intermediate Security Solution Development Specialized Knowledge Intermediate Security Analytics Specialized Knowledge Intermediate Information Security Management System Specialized Knowledge Intermediate Security Architecture Specialized Knowledge Intermediate Data Analytics Specialized Knowledge Intermediate Authentication Systems Specialized Knowledge Intermediate Data Science Specialized Knowledge Intermediate Behavioral Competencies Lead With Care Act with inclusion Serve with respect Can-do with integrity Collaborate with agility</t>
  </si>
  <si>
    <t>Job Profile Title of Position: Security Solutions Specialist (Trainee) Location of the Job: CTIO Office Reports to: Security Operations Senior Manager Job Overview To design, implement, and maintain IP and edge network security solutions, including firewalls, VPNs, PAM, and DMZs, to safeguard the company’s infrastructure and ensure secure external connectivity. To work closely with cross-functional teams to assess business practices, identify security gaps, and support incident response activities, ensuring security operations are executed efficiently and aligned with best practices. To monitor security solutions and system health, ensure real-time security event logging, perform regular drills, and provide detailed reports on network security risks and potential vulnerabilities for continuous improvement. Job Requirements Education Bachelor’s degree in Technology Systems (Telecommunication Management / Information Technology) or related discipline _x000C_ Competencies Technical Competencies Title Type Level Project Management General Business Knowledge Basic Research and Development General Business Knowledge Intermediate Reporting and Analysis General Business Knowledge Advance English Literacy General Business Knowledge Advance IP Security Functional Knowledge Advance SSLVPN Functional Knowledge Advance DMZ Functional Knowledge Intermediate Security Controls Functional Knowledge Intermediate Identity and Access Management Functional Knowledge Intermediate Disaster Recovery Management Functional Knowledge Intermediate Privilege and Access Management (PAM) Specialized Knowledge Intermediate Cyber Threat Management Specialized Knowledge Intermediate Cyber Security Specialized Knowledge Advance Internal Firewalls Specialized Knowledge Intermediate Edge/perimeter Firewall Specialized Knowledge Advance Intrusion Detecting System (IDS) Specialized Knowledge Intermediate Intrusion Prevention System (IPS) Specialized Knowledge Intermediate Data Loss Prevention (DLP) Specialized Knowledge Intermediate Cyber Security Protocols Specialized Knowledge Intermediate Security Solution Development Specialized Knowledge Intermediate Security Analytics Specialized Knowledge Intermediate Information Security Management System Specialized Knowledge Intermediate Security Architecture Specialized Knowledge Intermediate Data Analytics Specialized Knowledge Intermediate Authentication Systems Specialized Knowledge Intermediate Data Science Specialized Knowledge Intermediate Behavioral Competencies Lead With Care Act with inclusion Serve with respect Can-do with integrity Collaborate with agility</t>
  </si>
  <si>
    <t>Senior Android Developer.docx</t>
  </si>
  <si>
    <t>Senior Android Developer</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</si>
  <si>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Conceptualize and formulate apps that are suitable for use on all types of Android devices. Collaborate with UI and UX Designer, as well as Software Testers, to ensure that each app is presentable and in perfect working order. Create app updates, including bug fixes and additional features, proofreading code and correct mistakes before each app is released. Monitor the apps technical lifecycle during each phase of development. Design, develop and maintain high quality and general reliable Java codes. Maintain and update the design specifications and source code for new applications. Continuously discover and evaluate the existing applications and implement new technologies to maximize app’s efficiency. Identify the variations of fragments and layouts of Android XML and create adaptive interfaces that work with various device form factors. Determine the UI/UX requirements, mockups and APIs to develop high-performing Android apps. Provide clear and complete documentation based on the definition of the software development process Perform Unit-test code for robustness, including edge cases, usability and general reliability to identify the bugs and take measures to resolve them. Act as a technical reference / subject matter expert in all areas of the mobile application development lifecycle. Coach and develop team members to increase the team’s bench strength and flexibility. Contribute to Irancell Labs mobile application(s) using Kotlin to deliver a compelling user experience and high-quality results. Participate in planning, architectural discussions, implementation and maintenance of the application codebase. Take care of maintaining feature reliability and achieve higher quality by refactoring code, correcting bottlenecks and fixing bugs. Maintain and add new features to payment SDKs for effective application integration. Be able to use version control tools like Git and have good understanding of Git flow to pull request and merge code conflicts without affecting other parts of code. Ensure software stability via regression, support QA and perform unit and user acceptance test _x000C_ _x000C_Authorities As per Delegation of authority Job Requirements Education Bachelor’s Degree in Technology Systems (Information Technology/ Computer Science) or a related discipline Experience Minimum of 5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Strong understanding of the android application lifecycle and Java Strong familiarity with Kotlin (Coin, Coroutine, …) and advanced Language features Reactive programming with RxJava or Kotlin Flow/Channels Familiar with Android Native Development Kit (NDK) Use of Android Architecture Components and knowledge of MVVM/MVI/MVP patterns Strong knowledge of Android SDK, different versions of Android, and how to deal with different screen sizes Familiarity with network communication through RESTful APIs and Sockets to connect application to back-end services Strong knowledge of Android UI design principles, patterns and best practices Knowledge of the open-source Android ecosystem and the libraries available for common tasks A knack for benchmarking and optimization Expert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Expert in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</si>
  <si>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and high-quality results. Participate in planning, architectural discussions, implementation and maintenance of the application codebase. Take care of maintaining feature reliability and achieve higher quality by refactoring code, correcting bottlenecks and fixing bugs. Maintain and add new features to payment SDKs for effective application integration. Be able to use version control tools like Git and have good understanding of Git flow to pull request and merge code conflicts without affecting other parts of code. Ensure software stability via regression, support QA and perform unit and user acceptance test _x000C_ _x000C_Authorities As per Delegation of authority Job Requirements Education Bachelor’s Degree in Technology Systems (Information Technology/ Computer Science) or a related discipline Experience Minimum of 5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Strong understanding of the android application lifecycle and Java Strong familiarity with Kotlin (Coin, Coroutine, …) and advanced Language features Reactive programming with RxJava or Kotlin Flow/Channels Familiar with Android Native Development Kit (NDK) Use of Android Architecture Components and knowledge of MVVM/MVI/MVP patterns Strong knowledge of Android SDK, different versions of Android, and how to deal with different screen sizes Familiarity with network communication through RESTful APIs and Sockets to connect application to back-end services Strong knowledge of Android UI design principles, patterns and best practices Knowledge of the open-source Android ecosystem and the libraries available for common tasks A knack for benchmarking and optimization Expert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Expert in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</si>
  <si>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Conceptualize and formulate apps that are suitable for use on all types of Android devices. Collaborate with UI and UX Designer, as well as Software Testers, to ensure that each app is presentable and in perfect working order. Create app updates, including bug fixes and additional features, proofreading code and correct mistakes before each app is released. Monitor the apps technical lifecycle during each phase of development. Design, develop and maintain high quality and general reliable Java codes. Maintain and update the design specifications and source code for new applications. Continuously discover and evaluate the existing applications and implement new technologies to maximize app’s efficiency. Identify the variations of fragments and layouts of Android XML and create adaptive interfaces that work with various device form factors. Determine the UI/UX requirements, mockups and APIs to develop high-performing Android apps. Provide clear and complete documentation based on the definition of the software development process Perform Unit-test code for robustness, including edge cases, usability and general reliability to identify the bugs and take measures to resolve them. Act as a technical reference / subject matter expert in all areas of the mobile application development lifecycle. Coach and develop team members to increase the team’s bench strength and flexibility. Contribute to Irancell Labs mobile application(s) using Kotlin to deliver a compelling user experience and high-quality results. Participate in planning, architectural discussions, implementation and maintenance of the application codebase. Take care of maintaining feature reliability and achieve higher quality by refactoring code, correcting bottlenecks and fixing bugs. Maintain and add new features to payment SDKs for effective application integration. Be able to use version control tools like Git and have good understanding of Git flow to pull request and merge code conflicts without affecting other parts of code. Ensure software stability via regression, support QA and perform unit and user acceptance test _x000C_ _x000C_Authorities As per Delegation of authority Job Requirements Education Bachelor’s Degree in Technology Systems (Information Technology/ Computer Science) or a related discipline Experience Minimum of 5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Strong understanding of the android application lifecycle and Java Strong familiarity with Kotlin (Coin, Coroutine, …) and advanced Language features Reactive programming with RxJava or Kotlin Flow/Channels Familiar with Android Native Development Kit (NDK) Use of Android Architecture Components and knowledge of MVVM/MVI/MVP patterns Strong knowledge of Android SDK, different versions of Android, and how to deal with different screen sizes Familiarity with network communication through RESTful APIs and Sockets to connect application to back-end services Strong knowledge of Android UI design principles, patterns and best practices Knowledge of the open-source Android ecosystem and the libraries available for common tasks A knack for benchmarking and optimization Expert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Expert in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t>
  </si>
  <si>
    <t>Job Profile Irancell Labs Title of Position: Senior Android Developer Location of the Job: Irancell Labs Reports to: Technical Development Team Lead Number of subordinates: 0 Level: TBD Mission To design, test and deploy applications for Android, from the architectural planning stage to the QA testing and debugging stage.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Conceptualize and formulate apps that are suitable for use on all types of Android devices. Collaborate with UI and UX Designer, as well as Software Testers, to ensure that each app is presentable and in perfect working order. Create app updates, including bug fixes and additional features, proofreading code and correct mistakes before each app is released. Monitor the apps technical lifecycle during each phase of development. Design, develop and maintain high quality and general reliable Java codes. Maintain and update the design specifications and source code for new applications. Continuously discover and evaluate the existing applications and implement new technologies to maximize app’s efficiency. Identify the variations of fragments and layouts of Android XML and create adaptive interfaces that work with various device form factors. Determine the UI/UX requirements, mockups and APIs to develop high-performing Android apps. Provide clear and complete documentation based on the definition of the software development process Perform Unit-test code for robustness, including edge cases, usability and general reliability to identify the bugs and take measures to resolve them. Act as a technical reference / subject matter expert in all areas of the mobile application development lifecycle. Coach and develop team members to increase the team’s bench strength and flexibility. Contribute to Irancell Labs mobile application(s) using Kotlin to deliver a compelling user experience and high-quality results. Participate in planning, architectural discussions, implementation and maintenance of the application codebase. Take care of maintaining feature reliability and achieve higher quality by refactoring code, correcting bottlenecks and fixing bugs. Maintain and add new features to payment SDKs for effective application integration. Be able to use version control tools like Git and have good understanding of Git flow to pull request and merge code conflicts without affecting other parts of code. Ensure software stability via regression, support QA and perform unit and user acceptance test _x000C_ _x000C_Authorities As per Delegation of authority Job Requirements Education Bachelor’s Degree in Technology Systems (Information Technology/ Computer Science) or a related discipline Experience Minimum of 5 years’ experience in development of android applications in a high growth tech companies; with experience in collaborating on projects and working efficiently as part of a Development team in agile environment. Experience working in a medium organization Experience with Room, bio-authentication Experience with Design Patterns like MVVM, MVI, MVP,... Experience with popular libraries like Retrofit, RxJava, Dagger 2, ButterKnife, Jackson, … Experience with Android Architecture Components Experience in development of native Android applications with Kotlin. Experience with writing applications that use restful APIs. Experience working with remote data via REST and JSON Experience with technical architectures, coding standards, and other team policies. Experience with Automated testing framework such as JUnit, Espresso, … Experience with offline storage, threading, and performance tuning Knowledge/Skills / Ability Strong understanding of the android application lifecycle and Java Strong familiarity with Kotlin (Coin, Coroutine, …) and advanced Language features Reactive programming with RxJava or Kotlin Flow/Channels Familiar with Android Native Development Kit (NDK) Use of Android Architecture Components and knowledge of MVVM/MVI/MVP patterns Strong knowledge of Android SDK, different versions of Android, and how to deal with different screen sizes Familiarity with network communication through RESTful APIs and Sockets to connect application to back-end services Strong knowledge of Android UI design principles, patterns and best practices Knowledge of the open-source Android ecosystem and the libraries available for common tasks A knack for benchmarking and optimization Expert level debugging and analysis skills using tools Proficient understanding of code versioning tools, such as GIT, GitLab Familiarity with continuous integration Familiarity with cloud message APIs and push notifications Understanding of Google’s Android design principles and interface guidelines Expert in Databases like SQLite, Room, … Familiar with Agile/scrum Methodology and tools High attention to details: testing all possible outcomes and edge-cases. Excellent coding and proofreading skills.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</si>
  <si>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Senior CI-CD SysAdmin.docx</t>
  </si>
  <si>
    <t>Senior CI/CD SysAdmin Engineer</t>
  </si>
  <si>
    <t>Technical Operations Team Lead</t>
  </si>
  <si>
    <t>To perform day-to-day maintenance and repairs, including software and computer installations and upgrades, routine automation, security maintenance, troubleshooting, training and technical support for all users and projects of the organization. To maintain essential platform operations, including operating systems, security tools, applications and servers.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</si>
  <si>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Nurture dependable IT infrastructure and networking that’s always up and running Partner with internal and external partners to communicate project status, activities, and achievements Own projects, solutions, and key responsibilities within a larger business initiative Roles and Responsibilities Proactively maintain and develop all Linux infrastructure technology to maintain a 24x7 uptime service with an agile delivery framework. Manage, coordinate and implement software upgrades, patches, hot fixes on servers, workstations and network hardware Manage compiling the code, unit tests, function tests and an automated deployment to production and development servers using Git, Jenkins and Docker. Manage versioning, regular integrate changes, integration tests and different system environments. Perform routine administration and maintenance of the designated system(s) to meet the company business requirements. Secure and load balance websites using Nginx and SSL. Plan and execute major platform software and operating system upgrades and maintenance across a virtualized environment Monitor servers for compliance with established standards, policies, configuration guidelines and procedures Operate, maintain, and troubleshoot enterprise Linux systems running most of the enterprise application and systems Tune systems and databases performance specifically around the enterprise application Ensure the reliability and security of the Linux environment, enterprise applications and associated components Support cross-functional teams to design and help implement solutions consistent with industry best practices Monitor and expand services to clients focusing on deployment systems and code using CI/CD and Containerization. Install and upgrade computer components and software, manage virtual servers and integrate automation processes Troubleshoot hardware and software errors by running diagnostics, documenting problems and resolutions, prioritizing problems and assessing impact of issues Provide documentation and technical specifications to IT staff for planning and implementing new or upgrades of IT infrastructure Create Jenkins pipelines for automating tasks such as deploying and managing the infrastructure configuration and other infrastructure related tasks and collaborate with developers to troubleshoot Jenkins pipelines and provide mentorship. Maintain platform environment by identifying system requirements, installing upgrades and monitoring system performance. Establish platform specifications by analyzing access, information and security requirements and designing system infrastructure. Establish platform by planning and executing the selection, installation and configuration; testing of server hardware, software and operating and system management systems and defining system and operational policies and procedures. Maintain platform performance by performing system monitoring and analysis and performance tuning; troubleshooting system hardware, software and operating and system management systems; designing and running system load/stress testing and escalating application problems to vendor. Verify new source code update to ensure an application does not generate errors, such as regressions or anomalies. Secures platform by developing system access, monitoring, control and evaluation; establishing and testing disaster recovery policies and procedures; completing back-ups; and maintaining documentation. Establish, maintain, troubleshoot system and Integration API streaming and Messaging queuing Support operation of a wide variety of infrastructure services including Machine Learning and Prediction, Cloudera Big Data clusters, Kafka and RabbitMQ messaging, database encryption, E-Mail infrastructure at scale, DNS, Puppet, Elastic search and more. _x000C_Authorities As per Delegation of authority Job Requirements Education Bachelor’s Degree in Technology Systems (Information Technology/ Computer Science/ Computer Engineering) or a related discipline Experience Minimum of 5 years’ experience in related field as Linux administrator. Experience working in a medium organization Good experience in Linux (LPIC1) Experience in script programming (Python / Bash) and automation tools Good Experience in OpenLDAP and similar Identification services Enough experience in OS Hardening Good Experience in Virtualization (VMWare) Experience of working with Scrum teams Experience with APIs and tool/service integration Experience with performance monitoring Experience with HA/DR service architecture Experience with Agile software development using JIRA Knowledge/Skills / Ability Expert in HA Deep Knowledge of IP and Network Debugging and Error tracking skills Expert in administrating and maintaining and troubleshooting and Integrating of source code management and version control tools ( Git, Gitlab ) Expert in administrating and maintaining and troubleshooting and Integrating of agile delivery tools ( Jira) Expert in administrating and maintaining and troubleshooting and Integrating of software testing tools and CI tools (Selenium, Cucumber, JMeter, Jenkins ) Experience in Test Driven Development (TDD), automated testing and analyzing impacts of product quality. Understanding of configuration management solutions and version control concepts A good understanding of enterprise environment including integration with, DNS, RDBMS and Linux. Be able to construct complex JQL (JIRA Query Language) queries Familiar with web service Nginx , WSO2 Familiar with Containerization technologies Familiar with different java frameworks Familiarity with VMWare concepts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 Signoff Line Manager: Functional Manager: OA: HoD: CHRO: (if required) CEO/COO: (if required)</t>
  </si>
  <si>
    <t>Working in organized and documented manner Good problem-solving skills. Attention to detail. Fluent in English _x000C_ General Working Condition General Working condition of Irancell Labs May required to work for extended hours Signoff Line Manager: Functional Manager: OA: HoD: CHRO: (if required) CEO/COO: (if required)</t>
  </si>
  <si>
    <t>Minimum of 5 years’ experience in related field as Linux administrator. Experience working in a medium organization Good experience in Linux (LPIC1) Experience in script programming (Python / Bash) and automation tools Good Experience in OpenLDAP and similar Identification services Enough experience in OS Hardening Good Experience in Virtualization (VMWare) Experience of working with Scrum teams Experience with APIs and tool/service integration Experience with performance monitoring Experience with HA/DR service architecture Experience with Agile software development using JIRA Knowledge/Skills / Ability Expert in HA Deep Knowledge of IP and Network Debugging and Error tracking skills Expert in administrating and maintaining and troubleshooting and Integrating of source code management and version control tools ( Git, Gitlab ) Expert in administrating and maintaining and troubleshooting and Integrating of agile delivery tools ( Jira) Expert in administrating and maintaining and troubleshooting and Integrating of software testing tools and CI tools (Selenium, Cucumber, JMeter, Jenkins ) Experience in Test Driven Development (TDD), automated testing and analyzing impacts of product quality. Understanding of configuration management solutions and version control concepts A good understanding of enterprise environment including integration with, DNS, RDBMS and Linux. Be able to construct complex JQL (JIRA Query Language) queries Familiar with web service Nginx , WSO2 Familiar with Containerization technologies Familiar with different java frameworks Familiarity with VMWare concepts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</si>
  <si>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Nurture dependable IT infrastructure and networking that’s always up and running Partner with internal and external partners to communicate project status, activities, and achievements Own projects, solutions, and key responsibilities within a larger business initiative Roles and Responsibilities Proactively maintain and develop all Linux infrastructure technology to maintain a 24x7 uptime service with an agile delivery framework. Manage, coordinate and implement software upgrades, patches, hot fixes on servers, workstations and network hardware Manage compiling the code, unit tests, function tests and an automated deployment to production and development servers using Git, Jenkins and Docker. Manage versioning, regular integrate changes, integration tests and different system environments. Perform routine administration and maintenance of the designated system(s) to meet the company business requirements. Secure and load balance websites using Nginx and SSL. Plan and execute major platform software and operating system upgrades and maintenance across a virtualized environment Monitor servers for compliance with established standards, policies, configuration guidelines and procedures Operate, maintain, and troubleshoot enterprise Linux systems running most of the enterprise application and systems Tune systems and databases performance specifically around the enterprise application Ensure the reliability and security of the Linux environment, enterprise applications and associated components Support cross-functional teams to design and help implement solutions consistent with industry best practices Monitor and expand services to clients focusing on deployment systems and code using CI/CD and Containerization. Install and upgrade computer components and software, manage virtual servers and integrate automation processes Troubleshoot hardware and software errors by running diagnostics, documenting problems and resolutions, prioritizing problems and assessing impact of issues Provide documentation and technical specifications to IT staff for planning and implementing new or upgrades of IT infrastructure Create Jenkins pipelines for automating tasks such as deploying and managing the infrastructure configuration and other infrastructure related tasks and collaborate with developers to troubleshoot Jenkins pipelines and provide mentorship. Maintain platform environment by identifying system requirements, installing upgrades and monitoring system performance. Establish platform specifications by analyzing access, information and security requirements and designing system infrastructure. Establish platform by planning and executing the selection, installation and configuration; testing of server hardware, software and operating and system management systems and defining system and operational policies and procedures. Maintain platform performance by performing system monitoring and analysis and performance tuning; troubleshooting system hardware, software and operating and system management systems; designing and running system load/stress testing and escalating application problems to vendor. Verify new source code update to ensure an application does not generate errors, such as regressions or anomalies. Secures platform by developing system access, monitoring, control and evaluation; establishing and testing disaster recovery policies and procedures; completing back-ups; and maintaining documentation. Establish, maintain, troubleshoot system and Integration API streaming and Messaging queuing Support operation of a wide variety of infrastructure services including Machine Learning and Prediction, Cloudera Big Data clusters, Kafka and RabbitMQ messaging, database encryption, E-Mail infrastructure at scale, DNS, Puppet, Elastic search and more. _x000C_Authorities As per Delegation of authority Job Requirements Education Bachelor’s Degree in Technology Systems (Information Technology/ Computer Science/ Computer Engineering) or a related discipline Experience Minimum of 5 years’ experience in related field as Linux administrator. Experience working in a medium organization Good experience in Linux (LPIC1) Experience in script programming (Python / Bash) and automation tools Good Experience in OpenLDAP and similar Identification services Enough experience in OS Hardening Good Experience in Virtualization (VMWare) Experience of working with Scrum teams Experience with APIs and tool/service integration Experience with performance monitoring Experience with HA/DR service architecture Experience with Agile software development using JIRA Knowledge/Skills / Ability Expert in HA Deep Knowledge of IP and Network Debugging and Error tracking skills Expert in administrating and maintaining and troubleshooting and Integrating of source code management and version control tools ( Git, Gitlab ) Expert in administrating and maintaining and troubleshooting and Integrating of agile delivery tools ( Jira) Expert in administrating and maintaining and troubleshooting and Integrating of software testing tools and CI tools (Selenium, Cucumber, JMeter, Jenkins ) Experience in Test Driven Development (TDD), automated testing and analyzing impacts of product quality. Understanding of configuration management solutions and version control concepts A good understanding of enterprise environment including integration with, DNS, RDBMS and Linux. Be able to construct complex JQL (JIRA Query Language) queries Familiar with web service Nginx , WSO2 Familiar with Containerization technologies Familiar with different java frameworks Familiarity with VMWare concepts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t>
  </si>
  <si>
    <t>Job Profile Irancell Labs Title of Position: Senior CI/CD SysAdmin Engineer Location of the Job: Irancell Labs Reports to: Technical Operations Team Lead Number of subordinates: 0 Level: Mission To perform day-to-day maintenance and repairs, including software and computer installations and upgrades, routine automation, security maintenance, troubleshooting, training and technical support for all users and projects of the organization. To maintain essential platform operations, including operating systems, security tools, applications and servers.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Nurture dependable IT infrastructure and networking that’s always up and running Partner with internal and external partners to communicate project status, activities, and achievements Own projects, solutions, and key responsibilities within a larger business initiative Roles and Responsibilities Proactively maintain and develop all Linux infrastructure technology to maintain a 24x7 uptime service with an agile delivery framework. Manage, coordinate and implement software upgrades, patches, hot fixes on servers, workstations and network hardware Manage compiling the code, unit tests, function tests and an automated deployment to production and development servers using Git, Jenkins and Docker. Manage versioning, regular integrate changes, integration tests and different system environments. Perform routine administration and maintenance of the designated system(s) to meet the company business requirements. Secure and load balance websites using Nginx and SSL. Plan and execute major platform software and operating system upgrades and maintenance across a virtualized environment Monitor servers for compliance with established standards, policies, configuration guidelines and procedures Operate, maintain, and troubleshoot enterprise Linux systems running most of the enterprise application and systems Tune systems and databases performance specifically around the enterprise application Ensure the reliability and security of the Linux environment, enterprise applications and associated components Support cross-functional teams to design and help implement solutions consistent with industry best practices Monitor and expand services to clients focusing on deployment systems and code using CI/CD and Containerization. Install and upgrade computer components and software, manage virtual servers and integrate automation processes Troubleshoot hardware and software errors by running diagnostics, documenting problems and resolutions, prioritizing problems and assessing impact of issues Provide documentation and technical specifications to IT staff for planning and implementing new or upgrades of IT infrastructure Create Jenkins pipelines for automating tasks such as deploying and managing the infrastructure configuration and other infrastructure related tasks and collaborate with developers to troubleshoot Jenkins pipelines and provide mentorship. Maintain platform environment by identifying system requirements, installing upgrades and monitoring system performance. Establish platform specifications by analyzing access, information and security requirements and designing system infrastructure. Establish platform by planning and executing the selection, installation and configuration; testing of server hardware, software and operating and system management systems and defining system and operational policies and procedures. Maintain platform performance by performing system monitoring and analysis and performance tuning; troubleshooting system hardware, software and operating and system management systems; designing and running system load/stress testing and escalating application problems to vendor. Verify new source code update to ensure an application does not generate errors, such as regressions or anomalies. Secures platform by developing system access, monitoring, control and evaluation; establishing and testing disaster recovery policies and procedures; completing back-ups; and maintaining documentation. Establish, maintain, troubleshoot system and Integration API streaming and Messaging queuing Support operation of a wide variety of infrastructure services including Machine Learning and Prediction, Cloudera Big Data clusters, Kafka and RabbitMQ messaging, database encryption, E-Mail infrastructure at scale, DNS, Puppet, Elastic search and more. _x000C_Authorities As per Delegation of authority Job Requirements Education Bachelor’s Degree in Technology Systems (Information Technology/ Computer Science/ Computer Engineering) or a related discipline Experience Minimum of 5 years’ experience in related field as Linux administrator. Experience working in a medium organization Good experience in Linux (LPIC1) Experience in script programming (Python / Bash) and automation tools Good Experience in OpenLDAP and similar Identification services Enough experience in OS Hardening Good Experience in Virtualization (VMWare) Experience of working with Scrum teams Experience with APIs and tool/service integration Experience with performance monitoring Experience with HA/DR service architecture Experience with Agile software development using JIRA Knowledge/Skills / Ability Expert in HA Deep Knowledge of IP and Network Debugging and Error tracking skills Expert in administrating and maintaining and troubleshooting and Integrating of source code management and version control tools ( Git, Gitlab ) Expert in administrating and maintaining and troubleshooting and Integrating of agile delivery tools ( Jira) Expert in administrating and maintaining and troubleshooting and Integrating of software testing tools and CI tools (Selenium, Cucumber, JMeter, Jenkins ) Experience in Test Driven Development (TDD), automated testing and analyzing impacts of product quality. Understanding of configuration management solutions and version control concepts A good understanding of enterprise environment including integration with, DNS, RDBMS and Linux. Be able to construct complex JQL (JIRA Query Language) queries Familiar with web service Nginx , WSO2 Familiar with Containerization technologies Familiar with different java frameworks Familiarity with VMWare concepts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 Signoff Line Manager: Functional Manager: OA: HoD: CHRO: (if required) CEO/COO: (if required)</t>
  </si>
  <si>
    <t>Senior DB Developer.docx</t>
  </si>
  <si>
    <t>Senior Database Developer</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</si>
  <si>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Design and maintain database solutions for new and existing projects by understanding the business requirements Develop and maintain database structures that utilize database architectural standards (normalized tables, primary keys, foreign keys, events, triggers, etc.) Write scripts to create, optimize and maintain databases, tables, constraints, functions, stored procedures, indexes, and triggers Provide primary support for the organizations data repositories and will be responsible for requested SQL reports Identifies Identify reporting requirements and writing and optimizing complex SQL queries, stored procedures and views to extract the information, trends or patterns contained in the data Implement fault-tolerant scripting (shell/Perl) managing rogue daemons toxic to EDI (Electronic Data Interchange) transaction flow. Design, create and manage numerous reports within SSRS, using grouping, totals, sub-reports, expressions, adding actions. Design and lead the implementation of an effective and efficient Provider/Facility data flow architecture using SSIS. Normalize tables that significantly reduce database reads along with redesign T-SQL associate with real-time data feeds. Monitor and evaluate database performance and perform maintenance duties such as tuning, backup and restoration and disaster recovery whenever need. Formulate and implement policies, procedures and standards related to database management, database security and monitors transaction activity and utilization. Develop complex PL/SQL store procedures/Packages for data migration purposes and create stored procedures/Packages using Pl/SQL programming according to the business requirements. Participate in SDLC process including requirement gathering, development, testing, debugging, deployment, documentation and production support. Perform statistical analysis, write SAS (Statistical Analysis Software) code for data management and reporting and perform validation, including testing SAS code. To be responsible for performing data analysis activities to capture data requirements clearly, completely and correctly while, at the same time, representing them in a formal and visual way through data models. Troubleshoot any potential problems, creating and submitting testing reports and information about improving the database system if necessary to ensure the proper operations of a database. Create documentation about the database system and provide an operational manual and supporting documentation. Act as a technical reference / subject matter expert in all areas of the database development of software/app/web development lifecycle. Coach and develop team members to increase the team’s bench strength and flexibility. Provide general support on information technology to design, develop, execute and maintain the database application systems, applying several RDBMS _x000C_ _x000C_Authorities As per Delegation of authority Job Requirements Education Bachelor’s Degree in Technology Systems (Information Technology/ Computer Science/ Computer Engineering) or a related discipline Experience Minimum of 5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optimizing large and complex SQL statements Experience in performance tuning, query optimization, troubleshooting, performance monitoring, and other associated tools. Good Experience in Big Data Solutions is plus Knowledge/Skills / Ability Expert in DB high availability and clustering and security of the DBs Expert in SQL &amp; PL/pgSQL Good Knowledge of different SQL Database engines Expert in famous DB Engines in Iran Good Familiarity with OS (Unix) Expert in DB Application development Expert in Shell scripting Expert in MS SQL Server T-SQL Programming Expert in Backups, Restores, Recovery Model Familiarity with SSIS and ETL Familiarity with NOSQL DBs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_x000C_ General Working Condition General Working condition of Irancell Labs May required to work for extended hours Signoff Line Manager: Functional Manager: OA: HoD: CHRO: (if required) CEO/COO: (if required)</t>
  </si>
  <si>
    <t>Minimum of 5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optimizing large and complex SQL statements Experience in performance tuning, query optimization, troubleshooting, performance monitoring, and other associated tools. Good Experience in Big Data Solutions is plus Knowledge/Skills / Ability Expert in DB high availability and clustering and security of the DBs Expert in SQL &amp; PL/pgSQL Good Knowledge of different SQL Database engines Expert in famous DB Engines in Iran Good Familiarity with OS (Unix) Expert in DB Application development Expert in Shell scripting Expert in MS SQL Server T-SQL Programming Expert in Backups, Restores, Recovery Model Familiarity with SSIS and ETL Familiarity with NOSQL DBs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</si>
  <si>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Design and maintain database solutions for new and existing projects by understanding the business requirements Develop and maintain database structures that utilize database architectural standards (normalized tables, primary keys, foreign keys, events, triggers, etc.) Write scripts to create, optimize and maintain databases, tables, constraints, functions, stored procedures, indexes, and triggers Provide primary support for the organizations data repositories and will be responsible for requested SQL reports Identifies Identify reporting requirements and writing and optimizing complex SQL queries, stored procedures and views to extract the information, trends or patterns contained in the data Implement fault-tolerant scripting (shell/Perl) managing rogue daemons toxic to EDI (Electronic Data Interchange) transaction flow. Design, create and manage numerous reports within SSRS, using grouping, totals, sub-reports, expressions, adding actions. Design and lead the implementation of an effective and efficient Provider/Facility data flow architecture using SSIS. Normalize tables that significantly reduce database reads along with redesign T-SQL associate with real-time data feeds. Monitor and evaluate database performance and perform maintenance duties such as tuning, backup and restoration and disaster recovery whenever need. Formulate and implement policies, procedures and standards related to database management, database security and monitors transaction activity and utilization. Develop complex PL/SQL store procedures/Packages for data migration purposes and create stored procedures/Packages using Pl/SQL programming according to the business requirements. Participate in SDLC process including requirement gathering, development, testing, debugging, deployment, documentation and production support. Perform statistical analysis, write SAS (Statistical Analysis Software) code for data management and reporting and perform validation, including testing SAS code. To be responsible for performing data analysis activities to capture data requirements clearly, completely and correctly while, at the same time, representing them in a formal and visual way through data models. Troubleshoot any potential problems, creating and submitting testing reports and information about improving the database system if necessary to ensure the proper operations of a database. Create documentation about the database system and provide an operational manual and supporting documentation. Act as a technical reference / subject matter expert in all areas of the database development of software/app/web development lifecycle. Coach and develop team members to increase the team’s bench strength and flexibility. Provide general support on information technology to design, develop, execute and maintain the database application systems, applying several RDBMS _x000C_ _x000C_Authorities As per Delegation of authority Job Requirements Education Bachelor’s Degree in Technology Systems (Information Technology/ Computer Science/ Computer Engineering) or a related discipline Experience Minimum of 5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optimizing large and complex SQL statements Experience in performance tuning, query optimization, troubleshooting, performance monitoring, and other associated tools. Good Experience in Big Data Solutions is plus Knowledge/Skills / Ability Expert in DB high availability and clustering and security of the DBs Expert in SQL &amp; PL/pgSQL Good Knowledge of different SQL Database engines Expert in famous DB Engines in Iran Good Familiarity with OS (Unix) Expert in DB Application development Expert in Shell scripting Expert in MS SQL Server T-SQL Programming Expert in Backups, Restores, Recovery Model Familiarity with SSIS and ETL Familiarity with NOSQL DBs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_x000C_ General Working Condition General Working condition of Irancell Labs May required to work for extended hours</t>
  </si>
  <si>
    <t>Job Profile Irancell Labs Title of Position: Senior Database Developer Location of the Job: Irancell Labs Reports to: Technical Development Team Lead Number of subordinates: 0 Level: Mission To be responsible for designing, testing, planning, implementing, protecting, operating, managing and maintaining our company's databases. Understanding project needs and guidelines, establishing and implementing test systems to identify potential risks and issues, fixing and upgrading components, and storing data according to protocols.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Design and maintain database solutions for new and existing projects by understanding the business requirements Develop and maintain database structures that utilize database architectural standards (normalized tables, primary keys, foreign keys, events, triggers, etc.) Write scripts to create, optimize and maintain databases, tables, constraints, functions, stored procedures, indexes, and triggers Provide primary support for the organizations data repositories and will be responsible for requested SQL reports Identifies Identify reporting requirements and writing and optimizing complex SQL queries, stored procedures and views to extract the information, trends or patterns contained in the data Implement fault-tolerant scripting (shell/Perl) managing rogue daemons toxic to EDI (Electronic Data Interchange) transaction flow. Design, create and manage numerous reports within SSRS, using grouping, totals, sub-reports, expressions, adding actions. Design and lead the implementation of an effective and efficient Provider/Facility data flow architecture using SSIS. Normalize tables that significantly reduce database reads along with redesign T-SQL associate with real-time data feeds. Monitor and evaluate database performance and perform maintenance duties such as tuning, backup and restoration and disaster recovery whenever need. Formulate and implement policies, procedures and standards related to database management, database security and monitors transaction activity and utilization. Develop complex PL/SQL store procedures/Packages for data migration purposes and create stored procedures/Packages using Pl/SQL programming according to the business requirements. Participate in SDLC process including requirement gathering, development, testing, debugging, deployment, documentation and production support. Perform statistical analysis, write SAS (Statistical Analysis Software) code for data management and reporting and perform validation, including testing SAS code. To be responsible for performing data analysis activities to capture data requirements clearly, completely and correctly while, at the same time, representing them in a formal and visual way through data models. Troubleshoot any potential problems, creating and submitting testing reports and information about improving the database system if necessary to ensure the proper operations of a database. Create documentation about the database system and provide an operational manual and supporting documentation. Act as a technical reference / subject matter expert in all areas of the database development of software/app/web development lifecycle. Coach and develop team members to increase the team’s bench strength and flexibility. Provide general support on information technology to design, develop, execute and maintain the database application systems, applying several RDBMS _x000C_ _x000C_Authorities As per Delegation of authority Job Requirements Education Bachelor’s Degree in Technology Systems (Information Technology/ Computer Science/ Computer Engineering) or a related discipline Experience Minimum of 5 years’ experience in Installing, Managing, Administration, Securing, Maintenance and Optimizing the DBs as DBA/DB Developer Experience working in a medium organization Experience in server-client computing and associated database environments SQL server administration experience, including knowing the basics of running Microsoft SQL Server — users, permission, backups, recovery, monitoring, and more. Experience in database tuning, database integration design and implementation, and management of database projects. Extensive experience gathering requirements, designing, and developing data warehouses. Experience with Data Profiling Tools. Experience with Metadata Tools. Experience in optimizing large and complex SQL statements Experience in performance tuning, query optimization, troubleshooting, performance monitoring, and other associated tools. Good Experience in Big Data Solutions is plus Knowledge/Skills / Ability Expert in DB high availability and clustering and security of the DBs Expert in SQL &amp; PL/pgSQL Good Knowledge of different SQL Database engines Expert in famous DB Engines in Iran Good Familiarity with OS (Unix) Expert in DB Application development Expert in Shell scripting Expert in MS SQL Server T-SQL Programming Expert in Backups, Restores, Recovery Model Familiarity with SSIS and ETL Familiarity with NOSQL DBs Knowledge of Scrum methodology of agile software development and its application Ability to apply an object-oriented programming language in creating applications Strong understanding of database structures, theories, principles, and practices. Proactive, great attention to detail, results-oriented problem solver. Excellent interpersonal skills. Highly effective working in a team, as well as working independently Excellent oral and written communication skills. Outstanding presentation skills. Good time management skills. _x000C_ General Working Condition General Working condition of Irancell Labs May required to work for extended hours Signoff Line Manager: Functional Manager: OA: HoD: CHRO: (if required) CEO/COO: (if required)</t>
  </si>
  <si>
    <t>Senior IOS Developer.docx</t>
  </si>
  <si>
    <t>Senior IOS Developer</t>
  </si>
  <si>
    <t>To collaborate with the design team for new application features, identifying and fixing application bottlenecks, maintaining the core code and updating applications published on the App Store. To develop new features, design, test and deploy applications for IOS systesm, from the planning stage to the QA testing, debugging stage and publish the application on app stores.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</si>
  <si>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Sanction and limitation of app store for Iranian applications Roles and Responsibilities Lead iOS app development and coding and delivery the required functionality as per product design in iOS platform Implement new features in existing apps, perform maintenance on iOS applications and make sure that apps are compatible with various versions of iOS and different screen sizes. Partner with UX designers, product managers and back-end engineers to build intuitive user interfaces from the ground up using the latest web technologies Create app updates, including bug fixes and additional features, proofreading code and correcting mistakes before each app is released. Monitor the apps technical lifecycle during each phase of development. Work with backend developers to integrate and consume restful API’s Maintain and update the design specifications and source code for new applications. Continuously discover and evaluate the existing applications and implement new technologies to maximize app’s efficiency. Provide clear and complete documentation based on the definition of the software development process Own the development, testing and maintenance of native SDKs and Unity on different mobile platforms, their respective OS versions and devices. Perform Unit-testing code for robustness, including edge cases, usability and general reliability to identify the bugs and take measures to resolve them. Take care of maintaining feature reliability and achieve higher quality by refactoring code, correcting bottlenecks and fixing bugs.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Ensure software stability via regression, support QC and perform unit and user acceptance test Use version control tools like Git and have good understanding of Git flow, pull request and merge code conflicts without affecting other parts of code. Stay abreast with new technologies. Estimate and implement them in order to make app development faster and easier Collaborate with QC team to run tests to identify design flaws and bugs, such as performing code reviews and performance analyses, take feedback, implement changes and document issues and resolutions Design and develop app-based analytics that may guide future UI improvements, business strategy or subject matter changes. Act as a technical reference / subject matter expert in all areas of the mobile application development lifecycle. Coach and develop team members to increase the team’s bench strength and flexibility. _x000C_ _x000C_Authorities As per Delegation of authority Job Requirements Education Bachelor’s Degree in Technology Systems (Information Technology/ Computer Science/ Computer Engineering) or a related discipline Experience Minimum of 5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Strong understanding of the IOS application lifecycle, Swift and advanced Language features Strong understanding of IOS common Architecture, knowledge of MVVM/MVI/MVP patterns Strong knowledge of Apple SDK and Apple frameworks Expert in network communication through RESTful APIs and Sockets to connect application to back-end services Strong knowledge of ARC Expert in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Understanding of the Agile/Scrum development process. Excellent optimization and benchmarking skills. Strong written and verbal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</si>
  <si>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Minimum of 5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Strong understanding of the IOS application lifecycle, Swift and advanced Language features Strong understanding of IOS common Architecture, knowledge of MVVM/MVI/MVP patterns Strong knowledge of Apple SDK and Apple frameworks Expert in network communication through RESTful APIs and Sockets to connect application to back-end services Strong knowledge of ARC Expert in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Understanding of the Agile/Scrum development process. Excellent optimization and benchmarking skills. Strong written and verbal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</si>
  <si>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Sanction and limitation of app store for Iranian applications Roles and Responsibilities Lead iOS app development and coding and delivery the required functionality as per product design in iOS platform Implement new features in existing apps, perform maintenance on iOS applications and make sure that apps are compatible with various versions of iOS and different screen sizes. Partner with UX designers, product managers and back-end engineers to build intuitive user interfaces from the ground up using the latest web technologies Create app updates, including bug fixes and additional features, proofreading code and correcting mistakes before each app is released. Monitor the apps technical lifecycle during each phase of development. Work with backend developers to integrate and consume restful API’s Maintain and update the design specifications and source code for new applications. Continuously discover and evaluate the existing applications and implement new technologies to maximize app’s efficiency. Provide clear and complete documentation based on the definition of the software development process Own the development, testing and maintenance of native SDKs and Unity on different mobile platforms, their respective OS versions and devices. Perform Unit-testing code for robustness, including edge cases, usability and general reliability to identify the bugs and take measures to resolve them. Take care of maintaining feature reliability and achieve higher quality by refactoring code, correcting bottlenecks and fixing bugs.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Ensure software stability via regression, support QC and perform unit and user acceptance test Use version control tools like Git and have good understanding of Git flow, pull request and merge code conflicts without affecting other parts of code. Stay abreast with new technologies. Estimate and implement them in order to make app development faster and easier Collaborate with QC team to run tests to identify design flaws and bugs, such as performing code reviews and performance analyses, take feedback, implement changes and document issues and resolutions Design and develop app-based analytics that may guide future UI improvements, business strategy or subject matter changes. Act as a technical reference / subject matter expert in all areas of the mobile application development lifecycle. Coach and develop team members to increase the team’s bench strength and flexibility. _x000C_ _x000C_Authorities As per Delegation of authority Job Requirements Education Bachelor’s Degree in Technology Systems (Information Technology/ Computer Science/ Computer Engineering) or a related discipline Experience Minimum of 5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Strong understanding of the IOS application lifecycle, Swift and advanced Language features Strong understanding of IOS common Architecture, knowledge of MVVM/MVI/MVP patterns Strong knowledge of Apple SDK and Apple frameworks Expert in network communication through RESTful APIs and Sockets to connect application to back-end services Strong knowledge of ARC Expert in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Understanding of the Agile/Scrum development process. Excellent optimization and benchmarking skills. Strong written and verbal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t>
  </si>
  <si>
    <t>Job Profile Irancell Labs Title of Position: Senior IOS Developer Location of the Job: Irancell Labs Reports to: Technical Development Team Lead Number of subordinates: 0 Level: TBD Mission To collaborate with the design team for new application features, identifying and fixing application bottlenecks, maintaining the core code and updating applications published on the App Store. To develop new features, design, test and deploy applications for IOS systesm, from the planning stage to the QA testing, debugging stage and publish the application on app stores.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Sanction and limitation of app store for Iranian applications Roles and Responsibilities Lead iOS app development and coding and delivery the required functionality as per product design in iOS platform Implement new features in existing apps, perform maintenance on iOS applications and make sure that apps are compatible with various versions of iOS and different screen sizes. Partner with UX designers, product managers and back-end engineers to build intuitive user interfaces from the ground up using the latest web technologies Create app updates, including bug fixes and additional features, proofreading code and correcting mistakes before each app is released. Monitor the apps technical lifecycle during each phase of development. Work with backend developers to integrate and consume restful API’s Maintain and update the design specifications and source code for new applications. Continuously discover and evaluate the existing applications and implement new technologies to maximize app’s efficiency. Provide clear and complete documentation based on the definition of the software development process Own the development, testing and maintenance of native SDKs and Unity on different mobile platforms, their respective OS versions and devices. Perform Unit-testing code for robustness, including edge cases, usability and general reliability to identify the bugs and take measures to resolve them. Take care of maintaining feature reliability and achieve higher quality by refactoring code, correcting bottlenecks and fixing bugs. Participate in planning, architectural discussions, implementation and maintenance of the application codebase. Contribute to the high-performance of the agile-development lifecycle by ensuring productive, consistent and successful sprints by working to reduce blocking issues for the team. Ensure software stability via regression, support QC and perform unit and user acceptance test Use version control tools like Git and have good understanding of Git flow, pull request and merge code conflicts without affecting other parts of code. Stay abreast with new technologies. Estimate and implement them in order to make app development faster and easier Collaborate with QC team to run tests to identify design flaws and bugs, such as performing code reviews and performance analyses, take feedback, implement changes and document issues and resolutions Design and develop app-based analytics that may guide future UI improvements, business strategy or subject matter changes. Act as a technical reference / subject matter expert in all areas of the mobile application development lifecycle. Coach and develop team members to increase the team’s bench strength and flexibility. _x000C_ _x000C_Authorities As per Delegation of authority Job Requirements Education Bachelor’s Degree in Technology Systems (Information Technology/ Computer Science/ Computer Engineering) or a related discipline Experience Minimum of 5 years’ experience in development of IOS applications in a high growth tech companies; with experience in collaborating on projects and working efficiently as part of a Development team in agile environment. Experience working in a medium organization Good experience on GDC and multithreaded programming Working experience with Swift and Cocoa Touch frameworks. Experience with iOS application development integrations with RESTful APIs and JSON. Published one or more apps in the App Store. Have wrote clear, well-architected and testable networking codes on iOS. Working experience with developer tools like Cocoapods and Git. Experience with third-party libraries and APIs. Experience with Unit/UI testing. Experience working within large mobile application development. Working experience on common Design Patterns (MVC, VIPER, etc) Working experience on Firebase (Crashlytics, Notification, etc) Working experience on Dark Mode Knowledge/Skills / Ability Expert in Implement designs and mockups into high quality code Strong understanding of the IOS application lifecycle, Swift and advanced Language features Strong understanding of IOS common Architecture, knowledge of MVVM/MVI/MVP patterns Strong knowledge of Apple SDK and Apple frameworks Expert in network communication through RESTful APIs and Sockets to connect application to back-end services Strong knowledge of ARC Expert in CocoaPods and dependency management Proficient understanding of code versioning tools, such as GIT, Mercurial and SVN. Familiarity with continuous integration Knowledge of the latest version of iOS Working knowledge of the general mobile landscape, architectures, trends, and emerging technologies. Knowledge of UX/UI basics and iOS human interface Guidelines with strong attention to detail. Familiar with Push Notification, Deep-link and cloud messaging Familiar with common pods (Alamofire, SDWebImage, ObjectMapper, SugarRecord, etc) Familiar with OAuth 2.0 standard or other authentication methods Enough familiarity with iOS frameworks such as Core Data, Core Animation, UIkit and AVFoundation. Solid understanding of object-oriented programming, data structures, and algorithms. Understanding of Mobile programming languages such as Swift, Objective-C or Cocoa Touch. Understanding of the Agile/Scrum development process. Excellent optimization and benchmarking skills. Strong written and verbal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</si>
  <si>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Senior Manager Enterprise Business Sales.docx</t>
  </si>
  <si>
    <t xml:space="preserve">Division Approval By: Mohammad Ziari HR Approval By: Behnam Nadjari Document Version: EB-SMBS -2019-02-23 Approved Date: 2/23/2019
</t>
  </si>
  <si>
    <t>Senior Manager Enterprise Business Sales</t>
  </si>
  <si>
    <t>To translate enterprise business strategies geared towards increasing overall contribution to revenue from the Enterprise market (including Government, Large Account and SME and Micro business segments) through various enterprise sales channels To lead and enhance all account management activities within Irancell Enterprise Business division and manage the process of maintaining and improving long-term business relationships with existing enterprise customers</t>
  </si>
  <si>
    <t>Irancell’s Enterprise Business strategy and goals Varying socio – economic conditions Dynamic customer needs and requirements Fast – paced, highly competitive environment Participative environment – highly diverse and team – focused Work directly with all existing enterprise customers in sales environment _x000C_</t>
  </si>
  <si>
    <t>To lead all commercial relationships with Enterprise customers after commercial agreements are concluded To maintain a proper communication link with EB Business development and partnership teams in order to ensure seamless transition of newly acquired customers to sales teams, as well as to avoid parallel efforts and ensure seamless transition of newly acquired customers to sales teams (Account managers) To work closely with EB Business Development team in cross selling to EB key customers to ensure that maximum potential of the company is utilized within negotiations process. To ensure that real-time feedback about customers’ specific needs is provided for Enterprise Solutions Development department (especially Presales team) so that customer requirements will be taken into account in product development/enhancement process To collaborate with EB Planning, Finance and Quality Management (PFQM) department to prepare annual budgets for the Enterprise sales channel and ensure all expenditure is in line with the agreed budgets. To oversee E2E process of enterprise account management including contract renewal, service activation/termination, billing/invoicing, debt management and etc. for all existing business accounts To lead designing and implementation of enterprise account development process for top accounts in full alignment with EB marketing and PFQM teams and ensure afore set milestones are in progress as planned. To ensure proper sales reporting and analysis is in place for all sales channels and also required insight is being generated through different channels To develop proper initiatives to ensure the delivery, execution and support of current landscape of the Enterprise sales channels (including digital channels) to achieve identified revenue targets To translate the targets for retention, cross- selling, upselling and profitability, considering the long term implications of actions from a more broad perspective To monitor existing segments/customers’ value continuously to prioritize enterprise segments and increase up-selling To drive and lead any sales initiative related to small and micro business segments aligned with EB marketing strategy To lead major sales negotiations with existing business customers for cross selling and up selling opportunities. To ensure effective execution of sales pipeline management process for existing accounts To develop business sales enablement strategy and related processes from customer engagement to Fulfillment, Assurance and Billing (FAB) processes To define and lead action plans to maintain relationships with existing Enterprise and Government accounts To prepare annual budgets for the Enterprise sales channel and ensure all expenditure is in line with the agreed budgets. To initiate and manage ad hoc sales projects to boost sales performance in the EB channels To support establishment of indirect sales channel through providing account management services to accounts acquired through channel partners _x000C_</t>
  </si>
  <si>
    <t>Direct reports: Enterprise Sales Managers (SMEs, LE and Public Sector &amp; Regional), Enterprise Sales Support Manager Matrix reports to: None Key customers: Public entities, banks, holdings, and other existing business customers, channel partners and EB partnership team Key suppliers: Procurement, S&amp;D, NWG, ITS, L&amp;R, CR, EB Finance, Marketing and Sales Support teams Relations, etc: EB PFQM, EB Marketing, EB Business Development</t>
  </si>
  <si>
    <t>Manager track record of 5 years or more, with at least 3 years in relevant sector/industry Worked across diverse cultures and geographies advantageous Minimum 8 years proven track record of B2B and B2G Sales/Key account management/Global Account Management experience in telecommunications industry or adjacent markets at a large enterprise Proven track record of major up-selling to Public sector and Large Enterprises in private sector across various vertical markets _x000C_</t>
  </si>
  <si>
    <t>Job Profile MTNIRANCELL Title of Position: Senior Manager Enterprise Business Sales Location of the Job: Enterprise Business - Sales Reports to: General Manager Enterprise Business Number of subordinates: 5 Level: 3H Mission To translate enterprise business strategies geared towards increasing overall contribution to revenue from the Enterprise market (including Government, Large Account and SME and Micro business segments) through various enterprise sales channels To lead and enhance all account management activities within Irancell Enterprise Business division and manage the process of maintaining and improving long-term business relationships with existing enterprise customers Context Irancell’s Enterprise Business strategy and goals Varying socio – economic conditions Dynamic customer needs and requirements Fast – paced, highly competitive environment Participative environment – highly diverse and team – focused Work directly with all existing enterprise customers in sales environment _x000C_ Roles &amp; Responsibilities To lead all commercial relationships with Enterprise customers after commercial agreements are concluded To maintain a proper communication link with EB Business development and partnership teams in order to ensure seamless transition of newly acquired customers to sales teams, as well as to avoid parallel efforts and ensure seamless transition of newly acquired customers to sales teams (Account managers) To work closely with EB Business Development team in cross selling to EB key customers to ensure that maximum potential of the company is utilized within negotiations process. To ensure that real-time feedback about customers’ specific needs is provided for Enterprise Solutions Development department (especially Presales team) so that customer requirements will be taken into account in product development/enhancement process To collaborate with EB Planning, Finance and Quality Management (PFQM) department to prepare annual budgets for the Enterprise sales channel and ensure all expenditure is in line with the agreed budgets. To oversee E2E process of enterprise account management including contract renewal, service activation/termination, billing/invoicing, debt management and etc. for all existing business accounts To lead designing and implementation of enterprise account development process for top accounts in full alignment with EB marketing and PFQM teams and ensure afore set milestones are in progress as planned. To ensure proper sales reporting and analysis is in place for all sales channels and also required insight is being generated through different channels To develop proper initiatives to ensure the delivery, execution and support of current landscape of the Enterprise sales channels (including digital channels) to achieve identified revenue targets To translate the targets for retention, cross- selling, upselling and profitability, considering the long term implications of actions from a more broad perspective To monitor existing segments/customers’ value continuously to prioritize enterprise segments and increase up-selling To drive and lead any sales initiative related to small and micro business segments aligned with EB marketing strategy To lead major sales negotiations with existing business customers for cross selling and up selling opportunities. To ensure effective execution of sales pipeline management process for existing accounts To develop business sales enablement strategy and related processes from customer engagement to Fulfillment, Assurance and Billing (FAB) processes To define and lead action plans to maintain relationships with existing Enterprise and Government accounts To prepare annual budgets for the Enterprise sales channel and ensure all expenditure is in line with the agreed budgets. To initiate and manage ad hoc sales projects to boost sales performance in the EB channels To support establishment of indirect sales channel through providing account management services to accounts acquired through channel partners _x000C_ Collaboration Direct reports: Enterprise Sales Managers (SMEs, LE and Public Sector &amp; Regional), Enterprise Sales Support Manager Matrix reports to: None Key customers: Public entities, banks, holdings, and other existing business customers, channel partners and EB partnership team Key suppliers: Procurement, S&amp;D, NWG, ITS, L&amp;R, CR, EB Finance, Marketing and Sales Support teams Relations, etc: EB PFQM, EB Marketing, EB Business Development Authorities As per Delegation of authority Job Requirements Education B.Sc./B.A. degree in commerce (Marketing/Finance/General), Industrial engineering, Telecommunications, IT or related fields MBA or Master’s degree in related fields is an advantage Fluent in English Experience Manager track record of 5 years or more, with at least 3 years in relevant sector/industry Worked across diverse cultures and geographies advantageous Minimum 8 years proven track record of B2B and B2G Sales/Key account management/Global Account Management experience in telecommunications industry or adjacent markets at a large enterprise Proven track record of major up-selling to Public sector and Large Enterprises in private sector across various vertical markets _x000C_ Competencies Technical Competencies Behavioral Competencies Inspiring others Creating culture of trust Facilitating Change Delegation and Empowerment Decision Making Aligning Performance for Success Building Talent _x000C_ Trainings Negotiation Managerial communications Project Management Sales Planning &amp; Reporting Enterprise products and solutions CRM tools and processes eTOM Professional Business Analysis _x000C_ General Working Condition General MTN Irancell working conditions May require to work overtime May require to travel locally and internationally Performance Standards Profit, loss and related financial metrics for the sales Customer satisfaction index (end user customer) Quality of Business channel delivery process Quality of Business channel user experience and end-customer experience Signoff Line Manager: Functional Manager: OA: HoD: CHRO: (if required) CEO/COO: (if required)</t>
  </si>
  <si>
    <t>Senior Manager IP and Transmission Operations.docx</t>
  </si>
  <si>
    <t xml:space="preserve">Division Approval By: Hassan El Chami HR Approval By: Saeid Khak Rah Document Version: NW-SMIP-31-09-2014 Approved Date: 31/09/2014
</t>
  </si>
  <si>
    <t>General Manager Network Operations</t>
  </si>
  <si>
    <t>L3H</t>
  </si>
  <si>
    <t>Operations Location of the Job: Network - Operations Reports to: General Manager Network Operations Number of subordinates: 2 Level: L3H Mission To Provide strategic and operational leadership of IP Operation by combining operation and CAPEX execution of IP systems to facilitate Irancell’s network up gradation to LTE/3G/MBB . To map out a technology roadmap for technological evolution and migration in line with global technology trends.</t>
  </si>
  <si>
    <t>Ability to create a technological strategy in line with the company’s business requirements Willingness to keep track of global technology advancements and stay abreast of standardization work of relevant industry bodies Understanding regulatory requirement in relation to monitoring. Understand trends in the broader national telecommunications environment. Integrate requirements from multiple stakeholders to provide the relevant IP services to support business growth Harmonisation between planning ; optimisation and operation with a larger number and feature of network element to enhance further qualitative outcomes ’ _x000C_</t>
  </si>
  <si>
    <t>Articulate the strategies of IP and Transmission operations systems and manage implementation of needed changes in IP Operations and Transmission to make it compatible with overall future movement of wireless network. Manage and ensure successful delivering of agreed IP and transmission Operations KPIs to internal customer (Core/BSS/VAS planning/OPS/ITS). Ensure IP Operations team provides required support to IP planning in dealing with LEA, MTN IP Security requirement, Internet threat, GPRS/WiMAX and VOIP interception requirement, ITS security for data centres, security for our GSM network, remote access and operation control. Enhance existing IP operations and Transmission Operation processes to create process efficiency, This mainly includes (a) Review, propose and tune processes related to vendor management and new investment( b) Operational process efficiency creations either tuning the existing or propose new ones Develop and determine effective IP operations and transmission operation policies and procedures and provide guidance on its implementation. Ensure core TX and IP network is up and running with highest efficiency Ensure TX and IP network downtime is mitigated with the least effect on MTNIRANCELL network. Manage CAPEX AND OPEX of IP and Transmission operations department. Develop SLA and KPI of IP and Transmission operations in outsourced environment in line with business requirement. _x000C_</t>
  </si>
  <si>
    <t>Direct Reports: IP Operations Manager, TX Operations Manager Matrix Reports to: None Key Customers: : Network departments, VAS and Marketing Key Suppliers: IP vendors Relations, etc.: Inter departmental and intra departmental streams</t>
  </si>
  <si>
    <t>The role will facilitate the decision making process on OPEX/CAPEX expenditure; Will provide guidance and leadership when it comes to balance the cost and quality in the network per delegation of authority</t>
  </si>
  <si>
    <t>Bachelor of Engineering in Electronics and Communication Fluent in English</t>
  </si>
  <si>
    <t>Total 7 years with 3/4 years on IP and Transmission network operation. Should be able to manage team with diverse background. _x000C_</t>
  </si>
  <si>
    <t>Training on Operation/Optimization and security of major vendors. Multi technology trainings Operation and Optimization services aspects. _x000C_</t>
  </si>
  <si>
    <t>24/7 available</t>
  </si>
  <si>
    <t>Job Profile MTNIRANCELL Title of Position: Senior Manager IP and Transmission Operations Location of the Job: Network - Operations Reports to: General Manager Network Operations Number of subordinates: 2 Level: L3H Mission To Provide strategic and operational leadership of IP Operation by combining operation and CAPEX execution of IP systems to facilitate Irancell’s network up gradation to LTE/3G/MBB . To map out a technology roadmap for technological evolution and migration in line with global technology trends. Context Ability to create a technological strategy in line with the company’s business requirements Willingness to keep track of global technology advancements and stay abreast of standardization work of relevant industry bodies Understanding regulatory requirement in relation to monitoring. Understand trends in the broader national telecommunications environment. Integrate requirements from multiple stakeholders to provide the relevant IP services to support business growth Harmonisation between planning ; optimisation and operation with a larger number and feature of network element to enhance further qualitative outcomes ’ _x000C_ Roles &amp; Responsibilities Articulate the strategies of IP and Transmission operations systems and manage implementation of needed changes in IP Operations and Transmission to make it compatible with overall future movement of wireless network. Manage and ensure successful delivering of agreed IP and transmission Operations KPIs to internal customer (Core/BSS/VAS planning/OPS/ITS). Ensure IP Operations team provides required support to IP planning in dealing with LEA, MTN IP Security requirement, Internet threat, GPRS/WiMAX and VOIP interception requirement, ITS security for data centres, security for our GSM network, remote access and operation control. Enhance existing IP operations and Transmission Operation processes to create process efficiency, This mainly includes (a) Review, propose and tune processes related to vendor management and new investment( b) Operational process efficiency creations either tuning the existing or propose new ones Develop and determine effective IP operations and transmission operation policies and procedures and provide guidance on its implementation. Ensure core TX and IP network is up and running with highest efficiency Ensure TX and IP network downtime is mitigated with the least effect on MTNIRANCELL network. Manage CAPEX AND OPEX of IP and Transmission operations department. Develop SLA and KPI of IP and Transmission operations in outsourced environment in line with business requirement. _x000C_ Collaboration Direct Reports: IP Operations Manager, TX Operations Manager Matrix Reports to: None Key Customers: : Network departments, VAS and Marketing Key Suppliers: IP vendors Relations, etc.: Inter departmental and intra departmental streams Authorities The role will facilitate the decision making process on OPEX/CAPEX expenditure; Will provide guidance and leadership when it comes to balance the cost and quality in the network per delegation of authority Job Requirements Education Bachelor of Engineering in Electronics and Communication Fluent in English Experience Total 7 years with 3/4 years on IP and Transmission network operation. Should be able to manage team with diverse background. _x000C_ Competencies Technical Competencies Behavioral Competencies • Leadership_x000B_• Innovation_x000B_• Relationship_x000B_• Integrity_x000B_• Can-do_x000B_• Customer Centricity _x000B_• Agility _x000C_ Trainings Training on Operation/Optimization and security of major vendors. Multi technology trainings Operation and Optimization services aspects. _x000C_ General Working Condition 24/7 available Performance Standards Fiber Transmission network elements to be designed to meet Network KPIs for availability, congestion, etc. Record keeping of all plans, documents and policies Signoff Line Manager: Functional Manager: OA: HoD: CHRO: (if required) CEO/COO: (if required)</t>
  </si>
  <si>
    <t>Senior Manager IP WAN and Enterprise Network Planning and Optimization .docx</t>
  </si>
  <si>
    <t xml:space="preserve">Division Approval By: Ali Ghahremani HR Approval By: Homayoun Shahriari Document Version: NW-IPWANSM-2023-07-10 Approved Date: 2023-07-10
</t>
  </si>
  <si>
    <t>Network- Core Planning and Optimization</t>
  </si>
  <si>
    <t>Core Planning and Optimization General Manager</t>
  </si>
  <si>
    <t>To provide strategic and operational leadership of enterprise business network solutions by combining planning, optimization, and maximizing TVO and optimizing TCO. To lead the planning of the edge network IP layer of secure gateways and optimize them with a focus on delivering the best customer experience in the market To map out a technology roadmap for technological evolution and migration in line with global technology trends. To plan the modernization and expansion of IP WAN network under traffic growth and business plan</t>
  </si>
  <si>
    <t>To develop, monitor and manage IP WAN network in an outsourced environment in line with business requirements. To articulate the strategies of secure gateways for external connections and WAN systems and manage the implementation of needed change in secure gateways and WAN networks to make it compatible with the overall future movement of wired/wireless technologies. To collaborate with related teams about LEA, cybersecurity requirements, Internet threat, LTE/3G//4G/5G/GPRS/ and VOIP interception requirements. To develop and determine an effective Enterprise Business plan in liaison with the enterprise solution team and provide guidance on its implementation and support to the EB service support operation team. To enhance planning and designing of Edge network including IP BGP,IP MPLS, DNS, Cache, to fulfill MTNIrancell requirement by providing a vast vision of the market and required technology to Enterprise business and IP WAN planning teams To improve and enhance existing processes to create process efficiency, this mainly includes (a) Reviewing, proposing, and tuning processes related to vendor management and new investment and (b) Operational process efficiency creations, either tuning the existing or proposing new ones. To manage, design plans and procedures, and enhance optimizing EB, S&amp;D, MKT, ITS, Digital, and CR requirements for secure gateway and external connections network. To manage, design plans and procedures and enhance optimizing NWG requirements for 3G/LTE/5G on WAN network To influence vendors and manage them in light of detecting any fallacy which could adversely impact long or short terms goals of MTNIrancell on technical and commercial dimensions within enterprise business and IP WAN planning and optimization teams To design and develop B2B services in line with business requirements and support EB in enterprise solution design and cost estimation of new B2B solutions To manage the design and deployment of MTNIrancell Internet Gateway To lead the modernization and optimization of WAN network by implementing Software-Defined Wide Area Network (SD-WAN) To manage CAPEX and OPEX of IP WAN department. To enhance team capability by mentoring and transferring appropriate skills (technical and softskill). _x000C_</t>
  </si>
  <si>
    <t>controlling access and permits Quality of the network is a distinguishing factor in the telecommunications industry _x000C_ Roles &amp; Responsibilities To develop, monitor and manage IP WAN network in an outsourced environment in line with business requirements. To articulate the strategies of secure gateways for external connections and WAN systems and manage the implementation of needed change in secure gateways and WAN networks to make it compatible with the overall future movement of wired/wireless technologies. To collaborate with related teams about LEA, cybersecurity requirements, Internet threat, LTE/3G//4G/5G/GPRS/ and VOIP interception requirements. To develop and determine an effective Enterprise Business plan in liaison with the enterprise solution team and provide guidance on its implementation and support to the EB service support operation team. To enhance planning and designing of Edge network including IP BGP,IP MPLS, DNS, Cache, to fulfill MTNIrancell requirement by providing a vast vision of the market and required technology to Enterprise business and IP WAN planning teams To improve and enhance existing processes to create process efficiency, this mainly includes (a) Reviewing, proposing, and tuning processes related to vendor management and new investment and (b) Operational process efficiency creations, either tuning the existing or proposing new ones. To manage, design plans and procedures, and enhance optimizing EB, S&amp;D, MKT, ITS, Digital, and CR requirements for secure gateway and external connections network. To manage, design plans and procedures and enhance optimizing NWG requirements for 3G/LTE/5G on WAN network To influence vendors and manage them in light of detecting any fallacy which could adversely impact long or short terms goals of MTNIrancell on technical and commercial dimensions within enterprise business and IP WAN planning and optimization teams To design and develop B2B services in line with business requirements and support EB in enterprise solution design and cost estimation of new B2B solutions To manage the design and deployment of MTNIrancell Internet Gateway To lead the modernization and optimization of WAN network by implementing Software-Defined Wide Area Network (SD-WAN) To manage CAPEX and OPEX of IP WAN department. To enhance team capability by mentoring and transferring appropriate skills (technical and softskill). _x000C_ Collaboration Direct Reports: Enterprise Network Planning and Optimization Manager, IP WAN Planning and Optimization Manager Matrix Reports to: None Key Customers: Internal departments, Cyber security, OPs, Marketing, S&amp;D, EB and Digital Key Suppliers: IP vendors, Relations, etc.: Inter departmental and intra departmental streams Authorities As per Delegation of authority</t>
  </si>
  <si>
    <t>Bachelor degree in Technology Systems (Telecommunication Management / Information Technology) or related MBA / Masters Advantageous</t>
  </si>
  <si>
    <t>in the market To map out a technology roadmap for technological evolution and migration in line with global technology trends. To plan the modernization and expansion of IP WAN network under traffic growth and business plan Context Company objectives for level and quality of service MTNIrancell Mission, policies, and procedures Understand trends in the broader national telecommunications environment. Quality of the network is a distinguishing factor in the telecommunications industry Rapid growth and expansion of MTNIrancell operations Municipalities, regulatory and other authorities controlling access and permits Quality of the network is a distinguishing factor in the telecommunications industry _x000C_ Roles &amp; Responsibilities To develop, monitor and manage IP WAN network in an outsourced environment in line with business requirements. To articulate the strategies of secure gateways for external connections and WAN systems and manage the implementation of needed change in secure gateways and WAN networks to make it compatible with the overall future movement of wired/wireless technologies. To collaborate with related teams about LEA, cybersecurity requirements, Internet threat, LTE/3G//4G/5G/GPRS/ and VOIP interception requirements. To develop and determine an effective Enterprise Business plan in liaison with the enterprise solution team and provide guidance on its implementation and support to the EB service support operation team. To enhance planning and designing of Edge network including IP BGP,IP MPLS, DNS, Cache, to fulfill MTNIrancell requirement by providing a vast vision of the market and required technology to Enterprise business and IP WAN planning teams To improve and enhance existing processes to create process efficiency, this mainly includes (a) Reviewing, proposing, and tuning processes related to vendor management and new investment and (b) Operational process efficiency creations, either tuning the existing or proposing new ones. To manage, design plans and procedures, and enhance optimizing EB, S&amp;D, MKT, ITS, Digital, and CR requirements for secure gateway and external connections network. To manage, design plans and procedures and enhance optimizing NWG requirements for 3G/LTE/5G on WAN network To influence vendors and manage them in light of detecting any fallacy which could adversely impact long or short terms goals of MTNIrancell on technical and commercial dimensions within enterprise business and IP WAN planning and optimization teams To design and develop B2B services in line with business requirements and support EB in enterprise solution design and cost estimation of new B2B solutions To manage the design and deployment of MTNIrancell Internet Gateway To lead the modernization and optimization of WAN network by implementing Software-Defined Wide Area Network (SD-WAN) To manage CAPEX and OPEX of IP WAN department. To enhance team capability by mentoring and transferring appropriate skills (technical and softskill). _x000C_ Collaboration Direct Reports: Enterprise Network Planning and Optimization Manager, IP WAN Planning and Optimization Manager Matrix Reports to: None Key Customers: Internal departments, Cyber security, OPs, Marketing, S&amp;D, EB and Digital Key Suppliers: IP vendors, Relations, etc.: Inter departmental and intra departmental streams Authorities As per Delegation of authority Job Requirements Education Bachelor degree in Technology Systems (Telecommunication Management / Information Technology) or related MBA / Masters Advantageous Experience Manager track record of 5 years or more; with at least 3 years in relevant sector/ industry, experience in IP network planning, optimization and operation. In depth Experience with TCP/IP platforms involving dynamic routing protocols like EIGRP, OSPF, and BGP and their related control protocols. Worked across diverse cultures and geographies advantageous _x000C_</t>
  </si>
  <si>
    <t>Job Profile MTNIRANCELL Title of Position: IP WAN and Enterprise Network Planning and Optimization Senior Manager Location of the Job: Network- Core Planning and Optimization Reports to: Core Planning and Optimization General Manager Number of subordinates: 2 Level: 3H Mission To provide strategic and operational leadership of enterprise business network solutions by combining planning, optimization, and maximizing TVO and optimizing TCO. To lead the planning of the edge network IP layer of secure gateways and optimize them with a focus on delivering the best customer experience in the market To map out a technology roadmap for technological evolution and migration in line with global technology trends. To plan the modernization and expansion of IP WAN network under traffic growth and business plan Context Company objectives for level and quality of service MTNIrancell Mission, policies, and procedures Understand trends in the broader national telecommunications environment. Quality of the network is a distinguishing factor in the telecommunications industry Rapid growth and expansion of MTNIrancell operations Municipalities, regulatory and other authorities controlling access and permits Quality of the network is a distinguishing factor in the telecommunications industry _x000C_ Roles &amp; Responsibilities To develop, monitor and manage IP WAN network in an outsourced environment in line with business requirements. To articulate the strategies of secure gateways for external connections and WAN systems and manage the implementation of needed change in secure gateways and WAN networks to make it compatible with the overall future movement of wired/wireless technologies. To collaborate with related teams about LEA, cybersecurity requirements, Internet threat, LTE/3G//4G/5G/GPRS/ and VOIP interception requirements. To develop and determine an effective Enterprise Business plan in liaison with the enterprise solution team and provide guidance on its implementation and support to the EB service support operation team. To enhance planning and designing of Edge network including IP BGP,IP MPLS, DNS, Cache, to fulfill MTNIrancell requirement by providing a vast vision of the market and required technology to Enterprise business and IP WAN planning teams To improve and enhance existing processes to create process efficiency, this mainly includes (a) Reviewing, proposing, and tuning processes related to vendor management and new investment and (b) Operational process efficiency creations, either tuning the existing or proposing new ones. To manage, design plans and procedures, and enhance optimizing EB, S&amp;D, MKT, ITS, Digital, and CR requirements for secure gateway and external connections network. To manage, design plans and procedures and enhance optimizing NWG requirements for 3G/LTE/5G on WAN network To influence vendors and manage them in light of detecting any fallacy which could adversely impact long or short terms goals of MTNIrancell on technical and commercial dimensions within enterprise business and IP WAN planning and optimization teams To design and develop B2B services in line with business requirements and support EB in enterprise solution design and cost estimation of new B2B solutions To manage the design and deployment of MTNIrancell Internet Gateway To lead the modernization and optimization of WAN network by implementing Software-Defined Wide Area Network (SD-WAN) To manage CAPEX and OPEX of IP WAN department. To enhance team capability by mentoring and transferring appropriate skills (technical and softskill). _x000C_ Collaboration Direct Reports: Enterprise Network Planning and Optimization Manager, IP WAN Planning and Optimization Manager Matrix Reports to: None Key Customers: Internal departments, Cyber security, OPs, Marketing, S&amp;D, EB and Digital Key Suppliers: IP vendors, Relations, etc.: Inter departmental and intra departmental streams Authorities As per Delegation of authority Job Requirements Education Bachelor degree in Technology Systems (Telecommunication Management / Information Technology) or related MBA / Masters Advantageous Experience Manager track record of 5 years or more; with at least 3 years in relevant sector/ industry, experience in IP network planning, optimization and operation. In depth Experience with TCP/IP platforms involving dynamic routing protocols like EIGRP, OSPF, and BGP and their related control protocols. Worked across diverse cultures and geographies advantageous _x000C_ Competencies Technical Competencies Title Type Level People Management General Business Knowledge Intermediate Stakeholder Management General Business Knowledge Intermediate Corporate Governance General Business Knowledge Intermediate Business Plan General Business Knowledge Intermediate Telecommunication Networks General Business Knowledge Basic Local Area Network (LAN) Functional Knowledge Advance Service Level Management Functional Knowledge Intermediate Business Continuity Management Functional Knowledge Basic Network Planning and Design Specialized Knowledge Advance Network Capacity Planning Specialized Knowledge Advance Wide Area Network Specialized Knowledge Advance Network Dimensioning Specialized Knowledge Advance APN Management Specialized Knowledge Advance Mobile Internet Gateway (MIG) Specialized Knowledge Advance Virtual Private Network (VPN) Specialized Knowledge Advance Telecommunication Engineering Specialized Knowledge Intermediate Network Topology Specialized Knowledge Intermediate Network Optimization Specialized Knowledge Intermediate Network Routing Specialized Knowledge Intermediate IP Network Specialized Knowledge Intermediate Teletraffic Engineering Specialized Knowledge Intermediate Domain Name System (DNS) Specialized Knowledge Intermediate Mobile Secure Gateway Specialized Knowledge Intermediate Software-defined networking (SDN) Specialized Knowledge Intermediate Operations and Maintenance (O&amp;M) Management Specialized Knowledge Basic Behavioral Competencies • Leadership_x000B_• Innovation_x000B_• Relationship_x000B_• Integrity_x000B_• Can-do_x000B_• Customer Centricity _x000B_• Agility _x000C_ Trainings Training on Planning/Optimization and security of major vendors. Multi technology trainings Planning and Optimization services aspects. _x000C_ General Working Condition MTNIrancell normal working condition National and international travel when required May be required to work for extended hours Performance Standards Record keeping of all plans, documents, and policies Performance monitoring and enhancements Signoff Line Manager: Functional Manager: OA: HoD: CHRO: (if required) CEO/COO: (if required)</t>
  </si>
  <si>
    <t>Senior Manager Legal Contracts.docx</t>
  </si>
  <si>
    <t xml:space="preserve">Division Approval By: Rouhollah Rezaei HR Approval By: Behnam Nadjari Document Version: LR-SMCL-18-17-18 Approved Date: 7/18/2018
</t>
  </si>
  <si>
    <t>Senior Manager Legal: Contracts</t>
  </si>
  <si>
    <t>GM Legal and Regulatory</t>
  </si>
  <si>
    <t>To provide the organization and the management with a comprehensive legal contract services. To serve as authority for company in all related contract issues</t>
  </si>
  <si>
    <t>To manage Legal Contracts Department OPEX aligned with division and company policy. To translate Legal and Regulatory (L&amp;R) strategies and approaches into legal contract team. To manage and supervise the commercial legal processes and contents in the legal activities of the company including contracts, correspondence, negotiations, etc. whilst maintaining uniform standards adopted at MTN group level. To establish, monitor and enforce the contractual framework and structures. To communicate, manage, and oversee the compliance with MTN Irancell’s Contract Policy and commercial laws and legislation’s obligations, and provide modifications where necessary To provide plan and solution for all commercial legal contracts related issues in line with international developments, Iranian laws, rules and regulations, and business strategies. To prepare and highlight areas risks regarding legal contracts and ensure they are all managed/resolved. To manage and oversee contractual notices or letters for raising claims, contractual penalties, termination or renewal of agreements, To ensure all contractual liquidations and disputes process are being handled properly. To ensure the settlement of legal relationships and commercial transactions between MTN Irancell and 3rd parties from a contractual perspective. To establish and manage the relations and negotiations with municipalities and other related authorities and organizations to ease getting permissions needed for site acquisitions and using public facilities. To develop overall policies and lead the preparation of agreements with landlords related to purchase or lease of BTS property, installation of telecom equipment, and etc. and oversee negotiations with landlords to settle dispute amicably before entering into any legal act. To provide the draft of crucial and major contracts to ensure all aspects are foreseen. To revise, control and approve all provided contracts, agreements and legal documents. _x000C_</t>
  </si>
  <si>
    <t>Direct Reports: Legal Manager (Commercial), Legal Manager (Property), Legal Manager (Procurement &amp; Investment), Legal Manager (Enterprise Contracts) Matrix Reports to: None Key Customers: All MTN Irancell Divisions and business units Key Suppliers: External solicitors and international advisors Relations, etc.: Regulatory departments, Enterprise Business Division, MTN Group commercial legal.</t>
  </si>
  <si>
    <t>and organizations to ease getting permissions needed for site acquisitions and using public facilities. To develop overall policies and lead the preparation of agreements with landlords related to purchase or lease of BTS property, installation of telecom equipment, and etc. and oversee negotiations with landlords to settle dispute amicably before entering into any legal act. To provide the draft of crucial and major contracts to ensure all aspects are foreseen. To revise, control and approve all provided contracts, agreements and legal documents. _x000C_ Collaboration Direct Reports: Legal Manager (Commercial), Legal Manager (Property), Legal Manager (Procurement &amp; Investment), Legal Manager (Enterprise Contracts) Matrix Reports to: None Key Customers: All MTN Irancell Divisions and business units Key Suppliers: External solicitors and international advisors Relations, etc.: Regulatory departments, Enterprise Business Division, MTN Group commercial legal. Authorities As per delegation</t>
  </si>
  <si>
    <t>Job Profile MTNIRANCELL Title of Position: Senior Manager Legal: Contracts Location of the Job: Legal &amp; Regulatory Reports to: GM Legal and Regulatory Number of subordinates: 4 Level: 3H Mission To provide the organization and the management with a comprehensive legal contract services. To serve as authority for company in all related contract issues Context Company rules and policies The judiciary system and international legal framework Structure of legal resources and fit for a corporate environment. Fast growing business in the telecom sector Removal of global trade barriers MTN Group legal policies _x000C_ Roles &amp; Responsibilities To manage Legal Contracts Department OPEX aligned with division and company policy. To translate Legal and Regulatory (L&amp;R) strategies and approaches into legal contract team. To manage and supervise the commercial legal processes and contents in the legal activities of the company including contracts, correspondence, negotiations, etc. whilst maintaining uniform standards adopted at MTN group level. To establish, monitor and enforce the contractual framework and structures. To communicate, manage, and oversee the compliance with MTN Irancell’s Contract Policy and commercial laws and legislation’s obligations, and provide modifications where necessary To provide plan and solution for all commercial legal contracts related issues in line with international developments, Iranian laws, rules and regulations, and business strategies. To prepare and highlight areas risks regarding legal contracts and ensure they are all managed/resolved. To manage and oversee contractual notices or letters for raising claims, contractual penalties, termination or renewal of agreements, To ensure all contractual liquidations and disputes process are being handled properly. To ensure the settlement of legal relationships and commercial transactions between MTN Irancell and 3rd parties from a contractual perspective. To establish and manage the relations and negotiations with municipalities and other related authorities and organizations to ease getting permissions needed for site acquisitions and using public facilities. To develop overall policies and lead the preparation of agreements with landlords related to purchase or lease of BTS property, installation of telecom equipment, and etc. and oversee negotiations with landlords to settle dispute amicably before entering into any legal act. To provide the draft of crucial and major contracts to ensure all aspects are foreseen. To revise, control and approve all provided contracts, agreements and legal documents. _x000C_ Collaboration Direct Reports: Legal Manager (Commercial), Legal Manager (Property), Legal Manager (Procurement &amp; Investment), Legal Manager (Enterprise Contracts) Matrix Reports to: None Key Customers: All MTN Irancell Divisions and business units Key Suppliers: External solicitors and international advisors Relations, etc.: Regulatory departments, Enterprise Business Division, MTN Group commercial legal. Authorities As per delegation Job Requirements Education Bachelor Degree in Law/LLB (Commercial / Business) or related; Masters and Bar association membership is Advantageous Fluent in English Experience Manager track record of 5 years or more; with at least 3 years in telecom industry Worked across diverse cultures and geographies advantageous Experience in drafting contracts of large values Experience at handling and negotiating funding agreements In-depth experience and understanding of the Iran legal and contractual framework Experience in litigation field and judicial regulation/ procedures _x000C_ Competencies Technical Competencies Behavioral Competencies Inspiring others Creating culture of trust Facilitating Change Delegation and Empowerment Decision Making Aligning Performance for Success Building Talent _x000C_ Trainings Short courses on various commercial legal subjects, including but not limited to drafting and negotiations skills. _x000C_ General Working Condition General MTNIrancell working condition May be required to work extended hours May be required to travel Performance Standards Resolution of disputes Consolidation of agreements Conclusion of agreements Conformance to Opex and deadlines Turn around time for advice, and commercial legal solutions Limit MTN Irancell from disputes and litigation. Signoff Line Manager: Functional Manager: OA: HoD: CHRO: (if required) CEO/COO: (if required)</t>
  </si>
  <si>
    <t>Senior Manager Retail Marketing.docx</t>
  </si>
  <si>
    <t xml:space="preserve">Division Approval By: Larry Annetts HR Approval By: Behnam Nadjari Document Version: M-SMRM-22-08-17 Approved Date: 022/08/2017
</t>
  </si>
  <si>
    <t>Senior Manager Retail Marketing</t>
  </si>
  <si>
    <t>Marketing – Retail Marketing</t>
  </si>
  <si>
    <t>To develop and direct performance of retail brand for MTN Irancell including retail advertising, promotions, channel aspects of product launches, events, etc. To design and direct implementation of process for developing brand value proposition for distribution channel and manage cooperation between Marketing and Sales divisions. To direct creativity team and validate its output to better achieve brand goals and business targets.</t>
  </si>
  <si>
    <t>A technologically sophisticated industry in a developing market An expensive technology in a developing economy Public that needs to see the value of Mobile Communication versus other mediums of communication and priorities for disposable income Influence of other competitors and their offering to same or similar markets Living up to the demands and promises that the MTN Brand portrays MTN Irancell’s ROI requirements with focus on revenue drivers Change of marketing focus from market share to value of shares Under researched and emerging market/s Customer sensitivity to pricing Regulatory constraints Marketing focus on high value segment retention Buyer power – Business segment is ultimately made up of consumer groups The business segment decisions trickle down to the larger consumer base _x000C_</t>
  </si>
  <si>
    <t>and interface across the company with Sales &amp; Distribution, Finance, Procurement, ITS, Marketing, and Legal &amp; Regulatory divisions to facilitate department activities. To manage and maintain relationship with external partners to monitor their performance and also manager suppliers to ensure alliance with agreed processes and desired customer experience and timely delivery and flawless execution of various projects. To collaborate with management in designing brand management and trade marketing strategy in all consumer segments. To observe relevant competitors strategic moves within the market also best practices in industry and create market scenarios and provide strategic input to develop possible counter strategies and proactive strategies. To direct department regarding brand strategy for capturing consumer segments through retail activities in market. To ensure performance of department in different KPIs is in line with targets, initiate necessary reactions to ensure achieving targets and provide different report on it management. To be responsible for execution of strategic opportunities and formulation of strategies to grow targeted segments and increase overall value for Irancell. To be responsible for retail strategy execution, budgeting, forecasting and revenue stimulation. To design overall plan and evaluate execution of “Go To Market” for Irancell consumer services and products through sales channel. To design overall plan and ensure implementation of regional campaigns to reach company’s various targets nationwide. To plan events related to trade marketing based on company strategy for the year in collaboration with team and ensure its implementation with expected quality and schedule. To monitor and manage visibility of Irancell brand in sales channel and ensure compliance with merchandising guidelines for each layer of sales channel. To facilitate communication of issues gathered from trade team visits and activities to related teams. To articulate brand and retail strategy to subordinate teams and responsible to assure alliance of Irancell creative output with its respective targets. To direct Irancell’s marketing and client communications programs including; copywriting, graphic design, collateral materials, direct mail. To ensure alignment with CI guidelines for all consumer targeted designs executed internally or by employed agencies. To present creativity materials to company top management on regular basis. To participate in joint committee with S&amp;D to deliver integrity in activities. To manage department budget and participate in planning for balancing expenditure in respected area. _x000C_ Collaboration Direct reports: Trade Marketing Manager, Creativity &amp; Production Manager Matrix reports: None Key customers: Media Team, Sales channels, Product Team Key suppliers: Advertising agencies, Sales Regional Resources Relations, etc. Local Media, Local authority, Dealers, MTN Group and operational staff within Marketing</t>
  </si>
  <si>
    <t>BA or BSc in in Commerce (Marketing / Communication) or related MBA is added advantages</t>
  </si>
  <si>
    <t>and timely delivery and flawless execution of various projects. To collaborate with management in designing brand management and trade marketing strategy in all consumer segments. To observe relevant competitors strategic moves within the market also best practices in industry and create market scenarios and provide strategic input to develop possible counter strategies and proactive strategies. To direct department regarding brand strategy for capturing consumer segments through retail activities in market. To ensure performance of department in different KPIs is in line with targets, initiate necessary reactions to ensure achieving targets and provide different report on it management. To be responsible for execution of strategic opportunities and formulation of strategies to grow targeted segments and increase overall value for Irancell. To be responsible for retail strategy execution, budgeting, forecasting and revenue stimulation. To design overall plan and evaluate execution of “Go To Market” for Irancell consumer services and products through sales channel. To design overall plan and ensure implementation of regional campaigns to reach company’s various targets nationwide. To plan events related to trade marketing based on company strategy for the year in collaboration with team and ensure its implementation with expected quality and schedule. To monitor and manage visibility of Irancell brand in sales channel and ensure compliance with merchandising guidelines for each layer of sales channel. To facilitate communication of issues gathered from trade team visits and activities to related teams. To articulate brand and retail strategy to subordinate teams and responsible to assure alliance of Irancell creative output with its respective targets. To direct Irancell’s marketing and client communications programs including; copywriting, graphic design, collateral materials, direct mail. To ensure alignment with CI guidelines for all consumer targeted designs executed internally or by employed agencies. To present creativity materials to company top management on regular basis. To participate in joint committee with S&amp;D to deliver integrity in activities. To manage department budget and participate in planning for balancing expenditure in respected area. _x000C_ Collaboration Direct reports: Trade Marketing Manager, Creativity &amp; Production Manager Matrix reports: None Key customers: Media Team, Sales channels, Product Team Key suppliers: Advertising agencies, Sales Regional Resources Relations, etc. Local Media, Local authority, Dealers, MTN Group and operational staff within Marketing Authorities As per Delegation of authority Job Requirements Education BA or BSc in in Commerce (Marketing / Communication) or related MBA is added advantages Experience Manager track record of 5 years or more; with at least 3 years in relevant sector/ industry Worked across diverse cultures and geographies advantageous _x000C_</t>
  </si>
  <si>
    <t>        Row Title Type Level 1 Strategy Management General Business Knowledge Advance 2 Budget Management General Business Knowledge Advance 3 People Management General Business Knowledge Advance 4 Capex Management General Business Knowledge Intermediate 5 Opex Management General Business Knowledge Intermediate 6 Project Management General Business Knowledge Intermediate 7 Advertising Management Functional Knowledge Advance 8 Brand Management Functional Knowledge Advance 9 Marketing Performance Functional Knowledge Intermediate 10 Performance Marketing Specialized Knowledge Advance 11 Merchandising Specialized Knowledge Advance 12 Brand Health Tracking Specialized Knowledge Advance 13 Retail Marketing Specialized Knowledge Advance 14 Corporate Social Responsibility(CSR) Specialized Knowledge Advance 15 Cross-Sell and Up-Sell Specialized Knowledge Intermediate 16 Social Media Marketing Specialized Knowledge Intermediate 17 Contract Management Specialized Knowledge Intermediate 18 Marketing Mix Specialized Knowledge Intermediate 19 Event Management Specialized Knowledge Intermediate 20 Trade Marketing Specialized Knowledge Intermediate 21 Marketing Communication (MarCom) Specialized Knowledge Intermediate 22 Interviewing Specialized Knowledge Intermediate 23 Root Cause Analysis Specialized Knowledge Basic 24 Field Marketing Specialized Knowledge Basic 25 Printing and Publishing Specialized Knowledge Basic</t>
  </si>
  <si>
    <t>Basic GSM Basic Telecommunication Fundamentals Internal conferences on telecommunications and consumer trends Presentation skills _x000C_</t>
  </si>
  <si>
    <t>Irancell normal working condition National and international travel when required May need to work extra hours</t>
  </si>
  <si>
    <t>Job Profile MTNIRANCELL Title of Position: Senior Manager Retail Marketing Location of the Job: Marketing – Retail Marketing Reports to: General Manager Brand Management Number of subordinates: 2 Level: 3H Mission To develop and direct performance of retail brand for MTN Irancell including retail advertising, promotions, channel aspects of product launches, events, etc. To design and direct implementation of process for developing brand value proposition for distribution channel and manage cooperation between Marketing and Sales divisions. To direct creativity team and validate its output to better achieve brand goals and business targets. Context A technologically sophisticated industry in a developing market An expensive technology in a developing economy Public that needs to see the value of Mobile Communication versus other mediums of communication and priorities for disposable income Influence of other competitors and their offering to same or similar markets Living up to the demands and promises that the MTN Brand portrays MTN Irancell’s ROI requirements with focus on revenue drivers Change of marketing focus from market share to value of shares Under researched and emerging market/s Customer sensitivity to pricing Regulatory constraints Marketing focus on high value segment retention Buyer power – Business segment is ultimately made up of consumer groups The business segment decisions trickle down to the larger consumer base _x000C_ Roles &amp; Responsibilities Intra-company collaboration and interface across the company with Sales &amp; Distribution, Finance, Procurement, ITS, Marketing, and Legal &amp; Regulatory divisions to facilitate department activities. To manage and maintain relationship with external partners to monitor their performance and also manager suppliers to ensure alliance with agreed processes and desired customer experience and timely delivery and flawless execution of various projects. To collaborate with management in designing brand management and trade marketing strategy in all consumer segments. To observe relevant competitors strategic moves within the market also best practices in industry and create market scenarios and provide strategic input to develop possible counter strategies and proactive strategies. To direct department regarding brand strategy for capturing consumer segments through retail activities in market. To ensure performance of department in different KPIs is in line with targets, initiate necessary reactions to ensure achieving targets and provide different report on it management. To be responsible for execution of strategic opportunities and formulation of strategies to grow targeted segments and increase overall value for Irancell. To be responsible for retail strategy execution, budgeting, forecasting and revenue stimulation. To design overall plan and evaluate execution of “Go To Market” for Irancell consumer services and products through sales channel. To design overall plan and ensure implementation of regional campaigns to reach company’s various targets nationwide. To plan events related to trade marketing based on company strategy for the year in collaboration with team and ensure its implementation with expected quality and schedule. To monitor and manage visibility of Irancell brand in sales channel and ensure compliance with merchandising guidelines for each layer of sales channel. To facilitate communication of issues gathered from trade team visits and activities to related teams. To articulate brand and retail strategy to subordinate teams and responsible to assure alliance of Irancell creative output with its respective targets. To direct Irancell’s marketing and client communications programs including; copywriting, graphic design, collateral materials, direct mail. To ensure alignment with CI guidelines for all consumer targeted designs executed internally or by employed agencies. To present creativity materials to company top management on regular basis. To participate in joint committee with S&amp;D to deliver integrity in activities. To manage department budget and participate in planning for balancing expenditure in respected area. _x000C_ Collaboration Direct reports: Trade Marketing Manager, Creativity &amp; Production Manager Matrix reports: None Key customers: Media Team, Sales channels, Product Team Key suppliers: Advertising agencies, Sales Regional Resources Relations, etc. Local Media, Local authority, Dealers, MTN Group and operational staff within Marketing Authorities As per Delegation of authority Job Requirements Education BA or BSc in in Commerce (Marketing / Communication) or related MBA is added advantages Experience Manager track record of 5 years or more; with at least 3 years in relevant sector/ industry Worked across diverse cultures and geographies advantageous _x000C_ Competencies Technical Competencies         Row Title Type Level 1 Strategy Management General Business Knowledge Advance 2 Budget Management General Business Knowledge Advance 3 People Management General Business Knowledge Advance 4 Capex Management General Business Knowledge Intermediate 5 Opex Management General Business Knowledge Intermediate 6 Project Management General Business Knowledge Intermediate 7 Advertising Management Functional Knowledge Advance 8 Brand Management Functional Knowledge Advance 9 Marketing Performance Functional Knowledge Intermediate 10 Performance Marketing Specialized Knowledge Advance 11 Merchandising Specialized Knowledge Advance 12 Brand Health Tracking Specialized Knowledge Advance 13 Retail Marketing Specialized Knowledge Advance 14 Corporate Social Responsibility(CSR) Specialized Knowledge Advance 15 Cross-Sell and Up-Sell Specialized Knowledge Intermediate 16 Social Media Marketing Specialized Knowledge Intermediate 17 Contract Management Specialized Knowledge Intermediate 18 Marketing Mix Specialized Knowledge Intermediate 19 Event Management Specialized Knowledge Intermediate 20 Trade Marketing Specialized Knowledge Intermediate 21 Marketing Communication (MarCom) Specialized Knowledge Intermediate 22 Interviewing Specialized Knowledge Intermediate 23 Root Cause Analysis Specialized Knowledge Basic 24 Field Marketing Specialized Knowledge Basic 25 Printing and Publishing Specialized Knowledge Basic Behavioral Competencies Inspiring others Creating culture of trust Facilitating Change Delegation and Empowerment Decision Making Aligning Performance for Success Building Talent _x000C_ Trainings Basic GSM Basic Telecommunication Fundamentals Internal conferences on telecommunications and consumer trends Presentation skills _x000C_ General Working Condition Irancell normal working condition National and international travel when required May need to work extra hours Performance Standards Signoff Line Manager: Functional Manager: OA: HoD: CHRO: (if required) CEO/COO: (if required)</t>
  </si>
  <si>
    <t>Senior Manager Rollout QA &amp; HSE.docx</t>
  </si>
  <si>
    <t xml:space="preserve">Division Approval By: Hassan El Chami HR Approval By: Dorrin Safavi Document Version: NW-HRQASHE-17-01-16 Approved Date: 17/01/2016/
</t>
  </si>
  <si>
    <t>Network Group - Rollout QA</t>
  </si>
  <si>
    <t>GM Network Operations</t>
  </si>
  <si>
    <t>To provide Strategic and Quality Assurance Leadership in all aspects in respect to site (BTS/BSC/RNC/MSS/…) build and related site infrastructure maintenance nationally.</t>
  </si>
  <si>
    <t>IRANCELL Network Implementation, transmission and maintenance of infrastructure in IRANCELL. Ability to create a technological strategy in line with the company’s business requirements Willingness to keep track of global technology advancements and stay abreast of standardization work of relevant industry bodies Understanding regulatory environment, and understand trends in society. Provide general spare part support and mange related HW support contracts Supervising and providing guidelines to vendors and planning departments on new technology and modernization implementations _x000C_</t>
  </si>
  <si>
    <t>Liaise with main suppliers to ensure quality standards as per the agreed quality systems implemented in their works. Lead negotiations and responding to all environmental bodies in the country on issues related to health &amp; safety. Material planning inputs and forecasting Design site build policies and procedures and set national targets for site build QA. Design guidelines to manage all main contractors to ensure performance as per the agreed site build performance list and contract. Ensure that all site (BTS/BSC/RNC/MSS/…) implementation / upgrades and commissioning projects are managed. Monitor international trends and business best practices in relation to upkeep of quality standards and ensure adherence to the BSS/MSS/IPBB site build specification. Ensure that policy and procedures are adhered to within the department. Define proper procedures to ensure safety of all towers and antenna structures by proper maintenance thereof to supplier’s specification and customer satisfaction. Guide and monitor spare part &amp; 3rd level contract management. Advises Planning and Optimization on any relevant technologies issue relating to site builds. Design and develop procedures to ensure maintenance of all non- telecoms equipment (Genset, Air conditioner &amp; etc.) Plan for and provide a complete breakdown of all site maintenance tasks (PM&amp;CM) and ensure that there is a system in place to record these activities. Audit such activities regularly and ensures all Irancell assets are well managed. Provide safety and security policy and monitors safety, health, security and environmental issues Provide guidance on generator placements and all related procedures. Provide guidelines to manage carbon footprint &amp; carbon emissions Drive maintenance strategy in an outsourced &amp; insourced environment. Ensure enough stock is available of all strategic spares, batteries, air conditioners to support the network. Develop procedures and enhance them for tower designs &amp; types approve and calculate tower loading. _x000C_</t>
  </si>
  <si>
    <t>Direct Reports: National Maintenance Manager, National QA Manager, National Hardware Support Manager, National Safety, Health &amp; Environment Manager Matrix Reports to: None Key Customers: Network planning and optimisation, Network operations, Legal and regulatory, Environment consulting Key Suppliers: Project Managers,Vendors, Finance division Relations, etc.:</t>
  </si>
  <si>
    <t>Manage all staff nationally to ensure that sites are accepted according to IRANCELL’s acceptance procedures with respect to – Technical Acceptance. Commercial Acceptance. Financial Acceptance. Set up annual budget as per requirements. Sign up to delegated authority on Capex and Opex expenditure. Negotiate contracts with all site build and site maintenance suppliers, contractors and project managers. Staff selection – Determine job profiles for all implementation staff Staff management (performance focused) - Set national targets and manage national performance.</t>
  </si>
  <si>
    <t>BS in Telecommunication Management / Information Technology or related MBA / Masters Advantageous</t>
  </si>
  <si>
    <t>10 Years experience in the telecommunication industry 5 years experience in project management , Manager track record of 5 years or more; with at least 3 years in relevant sector/ industry Worked across diverse cultures and geographies advantageous _x000C_</t>
  </si>
  <si>
    <t>GSM training Management courses. General technological principles _x000C_</t>
  </si>
  <si>
    <t>Frequent Travel Prepared to work long hours</t>
  </si>
  <si>
    <t>Site Build Ensure that all targets and deadlines set are met through daily communication with Regional Heads and Main Contractors. Ensure all requests for quotes and works authorisations are raised with the Contractor/s. BTS Installation and Commissioning Ensure that all Works Authorisations are distributed to the designated contractor and designated IRANCELL region. Ensure that all Material Requisitions are raised and forwarded to the BTS suppliers and contractor. Ensure that all BTS equipment is accepted according to IRANCELL’s acceptance procedures. Support services Ensure safety of all towers and structures. Quality Control Ensure that quality standards are uniform throughout the BTS Implementation and Support division. Update, distribute and maintain ownership of the BTS site build specification document and scope of work documents. Safety Ensure that safety standards according to NOSA are being adhered to at all sites and throughout the network. Control Submit monthly reports with regards to above responsibilities as per agreed upon format. Monitor national database for abnormal trends and take corrective action. Control good working relations with all contractors and other departments. Special Radio Projects Ensure knowledge, whereabouts and control of all mobile BTS’s and Implementation generators.</t>
  </si>
  <si>
    <t>Job Profile MTNIRANCELL Title of Position: Senior Manager Rollout QA &amp; HSE Location of the Job: Network Group - Rollout QA Reports to: GM Network Operations Number of subordinates: 4 Level: 3H Mission To provide Strategic and Quality Assurance Leadership in all aspects in respect to site (BTS/BSC/RNC/MSS/…) build and related site infrastructure maintenance nationally. Context IRANCELL Network Implementation, transmission and maintenance of infrastructure in IRANCELL. Ability to create a technological strategy in line with the company’s business requirements Willingness to keep track of global technology advancements and stay abreast of standardization work of relevant industry bodies Understanding regulatory environment, and understand trends in society. Provide general spare part support and mange related HW support contracts Supervising and providing guidelines to vendors and planning departments on new technology and modernization implementations _x000C_ Roles &amp; Responsibilities Liaise with main suppliers to ensure quality standards as per the agreed quality systems implemented in their works. Lead negotiations and responding to all environmental bodies in the country on issues related to health &amp; safety. Material planning inputs and forecasting Design site build policies and procedures and set national targets for site build QA. Design guidelines to manage all main contractors to ensure performance as per the agreed site build performance list and contract. Ensure that all site (BTS/BSC/RNC/MSS/…) implementation / upgrades and commissioning projects are managed. Monitor international trends and business best practices in relation to upkeep of quality standards and ensure adherence to the BSS/MSS/IPBB site build specification. Ensure that policy and procedures are adhered to within the department. Define proper procedures to ensure safety of all towers and antenna structures by proper maintenance thereof to supplier’s specification and customer satisfaction. Guide and monitor spare part &amp; 3rd level contract management. Advises Planning and Optimization on any relevant technologies issue relating to site builds. Design and develop procedures to ensure maintenance of all non- telecoms equipment (Genset, Air conditioner &amp; etc.) Plan for and provide a complete breakdown of all site maintenance tasks (PM&amp;CM) and ensure that there is a system in place to record these activities. Audit such activities regularly and ensures all Irancell assets are well managed. Provide safety and security policy and monitors safety, health, security and environmental issues Provide guidance on generator placements and all related procedures. Provide guidelines to manage carbon footprint &amp; carbon emissions Drive maintenance strategy in an outsourced &amp; insourced environment. Ensure enough stock is available of all strategic spares, batteries, air conditioners to support the network. Develop procedures and enhance them for tower designs &amp; types approve and calculate tower loading. _x000C_ Collaboration Direct Reports: National Maintenance Manager, National QA Manager, National Hardware Support Manager, National Safety, Health &amp; Environment Manager Matrix Reports to: None Key Customers: Network planning and optimisation, Network operations, Legal and regulatory, Environment consulting Key Suppliers: Project Managers,Vendors, Finance division Relations, etc.: Authorities Manage all staff nationally to ensure that sites are accepted according to IRANCELL’s acceptance procedures with respect to – Technical Acceptance. Commercial Acceptance. Financial Acceptance. Set up annual budget as per requirements. Sign up to delegated authority on Capex and Opex expenditure. Negotiate contracts with all site build and site maintenance suppliers, contractors and project managers. Staff selection – Determine job profiles for all implementation staff Staff management (performance focused) - Set national targets and manage national performance. Job Requirements Education BS in Telecommunication Management / Information Technology or related MBA / Masters Advantageous Experience 10 Years experience in the telecommunication industry 5 years experience in project management , Manager track record of 5 years or more; with at least 3 years in relevant sector/ industry Worked across diverse cultures and geographies advantageous _x000C_ Competencies Technical Competencies Behavioral Competencies • Leadership_x000B_• Innovation_x000B_• Relationship_x000B_• Integrity_x000B_• Can-do_x000B_• Customer Centricity _x000B_• Agility _x000C_ Trainings GSM training Management courses. General technological principles _x000C_ General Working Condition Frequent Travel Prepared to work long hours Performance Standards Site Build Ensure that all targets and deadlines set are met through daily communication with Regional Heads and Main Contractors. Ensure all requests for quotes and works authorisations are raised with the Contractor/s. BTS Installation and Commissioning Ensure that all Works Authorisations are distributed to the designated contractor and designated IRANCELL region. Ensure that all Material Requisitions are raised and forwarded to the BTS suppliers and contractor. Ensure that all BTS equipment is accepted according to IRANCELL’s acceptance procedures. Support services Ensure safety of all towers and structures. Quality Control Ensure that quality standards are uniform throughout the BTS Implementation and Support division. Update, distribute and maintain ownership of the BTS site build specification document and scope of work documents. Safety Ensure that safety standards according to NOSA are being adhered to at all sites and throughout the network. Control Submit monthly reports with regards to above responsibilities as per agreed upon format. Monitor national database for abnormal trends and take corrective action. Control good working relations with all contractors and other departments. Special Radio Projects Ensure knowledge, whereabouts and control of all mobile BTS’s and Implementation generators. Signoff Line Manager: Functional Manager: OA: HoD: CHRO: (if required) CEO/COO: (if required)</t>
  </si>
  <si>
    <t>Senior Platforms SysAdmin.docx</t>
  </si>
  <si>
    <t>Senior Platform SysAdmin Engineer</t>
  </si>
  <si>
    <t>To perform day-to-day maintenance and repairs, including software and computer installations and upgrades, routine automation, security maintenance, troubleshooting, and technical support for all users and projects of the organization. To maintain essential platform operations, including operating systems, security tools, applications and servers.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</si>
  <si>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Nurture dependable IT infrastructure and networking that’s always up and running Partner with internal and external partners to communicate project status, activities, and achievements Own projects, solutions, and key responsibilities within a larger business initiative Roles and Responsibilities Proactively maintain and develop all Linux infrastructure technology to maintain a 24x7x365 uptime service with an agile delivery framework. Manage, coordinate and implement software upgrades, patches, hot fixes on servers, workstations and network hardware Manage, administrate an automated deployment to Production and Development servers using Git, Jenkins and Docker. Perform routine administration and maintenance of the designated system(s) to meet the company business requirements. Secure and load balance websites using Nginx and SSL. Plan and execute major platform software and operating system upgrades and maintenance across a virtualized environment Monitor servers for compliance with established standards, policies, configuration guidelines and procedures Operate, maintain and troubleshoot enterprise Linux systems running most of the enterprise application and systems Tune systems and database performance specifically around the enterprise application and systems Ensure the reliability and security of the Linux environment, enterprise applications and associated components Support cross-functional teams to design and help implement solutions consistent with industry best practices Monitor and expand services to clients focusing on deployment systems and code using CI/CD and Containerization. Install and upgrade computer components and software, manage virtual servers and integrate automation processes Troubleshoot hardware and software errors by running diagnostics, documenting problems and resolutions, prioritizing problems, and assessing impact of issues Provide documentation and technical specifications to IT staff for planning and implementing new or upgrades of IT infrastructure Create Jenkins pipelines for automating tasks such as deploying and managing the infrastructure configuration and other infrastructure related tasks and collaborate with developers to troubleshoot Jenkins pipelines and provide mentorship. Maintain platform environment by identifying system requirements, installing upgrades, monitoring system performance and resource utilization. Establish platform specifications by analyzing access, information and security requirements and designing system infrastructure. Establish platform by planning and executing the selection, installation and configuration; testing of server hardware, software and operating and system management systems and defining system and operational policies and procedures. Maintain platform performance by performing system monitoring and analysis and performance tuning; troubleshooting system hardware, software and operating and system management systems; designing and running system load/stress testing and escalating application problems to vendor. Secure platform by developing system access, monitoring, control and evaluation; establishing and testing disaster recovery policies and procedures; completing back-ups; and maintaining documentation. Establish, maintain, troubleshoot system and integrate API streaming and Messaging queuing Support operation of a wide variety of infrastructure services including Machine Learning and Prediction, Cloudera Big Data clusters, Kafka and RabbitMQ messaging, database encryption, E-Mail infrastructure at scale, DNS, Puppet, Elastic search and more. _x000C_Authorities As per Delegation of authority Job Requirements Education Bachelor’s Degree in Technology Systems (Information Technology/ Computer Science/ Computer Engineering) or a related discipline Experience Minimum of 5 years’ experience in related field as Linux administrator. Experience working in a medium organization Good experience in Linux (LPIC2) Experience with script programming (Python / Bash) and automation tools Good Experience in OpenLDAP and similar Identification services Enough experience in OS Hardening Good Experience in Virtualization (VMWare) Experience of working with Scrum teams Good Experience in web service Nginx , WSO2 Experience with APIs and tool/service integration Experience with performance monitoring Experience with HA/DR service architecture Knowledge/Skills / Ability Expert in HA Deep Knowledge of IP and Network Debugging and Error tracking skills Expert in administrating and maintaining and troubleshooting and Integrating of API streaming and Messaging queuing (Kafka , RabbitMq) Expert in administrating and maintaining and troubleshooting and Integrating of Cloud native, CI/CD Frameworks (Docker, Kubernetes ) Good Knowledge of different Java Frameworks Familiar with configuration management solutions and version control concepts A good understanding of enterprise environment including integration with, DNS, RDBMS and Linux. Familiar with version control process and tools such as Git, Gitlab Familiar with Agile software development using JIRA Familiar with software testing tools and CI tools (Selenium, Cucumber, JMeter, Jenkins) Familiarity with VMWare concepts Solid knowledge of containerization technologies (e.g. Docker, Kubernetes) Solid knowledge of protocols such as DNS, HTTP, Nginx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 Signoff Line Manager: Functional Manager: OA: HoD: CHRO: (if required) CEO/COO: (if required)</t>
  </si>
  <si>
    <t>Minimum of 5 years’ experience in related field as Linux administrator. Experience working in a medium organization Good experience in Linux (LPIC2) Experience with script programming (Python / Bash) and automation tools Good Experience in OpenLDAP and similar Identification services Enough experience in OS Hardening Good Experience in Virtualization (VMWare) Experience of working with Scrum teams Good Experience in web service Nginx , WSO2 Experience with APIs and tool/service integration Experience with performance monitoring Experience with HA/DR service architecture Knowledge/Skills / Ability Expert in HA Deep Knowledge of IP and Network Debugging and Error tracking skills Expert in administrating and maintaining and troubleshooting and Integrating of API streaming and Messaging queuing (Kafka , RabbitMq) Expert in administrating and maintaining and troubleshooting and Integrating of Cloud native, CI/CD Frameworks (Docker, Kubernetes ) Good Knowledge of different Java Frameworks Familiar with configuration management solutions and version control concepts A good understanding of enterprise environment including integration with, DNS, RDBMS and Linux. Familiar with version control process and tools such as Git, Gitlab Familiar with Agile software development using JIRA Familiar with software testing tools and CI tools (Selenium, Cucumber, JMeter, Jenkins) Familiarity with VMWare concepts Solid knowledge of containerization technologies (e.g. Docker, Kubernetes) Solid knowledge of protocols such as DNS, HTTP, Nginx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</si>
  <si>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Nurture dependable IT infrastructure and networking that’s always up and running Partner with internal and external partners to communicate project status, activities, and achievements Own projects, solutions, and key responsibilities within a larger business initiative Roles and Responsibilities Proactively maintain and develop all Linux infrastructure technology to maintain a 24x7x365 uptime service with an agile delivery framework. Manage, coordinate and implement software upgrades, patches, hot fixes on servers, workstations and network hardware Manage, administrate an automated deployment to Production and Development servers using Git, Jenkins and Docker. Perform routine administration and maintenance of the designated system(s) to meet the company business requirements. Secure and load balance websites using Nginx and SSL. Plan and execute major platform software and operating system upgrades and maintenance across a virtualized environment Monitor servers for compliance with established standards, policies, configuration guidelines and procedures Operate, maintain and troubleshoot enterprise Linux systems running most of the enterprise application and systems Tune systems and database performance specifically around the enterprise application and systems Ensure the reliability and security of the Linux environment, enterprise applications and associated components Support cross-functional teams to design and help implement solutions consistent with industry best practices Monitor and expand services to clients focusing on deployment systems and code using CI/CD and Containerization. Install and upgrade computer components and software, manage virtual servers and integrate automation processes Troubleshoot hardware and software errors by running diagnostics, documenting problems and resolutions, prioritizing problems, and assessing impact of issues Provide documentation and technical specifications to IT staff for planning and implementing new or upgrades of IT infrastructure Create Jenkins pipelines for automating tasks such as deploying and managing the infrastructure configuration and other infrastructure related tasks and collaborate with developers to troubleshoot Jenkins pipelines and provide mentorship. Maintain platform environment by identifying system requirements, installing upgrades, monitoring system performance and resource utilization. Establish platform specifications by analyzing access, information and security requirements and designing system infrastructure. Establish platform by planning and executing the selection, installation and configuration; testing of server hardware, software and operating and system management systems and defining system and operational policies and procedures. Maintain platform performance by performing system monitoring and analysis and performance tuning; troubleshooting system hardware, software and operating and system management systems; designing and running system load/stress testing and escalating application problems to vendor. Secure platform by developing system access, monitoring, control and evaluation; establishing and testing disaster recovery policies and procedures; completing back-ups; and maintaining documentation. Establish, maintain, troubleshoot system and integrate API streaming and Messaging queuing Support operation of a wide variety of infrastructure services including Machine Learning and Prediction, Cloudera Big Data clusters, Kafka and RabbitMQ messaging, database encryption, E-Mail infrastructure at scale, DNS, Puppet, Elastic search and more. _x000C_Authorities As per Delegation of authority Job Requirements Education Bachelor’s Degree in Technology Systems (Information Technology/ Computer Science/ Computer Engineering) or a related discipline Experience Minimum of 5 years’ experience in related field as Linux administrator. Experience working in a medium organization Good experience in Linux (LPIC2) Experience with script programming (Python / Bash) and automation tools Good Experience in OpenLDAP and similar Identification services Enough experience in OS Hardening Good Experience in Virtualization (VMWare) Experience of working with Scrum teams Good Experience in web service Nginx , WSO2 Experience with APIs and tool/service integration Experience with performance monitoring Experience with HA/DR service architecture Knowledge/Skills / Ability Expert in HA Deep Knowledge of IP and Network Debugging and Error tracking skills Expert in administrating and maintaining and troubleshooting and Integrating of API streaming and Messaging queuing (Kafka , RabbitMq) Expert in administrating and maintaining and troubleshooting and Integrating of Cloud native, CI/CD Frameworks (Docker, Kubernetes ) Good Knowledge of different Java Frameworks Familiar with configuration management solutions and version control concepts A good understanding of enterprise environment including integration with, DNS, RDBMS and Linux. Familiar with version control process and tools such as Git, Gitlab Familiar with Agile software development using JIRA Familiar with software testing tools and CI tools (Selenium, Cucumber, JMeter, Jenkins) Familiarity with VMWare concepts Solid knowledge of containerization technologies (e.g. Docker, Kubernetes) Solid knowledge of protocols such as DNS, HTTP, Nginx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t>
  </si>
  <si>
    <t>Job Profile Irancell Labs Title of Position: Senior Platform SysAdmin Engineer Location of the Job: Irancell Labs Reports to: Technical Operations Team Lead Number of subordinates: 0 Level: TBD Mission To perform day-to-day maintenance and repairs, including software and computer installations and upgrades, routine automation, security maintenance, troubleshooting, and technical support for all users and projects of the organization. To maintain essential platform operations, including operating systems, security tools, applications and servers.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Nurture dependable IT infrastructure and networking that’s always up and running Partner with internal and external partners to communicate project status, activities, and achievements Own projects, solutions, and key responsibilities within a larger business initiative Roles and Responsibilities Proactively maintain and develop all Linux infrastructure technology to maintain a 24x7x365 uptime service with an agile delivery framework. Manage, coordinate and implement software upgrades, patches, hot fixes on servers, workstations and network hardware Manage, administrate an automated deployment to Production and Development servers using Git, Jenkins and Docker. Perform routine administration and maintenance of the designated system(s) to meet the company business requirements. Secure and load balance websites using Nginx and SSL. Plan and execute major platform software and operating system upgrades and maintenance across a virtualized environment Monitor servers for compliance with established standards, policies, configuration guidelines and procedures Operate, maintain and troubleshoot enterprise Linux systems running most of the enterprise application and systems Tune systems and database performance specifically around the enterprise application and systems Ensure the reliability and security of the Linux environment, enterprise applications and associated components Support cross-functional teams to design and help implement solutions consistent with industry best practices Monitor and expand services to clients focusing on deployment systems and code using CI/CD and Containerization. Install and upgrade computer components and software, manage virtual servers and integrate automation processes Troubleshoot hardware and software errors by running diagnostics, documenting problems and resolutions, prioritizing problems, and assessing impact of issues Provide documentation and technical specifications to IT staff for planning and implementing new or upgrades of IT infrastructure Create Jenkins pipelines for automating tasks such as deploying and managing the infrastructure configuration and other infrastructure related tasks and collaborate with developers to troubleshoot Jenkins pipelines and provide mentorship. Maintain platform environment by identifying system requirements, installing upgrades, monitoring system performance and resource utilization. Establish platform specifications by analyzing access, information and security requirements and designing system infrastructure. Establish platform by planning and executing the selection, installation and configuration; testing of server hardware, software and operating and system management systems and defining system and operational policies and procedures. Maintain platform performance by performing system monitoring and analysis and performance tuning; troubleshooting system hardware, software and operating and system management systems; designing and running system load/stress testing and escalating application problems to vendor. Secure platform by developing system access, monitoring, control and evaluation; establishing and testing disaster recovery policies and procedures; completing back-ups; and maintaining documentation. Establish, maintain, troubleshoot system and integrate API streaming and Messaging queuing Support operation of a wide variety of infrastructure services including Machine Learning and Prediction, Cloudera Big Data clusters, Kafka and RabbitMQ messaging, database encryption, E-Mail infrastructure at scale, DNS, Puppet, Elastic search and more. _x000C_Authorities As per Delegation of authority Job Requirements Education Bachelor’s Degree in Technology Systems (Information Technology/ Computer Science/ Computer Engineering) or a related discipline Experience Minimum of 5 years’ experience in related field as Linux administrator. Experience working in a medium organization Good experience in Linux (LPIC2) Experience with script programming (Python / Bash) and automation tools Good Experience in OpenLDAP and similar Identification services Enough experience in OS Hardening Good Experience in Virtualization (VMWare) Experience of working with Scrum teams Good Experience in web service Nginx , WSO2 Experience with APIs and tool/service integration Experience with performance monitoring Experience with HA/DR service architecture Knowledge/Skills / Ability Expert in HA Deep Knowledge of IP and Network Debugging and Error tracking skills Expert in administrating and maintaining and troubleshooting and Integrating of API streaming and Messaging queuing (Kafka , RabbitMq) Expert in administrating and maintaining and troubleshooting and Integrating of Cloud native, CI/CD Frameworks (Docker, Kubernetes ) Good Knowledge of different Java Frameworks Familiar with configuration management solutions and version control concepts A good understanding of enterprise environment including integration with, DNS, RDBMS and Linux. Familiar with version control process and tools such as Git, Gitlab Familiar with Agile software development using JIRA Familiar with software testing tools and CI tools (Selenium, Cucumber, JMeter, Jenkins) Familiarity with VMWare concepts Solid knowledge of containerization technologies (e.g. Docker, Kubernetes) Solid knowledge of protocols such as DNS, HTTP, Nginx Excellent verbal communication skills. Team working and accountability and collaboration Working in organized and documented manner Good problem-solving skills. Attention to detail. Fluent in English _x000C_ General Working Condition General Working condition of Irancell Labs May required to work for extended hours Signoff Line Manager: Functional Manager: OA: HoD: CHRO: (if required) CEO/COO: (if required)</t>
  </si>
  <si>
    <t>Senior Software Quality Control Engineer.docx</t>
  </si>
  <si>
    <t>Senior Software Quality Control Engineer</t>
  </si>
  <si>
    <t>Play a major role in ensuring the delivery of high quality products from a design and implementation process perspective in compliance and alignment with defined standards. Improve the product quality with the creation of an environment which guidelines, standards and criteria of testing is defined, measured and enhanced for preparation of test plans, test cases and test execution. This environment extends to cover Information management, test methods and tools, reporting mechanisms and targets. Test new features and improve the quality of Irancell Labs services/products, specifically Android &amp; iOS apps and website to improve the quality of services.</t>
  </si>
  <si>
    <t>Irancell Labs policies, processes and procedures regarding software performance standards 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determine, negotiate and agree in-house software quality assurance procedures, standards and/or specifications within the relevant stakeholders and teams. To plan and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Act as a technical reference / subject matter expert in all areas of the Software Quality Assurance processes and tools. Responsible for Integration of test management, UAT incident monitoring and root cause analysis and UAT environment availability insurance Drive the reporting requirements for the business; ensuring that accurate quality reports are developed and generated on time with high quality. Responsible for availability, reliability and Quality of testing systems through aggressive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resolve software quality control problems/concerns with customers, test teams or other staff related to production of P&amp;S. To review product specifications and work with others to develop appropriate test strategies and detailed test plans and test architectures To design, implement and execute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Experience Minimum of 4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Expert in Security, Load and Stress Testing and related tools Experience Expert in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</si>
  <si>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Act as a technical reference / subject matter expert in all areas of the Software Quality Assurance processes and tools. Responsible for Integration of test management, UAT incident monitoring and root cause analysis and UAT environment availability insurance Drive the reporting requirements for the business; ensuring that accurate quality reports are developed and generated on time with high quality. Responsible for availability, reliability and Quality of testing systems through aggressive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resolve software quality control problems/concerns with customers, test teams or other staff related to production of P&amp;S. To review product specifications and work with others to develop appropriate test strategies and detailed test plans and test architectures To design, implement and execute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t>
  </si>
  <si>
    <t>Minimum of 4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Expert in Security, Load and Stress Testing and related tools Experience Expert in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</si>
  <si>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determine, negotiate and agree in-house software quality assurance procedures, standards and/or specifications within the relevant stakeholders and teams. To plan and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Act as a technical reference / subject matter expert in all areas of the Software Quality Assurance processes and tools. Responsible for Integration of test management, UAT incident monitoring and root cause analysis and UAT environment availability insurance Drive the reporting requirements for the business; ensuring that accurate quality reports are developed and generated on time with high quality. Responsible for availability, reliability and Quality of testing systems through aggressive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resolve software quality control problems/concerns with customers, test teams or other staff related to production of P&amp;S. To review product specifications and work with others to develop appropriate test strategies and detailed test plans and test architectures To design, implement and execute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Experience Minimum of 4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Expert in Security, Load and Stress Testing and related tools Experience Expert in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t>
  </si>
  <si>
    <t>Job Profile Irancell Labs Title of Position: Senior Software Quality Control Engineer Location of the Job: Irancell Labs Reports to: Technical Director Number of subordinates: 0 Level: Mission Play a major role in ensuring the delivery of high quality products from a design and implementation process perspective in compliance and alignment with defined standards. Improve the product quality with the creation of an environment which guidelines, standards and criteria of testing is defined, measured and enhanced for preparation of test plans, test cases and test execution. This environment extends to cover Information management, test methods and tools, reporting mechanisms and targets. Test new features and improve the quality of Irancell Labs services/products, specifically Android &amp; iOS apps and website to improve the quality of services. Context Irancell Labs policies, processes and procedures regarding software performance standards and capabilities The IT industry does not accept the stoppages, breakdowns and low level of service. Competitive environment exists which requires robust technologies to achieve advantage Skills base and availability of skills is relatively scarce and comes at a premium. Technology and systems embargo make it difficult to operate Competitive environment exists which requires robust technologies to achieve advantage Work in the tech and software world, creating new technology products, software, and other user services. Staying abreast of developments in web applications and programming languages. Roles and Responsibilities To determine, negotiate and agree in-house software quality assurance procedures, standards and/or specifications within the relevant stakeholders and teams. To plan and establish quality requirements, test cases and testing materials in collaboration with Irancell Labs development teams and stakeholders along with relevant quality tools to ensure agreed quality level of Products and Services. To liaise with all relevant teams to ensure compliance and/or adherence to Irancell Labs Systems/Services quality Standards and ensure that P&amp;S development and testing processes comply with standards at both national and international level. To collaborate with architects, operations and development teams to establish standards, systems and procedures to prevent any potential risk or quality issues during testing processes. To set up and maintain controls and documentation procedures for software quality and testing point of way and develop a feedback mechanism so that learning from testing is deployed back into practice. Act as a technical reference / subject matter expert in all areas of the Software Quality Assurance processes and tools. Responsible for Integration of test management, UAT incident monitoring and root cause analysis and UAT environment availability insurance Drive the reporting requirements for the business; ensuring that accurate quality reports are developed and generated on time with high quality. Responsible for availability, reliability and Quality of testing systems through aggressive monitoring of test execution across multiple code branches and multiple platforms. Monitor testing environment performance and interact with technical teams (such as Infrastructure) to resolve performance related issues. Setup and execute technical test plans for application changes, new deployment and upgrades Compile statistical data and write narrative reports summarizing quality control findings Implement a framework and process for handling and maintaining new products releases in the cycle : Off shore testing, Solution drop , Internal acceptance testing, User acceptance testing, Preproduction movement, production movement and refresh of testing environments To contribute to develop best methods for Security tests based on the latest best practices and standards and ensure they are in place for all Products and Services before go live. To validate test plan and test scenarios as per the agreed framework within relevant teams and stakeholders. To resolve software quality control problems/concerns with customers, test teams or other staff related to production of P&amp;S. To review product specifications and work with others to develop appropriate test strategies and detailed test plans and test architectures To design, implement and execute automated suites of black-box and white-box test scripts to identify product issues and write detailed bug reports during the product development cycle To communicate and coordinate with peers and senior level individuals in cross-functional groups to articulate and compare alternative testing approaches To utilize tools such as code coverage tools to assess the coverage of test suites and make recommendations for additional test cases To develop testing programs that address areas such as database impacts, software scenarios, regression testing, negative testing, error or bug retests or usability. To document software defects, using a bug tracking system and report defects to software developers. To participate in product design reviews to provide input on functional requirements, product designs, schedules, or potential problems. To review software documentation to ensure technical accuracy, compliance, or completeness or to mitigate risks. To conduct software compatibility tests with programs, hardware, operating systems, or network environments. To perform initial debugging procedures by reviewing configuration files, logs, or code pieces to determine breakdown source. _x000C_ _x000C_Authorities As per Delegation of authority Job Requirements Education Bachelor’s Degree in Technology Systems (Information Technology/ Computer Science/ Computer Engineering/ Operations Research/ Industrial Engineering/ Applied Mathematics/ Statistics) or a related discipline Experience Minimum of 4 years’ experience in software testing and delivering multiple testing services to complex projects. Experience working in a medium to large organization Experience in creating/gathering test data and Data Models Experience in creating test scenarios and test cases, test plans and test results and test scripts Experience with Automation Test Frameworks like Selenium, Cucumber, JMeter, Jenkins Experience with Unit Testing is a plus. Experience working in an Agile/Scrum development process Knowledge/Skills / Ability Solid grounding in quality and metrics: ISO 9000, SEI CMM, SPICE, ISTQB Knowledge of testing and development methodologies and their interaction. Working knowledge of QA methodology and testing techniques Good understanding and experience of various method of testing (e.g. White-Box , Gray-Box , Black-Box , Unit , Integration , System , Sanity , Smoke , Regression , performance test , crash test…) Familiarity with fundamentals of SQL database structure and queries. Ability to read and understand software logs. Capable of working with partners and leadership to identify test scenarios based on system requirements. Familiarity with programming and debugging is a plus. Proven ability to troubleshoot and identify the root cause of issues in complex Enterprise Level applications. Expert in Security, Load and Stress Testing and related tools Experience Expert in Issue tracking and bug tracking tools (Jira,..) Familiarity with DevOps and Scrum is a plus Familiar with java or Python or C++ Familiar with CI/CD tools like Jenkins Strong IT quality and metrics insight in terms of technology and practice Strong Knowledge of local and international players in the quality and metrics industry Good understanding of organizational dynamics (how to effect change) Responsibility, Accuracy and flexibility, Excellent verbal communication skills. Team working and systematic thinking skills Time management skills and deadline driven Good problem-solving skills. Attention to detail. Fluent in English _x000C_ General Working Condition General Working condition of Irancell Labs May required to work for extended hours Signoff Line Manager: Functional Manager: OA: HoD: CHRO: (if required) CEO/COO: (if required)</t>
  </si>
  <si>
    <t>Senior Web Developer.docx</t>
  </si>
  <si>
    <t>Senior Web Developer</t>
  </si>
  <si>
    <t>To design, test and deploy website, from the architectural planning stage to the QA testing and debugging stage. To ensure the alignment of web design and user experience requirements, optimizing web pages for maximum efficiency and maintaining brand consistency across all web pages, among other duties. To determine the structure and design of web pages, striking a balance between functional and aesthetic design and ensuring web design is optimized for smartphones.</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</si>
  <si>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other development teams to create elegant, usable, responsive and interactive interfaces across multiple devices. Create web updates, including bug fixes and additional features, proofreading code and correcting mistakes before each update is released. Continuously discover and evaluate the existing website and implement new technologies to maximize web’s efficiency like GTMetrix. Perform Unit-test code for robustness, including edge cases, usability and general reliability to identify the bugs and take measures to resolve them. Act as a technical reference / subject matter expert in all areas of the website and web application development lifecycle. Coach and develop team members to increase the team’s bench strength and flexibility. Participate in planning, architectural discussions, implementation and maintenance of the application codebase. Take care of maintaining feature reliability and achieve higher quality by refactoring code, correcting bottlenecks and fixing bugs. Work independently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 UI/UX designs into prototypes, creating excellent interactions from designs, writing reusable content modules and maintainability of the code. Review and optimize the app usage by monitoring key metrics and rectifying the issues proactively. Support QA in performing the usability tests, audits and be involved in validation, debugging, accessibility as well as maintenance and supporting functions of the website. Develop cross platform front ends in CSS, HTML, Javascript and to optimize it, to write the middle tier PHP code that is necessary for its support Leverage the capabilities of the content management system and is actively involved in streamlining content, deploying, updating and maintaining it. Ensure the code is valid, properly structured and compatible with multiple browsers, mobile devices and operating systems Document style guidelines according to UI/UX design for website content and implement procedures for ongoing website revision and maintenance Communicate with Information Technology or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5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Expert in network communication through RESTful APIs and Sockets to connect application to back-end services Expert in how web applications work including security, session management, and best development practices Expert in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</si>
  <si>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requirements, optimizing web pages for maximum efficiency and maintaining brand consistency across all web pages, among other duties. To determine the structure and design of web pages, striking a balance between functional and aesthetic design and ensuring web design is optimized for smartphones.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other development teams to create elegant, usable, responsive and interactive interfaces across multiple devices. Create web updates, including bug fixes and additional features, proofreading code and correcting mistakes before each update is released. Continuously discover and evaluate the existing website and implement new technologies to maximize web’s efficiency like GTMetrix. Perform Unit-test code for robustness, including edge cases, usability and general reliability to identify the bugs and take measures to resolve them. Act as a technical reference / subject matter expert in all areas of the website and web application development lifecycle. Coach and develop team members to increase the team’s bench strength and flexibility. Participate in planning, architectural discussions, implementation and maintenance of the application codebase. Take care of maintaining feature reliability and achieve higher quality by refactoring code, correcting bottlenecks and fixing bugs. Work independently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 UI/UX designs into prototypes, creating excellent interactions from designs, writing reusable content modules and maintainability of the code. Review and optimize the app usage by monitoring key metrics and rectifying the issues proactively. Support QA in performing the usability tests, audits and be involved in validation, debugging, accessibility as well as maintenance and supporting functions of the website. Develop cross platform front ends in CSS, HTML, Javascript and to optimize it, to write the middle tier PHP code that is necessary for its support Leverage the capabilities of the content management system and is actively involved in streamlining content, deploying, updating and maintaining it. Ensure the code is valid, properly structured and compatible with multiple browsers, mobile devices and operating systems Document style guidelines according to UI/UX design for website content and implement procedures for ongoing website revision and maintenance Communicate with Information Technology or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5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Expert in network communication through RESTful APIs and Sockets to connect application to back-end services Expert in how web applications work including security, session management, and best development practices Expert in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</si>
  <si>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other development teams to create elegant, usable, responsive and interactive interfaces across multiple devices. Create web updates, including bug fixes and additional features, proofreading code and correcting mistakes before each update is released. Continuously discover and evaluate the existing website and implement new technologies to maximize web’s efficiency like GTMetrix. Perform Unit-test code for robustness, including edge cases, usability and general reliability to identify the bugs and take measures to resolve them. Act as a technical reference / subject matter expert in all areas of the website and web application development lifecycle. Coach and develop team members to increase the team’s bench strength and flexibility. Participate in planning, architectural discussions, implementation and maintenance of the application codebase. Take care of maintaining feature reliability and achieve higher quality by refactoring code, correcting bottlenecks and fixing bugs. Work independently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 UI/UX designs into prototypes, creating excellent interactions from designs, writing reusable content modules and maintainability of the code. Review and optimize the app usage by monitoring key metrics and rectifying the issues proactively. Support QA in performing the usability tests, audits and be involved in validation, debugging, accessibility as well as maintenance and supporting functions of the website. Develop cross platform front ends in CSS, HTML, Javascript and to optimize it, to write the middle tier PHP code that is necessary for its support Leverage the capabilities of the content management system and is actively involved in streamlining content, deploying, updating and maintaining it. Ensure the code is valid, properly structured and compatible with multiple browsers, mobile devices and operating systems Document style guidelines according to UI/UX design for website content and implement procedures for ongoing website revision and maintenance Communicate with Information Technology or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5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Expert in network communication through RESTful APIs and Sockets to connect application to back-end services Expert in how web applications work including security, session management, and best development practices Expert in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t>
  </si>
  <si>
    <t>Job Profile Irancell Labs Title of Position: Senior Web Developer Location of the Job: Irancell Labs Reports to: Technical Development Team Lead Number of subordinates: 0 Level: Mission To design, test and deploy website, from the architectural planning stage to the QA testing and debugging stage. To ensure the alignment of web design and user experience requirements, optimizing web pages for maximum efficiency and maintaining brand consistency across all web pages, among other duties. To determine the structure and design of web pages, striking a balance between functional and aesthetic design and ensuring web design is optimized for smartphones.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Work closely with the design team, product management and other development teams to create elegant, usable, responsive and interactive interfaces across multiple devices. Create web updates, including bug fixes and additional features, proofreading code and correcting mistakes before each update is released. Continuously discover and evaluate the existing website and implement new technologies to maximize web’s efficiency like GTMetrix. Perform Unit-test code for robustness, including edge cases, usability and general reliability to identify the bugs and take measures to resolve them. Act as a technical reference / subject matter expert in all areas of the website and web application development lifecycle. Coach and develop team members to increase the team’s bench strength and flexibility. Participate in planning, architectural discussions, implementation and maintenance of the application codebase. Take care of maintaining feature reliability and achieve higher quality by refactoring code, correcting bottlenecks and fixing bugs. Work independently to break down problems and translate designs and wireframes into the code that will produce visual elements of the web application. Contribute to the high-performance of the agile-development lifecycle by ensuring productive, consistent and successful sprints by working to reduce blocking issues for the team. Use version control tools like Git and have good understanding of Git flow to pull request and merge code conflicts without affecting other parts of code. Write reusable code and libraries (with matching documentation) to a standard which makes it quick and easy to maintain the code in the future Advise on front-end web application architecture solutions that are reusable and user-oriented Turn UI/UX designs into prototypes, creating excellent interactions from designs, writing reusable content modules and maintainability of the code. Review and optimize the app usage by monitoring key metrics and rectifying the issues proactively. Support QA in performing the usability tests, audits and be involved in validation, debugging, accessibility as well as maintenance and supporting functions of the website. Develop cross platform front ends in CSS, HTML, Javascript and to optimize it, to write the middle tier PHP code that is necessary for its support Leverage the capabilities of the content management system and is actively involved in streamlining content, deploying, updating and maintaining it. Ensure the code is valid, properly structured and compatible with multiple browsers, mobile devices and operating systems Document style guidelines according to UI/UX design for website content and implement procedures for ongoing website revision and maintenance Communicate with Information Technology or Network staff and any external website hosting services to address software or hardware issues that are affecting website performance and availability _x000C_ _x000C_Authorities As per Delegation of authority Job Requirements Education Bachelor’s Degree in Technology Systems (Information Technology/ Computer Science) or a related discipline Experience Minimum of 5 years’ experience in web development in a high growth tech companies; with experience in collaborating on projects and working efficiently as part of a Development team in agile environment. Experience working in a medium organization Experience with a front-end framework such as React, Node, Vue or ES6+ Good Experience in version control such as Git Experience in PHP Experience debugging using JavaScript-based tools like Chrome Developer Console Experience in working with Scrum teams and Scrum methodologies Experience with responsive and adaptive design. Knowledge/Skills / Ability Deep Knowledge of HTML5,CSS3 ، JavaScript , ES6 , jQuery, Vue and Node.js Good Knowledge of UI/UX design Familiar with UI layouts, SASS, Bootstrap, and the CSS GRID system Expert in network communication through RESTful APIs and Sockets to connect application to back-end services Expert in how web applications work including security, session management, and best development practices Expert in code versioning tools, such as Git, Mercurial, or SVN a good understanding of SEO principles Familiar with Agile/scrum Methodology and tools Excellent communication skills. Proficient in English language (research, documentation, speaking) Self-organized but team-oriented Ability to manage your workload with minimal supervision. Unwavering curiosity. Excellent interpersonal skills. Ability to work independently. Outstanding presentation skills. Good time management skills. _x000C_ General Working Condition General Working condition of Irancell Labs May required to work for extended hours Signoff Line Manager: Functional Manager: OA: HoD: CHRO: (if required) CEO/COO: (if required)</t>
  </si>
  <si>
    <t>Signaling Firewall Engineer.docx</t>
  </si>
  <si>
    <t xml:space="preserve">Division Approval By: Mohammadhassan Haji Mobini HR Approval By: Homayoun Shahriari Document Version: CT-SFWTL- 2025-11-06 Approved Date: 2025-11-06
</t>
  </si>
  <si>
    <t>Signaling Firewall Engineer</t>
  </si>
  <si>
    <t>Signaling Firewall Team Leader</t>
  </si>
  <si>
    <t>To Monitor signaling traffic, analyze logs for anomalies, interpret alerts, triage security incidents, and perform proactive threat-hunting to detect emerging security risks in the signaling network. To Design, test, and implement firewall rules, optimize existing rules to reduce false positives, and conduct periodic tests to ensure effective security coverage and network stability.</t>
  </si>
  <si>
    <t>Company Business Plan Highly Competitive Market Advanced telecom signaling threat landscape Cross-domain coordination with core teams 24/7 network protection environment Regulatory compliance and audit readiness Real-time monitoring and incident response _x000C_</t>
  </si>
  <si>
    <t>To monitor signaling firewall dashboards and alerts in real time To perform detailed log analysis to identify anomalous signaling behaviors To triage and respond to signaling security incidents following runbooks To draft, test, and implement firewall rules/policies under change control To tune existing rules to reduce false positives while preserving coverage To execute periodic rule validation and regression tests To conduct protocol-specific checks (SS7/Diameter/SIP) for weaknesses To maintain and improve threat-hunting queries and detectors To manage log pipelines and ensure data quality/retention To automate repetitive tasks via scripts and APIs To perform vulnerability scanning on signaling interfaces and document findings To run failover and resilience drills with Core/Transport teams To validate compliance by collecting evidence and mapping to controls To keep configuration, runbooks, and topology docs up to date To participate in design reviews to embed security-by-design To collaborate with SOC and escalate per severity thresholds To prepare concise technical reports and weekly summaries To provide L2/L3 support for field issues and roaming partners To maintain a lab environment mirroring production for safe testing To contribute to capacity planning for firewall platforms _x000C_</t>
  </si>
  <si>
    <t>Normal MTNIrancell Normal working time Local and international business trip</t>
  </si>
  <si>
    <t>Job Profile MTNIRANCELL Title of Position: Signaling Firewall Engineer Location of the Job: CTIO - Network Security and Data Analysis Reports to: Signaling Firewall Team Leader Number of subordinates: 0 Level: 2 Mission To Monitor signaling traffic, analyze logs for anomalies, interpret alerts, triage security incidents, and perform proactive threat-hunting to detect emerging security risks in the signaling network. To Design, test, and implement firewall rules, optimize existing rules to reduce false positives, and conduct periodic tests to ensure effective security coverage and network stability. Context Company Business Plan Highly Competitive Market Advanced telecom signaling threat landscape Cross-domain coordination with core teams 24/7 network protection environment Regulatory compliance and audit readiness Real-time monitoring and incident response _x000C_ Roles &amp; Responsibilities To monitor signaling firewall dashboards and alerts in real time To perform detailed log analysis to identify anomalous signaling behaviors To triage and respond to signaling security incidents following runbooks To draft, test, and implement firewall rules/policies under change control To tune existing rules to reduce false positives while preserving coverage To execute periodic rule validation and regression tests To conduct protocol-specific checks (SS7/Diameter/SIP) for weaknesses To maintain and improve threat-hunting queries and detectors To manage log pipelines and ensure data quality/retention To automate repetitive tasks via scripts and APIs To perform vulnerability scanning on signaling interfaces and document findings To run failover and resilience drills with Core/Transport teams To validate compliance by collecting evidence and mapping to controls To keep configuration, runbooks, and topology docs up to date To participate in design reviews to embed security-by-design To collaborate with SOC and escalate per severity thresholds To prepare concise technical reports and weekly summaries To provide L2/L3 support for field issues and roaming partners To maintain a lab environment mirroring production for safe testing To contribute to capacity planning for firewall platforms _x000C_ Collaboration Direct Reports: None Matrix Reports to: None Key Customers: NWG, EB, CPG, ITS, and finance departments Key Suppliers: Network security vendors Relations, etc.: Authorities As per Delegation of authority Job Requirements Education Bachelor’s Degree in Electronic Engineering, Technology Systems (Telecommunication Management / Information Technology) or related Experience Minimum of 3 years’ experience in core domain with good understanding of telecommunication, CS/IMS core and IP Experience working in a medium organization _x000C_ Competencies Technical Competencies Item Type Level Project Management General Business Knowledge Intermediate People Management General Business Knowledge Intermediate Research and Development General Business Knowledge Intermediate Change Management General Business Knowledge Advance Telecommunication Networks General Business Knowledge Advance Data Gathering and Processing General Business Knowledge Basic Data Visualization &amp; Presentation General Business Knowledge Intermediate English Literacy General Business Knowledge Intermediate Conflict Management General Business Knowledge Intermediate Data Compliance Functional Knowledge Advance 3GPP Standards Functional Knowledge Advance Vulnerability and Penetration Testing Specialized Knowledge Advance Internal Firewalls Specialized Knowledge Advance Cyber Security Protocols Specialized Knowledge Basic Security Architecture Specialized Knowledge Intermediate Authentication Systems Specialized Knowledge Intermediate IP Multimedia Subsystem Specialized Knowledge Advance Cloud knowledge Specialized Knowledge Advance Behavioral Competencies Lead with Care Collaborate with Agility Can-do with Integrity Serve with Respect Act with Inclusion _x000C_ Trainings As per IDP _x000C_ General Working Condition Normal MTNIrancell Normal working time Local and international business trip Performance Standards As per Performance Agreement Signoff Line Manager: Functional Manager: OA: HoD: CHRO: (if required) CEO/COO: (if required)</t>
  </si>
  <si>
    <t>Signaling Firewall Team Leader.docx</t>
  </si>
  <si>
    <t>CS, IMS core and RAN Network Security Manager</t>
  </si>
  <si>
    <t>To ensure the security, stability, and compliance of signaling networks by leading the configuration, monitoring, and enhancement of signaling firewall systems across legacy and next-generation telecom protocols. To empower and guide the signaling firewall team in detecting and mitigating advanced telecom-specific threats through technical supervision, cross-functional coordination, and proactive vulnerability management.</t>
  </si>
  <si>
    <t>To monitor signaling traffic flows to identify abnormal patterns and potential security breaches. To lead daily inspection tasks on signaling firewall systems to ensure platform stability and early detection of vulnerabilities. To coordinate with the Security Operations Center (SOC) to escalate signaling threats for timely response and mitigation. To supervise configuration changes on firewall rules to enhance protection against emerging signaling threats. To analyze protocol-specific attack scenarios (e.g., SS7 flooding, Diameter manipulation) to support defensive policy updates. To support team members during incident analysis to ensure accurate root cause identification and reporting. To verify the correct implementation of signaling policies to maintain compliance with internal and regulatory standards. To collaborate with Core Network and Transport teams to align firewall behavior with end-to-end signaling paths. To review team performance regularly to identify gaps and provide technical coaching for capacity building. To manage the signaling firewall logs and alerts to extract actionable intelligence for continuous threat hunting. To participate in design discussions to ensure security-by-design principles are applied in new signaling infrastructures. To update documentation and playbooks regularly to reflect changes in firewall architecture and threat models. To coordinate periodic testing of firewall rules and failover scenarios to ensure business continuity and system resilience. To conduct vulnerability assessments on signaling interfaces to recommend preventive actions before exploitation. To report critical findings and status updates to the immediate manager to support strategic security planning. _x000C_</t>
  </si>
  <si>
    <t>Direct Reports: Signaling Firewall Engineer Matrix Reports to: None Key Customers: NWG, EB, CPG, ITS, and finance departments Key Suppliers: Network security vendors Relations, etc.:</t>
  </si>
  <si>
    <t>Normal ADAK Kish Normal working time Local and international business trip</t>
  </si>
  <si>
    <t>Job Profile MTNIRANCELL Title of Position: Signaling Firewall Team Leader Location of the Job: CTIO - Network Security and Data Analysis Reports to: CS, IMS core and RAN Network Security Manager Number of subordinates: 2 Level: 2H Mission To ensure the security, stability, and compliance of signaling networks by leading the configuration, monitoring, and enhancement of signaling firewall systems across legacy and next-generation telecom protocols. To empower and guide the signaling firewall team in detecting and mitigating advanced telecom-specific threats through technical supervision, cross-functional coordination, and proactive vulnerability management. Context Company Business Plan Highly Competitive Market Advanced telecom signaling threat landscape Cross-domain coordination with core teams 24/7 network protection environment Regulatory compliance and audit readiness Real-time monitoring and incident response _x000C_ Roles &amp; Responsibilities To monitor signaling traffic flows to identify abnormal patterns and potential security breaches. To lead daily inspection tasks on signaling firewall systems to ensure platform stability and early detection of vulnerabilities. To coordinate with the Security Operations Center (SOC) to escalate signaling threats for timely response and mitigation. To supervise configuration changes on firewall rules to enhance protection against emerging signaling threats. To analyze protocol-specific attack scenarios (e.g., SS7 flooding, Diameter manipulation) to support defensive policy updates. To support team members during incident analysis to ensure accurate root cause identification and reporting. To verify the correct implementation of signaling policies to maintain compliance with internal and regulatory standards. To collaborate with Core Network and Transport teams to align firewall behavior with end-to-end signaling paths. To review team performance regularly to identify gaps and provide technical coaching for capacity building. To manage the signaling firewall logs and alerts to extract actionable intelligence for continuous threat hunting. To participate in design discussions to ensure security-by-design principles are applied in new signaling infrastructures. To update documentation and playbooks regularly to reflect changes in firewall architecture and threat models. To coordinate periodic testing of firewall rules and failover scenarios to ensure business continuity and system resilience. To conduct vulnerability assessments on signaling interfaces to recommend preventive actions before exploitation. To report critical findings and status updates to the immediate manager to support strategic security planning. _x000C_ Collaboration Direct Reports: Signaling Firewall Engineer Matrix Reports to: None Key Customers: NWG, EB, CPG, ITS, and finance departments Key Suppliers: Network security vendors Relations, etc.: Authorities As per Delegation of authority Job Requirements Education Bachelor’s Degree in Electronic Engineering, Technology Systems (Telecommunication Management / Information Technology) or related Experience Minimum of 3 years’ experience in core domain with good understanding of telecommunication, CS/IMS core and IP Experience working in a medium organization _x000C_ Competencies Technical Competencies Item Type Level Project Management General Business Knowledge Intermediate People Management General Business Knowledge Intermediate Research and Development General Business Knowledge Intermediate Change Management General Business Knowledge Advance Telecommunication Networks General Business Knowledge Advance Data Gathering and Processing General Business Knowledge Basic Data Visualization &amp; Presentation General Business Knowledge Intermediate English Literacy General Business Knowledge Intermediate Conflict Management General Business Knowledge Intermediate Data Compliance Functional Knowledge Advance 3GPP Standards Functional Knowledge Advance Vulnerability and Penetration Testing Specialized Knowledge Advance Internal Firewalls Specialized Knowledge Advance Cyber Security Protocols Specialized Knowledge Basic Security Architecture Specialized Knowledge Intermediate Authentication Systems Specialized Knowledge Intermediate IP Multimedia Subsystem Specialized Knowledge Advance Cloud knowledge Specialized Knowledge Advance Behavioral Competencies Lead with Care Collaborate with Agility Can-do with Integrity Serve with Respect Act with Inclusion _x000C_ Trainings As per IDP _x000C_ General Working Condition Normal ADAK Kish Normal working time Local and international business trip Performance Standards As per Performance Agreement Signoff Line Manager: Functional Manager: OA: HoD: CHRO: (if required) CEO/COO: (if required)</t>
  </si>
  <si>
    <t>Site Acquisition Manager.docx</t>
  </si>
  <si>
    <t xml:space="preserve">Division Approval By: HR Approval By: Document Version: CP-SAM Approved Date:
</t>
  </si>
  <si>
    <t>Site Acquisition Manager</t>
  </si>
  <si>
    <t>Senior Manager RAN Rollout</t>
  </si>
  <si>
    <t>To provide the Logistic and lease Contract for the Network group.</t>
  </si>
  <si>
    <t>All Activities need to be undertaken keeping a number of company policies in mind, e.g. Procurement policy, Governance Policy, accountancy policies, cash flow minimisation etc. The company is under continual change, this has an impact on the strategic intent of the organisation. To manage the site acquisition, with all the required approvals, for build or upgrades by the BTS Implementation and Support department. _x000C_</t>
  </si>
  <si>
    <t>The role’s complexity is impacted upon due to the changing or missing company strategy, and the ongoing shift in the industry requirements. Our organisation is very silo driven and thus to get buy-in and support is not always that easy. The requirement to sustain a steady supply of approved site builds, set against a resistant public (perceived health risk as well as possible visual impact) and state authorities, results in a challenging and pressurised environment. Site acquisition planning activities for the Network group, Manage all issues of the property section - Technical buildings Manage SA for all BTS relocations, problematic sites and Wimax sites both collocation and standalone sites Advise on purchasing property for MGW/ BSC and Hub sites Monitor BTS site acquisition progress To develop process for proper site acquisition Check the SA process and improve the area which is not proper Assist roll out team in selecting best vendor/subcontractor Develop process for making sure leases contracts will not be out of defined price range Improve the lease process to make sure all contracts will meet legal requirements Liaise frequently with IRANCELL’s appointed Site Build Contractors, various local and provincial government authorities. Monitor National regulations regarding how, where,… to implement the sites and monitor the influencing of new Provincial policies and procedures in the best interest of IRANCELL through the Property Division Preparing business case for buying property. _x000C_</t>
  </si>
  <si>
    <t>Direct Reports: Site Acquisition coordinator Matrix Reports to: Finance Department Key Customers: Internal (Radio Department; Transmission; Core &amp; VAS; Operations; NW IS and Implementation and Facilities Key Suppliers: Site Acquisition subcontractors Relations, etc.:</t>
  </si>
  <si>
    <t>, results in a challenging and pressurised environment. Site acquisition planning activities for the Network group, Manage all issues of the property section - Technical buildings Manage SA for all BTS relocations, problematic sites and Wimax sites both collocation and standalone sites Advise on purchasing property for MGW/ BSC and Hub sites Monitor BTS site acquisition progress To develop process for proper site acquisition Check the SA process and improve the area which is not proper Assist roll out team in selecting best vendor/subcontractor Develop process for making sure leases contracts will not be out of defined price range Improve the lease process to make sure all contracts will meet legal requirements Liaise frequently with IRANCELL’s appointed Site Build Contractors, various local and provincial government authorities. Monitor National regulations regarding how, where,… to implement the sites and monitor the influencing of new Provincial policies and procedures in the best interest of IRANCELL through the Property Division Preparing business case for buying property. _x000C_ Collaboration Direct Reports: Site Acquisition coordinator Matrix Reports to: Finance Department Key Customers: Internal (Radio Department; Transmission; Core &amp; VAS; Operations; NW IS and Implementation and Facilities Key Suppliers: Site Acquisition subcontractors Relations, etc.: Authorities As per Delegation of authority</t>
  </si>
  <si>
    <t>BSc in Engineering Fluent in English</t>
  </si>
  <si>
    <t>5 years telecommunications experience (GSM would be an advantage) Property Leasing, Town Planning experience would be beneficial. _x000C_</t>
  </si>
  <si>
    <t>Additional training requirements are Contract Law and Management skills _x000C_</t>
  </si>
  <si>
    <t>Job Profile MTNIRANCELL Title of Position: Site Acquisition Manager Location of the Job: Capital Program Group-Rollout Reports to: Senior Manager RAN Rollout Number of subordinates: 4 Level: 3 Mission To provide the Logistic and lease Contract for the Network group. Context All Activities need to be undertaken keeping a number of company policies in mind, e.g. Procurement policy, Governance Policy, accountancy policies, cash flow minimisation etc. The company is under continual change, this has an impact on the strategic intent of the organisation. To manage the site acquisition, with all the required approvals, for build or upgrades by the BTS Implementation and Support department. _x000C_ Roles &amp; Responsibilities The role’s complexity is impacted upon due to the changing or missing company strategy, and the ongoing shift in the industry requirements. Our organisation is very silo driven and thus to get buy-in and support is not always that easy. The requirement to sustain a steady supply of approved site builds, set against a resistant public (perceived health risk as well as possible visual impact) and state authorities, results in a challenging and pressurised environment. Site acquisition planning activities for the Network group, Manage all issues of the property section - Technical buildings Manage SA for all BTS relocations, problematic sites and Wimax sites both collocation and standalone sites Advise on purchasing property for MGW/ BSC and Hub sites Monitor BTS site acquisition progress To develop process for proper site acquisition Check the SA process and improve the area which is not proper Assist roll out team in selecting best vendor/subcontractor Develop process for making sure leases contracts will not be out of defined price range Improve the lease process to make sure all contracts will meet legal requirements Liaise frequently with IRANCELL’s appointed Site Build Contractors, various local and provincial government authorities. Monitor National regulations regarding how, where,… to implement the sites and monitor the influencing of new Provincial policies and procedures in the best interest of IRANCELL through the Property Division Preparing business case for buying property. _x000C_ Collaboration Direct Reports: Site Acquisition coordinator Matrix Reports to: Finance Department Key Customers: Internal (Radio Department; Transmission; Core &amp; VAS; Operations; NW IS and Implementation and Facilities Key Suppliers: Site Acquisition subcontractors Relations, etc.: Authorities As per Delegation of authority Job Requirements Education BSc in Engineering Fluent in English Experience 5 years telecommunications experience (GSM would be an advantage) Property Leasing, Town Planning experience would be beneficial. _x000C_ Competencies Technical Competencies Behavioral Competencies Execution Coaching Operational Decision Making Continuous Improvement Monitoring Information Delegation and Empowerment Guiding team Success _x000C_ Trainings Additional training requirements are Contract Law and Management skills _x000C_ General Working Condition Must be able to work any time of day or night Serious overtime required Performance Standards Signoff Line Manager: Functional Manager: OA: HoD: CHRO: (if required) CEO/COO: (if required)</t>
  </si>
  <si>
    <t>Site Acquisition Specialist(Vendor).docx</t>
  </si>
  <si>
    <t xml:space="preserve">Department Approval By: Mehdi Rezaei Approval By: Amin Adak Kish Document Version: CP-SASV2 – 2024-08-04 Approved Date: 2024-08-04
</t>
  </si>
  <si>
    <t>CPG - Rollout</t>
  </si>
  <si>
    <t>To support and accompany Rollout and Relocation department to find suitable candidates with reasonable lease price for company projects in cases of high prices or sites difficulties. To collaborate with Rollout and Relocation SA team for finding a proper solution of problematic areas. To hunt candidate and focus on Sites rollout and Relocation priorities defined by company.</t>
  </si>
  <si>
    <t>Internal policies, procedures and processes Cultural diversity Governmental organizations procedures and complexities. Company Service Availability and Quality Cultural diversity in dealing with various property owners and SC representative High expectation from property owners on compensation especially for governmental organizations The requirement to sustain a steady supply of approved site builds, set against a resistant public (perceived health risk as well as possible visual impact) and state authorities, results in a challenging and pressurized environment. _x000C_</t>
  </si>
  <si>
    <t>To find a proper candidate with reasonable lease price and support subcontractors by collaborating with Rollout and Relocation team. To take proper actions to keep the regional average price in lower possible band. To ensure all priorities are addressed to find candidate with proposing sites solution. To handle difficult negotiations with various Land Lords (LLs) in order to secure company favorite deal. To suggest various approach tactics to ensure all High Price (HP) cases are dealt in favor of company strategy To collect and Cross check all cases released for Rollout and Relocation team have been analyzed and approached before and no further action is applicable. To work and check the inputs in Smart system for receiving not leased sites and start site survey with Rollout and Relocation subcontractors due to assigned basket and agreed SLA. To validate received SA report generated by Rollout and Relocation subcontractor and schedule a site visit for finding proper candidates. To follow and check all regional HPC, Agenda within schedule to all Rollout and Relocation SC. To focus on P1 sites candidates and hunting to find proper location. _x000C_</t>
  </si>
  <si>
    <t>Direct reports: None Matrix reports to, N/A Key customers, RAN Rollout Team, Rollout Infrastructure Team, NWG RND team, Rollout and Relocation SA Team Key suppliers, Rollout and Relocation subcontractors, Landlords/ladies Relations, etc. Legal and Regulatory, Finance, Network teams, Contractors and Sub-contractors, CPG internal Departments such as Rollout and Relocation site acquisition teams, CPG regional Team</t>
  </si>
  <si>
    <t>, results in a challenging and pressurized environment. _x000C_ Roles &amp; Responsibilities To find a proper candidate with reasonable lease price and support subcontractors by collaborating with Rollout and Relocation team. To take proper actions to keep the regional average price in lower possible band. To ensure all priorities are addressed to find candidate with proposing sites solution. To handle difficult negotiations with various Land Lords (LLs) in order to secure company favorite deal. To suggest various approach tactics to ensure all High Price (HP) cases are dealt in favor of company strategy To collect and Cross check all cases released for Rollout and Relocation team have been analyzed and approached before and no further action is applicable. To work and check the inputs in Smart system for receiving not leased sites and start site survey with Rollout and Relocation subcontractors due to assigned basket and agreed SLA. To validate received SA report generated by Rollout and Relocation subcontractor and schedule a site visit for finding proper candidates. To follow and check all regional HPC, Agenda within schedule to all Rollout and Relocation SC. To focus on P1 sites candidates and hunting to find proper location. _x000C_ Collaboration Direct reports: None Matrix reports to, N/A Key customers, RAN Rollout Team, Rollout Infrastructure Team, NWG RND team, Rollout and Relocation SA Team Key suppliers, Rollout and Relocation subcontractors, Landlords/ladies Relations, etc. Legal and Regulatory, Finance, Network teams, Contractors and Sub-contractors, CPG internal Departments such as Rollout and Relocation site acquisition teams, CPG regional Team Authorities As per Delegation of authority</t>
  </si>
  <si>
    <t>Minimum of 3 years’ experience in telecommunication industry with experience in Coordinating with others teams Minimum 3 years’ experience in Property leasing, contract management fields _x000C_</t>
  </si>
  <si>
    <t>        Row Title Type Level 1 Strategy Management General Business Knowledge Basic 2 Financial Management General Business Knowledge Advance 3 Budget Management General Business Knowledge Basic 4 Opex Management General Business Knowledge Advance 5 Financial Administration General Business Knowledge Advance 6 Project Management General Business Knowledge Intermediate 7 People Management General Business Knowledge Intermediate 8 Business Acumen General Business Knowledge Advance 9 Stakeholder Management General Business Knowledge Advance 10 Reporting and Analysis General Business Knowledge Basic 11 Risk Management General Business Knowledge Advance 12 Quality Management General Business Knowledge Intermediate 13 Business Plan Functional Knowledge Intermediate 14 Fixed Asset Management Functional Knowledge Intermediate 15 Payment Management Functional Knowledge Intermediate 16 Cost Management Functional Knowledge Advance 17 Cash Flow Management Functional Knowledge Intermediate 18 Audit Management Functional Knowledge Intermediate 19 Document Management Functional Knowledge Intermediate 20 HSE Principles Specialized Knowledge Intermediate 21 Work Breakdown Structure (WBS) Specialized Knowledge Advance 22 Telecommunication Site Acquisition Specialized Knowledge Advance</t>
  </si>
  <si>
    <t>Lead With Care Act with inclusion Serve with respect Can-do with integrity Collaborate with agility General Working Condition Amin Adak Kish Staff Normal Conditions Company Normal Working Condition May require working overtime, weekends, public holidays etc. May require to travel locally</t>
  </si>
  <si>
    <t>As per IDP. Performance Standards Align with CPG&amp;NWG Target</t>
  </si>
  <si>
    <t>Amin Adak Kish Staff Normal Conditions Company Normal Working Condition May require working overtime, weekends, public holidays etc. May require to travel locally Trainings As per IDP.</t>
  </si>
  <si>
    <t>Align with CPG&amp;NWG Target</t>
  </si>
  <si>
    <t>Job Profile Title of Position: Site Acquisition Specialist (Vendor) Location of the Job: CPG - Rollout Reports to: Site Acquisition Team Leader Number of subordinates: 0 Level: 2 Mission To support and accompany Rollout and Relocation department to find suitable candidates with reasonable lease price for company projects in cases of high prices or sites difficulties. To collaborate with Rollout and Relocation SA team for finding a proper solution of problematic areas. To hunt candidate and focus on Sites rollout and Relocation priorities defined by company. Context Internal policies, procedures and processes Cultural diversity Governmental organizations procedures and complexities. Company Service Availability and Quality Cultural diversity in dealing with various property owners and SC representative High expectation from property owners on compensation especially for governmental organizations The requirement to sustain a steady supply of approved site builds, set against a resistant public (perceived health risk as well as possible visual impact) and state authorities, results in a challenging and pressurized environment. _x000C_ Roles &amp; Responsibilities To find a proper candidate with reasonable lease price and support subcontractors by collaborating with Rollout and Relocation team. To take proper actions to keep the regional average price in lower possible band. To ensure all priorities are addressed to find candidate with proposing sites solution. To handle difficult negotiations with various Land Lords (LLs) in order to secure company favorite deal. To suggest various approach tactics to ensure all High Price (HP) cases are dealt in favor of company strategy To collect and Cross check all cases released for Rollout and Relocation team have been analyzed and approached before and no further action is applicable. To work and check the inputs in Smart system for receiving not leased sites and start site survey with Rollout and Relocation subcontractors due to assigned basket and agreed SLA. To validate received SA report generated by Rollout and Relocation subcontractor and schedule a site visit for finding proper candidates. To follow and check all regional HPC, Agenda within schedule to all Rollout and Relocation SC. To focus on P1 sites candidates and hunting to find proper location. _x000C_ Collaboration Direct reports: None Matrix reports to, N/A Key customers, RAN Rollout Team, Rollout Infrastructure Team, NWG RND team, Rollout and Relocation SA Team Key suppliers, Rollout and Relocation subcontractors, Landlords/ladies Relations, etc. Legal and Regulatory, Finance, Network teams, Contractors and Sub-contractors, CPG internal Departments such as Rollout and Relocation site acquisition teams, CPG regional Team Authorities As per Delegation of authority Job Requirements Education BSc Degree in Project Management / Engineering or related Fluent in English Experience Minimum of 3 years’ experience in telecommunication industry with experience in Coordinating with others teams Minimum 3 years’ experience in Property leasing, contract management fields _x000C_ Competencies Technical Competencies         Row Title Type Level 1 Strategy Management General Business Knowledge Basic 2 Financial Management General Business Knowledge Advance 3 Budget Management General Business Knowledge Basic 4 Opex Management General Business Knowledge Advance 5 Financial Administration General Business Knowledge Advance 6 Project Management General Business Knowledge Intermediate 7 People Management General Business Knowledge Intermediate 8 Business Acumen General Business Knowledge Advance 9 Stakeholder Management General Business Knowledge Advance 10 Reporting and Analysis General Business Knowledge Basic 11 Risk Management General Business Knowledge Advance 12 Quality Management General Business Knowledge Intermediate 13 Business Plan Functional Knowledge Intermediate 14 Fixed Asset Management Functional Knowledge Intermediate 15 Payment Management Functional Knowledge Intermediate 16 Cost Management Functional Knowledge Advance 17 Cash Flow Management Functional Knowledge Intermediate 18 Audit Management Functional Knowledge Intermediate 19 Document Management Functional Knowledge Intermediate 20 HSE Principles Specialized Knowledge Intermediate 21 Work Breakdown Structure (WBS) Specialized Knowledge Advance 22 Telecommunication Site Acquisition Specialized Knowledge Advance Behavioral Competencies Lead With Care Act with inclusion Serve with respect Can-do with integrity Collaborate with agility General Working Condition Amin Adak Kish Staff Normal Conditions Company Normal Working Condition May require working overtime, weekends, public holidays etc. May require to travel locally Trainings As per IDP. Performance Standards Align with CPG&amp;NWG Target</t>
  </si>
  <si>
    <t>Site Acquisition Team Leader.docx</t>
  </si>
  <si>
    <t xml:space="preserve">Division Approval By: Mehdi Rezaei HR Approval By: Homayoun Shahriari Document Version: CP-SATL-2022-09-18 Approved Date: 2022-09-18
</t>
  </si>
  <si>
    <t>RAN Rollout Senior Manager</t>
  </si>
  <si>
    <t>1 + 2 (Outsourced)</t>
  </si>
  <si>
    <t>To support and accompany Rollout and Relocation department to find suitable candidates with reasonable lease price for MTNIrancell projects in cases of high prices or sites difficulties. To collaborate with Rollout and Relocation PM for supervising Rollout and Relocation subcontractor performance for finding a proper solution of problematic areas. To focus on Sites rollout and Relocation priorities defined by company to hunting candidate.</t>
  </si>
  <si>
    <t>Internal policies, procedures and processes Cultural diversity Governmental organizations procedures and complexities. MTNIrancell Service Availability and Quality Cultural diversity in dealing with various property owners and SC representative High expectation from property owners on compensation especially for governmental organizations The requirement to sustain a steady supply of approved site builds, set against a resistant public (perceived health risk as well as possible visual impact) and state authorities, results in a challenging and pressurized environment. _x000C_</t>
  </si>
  <si>
    <t>To monitor and support subcontractors to find a proper candidates with reasonable lease price and Supervise performance for subcontractors by collaborating with Rollout and Relocation team. To take proper actions to keep the regional average price in lower possible band. To fully support with Rollout and Relocation subcontractors to ensure all priorities are addressed to find candidate with proposing sites solution. To fully support with Rollout and Relocation subcontractors to ensure all priorities are addressed to find candidate with proposing sites solution. To handle difficult negotiations with various Land Lords (LLs) in order to secure MTNIrancell favorite deal. To suggest various approach tactics to ensure all High Price (HP) cases are dealt in favor of MTNIrancell strategy To supervise performance of Rollout and Relocation SA subcontractor and evaluate effectiveness of and ensure their alignment with defined SLAs and escalate their delay timely. To collect and Crosscheck all cases released for Rollout and Relocation team have been analyzed and approached before and no further action is applicable To work and monitor the inputs in Smart system for receiving not leased sites and start site survey with Rollout and Relocation subcontractors due to assigned basket and agreed SLA and report any bug. To collect and merge all regional HPC, Agenda, Circulate MOM within schedule to all Rollout and Relocation PM. To collect all HP inputs, validate and attend In HP for defending the raised cases. To validate received SA report generated by Rollout and Relocation subcontractor and schedule a site visit for finding proper candidates. _x000C_</t>
  </si>
  <si>
    <t>Direct reports: None Matrix reports to, All Rollout and Relocation PM Key customers, RAN Rollout Team, Rollout Infrastructure Team, NWG RND team, Rollout and Relocation SA Team Key suppliers, Rollout and Relocation subcontractors, Landlords/ladies Relations, etc. Legal and Regulatory, Finance, Network teams, Contractors and Sub-contractors, CPG internal Departments such as Rollout and Relocation site acquisition teams, CPG regional Team</t>
  </si>
  <si>
    <t>, results in a challenging and pressurized environment. _x000C_ Roles &amp; Responsibilities To monitor and support subcontractors to find a proper candidates with reasonable lease price and Supervise performance for subcontractors by collaborating with Rollout and Relocation team. To take proper actions to keep the regional average price in lower possible band. To fully support with Rollout and Relocation subcontractors to ensure all priorities are addressed to find candidate with proposing sites solution. To fully support with Rollout and Relocation subcontractors to ensure all priorities are addressed to find candidate with proposing sites solution. To handle difficult negotiations with various Land Lords (LLs) in order to secure MTNIrancell favorite deal. To suggest various approach tactics to ensure all High Price (HP) cases are dealt in favor of MTNIrancell strategy To supervise performance of Rollout and Relocation SA subcontractor and evaluate effectiveness of and ensure their alignment with defined SLAs and escalate their delay timely. To collect and Crosscheck all cases released for Rollout and Relocation team have been analyzed and approached before and no further action is applicable To work and monitor the inputs in Smart system for receiving not leased sites and start site survey with Rollout and Relocation subcontractors due to assigned basket and agreed SLA and report any bug. To collect and merge all regional HPC, Agenda, Circulate MOM within schedule to all Rollout and Relocation PM. To collect all HP inputs, validate and attend In HP for defending the raised cases. To validate received SA report generated by Rollout and Relocation subcontractor and schedule a site visit for finding proper candidates. _x000C_ Collaboration Direct reports: None Matrix reports to, All Rollout and Relocation PM Key customers, RAN Rollout Team, Rollout Infrastructure Team, NWG RND team, Rollout and Relocation SA Team Key suppliers, Rollout and Relocation subcontractors, Landlords/ladies Relations, etc. Legal and Regulatory, Finance, Network teams, Contractors and Sub-contractors, CPG internal Departments such as Rollout and Relocation site acquisition teams, CPG regional Team Authorities As per delegation of authority.</t>
  </si>
  <si>
    <t>Minimum of 4 years’ experience in telecommunication industry with experience in Coordinating with others teams Minimum 3 years’ experience in Property leasing , contract management fields _x000C_</t>
  </si>
  <si>
    <t>Title Type Level Strategy Management General Business Knowledge Advance Financial Management General Business Knowledge Advance Budget Management General Business Knowledge Intermediate Opex Management General Business Knowledge Intermediate Financial Administration General Business Knowledge Intermediate Project Management General Business Knowledge Intermediate People Management General Business Knowledge Advance Business Acumen General Business Knowledge Intermediate Stakeholder Management General Business Knowledge Intermediate Reporting and Analysis General Business Knowledge Advance Risk Management General Business Knowledge Intermediate Quality Management General Business Knowledge Advance Business Plan Functional Knowledge Advance Fixed Asset Management Functional Knowledge Intermediate Payment Management Functional Knowledge Intermediate Cost Management Functional Knowledge Advance Cash Flow Management Functional Knowledge Intermediate Audit Management Functional Knowledge Advance Document Management Functional Knowledge Intermediate HSE Principles Specialized Knowledge Intermediate Work Breakdown Structure (WBS) Specialized Knowledge Advance Telecommunication Site Acquisition Specialized Knowledge Advance MP regulation and rules Specialized Knowledge Advance</t>
  </si>
  <si>
    <t>Active Collaboration Get it Done Complete Candor Complete Accountability _x000C_</t>
  </si>
  <si>
    <t>Line Manager: Functional Manager: OA: HoD: Mehdi Rezaei CHRO: (if required) CEO/COO: (if required)</t>
  </si>
  <si>
    <t>Job Profile MTNIRANCELL Title of Position: Site Acquisition Team Leader Location of the Job: CPG - Rollout Reports to: RAN Rollout Senior Manager Number of subordinates: 1 + 2 (Outsourced) Level: 2H Mission To support and accompany Rollout and Relocation department to find suitable candidates with reasonable lease price for MTNIrancell projects in cases of high prices or sites difficulties. To collaborate with Rollout and Relocation PM for supervising Rollout and Relocation subcontractor performance for finding a proper solution of problematic areas. To focus on Sites rollout and Relocation priorities defined by company to hunting candidate. Context Internal policies, procedures and processes Cultural diversity Governmental organizations procedures and complexities. MTNIrancell Service Availability and Quality Cultural diversity in dealing with various property owners and SC representative High expectation from property owners on compensation especially for governmental organizations The requirement to sustain a steady supply of approved site builds, set against a resistant public (perceived health risk as well as possible visual impact) and state authorities, results in a challenging and pressurized environment. _x000C_ Roles &amp; Responsibilities To monitor and support subcontractors to find a proper candidates with reasonable lease price and Supervise performance for subcontractors by collaborating with Rollout and Relocation team. To take proper actions to keep the regional average price in lower possible band. To fully support with Rollout and Relocation subcontractors to ensure all priorities are addressed to find candidate with proposing sites solution. To fully support with Rollout and Relocation subcontractors to ensure all priorities are addressed to find candidate with proposing sites solution. To handle difficult negotiations with various Land Lords (LLs) in order to secure MTNIrancell favorite deal. To suggest various approach tactics to ensure all High Price (HP) cases are dealt in favor of MTNIrancell strategy To supervise performance of Rollout and Relocation SA subcontractor and evaluate effectiveness of and ensure their alignment with defined SLAs and escalate their delay timely. To collect and Crosscheck all cases released for Rollout and Relocation team have been analyzed and approached before and no further action is applicable To work and monitor the inputs in Smart system for receiving not leased sites and start site survey with Rollout and Relocation subcontractors due to assigned basket and agreed SLA and report any bug. To collect and merge all regional HPC, Agenda, Circulate MOM within schedule to all Rollout and Relocation PM. To collect all HP inputs, validate and attend In HP for defending the raised cases. To validate received SA report generated by Rollout and Relocation subcontractor and schedule a site visit for finding proper candidates. _x000C_ Collaboration Direct reports: None Matrix reports to, All Rollout and Relocation PM Key customers, RAN Rollout Team, Rollout Infrastructure Team, NWG RND team, Rollout and Relocation SA Team Key suppliers, Rollout and Relocation subcontractors, Landlords/ladies Relations, etc. Legal and Regulatory, Finance, Network teams, Contractors and Sub-contractors, CPG internal Departments such as Rollout and Relocation site acquisition teams, CPG regional Team Authorities As per delegation of authority. Job Requirements Education BSc Degree in Project Management / Engineering or related Fluent in English Experience Minimum of 4 years’ experience in telecommunication industry with experience in Coordinating with others teams Minimum 3 years’ experience in Property leasing , contract management fields _x000C_ Competencies Technical Competencies Title Type Level Strategy Management General Business Knowledge Advance Financial Management General Business Knowledge Advance Budget Management General Business Knowledge Intermediate Opex Management General Business Knowledge Intermediate Financial Administration General Business Knowledge Intermediate Project Management General Business Knowledge Intermediate People Management General Business Knowledge Advance Business Acumen General Business Knowledge Intermediate Stakeholder Management General Business Knowledge Intermediate Reporting and Analysis General Business Knowledge Advance Risk Management General Business Knowledge Intermediate Quality Management General Business Knowledge Advance Business Plan Functional Knowledge Advance Fixed Asset Management Functional Knowledge Intermediate Payment Management Functional Knowledge Intermediate Cost Management Functional Knowledge Advance Cash Flow Management Functional Knowledge Intermediate Audit Management Functional Knowledge Advance Document Management Functional Knowledge Intermediate HSE Principles Specialized Knowledge Intermediate Work Breakdown Structure (WBS) Specialized Knowledge Advance Telecommunication Site Acquisition Specialized Knowledge Advance MP regulation and rules Specialized Knowledge Advance Behavioral Competencies Active Collaboration Get it Done Complete Candor Complete Accountability _x000C_ Trainings As per IDP. _x000C_ General Working Condition Company Normal Working Condition Performance Standards Align with CPG&amp;NWG Target Signoff Line Manager: Functional Manager: OA: HoD: Mehdi Rezaei CHRO: (if required) CEO/COO: (if required)</t>
  </si>
  <si>
    <t>Site Deployment coordinator (Vendor).docx</t>
  </si>
  <si>
    <t xml:space="preserve">Department Approval By: Mehdi Rezaei Approval By: HR Document Version: CP-SDCVM-2024-03-06 Approved Date: 03/06/2024
</t>
  </si>
  <si>
    <t>Site Deployment Coordinator (Vendor)</t>
  </si>
  <si>
    <t>To manage the rollout of USO,FTK ,Relocation and Fiber projects as defined by the internal customer, NWG, within the agreed scope, quality, budget, and time. To manage risks, changes, reporting progress, and stakeholders’ communication during project implementation. To ensure on the construction quality, adequate for maintenance and operation</t>
  </si>
  <si>
    <t>A site supervisor plays a critical role in overseeing construction projects and ensuring that they align with defined scope, quality, and schedule. _x000C_</t>
  </si>
  <si>
    <t>site implementor supervisor is responsible for overseeing construction projects and ensuring they are completed safely, on time, and within budget. Some key responsibilities of a site supervisor may include: Supervising and coordinating construction workers and subcontractors on the site. Ensuring that work is being carried out according to project specifications and plans. Monitoring and enforcing compliance with health and safety regulations. Managing the day-to-day operations of the construction site. Maintaining accurate records of construction progress, materials used, and work hours. Communicating with project managers, clients, and other stakeholders to provide updates on project status. Resolving any issues or conflicts that may arise on the construction site. Conducting regular inspections to ensure quality standards are met. to maintain a close working relationship with project manager, liaison and NWG also stakeholders to manage dependencies and resolve project bottlenecks. To interact with external Organizations for activities related to assigned projects To implement guidelines of Company Capital Project Management Toolkit and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develop and ensure implementation of project communication plan, agenda, and schedule of meetings with selected vendors or service providers. To manage and ensure implementation of the assigned projects with particular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 meetings with vendors and service providers. To identify, manage and escalate risks to project scope, timescale, and budget. To prepare regular project reports to Senior Manager, PMO, and other stakeholders as and when required.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the course of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meetings for related Subcontractor and provide monthly MOM; To follow agreed timelines to ensure on-time delivery and keep databases updated. To manage and ensure that the Power of sites will be Permanent in the shortest time and will work with full configuration. Training local field resources working under vendor to improve the implementation knowledge of vendor Evaluating the performance, measuring disciplinary, Following Safety regulation and Level of Quality of on site construction team Recommending changes to construction operations or procedures to increase efficiency. help project managers to plan work updating sites report for site reports reporting the MoM of site survey _x000C_</t>
  </si>
  <si>
    <t>Title Type Level Project Management General Business Knowledge Advance Stakeholder Management General Business Knowledge Advance Change Management General Business Knowledge Advance English Literacy General Business Knowledge Advance Opex Management General Business Knowledge Advance People Management General Business Knowledge Advance Business Acumen General Business Knowledge Advance Telecommunication Networks General Business Knowledge Advance Reporting and Analysis General Business Knowledge Advance Risk Management General Business Knowledge Advance Meeting Management Functional Knowledge Intermediate Negotiation Functional Knowledge Intermediate Service Level Management Functional Knowledge Intermediate Cost Management Functional Knowledge Advance Business Correspondence Functional Knowledge Advance Project Control Specialized Knowledge Advance Project Cost Management Specialized Knowledge Intermediate Project Performance Management Specialized Knowledge Intermediate Project Planning Specialized Knowledge Advance Work Breakdown Structure (WBS) Specialized Knowledge Intermediate Network Rollout Specialized Knowledge Intermediate Telecommunication Construction Specialized Knowledge Advance Telecommunication Infrastructure Specialized Knowledge advance Telecommunication Rules and Regulations Specialized Knowledge Advance Telecommunication Site Acquisition Specialized Knowledge Advance</t>
  </si>
  <si>
    <t>Job Profile Title of Position: Site Deployment Coordinator (Vendor) Location of the Job: Capital Program Group- Rollout Reports to: RAN Rollout Senior Manager Number of subordinates: 0 Level: 2 Mission To manage the rollout of USO,FTK ,Relocation and Fiber projects as defined by the internal customer, NWG, within the agreed scope, quality, budget, and time. To manage risks, changes, reporting progress, and stakeholders’ communication during project implementation. To ensure on the construction quality, adequate for maintenance and operation Context A site supervisor plays a critical role in overseeing construction projects and ensuring that they align with defined scope, quality, and schedule. _x000C_ Roles &amp; Responsibilities site implementor supervisor is responsible for overseeing construction projects and ensuring they are completed safely, on time, and within budget. Some key responsibilities of a site supervisor may include: Supervising and coordinating construction workers and subcontractors on the site. Ensuring that work is being carried out according to project specifications and plans. Monitoring and enforcing compliance with health and safety regulations. Managing the day-to-day operations of the construction site. Maintaining accurate records of construction progress, materials used, and work hours. Communicating with project managers, clients, and other stakeholders to provide updates on project status. Resolving any issues or conflicts that may arise on the construction site. Conducting regular inspections to ensure quality standards are met. to maintain a close working relationship with project manager, liaison and NWG also stakeholders to manage dependencies and resolve project bottlenecks. To interact with external Organizations for activities related to assigned projects To implement guidelines of Company Capital Project Management Toolkit and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develop and ensure implementation of project communication plan, agenda, and schedule of meetings with selected vendors or service providers. To manage and ensure implementation of the assigned projects with particular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 meetings with vendors and service providers. To identify, manage and escalate risks to project scope, timescale, and budget. To prepare regular project reports to Senior Manager, PMO, and other stakeholders as and when required. To provide support to CPG Project Support Office (PSO) with respect to required reports and information updates To manage project scope and implementation plan change and communicate them effectively to all stakeholders. To manage project quality and acceptance issues to ensure project delivery based on agreed criteria and requirements. To develop lessons learned and maintain the knowledge gathered during the course of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meetings for related Subcontractor and provide monthly MOM; To follow agreed timelines to ensure on-time delivery and keep databases updated. To manage and ensure that the Power of sites will be Permanent in the shortest time and will work with full configuration. Training local field resources working under vendor to improve the implementation knowledge of vendor Evaluating the performance, measuring disciplinary, Following Safety regulation and Level of Quality of on site construction team Recommending changes to construction operations or procedures to increase efficiency. help project managers to plan work updating sites report for site reports reporting the MoM of site survey _x000C_ Collaboration Direct Reports: None Matrix Reports to: None Key Customers: MTN Irancell Technical Divisions and Procurement Key Suppliers: Vendors and Service Providers, Procurement Relations, etc.: CPG PSO, NWG, All Project Stakeholders, Governmental Institutions, Vendors Authorities As per Delegation of authority Job Requirements Education B.Sc. in Project Management / Engineering or related Experience Minimum of 5 years’ experience in the area of specialization; with experience in supervising/ managing others Experience working in a medium to large organization 3-year experience in Mobile Telecommunication environment particularly Projects, Technical or Quality Assurance _x000C_ Competencies Technical Competencies Title Type Level Project Management General Business Knowledge Advance Stakeholder Management General Business Knowledge Advance Change Management General Business Knowledge Advance English Literacy General Business Knowledge Advance Opex Management General Business Knowledge Advance People Management General Business Knowledge Advance Business Acumen General Business Knowledge Advance Telecommunication Networks General Business Knowledge Advance Reporting and Analysis General Business Knowledge Advance Risk Management General Business Knowledge Advance Meeting Management Functional Knowledge Intermediate Negotiation Functional Knowledge Intermediate Service Level Management Functional Knowledge Intermediate Cost Management Functional Knowledge Advance Business Correspondence Functional Knowledge Advance Project Control Specialized Knowledge Advance Project Cost Management Specialized Knowledge Intermediate Project Performance Management Specialized Knowledge Intermediate Project Planning Specialized Knowledge Advance Work Breakdown Structure (WBS) Specialized Knowledge Intermediate Network Rollout Specialized Knowledge Intermediate Telecommunication Construction Specialized Knowledge Advance Telecommunication Infrastructure Specialized Knowledge advance Telecommunication Rules and Regulations Specialized Knowledge Advance Telecommunication Site Acquisition Specialized Knowledge Advance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</si>
  <si>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SM Core Transmission Network Planning &amp; Optimization.docx</t>
  </si>
  <si>
    <t xml:space="preserve">Division Approval By: Hasan El Chami HR Approval By: Saeid Khak Rah Document Version: NW-SMCTP-2015-03-14 Approved Date: 2015-03-14
</t>
  </si>
  <si>
    <t>Core Trans</t>
  </si>
  <si>
    <t>Network Planning &amp; Optimization Senior Manager Location of the Job: Network - Transmission Reports to: Transmission Planning and Optimization General Manager Number of subordinates: 6 Level: 3H Mission To lead core transmission network planning and optimization team such that the best customer experience in the market is assured. To maximize TVO by offering CAPEX/OPEX saving solutions in the core transmission network planning &amp; optimization To map out a technology roadmap for technological evolution and migration in line with global technology trends.</t>
  </si>
  <si>
    <t>Willingness to keep track of global technology advancements and stay abreast of standardization work of relevant industry bodies Understanding regulatory environment Understand trends in the broader national telecommunications environment. Integrate requirements from multiple internal and external stakeholders to provide the relevant bearer services to support business growth _x000C_</t>
  </si>
  <si>
    <t>Relationships with Regulator, Incumbent Operators, and all the required third parties key to effective delivery. Negotiate contracts with all third parties to deliver the required backbone capacity in a timely and cost efficient manner. Lead the optimization of the core transmission network resources to reduce the OPEX of leased capacities. Ensure all the transmission network design auditing to ensure deliverables are met according to customer growth figures (provided by marketing and other planning sections) Design and develop methodologies, plans, policies and procedures for transmission network planning and optimization. Enhancing transmission planning and optimization processes and providing expertise guidance. Control the budget directly related to transmission network expansions and upgrades. Ensure capacity and functionality requirements are maintained timeously and ahead of traffic for the core, access and IP transmission network elements: Development of policies on the deployment of selected equipment Oversee and approve detailed Product and Service design (route sizes, etc.) Oversee and approve equipment configurations to be ordered from supplier(s) including cost control High level planning (brainstorming with all relevant departments) of the transmission network (Core, Edge and Access etc.): Develop the Traffic metrics for 3 year planning Deliver a target product and services architecture with a 3 year time horizon taking global technology developments into consideration Evaluate the development of fundamental technical plans namely redundancy, security, synchronization, optimization. Oversees the issues relating to resource requirements to complete critical design tasks. Ensures development of own department budgets based on robust analysis linked to clear priorities. Balance requirements from Business, Product Development, Multiple BSS vendors, Core vendor and internal business users. Lead team to balance and coordinate between internal business requirements and multiple turnkey vendors. Provide Leadership for the team of individuals working on the planning of all SDH, PDH, PtMP and IP transmission systems for the Core, Edge, and corporate TX Networks. _x000C_</t>
  </si>
  <si>
    <t>Direct Reports: Regional Transmission Planning and Optimization Managers, Synchronization Manager Matrix Reports to: None Key Customers: NWG Access transmission, IP, Radio, NWG operations, Marketing, Legal and regulatory, ITS Key Suppliers: Core TX equipment vendors, rollout project teams, CPG Relations, etc.: Network with counterparts in the Industry, Regulator, Incumbent Operators, International Operators</t>
  </si>
  <si>
    <t>BS Degree with working</t>
  </si>
  <si>
    <t>in the market is assured. To maximize TVO by offering CAPEX/OPEX saving solutions in the core transmission network planning &amp; optimization To map out a technology roadmap for technological evolution and migration in line with global technology trends. Context Willingness to keep track of global technology advancements and stay abreast of standardization work of relevant industry bodies Understanding regulatory environment Understand trends in the broader national telecommunications environment. Integrate requirements from multiple internal and external stakeholders to provide the relevant bearer services to support business growth _x000C_ Roles &amp; Responsibilities Relationships with Regulator, Incumbent Operators, and all the required third parties key to effective delivery. Negotiate contracts with all third parties to deliver the required backbone capacity in a timely and cost efficient manner. Lead the optimization of the core transmission network resources to reduce the OPEX of leased capacities. Ensure all the transmission network design auditing to ensure deliverables are met according to customer growth figures (provided by marketing and other planning sections) Design and develop methodologies, plans, policies and procedures for transmission network planning and optimization. Enhancing transmission planning and optimization processes and providing expertise guidance. Control the budget directly related to transmission network expansions and upgrades. Ensure capacity and functionality requirements are maintained timeously and ahead of traffic for the core, access and IP transmission network elements: Development of policies on the deployment of selected equipment Oversee and approve detailed Product and Service design (route sizes, etc.) Oversee and approve equipment configurations to be ordered from supplier(s) including cost control High level planning (brainstorming with all relevant departments) of the transmission network (Core, Edge and Access etc.): Develop the Traffic metrics for 3 year planning Deliver a target product and services architecture with a 3 year time horizon taking global technology developments into consideration Evaluate the development of fundamental technical plans namely redundancy, security, synchronization, optimization. Oversees the issues relating to resource requirements to complete critical design tasks. Ensures development of own department budgets based on robust analysis linked to clear priorities. Balance requirements from Business, Product Development, Multiple BSS vendors, Core vendor and internal business users. Lead team to balance and coordinate between internal business requirements and multiple turnkey vendors. Provide Leadership for the team of individuals working on the planning of all SDH, PDH, PtMP and IP transmission systems for the Core, Edge, and corporate TX Networks. _x000C_ Collaboration Direct Reports: Regional Transmission Planning and Optimization Managers, Synchronization Manager Matrix Reports to: None Key Customers: NWG Access transmission, IP, Radio, NWG operations, Marketing, Legal and regulatory, ITS Key Suppliers: Core TX equipment vendors, rollout project teams, CPG Relations, etc.: Network with counterparts in the Industry, Regulator, Incumbent Operators, International Operators Authorities As per Delegation of authority Job Requirements Education BS Degree with working experience equivalent in telecommunications or any other related field IP/MPLS and security certification advantageous Experience 7 years in Telecommunications, with 5 years in a planning environment Leading cross-functional project teams, with at least three years at a senior management level. Project Management experience or diploma an advantage _x000C_</t>
  </si>
  <si>
    <t>Title Type Level Budget Management General Business Knowledge Advance Opex Management General Business Knowledge Advance People Management General Business Knowledge Advance Telecommunication Networks General Business Knowledge Advance Reporting and Analysis General Business Knowledge Advance English Literacy General Business Knowledge Advance Project Management General Business Knowledge Intermediate Research and Development General Business Knowledge Intermediate Change Management General Business Knowledge Intermediate Risk Management General Business Knowledge Intermediate Quality of Service (QoS) Functional Knowledge Advance Contract Management Functional Knowledge Advance Forecasting Principles Functional Knowledge Intermediate Disaster Recovery Management Functional Knowledge Intermediate Warehousing and Inventory Management Functional Knowledge Intermediate Network Planning and Design Specialized Knowledge Advance Optical Transport Networking (OTN) Specialized Knowledge Advance Telecommunication Infrastructure Specialized Knowledge Intermediate Network Rollout Specialized Knowledge Intermediate Network Optimization Specialized Knowledge Intermediate IP Network Specialized Knowledge Intermediate Link Aggregation Specialized Knowledge Intermediate Network Congestion Management Specialized Knowledge Intermediate Fiber-Optic Transmission Specialized Knowledge Basic Network Management System (NMS) Specialized Knowledge Basic</t>
  </si>
  <si>
    <t>Transmission courses relating to SDH, ATM, GSM etc IP/MPLS, IP security certification Management training GSM Basic _x000C_</t>
  </si>
  <si>
    <t>Some local travel and some international travel</t>
  </si>
  <si>
    <t>Job Profile MTNIRANCELL Title of Position: Core Transmission Network Planning &amp; Optimization Senior Manager Location of the Job: Network - Transmission Reports to: Transmission Planning and Optimization General Manager Number of subordinates: 6 Level: 3H Mission To lead core transmission network planning and optimization team such that the best customer experience in the market is assured. To maximize TVO by offering CAPEX/OPEX saving solutions in the core transmission network planning &amp; optimization To map out a technology roadmap for technological evolution and migration in line with global technology trends. Context Willingness to keep track of global technology advancements and stay abreast of standardization work of relevant industry bodies Understanding regulatory environment Understand trends in the broader national telecommunications environment. Integrate requirements from multiple internal and external stakeholders to provide the relevant bearer services to support business growth _x000C_ Roles &amp; Responsibilities Relationships with Regulator, Incumbent Operators, and all the required third parties key to effective delivery. Negotiate contracts with all third parties to deliver the required backbone capacity in a timely and cost efficient manner. Lead the optimization of the core transmission network resources to reduce the OPEX of leased capacities. Ensure all the transmission network design auditing to ensure deliverables are met according to customer growth figures (provided by marketing and other planning sections) Design and develop methodologies, plans, policies and procedures for transmission network planning and optimization. Enhancing transmission planning and optimization processes and providing expertise guidance. Control the budget directly related to transmission network expansions and upgrades. Ensure capacity and functionality requirements are maintained timeously and ahead of traffic for the core, access and IP transmission network elements: Development of policies on the deployment of selected equipment Oversee and approve detailed Product and Service design (route sizes, etc.) Oversee and approve equipment configurations to be ordered from supplier(s) including cost control High level planning (brainstorming with all relevant departments) of the transmission network (Core, Edge and Access etc.): Develop the Traffic metrics for 3 year planning Deliver a target product and services architecture with a 3 year time horizon taking global technology developments into consideration Evaluate the development of fundamental technical plans namely redundancy, security, synchronization, optimization. Oversees the issues relating to resource requirements to complete critical design tasks. Ensures development of own department budgets based on robust analysis linked to clear priorities. Balance requirements from Business, Product Development, Multiple BSS vendors, Core vendor and internal business users. Lead team to balance and coordinate between internal business requirements and multiple turnkey vendors. Provide Leadership for the team of individuals working on the planning of all SDH, PDH, PtMP and IP transmission systems for the Core, Edge, and corporate TX Networks. _x000C_ Collaboration Direct Reports: Regional Transmission Planning and Optimization Managers, Synchronization Manager Matrix Reports to: None Key Customers: NWG Access transmission, IP, Radio, NWG operations, Marketing, Legal and regulatory, ITS Key Suppliers: Core TX equipment vendors, rollout project teams, CPG Relations, etc.: Network with counterparts in the Industry, Regulator, Incumbent Operators, International Operators Authorities As per Delegation of authority Job Requirements Education BS Degree with working experience equivalent in telecommunications or any other related field IP/MPLS and security certification advantageous Experience 7 years in Telecommunications, with 5 years in a planning environment Leading cross-functional project teams, with at least three years at a senior management level. Project Management experience or diploma an advantage _x000C_ Competencies Technical Competencies Title Type Level Budget Management General Business Knowledge Advance Opex Management General Business Knowledge Advance People Management General Business Knowledge Advance Telecommunication Networks General Business Knowledge Advance Reporting and Analysis General Business Knowledge Advance English Literacy General Business Knowledge Advance Project Management General Business Knowledge Intermediate Research and Development General Business Knowledge Intermediate Change Management General Business Knowledge Intermediate Risk Management General Business Knowledge Intermediate Quality of Service (QoS) Functional Knowledge Advance Contract Management Functional Knowledge Advance Forecasting Principles Functional Knowledge Intermediate Disaster Recovery Management Functional Knowledge Intermediate Warehousing and Inventory Management Functional Knowledge Intermediate Network Planning and Design Specialized Knowledge Advance Optical Transport Networking (OTN) Specialized Knowledge Advance Telecommunication Infrastructure Specialized Knowledge Intermediate Network Rollout Specialized Knowledge Intermediate Network Optimization Specialized Knowledge Intermediate IP Network Specialized Knowledge Intermediate Link Aggregation Specialized Knowledge Intermediate Network Congestion Management Specialized Knowledge Intermediate Fiber-Optic Transmission Specialized Knowledge Basic Network Management System (NMS) Specialized Knowledge Basic Behavioral Competencies • Leadership_x000B_• Innovation_x000B_• Relationship_x000B_• Integrity_x000B_• Can-do_x000B_• Customer Centricity _x000B_• Agility _x000C_ Trainings Transmission courses relating to SDH, ATM, GSM etc IP/MPLS, IP security certification Management training GSM Basic _x000C_ General Working Condition Some local travel and some international travel Performance Standards Transmission network elements to be designed to meet Network KPIs for availability, congestion, etc. Record keeping of all plans, documents and policies Signoff Line Manager: Functional Manager: OA: HoD: CHRO: (if required) CEO/COO: (if required)</t>
  </si>
  <si>
    <t>SMC Data Analyst (Vendor).docx</t>
  </si>
  <si>
    <t xml:space="preserve">Division Approval By: Ali Ghahremani HR Approval By: Amin Adak Kish Document Version: NW-SMCAV2-8/20/2025 Approved Date: 8/20/2025
</t>
  </si>
  <si>
    <t>SMC Data Analyst (Vendor)</t>
  </si>
  <si>
    <t>Network – Operations in T1 - Operation Support</t>
  </si>
  <si>
    <t>SMC Manager</t>
  </si>
  <si>
    <t>To collect, process, and analyze SMC operational and network performance data to drive actionable insights that support proactive decision-making and continuous improvement. To design, automate and maintain dashboards/reports that provide clear visibility of key SMC metrics across Network, Vendor, and Enterprise-service performance, ensuring accurate monitoring and performance optimization.</t>
  </si>
  <si>
    <t>24/7 Operation environment of telecom industry MTNIrancell Brand portray and customer promise Fluctuation of infrastructure makes it difficult the maintain the best service level and QoS Large number of diverse Nodes Process diversity _x000C_</t>
  </si>
  <si>
    <t>To develop and maintain ETL pipelines that ingest alarm, ticketing, and performance–counter data into the analytics platform, ensuring timely, consolidated data for SMC analytics. To create, automate, and maintain interactive dashboards that track SMC availability, SLA KPIs, ticket aging, vendor response, and enterprise–service incidents, providing stakeholders with real–time visibility into service performance. To analyze historical outage and trouble–ticket data to identify recurring fault patterns, quantify service impact, and recommend network or process optimizations, thereby reducing downtime and improving reliability. To collaborate with SMC engineers and vendors to validate anomalies, reconcile discrepancies, and ensure data integrity, supporting accurate decision–making. To perform ad–hoc statistical analyses (trend, correlation, root–cause) on network and service metrics and present findings with actionable recommendations to SMC management, driving data–driven improvements. To define, monitor, and enforce data–quality and governance standards for all SMC datasets, maintaining high–quality, trustworthy data across the organization. To document analytical methods, data flows, and reporting logic, and to train network team members on self–service analytics tools and practices, enabling autonomous data exploration. To develop and maintain alerting systems that proactively notify SMC engineers and vendors of anomalies or KPI deviations, facilitating rapid response and mitigation. _x000C_</t>
  </si>
  <si>
    <t>Direct Reports: None Matrix Reports to: None Key Customers: CR, EB, NW teams, MKT, SD, DG Key Suppliers: NW Vendors, NOC team, MS Relations, etc.: All internal &amp; external entities</t>
  </si>
  <si>
    <t>Distribute escalation information. Control Vendor and 3rd Party activity.</t>
  </si>
  <si>
    <t>B.Sc. degree in Technology Systems (Telecommunication /Electrical / Commuter / Information Technology, Computer Science), Statistics, or related Fluent in English</t>
  </si>
  <si>
    <t>Minimum of 3 years of experience in data analysis or similar role in telecom or large network operations Experience working in a medium organization Experience showing proficiency in SQL, Python, BI/Dashboarding tools.</t>
  </si>
  <si>
    <t>Title Type Level Data Gathering and Processing General Business Knowledge Advanced Reporting and Analysis General Business Knowledge Advanced Data Visualization &amp; Presentation General Business Knowledge Advanced Change Management General Business Knowledge Intermediate Project Management General Business Knowledge Intermediate Stakeholder Management General Business Knowledge Intermediate Supplier Relation Management General Business Knowledge Intermediate Telecommunication Networks General Business Knowledge Intermediate Business Acumen General Business Knowledge Basic English Literacy General Business Knowledge Basic Business Intelligence Functional Knowledge Advanced Data Analysis Functional Knowledge Advanced Big Data Functional Knowledge Advanced Forecasting Principles Functional Knowledge Advanced Database Management Functional Knowledge Advanced Data Science Functional Knowledge Intermediate Service Level Management Functional Knowledge Intermediate Troubleshoot Management Functional Knowledge Intermediate Application Development &amp; Maintenance Functional Knowledge Intermediate Business Support System (BSS) Functional Knowledge Intermediate Operations Support System (OSS) Functional Knowledge Intermediate Network Performance Management Specialized Knowledge Advanced Service Management Center (SMC) Specialized Knowledge Advanced Cloud Networking Specialized Knowledge Intermediate Cyber Security Specialized Knowledge Intermediate</t>
  </si>
  <si>
    <t>Job Profile Title of Position: SMC Data Analyst (Vendor) Location of the Job: Network – Operations in T1 - Operation Support Reports to: SMC Manager Number of subordinates: 0 Level: 2 Mission To collect, process, and analyze SMC operational and network performance data to drive actionable insights that support proactive decision-making and continuous improvement. To design, automate and maintain dashboards/reports that provide clear visibility of key SMC metrics across Network, Vendor, and Enterprise-service performance, ensuring accurate monitoring and performance optimization. Context 24/7 Operation environment of telecom industry MTNIrancell Brand portray and customer promise Fluctuation of infrastructure makes it difficult the maintain the best service level and QoS Large number of diverse Nodes Process diversity _x000C_ Roles &amp; Responsibilities To develop and maintain ETL pipelines that ingest alarm, ticketing, and performance–counter data into the analytics platform, ensuring timely, consolidated data for SMC analytics. To create, automate, and maintain interactive dashboards that track SMC availability, SLA KPIs, ticket aging, vendor response, and enterprise–service incidents, providing stakeholders with real–time visibility into service performance. To analyze historical outage and trouble–ticket data to identify recurring fault patterns, quantify service impact, and recommend network or process optimizations, thereby reducing downtime and improving reliability. To collaborate with SMC engineers and vendors to validate anomalies, reconcile discrepancies, and ensure data integrity, supporting accurate decision–making. To perform ad–hoc statistical analyses (trend, correlation, root–cause) on network and service metrics and present findings with actionable recommendations to SMC management, driving data–driven improvements. To define, monitor, and enforce data–quality and governance standards for all SMC datasets, maintaining high–quality, trustworthy data across the organization. To document analytical methods, data flows, and reporting logic, and to train network team members on self–service analytics tools and practices, enabling autonomous data exploration. To develop and maintain alerting systems that proactively notify SMC engineers and vendors of anomalies or KPI deviations, facilitating rapid response and mitigation. _x000C_ Collaboration Direct Reports: None Matrix Reports to: None Key Customers: CR, EB, NW teams, MKT, SD, DG Key Suppliers: NW Vendors, NOC team, MS Relations, etc.: All internal &amp; external entities Authorities Distribute escalation information. Control Vendor and 3rd Party activity. Job Requirements Education B.Sc. degree in Technology Systems (Telecommunication /Electrical / Commuter / Information Technology, Computer Science), Statistics, or related Fluent in English Experience Minimum of 3 years of experience in data analysis or similar role in telecom or large network operations Experience working in a medium organization Experience showing proficiency in SQL, Python, BI/Dashboarding tools. Competencies Technical Competencies Title Type Level Data Gathering and Processing General Business Knowledge Advanced Reporting and Analysis General Business Knowledge Advanced Data Visualization &amp; Presentation General Business Knowledge Advanced Change Management General Business Knowledge Intermediate Project Management General Business Knowledge Intermediate Stakeholder Management General Business Knowledge Intermediate Supplier Relation Management General Business Knowledge Intermediate Telecommunication Networks General Business Knowledge Intermediate Business Acumen General Business Knowledge Basic English Literacy General Business Knowledge Basic Business Intelligence Functional Knowledge Advanced Data Analysis Functional Knowledge Advanced Big Data Functional Knowledge Advanced Forecasting Principles Functional Knowledge Advanced Database Management Functional Knowledge Advanced Data Science Functional Knowledge Intermediate Service Level Management Functional Knowledge Intermediate Troubleshoot Management Functional Knowledge Intermediate Application Development &amp; Maintenance Functional Knowledge Intermediate Business Support System (BSS) Functional Knowledge Intermediate Operations Support System (OSS) Functional Knowledge Intermediate Network Performance Management Specialized Knowledge Advanced Service Management Center (SMC) Specialized Knowledge Advanced Cloud Networking Specialized Knowledge Intermediate Cyber Security Specialized Knowledge Intermediate Behavioral Competencies Collaborate with agility Serve with respect Lead with care Act with inclusion Can-do with integrity _x000C_ Trainings As per IDP. _x000C_ General Working Condition Amin Adak Kish Normal Conditions Performance Standards As per performance agreement Signoff Line Manager: Functional Manager: OA: HoD: CHRO: (if required) CEO/COO: (if required)</t>
  </si>
  <si>
    <t>SMC Engineer (Vendor).docx</t>
  </si>
  <si>
    <t xml:space="preserve">Division Approval By: Ali Ghahremani HR Approval By: Amin Adak Kish Document Version: NW-SMCEV-11/12/2024 Approved Date: 11/12/2024
</t>
  </si>
  <si>
    <t>SMC Engineer (Vendor)</t>
  </si>
  <si>
    <t>Network – Operations in T1</t>
  </si>
  <si>
    <t>To constantly monitor the company Network during shifts ensuring network and Vendor faults are under company requirements and control and all services are available and working properly. To follow up Enterprise business services issues such as APNs/WVPNs between EB/ CR and customers, ensure Network elements are defined and working correctly, To handle the company’s CRs (Change requests) through network CAB To follow the escalation policy to high-level management for critical issues</t>
  </si>
  <si>
    <t>To support the development of an automated and effective environment for the performance of company SMC duties. To supervise network live traffic, monitor effectively and promptly to react to all network-related faults. This includes the actioning of all alarms and trouble tickets and adherence to procedures. To ensure that the fixed line provider transmission related faults of TIC/MCI//RIC/Provincial Operators’ procedures are closely followed and tracked in Trouble Ticketing System. To isolate Enterprise Business Division customers issues included but not limited to APNs/WVPNs and follow up with relevant teams and following up till resolution. To follow up CRA and/or any regulator related issues (e.g:195 issues) end to end. To follow up to ensure all trouble tickets are updated and attended to by Vendors. To escalate serious and long outstanding faults to SMC Manager. To identify Network faults/failures and ensure that relevant Vendor performs the relevant Escalation /Information /Restoration. To act as an interface to Customer Relations regarding customer TTs and assist them with subscriber problems. To act as an interface and provide company SMC refs to Contractors and other departments for change requests and access to sites and switches. To perform company SMC duties as instructed by SMC Manager, e.g., correlation of transmission outages, adjustment of availability parameters, follow-up and clearing of specific network faults. To ensure that all required reporting is done and is presented to SMC Manager on the agreed timeline. To act according to WLA (working level agreements) with Vendors NOC and other 3rd Parties. To log information in Trouble Ticketing System, ensure accuracy of records with regular updates for SLA and reconciliation purposes. To ensure all vendor reports (NOC) are received and saved on the relevant company network drive folders. To compile and ensure all weekly, monthly reports are available on time and presentable for SMC Manager Presentation. To ensure that company policies and procedures are adhered to during the shift. To follow the FTTX procedure, update them, and report to management. _x000C_</t>
  </si>
  <si>
    <t>Direct Reports: None Matrix Reports to: None Key Customers: CR, EB, NW teams, MKT, SD, Key Suppliers: NW Vendors, NOC team, MS Relations, etc.: All internal &amp; external entities</t>
  </si>
  <si>
    <t>B.Sc. degree in Technology Systems (Telecommunication /Electrical / Commuter / Information Technology) or related Fluent in English</t>
  </si>
  <si>
    <t>Title Type Level Budget Management General Business Knowledge Intermediate Research and Development General Business Knowledge Basic Change Management General Business Knowledge Intermediate Clerical General Business Knowledge Intermediate Data Gathering and Processing General Business Knowledge Intermediate Data Visualization &amp; Presentation General Business Knowledge Basic Quality Management General Business Knowledge Intermediate Software Literacy General Business Knowledge Basic English Literacy General Business Knowledge Intermediate Business Support System (BSS) Functional Knowledge Intermediate Health and Safety Environment (HSE) Management Functional Knowledge Basic Warehousing and Inventory Management Functional Knowledge Intermediate Telecommunication Management Network Specialized Knowledge Intermediate Network Rollout Specialized Knowledge Advance Network Capacity Planning Specialized Knowledge Intermediate Base Station Controller (BSC) Specialized Knowledge Intermediate Microwave Radio Transmission Specialized Knowledge Intermediate GSM Cell Planning Specialized Knowledge Intermediate IP Security Specialized Knowledge Intermediate Mobility Management Specialized Knowledge Intermediate Operations and Maintenance (O&amp;M) Management Specialized Knowledge Basic Voice Network Specialized Knowledge Intermediate Cyber Security Specialized Knowledge Intermediate Data Communication Network (DCN) Specialized Knowledge Intermediate Network Management System (NMS) Specialized Knowledge Intermediate</t>
  </si>
  <si>
    <t>Advance PS/CS core and IP, Advance 2G/3G/4G. _x000C_</t>
  </si>
  <si>
    <t>Amin Adak Kish Normal Conditions The staff member must be able to connect into the network from home. The staff member must be able to travel to, Internal/External meetings, fixed line operator Meetings, courses, and switching centers with their own transport. The staff member must be able to be on standby and callout for the Service Management Centre. Shift work is part of the job description. Travelling for meetings and callouts to ensure the continuous operation of the company SMC is required.</t>
  </si>
  <si>
    <t>Network BTS, Node B/eNode B Traffic Channel Availability &gt;99,20% Critical Link Availability (BSC-RNC, U2000 Nodes,) &gt;99,80% Timely escalation of faults according to current policy and procedure Monitoring company network nodes and services. Ensure Vendors action alarms/faults and log trouble tickets in Trouble Ticketing System for all alarms and incidences including access. Automation integration, to be familiar and use automated applications in the SMC environment Accuracy of diagnosing and managing network faults on management systems used in the SMC. Maintaining service level agreements and ensure effective support is provided with regular feedback. Following the CR policy properly</t>
  </si>
  <si>
    <t>Job Profile Title of Position: SMC Engineer (Vendor) Location of the Job: Network – Operations in T1 Reports to: SMC Manager Number of subordinates: 0 Level: 2 Mission To constantly monitor the company Network during shifts ensuring network and Vendor faults are under company requirements and control and all services are available and working properly. To follow up Enterprise business services issues such as APNs/WVPNs between EB/ CR and customers, ensure Network elements are defined and working correctly, To handle the company’s CRs (Change requests) through network CAB To follow the escalation policy to high-level management for critical issues Context 24/7 Operation environment of telecom industry MTNIrancell Brand portray and customer promise Fluctuation of infrastructure makes it difficult the maintain the best service level and QoS Large number of diverse Nodes Process diversity _x000C_ Roles &amp; Responsibilities To support the development of an automated and effective environment for the performance of company SMC duties. To supervise network live traffic, monitor effectively and promptly to react to all network-related faults. This includes the actioning of all alarms and trouble tickets and adherence to procedures. To ensure that the fixed line provider transmission related faults of TIC/MCI//RIC/Provincial Operators’ procedures are closely followed and tracked in Trouble Ticketing System. To isolate Enterprise Business Division customers issues included but not limited to APNs/WVPNs and follow up with relevant teams and following up till resolution. To follow up CRA and/or any regulator related issues (e.g:195 issues) end to end. To follow up to ensure all trouble tickets are updated and attended to by Vendors. To escalate serious and long outstanding faults to SMC Manager. To identify Network faults/failures and ensure that relevant Vendor performs the relevant Escalation /Information /Restoration. To act as an interface to Customer Relations regarding customer TTs and assist them with subscriber problems. To act as an interface and provide company SMC refs to Contractors and other departments for change requests and access to sites and switches. To perform company SMC duties as instructed by SMC Manager, e.g., correlation of transmission outages, adjustment of availability parameters, follow-up and clearing of specific network faults. To ensure that all required reporting is done and is presented to SMC Manager on the agreed timeline. To act according to WLA (working level agreements) with Vendors NOC and other 3rd Parties. To log information in Trouble Ticketing System, ensure accuracy of records with regular updates for SLA and reconciliation purposes. To ensure all vendor reports (NOC) are received and saved on the relevant company network drive folders. To compile and ensure all weekly, monthly reports are available on time and presentable for SMC Manager Presentation. To ensure that company policies and procedures are adhered to during the shift. To follow the FTTX procedure, update them, and report to management. _x000C_ Collaboration Direct Reports: None Matrix Reports to: None Key Customers: CR, EB, NW teams, MKT, SD, Key Suppliers: NW Vendors, NOC team, MS Relations, etc.: All internal &amp; external entities Authorities Distribute escalation information. Control Vendor and 3rd Party activity. Job Requirements Education B.Sc. degree in Technology Systems (Telecommunication /Electrical / Commuter / Information Technology) or related Fluent in English Experience Minimum of 3 years of technical experience in the telecom industry; with experience in supervising others Experience working in a medium organization Competencies Technical Competencies Title Type Level Budget Management General Business Knowledge Intermediate Research and Development General Business Knowledge Basic Change Management General Business Knowledge Intermediate Clerical General Business Knowledge Intermediate Data Gathering and Processing General Business Knowledge Intermediate Data Visualization &amp; Presentation General Business Knowledge Basic Quality Management General Business Knowledge Intermediate Software Literacy General Business Knowledge Basic English Literacy General Business Knowledge Intermediate Business Support System (BSS) Functional Knowledge Intermediate Health and Safety Environment (HSE) Management Functional Knowledge Basic Warehousing and Inventory Management Functional Knowledge Intermediate Telecommunication Management Network Specialized Knowledge Intermediate Network Rollout Specialized Knowledge Advance Network Capacity Planning Specialized Knowledge Intermediate Base Station Controller (BSC) Specialized Knowledge Intermediate Microwave Radio Transmission Specialized Knowledge Intermediate GSM Cell Planning Specialized Knowledge Intermediate IP Security Specialized Knowledge Intermediate Mobility Management Specialized Knowledge Intermediate Operations and Maintenance (O&amp;M) Management Specialized Knowledge Basic Voice Network Specialized Knowledge Intermediate Cyber Security Specialized Knowledge Intermediate Data Communication Network (DCN) Specialized Knowledge Intermediate Network Management System (NMS) Specialized Knowledge Intermediate Behavioral Competencies Collaborate with agility Serve with respect Lead with care Act with inclusion Can-do with integrity _x000C_ Trainings Advance PS/CS core and IP, Advance 2G/3G/4G. _x000C_ General Working Condition Amin Adak Kish Normal Conditions The staff member must be able to connect into the network from home. The staff member must be able to travel to, Internal/External meetings, fixed line operator Meetings, courses, and switching centers with their own transport. The staff member must be able to be on standby and callout for the Service Management Centre. Shift work is part of the job description. Travelling for meetings and callouts to ensure the continuous operation of the company SMC is required. Performance Standards Network BTS, Node B/eNode B Traffic Channel Availability &gt;99,20% Critical Link Availability (BSC-RNC, U2000 Nodes,) &gt;99,80% Timely escalation of faults according to current policy and procedure Monitoring company network nodes and services. Ensure Vendors action alarms/faults and log trouble tickets in Trouble Ticketing System for all alarms and incidences including access. Automation integration, to be familiar and use automated applications in the SMC environment Accuracy of diagnosing and managing network faults on management systems used in the SMC. Maintaining service level agreements and ensure effective support is provided with regular feedback. Following the CR policy properly Signoff Line Manager: Functional Manager: OA: HoD: CHRO: (if required) CEO/COO: (if required)</t>
  </si>
  <si>
    <t>SMC Engineer.docx</t>
  </si>
  <si>
    <t xml:space="preserve">Division Approval By: Rami Farah HR Approval By: Homayoun Shahriari Document Version: NW-SMCE1- 2019-09-07 Approved Date: 9/7/2019
</t>
  </si>
  <si>
    <t>SMC Engineer</t>
  </si>
  <si>
    <t>Constantly monitor the MTNIrancell Network during shifts ensuring MTNIrancell network and Vendor faults are under company requirements and control and all services are available and working properly. Follow up Enterprise business services issues such APNs/WVPNs between EB/ CR and customers, ensure Network elements are defined and working correctly, handle the MTNIRANCELL’s CRs ( Change request) through network CAB Following the escalation policy to high level management for critical issues</t>
  </si>
  <si>
    <t>Large number of diverse Nodes Process diversity _x000C_</t>
  </si>
  <si>
    <t>Support the development of an automated and effective environment for the performance of MTNIrancell SMC duties. Supervision on network live traffic, monitoring effectively and promptly reacting to all network-related faults. This includes the actioning of all alarms and trouble tickets and adherence to procedures. Ensure that the fixed line provider transmission related faults of TIC/MCI//RIC/Provincial Operators procedures are closely followed and tracked in Trouble Ticketing System. Responsible for isolating Enterprise Business Division customers issues included but not limited to APNs/WVPNs and follow up with relevant teams and following up till resolution Follow up CRA and/or any regulator related issues (e.g:195 issues) end to end. Follow up to ensure all trouble tickets are updated and attended to by Vendors. Escalate serious and long outstanding faults to SMC Manager. Identify Network faults/failures and ensure that relevant Vendor performs the relevant Escalation /Information /Restoration Act as an interface to Customer Relations regarding customer TTs and assist them with subscriber problems. Act as an interface and provide MTNIrancell SMC refs to Contractors and other departments for change requests and access to sites and switches. Perform MTNIrancell SMC duties as instructed by SMC Manager, e.g., correlation of transmission outages, adjustment of availability parameters, follow-up and clearing of specific network faults. Ensure that all required reporting is done and is presented to SMC Manager on the agreed timeline Act according to WLA (working level agreements) with Vendors NOC and other 3rd Parties. Log information in Trouble Ticketing System, ensure accuracy of records with regular updates for SLA and reconciliation purposes. Ensure all Vendor reports are received and saved on the relevant MTNIrancell network drive folders. Compile and ensure all weekly, monthly reports are available on time and presentable for SMC Manager Presentation. Ensure that company policies and procedures are adhered to during the shift. _x000C_</t>
  </si>
  <si>
    <t>Implement service affecting work on MTNIrancell GSM (2G/3G/4G) and TDD/LTE, network. Distribute escalation information. Control Vendor and 3rd Party activity. Control access to MTNIrancell facilities.</t>
  </si>
  <si>
    <t>BS degree in Technology Systems (Telecommunication /Electrical / Commuter / Information Technology) or related Fluent in English</t>
  </si>
  <si>
    <t>Minimum of 3 years’ experience in technical experience in telecom industry; with experience in supervising others Experience working in a medium organization _x000C_</t>
  </si>
  <si>
    <t>The staff member must be able to connect into the network from home. The staff member must be able to travel to, Internal/External Irancell meetings, fixed line operator Meetings, courses and switching centres with there own transport. The staff member must be able to be on standby and callout for the Service Management Centre. Shift work is part of the job description. Travelling for meetings and callouts to ensure the continuous operation of the MTNIrancell SMC is required.</t>
  </si>
  <si>
    <t>Network BTS, Node B/eNode B Traffic Channel Availability &gt;99,20% Critical Link Availability (BSC-RNC, U2000 Nodes,) &gt;99,80% Timely escalation of faults according to current policy and procedure Monitoring MTNIrancell network nodes and services. Ensure Vendors action alarms/faults and log trouble tickets in Trouble Ticketing System for all alarms and incidences including access. Automation integration, to be familiar and use automated applications in the SMC environment Accuracy of diagnosing and managing network faults on management systems used in the SMC. Maintaining service level agreements and ensure effective support is provided with regular feedback. Following the CR policy properly</t>
  </si>
  <si>
    <t>Job Profile MTNIRANCELL Title of Position: SMC Engineer Location of the Job: Network - Operations Reports to: SMC Manager Number of subordinates: 0 Level: 2 Mission Constantly monitor the MTNIrancell Network during shifts ensuring MTNIrancell network and Vendor faults are under company requirements and control and all services are available and working properly. Follow up Enterprise business services issues such APNs/WVPNs between EB/ CR and customers, ensure Network elements are defined and working correctly, handle the MTNIRANCELL’s CRs ( Change request) through network CAB Following the escalation policy to high level management for critical issues Context Large number of diverse Nodes Process diversity _x000C_ Roles &amp; Responsibilities Support the development of an automated and effective environment for the performance of MTNIrancell SMC duties. Supervision on network live traffic, monitoring effectively and promptly reacting to all network-related faults. This includes the actioning of all alarms and trouble tickets and adherence to procedures. Ensure that the fixed line provider transmission related faults of TIC/MCI//RIC/Provincial Operators procedures are closely followed and tracked in Trouble Ticketing System. Responsible for isolating Enterprise Business Division customers issues included but not limited to APNs/WVPNs and follow up with relevant teams and following up till resolution Follow up CRA and/or any regulator related issues (e.g:195 issues) end to end. Follow up to ensure all trouble tickets are updated and attended to by Vendors. Escalate serious and long outstanding faults to SMC Manager. Identify Network faults/failures and ensure that relevant Vendor performs the relevant Escalation /Information /Restoration Act as an interface to Customer Relations regarding customer TTs and assist them with subscriber problems. Act as an interface and provide MTNIrancell SMC refs to Contractors and other departments for change requests and access to sites and switches. Perform MTNIrancell SMC duties as instructed by SMC Manager, e.g., correlation of transmission outages, adjustment of availability parameters, follow-up and clearing of specific network faults. Ensure that all required reporting is done and is presented to SMC Manager on the agreed timeline Act according to WLA (working level agreements) with Vendors NOC and other 3rd Parties. Log information in Trouble Ticketing System, ensure accuracy of records with regular updates for SLA and reconciliation purposes. Ensure all Vendor reports are received and saved on the relevant MTNIrancell network drive folders. Compile and ensure all weekly, monthly reports are available on time and presentable for SMC Manager Presentation. Ensure that company policies and procedures are adhered to during the shift. _x000C_ Collaboration Direct Reports: None Matrix Reports to: None Key Customers: CR, EB, NW teams, MKT, SD, Key Suppliers: NW Vendors, NOC team, MS Relations, etc.: All internal &amp; external entities Authorities Implement service affecting work on MTNIrancell GSM (2G/3G/4G) and TDD/LTE, network. Distribute escalation information. Control Vendor and 3rd Party activity. Control access to MTNIrancell facilities. Job Requirements Education BS degree in Technology Systems (Telecommunication /Electrical / Commuter / Information Technology) or related Fluent in English Experience Minimum of 3 years’ experience in technical experience in telecom industry; with experience in supervising others Experience working in a medium organization _x000C_ Competencies Technical Competencies Behavioral Competencies • Leadership_x000B_• Innovation_x000B_• Relationship_x000B_• Integrity_x000B_• Can-do_x000B_• Customer Centricity _x000B_• Agility _x000C_ Trainings Advance PS/CS core and IP, Advance 2G/3G/4G. _x000C_ General Working Condition The staff member must be able to connect into the network from home. The staff member must be able to travel to, Internal/External Irancell meetings, fixed line operator Meetings, courses and switching centres with there own transport. The staff member must be able to be on standby and callout for the Service Management Centre. Shift work is part of the job description. Travelling for meetings and callouts to ensure the continuous operation of the MTNIrancell SMC is required. Performance Standards Network BTS, Node B/eNode B Traffic Channel Availability &gt;99,20% Critical Link Availability (BSC-RNC, U2000 Nodes,) &gt;99,80% Timely escalation of faults according to current policy and procedure Monitoring MTNIrancell network nodes and services. Ensure Vendors action alarms/faults and log trouble tickets in Trouble Ticketing System for all alarms and incidences including access. Automation integration, to be familiar and use automated applications in the SMC environment Accuracy of diagnosing and managing network faults on management systems used in the SMC. Maintaining service level agreements and ensure effective support is provided with regular feedback. Following the CR policy properly Signoff Line Manager: Functional Manager: OA: HoD: CHRO: (if required) CEO/COO: (if required)</t>
  </si>
  <si>
    <t>SMC Manager.docx</t>
  </si>
  <si>
    <t xml:space="preserve">Division Approval By: Rami Farah HR Approval By: Behnam Najjari Document Version: NW-MSMC-09-06-2018 Approved Date: 09/06/2018
</t>
  </si>
  <si>
    <t>Senior Manager Network Operations</t>
  </si>
  <si>
    <t>To manage the MTNIrancell Service Management Center to achieve key performance indicators as set by MTNIrancell executive management and more particularly the Network Group Operations targets To achieve the implementation of an automated and effective environment for the performance of SMC duties</t>
  </si>
  <si>
    <t>A technical call centre within the Network Operations area, where staff are required to work shift- work and work together with multiple vendors The Iranian Telecommunications competitive environment The Iranian and International labour market for highly skilled Telecomms competent personnel The state-of-the-art in the International Mobile communications arena The need for a cost-efficient operation _x000C_</t>
  </si>
  <si>
    <t>To effectively manage the SMC facility including displays and all housekeeping activities To ensure the proper functioning of the main Service Management Center tasks (i.e. operations and maintenance, network management and dispatch) To establish well-defined and effective communication channels between the SMC, vendors, internal and external customers To monitor vendor performance and prepare weekly/monthly reports within deadlines To ensure that correct toolset is available to individuals, e.g. s/w tools for monitoring, etc. to analyse multivendor stats and reports to deliver a highly available network with end-to-end service visibility To analyse overall network operation availability, and provide well-presented and useful decision-supporting information to all levels of MTNIrancell management To interface the SMC with all groups in MTNIrancell, to ensure mutual benefit is achieved To control SMC operation and performance quality according to telecom and international standards To support vendors for Multi-Vendor Integration (MVI) / MTNIrancell cooperation requirements To ensure all faults are logged correctly (in Trouble-Ticketing System and other defined tools) and related reports are prepared To manage change request meetings between involved parties and prepare related reports To review DR plan with biannual fail-over testing and provide related plans and suggestions To ensure that there are sufficient processes and procedures in place for escalation to third parties like TIC/TCP/Vendor's third parties for faults and traffic analysis To ensure that vendors develop processes and procedures for all aspects of their work To manage and ensure a robust SLA is in place with all the related and involved SMC vendors and follow protocols in case of violation To ensure that NOC and SMC provides effective Fault Management of all systems and actively search for improvements to operating procedures _x000C_</t>
  </si>
  <si>
    <t>Direct Reports: SMC Engineers Matrix Reports to: None Key Customers: Customer Relations, NW, SD, MKT, EB, CEX Key Suppliers: Relations, etc.: vendors, TIC, TCI</t>
  </si>
  <si>
    <t>Bachelor’s Degree in Technology Systems (Telecommunications Management / Information Technology) or a related discipline Fluent in English</t>
  </si>
  <si>
    <t>Minimum of 5 years’ experience in an area of specialisation; with experience in supervising/managing others Experience working in a medium to large organization. _x000C_</t>
  </si>
  <si>
    <t>Leadership _x000C_</t>
  </si>
  <si>
    <t>Staff motivation, training and development including employment equity – mgt. Network Operation Center (NOC) and Service Management Center (SMC) to provide more in-depth fault analysis. NOC skills to be continually upgraded Identify and work on issues that affect NOC and SMC and other services teams Improve NOC and SMC Fault Management response and measure it. Timely and accurate delivery of TIC/TCP performance reports and Stats. Work towards electronic interface with TIC Conformance to network quality targets. Network availability including all services on the network greater than 99% Call Center success rate equal or greater that 95%</t>
  </si>
  <si>
    <t>Job Profile MTNIRANCELL Title of Position: SMC Manager Location of the Job: Network - Operations Reports to: Senior Manager Network Operations Number of subordinates: 3 Level: 3 Mission To manage the MTNIrancell Service Management Center to achieve key performance indicators as set by MTNIrancell executive management and more particularly the Network Group Operations targets To achieve the implementation of an automated and effective environment for the performance of SMC duties Context A technical call centre within the Network Operations area, where staff are required to work shift- work and work together with multiple vendors The Iranian Telecommunications competitive environment The Iranian and International labour market for highly skilled Telecomms competent personnel The state-of-the-art in the International Mobile communications arena The need for a cost-efficient operation _x000C_ Roles &amp; Responsibilities To effectively manage the SMC facility including displays and all housekeeping activities To ensure the proper functioning of the main Service Management Center tasks (i.e. operations and maintenance, network management and dispatch) To establish well-defined and effective communication channels between the SMC, vendors, internal and external customers To monitor vendor performance and prepare weekly/monthly reports within deadlines To ensure that correct toolset is available to individuals, e.g. s/w tools for monitoring, etc. to analyse multivendor stats and reports to deliver a highly available network with end-to-end service visibility To analyse overall network operation availability, and provide well-presented and useful decision-supporting information to all levels of MTNIrancell management To interface the SMC with all groups in MTNIrancell, to ensure mutual benefit is achieved To control SMC operation and performance quality according to telecom and international standards To support vendors for Multi-Vendor Integration (MVI) / MTNIrancell cooperation requirements To ensure all faults are logged correctly (in Trouble-Ticketing System and other defined tools) and related reports are prepared To manage change request meetings between involved parties and prepare related reports To review DR plan with biannual fail-over testing and provide related plans and suggestions To ensure that there are sufficient processes and procedures in place for escalation to third parties like TIC/TCP/Vendor's third parties for faults and traffic analysis To ensure that vendors develop processes and procedures for all aspects of their work To manage and ensure a robust SLA is in place with all the related and involved SMC vendors and follow protocols in case of violation To ensure that NOC and SMC provides effective Fault Management of all systems and actively search for improvements to operating procedures _x000C_ Collaboration Direct Reports: SMC Engineers Matrix Reports to: None Key Customers: Customer Relations, NW, SD, MKT, EB, CEX Key Suppliers: Relations, etc.: vendors, TIC, TCI Authorities As per delegation of authority Job Requirements Education Bachelor’s Degree in Technology Systems (Telecommunications Management / Information Technology) or a related discipline Fluent in English Experience Minimum of 5 years’ experience in an area of specialisation; with experience in supervising/managing others Experience working in a medium to large organization. _x000C_ Competencies Technical Competencies Behavioral Competencies • Leadership_x000B_• Innovation_x000B_• Relationship_x000B_• Integrity_x000B_• Can-do_x000B_• Customer Centricity _x000B_• Agility _x000C_ Trainings Leadership _x000C_ General Working Condition Normal MTNIrancell working conditions May be required to work for extended hours Performance Standards Staff motivation, training and development including employment equity – mgt. Network Operation Center (NOC) and Service Management Center (SMC) to provide more in-depth fault analysis. NOC skills to be continually upgraded Identify and work on issues that affect NOC and SMC and other services teams Improve NOC and SMC Fault Management response and measure it. Timely and accurate delivery of TIC/TCP performance reports and Stats. Work towards electronic interface with TIC Conformance to network quality targets. Network availability including all services on the network greater than 99% Call Center success rate equal or greater that 95% Signoff Line Manager: Functional Manager: OA: HoD: CHRO: (if required) CEO/COO: (if required)</t>
  </si>
  <si>
    <t>SOC CSIRT Manager.docx</t>
  </si>
  <si>
    <t xml:space="preserve">Division Approval By: MohammadHassan HajiMobini HR Approval By: Homayoun Shahriari Document Version: CT-SOCM-3/16/2025 Approved Date: 3/16/2025
</t>
  </si>
  <si>
    <t>To manage and continually improve Security Operation Center and Computer Security Incident Response Team (CSIRT), processes and solutions To provide visibility on all network and systems activities from security point of view To effectively manage all security incidents from detections to resolution and ensure all types of security incidents can be detected and responded</t>
  </si>
  <si>
    <t>MTNIrancell Business Plan, Policies, Processes and Procedures Understanding regulatory environment, Cybersecurity mission and understand trends in technology. Remain abreast of fast changing nature and source of security threats Rapid changes in business and launching new services also MTNIrancell’s Information Technology Services function is largely outsourced to local vendors Rapid changes in number of users and traffic volume Incomplete asset inventory Highly regulated and Legislated environments Operate in a scarce skills &amp; highly specialized systems environment High data volumes _x000C_</t>
  </si>
  <si>
    <t>To work alongside the team to detect and respond to information security incidents, develop, maintain, and follow procedures for security event alerting, and participate in security investigations. To be responsible for the day-to-day management of security service, including SLA and performance management, metrics development, management of process and procedures, recommending security improvements and developing, implementing, and ensuring compliance with all security policies and procedures. To manage the cyber security SOC to ensure continuity of 24x7/365 security services across MTNIrancell while overseeing security event monitoring, management, and response. To perform ongoing review and tuning of Security Information Event Management (SIEM) scenarios to detect new and more threats and improve detection quality. To ensure incident identification, assessment, quantification, reporting, communication, and mitigation while confirming SLA compliance, process adherence, and process improvement to achieve operational objectives. To ensure daily management, administration, and maintenance of security devices under the purview of the SOC, which consists of state-of-the-art technologies. To perform threat management, threat modelling, identify threat vectors, and develop use cases for security monitoring. To be responsible for overseeing integration of standard and non-standard logs in SIEM and review/ revise the processes to strengthen Security Operations. To manage gathering evidence, evaluate risk and deliver a plan to respond to contain and remove security threats as quickly and safely as possible To verify discovered vulnerabilities according to metrics; correlate and collate the information; and create intelligence reports that communicate the results of the analyses to management and related stakeholders (e.g., C-Suite, executives, government decision-makers, security officials). To build and maintain positive working relationship with stakeholders including cooperating with CRA and FATA Police to meet their requirements. To define, develop and review key security performance indicators that ensure service delivery and service improvements. To manage, implement and continually improve Digital Forensics capability, tools and processes. To establish and continually improve security incident management processes to effectively manage security incidents from detection, analysis, containment, eradication to recovery and lesson learned process. To follow needed regulatory process in digital forensics operation to be able to follow security incidents in legal cases. To develop and revise processes to strengthen the current Security Operations framework, review policies and highlight the challenges in managing SLAs. To educate ITS and NWG teams on importance of security monitoring and need for improvement in log collections. To liaise with ITS and NWG teams to define new scenarios to detect unauthorized and malicious activities. _x000C_</t>
  </si>
  <si>
    <t>Direct reports: DFIR Specialist Matrix reports to: None Key customers: ITS and NWG Management Key suppliers: SOC Vendors, ITS, NWG and their vendors Relations, etc.: NWG, ITS and Security related teams</t>
  </si>
  <si>
    <t>Minimum of 5 years’ experience in SOC/CSIRT areas; with experience in supervising/managing others. Experience working in a medium to large organization Experienced with log analysis tools, creating parsers, correlation rules and managing dashboards Experience in developing, documenting and maintaining security procedures Desirable SSCP,CEH, CISSP, SANS, or similar _x000C_</t>
  </si>
  <si>
    <t>Title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Intermediate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Advance PPPs Development General Business Knowledge Advance Clerical General Business Knowledge Intermediate Reporting and Analysis General Business Knowledge Intermediate Data Gathering and Processing General Business Knowledge Advance Risk Management General Business Knowledge Intermediate Data Visualization &amp; Presentation General Business Knowledge Advance Corporate Governance General Business Knowledge Basic</t>
  </si>
  <si>
    <t>Information Defensive courses Security related Course/Certificate. _x000C_</t>
  </si>
  <si>
    <t>Normal MTN Irancell working conditions May be required to work for extended hours Respond to emergencies</t>
  </si>
  <si>
    <t>Safeguarding of passwords and access control No compromise of network security Record keeping of all plans, documents and policies</t>
  </si>
  <si>
    <t>Job Profile MTNIRANCELL Title of Position: SOC and CSIRT Manager Location of the Job: CTIO Office Reports to: Security Operations Senior Manager Number of subordinates: 5 Level: 3 Mission To manage and continually improve Security Operation Center and Computer Security Incident Response Team (CSIRT), processes and solutions To provide visibility on all network and systems activities from security point of view To effectively manage all security incidents from detections to resolution and ensure all types of security incidents can be detected and responded Context MTNIrancell Business Plan, Policies, Processes and Procedures Understanding regulatory environment, Cybersecurity mission and understand trends in technology. Remain abreast of fast changing nature and source of security threats Rapid changes in business and launching new services also MTNIrancell’s Information Technology Services function is largely outsourced to local vendors Rapid changes in number of users and traffic volume Incomplete asset inventory Highly regulated and Legislated environments Operate in a scarce skills &amp; highly specialized systems environment High data volumes _x000C_ Roles &amp; Responsibilities To work alongside the team to detect and respond to information security incidents, develop, maintain, and follow procedures for security event alerting, and participate in security investigations. To be responsible for the day-to-day management of security service, including SLA and performance management, metrics development, management of process and procedures, recommending security improvements and developing, implementing, and ensuring compliance with all security policies and procedures. To manage the cyber security SOC to ensure continuity of 24x7/365 security services across MTNIrancell while overseeing security event monitoring, management, and response. To perform ongoing review and tuning of Security Information Event Management (SIEM) scenarios to detect new and more threats and improve detection quality. To ensure incident identification, assessment, quantification, reporting, communication, and mitigation while confirming SLA compliance, process adherence, and process improvement to achieve operational objectives. To ensure daily management, administration, and maintenance of security devices under the purview of the SOC, which consists of state-of-the-art technologies. To perform threat management, threat modelling, identify threat vectors, and develop use cases for security monitoring. To be responsible for overseeing integration of standard and non-standard logs in SIEM and review/ revise the processes to strengthen Security Operations. To manage gathering evidence, evaluate risk and deliver a plan to respond to contain and remove security threats as quickly and safely as possible To verify discovered vulnerabilities according to metrics; correlate and collate the information; and create intelligence reports that communicate the results of the analyses to management and related stakeholders (e.g., C-Suite, executives, government decision-makers, security officials). To build and maintain positive working relationship with stakeholders including cooperating with CRA and FATA Police to meet their requirements. To define, develop and review key security performance indicators that ensure service delivery and service improvements. To manage, implement and continually improve Digital Forensics capability, tools and processes. To establish and continually improve security incident management processes to effectively manage security incidents from detection, analysis, containment, eradication to recovery and lesson learned process. To follow needed regulatory process in digital forensics operation to be able to follow security incidents in legal cases. To develop and revise processes to strengthen the current Security Operations framework, review policies and highlight the challenges in managing SLAs. To educate ITS and NWG teams on importance of security monitoring and need for improvement in log collections. To liaise with ITS and NWG teams to define new scenarios to detect unauthorized and malicious activities. _x000C_ Collaboration Direct reports: DFIR Specialist Matrix reports to: None Key customers: ITS and NWG Management Key suppliers: SOC Vendors, ITS, NWG and their vendors Relations, etc.: NWG, ITS and Security related teams Authorities As per delegation of authority Job Requirements Education Bachelor’s Degree in Technology Systems (Telecommunication Management / Information Technology) or related discipline Experience Minimum of 5 years’ experience in SOC/CSIRT areas; with experience in supervising/managing others. Experience working in a medium to large organization Experienced with log analysis tools, creating parsers, correlation rules and managing dashboards Experience in developing, documenting and maintaining security procedures Desirable SSCP,CEH, CISSP, SANS, or similar _x000C_ Competencies Technical Competencies Title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Intermediate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Advance PPPs Development General Business Knowledge Advance Clerical General Business Knowledge Intermediate Reporting and Analysis General Business Knowledge Intermediate Data Gathering and Processing General Business Knowledge Advance Risk Management General Business Knowledge Intermediate Data Visualization &amp; Presentation General Business Knowledge Advance Corporate Governance General Business Knowledge Basic Behavioral Competencies Execution Coaching Operational Decision Making Continuous Improvement Monitoring Information Delegation and Empowerment Guiding team Success _x000C_ Trainings Information Defensive courses Security related Course/Certificate. _x000C_ General Working Condition Normal MTN Irancell working conditions May be required to work for extended hours Respond to emergencies Performance Standards Safeguarding of passwords and access control No compromise of network security Record keeping of all plans, documents and policies Signoff Line Manager: Functional Manager: OA: HoD: CHRO: (if required) CEO/COO: (if required)</t>
  </si>
  <si>
    <t>SOC Senior Specialist.docx</t>
  </si>
  <si>
    <t xml:space="preserve">Division Approval By: Hasan Bolvardi HR Approval By: Homayoun Shahriari Document Version: CT-SOCSS-2023-05-01 Approved Date: 2023-05-01
</t>
  </si>
  <si>
    <t>SOC Senior Specialist</t>
  </si>
  <si>
    <t>To collaborate in continually improving SOC and CSIRT team processes and solutions To provide visibility on network and systems activities from security point of view. To effectively respond to the security incidents in MTNIrancell network from detections to resolution and ensure types of security incidents can be detected and responded. To implement, extend and monitor AI driven extended detection and response along with static and dynamic malware analysis.</t>
  </si>
  <si>
    <t>MTNIrancell Business Plan, Policies, Processes and Procedures Understanding regulatory environment, Cybersecurity mission and understand trends in tech. Rapid changes in business and launching new services also MTNIrancell Information Technology Services function is largely outsourced to local vendors Rapid changes in number of users and traffic volume Incomplete asset inventory Highly regulated and Legislated environments Operate in a scarce skills &amp; highly specialized systems environment</t>
  </si>
  <si>
    <t>To ensure continuity of 24x7/365 security services across MTNIrancell while overseeing security event monitoring, management, and response. To perform ongoing review and tuning of network behavior analysis to detect network threats and improve detection quality. To ensure incident identification, assessment, quantification, reporting, communication and mitigation while confirming SLA compliance, process adherence, and process improvement to achieve operational objectives. To perform daily administration and maintenance of security devices under the purview of the SOC which consists of state-of-the art technologies To perform threat hunting, threat management, threat modelling, identify threat vectors and develop use cases for security monitoring. To gather evidences, evaluate risk and deliver a plan to respond to contain and remove security threats as quickly and safely as possible. To verify discovered vulnerabilities according to metrics; correlate and collate the information; apply treatment and hardening and create intelligence reports that communicate the results of the analyses to management and related stakeholders. To build and maintain positive working relationship with stakeholders including cooperating with CRA and FATA Police to meet their requirements. To define, develop and review key security performance indicators that ensure service delivery and service improvements To tune and health check sandbox solution for detection of state-of-art and zero-day malwares. To implement and continually improve Digital Forensics capability, tools and processes To develop and revise processes to strengthen the current Security Operations framework, review policies and highlight the challenges. To educate ITS /NWG/ ICS on importance of security monitoring and need for improvement in log collections To expand, tune and health check of extended detection and response (XDR) solution To liaise with ITS, NWG and IFM teams to define new scenarios to detect unauthorized and malicious activities</t>
  </si>
  <si>
    <t>As per delegation of authorities. List of Authorities are presented by Line Manager</t>
  </si>
  <si>
    <t>Bachelor’s Degree in Technology Systems (Information Technology / Computer Engineering / Information Security) or related discipline</t>
  </si>
  <si>
    <t>Minimum of 5 years’ experience in cyber security areas. Experience working in a medium to large organization Experienced with log analysis tools, creating parsers, correlation rules and managing reports and dashboards Experience in developing, documenting and maintaining security procedures and playbooks Desirable CEH, SANS, CCNP, CISSP or similar Technical</t>
  </si>
  <si>
    <t>      Title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Intermediate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Advance PPPs Development General Business Knowledge Advance Clerical General Business Knowledge Intermediate Reporting and Analysis General Business Knowledge Intermediate Data Gathering and Processing General Business Knowledge Advance Risk Management General Business Knowledge Intermediate Data Visualization &amp; Presentation General Business Knowledge Advance Corporate Governance General Business Knowledge Basic Competencies</t>
  </si>
  <si>
    <t>PWK / CEH SANS SEC 504 CCNP Security Signoff Line Manager: Functional Manager: OA: HoD: CHRO: (if required) CEO/COO: (if required)</t>
  </si>
  <si>
    <t>Line Manager: Functional Manager: OA: HoD: CHRO: (if required) CEO/COO: (if required) General Working Condition Normal MTNIrancell working conditions May be required to work for extended hours Respond to emergencies</t>
  </si>
  <si>
    <t>Job Profile MTNIRANCELL Title of Position: SOC Senior Specialist Location of the Job: CTIO Office Reports to: SOC and CSIRT Manager Number of subordinates: None Level: 3 Mission To collaborate in continually improving SOC and CSIRT team processes and solutions To provide visibility on network and systems activities from security point of view. To effectively respond to the security incidents in MTNIrancell network from detections to resolution and ensure types of security incidents can be detected and responded. To implement, extend and monitor AI driven extended detection and response along with static and dynamic malware analysis. Context MTNIrancell Business Plan, Policies, Processes and Procedures Understanding regulatory environment, Cybersecurity mission and understand trends in tech. Rapid changes in business and launching new services also MTNIrancell Information Technology Services function is largely outsourced to local vendors Rapid changes in number of users and traffic volume Incomplete asset inventory Highly regulated and Legislated environments Operate in a scarce skills &amp; highly specialized systems environment Roles &amp; Responsibilities To ensure continuity of 24x7/365 security services across MTNIrancell while overseeing security event monitoring, management, and response. To perform ongoing review and tuning of network behavior analysis to detect network threats and improve detection quality. To ensure incident identification, assessment, quantification, reporting, communication and mitigation while confirming SLA compliance, process adherence, and process improvement to achieve operational objectives. To perform daily administration and maintenance of security devices under the purview of the SOC which consists of state-of-the art technologies To perform threat hunting, threat management, threat modelling, identify threat vectors and develop use cases for security monitoring. To gather evidences, evaluate risk and deliver a plan to respond to contain and remove security threats as quickly and safely as possible. To verify discovered vulnerabilities according to metrics; correlate and collate the information; apply treatment and hardening and create intelligence reports that communicate the results of the analyses to management and related stakeholders. To build and maintain positive working relationship with stakeholders including cooperating with CRA and FATA Police to meet their requirements. To define, develop and review key security performance indicators that ensure service delivery and service improvements To tune and health check sandbox solution for detection of state-of-art and zero-day malwares. To implement and continually improve Digital Forensics capability, tools and processes To develop and revise processes to strengthen the current Security Operations framework, review policies and highlight the challenges. To educate ITS /NWG/ ICS on importance of security monitoring and need for improvement in log collections To expand, tune and health check of extended detection and response (XDR) solution To liaise with ITS, NWG and IFM teams to define new scenarios to detect unauthorized and malicious activities Collaboration Direct reports: None Matrix reports to: None Key customers: Cyber Security / ITS / NWG Teams Key suppliers: SOC Vendors, ITS, NWG and their vendors Relations, etc.: NWG, ITS and Security related teams Authorities As per delegation of authorities. List of Authorities are presented by Line Manager Job Requirements Education Bachelor’s Degree in Technology Systems (Information Technology / Computer Engineering / Information Security) or related discipline Experience Minimum of 5 years’ experience in cyber security areas. Experience working in a medium to large organization Experienced with log analysis tools, creating parsers, correlation rules and managing reports and dashboards Experience in developing, documenting and maintaining security procedures and playbooks Desirable CEH, SANS, CCNP, CISSP or similar Technical Competencies       Title Type Level Strategy Management General Business Knowledge Intermediate Budget Management General Business Knowledge Intermediate Opex Management General Business Knowledge Intermediate Capex Management General Business Knowledge Intermediate Financial Administration General Business Knowledge Intermediate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Advance PPPs Development General Business Knowledge Advance Clerical General Business Knowledge Intermediate Reporting and Analysis General Business Knowledge Intermediate Data Gathering and Processing General Business Knowledge Advance Risk Management General Business Knowledge Intermediate Data Visualization &amp; Presentation General Business Knowledge Advance Corporate Governance General Business Knowledge Basic Competencies Behavioral Competencies • Leadership_x000B_• Innovation_x000B_• Relationship_x000B_• Integrity_x000B_• Can-do_x000B_• Customer Centricity _x000B_• Agility Trainings PWK / CEH SANS SEC 504 CCNP Security Signoff Line Manager: Functional Manager: OA: HoD: CHRO: (if required) CEO/COO: (if required) General Working Condition Normal MTNIrancell working conditions May be required to work for extended hours Respond to emergencies</t>
  </si>
  <si>
    <t>SOC Specialist (Vendor).docx</t>
  </si>
  <si>
    <t>SOC Specialist (Vendor)</t>
  </si>
  <si>
    <t>Job Profile Title of Position: SOC Specialist (Vendor) Location of the Job: CTIO Office Reports to: SOC and CSIRT Manager Number of subordinates: None Level: 2 Mission To continually improve SOC and CSIRT processes and solutions. To provide visibility on network and systems activities from a security point of view. To effectively respond to all security incidents from detections to resolution and ensure all types of security incidents can be detected and responded. Context Company’s Business Plan, Policies, Processes and Procedures Understanding regulatory environment, Cybersecurity mission, and trends in tech. Remain abreast of fast-changing nature and source of security threats Rapid changes in business and launching new services also company’s Information Technology Services function is largely outsourced to local vendors Rapid changes in many users and traffic volume Incomplete asset inventory Highly regulated and Legislated environments Operate in a scarce skills &amp; highly specialized systems environment _x000C_ Roles &amp; Responsibilities To ensure continuity of 24x7/365 security services across the company while overseeing security event monitoring, management, and response. To perform ongoing review and tuning of SIEM scenarios to detect new and more threats and improve detection quality. To ensure incident identification, assessment, quantification, reporting, communication, and mitigation while confirming SLA compliance, process adherence, and process improvement to achieve operational objectives. To ensure daily management, administration, and maintenance of security devices under the purview of the SOC which consists of state-of-the-art technologies. To perform threat hunting, threat management, and threat modeling, identify threat vectors, and develop use cases for security monitoring. To be responsible for overseeing the integration of standard and non-standard logs in SIEM and review/ revise the processes to strengthen Security Operations. To gather evidence, evaluate risk, and deliver a plan to respond to contain and remove security threats as quickly and safely as possible. To verify discovered vulnerabilities according to metrics; correlate and collate the information; apply treatment and hardening and create intelligence reports that communicate the results of the analyses to management and related stakeholders. To build and maintain positive working relationships with stakeholders including cooperating with CRA and FATA Police to meet their requirements. To define, develop, and review key security performance indicators that ensure service delivery and service improvements. To implement and continually improve Digital Forensics capability, tools, and processes. To develop and revise processes to strengthen the current Security Operations framework, review policies, and highlight the challenges. To educate ITS /NWG/ ICS on the importance of security monitoring and the need for improvement in log collections. To expand, tune, and health check cyber defense tools and technologies (NBA, EDR, XDR, DAM, SOAR, etc.). To liaise with ITS, NWG, and IFM teams to define new scenarios to detect unauthorized and malicious activities. _x000C_ Collaboration Direct reports: None Matrix reports to: None Key customers: Cyber Security / ITS / NWG Teams Key suppliers: SOC Vendors, ITS, NWG and their vendors Relations, etc.: NWG, ITS and Security related teams Authorities As per Delegation of authority Job Requirements Education Bachelor’s Degree in Technology Systems (Information Technology/ Computer Engineering /Information Security) or related discipline Related certificates like CEH, SANS, CISSP is desirable Experience Minimum of 2 years of experience in SOC/CSIRT areas Experience working in a medium to large organization Experienced with log analysis tools, creating parsers, correlation rules, and managing reports and dashboards Experience in developing, documenting, and maintaining security procedures and playbooks _x000C_ Competencies Technical Competencies Title Type Level Project Management General Business Knowledge Intermediate Research and Development General Business Knowledge Advance Change Management General Business Knowledge Intermediate Clerical General Business Knowledge Intermediate Reporting and Analysis General Business Knowledge Advance Data Gathering and Processing General Business Knowledge Advance Data Visualization &amp; Presentation General Business Knowledge Advance Software Literacy General Business Knowledge Basic English Literacy General Business Knowledge Intermediate System Development Functional Knowledge Intermediate Technical Security Standard Functional Knowledge Intermediate Application Security Management Functional Knowledge Basic Security Controls Functional Knowledge Intermediate Identity and Access Management Functional Knowledge Intermediate Security Incident Analysis Specialized Knowledge Advance Vulnerability and Penetration Testing Specialized Knowledge Basic Cyber Threat Management Specialized Knowledge Intermediate Cyber Security Specialized Knowledge Advance Intrusion Detecting System (IDS) Specialized Knowledge Advance Intrusion Prevention System (IPS) Specialized Knowledge Intermediate Data Loss Prevention (DLP) Specialized Knowledge Intermediate Cyber Security Protocols Specialized Knowledge Intermediate Host-based Intrusion Detection System Specialized Knowledge Advance Behavioral Competencies • Leadership_x000B_• Innovation_x000B_• Relationship_x000B_• Integrity_x000B_• Can-do_x000B_• Customer Centricity _x000B_• Agility _x000C_ Trainings As per IDP _x000C_ General Working Condition Amin Adak Kish Staff Normal Conditions May be required to work for extended hours Respond to emergencies Performance Standards • As per performance agreement Signoff Line Manager: Functional Manager: OA: HoD: CHRO: (if required) CEO/COO: (if required)</t>
  </si>
  <si>
    <t>SOC Specialist.docx</t>
  </si>
  <si>
    <t xml:space="preserve">Division Approval By: Seyyed Pouya Hejazi HR Approval By: Amin Adak Kish Document Version: CT-SSV2-2024-03-11 Approved Date: 2024-03-11
</t>
  </si>
  <si>
    <t>Social Media Customer Support Manager.docx</t>
  </si>
  <si>
    <t xml:space="preserve">Division Approval By: Mohammadali Moghaddam Joz HR Approval By: Homayoun Shahriari Document Version: CR-OSM-25-12-22 Approved Date: 25/12/2022
</t>
  </si>
  <si>
    <t>Social Media Customer Support Manager</t>
  </si>
  <si>
    <t>Customer Relationship- Customer Care</t>
  </si>
  <si>
    <t>To manage and monitor online solutions team activities to provide online support for customers online customer care and also attract and interact with targeted virtual communities and network users. To develop online solutions channels to support and build an engaged online community and social media presence to increase awareness, engage following, help attract visitors, deepen involvement, and provide information. To gradually achieve superior customer engagement and intimacy, increase customer service through online channels, and decrease customer care contact rate by strategically taking advantage of all aspects of the social media customer support roadmap. To ensure the Online &amp; Digital Channel support team’s active collaboration in converting the CR division from a cost center to a revenue-generating center. To manage the process of providing tutorial digital content for publishing on social media and digital channels.</t>
  </si>
  <si>
    <t>Highly competitive market with increasing competition especially in Social media Established links and their impact on customer service operations and products Rapidly moving technical field Trends within the industry as being experienced and embraced internationally Company Social Media activities as a competitive advantage for MTN Irancell Client base with very high expectations from our brand value proposition Increasing Quality of Service via online/digital/social and digital communication channels. Online/social support sensitivity in company brand and image Online support both are new practices for company/subscribers Social Media nature DSS percentage rate stability and underway in social media and digital channels _x000C_</t>
  </si>
  <si>
    <t>To liaise with CR Back Office and CR Quality Assurance team to ensure proper support and monitoring on team activities. To liaise with different departments to facilitate implementing projects, CERs and URSs. To collaborate actively with PR and MKT to ensure alignment of their activities with customer experience. To have active</t>
  </si>
  <si>
    <t>in converting the CR division from a cost center to a revenue-generating center. To manage the process of providing tutorial digital content for publishing on social media and digital channels. Context Highly competitive market with increasing competition especially in Social media Established links and their impact on customer service operations and products Rapidly moving technical field Trends within the industry as being experienced and embraced internationally Company Social Media activities as a competitive advantage for MTN Irancell Client base with very high expectations from our brand value proposition Increasing Quality of Service via online/digital/social and digital communication channels. Online/social support sensitivity in company brand and image Online support both are new practices for company/subscribers Social Media nature DSS percentage rate stability and underway in social media and digital channels _x000C_ Roles &amp; Responsibilities To liaise with CR Back Office and CR Quality Assurance team to ensure proper support and monitoring on team activities. To liaise with different departments to facilitate implementing projects, CERs and URSs. To collaborate actively with PR and MKT to ensure alignment of their activities with customer experience. To have active collaboration with Customer Experience, COS Committee and CR business to achieve P10 and CLF, CR raised projects/campaigns on social media. To cooperate in enhancing digital customer support applications and channels with technical internal and external parties. To implement customer care initiatives in social media and provide plans to encourage customers’ usage of online support aligned with business and division strategy. To manage customer care/support processes implementation via online solutions and social media. To develop a program and implement a proactive process for capturing online customer reviews, monitoring online ratings and responding accordingly to subscribers. To research, benchmark and provide online solutions, and recommend them to CR management and the company. To ensure all provided online solutions for customers are aligned with the latest updated customer relations policies and processes through reviewing and taking actions on quality reports on team performance. To manage monitoring and responding on daily posts’ comments and initiate engaging campaigns on various social media outlets. To provide reports on social media and online customers’ behavior trends, encouraging adoption of social media tools to them and reporting them to related teams and committees and CR management. To define, track, and report key customer care performance metrics across social channels and using findings to maximize engagement opportunities. To report and provide high-level analysis on online company support for the business and CR management. To continuously improve existing social media channels in cooperation with technical and MKT-related teams and identify and pursue emerging social media opportunities and platforms. To maintain strong relationships with internal departments and external partners to create social media campaigns that support the Memorial’s mission and promote social media within the organization by promoting social media activities internally. To manage the resolution of customer and regulatory complaints via available online channels based on agreed SLAs and CRA deadlines and ensure escalations are addressed to the proper team. To monitor effective benchmarks (best practices) for measuring the impact of Social Media campaigns on customer complaints and report it to relevant teams and timely research to get in use up to date best practices worldwide To ensure the technology, process, and people are well up to date, efficient and skilled to manage the main responsibilities. To manage raising CR (Change Request) or URS (User Request Specification) for approved initiatives and projects in the online customer care field and follow them up to the implementation. To provide social and online channels with comprehensive reports to track and monitor the effectiveness and success of online initiatives to calculate a return on investment. To manage providing monthly/weekly / Daily reports on team activities to the line manager. To ensure that subordinates' team applications and systems are available 24/7, To identify threats and opportunities in user-generated content and report notable threats to appropriate management. To manage the team to generate, edit, publish and share digital content on social media platforms regularly. To schedule planned content and finalize CR editorial file.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_x000C_ Collaboration Direct Reports: Social Media Customer Care Supervisor and CR infographist Matrix Reports to: None Key Customers: MTN Irancell Subscribers, Social Media and digital channel users Key Suppliers: ITS, MKT, Vendors, CR Back Office team, CR Product Test Team, CR Process Team Relations, etc.: ITS, MKT, Vendors, CR Back Office team, CR Product Test Team,</t>
  </si>
  <si>
    <t>B.Sc. in Commerce (Marketing / Communication) or related Bachelor’s degree in journalism, marketing, media affairs or communications. Fluent in English</t>
  </si>
  <si>
    <t>d and embraced internationally Company Social Media activities as a competitive advantage for MTN Irancell Client base with very high expectations from our brand value proposition Increasing Quality of Service via online/digital/social and digital communication channels. Online/social support sensitivity in company brand and image Online support both are new practices for company/subscribers Social Media nature DSS percentage rate stability and underway in social media and digital channels _x000C_ Roles &amp; Responsibilities To liaise with CR Back Office and CR Quality Assurance team to ensure proper support and monitoring on team activities. To liaise with different departments to facilitate implementing projects, CERs and URSs. To collaborate actively with PR and MKT to ensure alignment of their activities with customer experience. To have active collaboration with Customer Experience, COS Committee and CR business to achieve P10 and CLF, CR raised projects/campaigns on social media. To cooperate in enhancing digital customer support applications and channels with technical internal and external parties. To implement customer care initiatives in social media and provide plans to encourage customers’ usage of online support aligned with business and division strategy. To manage customer care/support processes implementation via online solutions and social media. To develop a program and implement a proactive process for capturing online customer reviews, monitoring online ratings and responding accordingly to subscribers. To research, benchmark and provide online solutions, and recommend them to CR management and the company. To ensure all provided online solutions for customers are aligned with the latest updated customer relations policies and processes through reviewing and taking actions on quality reports on team performance. To manage monitoring and responding on daily posts’ comments and initiate engaging campaigns on various social media outlets. To provide reports on social media and online customers’ behavior trends, encouraging adoption of social media tools to them and reporting them to related teams and committees and CR management. To define, track, and report key customer care performance metrics across social channels and using findings to maximize engagement opportunities. To report and provide high-level analysis on online company support for the business and CR management. To continuously improve existing social media channels in cooperation with technical and MKT-related teams and identify and pursue emerging social media opportunities and platforms. To maintain strong relationships with internal departments and external partners to create social media campaigns that support the Memorial’s mission and promote social media within the organization by promoting social media activities internally. To manage the resolution of customer and regulatory complaints via available online channels based on agreed SLAs and CRA deadlines and ensure escalations are addressed to the proper team. To monitor effective benchmarks (best practices) for measuring the impact of Social Media campaigns on customer complaints and report it to relevant teams and timely research to get in use up to date best practices worldwide To ensure the technology, process, and people are well up to date, efficient and skilled to manage the main responsibilities. To manage raising CR (Change Request) or URS (User Request Specification) for approved initiatives and projects in the online customer care field and follow them up to the implementation. To provide social and online channels with comprehensive reports to track and monitor the effectiveness and success of online initiatives to calculate a return on investment. To manage providing monthly/weekly / Daily reports on team activities to the line manager. To ensure that subordinates' team applications and systems are available 24/7, To identify threats and opportunities in user-generated content and report notable threats to appropriate management. To manage the team to generate, edit, publish and share digital content on social media platforms regularly. To schedule planned content and finalize CR editorial file.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_x000C_ Collaboration Direct Reports: Social Media Customer Care Supervisor and CR infographist Matrix Reports to: None Key Customers: MTN Irancell Subscribers, Social Media and digital channel users Key Suppliers: ITS, MKT, Vendors, CR Back Office team, CR Product Test Team, CR Process Team Relations, etc.: ITS, MKT, Vendors, CR Back Office team, CR Product Test Team, Authorities As per Delegation of authority Job Requirements Education B.Sc. in Commerce (Marketing / Communication) or related Bachelor’s degree in journalism, marketing, media affairs or communications. Fluent in English Experience Minimum of 5 years’ experience in an area of specialization; with experience in supervising/managing others Experience working in a medium to large organization 3-5 years’ experience managing content with at least two years working in social media. Experience with social posting, analysis and reporting tools such as Tweet Reach, Hoot suite, Adobe Social, Piquora and more a definite plus _x000C_</t>
  </si>
  <si>
    <t>Title Type Level Project Management General Business Knowledge Intermediate Telecommunication Networks General Business Knowledge Advance PPPs Development General Business Knowledge Intermediate Risk Management General Business Knowledge Intermediate Corporate Governance General Business Knowledge Intermediate Business Plan General Business Knowledge Intermediate English Literacy General Business Knowledge Intermediate Conflict Management General Business Knowledge Intermediate Backlog Management Functional Knowledge Intermediate CRM Application(Customer Relationship Management Software) Functional Knowledge Intermediate Customer Care Metrics Functional Knowledge Intermediate Presentation Skills Functional Knowledge Intermediate Service Level Agreement Functional Knowledge Advance Resource Management Functional Knowledge Intermediate Business Continuity Management Specialized Knowledge Advance Content Development Specialized Knowledge Advance Crisis Management Specialized Knowledge Intermediate Customer Complaint Management Specialized Knowledge Advance Customer Quality Assurance Specialized Knowledge Intermediate Customer Relationship Management Specialized Knowledge Advance Customer Satisfaction Specialized Knowledge Basic Quality of Service Specialized Knowledge Intermediate Social Media Management Specialized Knowledge Advance Social Search Specialized Knowledge Advance</t>
  </si>
  <si>
    <t>Customer Management Change Management Telecom Digital Market Leadership Formal Communication _x000C_</t>
  </si>
  <si>
    <t>Will be required to work long hours Must be able to work shifts that vary from day to night, in addition to weekends and holidays. Must be able to work in a high-paced and stressful environment May need to travel nationally and attend to CR Board room meetings in regions and visit team members in other regions</t>
  </si>
  <si>
    <t>Value created by increase in customer base, product sales for enterprise-wide digital products and services through social medias and online channels High-quality response to customer needs and the sufficient NPS as the result and outcome Familiar with best practices of customer care through online &amp; Digital channels, latest methods and word class approaches to contribute CR Management in developing optimal service delivery operation also identifying gaps in service delivery and escalate / communicate them with related teams to resolve. Being able to identify Customer care major issues and queries and consider them in development plans and welcoming digital world to decrease the contact rate of customer care division. Leverage on all digital &amp; online channels including Self-care, social Medias and IVR (Interactive voice response) to decrease the contact rate and increase the followers.</t>
  </si>
  <si>
    <t>Job Profile MTNIRANCELL Title of Position: Social Media Customer Support Manager Location of the Job: Customer Relationship- Customer Care Reports to: CR Social Media &amp; Regulatory Support Senior Manager Number of subordinates: 4 Level: 3 Mission To manage and monitor online solutions team activities to provide online support for customers online customer care and also attract and interact with targeted virtual communities and network users. To develop online solutions channels to support and build an engaged online community and social media presence to increase awareness, engage following, help attract visitors, deepen involvement, and provide information. To gradually achieve superior customer engagement and intimacy, increase customer service through online channels, and decrease customer care contact rate by strategically taking advantage of all aspects of the social media customer support roadmap. To ensure the Online &amp; Digital Channel support team’s active collaboration in converting the CR division from a cost center to a revenue-generating center. To manage the process of providing tutorial digital content for publishing on social media and digital channels. Context Highly competitive market with increasing competition especially in Social media Established links and their impact on customer service operations and products Rapidly moving technical field Trends within the industry as being experienced and embraced internationally Company Social Media activities as a competitive advantage for MTN Irancell Client base with very high expectations from our brand value proposition Increasing Quality of Service via online/digital/social and digital communication channels. Online/social support sensitivity in company brand and image Online support both are new practices for company/subscribers Social Media nature DSS percentage rate stability and underway in social media and digital channels _x000C_ Roles &amp; Responsibilities To liaise with CR Back Office and CR Quality Assurance team to ensure proper support and monitoring on team activities. To liaise with different departments to facilitate implementing projects, CERs and URSs. To collaborate actively with PR and MKT to ensure alignment of their activities with customer experience. To have active collaboration with Customer Experience, COS Committee and CR business to achieve P10 and CLF, CR raised projects/campaigns on social media. To cooperate in enhancing digital customer support applications and channels with technical internal and external parties. To implement customer care initiatives in social media and provide plans to encourage customers’ usage of online support aligned with business and division strategy. To manage customer care/support processes implementation via online solutions and social media. To develop a program and implement a proactive process for capturing online customer reviews, monitoring online ratings and responding accordingly to subscribers. To research, benchmark and provide online solutions, and recommend them to CR management and the company. To ensure all provided online solutions for customers are aligned with the latest updated customer relations policies and processes through reviewing and taking actions on quality reports on team performance. To manage monitoring and responding on daily posts’ comments and initiate engaging campaigns on various social media outlets. To provide reports on social media and online customers’ behavior trends, encouraging adoption of social media tools to them and reporting them to related teams and committees and CR management. To define, track, and report key customer care performance metrics across social channels and using findings to maximize engagement opportunities. To report and provide high-level analysis on online company support for the business and CR management. To continuously improve existing social media channels in cooperation with technical and MKT-related teams and identify and pursue emerging social media opportunities and platforms. To maintain strong relationships with internal departments and external partners to create social media campaigns that support the Memorial’s mission and promote social media within the organization by promoting social media activities internally. To manage the resolution of customer and regulatory complaints via available online channels based on agreed SLAs and CRA deadlines and ensure escalations are addressed to the proper team. To monitor effective benchmarks (best practices) for measuring the impact of Social Media campaigns on customer complaints and report it to relevant teams and timely research to get in use up to date best practices worldwide To ensure the technology, process, and people are well up to date, efficient and skilled to manage the main responsibilities. To manage raising CR (Change Request) or URS (User Request Specification) for approved initiatives and projects in the online customer care field and follow them up to the implementation. To provide social and online channels with comprehensive reports to track and monitor the effectiveness and success of online initiatives to calculate a return on investment. To manage providing monthly/weekly / Daily reports on team activities to the line manager. To ensure that subordinates' team applications and systems are available 24/7, To identify threats and opportunities in user-generated content and report notable threats to appropriate management. To manage the team to generate, edit, publish and share digital content on social media platforms regularly. To schedule planned content and finalize CR editorial file.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_x000C_ Collaboration Direct Reports: Social Media Customer Care Supervisor and CR infographist Matrix Reports to: None Key Customers: MTN Irancell Subscribers, Social Media and digital channel users Key Suppliers: ITS, MKT, Vendors, CR Back Office team, CR Product Test Team, CR Process Team Relations, etc.: ITS, MKT, Vendors, CR Back Office team, CR Product Test Team, Authorities As per Delegation of authority Job Requirements Education B.Sc. in Commerce (Marketing / Communication) or related Bachelor’s degree in journalism, marketing, media affairs or communications. Fluent in English Experience Minimum of 5 years’ experience in an area of specialization; with experience in supervising/managing others Experience working in a medium to large organization 3-5 years’ experience managing content with at least two years working in social media. Experience with social posting, analysis and reporting tools such as Tweet Reach, Hoot suite, Adobe Social, Piquora and more a definite plus _x000C_ Competencies Technical Competencies Title Type Level Project Management General Business Knowledge Intermediate Telecommunication Networks General Business Knowledge Advance PPPs Development General Business Knowledge Intermediate Risk Management General Business Knowledge Intermediate Corporate Governance General Business Knowledge Intermediate Business Plan General Business Knowledge Intermediate English Literacy General Business Knowledge Intermediate Conflict Management General Business Knowledge Intermediate Backlog Management Functional Knowledge Intermediate CRM Application(Customer Relationship Management Software) Functional Knowledge Intermediate Customer Care Metrics Functional Knowledge Intermediate Presentation Skills Functional Knowledge Intermediate Service Level Agreement Functional Knowledge Advance Resource Management Functional Knowledge Intermediate Business Continuity Management Specialized Knowledge Advance Content Development Specialized Knowledge Advance Crisis Management Specialized Knowledge Intermediate Customer Complaint Management Specialized Knowledge Advance Customer Quality Assurance Specialized Knowledge Intermediate Customer Relationship Management Specialized Knowledge Advance Customer Satisfaction Specialized Knowledge Basic Quality of Service Specialized Knowledge Intermediate Social Media Management Specialized Knowledge Advance Social Search Specialized Knowledge Advance Behavioral Competencies Execution Coaching Operational Decision Making Continuous Improvement Monitoring Information Delegation and Empowerment Guiding team Success Trainings Customer Management Change Management Telecom Digital Market Leadership Formal Communication _x000C_ General Working Condition Will be required to work long hours Must be able to work shifts that vary from day to night, in addition to weekends and holidays. Must be able to work in a high-paced and stressful environment May need to travel nationally and attend to CR Board room meetings in regions and visit team members in other regions Performance Standards Value created by increase in customer base, product sales for enterprise-wide digital products and services through social medias and online channels High-quality response to customer needs and the sufficient NPS as the result and outcome Familiar with best practices of customer care through online &amp; Digital channels, latest methods and word class approaches to contribute CR Management in developing optimal service delivery operation also identifying gaps in service delivery and escalate / communicate them with related teams to resolve. Being able to identify Customer care major issues and queries and consider them in development plans and welcoming digital world to decrease the contact rate of customer care division. Leverage on all digital &amp; online channels including Self-care, social Medias and IVR (Interactive voice response) to decrease the contact rate and increase the followers. Signoff Line Manager: Functional Manager: OA: HoD: CHRO: (if required) CEO/COO: (if required)</t>
  </si>
  <si>
    <t>Social Media Customer Support Representative (Contractor).docx</t>
  </si>
  <si>
    <t xml:space="preserve">Division Approval By: Mohammadali Moghaddam HR Approval By: Sara Taheri Pour Document Version: CR-OSAC-7/3/2023 Approved Date: 7/3/2023
</t>
  </si>
  <si>
    <t>Online and Digital Channel Customer Care Representative (Contractor)</t>
  </si>
  <si>
    <t>Online and Digital Channels Customer Care Supervisor</t>
  </si>
  <si>
    <t>To deliver customer care activities in MTNIrancell social media and online/digital channels by providing customer care within the agreed SLA. To achieve maximum possible query resolution in first contact before escalation, improving customer experience through MTNI social and online/digital channels and decreasing customer care contact rate.</t>
  </si>
  <si>
    <t>Company Social Media activities as a competitive advantage for MTN Irancell Customer Care Digitalisation Customer Oriented Environment Highly competitive market with increasing competition, especially in Social media Trends within the industry as being experienced and embraced internationally Client base with very high expectations from our brand value proposition Increasing Quality of Service via online/digital/social communication channels. Online/social support sensitivity in company brand and image Customer Complaints Social Media and Digital Platforms Rapidly moving technical fields _x000C_</t>
  </si>
  <si>
    <t>To support the team in enhancing digital customer support applications and channels, processes and achieving assigned targets to the team. To handle a wide variety of customer service and administrative tasks to ensure superior customer experience by addressing company subscribers’ queries, comments, issues, and questions received through different social media and digital channels based on MTN Irancell Customer Relationship PPPs’ and agreed SLAs/Team Targets. To record all received issues and update their status in the ticketing system. To use the online and digital channels data to provide the supervisor with input and different scenarios for content creation for the MTNI online and digital platforms, including Instagram and Twitter. To monitor social media for proactive identification, support, and response to customers’ issues, mentions of the company’s products, services, and the company’s brand to ensure of keeping good reputation of the company. To review all social media posts for accuracy, consider the comments, and ensure inappropriate content is removed. To moderate all user-generated content in line with the moderation policy for each platform user. To recommend appropriate responses to user’s inquiries on online channels, responding in a way that reflects MTNI’s purpose and values, liaise with internal subject matter experts as required, and report to supervisor. To maintain an up-to-date knowledge of company products, CR processes, and sales and marketing promotions to effectively communicate with customers, describe product and services in detail, and provide feedback to QA, supervisor, and CLF to ultimately improve customer experience. To survey best practices in online and digital channels to act upon them for performance enhancement. To attend online channels-related meetings inside the team for new updates and knowledge-sharing. To collect customer needs through asking open-ended questions, liaise with supervisor and related teams to meet and exceed customer expectations. _x000C_</t>
  </si>
  <si>
    <t>Direct Reports: None Matrix Reports to: None Key Customers: All users on social media and other digital channels Key Suppliers: ITS, MKT, Vendors, CR Back Office team, EBS, 195 CR QA/Process team and graphic designers. Relations, etc.: None</t>
  </si>
  <si>
    <t>through MTNI social and online/digital channels and decreasing customer care contact rate. Context Company Social Media activities as a competitive advantage for MTN Irancell Customer Care Digitalisation Customer Oriented Environment Highly competitive market with increasing competition, especially in Social media Trends within the industry as being experienced and embraced internationally Client base with very high expectations from our brand value proposition Increasing Quality of Service via online/digital/social communication channels. Online/social support sensitivity in company brand and image Customer Complaints Social Media and Digital Platforms Rapidly moving technical fields _x000C_ Roles &amp; Responsibilities To support the team in enhancing digital customer support applications and channels, processes and achieving assigned targets to the team. To handle a wide variety of customer service and administrative tasks to ensure superior customer experience by addressing company subscribers’ queries, comments, issues, and questions received through different social media and digital channels based on MTN Irancell Customer Relationship PPPs’ and agreed SLAs/Team Targets. To record all received issues and update their status in the ticketing system. To use the online and digital channels data to provide the supervisor with input and different scenarios for content creation for the MTNI online and digital platforms, including Instagram and Twitter. To monitor social media for proactive identification, support, and response to customers’ issues, mentions of the company’s products, services, and the company’s brand to ensure of keeping good reputation of the company. To review all social media posts for accuracy, consider the comments, and ensure inappropriate content is removed. To moderate all user-generated content in line with the moderation policy for each platform user. To recommend appropriate responses to user’s inquiries on online channels, responding in a way that reflects MTNI’s purpose and values, liaise with internal subject matter experts as required, and report to supervisor. To maintain an up-to-date knowledge of company products, CR processes, and sales and marketing promotions to effectively communicate with customers, describe product and services in detail, and provide feedback to QA, supervisor, and CLF to ultimately improve customer experience. To survey best practices in online and digital channels to act upon them for performance enhancement. To attend online channels-related meetings inside the team for new updates and knowledge-sharing. To collect customer needs through asking open-ended questions, liaise with supervisor and related teams to meet and exceed customer expectations. _x000C_ Collaboration Direct Reports: None Matrix Reports to: None Key Customers: All users on social media and other digital channels Key Suppliers: ITS, MKT, Vendors, CR Back Office team, EBS, 195 CR QA/Process team and graphic designers. Relations, etc.: None Authorities As per delegation of authority Job Requirements Education B.Sc. in Commerce (Marketing / Communication) or related Experience Minimum of 2 years of experience in the area of specialisation; with experience in working with others Experience working in a small to medium organization Working knowledge of social media tools (CRMs) Excellent written and verbal communication skills for social media and official channels such as emails Good written communication skill in English _x000C_</t>
  </si>
  <si>
    <t>      Title Type Level Telecommunication Networks General Business Knowledge Basic English Literacy General Business Knowledge Intermediate CRM Application(Customer Relationship Management Software) Functional Knowledge Advance Call Center Systems and apps Functional Knowledge Advance Customer Care Metrics Functional Knowledge Advance Service Level Agreement Functional Knowledge Intermediate Telephone Skills Functional Knowledge Intermediate Customer Complaint Management Specialized Knowledge Advance Customer Experience Management Specialized Knowledge Advance Customer Satisfaction Specialized Knowledge Advance Quality of Service Specialized Knowledge Intermediate Social Media Management Specialized Knowledge Advance Social Media Customer Care Specialized Knowledge Advance Troubleshooting Specialized Knowledge Intermediate Writing skills (social tone and official channels) Specialized Knowledge Advance</t>
  </si>
  <si>
    <t>Customer Relation Telecom Digital Marketing CR Training Formal email Communication Content providing on social media Customer care on social media _x000C_</t>
  </si>
  <si>
    <t>Will be required to work long hours Must be able to work shifts that vary from day to night, in addition to weekends and holidays. Must be able to work in a high-paced and stressful environment Due to the possibility of working in a Hybrid Model, Must be able to do Teleworking without any impact on performance, assigned tasks and day to day activities.</t>
  </si>
  <si>
    <t>Customer Satisfaction Indexes Team targets achievement Service levels Contact rate decrease First contact resolution</t>
  </si>
  <si>
    <t>Job Profile MTNIRANCELL Title of Position: Online and Digital Channel Customer Care Representative (Contractor) Location of the Job: Customer Relationship- Customer Care Reports to: Online and Digital Channels Customer Care Supervisor Number of subordinates: None Level: 0 Mission To deliver customer care activities in MTNIrancell social media and online/digital channels by providing customer care within the agreed SLA. To achieve maximum possible query resolution in first contact before escalation, improving customer experience through MTNI social and online/digital channels and decreasing customer care contact rate. Context Company Social Media activities as a competitive advantage for MTN Irancell Customer Care Digitalisation Customer Oriented Environment Highly competitive market with increasing competition, especially in Social media Trends within the industry as being experienced and embraced internationally Client base with very high expectations from our brand value proposition Increasing Quality of Service via online/digital/social communication channels. Online/social support sensitivity in company brand and image Customer Complaints Social Media and Digital Platforms Rapidly moving technical fields _x000C_ Roles &amp; Responsibilities To support the team in enhancing digital customer support applications and channels, processes and achieving assigned targets to the team. To handle a wide variety of customer service and administrative tasks to ensure superior customer experience by addressing company subscribers’ queries, comments, issues, and questions received through different social media and digital channels based on MTN Irancell Customer Relationship PPPs’ and agreed SLAs/Team Targets. To record all received issues and update their status in the ticketing system. To use the online and digital channels data to provide the supervisor with input and different scenarios for content creation for the MTNI online and digital platforms, including Instagram and Twitter. To monitor social media for proactive identification, support, and response to customers’ issues, mentions of the company’s products, services, and the company’s brand to ensure of keeping good reputation of the company. To review all social media posts for accuracy, consider the comments, and ensure inappropriate content is removed. To moderate all user-generated content in line with the moderation policy for each platform user. To recommend appropriate responses to user’s inquiries on online channels, responding in a way that reflects MTNI’s purpose and values, liaise with internal subject matter experts as required, and report to supervisor. To maintain an up-to-date knowledge of company products, CR processes, and sales and marketing promotions to effectively communicate with customers, describe product and services in detail, and provide feedback to QA, supervisor, and CLF to ultimately improve customer experience. To survey best practices in online and digital channels to act upon them for performance enhancement. To attend online channels-related meetings inside the team for new updates and knowledge-sharing. To collect customer needs through asking open-ended questions, liaise with supervisor and related teams to meet and exceed customer expectations. _x000C_ Collaboration Direct Reports: None Matrix Reports to: None Key Customers: All users on social media and other digital channels Key Suppliers: ITS, MKT, Vendors, CR Back Office team, EBS, 195 CR QA/Process team and graphic designers. Relations, etc.: None Authorities As per delegation of authority Job Requirements Education B.Sc. in Commerce (Marketing / Communication) or related Experience Minimum of 2 years of experience in the area of specialisation; with experience in working with others Experience working in a small to medium organization Working knowledge of social media tools (CRMs) Excellent written and verbal communication skills for social media and official channels such as emails Good written communication skill in English _x000C_ Competencies Technical Competencies       Title Type Level Telecommunication Networks General Business Knowledge Basic English Literacy General Business Knowledge Intermediate CRM Application(Customer Relationship Management Software) Functional Knowledge Advance Call Center Systems and apps Functional Knowledge Advance Customer Care Metrics Functional Knowledge Advance Service Level Agreement Functional Knowledge Intermediate Telephone Skills Functional Knowledge Intermediate Customer Complaint Management Specialized Knowledge Advance Customer Experience Management Specialized Knowledge Advance Customer Satisfaction Specialized Knowledge Advance Quality of Service Specialized Knowledge Intermediate Social Media Management Specialized Knowledge Advance Social Media Customer Care Specialized Knowledge Advance Troubleshooting Specialized Knowledge Intermediate Writing skills (social tone and official channels) Specialized Knowledge Advance Behavioral Competencies Leadership Innovation Relationship Integrity Can-do Customer Centricity Agility _x000C_ Trainings Customer Relation Telecom Digital Marketing CR Training Formal email Communication Content providing on social media Customer care on social media _x000C_ General Working Condition Will be required to work long hours Must be able to work shifts that vary from day to night, in addition to weekends and holidays. Must be able to work in a high-paced and stressful environment Due to the possibility of working in a Hybrid Model, Must be able to do Teleworking without any impact on performance, assigned tasks and day to day activities. Performance Standards Customer Satisfaction Indexes Team targets achievement Service levels Contact rate decrease First contact resolution Signoff Line Manager: Functional Manager: OA: HoD: CHRO: (if required) CEO/COO: (if required)</t>
  </si>
  <si>
    <t>Social Media Customer Support Representative.docx</t>
  </si>
  <si>
    <t xml:space="preserve">Division Approval By: Mohammadali Moghaddam HR Approval By: Sara Taheri Pour Document Version: CR-OSA-7/3/2023 Approved Date: 7/3/2023
</t>
  </si>
  <si>
    <t>Social Media Customer Support Representative</t>
  </si>
  <si>
    <t>Social Media Customer Support Supervisor</t>
  </si>
  <si>
    <t>Job Profile MTNIRANCELL Title of Position: Social Media Customer Support Representative Location of the Job: Customer Relationship- Customer Care Reports to: Social Media Customer Support Supervisor Number of subordinates: None Level: 1 Mission To deliver customer care activities in MTNIrancell social media and online/digital channels by providing customer care within the agreed SLA. To achieve maximum possible query resolution in first contact before escalation, improving customer experience through MTNI social and online/digital channels and decreasing customer care contact rate. Context Company Social Media activities as a competitive advantage for MTN Irancell Customer Care Digitalisation Customer Oriented Environment Highly competitive market with increasing competition, especially in Social media Trends within the industry as being experienced and embraced internationally Client base with very high expectations from our brand value proposition Increasing Quality of Service via online/digital/social communication channels. Online/social support sensitivity in company brand and image Customer Complaints Social Media and Digital Platforms Rapidly moving technical fields _x000C_ Roles &amp; Responsibilities To support the team in enhancing digital customer support applications and channels, processes and achieving assigned targets to the team. To handle a wide variety of customer service and administrative tasks to ensure superior customer experience by addressing company subscribers’ queries, comments, issues, and questions received through different social media and digital channels based on MTN Irancell Customer Relationship PPPs’ and agreed SLAs/Team Targets. To record all received issues and update their status in the ticketing system. To use the online and digital channels data to provide the supervisor with input and different scenarios for content creation for the MTNI online and digital platforms, including Instagram and Twitter. To monitor social media for proactive identification, support, and response to customers’ issues, mentions of the company’s products, services, and the company’s brand to ensure of keeping good reputation of the company. To review all social media posts for accuracy, consider the comments, and ensure inappropriate content is removed. To moderate all user-generated content in line with the moderation policy for each platform user. To recommend appropriate responses to user’s inquiries on online channels, responding in a way that reflects MTNI’s purpose and values, liaise with internal subject matter experts as required, and report to supervisor. To maintain an up-to-date knowledge of company products, CR processes, and sales and marketing promotions to effectively communicate with customers, describe product and services in detail, and provide feedback to QA, supervisor, and CLF to ultimately improve customer experience. To survey best practices in online and digital channels to act upon them for performance enhancement. To attend online channels-related meetings inside the team for new updates and knowledge-sharing. To collect customer needs through asking open-ended questions, liaise with supervisor and related teams to meet and exceed customer expectations. _x000C_ Collaboration Direct Reports: None Matrix Reports to: None Key Customers: All users on social media and other digital channels Key Suppliers: ITS, MKT, Vendors, CR Back Office team, EBS, 195 CR QA/Process team and graphic designers. Relations, etc.: None Authorities As per delegation of authority Job Requirements Education B.Sc. in Commerce (Marketing / Communication) or related Experience Minimum of 2 years of experience in the area of specialisation; with experience in working with others Experience working in a small to medium organization Working knowledge of social media tools (CRMs) Excellent written and verbal communication skills for social media and official channels such as emails Good written communication skill in English _x000C_ Competencies Technical Competencies       Title Type Level Telecommunication Networks General Business Knowledge Basic English Literacy General Business Knowledge Intermediate CRM Application(Customer Relationship Management Software) Functional Knowledge Advance Call Center Systems and apps Functional Knowledge Advance Customer Care Metrics Functional Knowledge Advance Service Level Agreement Functional Knowledge Intermediate Telephone Skills Functional Knowledge Intermediate Customer Complaint Management Specialized Knowledge Advance Customer Experience Management Specialized Knowledge Advance Customer Satisfaction Specialized Knowledge Advance Quality of Service Specialized Knowledge Intermediate Social Media Management Specialized Knowledge Advance Social Media Customer Care Specialized Knowledge Advance Troubleshooting Specialized Knowledge Intermediate Writing skills (social tone and official channels) Specialized Knowledge Advance Behavioral Competencies Leadership Innovation Relationship Integrity Can-do Customer Centricity Agility _x000C_ Trainings Customer Relation Telecom Digital Marketing CR Training Formal email Communication Content providing on social media Customer care on social media _x000C_ General Working Condition Will be required to work long hours Must be able to work shifts that vary from day to night, in addition to weekends and holidays. Must be able to work in a high-paced and stressful environment Due to the possibility of working in a Hybrid Model, Must be able to do Teleworking without any impact on performance, assigned tasks and day to day activities. Performance Standards Customer Satisfaction Indexes Team targets achievement Service levels Contact rate decrease First contact resolution Signoff Line Manager: Functional Manager: OA: HoD: CHRO: (if required) CEO/COO: (if required)</t>
  </si>
  <si>
    <t>Social Media Customer Support Supervisor.docx</t>
  </si>
  <si>
    <t xml:space="preserve">Division Approval By: Mohammadali Moghaddam HR Approval By: Homayoun Shahriari Document Version: CR-OSSUP-14-05-22 Approved Date: 14-05-2022
</t>
  </si>
  <si>
    <t>To coordinate and supervise the implementation of customer care activities and operational plans in MTNIrancell, social media, and online/digital channels. To monitor team activities in providing customer care within agreed SLA in any online channel. To lead team activities to achieve superior customer engagement, increase customer service, improve their experience through social and online channels, and decrease customer care contact rate To ensure maximum possible query resolution in first online contact before escalation to CR Back Office team.</t>
  </si>
  <si>
    <t>Company Social Media activities as a competitive advantage for MTN Irancell Customer Care Digitalisation Customer Oriented Environment Highly competitive market with increasing competition especially in Social media Rapidly moving technical field Trends within the industry as being experienced and embraced internationally Client base with very high expectations from our brand value proposition Increasing Quality of Service via online/digital/social and digital communication channels. Online/social support sensitivity in company brand and image Social Media and Digital Platforms Customer Complaints _x000C_</t>
  </si>
  <si>
    <t>To collaborate with CR Back Office, Quality Assurance, and other related teams to ensure appropriate support and monitoring of team activities. To cooperate with the line manager and facilitate implementation of assigned projects, CERs and URSs pertaining to social media and other online/digital customer care channels. To cooperate with the line manager in enhancing digital customer support applications and channels with technical internal and external parties. To have active</t>
  </si>
  <si>
    <t>with related teams to achieve, targets of projects/campaigns raised by the company on social media. To control platforms and systems and follow up their issues with related teams to be solved. To ensure implementation of assigned projects and operational plans, internal processes, and approved PPPs within the team To lead team activities to ensure they comply with defined targets, QoS and agreed service levels. To guide the team in supporting customers’ queries, professional comments, issues, and questions received through different official online/digital channels and social Media channels. To regularly monitor the team and control to ensure all given feedback to customers on online and digital channels are aligned with MTN Irancell Customer Relationship PPPs. To monitor received comments on online and digital channels and escalate the issues and alarming information to the manager or related team based on approved processes. To analyze customer care-related requirements in online and social media environments and report them to the management team. To review team processes and provide QA and process teams feedback to cover the gaps based on customers’ needs and identified objectives. To actively contribute to raise and clarifyto raise and clarify change requests (CR) for approved initiatives and projects in the Customer Online Support field and control their proper functionality and performance after implementation. To monitor and provide reports on social media and online customers’ behavior trends for the line manager. To research on latest developments for social/online/digital customer care solutions and propose them to the line manager. To provide monthly/weekly /Daily reports on team activities and digital/ social media stat to the management team. To monitor user-generated content and comments surrounding the business and report significant threats to the line manager. To control and evaluate the team's performance in quantity, quality, and timely response. To provide feedback on team performance and team status to the line Manager. To coordinate periodic team meetings with direct reports, reviewing targets and team performance. To coordinate, create, and provide customer care content for the MTNIrancell digital platforms and social media channels, including Instagram, Twitter, etc. in alignment with Company PPPs To prepare, prioritize, schedule and publish contents on social media based on company PPPs To collaborate with CR graphic designers and content provider specialist to create social media content. _x000C_ Collaboration Direct Reports: Online &amp; Digital Channel Customer Care Representative Matrix Reports to: None Key Customers: All users on social emdia and other digital channels Key Suppliers: ITS, MKT, Vendors, CR Back Office team, CR Product &amp; Service Test Team, CR QA/Process team and graphic designers. Relations, etc.: None</t>
  </si>
  <si>
    <t>through social and online channels, and decrease customer care contact rate To ensure maximum possible query resolution in first online contact before escalation to CR Back Office team. Context Company Social Media activities as a competitive advantage for MTN Irancell Customer Care Digitalisation Customer Oriented Environment Highly competitive market with increasing competition especially in Social media Rapidly moving technical field Trends within the industry as being experienced and embraced internationally Client base with very high expectations from our brand value proposition Increasing Quality of Service via online/digital/social and digital communication channels. Online/social support sensitivity in company brand and image Social Media and Digital Platforms Customer Complaints _x000C_ Roles &amp; Responsibilities To collaborate with CR Back Office, Quality Assurance, and other related teams to ensure appropriate support and monitoring of team activities. To cooperate with the line manager and facilitate implementation of assigned projects, CERs and URSs pertaining to social media and other online/digital customer care channels. To cooperate with the line manager in enhancing digital customer support applications and channels with technical internal and external parties. To have active collaboration with related teams to achieve, targets of projects/campaigns raised by the company on social media. To control platforms and systems and follow up their issues with related teams to be solved. To ensure implementation of assigned projects and operational plans, internal processes, and approved PPPs within the team To lead team activities to ensure they comply with defined targets, QoS and agreed service levels. To guide the team in supporting customers’ queries, professional comments, issues, and questions received through different official online/digital channels and social Media channels. To regularly monitor the team and control to ensure all given feedback to customers on online and digital channels are aligned with MTN Irancell Customer Relationship PPPs. To monitor received comments on online and digital channels and escalate the issues and alarming information to the manager or related team based on approved processes. To analyze customer care-related requirements in online and social media environments and report them to the management team. To review team processes and provide QA and process teams feedback to cover the gaps based on customers’ needs and identified objectives. To actively contribute to raise and clarifyto raise and clarify change requests (CR) for approved initiatives and projects in the Customer Online Support field and control their proper functionality and performance after implementation. To monitor and provide reports on social media and online customers’ behavior trends for the line manager. To research on latest developments for social/online/digital customer care solutions and propose them to the line manager. To provide monthly/weekly /Daily reports on team activities and digital/ social media stat to the management team. To monitor user-generated content and comments surrounding the business and report significant threats to the line manager. To control and evaluate the team's performance in quantity, quality, and timely response. To provide feedback on team performance and team status to the line Manager. To coordinate periodic team meetings with direct reports, reviewing targets and team performance. To coordinate, create, and provide customer care content for the MTNIrancell digital platforms and social media channels, including Instagram, Twitter, etc. in alignment with Company PPPs To prepare, prioritize, schedule and publish contents on social media based on company PPPs To collaborate with CR graphic designers and content provider specialist to create social media content. _x000C_ Collaboration Direct Reports: Online &amp; Digital Channel Customer Care Representative Matrix Reports to: None Key Customers: All users on social emdia and other digital channels Key Suppliers: ITS, MKT, Vendors, CR Back Office team, CR Product &amp; Service Test Team, CR QA/Process team and graphic designers. Relations, etc.: None Authorities As per Delegation of authority Job Requirements Education B.Sc. in Commerce (Marketing / Communication) or related Fluent in English Experience Minimum of 3 years’ experience in a area of specialisation; with experience in supervising others Experience working in a medium organization Strong copywriting skills for social media Working knowledge of social media tools (CRMs) _x000C_</t>
  </si>
  <si>
    <t>Row Title Type Level 1 Opex Management General Business Knowledge Basic 2 People Management General Business Knowledge Advance 3 Telecommunication Networks General Business Knowledge Advance 4 Reporting and Analysis General Business Knowledge Intermediate 5 Risk Management General Business Knowledge Basic 6 Corporate Governance General Business Knowledge Basic 7 English Literacy General Business Knowledge Intermediate 8 Conflict Management General Business Knowledge Intermediate 9 Backlog Management Functional Knowledge Intermediate 10 CRM Application(Customer Relationship Management Software) Functional Knowledge Advance 11 Call Center Systems and apps Functional Knowledge Advance 12 Customer Care Metrics Functional Knowledge Advance 13 Presentation Skills Functional Knowledge Intermediate 14 Service Level Agreement Functional Knowledge Intermediate 15 Resource Management Functional Knowledge Basic 16 Content Development Specialized Knowledge Advance 17 Crisis Management Specialized Knowledge Basic 18 Customer Complaint Management Specialized Knowledge Advance 19 Customer Experience Management Specialized Knowledge Advance 20 Customer Relationship Management Specialized Knowledge Intermediate 21 Customer Satisfaction Specialized Knowledge Basic 22 Quality of Service Specialized Knowledge Intermediate 23 Social Media Management Specialized Knowledge Advance 24 Social Search Specialized Knowledge Advance 25 Troubleshooting Specialized Knowledge Advance</t>
  </si>
  <si>
    <t>Customer Management Change Management Telecom Digital Market Leadership Formal email Communication Content providing on social media Customer care on social media _x000C_</t>
  </si>
  <si>
    <t>Will be required to work long hours Must be able to work shifts that vary from day to night, in addition to weekends and holidays. Must be able to work in a high-paced and stressful environment May need to travel nationally</t>
  </si>
  <si>
    <t>First contact resolution Customer Satisfaction Indexes Tea targets achievement Service levels Contact rate decrease First contact resolution</t>
  </si>
  <si>
    <t>Job Profile MTNIRANCELL Title of Position: Social Media Customer Support Supervisor Location of the Job: Customer Relationship- Customer Care Reports to: Social Media Customer Support Manager Number of subordinates: xN Level: 2 Mission To coordinate and supervise the implementation of customer care activities and operational plans in MTNIrancell, social media, and online/digital channels. To monitor team activities in providing customer care within agreed SLA in any online channel. To lead team activities to achieve superior customer engagement, increase customer service, improve their experience through social and online channels, and decrease customer care contact rate To ensure maximum possible query resolution in first online contact before escalation to CR Back Office team. Context Company Social Media activities as a competitive advantage for MTN Irancell Customer Care Digitalisation Customer Oriented Environment Highly competitive market with increasing competition especially in Social media Rapidly moving technical field Trends within the industry as being experienced and embraced internationally Client base with very high expectations from our brand value proposition Increasing Quality of Service via online/digital/social and digital communication channels. Online/social support sensitivity in company brand and image Social Media and Digital Platforms Customer Complaints _x000C_ Roles &amp; Responsibilities To collaborate with CR Back Office, Quality Assurance, and other related teams to ensure appropriate support and monitoring of team activities. To cooperate with the line manager and facilitate implementation of assigned projects, CERs and URSs pertaining to social media and other online/digital customer care channels. To cooperate with the line manager in enhancing digital customer support applications and channels with technical internal and external parties. To have active collaboration with related teams to achieve, targets of projects/campaigns raised by the company on social media. To control platforms and systems and follow up their issues with related teams to be solved. To ensure implementation of assigned projects and operational plans, internal processes, and approved PPPs within the team To lead team activities to ensure they comply with defined targets, QoS and agreed service levels. To guide the team in supporting customers’ queries, professional comments, issues, and questions received through different official online/digital channels and social Media channels. To regularly monitor the team and control to ensure all given feedback to customers on online and digital channels are aligned with MTN Irancell Customer Relationship PPPs. To monitor received comments on online and digital channels and escalate the issues and alarming information to the manager or related team based on approved processes. To analyze customer care-related requirements in online and social media environments and report them to the management team. To review team processes and provide QA and process teams feedback to cover the gaps based on customers’ needs and identified objectives. To actively contribute to raise and clarifyto raise and clarify change requests (CR) for approved initiatives and projects in the Customer Online Support field and control their proper functionality and performance after implementation. To monitor and provide reports on social media and online customers’ behavior trends for the line manager. To research on latest developments for social/online/digital customer care solutions and propose them to the line manager. To provide monthly/weekly /Daily reports on team activities and digital/ social media stat to the management team. To monitor user-generated content and comments surrounding the business and report significant threats to the line manager. To control and evaluate the team's performance in quantity, quality, and timely response. To provide feedback on team performance and team status to the line Manager. To coordinate periodic team meetings with direct reports, reviewing targets and team performance. To coordinate, create, and provide customer care content for the MTNIrancell digital platforms and social media channels, including Instagram, Twitter, etc. in alignment with Company PPPs To prepare, prioritize, schedule and publish contents on social media based on company PPPs To collaborate with CR graphic designers and content provider specialist to create social media content. _x000C_ Collaboration Direct Reports: Online &amp; Digital Channel Customer Care Representative Matrix Reports to: None Key Customers: All users on social emdia and other digital channels Key Suppliers: ITS, MKT, Vendors, CR Back Office team, CR Product &amp; Service Test Team, CR QA/Process team and graphic designers. Relations, etc.: None Authorities As per Delegation of authority Job Requirements Education B.Sc. in Commerce (Marketing / Communication) or related Fluent in English Experience Minimum of 3 years’ experience in a area of specialisation; with experience in supervising others Experience working in a medium organization Strong copywriting skills for social media Working knowledge of social media tools (CRMs) _x000C_ Competencies Technical Competencies Row Title Type Level 1 Opex Management General Business Knowledge Basic 2 People Management General Business Knowledge Advance 3 Telecommunication Networks General Business Knowledge Advance 4 Reporting and Analysis General Business Knowledge Intermediate 5 Risk Management General Business Knowledge Basic 6 Corporate Governance General Business Knowledge Basic 7 English Literacy General Business Knowledge Intermediate 8 Conflict Management General Business Knowledge Intermediate 9 Backlog Management Functional Knowledge Intermediate 10 CRM Application(Customer Relationship Management Software) Functional Knowledge Advance 11 Call Center Systems and apps Functional Knowledge Advance 12 Customer Care Metrics Functional Knowledge Advance 13 Presentation Skills Functional Knowledge Intermediate 14 Service Level Agreement Functional Knowledge Intermediate 15 Resource Management Functional Knowledge Basic 16 Content Development Specialized Knowledge Advance 17 Crisis Management Specialized Knowledge Basic 18 Customer Complaint Management Specialized Knowledge Advance 19 Customer Experience Management Specialized Knowledge Advance 20 Customer Relationship Management Specialized Knowledge Intermediate 21 Customer Satisfaction Specialized Knowledge Basic 22 Quality of Service Specialized Knowledge Intermediate 23 Social Media Management Specialized Knowledge Advance 24 Social Search Specialized Knowledge Advance 25 Troubleshooting Specialized Knowledge Advance Behavioral Competencies • Leadership_x000B_• Innovation_x000B_• Relationship_x000B_• Integrity_x000B_• Can-do_x000B_• Customer Centricity _x000B_• Agility _x000C_ Trainings Customer Management Change Management Telecom Digital Market Leadership Formal email Communication Content providing on social media Customer care on social media _x000C_ General Working Condition Will be required to work long hours Must be able to work shifts that vary from day to night, in addition to weekends and holidays. Must be able to work in a high-paced and stressful environment May need to travel nationally Performance Standards First contact resolution Customer Satisfaction Indexes Tea targets achievement Service levels Contact rate decrease First contact resolution Signoff Line Manager: Functional Manager: OA: HoD: CHRO: (if required) CEO/COO: (if required)</t>
  </si>
  <si>
    <t>Social Media Specialist (Vendor).docx</t>
  </si>
  <si>
    <t xml:space="preserve">Department Approval By: Majid Pournia HR Approval By: Amin Adak Kish Document Version: EB-SMSV2-2025-09-02 Approved Date: 2025-09-02
</t>
  </si>
  <si>
    <t>Social Media Specialist (Vendor)</t>
  </si>
  <si>
    <t>Enterprise Business - Marketing &amp; Communication</t>
  </si>
  <si>
    <t>To design and implement social media content and campaign plans of Enterprise Business (B2B Sector) aligned with the overall communication and marketing strategy, ensuring quality, consistency, brand visibility, and contribution to brand awareness and lead generation. To monitor, analyze, and report on social media performance, providing actionable insights and recommending corrective actions to enhance engagement and campaign effectiveness. To identify and adopt emerging social media platforms, tools, and advertising formats in line with business targets and market trends. To collaborate with internal teams and external agencies in planning, executing, and optimizing social media activities and paid campaigns, ensuring measurable business impact and return on investment.</t>
  </si>
  <si>
    <t>Audience behavior in social media Highly sensitive atmosphere of social media Competitor performance in social media Company policies, procedures and processes _x000C_</t>
  </si>
  <si>
    <t>To plan, create, review, edit, and publish daily social media content (text, images, videos, interactive formats) that builds meaningful connections, drives engagement, and supports brand and business objectives. To generate and update official company social media pages across all platforms, ensuring accuracy, relevance, and alignment with corporate identity guidelines. To monitor and moderate user-generated content in line with defined community guidelines and moderation policies, safeguarding brand reputation. To collaborate with internal teams (Product, Promotion, Sales, CR, and EB) to prepare campaign briefs and execute social media activities aligned with marketing and communication plans. To coordinate with creative teams, media agencies, and digital partners for campaign design, approvals, execution, and optimization to maximize campaign effectiveness. To ensure integration of social media campaigns with broader marketing initiatives (including offline media and SEO activities) and contribute to SEO optimization goals. To measure, analyze, and report social media performance and ROI through analytics tools, providing insights and recommending corrective actions for improvement. To coordinate social media budget reporting in coordination with EB budget administration, ensuring expenditures remain within approved limits. To liaise with the supply chain and finance for agency contract requirements, payments, and compliance with company policies. To conduct regular benchmarking and research on social media trends, tools, competitors, and emerging platforms, applying insights to improve engagement and channel effectiveness. _x000C_</t>
  </si>
  <si>
    <t>Direct reports: None Matrix reports: None Key customers: EB teams (Marketing, Sale, P&amp;S, and Support) Key suppliers: Creative team, Digital agency Relations, etc.: Digital Creative Agencies, Digital media agencies, Brand team, CR team</t>
  </si>
  <si>
    <t>Minimum of 3 years of experience in the area of specialization; with experience in supervising others Experience working in a medium organization Experience in digital marketing and social channels is a plus _x000C_</t>
  </si>
  <si>
    <t>      Title Type Level Project Management General Business Knowledge Basic Strategy Management General Business Knowledge Basic Marketing Plan Functional Knowledge Advance Marketing Performance Functional Knowledge Advance Marketing Campaign Functional Knowledge Advance Market Segmentation Functional Knowledge Intermediate Media Management Specialized Knowledge Advance Mobile Marketing Specialized Knowledge Advance Web Metrics/Analytics Specialized Knowledge Intermediate Digital Marketing Specialized Knowledge Advance Digital Advertising Specialized Knowledge Advance Public Relations Specialized Knowledge Intermediate Content Management (CM) Specialized Knowledge Intermediate Creative Development Specialized Knowledge Intermediate Social Media Marketing Specialized Knowledge Intermediate Content Marketing Specialized Knowledge Intermediate Viral Marketing Specialized Knowledge Intermediate Marketing Communication (MarCom) Specialized Knowledge Intermediate</t>
  </si>
  <si>
    <t>Lead With Care Act with inclusion Serve with respect Can-do with integrity Collaborate with agility General Working Condition Amin Adak Kish Normal Conditions May require to work for extended hours</t>
  </si>
  <si>
    <t>Digital Marketing Content marketing Marketing Photoshop Performance Standards As per performance agreement.</t>
  </si>
  <si>
    <t>Amin Adak Kish Normal Conditions May require to work for extended hours Trainings Digital Marketing Content marketing Marketing Photoshop</t>
  </si>
  <si>
    <t>Job Profile Title of Position: Social Media Specialist (Vendor) Location of the Job: Enterprise Business - Marketing &amp; Communication Reports to: Enterprise Business Marketing Communication Manager Number of subordinates: 0 Level: 2 Mission To design and implement social media content and campaign plans of Enterprise Business (B2B Sector) aligned with the overall communication and marketing strategy, ensuring quality, consistency, brand visibility, and contribution to brand awareness and lead generation. To monitor, analyze, and report on social media performance, providing actionable insights and recommending corrective actions to enhance engagement and campaign effectiveness. To identify and adopt emerging social media platforms, tools, and advertising formats in line with business targets and market trends. To collaborate with internal teams and external agencies in planning, executing, and optimizing social media activities and paid campaigns, ensuring measurable business impact and return on investment. Context Audience behavior in social media Highly sensitive atmosphere of social media Competitor performance in social media Company policies, procedures and processes _x000C_ Roles &amp; Responsibilities To plan, create, review, edit, and publish daily social media content (text, images, videos, interactive formats) that builds meaningful connections, drives engagement, and supports brand and business objectives. To generate and update official company social media pages across all platforms, ensuring accuracy, relevance, and alignment with corporate identity guidelines. To monitor and moderate user-generated content in line with defined community guidelines and moderation policies, safeguarding brand reputation. To collaborate with internal teams (Product, Promotion, Sales, CR, and EB) to prepare campaign briefs and execute social media activities aligned with marketing and communication plans. To coordinate with creative teams, media agencies, and digital partners for campaign design, approvals, execution, and optimization to maximize campaign effectiveness. To ensure integration of social media campaigns with broader marketing initiatives (including offline media and SEO activities) and contribute to SEO optimization goals. To measure, analyze, and report social media performance and ROI through analytics tools, providing insights and recommending corrective actions for improvement. To coordinate social media budget reporting in coordination with EB budget administration, ensuring expenditures remain within approved limits. To liaise with the supply chain and finance for agency contract requirements, payments, and compliance with company policies. To conduct regular benchmarking and research on social media trends, tools, competitors, and emerging platforms, applying insights to improve engagement and channel effectiveness. _x000C_ Collaboration Direct reports: None Matrix reports: None Key customers: EB teams (Marketing, Sale, P&amp;S, and Support) Key suppliers: Creative team, Digital agency Relations, etc.: Digital Creative Agencies, Digital media agencies, Brand team, CR team Authorities As per Delegation of authority Job Requirements Education B.A. in Marketing, commerce or related field MBA or master in related fields is a plus Experience Minimum of 3 years of experience in the area of specialization; with experience in supervising others Experience working in a medium organization Experience in digital marketing and social channels is a plus _x000C_ Competencies Technical Competencies       Title Type Level Project Management General Business Knowledge Basic Strategy Management General Business Knowledge Basic Marketing Plan Functional Knowledge Advance Marketing Performance Functional Knowledge Advance Marketing Campaign Functional Knowledge Advance Market Segmentation Functional Knowledge Intermediate Media Management Specialized Knowledge Advance Mobile Marketing Specialized Knowledge Advance Web Metrics/Analytics Specialized Knowledge Intermediate Digital Marketing Specialized Knowledge Advance Digital Advertising Specialized Knowledge Advance Public Relations Specialized Knowledge Intermediate Content Management (CM) Specialized Knowledge Intermediate Creative Development Specialized Knowledge Intermediate Social Media Marketing Specialized Knowledge Intermediate Content Marketing Specialized Knowledge Intermediate Viral Marketing Specialized Knowledge Intermediate Marketing Communication (MarCom) Specialized Knowledge Intermediate Behavioral Competencies Lead With Care Act with inclusion Serve with respect Can-do with integrity Collaborate with agility General Working Condition Amin Adak Kish Normal Conditions May require to work for extended hours Trainings Digital Marketing Content marketing Marketing Photoshop Performance Standards As per performance agreement.</t>
  </si>
  <si>
    <t>Social Media Specialist.docx</t>
  </si>
  <si>
    <t xml:space="preserve">Division Approval By: Larry Annetts HR Approval By: Homayoun Shahriari Document Version: M-SMS-2022-22-08 Approved Date: 2022-22-08
</t>
  </si>
  <si>
    <t>Social Media Specialist</t>
  </si>
  <si>
    <t>To keep company’s social media updated, perform content (including text, image and video) QC before publication and extract social insight in a regular basis. To create verbal/visual content to be published on MTNIrancell social media to grab and engage followers and promote the brand in a positive manner.</t>
  </si>
  <si>
    <t>Consumer feedback – market trends Dynamic market Change in industry trends _x000C_</t>
  </si>
  <si>
    <t>To administrate company social media channels and publish content, including Instagram, LinkedIn, Twitter, Rubika, and other relevant platforms. To collaborate with internal temas to improve social media presence on new and emerging social media platforms. To create dynamic engaging written(e.g. original text, photos, videos and news)visual content by using appropriate softwares to be published on social media. To keep digital Medias' cost and budget on track, , also prepare analytical reports. To be responsible for planning, implementing, and monitoring the company's Social Media tactics to increase brand awareness, improve Marketing efforts and increase sales. To work closely with a digital agency to fulfill social media engagement and reach programs. To analyze customer social behavior, trends, and identifyi appropriate social media platforms. To set up and optimize company pages within each platform to increase the visibility of the company’s social content. To continuously improve by capturing and analyzing the appropriate social data/metrics, insights, and best practices, and plan engagement and maintenance programs accordingly. To collaborate with the editorial board to implement key initiatives and coordinate actions. To plan a social editorial calendar based on the updates of the editorial board, different stakeholders, and customer feedback. To assure message consistency with mass media planning and preserving corporate identity. To plan, schedule, post, edit, and optimize contents of all earned, owned (as the channels’ admin), and paid social channels. To moderate all user-generated content in line with the moderation policy for each community. To support planning and executing viral marketing on mobile/ web social platforms. To regularly analyze, review, and report on the effectiveness of social media campaigns and activities. To stay abreast of social media trends, identify impact to and make recommendations for social media strategies and tactics. To support in updating social media policies and procedures; ensures programs meet regulatory and internal policies/procedures for social media requirements and compliance. To work with agencies and designers to ensure content is informative and appealing. To take advantage of new emerging analytical tools to derive insights on the performance of social media marketing efforts. _x000C_</t>
  </si>
  <si>
    <t>Direct reports: None Matrix reports: None Key customers: Mass Media Team, Retail management team, Interactive team, Product Development Team, Strategic product team, S&amp;D, HR, PR, CR, EBU Key suppliers: Creative team, ITS, Digital agency Relations, etc: Digital Agencies, Creative Agencies, Customer Relation (provide feedback), Service Centre, Dealers.</t>
  </si>
  <si>
    <t>BSc. in IT, Marketing, Business Administration, or any related fields MBA is an advantage</t>
  </si>
  <si>
    <t>Minimum of 2 years’ experience in similar fields Experience working in a medium organization Strong, proven skill in working with graphic and video software _x000C_</t>
  </si>
  <si>
    <t>Title Type Level Strategy Management General Business Knowledge Intermediate Opex Management General Business Knowledge Basic Project Management General Business Knowledge Basic Marketing Campaign Functional Knowledge Advance Marketing Performance Functional Knowledge Advance Marketing Plan Functional Knowledge Advance Market Segmentation Functional Knowledge Intermediate Market Research Functional Knowledge Basic Digital Marketing Specialized Knowledge Advance Content Marketing Specialized Knowledge Advance Graphic Design Specialized Knowledge Advance Artwork Production Specialized Knowledge Intermediate Content Management(CM) Specialized Knowledge Intermediate Creative Development Specialized Knowledge Intermediate Digital Advertising Specialized Knowledge Intermediate Social Media Marketing Specialized Knowledge Intermediate Viral Marketing Specialized Knowledge Intermediate Marketing Communication (MarCom) Specialized Knowledge Intermediate Public Relations Specialized Knowledge Intermediate Machine Learning Specialized Knowledge Basic Customer Insight Management Specialized Knowledge Basic Fine Arts Specialized Knowledge Basic</t>
  </si>
  <si>
    <t>Open Plan Office</t>
  </si>
  <si>
    <t>Job Profile MTNIRANCELL Title of Position: Social Media Specialist Location of the Job: Marketing-Brand Management Reports to: Digital Marketing Manager Number of subordinates: None Level: 2 Mission To keep company’s social media updated, perform content (including text, image and video) QC before publication and extract social insight in a regular basis. To create verbal/visual content to be published on MTNIrancell social media to grab and engage followers and promote the brand in a positive manner. Context Consumer feedback – market trends Dynamic market Change in industry trends _x000C_ Roles &amp; Responsibilities To administrate company social media channels and publish content, including Instagram, LinkedIn, Twitter, Rubika, and other relevant platforms. To collaborate with internal temas to improve social media presence on new and emerging social media platforms. To create dynamic engaging written(e.g. original text, photos, videos and news)visual content by using appropriate softwares to be published on social media. To keep digital Medias' cost and budget on track, , also prepare analytical reports. To be responsible for planning, implementing, and monitoring the company's Social Media tactics to increase brand awareness, improve Marketing efforts and increase sales. To work closely with a digital agency to fulfill social media engagement and reach programs. To analyze customer social behavior, trends, and identifyi appropriate social media platforms. To set up and optimize company pages within each platform to increase the visibility of the company’s social content. To continuously improve by capturing and analyzing the appropriate social data/metrics, insights, and best practices, and plan engagement and maintenance programs accordingly. To collaborate with the editorial board to implement key initiatives and coordinate actions. To plan a social editorial calendar based on the updates of the editorial board, different stakeholders, and customer feedback. To assure message consistency with mass media planning and preserving corporate identity. To plan, schedule, post, edit, and optimize contents of all earned, owned (as the channels’ admin), and paid social channels. To moderate all user-generated content in line with the moderation policy for each community. To support planning and executing viral marketing on mobile/ web social platforms. To regularly analyze, review, and report on the effectiveness of social media campaigns and activities. To stay abreast of social media trends, identify impact to and make recommendations for social media strategies and tactics. To support in updating social media policies and procedures; ensures programs meet regulatory and internal policies/procedures for social media requirements and compliance. To work with agencies and designers to ensure content is informative and appealing. To take advantage of new emerging analytical tools to derive insights on the performance of social media marketing efforts. _x000C_ Collaboration Direct reports: None Matrix reports: None Key customers: Mass Media Team, Retail management team, Interactive team, Product Development Team, Strategic product team, S&amp;D, HR, PR, CR, EBU Key suppliers: Creative team, ITS, Digital agency Relations, etc: Digital Agencies, Creative Agencies, Customer Relation (provide feedback), Service Centre, Dealers. Authorities As per delegation Job Requirements Education BSc. in IT, Marketing, Business Administration, or any related fields MBA is an advantage Experience Minimum of 2 years’ experience in similar fields Experience working in a medium organization Strong, proven skill in working with graphic and video software _x000C_ Competencies Technical Competencies Title Type Level Strategy Management General Business Knowledge Intermediate Opex Management General Business Knowledge Basic Project Management General Business Knowledge Basic Marketing Campaign Functional Knowledge Advance Marketing Performance Functional Knowledge Advance Marketing Plan Functional Knowledge Advance Market Segmentation Functional Knowledge Intermediate Market Research Functional Knowledge Basic Digital Marketing Specialized Knowledge Advance Content Marketing Specialized Knowledge Advance Graphic Design Specialized Knowledge Advance Artwork Production Specialized Knowledge Intermediate Content Management(CM) Specialized Knowledge Intermediate Creative Development Specialized Knowledge Intermediate Digital Advertising Specialized Knowledge Intermediate Social Media Marketing Specialized Knowledge Intermediate Viral Marketing Specialized Knowledge Intermediate Marketing Communication (MarCom) Specialized Knowledge Intermediate Public Relations Specialized Knowledge Intermediate Machine Learning Specialized Knowledge Basic Customer Insight Management Specialized Knowledge Basic Fine Arts Specialized Knowledge Basic Behavioral Competencies • Leadership_x000B_• Innovation_x000B_• Relationship_x000B_• Integrity_x000B_• Can-do_x000B_• Customer Centricity _x000B_• Agility _x000C_ Trainings As per IDP _x000C_ General Working Condition Open Plan Office Performance Standards As per performance agreement Signoff Line Manager: Functional Manager: OA: HoD: CHRO: (if required) CEO/COO: (if required)</t>
  </si>
  <si>
    <t>Software Development and Support Manager.docx</t>
  </si>
  <si>
    <t xml:space="preserve">Division Approval By: Hassan El Chami HR Approval By: Saeid Khak Rah Document Version: NW-SDSM-11-07-04 Approved Date: 07/04/2011
</t>
  </si>
  <si>
    <t>Software Development and Support Manager</t>
  </si>
  <si>
    <t>Network Group - Performance Dept.</t>
  </si>
  <si>
    <t>Senior Manager Performance</t>
  </si>
  <si>
    <t>Developing, maintaining and supporting software for Network statistics and software team leading. Incumbent will be required to have a reasonable understanding of the Mobile Telecoms environment and engineering problems encountered and find and develop appropriate software solutions to assist the Engineers in solving these</t>
  </si>
  <si>
    <t>Prepare plan for software tool upgrade, enhancement and expansion Supervise functional system and user software requirements and relevant hardware for the department. Must ensure that all statistical data are loaded on time and accurately and that summaries are available Supervise development of software , tools, queries for needed purposes Coordinate development of Support on Existing software and relevant hardware especially FACTS tool Supervise Integration of new Network Element to existing tool Ensure Data Base and application of existing tools especially FACTS perform efficiently Ensure that the FACTS system is available 24/7 and data loaded on time Manage design of appropriate solutions and development plans to satisfy these requirements in agreed priority sequence. Coordinate with the respective department on occasion for training, support and customer relations purposes. Supervise existing systems for effectiveness, resource utilisation, stability and performance and ensure that service levels are maintained. Supervise maintenance support on all developed systems. Ensure availability of technical documentation on all work and systems in accordance to pre-defined standards and procedures. Manage implementation and maintenance of quality systems on schedule and within budget. Ensure that FACTS queries are optimized Act as a consultant to other FACTS users in respect of SQL and Database design _x000C_</t>
  </si>
  <si>
    <t>Direct Reports: Software Development Engineer Matrix Reports to: Telecom Vendor support Manager, Hardware support teams:. IS department, HW support contractor, Application Support contractor (like Surizon) ; Core/radio planning Sr. Manager Key Customers: Ops/Planning and Optimization/CPG/VAS Key Suppliers: Mobile Telecom Suppliers, Surizon, etc. Relations, etc.:</t>
  </si>
  <si>
    <t>BSc. or MSc Computer Science or Elec Eng. or similar Maths and analysis / statistics based training Recognised IT qualification or other formal computer systems development training. Fluent in English</t>
  </si>
  <si>
    <t>BSc. or MSc Computer Science or Elec Eng. or similar Maths and analysis / statistics based training Recognised IT qualification or other formal computer systems development training. _x000C_</t>
  </si>
  <si>
    <t>Required: team leading, time management, task management, 2G / 3G language programming, GUI development ,database tuning and management, Java, Preferred: Mobile Telecom systems, other 3G programming languages, Software structure design, HTML, XML, change management, customer relationship _x000C_</t>
  </si>
  <si>
    <t>Provide after hours system support if required, on call working, Remote working, Fast Internet, VPN connection</t>
  </si>
  <si>
    <t>Performance of systems – availability, reliability, ease of use. User feedback on system availability, ease of use and quality, getting tools and data update. Development and integration of tools, reports on reasonable time Use of appropriate technologies and system architectures. Customer satisfaction (based on request resolved rate and average time response)</t>
  </si>
  <si>
    <t>Job Profile MTNIRANCELL Title of Position: Software Development and Support Manager Location of the Job: Network Group - Performance Dept. Reports to: Senior Manager Performance Number of subordinates: 3 Level: 3 Mission Developing, maintaining and supporting software for Network statistics and software team leading. Incumbent will be required to have a reasonable understanding of the Mobile Telecoms environment and engineering problems encountered and find and develop appropriate software solutions to assist the Engineers in solving these Context _x000C_ Roles &amp; Responsibilities Prepare plan for software tool upgrade, enhancement and expansion Supervise functional system and user software requirements and relevant hardware for the department. Must ensure that all statistical data are loaded on time and accurately and that summaries are available Supervise development of software , tools, queries for needed purposes Coordinate development of Support on Existing software and relevant hardware especially FACTS tool Supervise Integration of new Network Element to existing tool Ensure Data Base and application of existing tools especially FACTS perform efficiently Ensure that the FACTS system is available 24/7 and data loaded on time Manage design of appropriate solutions and development plans to satisfy these requirements in agreed priority sequence. Coordinate with the respective department on occasion for training, support and customer relations purposes. Supervise existing systems for effectiveness, resource utilisation, stability and performance and ensure that service levels are maintained. Supervise maintenance support on all developed systems. Ensure availability of technical documentation on all work and systems in accordance to pre-defined standards and procedures. Manage implementation and maintenance of quality systems on schedule and within budget. Ensure that FACTS queries are optimized Act as a consultant to other FACTS users in respect of SQL and Database design _x000C_ Collaboration Direct Reports: Software Development Engineer Matrix Reports to: Telecom Vendor support Manager, Hardware support teams:. IS department, HW support contractor, Application Support contractor (like Surizon) ; Core/radio planning Sr. Manager Key Customers: Ops/Planning and Optimization/CPG/VAS Key Suppliers: Mobile Telecom Suppliers, Surizon, etc. Relations, etc.: Authorities As per Delegation of authority Job Requirements Education BSc. or MSc Computer Science or Elec Eng. or similar Maths and analysis / statistics based training Recognised IT qualification or other formal computer systems development training. Fluent in English Experience BSc. or MSc Computer Science or Elec Eng. or similar Maths and analysis / statistics based training Recognised IT qualification or other formal computer systems development training. _x000C_ Competencies Technical Competencies Behavioral Competencies • Leadership_x000B_• Innovation_x000B_• Relationship_x000B_• Integrity_x000B_• Can-do_x000B_• Customer Centricity _x000B_• Agility _x000C_ Trainings Required: team leading, time management, task management, 2G / 3G language programming, GUI development ,database tuning and management, Java, Preferred: Mobile Telecom systems, other 3G programming languages, Software structure design, HTML, XML, change management, customer relationship _x000C_ General Working Condition Provide after hours system support if required, on call working, Remote working, Fast Internet, VPN connection Performance Standards Performance of systems – availability, reliability, ease of use. User feedback on system availability, ease of use and quality, getting tools and data update. Development and integration of tools, reports on reasonable time Use of appropriate technologies and system architectures. Customer satisfaction (based on request resolved rate and average time response) Signoff Line Manager: Functional Manager: OA: HoD: CHRO: (if required) CEO/COO: (if required)</t>
  </si>
  <si>
    <t>Software Development and Systems Support Engineer.docx</t>
  </si>
  <si>
    <t xml:space="preserve">Division Approval By: Ali Ghahremani HR Approval By: Sara Taheri Pours Document Version: NW-SDSE-2023-08-23 Approved Date: 2023-08-23
</t>
  </si>
  <si>
    <t>Software Development and Systems Support Engineer</t>
  </si>
  <si>
    <t>Software Development and System Support Manager</t>
  </si>
  <si>
    <t>To develop, maintain and support software and platform for network statistics and trends. To ensure the Network Performance Management (NPM) tool used by users across the organization is kept running 24x7 to show statistics across network. To code and integrate the performance stats of telecom network elements with NPM tool.</t>
  </si>
  <si>
    <t>The Iranian Telecommunications competitive environment The International telecommunication competitive environment Willingness to keep track of global technology advancements and stay abreast of standardization work of relevant industry bodies MTNIrancell policies, processes, and procedures regarding Network performance standards and capabilities _x000C_</t>
  </si>
  <si>
    <t>To analyze functional systems and user software requirements for the Network in order to develop new or modify existing software, modules and reports for needed purposes and keep related data and applications updated at all times or integrate new elements into existing tools. To conduct data mining to provide the required data analysis using a variety of methods in order to improve performance of Network KPIs and escalate related issues for resolution. To utilize machine learning for predictive analytics and anomaly detections. To interpret requests and client feedback in order to determine analytical approach in providing business insight in performance area. To implement required software (tools) solutions partially or totally according to design and development specifications To improve database performance and application of existing tools especially NPM tools To monitor NPM tool components for effectiveness, resource utilization, stability and performance and ensure all of components are working at all times To provide maintenance support on all developed Network Performance systems To produce and maintain technical documentations on all systems in accordance to pre-defined standards and procedures To ensure successful and scheduled implementation and maintenance of quality systems To ensure developing KPI formula in NPM tools are based on customer requirements To liaise with department and vendors (if need be) in order to prepare required software modules based on user requirements _x000C_</t>
  </si>
  <si>
    <t>Direct Reports: None Matrix Reports to: None Key Customers: Engineers of relevant systems and areas within Network division Key Suppliers: Vendors Relations, etc.: Network teams</t>
  </si>
  <si>
    <t>Bachelor’s Degree in Technology Systems (Telecommunication Management / Information Technology/ Computer Science) or a related discipline</t>
  </si>
  <si>
    <t>Minimum of 3 years’ experience in an area of specialization; with experience in supervising others Experience working in a medium organization Required Experience: Valuable programming experience in Java or Python Exposure to database related developments and Optimization. Problem and user requirement analysis and developing solutions. Software architecture and technologies, multi-tier application design and development using databases, user interfaces and server applications. Preferred experience: Integration of systems, analysis of system functionality and providing system interfaces. Data processing (CSV, XML, Binary files), analysis on large data volume. Hands-on experience working on big data ecosystem. Be data analytics to create new insights from predictive statistical modelling activities that deliver to our clients Multi-tier applications, Object Oriented design and programming would be an advantage _x000C_</t>
  </si>
  <si>
    <t>Title Type Level Telecommunication Networks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Strategy Management General Business Knowledge Basic Project Management General Business Knowledge Basic Business Acumen General Business Knowledge Basic Research and Development General Business Knowledge Basic Data Analysis Functional Knowledge Advance Disaster Recovery Management Functional Knowledge Advance Programming Functional Knowledge Advance Big Data Functional Knowledge Intermediate Business Intelligence Functional Knowledge Intermediate Data Science Functional Knowledge Intermediate Database Management Functional Knowledge Intermediate Forecasting Principles Functional Knowledge Intermediate Application Development and Maintenance Functional Knowledge Intermediate Quality of Service (QoS) Functional Knowledge Intermediate Quality Assurance Functional Knowledge Intermediate Service Level Management Functional Knowledge Intermediate Troubleshoot Management Functional Knowledge Intermediate User Management Functional Knowledge Intermediate Telecommunication Network Architecture Specialized Knowledge Intermediate Micro Service Architecture Specialized Knowledge Intermediate</t>
  </si>
  <si>
    <t>Programming languages, database tuning and management _x000C_</t>
  </si>
  <si>
    <t>General MTNIrancell working conditions May be required to work for extended hours May be required to work remotely</t>
  </si>
  <si>
    <t>and capabilities _x000C_ Roles &amp; Responsibilities To analyze functional systems and user software requirements for the Network in order to develop new or modify existing software, modules and reports for needed purposes and keep related data and applications updated at all times or integrate new elements into existing tools. To conduct data mining to provide the required data analysis using a variety of methods in order to improve performance of Network KPIs and escalate related issues for resolution. To utilize machine learning for predictive analytics and anomaly detections. To interpret requests and client feedback in order to determine analytical approach in providing business insight in performance area. To implement required software (tools) solutions partially or totally according to design and development specifications To improve database performance and application of existing tools especially NPM tools To monitor NPM tool components for effectiveness, resource utilization, stability and performance and ensure all of components are working at all times To provide maintenance support on all developed Network Performance systems To produce and maintain technical documentations on all systems in accordance to pre-defined standards and procedures To ensure successful and scheduled implementation and maintenance of quality systems To ensure developing KPI formula in NPM tools are based on customer requirements To liaise with department and vendors (if need be) in order to prepare required software modules based on user requirements _x000C_ Collaboration Direct Reports: None Matrix Reports to: None Key Customers: Engineers of relevant systems and areas within Network division Key Suppliers: Vendors Relations, etc.: Network teams Authorities As per Delegation of authority Job Requirements Education Bachelor’s Degree in Technology Systems (Telecommunication Management / Information Technology/ Computer Science) or a related discipline Experience Minimum of 3 years’ experience in an area of specialization; with experience in supervising others Experience working in a medium organization Required Experience: Valuable programming experience in Java or Python Exposure to database related developments and Optimization. Problem and user requirement analysis and developing solutions. Software architecture and technologies, multi-tier application design and development using databases, user interfaces and server applications. Preferred experience: Integration of systems, analysis of system functionality and providing system interfaces. Data processing (CSV, XML, Binary files), analysis on large data volume. Hands-on experience working on big data ecosystem. Be data analytics to create new insights from predictive statistical modelling activities that deliver to our clients Multi-tier applications, Object Oriented design and programming would be an advantage _x000C_ Competencies Technical Competencies Title Type Level Telecommunication Networks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Strategy Management General Business Knowledge Basic Project Management General Business Knowledge Basic Business Acumen General Business Knowledge Basic Research and Development General Business Knowledge Basic Data Analysis Functional Knowledge Advance Disaster Recovery Management Functional Knowledge Advance Programming Functional Knowledge Advance Big Data Functional Knowledge Intermediate Business Intelligence Functional Knowledge Intermediate Data Science Functional Knowledge Intermediate Database Management Functional Knowledge Intermediate Forecasting Principles Functional Knowledge Intermediate Application Development and Maintenance Functional Knowledge Intermediate Quality of Service (QoS) Functional Knowledge Intermediate Quality Assurance Functional Knowledge Intermediate Service Level Management Functional Knowledge Intermediate Troubleshoot Management Functional Knowledge Intermediate User Management Functional Knowledge Intermediate Telecommunication Network Architecture Specialized Knowledge Intermediate Micro Service Architecture Specialized Knowledge Intermediate Behavioral Competencies • Leadership_x000B_• Innovation_x000B_• Relationship_x000B_• Integrity_x000B_• Can-do_x000B_• Customer Centricity _x000B_• Agility _x000C_ Trainings Programming languages, database tuning and management _x000C_ General Working Condition General MTNIrancell working conditions May be required to work for extended hours May be required to work remotely Performance Standards As per performance agreement</t>
  </si>
  <si>
    <t>Job Profile MTNIRANCELL Title of Position: Software Development and Systems Support Engineer Location of the Job: Network - Operations Reports to: Software Development and System Support Manager Number of subordinates: 0 Level: 2 Mission To develop, maintain and support software and platform for network statistics and trends. To ensure the Network Performance Management (NPM) tool used by users across the organization is kept running 24x7 to show statistics across network. To code and integrate the performance stats of telecom network elements with NPM tool. Context The Iranian Telecommunications competitive environment The International telecommunication competitive environment Willingness to keep track of global technology advancements and stay abreast of standardization work of relevant industry bodies MTNIrancell policies, processes, and procedures regarding Network performance standards and capabilities _x000C_ Roles &amp; Responsibilities To analyze functional systems and user software requirements for the Network in order to develop new or modify existing software, modules and reports for needed purposes and keep related data and applications updated at all times or integrate new elements into existing tools. To conduct data mining to provide the required data analysis using a variety of methods in order to improve performance of Network KPIs and escalate related issues for resolution. To utilize machine learning for predictive analytics and anomaly detections. To interpret requests and client feedback in order to determine analytical approach in providing business insight in performance area. To implement required software (tools) solutions partially or totally according to design and development specifications To improve database performance and application of existing tools especially NPM tools To monitor NPM tool components for effectiveness, resource utilization, stability and performance and ensure all of components are working at all times To provide maintenance support on all developed Network Performance systems To produce and maintain technical documentations on all systems in accordance to pre-defined standards and procedures To ensure successful and scheduled implementation and maintenance of quality systems To ensure developing KPI formula in NPM tools are based on customer requirements To liaise with department and vendors (if need be) in order to prepare required software modules based on user requirements _x000C_ Collaboration Direct Reports: None Matrix Reports to: None Key Customers: Engineers of relevant systems and areas within Network division Key Suppliers: Vendors Relations, etc.: Network teams Authorities As per Delegation of authority Job Requirements Education Bachelor’s Degree in Technology Systems (Telecommunication Management / Information Technology/ Computer Science) or a related discipline Experience Minimum of 3 years’ experience in an area of specialization; with experience in supervising others Experience working in a medium organization Required Experience: Valuable programming experience in Java or Python Exposure to database related developments and Optimization. Problem and user requirement analysis and developing solutions. Software architecture and technologies, multi-tier application design and development using databases, user interfaces and server applications. Preferred experience: Integration of systems, analysis of system functionality and providing system interfaces. Data processing (CSV, XML, Binary files), analysis on large data volume. Hands-on experience working on big data ecosystem. Be data analytics to create new insights from predictive statistical modelling activities that deliver to our clients Multi-tier applications, Object Oriented design and programming would be an advantage _x000C_ Competencies Technical Competencies Title Type Level Telecommunication Networks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Intermediate English Literacy General Business Knowledge Intermediate Strategy Management General Business Knowledge Basic Project Management General Business Knowledge Basic Business Acumen General Business Knowledge Basic Research and Development General Business Knowledge Basic Data Analysis Functional Knowledge Advance Disaster Recovery Management Functional Knowledge Advance Programming Functional Knowledge Advance Big Data Functional Knowledge Intermediate Business Intelligence Functional Knowledge Intermediate Data Science Functional Knowledge Intermediate Database Management Functional Knowledge Intermediate Forecasting Principles Functional Knowledge Intermediate Application Development and Maintenance Functional Knowledge Intermediate Quality of Service (QoS) Functional Knowledge Intermediate Quality Assurance Functional Knowledge Intermediate Service Level Management Functional Knowledge Intermediate Troubleshoot Management Functional Knowledge Intermediate User Management Functional Knowledge Intermediate Telecommunication Network Architecture Specialized Knowledge Intermediate Micro Service Architecture Specialized Knowledge Intermediate Behavioral Competencies • Leadership_x000B_• Innovation_x000B_• Relationship_x000B_• Integrity_x000B_• Can-do_x000B_• Customer Centricity _x000B_• Agility _x000C_ Trainings Programming languages, database tuning and management _x000C_ General Working Condition General MTNIrancell working conditions May be required to work for extended hours May be required to work remotely Performance Standards As per performance agreement Signoff Line Manager: Functional Manager: OA: HoD: CHRO: (if required) CEO/COO: (if required)</t>
  </si>
  <si>
    <t>Software Development and Systems Support Senior Specialist.docx</t>
  </si>
  <si>
    <t xml:space="preserve">Division Approval By: Hassan El Chami HR Approval By: Behnam Najari Document Version: NW-SDSES -11-07-14 Approved Date: 11/07/2014
</t>
  </si>
  <si>
    <t>Software Development and Systems Support Senior Specialist</t>
  </si>
  <si>
    <t>Network Group - Operation</t>
  </si>
  <si>
    <t>Developing, maintaining and supporting software for network statistics and trends.</t>
  </si>
  <si>
    <t>The FACTS is used by users cross the organization. So all of parts of application should be running 24x7 properly to show statistics data cross network Implement new components to integrate FACTS with network elements _x000C_</t>
  </si>
  <si>
    <t>Analyse functional system and user software requirements for the division. New develop of software, tools, and queries for needed purposes. Keeping data and application update for existing tool. Integration of new Network Elements to existing tool. Running query and making reports on existing Data Base. Improve performance of Data Base and application of existing tools especially FACTS. Architecting and designing software solutions according to customer needs. Monitor FACTS tool components for effectiveness, resource utilisation, stability and performance and ensure all of components are working fine. Provide maintenance support on all developed systems. Produce and maintain technical documentation on all work and systems in accordance to the pre-defined standards and procedures. Be accountable for successful implementation and maintenance of quality systems on schedule. Accountable for developing KPI formula in FACTS based on customer requirements. Architect, design and development of new automated solution to diagnose problem and take proper actions. Act as a unique knowledge source in software development team by introducing new technologies, trends, etc. Coordinate in development of enterprise software solution to integrate FACTS application with other solutions in the company. Using data mining techniques to provide sophisticated reports based on network data. _x000C_</t>
  </si>
  <si>
    <t>Direct Reports: NA Matrix Reports to: NA Key Customers: Engineers of relevant systems and areas Key Suppliers: Mobile Telecom Supplier Relations, etc.: NA</t>
  </si>
  <si>
    <t>Provide input and evaluate and implement best practices, best cost, best SLA, best technologies and architectures for solutions within software systems.</t>
  </si>
  <si>
    <t>BSc. Computer Science or Electronic Eng. or similar Maths and analysis / statistics based training Recognised IT qualification or other formal computer systems development training. Fluent in English</t>
  </si>
  <si>
    <t>Required Experience: Computer experience with an understanding of Personal Computer software and hardware. Object Oriented 2G / 3G language design and programming in Java. Exposure to database related development and Optimization. Problem and user requirement analysis and developing solutions. Good experience for developing in Database environment Programming in database development, SQL and PL/SQL. Software architecture and technologies, multi-tier application design and development using databases and 3G applications, user interfaces and server applications. Preferred experience: Application GUI development, Web development, HTML, XML, UML Integration of systems, analysing system functionality and providing system interfaces. Large volume data processing, analysis and management. OSS administrator and application, SNMP interface Data Base development, Telnet application, ActiveMQ/Service Mix, C++ programming Multi-tier applications, CSV, XML, ASN1, Object Oriented design and programming would be an advantage _x000C_</t>
  </si>
  <si>
    <t>Required: 2G / 3G language programming, GUI development ,database tuning and management, Java, Preferred: Mobile Telecom systems, other 3G programming languages, HTML, XML _x000C_</t>
  </si>
  <si>
    <t>Performance of systems – availability, reliability, eases of use. User feedback on system availability, ease of use and quality, getting tools and data update. Development and integration of tools, reports on reasonable time Use of appropriate technologies and system architectures.</t>
  </si>
  <si>
    <t>Job Profile MTNIRANCELL Title of Position: Software Development and Systems Support Senior Specialist Location of the Job: Network Group - Operation Reports to: Software Development and System Support Manager Number of subordinates: 0 Level: 3 Mission Developing, maintaining and supporting software for network statistics and trends. Context The FACTS is used by users cross the organization. So all of parts of application should be running 24x7 properly to show statistics data cross network Implement new components to integrate FACTS with network elements _x000C_ Roles &amp; Responsibilities Analyse functional system and user software requirements for the division. New develop of software, tools, and queries for needed purposes. Keeping data and application update for existing tool. Integration of new Network Elements to existing tool. Running query and making reports on existing Data Base. Improve performance of Data Base and application of existing tools especially FACTS. Architecting and designing software solutions according to customer needs. Monitor FACTS tool components for effectiveness, resource utilisation, stability and performance and ensure all of components are working fine. Provide maintenance support on all developed systems. Produce and maintain technical documentation on all work and systems in accordance to the pre-defined standards and procedures. Be accountable for successful implementation and maintenance of quality systems on schedule. Accountable for developing KPI formula in FACTS based on customer requirements. Architect, design and development of new automated solution to diagnose problem and take proper actions. Act as a unique knowledge source in software development team by introducing new technologies, trends, etc. Coordinate in development of enterprise software solution to integrate FACTS application with other solutions in the company. Using data mining techniques to provide sophisticated reports based on network data. _x000C_ Collaboration Direct Reports: NA Matrix Reports to: NA Key Customers: Engineers of relevant systems and areas Key Suppliers: Mobile Telecom Supplier Relations, etc.: NA Authorities Provide input and evaluate and implement best practices, best cost, best SLA, best technologies and architectures for solutions within software systems. Job Requirements Education BSc. Computer Science or Electronic Eng. or similar Maths and analysis / statistics based training Recognised IT qualification or other formal computer systems development training. Fluent in English Experience Required Experience: Computer experience with an understanding of Personal Computer software and hardware. Object Oriented 2G / 3G language design and programming in Java. Exposure to database related development and Optimization. Problem and user requirement analysis and developing solutions. Good experience for developing in Database environment Programming in database development, SQL and PL/SQL. Software architecture and technologies, multi-tier application design and development using databases and 3G applications, user interfaces and server applications. Preferred experience: Application GUI development, Web development, HTML, XML, UML Integration of systems, analysing system functionality and providing system interfaces. Large volume data processing, analysis and management. OSS administrator and application, SNMP interface Data Base development, Telnet application, ActiveMQ/Service Mix, C++ programming Multi-tier applications, CSV, XML, ASN1, Object Oriented design and programming would be an advantage _x000C_ Competencies Technical Competencies Behavioral Competencies • Leadership_x000B_• Innovation_x000B_• Relationship_x000B_• Integrity_x000B_• Can-do_x000B_• Customer Centricity _x000B_• Agility _x000C_ Trainings Required: 2G / 3G language programming, GUI development ,database tuning and management, Java, Preferred: Mobile Telecom systems, other 3G programming languages, HTML, XML _x000C_ General Working Condition Provide after hours system support if required, on call working, Remote working, Fast Internet, VPN connection Performance Standards Performance of systems – availability, reliability, eases of use. User feedback on system availability, ease of use and quality, getting tools and data update. Development and integration of tools, reports on reasonable time Use of appropriate technologies and system architectures. Signoff Line Manager: Functional Manager: OA: HoD: CHRO: (if required) CEO/COO: (if required)</t>
  </si>
  <si>
    <t>Software Enterprise Architecture.docx</t>
  </si>
  <si>
    <t>Software Enterprise Architect</t>
  </si>
  <si>
    <t>To translate business vision and strategy into effective systems and applications to fulfill the business requirements by creating, communicating and improving the key principles, methods and models that describe the Irancell Lab’s current and future state of architectural view. To research, analyze and recommend solutions, which meet the business and technology needs for new projects, communicate and coordinate architecture and strategy throughout the organization, and ensuring compliance with overall strategic direction.</t>
  </si>
  <si>
    <t>Irancell Labs policies, processes and procedures regarding software performance standards and capabilities Non-routine and very complex environment, involving the applications/Systems of advanced technical/business skills in area of specialization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To provide consultancy to the DevOps team regarding impact of the changes to the current/new systems/applications on the overall Enterprise/Data architecture in order to ensure they are all aligned and integrated. To oversee educating process of ITS operations teams on adoption of architecture principles and standards, reference models and processes affecting system designs and technology selections. To collaborate in development of policies, processes, systems artefacts and Enterprise Reference Architecture (including common services, patterns, frameworks and understanding of Common technology platforms), enterprise information model, Data flow architecture and data models in line with the systems design and architecture principles. To contribute in developing and maintaining an overall integrated, business aligned application architecture framework for Irancell Labs in line with world-class standards (e-TOM, TAM/TNA, SID, TOGAF). To evaluate effectiveness and measure implementation success of new product and services in existing environment and provide on-going tracking and monitoring of performance of decision systems and statistical models, and recommend changes in procedures to meet Irancell users’ needs To suggest plans to Management for migrating enterprise applications from current architecture to a desired architecture – through identifying initiatives to migrate to the desired architecture. To evaluate new technologies and software products to determine feasibility and desirability of incorporating their capabilities to implement the strategies and plans for migration of legacy integration stack to the new stack as per the architecture standards, map and blueprints. To support and lead the technical product and service Life Cycle processes and activities. To lead the end to end development of the application integration solutions, their installation, integration, and testing . To oversee long-term business agility with tools that empower groups of users to self-serve their connectivity needs by implementation of the solution with Easy, Cost-effective Connectivity using open API (Application Program Interface) structure considering existing and future roadmap of Irancell Labs To analyze the data being produced through systems/services, collect and pre-process a large image dataset, develop machine learning and data mining, graph mining, big data, sampling and estimation, intrusion and fraud detection, cyber-security, massive streaming data, and time-series prediction, and ensure the data are all correct, consistent, integrated, optimized and well managed. To implement and follow the demand management process through end to end Demand Generation engagement events and working with stakeholders/clients to gather their business requirement for changing in system and/or new technical architect-related projects, clarify technical business requirements specified as processes and rules in Business Process Modelling Notation (Business goals, strategy, alignment using value chains, Business Motivation Model, context models), and design the solutions as per standard architecture frameworks. To deliver conceptual and logical solution designs for specific applications or suites of applications within a conceptual and logical solution architecture for a set of business requirements that defines how the needs of an entire project/program impact the applications. To ensure that all required documentations for every step of system development process, performance analysis, enterprise service capabilities (service catalogues) and etc. are in place. To ensure that the components of the application architecture are on the appropriate long term path, and that ‘dead-end’ application options are minimized To provide high level analysis and design reviews to other teams in respect to integration and use, to avoid potential impact on the enterprise and drive adoption as deemed appropriate. To analyze architecture best practice trends and emerging integration technologies; determine their potential impact on the enterprise and drive adoption as deemed appropriate. To provide internal consultation to multiple practice areas regarding the adoption of emerging technologies include working with major platform providers, implementing proof-of-concepts, and developing approaches to standardize and implement these technologies To identify and manage Risks of information and IT assets through appropriate standards and security policies To oversee the planning, organizing, and coordinating of assigned technical projects and lead cross-functional teams regarding product management, engineering, support, marketing and channels Act as an Enterprise Architecture Single Point of Contact (EA SPOC) for the systems practice, including facilitation of governance processes, variance and exception approvals, and technology standards compliance. _x000C_Authorities As per Delegation of authority Job Requirements Education Bachelor’s Degree in Technology Systems (Information Technology/ Computer Science/ Computer Engineering/ Operations Research/ Industrial Engineering/ Applied Mathematics/ Statistics) or a related discipline MBA or Masters is an advantage Experience Minimum of 5 years’ experience in enterprise architecture/system analysis fields. Experience working in a medium to large organization Experience in the Open Group Architectural Framework (TOGAF) or one of other EA frameworks. Experience in an IT or quantitative business area with solid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Stagingstaging, Integration integration and Presentation presentation layers. Knowledge/Skills / Ability Proficient in BPMN, UML and SysML concepts and related tools. Familiarity with EA tools such as BiZZdesign Enterprise Studio, Software AG Alfabet, Sparx Systems Enterprise Architect, etc. In depth knowledge of IT and technical roadmaps Advanced proficiency in software development, software design, software engineering tools. Strong understanding of SDLC and architectural methodologies and frameworks and their practical application. Has an advanced understanding and vision of the complete lifecycle of database, data warehouse and data mart development Ability to work efficiently in an Agile development environment. Understanding the concepts of business process management and value chain Understanding reference process frameworks such as eTOM and APQC Understanding different methodologies of process audit. Familiar with time-and-motion study Ability to build solution with performance, scalability, and agility in a presales mode Good Understanding of Architectural and Integration Patterns Excellent verbal communication skills. Team working and systematic thinking skills Time management skills Good problem-solving skills. Attention to detail. Fluent in English _x000C_ General Working Condition General Working condition of Irancell Labs May required to work for extended hours Signoff Line Manager: Functional Manager: OA: HoD: CHRO: (if required) CEO/COO: (if required)</t>
  </si>
  <si>
    <t>Minimum of 5 years’ experience in enterprise architecture/system analysis fields. Experience working in a medium to large organization Experience in the Open Group Architectural Framework (TOGAF) or one of other EA frameworks. Experience in an IT or quantitative business area with solid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Stagingstaging, Integration integration and Presentation presentation layers. Knowledge/Skills / Ability Proficient in BPMN, UML and SysML concepts and related tools. Familiarity with EA tools such as BiZZdesign Enterprise Studio, Software AG Alfabet, Sparx Systems Enterprise Architect, etc. In depth knowledge of IT and technical roadmaps Advanced proficiency in software development, software design, software engineering tools. Strong understanding of SDLC and architectural methodologies and frameworks and their practical application. Has an advanced understanding and vision of the complete lifecycle of database, data warehouse and data mart development Ability to work efficiently in an Agile development environment. Understanding the concepts of business process management and value chain Understanding reference process frameworks such as eTOM and APQC Understanding different methodologies of process audit. Familiar with time-and-motion study Ability to build solution with performance, scalability, and agility in a presales mode Good Understanding of Architectural and Integration Patterns Excellent verbal communication skills. Team working and systematic thinking skills Time management skills Good problem-solving skills. Attention to detail. Fluent in English _x000C_ General Working Condition General Working condition of Irancell Labs May required to work for extended hours Signoff Line Manager: Functional Manager: OA: HoD: CHRO: (if required) CEO/COO: (if required)</t>
  </si>
  <si>
    <t>and capabilities Non-routine and very complex environment, involving the applications/Systems of advanced technical/business skills in area of specialization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To provide consultancy to the DevOps team regarding impact of the changes to the current/new systems/applications on the overall Enterprise/Data architecture in order to ensure they are all aligned and integrated. To oversee educating process of ITS operations teams on adoption of architecture principles and standards, reference models and processes affecting system designs and technology selections. To collaborate in development of policies, processes, systems artefacts and Enterprise Reference Architecture (including common services, patterns, frameworks and understanding of Common technology platforms), enterprise information model, Data flow architecture and data models in line with the systems design and architecture principles. To contribute in developing and maintaining an overall integrated, business aligned application architecture framework for Irancell Labs in line with world-class standards (e-TOM, TAM/TNA, SID, TOGAF). To evaluate effectiveness and measure implementation success of new product and services in existing environment and provide on-going tracking and monitoring of performance of decision systems and statistical models, and recommend changes in procedures to meet Irancell users’ needs To suggest plans to Management for migrating enterprise applications from current architecture to a desired architecture – through identifying initiatives to migrate to the desired architecture. To evaluate new technologies and software products to determine feasibility and desirability of incorporating their capabilities to implement the strategies and plans for migration of legacy integration stack to the new stack as per the architecture standards, map and blueprints. To support and lead the technical product and service Life Cycle processes and activities. To lead the end to end development of the application integration solutions, their installation, integration, and testing . To oversee long-term business agility with tools that empower groups of users to self-serve their connectivity needs by implementation of the solution with Easy, Cost-effective Connectivity using open API (Application Program Interface) structure considering existing and future roadmap of Irancell Labs To analyze the data being produced through systems/services, collect and pre-process a large image dataset, develop machine learning and data mining, graph mining, big data, sampling and estimation, intrusion and fraud detection, cyber-security, massive streaming data, and time-series prediction, and ensure the data are all correct, consistent, integrated, optimized and well managed. To implement and follow the demand management process through end to end Demand Generation engagement events and working with stakeholders/clients to gather their business requirement for changing in system and/or new technical architect-related projects, clarify technical business requirements specified as processes and rules in Business Process Modelling Notation (Business goals, strategy, alignment using value chains, Business Motivation Model, context models), and design the solutions as per standard architecture frameworks. To deliver conceptual and logical solution designs for specific applications or suites of applications within a conceptual and logical solution architecture for a set of business requirements that defines how the needs of an entire project/program impact the applications. To ensure that all required documentations for every step of system development process, performance analysis, enterprise service capabilities (service catalogues) and etc. are in place. To ensure that the components of the application architecture are on the appropriate long term path, and that ‘dead-end’ application options are minimized To provide high level analysis and design reviews to other teams in respect to integration and use, to avoid potential impact on the enterprise and drive adoption as deemed appropriate. To analyze architecture best practice trends and emerging integration technologies; determine their potential impact on the enterprise and drive adoption as deemed appropriate. To provide internal consultation to multiple practice areas regarding the adoption of emerging technologies include working with major platform providers, implementing proof-of-concepts, and developing approaches to standardize and implement these technologies To identify and manage Risks of information and IT assets through appropriate standards and security policies To oversee the planning, organizing, and coordinating of assigned technical projects and lead cross-functional teams regarding product management, engineering, support, marketing and channels Act as an Enterprise Architecture Single Point of Contact (EA SPOC) for the systems practice, including facilitation of governance processes, variance and exception approvals, and technology standards compliance. _x000C_Authorities As per Delegation of authority Job Requirements Education Bachelor’s Degree in Technology Systems (Information Technology/ Computer Science/ Computer Engineering/ Operations Research/ Industrial Engineering/ Applied Mathematics/ Statistics) or a related discipline MBA or Masters is an advantage Experience Minimum of 5 years’ experience in enterprise architecture/system analysis fields. Experience working in a medium to large organization Experience in the Open Group Architectural Framework (TOGAF) or one of other EA frameworks. Experience in an IT or quantitative business area with solid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Stagingstaging, Integration integration and Presentation presentation layers. Knowledge/Skills / Ability Proficient in BPMN, UML and SysML concepts and related tools. Familiarity with EA tools such as BiZZdesign Enterprise Studio, Software AG Alfabet, Sparx Systems Enterprise Architect, etc. In depth knowledge of IT and technical roadmaps Advanced proficiency in software development, software design, software engineering tools. Strong understanding of SDLC and architectural methodologies and frameworks and their practical application. Has an advanced understanding and vision of the complete lifecycle of database, data warehouse and data mart development Ability to work efficiently in an Agile development environment. Understanding the concepts of business process management and value chain Understanding reference process frameworks such as eTOM and APQC Understanding different methodologies of process audit. Familiar with time-and-motion study Ability to build solution with performance, scalability, and agility in a presales mode Good Understanding of Architectural and Integration Patterns Excellent verbal communication skills. Team working and systematic thinking skills Time management skills Good problem-solving skills. Attention to detail. Fluent in English _x000C_ General Working Condition General Working condition of Irancell Labs May required to work for extended hours</t>
  </si>
  <si>
    <t>Job Profile Irancell Labs Title of Position: Software Enterprise Architect Location of the Job: Irancell Labs Reports to: Technical Director Number of subordinates: 0 Level: Mission To translate business vision and strategy into effective systems and applications to fulfill the business requirements by creating, communicating and improving the key principles, methods and models that describe the Irancell Lab’s current and future state of architectural view. To research, analyze and recommend solutions, which meet the business and technology needs for new projects, communicate and coordinate architecture and strategy throughout the organization, and ensuring compliance with overall strategic direction. Context Irancell Labs policies, processes and procedures regarding software performance standards and capabilities Non-routine and very complex environment, involving the applications/Systems of advanced technical/business skills in area of specialization Skills base and availability of skills is relatively scarce and comes at a premium. Technology and systems embargo make it difficult to operate Competitive environment exists which requires robust technologies to achieve advantage The IT &amp; Telecommunication industry does not accept the stoppages, breakdowns and low level of service Work in the tech and software world, creating new technology products, software, and other user services. Staying abreast of developments in web applications and programming languages. Roles and Responsibilities To provide consultancy to the DevOps team regarding impact of the changes to the current/new systems/applications on the overall Enterprise/Data architecture in order to ensure they are all aligned and integrated. To oversee educating process of ITS operations teams on adoption of architecture principles and standards, reference models and processes affecting system designs and technology selections. To collaborate in development of policies, processes, systems artefacts and Enterprise Reference Architecture (including common services, patterns, frameworks and understanding of Common technology platforms), enterprise information model, Data flow architecture and data models in line with the systems design and architecture principles. To contribute in developing and maintaining an overall integrated, business aligned application architecture framework for Irancell Labs in line with world-class standards (e-TOM, TAM/TNA, SID, TOGAF). To evaluate effectiveness and measure implementation success of new product and services in existing environment and provide on-going tracking and monitoring of performance of decision systems and statistical models, and recommend changes in procedures to meet Irancell users’ needs To suggest plans to Management for migrating enterprise applications from current architecture to a desired architecture – through identifying initiatives to migrate to the desired architecture. To evaluate new technologies and software products to determine feasibility and desirability of incorporating their capabilities to implement the strategies and plans for migration of legacy integration stack to the new stack as per the architecture standards, map and blueprints. To support and lead the technical product and service Life Cycle processes and activities. To lead the end to end development of the application integration solutions, their installation, integration, and testing . To oversee long-term business agility with tools that empower groups of users to self-serve their connectivity needs by implementation of the solution with Easy, Cost-effective Connectivity using open API (Application Program Interface) structure considering existing and future roadmap of Irancell Labs To analyze the data being produced through systems/services, collect and pre-process a large image dataset, develop machine learning and data mining, graph mining, big data, sampling and estimation, intrusion and fraud detection, cyber-security, massive streaming data, and time-series prediction, and ensure the data are all correct, consistent, integrated, optimized and well managed. To implement and follow the demand management process through end to end Demand Generation engagement events and working with stakeholders/clients to gather their business requirement for changing in system and/or new technical architect-related projects, clarify technical business requirements specified as processes and rules in Business Process Modelling Notation (Business goals, strategy, alignment using value chains, Business Motivation Model, context models), and design the solutions as per standard architecture frameworks. To deliver conceptual and logical solution designs for specific applications or suites of applications within a conceptual and logical solution architecture for a set of business requirements that defines how the needs of an entire project/program impact the applications. To ensure that all required documentations for every step of system development process, performance analysis, enterprise service capabilities (service catalogues) and etc. are in place. To ensure that the components of the application architecture are on the appropriate long term path, and that ‘dead-end’ application options are minimized To provide high level analysis and design reviews to other teams in respect to integration and use, to avoid potential impact on the enterprise and drive adoption as deemed appropriate. To analyze architecture best practice trends and emerging integration technologies; determine their potential impact on the enterprise and drive adoption as deemed appropriate. To provide internal consultation to multiple practice areas regarding the adoption of emerging technologies include working with major platform providers, implementing proof-of-concepts, and developing approaches to standardize and implement these technologies To identify and manage Risks of information and IT assets through appropriate standards and security policies To oversee the planning, organizing, and coordinating of assigned technical projects and lead cross-functional teams regarding product management, engineering, support, marketing and channels Act as an Enterprise Architecture Single Point of Contact (EA SPOC) for the systems practice, including facilitation of governance processes, variance and exception approvals, and technology standards compliance. _x000C_Authorities As per Delegation of authority Job Requirements Education Bachelor’s Degree in Technology Systems (Information Technology/ Computer Science/ Computer Engineering/ Operations Research/ Industrial Engineering/ Applied Mathematics/ Statistics) or a related discipline MBA or Masters is an advantage Experience Minimum of 5 years’ experience in enterprise architecture/system analysis fields. Experience working in a medium to large organization Experience in the Open Group Architectural Framework (TOGAF) or one of other EA frameworks. Experience in an IT or quantitative business area with solid experience in architecture, integrating and analyzing disparate sources, and quality improvement, IT application domain, with a strong emphasis on software development and solutions, evaluating and implementing solution quality metrics on both relational and legacy systems. Experience in participating in solution analysis sessions with the user community to capture business requirements clearly, completely and correctly, in creating, reviewing and presenting Source Systems Analysis and Source To Target mapping across Stagingstaging, Integration integration and Presentation presentation layers. Knowledge/Skills / Ability Proficient in BPMN, UML and SysML concepts and related tools. Familiarity with EA tools such as BiZZdesign Enterprise Studio, Software AG Alfabet, Sparx Systems Enterprise Architect, etc. In depth knowledge of IT and technical roadmaps Advanced proficiency in software development, software design, software engineering tools. Strong understanding of SDLC and architectural methodologies and frameworks and their practical application. Has an advanced understanding and vision of the complete lifecycle of database, data warehouse and data mart development Ability to work efficiently in an Agile development environment. Understanding the concepts of business process management and value chain Understanding reference process frameworks such as eTOM and APQC Understanding different methodologies of process audit. Familiar with time-and-motion study Ability to build solution with performance, scalability, and agility in a presales mode Good Understanding of Architectural and Integration Patterns Excellent verbal communication skills. Team working and systematic thinking skills Time management skills Good problem-solving skills. Attention to detail. Fluent in English _x000C_ General Working Condition General Working condition of Irancell Labs May required to work for extended hours Signoff Line Manager: Functional Manager: OA: HoD: CHRO: (if required) CEO/COO: (if required)</t>
  </si>
  <si>
    <t>Solution Delivery General Manager.docx</t>
  </si>
  <si>
    <t xml:space="preserve">Division Approval By: Mohsen Akhbari HR Approval By: Homayoun Shahriari Document Version: IS-GMSDE-12-04-2026 Approved Date: 12-04-2026
</t>
  </si>
  <si>
    <t>To establish and lead the Solution Delivery function in the ITS division, ensuring robust governance, standardized delivery frameworks, and end-to-end accountability to support and drive business to launch high-quality, scalable technology solutions with optimal time-to-market . To oversee in-house application development lifecycle management, aligned with enterprise architecture, systems analysis and design standards, implementation roadmaps, and ITS strategic priorities, while ensuring technical integrity and platform sustainability. To drive the initiation and execution of solution delivery initiatives and programs consistent with MTNIrancell's strategic business objectives, and ensure close collaboration with Business Architects and relevant stakeholders to maintain roadmap coherence and investment prioritization. To define, institutionalize, and continuously optimize DevOps and delivery operating models, integrating development and operational processes to enhance agility, reliability, automation maturity, and service stability across the ITS landscape.</t>
  </si>
  <si>
    <t>MTNIrancell requirement is for a first-world Information Systems A convergent Information Systems and value-added Services environment Technology and systems embargo make it difficult to operate A competitive environment exists, which requires robust technologies to achieve an advantage The IT &amp; telecommunication industry does not accept stoppages, breakdowns, and low levels of service Vendors/ suppliers are facing challenges to deliver products and services; hence, most projects are turnkey Rapid growth and expansion of MTNIrancell's operations, Technical Leadership in environments of globally matrixed teams across multiple business units. Technical Account leadership of large, globally distributed teams gathering requirements, performing application design, development, deployment, and support for the target SLA In-house solution/applications roadmap and release planning of assigned technology solutions. _x000C_</t>
  </si>
  <si>
    <t>General To contribute to the formulation of enterprise IT strategic priorities and translate them into actionable operating models throughout the assigned domain. To lead the evaluation, selection, and enterprise-wide implementation of alternative Enterprise Application Integration (EAI) solutions, optimizing Total Cost of Ownership (TCO) and long-term scalability. To sponsor the implementation of IT Enterprise Architecture in the provided solutions, ensuring compliance with the overall governance framework and blueprints. To provide executive-level architecture, analysis, and design compliance oversight to prevent solution duplication, data redundancy, and fragmented application landscapes. To contribute as an IT leadership team to the development and governance of ITS long-term financial plans, including Project and Capital Expenditure (CAPEX) portfolios. To partner with business leadership to identify value-creation and profit optimization opportunities enabled through technology solutions To ensure team efficiency in terms of internal processes, structure, and people deployed on each domain. Architecture: To lead and govern the Architecture Center of Excellence (CoE), managing enterprise solution architects in a functional matrix structure, and acting as the primary liaison across ITS functions, business units, and external partners for solution architecture alignment. To lead the information flow and technology solution of Business Process Management (BPM) strategy, including framework definition, product evaluation, and capability institutionalization. To contribute to and comply with the Enterprise Architecture Governance Framework (Application, Infrastructure, and Data domains) and support the evolution toward Service-Oriented and modular architectures. To maintain and enforce an enterprise Architecture Blueprint aligned with recognized industry frameworks and MTN Irancell standards. To govern the Application Layer domain, including technology standards approval, exception management, and compliance assurance mechanisms. To identify architectural risks, uncertainties, and technical debt exposures, and mitigate them through structured Enterprise Architecture frameworks (e.g., TOGAF). To lead technology foresight and innovation scanning with a 3–5 year horizon, particularly in IT–Telecom convergence domains. To conduct enterprise-level research and technology evaluation to assess emerging paradigms and their strategic applicability to MTN rancell’s technology roadmap Solution Delivery &amp; Portfolio Execution To provide strategic oversight to the ITS Program Management Office (PMO), driving continuous improvement in delivery standards, portfolio governance, methodologies, and toolsets. To own and govern the end-to-end Solution Delivery Lifecycle for all ITS services, whether developed in-house or sourced through vendors. To ensure disciplined project planning and execution aligned with business value realization and stakeholder expectations. To manage migration and transformation programs, including requirements analysis, product evaluation, proof-of-concept validation, and portfolio transition planning. To drive enterprise-wide integrated solutions supporting Marketing, CRM, Sales &amp; Distribution, Finance, Procurement, HR, and Network domains, ensuring cross-functional integration and interoperability. To lead technology selection processes and negotiate/manage strategic supplier contracts, ensuring ROI optimization and performance accountability DevOps &amp; Operational Excellence To define and institutionalize DevOps operating models tailored to MTN Irancell, grounded in industry standards, automation principles, and continuous delivery practices. To provide strategic leadership to cross-functional, product-oriented DevOps teams, ensuring high reliability engineering and customer-centric service outcomes. To ensure enterprise application stability, resilience, and operational continuity across all functional domains. To enforce structured</t>
  </si>
  <si>
    <t>with Business Architects and relevant stakeholders to maintain roadmap coherence and investment prioritization. To define, institutionalize, and continuously optimize DevOps and delivery operating models, integrating development and operational processes to enhance agility, reliability, automation maturity, and service stability across the ITS landscape. Context MTNIrancell requirement is for a first-world Information Systems A convergent Information Systems and value-added Services environment Technology and systems embargo make it difficult to operate A competitive environment exists, which requires robust technologies to achieve an advantage The IT &amp; telecommunication industry does not accept stoppages, breakdowns, and low levels of service Vendors/ suppliers are facing challenges to deliver products and services; hence, most projects are turnkey Rapid growth and expansion of MTNIrancell's operations, Technical Leadership in environments of globally matrixed teams across multiple business units. Technical Account leadership of large, globally distributed teams gathering requirements, performing application design, development, deployment, and support for the target SLA In-house solution/applications roadmap and release planning of assigned technology solutions. _x000C_ Roles &amp; Responsibilities General To contribute to the formulation of enterprise IT strategic priorities and translate them into actionable operating models throughout the assigned domain. To lead the evaluation, selection, and enterprise-wide implementation of alternative Enterprise Application Integration (EAI) solutions, optimizing Total Cost of Ownership (TCO) and long-term scalability. To sponsor the implementation of IT Enterprise Architecture in the provided solutions, ensuring compliance with the overall governance framework and blueprints. To provide executive-level architecture, analysis, and design compliance oversight to prevent solution duplication, data redundancy, and fragmented application landscapes. To contribute as an IT leadership team to the development and governance of ITS long-term financial plans, including Project and Capital Expenditure (CAPEX) portfolios. To partner with business leadership to identify value-creation and profit optimization opportunities enabled through technology solutions To ensure team efficiency in terms of internal processes, structure, and people deployed on each domain. Architecture: To lead and govern the Architecture Center of Excellence (CoE), managing enterprise solution architects in a functional matrix structure, and acting as the primary liaison across ITS functions, business units, and external partners for solution architecture alignment. To lead the information flow and technology solution of Business Process Management (BPM) strategy, including framework definition, product evaluation, and capability institutionalization. To contribute to and comply with the Enterprise Architecture Governance Framework (Application, Infrastructure, and Data domains) and support the evolution toward Service-Oriented and modular architectures. To maintain and enforce an enterprise Architecture Blueprint aligned with recognized industry frameworks and MTN Irancell standards. To govern the Application Layer domain, including technology standards approval, exception management, and compliance assurance mechanisms. To identify architectural risks, uncertainties, and technical debt exposures, and mitigate them through structured Enterprise Architecture frameworks (e.g., TOGAF). To lead technology foresight and innovation scanning with a 3–5 year horizon, particularly in IT–Telecom convergence domains. To conduct enterprise-level research and technology evaluation to assess emerging paradigms and their strategic applicability to MTN rancell’s technology roadmap Solution Delivery &amp; Portfolio Execution To provide strategic oversight to the ITS Program Management Office (PMO), driving continuous improvement in delivery standards, portfolio governance, methodologies, and toolsets. To own and govern the end-to-end Solution Delivery Lifecycle for all ITS services, whether developed in-house or sourced through vendors. To ensure disciplined project planning and execution aligned with business value realization and stakeholder expectations. To manage migration and transformation programs, including requirements analysis, product evaluation, proof-of-concept validation, and portfolio transition planning. To drive enterprise-wide integrated solutions supporting Marketing, CRM, Sales &amp; Distribution, Finance, Procurement, HR, and Network domains, ensuring cross-functional integration and interoperability. To lead technology selection processes and negotiate/manage strategic supplier contracts, ensuring ROI optimization and performance accountability DevOps &amp; Operational Excellence To define and institutionalize DevOps operating models tailored to MTN Irancell, grounded in industry standards, automation principles, and continuous delivery practices. To provide strategic leadership to cross-functional, product-oriented DevOps teams, ensuring high reliability engineering and customer-centric service outcomes. To ensure enterprise application stability, resilience, and operational continuity across all functional domains. To enforce structured collaboration and integration between DevOps, Architecture, PMO, and Core Operations teams. To govern and enforce Service Level Agreements (SLAs) with internal stakeholders and external vendors, ensuring measurable performance and timely issue resolution. To benchmark and operate Solution Delivery in alignment with global best-practice frameworks (eTOM, TAM, COBIT, ISO) Financial &amp; Operational Management. To prepare, govern, and control the annual Solution Delivery budget, including cost monitoring, revenue impact assessment, and cash-flow optimization. To drive Least Cost Operation (LCO) initiatives, improving cost efficiency without compromising service quality or strategic capability. To align ITS operational plans with enterprise strategic objectives and financial constraints. To design and enforce an effective vendor management and outsourcing governance strategy, ensuring service quality, contractual compliance, and resource optimization. To integrate multiple outsourcing partners under a unified governance model and mediate cross-vendor conflicts to maintain delivery continuity. To facilitate cross-functional and cross-organizational collaboration between internal teams and external partners. To influence financial planning processes to maximize productivity and foster a culture of financial accountability within the function. To balance and optimize competing priorities, including delivery quality, workforce capacity, financial targets, and strategic objectives . _x000C_ Collaboration Direct Reports: IT Program Management Office Senior Manager, IT Solution Architecture Senior Manager, DevOps Senior Manager, IT Agile Solution Delivery Senior Manager Matrix Reports to: CTIO Key Customers: All departments and business units within MTN Irancell, ITS functional areas Key Suppliers: Vendors and all internal departments Relations, etc.: Business at large and all vendors</t>
  </si>
  <si>
    <t>Manage the outsourcing partners on operational matters within contractual budget and SLAs. Negotiate with suppliers (per guidelines and Procurement department consultations). Authorize the payments against the invoices (as per budgets and subject to the CIO's approval). As per the Delegation of Authority.</t>
  </si>
  <si>
    <t>Bachelor Degree in Software Engineering, Information Technology or related MBA / Masters Advantageous</t>
  </si>
  <si>
    <t>Senior management track record of 5 years or more, with at least 3 years in managing telecommunications-related Business &amp; Operations Support Systems, technology implementation, and architecture work experience; ideally in Enterprise Financial systems, Reporting and Analytics. Previous operational experience is highly desirable. Experience working in a global/multinational enterprise (understanding emerging markets advantageous) is a plus. Worked across diverse cultures and geographies _x000C_</t>
  </si>
  <si>
    <t>Title Type Level Capex Management General Business Knowledge Intermediate Project Management General Business Knowledge Advance People Management General Business Knowledge Advance Supplier Relation Management General Business Knowledge Intermediate Research and Development General Business Knowledge Advance PPPs Development General Business Knowledge Intermediate Data Gathering and Processing General Business Knowledge Intermediate Data Visualization &amp; Presentation General Business Knowledge Intermediate Quality Management General Business Knowledge Advance Business Process Management General Business Knowledge Advance English Literacy General Business Knowledge Intermediate Business Analysis Functional Knowledge Advance Configuration Management Functional Knowledge Intermediate IT Architecture Functional Knowledge Advance IT Governance Functional Knowledge Intermediate Requirement Analysis Functional Knowledge Advance Software Engineering Functional Knowledge Advance System Performance and Capacity Management Functional Knowledge Intermediate Portfolio Management Specialized Knowledge Advance UI/UX Specialized Knowledge Intermediate Meeting Management Specialized Knowledge Intermediate Big Data Specialized Knowledge Intermediate Agile Delivery Methods Specialized Knowledge Advance DevOps Specialized Knowledge Advance</t>
  </si>
  <si>
    <t>Certification in Project and analytical report designers Business Process Framework (eTOM) and TOGAF trainings Advance analytical, big data and data mining certification Application development methodology Management training in terms of planning, operating, leading and controlling _x000C_</t>
  </si>
  <si>
    <t>Standard working conditions – local and international travel Working on days other than standard week days as internationally known</t>
  </si>
  <si>
    <t>Job Profile MTNIRANCELL Title of Position: Solution Delivery General Manager Location of the Job: ITS – Solution Delivery Reports to: Chief Information Officer Number of subordinates: 4 Direct Level: 4 Mission To establish and lead the Solution Delivery function in the ITS division, ensuring robust governance, standardized delivery frameworks, and end-to-end accountability to support and drive business to launch high-quality, scalable technology solutions with optimal time-to-market . To oversee in-house application development lifecycle management, aligned with enterprise architecture, systems analysis and design standards, implementation roadmaps, and ITS strategic priorities, while ensuring technical integrity and platform sustainability. To drive the initiation and execution of solution delivery initiatives and programs consistent with MTNIrancell's strategic business objectives, and ensure close collaboration with Business Architects and relevant stakeholders to maintain roadmap coherence and investment prioritization. To define, institutionalize, and continuously optimize DevOps and delivery operating models, integrating development and operational processes to enhance agility, reliability, automation maturity, and service stability across the ITS landscape. Context MTNIrancell requirement is for a first-world Information Systems A convergent Information Systems and value-added Services environment Technology and systems embargo make it difficult to operate A competitive environment exists, which requires robust technologies to achieve an advantage The IT &amp; telecommunication industry does not accept stoppages, breakdowns, and low levels of service Vendors/ suppliers are facing challenges to deliver products and services; hence, most projects are turnkey Rapid growth and expansion of MTNIrancell's operations, Technical Leadership in environments of globally matrixed teams across multiple business units. Technical Account leadership of large, globally distributed teams gathering requirements, performing application design, development, deployment, and support for the target SLA In-house solution/applications roadmap and release planning of assigned technology solutions. _x000C_ Roles &amp; Responsibilities General To contribute to the formulation of enterprise IT strategic priorities and translate them into actionable operating models throughout the assigned domain. To lead the evaluation, selection, and enterprise-wide implementation of alternative Enterprise Application Integration (EAI) solutions, optimizing Total Cost of Ownership (TCO) and long-term scalability. To sponsor the implementation of IT Enterprise Architecture in the provided solutions, ensuring compliance with the overall governance framework and blueprints. To provide executive-level architecture, analysis, and design compliance oversight to prevent solution duplication, data redundancy, and fragmented application landscapes. To contribute as an IT leadership team to the development and governance of ITS long-term financial plans, including Project and Capital Expenditure (CAPEX) portfolios. To partner with business leadership to identify value-creation and profit optimization opportunities enabled through technology solutions To ensure team efficiency in terms of internal processes, structure, and people deployed on each domain. Architecture: To lead and govern the Architecture Center of Excellence (CoE), managing enterprise solution architects in a functional matrix structure, and acting as the primary liaison across ITS functions, business units, and external partners for solution architecture alignment. To lead the information flow and technology solution of Business Process Management (BPM) strategy, including framework definition, product evaluation, and capability institutionalization. To contribute to and comply with the Enterprise Architecture Governance Framework (Application, Infrastructure, and Data domains) and support the evolution toward Service-Oriented and modular architectures. To maintain and enforce an enterprise Architecture Blueprint aligned with recognized industry frameworks and MTN Irancell standards. To govern the Application Layer domain, including technology standards approval, exception management, and compliance assurance mechanisms. To identify architectural risks, uncertainties, and technical debt exposures, and mitigate them through structured Enterprise Architecture frameworks (e.g., TOGAF). To lead technology foresight and innovation scanning with a 3–5 year horizon, particularly in IT–Telecom convergence domains. To conduct enterprise-level research and technology evaluation to assess emerging paradigms and their strategic applicability to MTN rancell’s technology roadmap Solution Delivery &amp; Portfolio Execution To provide strategic oversight to the ITS Program Management Office (PMO), driving continuous improvement in delivery standards, portfolio governance, methodologies, and toolsets. To own and govern the end-to-end Solution Delivery Lifecycle for all ITS services, whether developed in-house or sourced through vendors. To ensure disciplined project planning and execution aligned with business value realization and stakeholder expectations. To manage migration and transformation programs, including requirements analysis, product evaluation, proof-of-concept validation, and portfolio transition planning. To drive enterprise-wide integrated solutions supporting Marketing, CRM, Sales &amp; Distribution, Finance, Procurement, HR, and Network domains, ensuring cross-functional integration and interoperability. To lead technology selection processes and negotiate/manage strategic supplier contracts, ensuring ROI optimization and performance accountability DevOps &amp; Operational Excellence To define and institutionalize DevOps operating models tailored to MTN Irancell, grounded in industry standards, automation principles, and continuous delivery practices. To provide strategic leadership to cross-functional, product-oriented DevOps teams, ensuring high reliability engineering and customer-centric service outcomes. To ensure enterprise application stability, resilience, and operational continuity across all functional domains. To enforce structured collaboration and integration between DevOps, Architecture, PMO, and Core Operations teams. To govern and enforce Service Level Agreements (SLAs) with internal stakeholders and external vendors, ensuring measurable performance and timely issue resolution. To benchmark and operate Solution Delivery in alignment with global best-practice frameworks (eTOM, TAM, COBIT, ISO) Financial &amp; Operational Management. To prepare, govern, and control the annual Solution Delivery budget, including cost monitoring, revenue impact assessment, and cash-flow optimization. To drive Least Cost Operation (LCO) initiatives, improving cost efficiency without compromising service quality or strategic capability. To align ITS operational plans with enterprise strategic objectives and financial constraints. To design and enforce an effective vendor management and outsourcing governance strategy, ensuring service quality, contractual compliance, and resource optimization. To integrate multiple outsourcing partners under a unified governance model and mediate cross-vendor conflicts to maintain delivery continuity. To facilitate cross-functional and cross-organizational collaboration between internal teams and external partners. To influence financial planning processes to maximize productivity and foster a culture of financial accountability within the function. To balance and optimize competing priorities, including delivery quality, workforce capacity, financial targets, and strategic objectives . _x000C_ Collaboration Direct Reports: IT Program Management Office Senior Manager, IT Solution Architecture Senior Manager, DevOps Senior Manager, IT Agile Solution Delivery Senior Manager Matrix Reports to: CTIO Key Customers: All departments and business units within MTN Irancell, ITS functional areas Key Suppliers: Vendors and all internal departments Relations, etc.: Business at large and all vendors Authorities Manage the outsourcing partners on operational matters within contractual budget and SLAs. Negotiate with suppliers (per guidelines and Procurement department consultations). Authorize the payments against the invoices (as per budgets and subject to the CIO's approval). As per the Delegation of Authority. Job Requirements Education Bachelor Degree in Software Engineering, Information Technology or related MBA / Masters Advantageous Experience Senior management track record of 5 years or more, with at least 3 years in managing telecommunications-related Business &amp; Operations Support Systems, technology implementation, and architecture work experience; ideally in Enterprise Financial systems, Reporting and Analytics. Previous operational experience is highly desirable. Experience working in a global/multinational enterprise (understanding emerging markets advantageous) is a plus. Worked across diverse cultures and geographies _x000C_ Competencies Technical Competencies Title Type Level Capex Management General Business Knowledge Intermediate Project Management General Business Knowledge Advance People Management General Business Knowledge Advance Supplier Relation Management General Business Knowledge Intermediate Research and Development General Business Knowledge Advance PPPs Development General Business Knowledge Intermediate Data Gathering and Processing General Business Knowledge Intermediate Data Visualization &amp; Presentation General Business Knowledge Intermediate Quality Management General Business Knowledge Advance Business Process Management General Business Knowledge Advance English Literacy General Business Knowledge Intermediate Business Analysis Functional Knowledge Advance Configuration Management Functional Knowledge Intermediate IT Architecture Functional Knowledge Advance IT Governance Functional Knowledge Intermediate Requirement Analysis Functional Knowledge Advance Software Engineering Functional Knowledge Advance System Performance and Capacity Management Functional Knowledge Intermediate Portfolio Management Specialized Knowledge Advance UI/UX Specialized Knowledge Intermediate Meeting Management Specialized Knowledge Intermediate Big Data Specialized Knowledge Intermediate Agile Delivery Methods Specialized Knowledge Advance DevOps Specialized Knowledge Advance Behavioral Competencies Act with Inclusion Serve with Respect Can-Do with Integrity Collaborate with Agility Lead with Care _x000C_ Trainings Certification in Project and analytical report designers Business Process Framework (eTOM) and TOGAF trainings Advance analytical, big data and data mining certification Application development methodology Management training in terms of planning, operating, leading and controlling _x000C_ General Working Condition Standard working conditions – local and international travel Working on days other than standard week days as internationally known Performance Standards As per performance agreement. Signoff Line Manager: Functional Manager: OA: HoD: CHRO: (if required) CEO/COO: (if required)</t>
  </si>
  <si>
    <t>Sourcing Manager - Commercial Marketing &amp; Professional Services 001.docx</t>
  </si>
  <si>
    <t xml:space="preserve">Division Approval By: Esmaeil Shadi Nasab HR Approval By: Homayoun Shahriari Document Version: P-SMCS2-06-17-23 Approved Date: 6/17/2023
</t>
  </si>
  <si>
    <t>Sourcing Manager: Marketing &amp; Professional ServicesProcurement Category Manager (IT Services, Network, Commercial)</t>
  </si>
  <si>
    <t>Sourcing and FulfillmentProcurement</t>
  </si>
  <si>
    <t>Sourcing Senior Manager : Commercial_x000B_Procurement Senior Manager</t>
  </si>
  <si>
    <t>To be accountable as the subject matter expert for the sourcing activities related to the technology category being managed at MTNIrancell. To be accountable for maximizing the value delivered to MTNIrancell through executing RFx processes, negotiations, contract formation, and managing relationships and performance in accordance with applicable policies, processes, and procedures.</t>
  </si>
  <si>
    <t>Iranian Government fiscal and monetary policies Local content requirements Large number of prospective and existing vendors Rapid growth and expansion of MTN Irancell operations. Dynamic and rapidly evolving ICT industry Company Mission, policies, and procedures. A highly dynamic and evolving Telecommunications industry. MTNIrancell and MTN Group deliverables. Multiple suppliers and customers with varied expectations and needs _x000C_</t>
  </si>
  <si>
    <t>To manage relationships with suppliers, internal customers, line manager and direct reports. To monitor and manage the life cycle of purchases and contracts to ensure addressable spending in the assigned categories is under contract and managed.  To ensure that requests from relevant divisions are met regarding product and service quality, quantity, price and delivery time. To manage requirements of businesses by holding tender, e.g., tender’s document preparation, terms and conditions, pricing, negotiations, payment, preparation of modification requests and close-out activities in accordance with procurement policies and procedures and quality management standards plan. To manage the Supplier selection process, including; Support Supplier pre-qualification Supervise or prepare, issue, and evaluate RFx Supervise or prepare tender committee and supplier quality documentation Prepare Stakeholders’ committee presentation To manage Contract Management process including; Review and negotiate contract terms and conditions Monitor progress and compliance to contract terms and conditions Ensure purchases are made in accordance with the contract or agreed terms and conditions Manage Change Requests and variations Maintain professional relationships with internal customers and other stakeholders To monitor financial aspects of purchase through various analyses, including; Deliver on cost savings and/or “Cost-Avoidance” targets Establish beneficial commercial terms and conditions at the best value and total cost of ownership of assigned procurement To ensure Customer Service requirements are met through; Develop and maintain good working relationships with internal customers Develop and maintain professional relationships with suppliers Report periodically to related teams (A&amp;R , Planning &amp; Performance , …) on the progress of procurement assignment Manage and implement new actions and policies which are announced by A&amp;R or other authorities To gather and share relevant market intelligence from suppliers and procurement channels to support operational sourcing decisions.To act as a Market Savvy and Research on latest trends and supply chain developments to stay abreast of events in the supply chain and procurement arena _x000C_</t>
  </si>
  <si>
    <t>Direct reports: Procurement Specialist; Procurement Senior Specialist Matrix reports: None Key customers: MTN Irancell divisions etc. Key suppliers: Strategic and key Suppliers Relations, etc: All divisions, Suppliers</t>
  </si>
  <si>
    <t>To gather and share relevant market intelligence from suppliers and procurement channels to support operational sourcing decisions.To act as a Market Savvy and Research on latest trends and supply chain developments to stay abreast of events in the supply chain and procurement arena _x000C_ Collaboration Direct reports: Procurement Specialist; Procurement Senior Specialist Matrix reports: None Key customers: MTN Irancell divisions etc. Key suppliers: Strategic and key Suppliers Relations, etc: All divisions, Suppliers Authorities As per delegation of authority and procurement policies</t>
  </si>
  <si>
    <t>Bachelor’s or Master's Degree in MBA, DBA, Supply Chain Management, or related</t>
  </si>
  <si>
    <t>Minimum of 5 years’ experience in an area of specialization, with experience in supervising/managing others Experience working in a medium to large organization Experience in contract management from the RFP stage through contract close-out required. Experience in Supply Chain leading practices and trends. _x000C_</t>
  </si>
  <si>
    <t>      Title Type Level Business Acumen General Business Knowledge Advance Reporting and Analysis General Business Knowledge Advance Data Gathering and Processing General Business Knowledge Advance English Literacy General Business Knowledge Advance Project Management General Business Knowledge Intermediate Telecommunication Networks General Business Knowledge Intermediate Supplier Relation Management General Business Knowledge Intermediate People Management General Business Knowledge Intermediate PPPs Development General Business Knowledge Intermediate Strategy Management General Business Knowledge Intermediate Risk Management General Business Knowledge Intermediate Data Visualization &amp; Presentation General Business Knowledge Intermediate Software Literacy General Business Knowledge Intermediate Conflict Management Functional Knowledge Intermediate Communications Management Functional Knowledge Advance Contract Management Functional Knowledge Intermediate Procurement Law Functional Knowledge Intermediate Negotiation Functional Knowledge Advance Procurement Process Management Functional Knowledge Advance Supply Chain Management Functional Knowledge Advance Category Management Functional Knowledge Advance Supplier Performance Management Functional Knowledge Intermediate Root Cause Analysis Functional Knowledge Advance Business Intelligence Specialized Knowledge Advance Governmental Laws &amp; Regulations Specialized Knowledge Basic</t>
  </si>
  <si>
    <t>Contract Management Supply Chain Management Claim management and penalty analysis Fundamentals of the Telecommunication Industry (Modem, SIM) Data analysis (Advance Excel, Power BI) Other related training As Per IDP _x000C_</t>
  </si>
  <si>
    <t>Job Profile MTNIRANCELL Title of Position: Sourcing Manager: Marketing &amp; Professional ServicesProcurement Category Manager (IT Services, Network, Commercial) Location of the Job: Sourcing and FulfillmentProcurement Reports to: Sourcing Senior Manager : Commercial_x000B_Procurement Senior Manager Number of subordinates: 2-54 Level: 3 Mission To be accountable as the subject matter expert for the sourcing activities related to the technology category being managed at MTNIrancell. To be accountable for maximizing the value delivered to MTNIrancell through executing RFx processes, negotiations, contract formation, and managing relationships and performance in accordance with applicable policies, processes, and procedures. Context Iranian Government fiscal and monetary policies Local content requirements Large number of prospective and existing vendors Rapid growth and expansion of MTN Irancell operations. Dynamic and rapidly evolving ICT industry Company Mission, policies, and procedures. A highly dynamic and evolving Telecommunications industry. MTNIrancell and MTN Group deliverables. Multiple suppliers and customers with varied expectations and needs _x000C_ Roles &amp; Responsibilities To manage relationships with suppliers, internal customers, line manager and direct reports. To monitor and manage the life cycle of purchases and contracts to ensure addressable spending in the assigned categories is under contract and managed.  To ensure that requests from relevant divisions are met regarding product and service quality, quantity, price and delivery time. To manage requirements of businesses by holding tender, e.g., tender’s document preparation, terms and conditions, pricing, negotiations, payment, preparation of modification requests and close-out activities in accordance with procurement policies and procedures and quality management standards plan. To manage the Supplier selection process, including; Support Supplier pre-qualification Supervise or prepare, issue, and evaluate RFx Supervise or prepare tender committee and supplier quality documentation Prepare Stakeholders’ committee presentation To manage Contract Management process including; Review and negotiate contract terms and conditions Monitor progress and compliance to contract terms and conditions Ensure purchases are made in accordance with the contract or agreed terms and conditions Manage Change Requests and variations Maintain professional relationships with internal customers and other stakeholders To monitor financial aspects of purchase through various analyses, including; Deliver on cost savings and/or “Cost-Avoidance” targets Establish beneficial commercial terms and conditions at the best value and total cost of ownership of assigned procurement To ensure Customer Service requirements are met through; Develop and maintain good working relationships with internal customers Develop and maintain professional relationships with suppliers Report periodically to related teams (A&amp;R , Planning &amp; Performance , …) on the progress of procurement assignment Manage and implement new actions and policies which are announced by A&amp;R or other authorities To gather and share relevant market intelligence from suppliers and procurement channels to support operational sourcing decisions.To act as a Market Savvy and Research on latest trends and supply chain developments to stay abreast of events in the supply chain and procurement arena _x000C_ Collaboration Direct reports: Procurement Specialist; Procurement Senior Specialist Matrix reports: None Key customers: MTN Irancell divisions etc. Key suppliers: Strategic and key Suppliers Relations, etc: All divisions, Suppliers Authorities As per delegation of authority and procurement policies Job Requirements Education Bachelor’s or Master's Degree in MBA, DBA, Supply Chain Management, or related Experience Minimum of 5 years’ experience in an area of specialization, with experience in supervising/managing others Experience working in a medium to large organization Experience in contract management from the RFP stage through contract close-out required. Experience in Supply Chain leading practices and trends. _x000C_ Competencies Technical Competencies       Title Type Level Business Acumen General Business Knowledge Advance Reporting and Analysis General Business Knowledge Advance Data Gathering and Processing General Business Knowledge Advance English Literacy General Business Knowledge Advance Project Management General Business Knowledge Intermediate Telecommunication Networks General Business Knowledge Intermediate Supplier Relation Management General Business Knowledge Intermediate People Management General Business Knowledge Intermediate PPPs Development General Business Knowledge Intermediate Strategy Management General Business Knowledge Intermediate Risk Management General Business Knowledge Intermediate Data Visualization &amp; Presentation General Business Knowledge Intermediate Software Literacy General Business Knowledge Intermediate Conflict Management Functional Knowledge Intermediate Communications Management Functional Knowledge Advance Contract Management Functional Knowledge Intermediate Procurement Law Functional Knowledge Intermediate Negotiation Functional Knowledge Advance Procurement Process Management Functional Knowledge Advance Supply Chain Management Functional Knowledge Advance Category Management Functional Knowledge Advance Supplier Performance Management Functional Knowledge Intermediate Root Cause Analysis Functional Knowledge Advance Business Intelligence Specialized Knowledge Advance Governmental Laws &amp; Regulations Specialized Knowledge Basic Behavioral Competencies • Leadership_x000B_• Innovation_x000B_• Relationship_x000B_• Integrity_x000B_• Can-do_x000B_• Customer Centricity _x000B_• Agility _x000C_ Trainings Contract Management Supply Chain Management Claim management and penalty analysis Fundamentals of the Telecommunication Industry (Modem, SIM) Data analysis (Advance Excel, Power BI) Other related training As Per IDP _x000C_ General Working Condition MTNIrancell Staff Normal Conditions May require to work for extended hours Performance Standards As Per IPF Signoff Line Manager: Functional Manager: OA: HoD: CHRO: (if required) CEO/COO: (if required)</t>
  </si>
  <si>
    <t>Sourcing Manager - General Expense 001.docx</t>
  </si>
  <si>
    <t xml:space="preserve">Division Approval By: Mehdi Rezaei HR Approval By: Homayoun Shahriari Farah Document Version: P-SMGS-2019-02-13 Approved Date: 2019-02-13
</t>
  </si>
  <si>
    <t>Sourcing Manager: General ExpenseProcurement Category Manager: General Expenses</t>
  </si>
  <si>
    <t>Sourcing and FulfillmentCommercial Procurement</t>
  </si>
  <si>
    <t>Sourcing Senior Manager : Commercial_x000B_Senior Manager Procurement: Commercial</t>
  </si>
  <si>
    <t>To maximize the value delivered to MTN Irancell through executing RFx processes, commercial negotiations, contract formation, Supplier management and administration and managing relationships and performance in accordance with applicable policies, processes and procedures. To manage procurement of general items.</t>
  </si>
  <si>
    <t>Instability in the prices of items Foreign exchange rate fluctuations Iranian Government fiscal and monetary policies Large number of prospective and existing vendors Rapid growth and expansion of MTN Irancell operations MTN Irancell’s budget and business plan Company objectives for level and quality of service Sanctions _x000C_</t>
  </si>
  <si>
    <t>To develop processes and controls that ensure clear, auditable management of procurement program within portfolio To analyze current and future market trends, and suppliers` business and commercial strategies To implement procurement policies and ensure process compliance across all transactions.To contribute in development and implementation of purchasing and contract management instructions, policies, and procedures. To manage the procurement of goods and services with the best quality and price (non-specialized procurement/General Expenses) based MTNIrancell PPPs To manage the end-to-end procurement process for general expenses, including supplier identification, RFx preparation, negotiation, contracting, and onboarding.To manage the entire procurement process within general expenses portfolio: Supplier identification RFx Preparation Negotiation with Suppliers SLAs management Contract award Legal signoff Supplier management To monitor supplier performance against agreed SLAs and take corrective action when needed To manage resolution of mutual grievances of MTNIrancell teams and vendor or contractor against each other. To manage various reports preparation regarding market conditions and merchandise costs. To support audit teams in delivery of procurement audit in the scope of assigned category To maintain and update vendor master data in procurement systems, ensuring accuracy, consistency, and compliance with internal controls. To identify opportunities for process improvement in procurement operations and propose enhancements to increase efficiency and cost-effectiveness. _x000C_</t>
  </si>
  <si>
    <t>Direct reports: Procurement Specialist: General Expenses Matrix reports: None Key customers: All Divisions Key suppliers: MTN Irancell Suppliers Relations, etc. All Divisions</t>
  </si>
  <si>
    <t>As per delegation of authority and Procurement policies</t>
  </si>
  <si>
    <t>BS. degree in Commercial management or related Degree in Supply Chain Management, Total Cost of ownership, Local and International Purchasing or related degrees would be an advantage</t>
  </si>
  <si>
    <t>Title Type Level Business Acumen General Business Knowledge Advance Data Gathering and Processing General Business Knowledge Advance Reporting and Analysis General Business Knowledge Advance English Literacy General Business Knowledge Advance Project Management General Business Knowledge Intermediate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Data Visualization &amp; Presentation General Business Knowledge Intermediate Software Literacy General Business Knowledge Intermediate Telecommunication Networks General Business Knowledge Basic Communications Management Functional Knowledge Advance Conflict Management Functional Knowledge Advance Purchasing Functional Knowledge Advance Procurement Process Management Functional Knowledge Advance Negotiation Functional Knowledge Advance Supply Chain Management Functional Knowledge Advance Procurement Law Functional Knowledge Advance Contract Management Functional Knowledge Advance Property Category Management Functional Knowledge Intermediate Category Management Functional Knowledge Intermediate Supplier Performance Management Functional Knowledge Intermediate Root Cause Analysis Functional Knowledge Intermediate Business Intelligence Specialized Knowledge Intermediate Governmental Laws &amp; Regulations Specialized Knowledge Basic</t>
  </si>
  <si>
    <t>Contract Management Supply Chain Management Total Cost of Ownership _x000C_</t>
  </si>
  <si>
    <t>Open plan office Extra hours may be needed May require to travel local/international</t>
  </si>
  <si>
    <t>Supplier management To monitor supplier performance against agreed SLAs and take corrective action when needed To manage resolution of mutual grievances of MTNIrancell teams and vendor or contractor against each other. To manage various reports preparation regarding market conditions and merchandise costs. To support audit teams in delivery of procurement audit in the scope of assigned category To maintain and update vendor master data in procurement systems, ensuring accuracy, consistency, and compliance with internal controls. To identify opportunities for process improvement in procurement operations and propose enhancements to increase efficiency and cost-effectiveness. _x000C_ Collaboration Direct reports: Procurement Specialist: General Expenses Matrix reports: None Key customers: All Divisions Key suppliers: MTN Irancell Suppliers Relations, etc. All Divisions Authorities As per delegation of authority and Procurement policies Job Requirements Education BS. degree in Commercial management or related Degree in Supply Chain Management, Total Cost of ownership, Local and International Purchasing or related degrees would be an advantage Experience Minimum of 5 years’ experience in an area of specialization; with experience in supervising/managing others Experience working in a medium to large organization _x000C_ Competencies Technical Competencies Title Type Level Business Acumen General Business Knowledge Advance Data Gathering and Processing General Business Knowledge Advance Reporting and Analysis General Business Knowledge Advance English Literacy General Business Knowledge Advance Project Management General Business Knowledge Intermediate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Data Visualization &amp; Presentation General Business Knowledge Intermediate Software Literacy General Business Knowledge Intermediate Telecommunication Networks General Business Knowledge Basic Communications Management Functional Knowledge Advance Conflict Management Functional Knowledge Advance Purchasing Functional Knowledge Advance Procurement Process Management Functional Knowledge Advance Negotiation Functional Knowledge Advance Supply Chain Management Functional Knowledge Advance Procurement Law Functional Knowledge Advance Contract Management Functional Knowledge Advance Property Category Management Functional Knowledge Intermediate Category Management Functional Knowledge Intermediate Supplier Performance Management Functional Knowledge Intermediate Root Cause Analysis Functional Knowledge Intermediate Business Intelligence Specialized Knowledge Intermediate Governmental Laws &amp; Regulations Specialized Knowledge Basic Behavioral Competencies • Leadership_x000B_• Innovation_x000B_• Relationship_x000B_• Integrity_x000B_• Can-do_x000B_• Customer Centricity _x000B_• Agility _x000C_ Trainings Contract Management Supply Chain Management Total Cost of Ownership _x000C_ General Working Condition Open plan office Extra hours may be needed May require to travel local/international Performance Standards Signoff Line Manager: Functional Manager: OA: HoD: CHRO: (if required) CEO/COO: (if required)</t>
  </si>
  <si>
    <t>Job Profile MTNIRANCELL Title of Position: Sourcing Manager: General ExpenseProcurement Category Manager: General Expenses Location of the Job: Sourcing and FulfillmentCommercial Procurement Reports to: Sourcing Senior Manager : Commercial_x000B_Senior Manager Procurement: Commercial Number of subordinates: 3 Level: 3 Mission To maximize the value delivered to MTN Irancell through executing RFx processes, commercial negotiations, contract formation, Supplier management and administration and managing relationships and performance in accordance with applicable policies, processes and procedures. To manage procurement of general items. Context Instability in the prices of items Foreign exchange rate fluctuations Iranian Government fiscal and monetary policies Large number of prospective and existing vendors Rapid growth and expansion of MTN Irancell operations MTN Irancell’s budget and business plan Company objectives for level and quality of service Sanctions _x000C_ Roles &amp; Responsibilities To develop processes and controls that ensure clear, auditable management of procurement program within portfolio To analyze current and future market trends, and suppliers` business and commercial strategies To implement procurement policies and ensure process compliance across all transactions.To contribute in development and implementation of purchasing and contract management instructions, policies, and procedures. To manage the procurement of goods and services with the best quality and price (non-specialized procurement/General Expenses) based MTNIrancell PPPs To manage the end-to-end procurement process for general expenses, including supplier identification, RFx preparation, negotiation, contracting, and onboarding.To manage the entire procurement process within general expenses portfolio: Supplier identification RFx Preparation Negotiation with Suppliers SLAs management Contract award Legal signoff Supplier management To monitor supplier performance against agreed SLAs and take corrective action when needed To manage resolution of mutual grievances of MTNIrancell teams and vendor or contractor against each other. To manage various reports preparation regarding market conditions and merchandise costs. To support audit teams in delivery of procurement audit in the scope of assigned category To maintain and update vendor master data in procurement systems, ensuring accuracy, consistency, and compliance with internal controls. To identify opportunities for process improvement in procurement operations and propose enhancements to increase efficiency and cost-effectiveness. _x000C_ Collaboration Direct reports: Procurement Specialist: General Expenses Matrix reports: None Key customers: All Divisions Key suppliers: MTN Irancell Suppliers Relations, etc. All Divisions Authorities As per delegation of authority and Procurement policies Job Requirements Education BS. degree in Commercial management or related Degree in Supply Chain Management, Total Cost of ownership, Local and International Purchasing or related degrees would be an advantage Experience Minimum of 5 years’ experience in an area of specialization; with experience in supervising/managing others Experience working in a medium to large organization _x000C_ Competencies Technical Competencies Title Type Level Business Acumen General Business Knowledge Advance Data Gathering and Processing General Business Knowledge Advance Reporting and Analysis General Business Knowledge Advance English Literacy General Business Knowledge Advance Project Management General Business Knowledge Intermediate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Data Visualization &amp; Presentation General Business Knowledge Intermediate Software Literacy General Business Knowledge Intermediate Telecommunication Networks General Business Knowledge Basic Communications Management Functional Knowledge Advance Conflict Management Functional Knowledge Advance Purchasing Functional Knowledge Advance Procurement Process Management Functional Knowledge Advance Negotiation Functional Knowledge Advance Supply Chain Management Functional Knowledge Advance Procurement Law Functional Knowledge Advance Contract Management Functional Knowledge Advance Property Category Management Functional Knowledge Intermediate Category Management Functional Knowledge Intermediate Supplier Performance Management Functional Knowledge Intermediate Root Cause Analysis Functional Knowledge Intermediate Business Intelligence Specialized Knowledge Intermediate Governmental Laws &amp; Regulations Specialized Knowledge Basic Behavioral Competencies • Leadership_x000B_• Innovation_x000B_• Relationship_x000B_• Integrity_x000B_• Can-do_x000B_• Customer Centricity _x000B_• Agility _x000C_ Trainings Contract Management Supply Chain Management Total Cost of Ownership _x000C_ General Working Condition Open plan office Extra hours may be needed May require to travel local/international Performance Standards Signoff Line Manager: Functional Manager: OA: HoD: CHRO: (if required) CEO/COO: (if required)</t>
  </si>
  <si>
    <t>Sourcing Manager FTTx (001).docx</t>
  </si>
  <si>
    <t xml:space="preserve">Division Approval By: Esmaeil Shadi Nasab HR Approval By: Mahboubeh Mohammadi Document Version: P-SMFT-23-06-20 Approved Date: 26-06-2020
</t>
  </si>
  <si>
    <t>To oversee the procurement, logistics, and delivery of network and facility-related equipment and services, ensuring adherence to organizational standards, regulatory requirements, and project timelines. To develop and implement operational processes to support uninterrupted network and facility operations To manage the life cycle of the company’s contract and purchases and ensure compliance with relevant policies, processes, and procedures.</t>
  </si>
  <si>
    <t>To collaborate with internal stakeholders and ensuring alignment with budgetary constraints and operational requirements. To evaluate and select suppliers and vendors based on quality, cost-effectiveness, and ability to meet project timelines. To control contracts and agreements with suppliers for network and facility services, ensuring compliance with terms and conditions. To manage delivery schedules and logistics to ensure timely availability of materials and equipment for network and facility operations. To analyze performance metrics related to supplier reliability, cost management, and service delivery, preparing detailed reports for management. To collaborate with L&amp;R, Procurement Planning, and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the Company’s requirements and evaluate them based on the Company PPPs To engage with the Company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the consultation of the line manager _x000C_</t>
  </si>
  <si>
    <t>Direct reports: None Matrix reports: None Key customers: NWG, CPG, ITS. Key suppliers: Strategic and transactional Suppliers Relations, etc. NWG, CPG, ITS.</t>
  </si>
  <si>
    <t>Minimum of 6 years’ experience in an area of specialization; experience working in a medium organization Experience in telecom or technology supply chain categories is highly preferred _x000C_</t>
  </si>
  <si>
    <t>Supply Chain Management certificate from a reputable institute Any certificate in Telecom technical trainings or business management or Leadership courses is an advantage, _x000C_</t>
  </si>
  <si>
    <t>Job Profile MTNIRANCELL Title of Position: Sourcing Manager: FTTx Location of the Job: Technical SC Reports to: Sourcing Senior Manager: Technology Number of subordinates: 3 Level: 3 Mission To oversee the procurement, logistics, and delivery of network and facility-related equipment and services, ensuring adherence to organizational standards, regulatory requirements, and project timelines. To develop and implement operational processes to support uninterrupted network and facility operations To manage the life cycle of the company’s contract and purchases and ensure compliance with relevant policies, processes, and procedures. Context Iranian Government fiscal and monetary policies Large number of prospective and existing vendors Rapid growth and expansion of the Company’s operations. Highly dynamic global telecommunications field. Company Mission, policies, and procedures. _x000C_ Roles &amp; Responsibilities To collaborate with internal stakeholders and ensuring alignment with budgetary constraints and operational requirements. To evaluate and select suppliers and vendors based on quality, cost-effectiveness, and ability to meet project timelines. To control contracts and agreements with suppliers for network and facility services, ensuring compliance with terms and conditions. To manage delivery schedules and logistics to ensure timely availability of materials and equipment for network and facility operations. To analyze performance metrics related to supplier reliability, cost management, and service delivery, preparing detailed reports for management. To collaborate with L&amp;R, Procurement Planning, and Performance department to track procurement department-related contracts and ensure improvement areas in processes/procedures have been addressed. To ensure that requests from divisions are met concerning product quality, quantity, price, and time. To comply with all relevant PPPs (including but not limited to Procurement Policy, Tender Policy, and Procurement Code of Conduct) during procurement requests. To search for possible suppliers of the Company’s requirements and evaluate them based on the Company PPPs To engage with the Company suppliers and negotiate various items with suppliers such as price, quality of goods, deadlines, expectations, etc. To coordinate the life cycle of purchases and contracts, including: Handling RFx processes Evaluating commercial proposals Preparing RFx evaluation and recommendations report Pre-approving PRs and ensuring timely issuance of POs Ensuring timely execution of contracts Administration of contracts, obtaining signatures, updating contracts registered, etc. To act as an interface with user divisions and other stakeholders to understand their requirements/demands To prepare periodic or ad hoc reports, status reports on tenders, PR/PO reports, etc. To act as a team member in order to support the cost savings and cost-avoidance assigned targets To establish beneficial commercial terms and conditions at the best value and total cost of ownership with the consultation of the line manager _x000C_ Collaboration Direct reports: None Matrix reports: None Key customers: NWG, CPG, ITS. Key suppliers: Strategic and transactional Suppliers Relations, etc. NWG, CPG, ITS. Authorities As per Delegation of authority Job Requirements Education A bachelor's degree in Commercial or industrial Management field, Supply Chain Management, or related Experience Minimum of 6 years’ experience in an area of specialization; experience working in a medium organization Experience in telecom or technology supply chain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Intermediate Project Management General Business Knowledge Intermediate Data Visualization &amp; Presentation General Business Knowledge Intermediate English Literacy General Business Knowledge Intermediate Risk Management General Business Knowledge Basic People Management General Business Knowledge Basic PPPs Development General Business Knowledge Basic Supply Chain Management Functional Knowledge Advance Communications Management Functional Knowledge Intermediate Negotiation Functional Knowledge Intermediate Purchasing Functional Knowledge Intermediate Root Cause Analysis Functional Knowledge Intermediate Contract Management Functional Knowledge Intermediate Category Management Functional Knowledge Basic Supplier Performance Management Functional Knowledge Basic Supply Chain Management Functional Knowledge Basic Governmental Laws &amp; Regulations Specialized Knowledge Basic Business Intelligence Specialized Knowledge Basic Behavioral Competencies Lead With Care Act with inclusion Serve with respect Can-do with integrity Collaborate with agility _x000C_ Trainings Supply Chain Management certificate from a reputable institute Any certificate in Telecom technical trainings or business management or Leadership courses is an advantage, _x000C_ General Working Condition Open plan office Performance Standards Signoff Line Manager: Functional Manager: OA: HoD: CHRO: (if required) CEO/COO: (if required)</t>
  </si>
  <si>
    <t>Sourcing Manager General Expense.docx</t>
  </si>
  <si>
    <t xml:space="preserve">Division Approval By: Mehdi Rezaei HR Approval By: Homayoun Shahriari Farah Document Version: P-PCMGE-02-13-19 Approved Date: 02-13-2019
</t>
  </si>
  <si>
    <t>Procurement Category Manager: General Expenses</t>
  </si>
  <si>
    <t>Senior Manager Procurement: Commercial</t>
  </si>
  <si>
    <t>To develop processes and controls that ensure clear, auditable management of procurement program within portfolio To analyze current and future market trends, and suppliers` business and commercial strategies To contribute in development and implementation of purchasing and contract management instructions, policies, and procedures. To manage the procurement of goods and services with the best quality and price (non-specialized procurement/General Expenses) based MTNIrancell PPPs To manage the entire procurement process within general expenses portfolio: Supplier identification RFx Preparation Negotiation with Suppliers SLAs management Contract award Legal signoff Supplier management To manage resolution of mutual grievances of MTNIrancell teams and vendor or contractor against each other. To manage various reports preparation regarding market conditions and merchandise costs. To support audit teams in delivery of procurement audit in the scope of assigned category _x000C_</t>
  </si>
  <si>
    <t>Supplier management To manage resolution of mutual grievances of MTNIrancell teams and vendor or contractor against each other. To manage various reports preparation regarding market conditions and merchandise costs. To support audit teams in delivery of procurement audit in the scope of assigned category _x000C_ Collaboration Direct reports: Procurement Specialist: General Expenses Matrix reports: None Key customers: All Divisions Key suppliers: MTN Irancell Suppliers Relations, etc. All Divisions Authorities As per delegation of authority and Procurement policies Job Requirements Education BS. degree in Commercial management or related Degree in Supply Chain Management, Total Cost of ownership, Local and International Purchasing or related degrees would be an advantage Experience Minimum of 5 years’ experience in an area of specialization; with experience in supervising/managing others Experience working in a medium to large organization _x000C_ Competencies Technical Competencies Title Type Level Business Acumen General Business Knowledge Advance Data Gathering and Processing General Business Knowledge Advance Reporting and Analysis General Business Knowledge Advance English Literacy General Business Knowledge Advance Project Management General Business Knowledge Intermediate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Data Visualization &amp; Presentation General Business Knowledge Intermediate Software Literacy General Business Knowledge Intermediate Telecommunication Networks General Business Knowledge Basic Communications Management Functional Knowledge Advance Conflict Management Functional Knowledge Advance Purchasing Functional Knowledge Advance Procurement Process Management Functional Knowledge Advance Negotiation Functional Knowledge Advance Supply Chain Management Functional Knowledge Advance Procurement Law Functional Knowledge Advance Contract Management Functional Knowledge Advance Property Category Management Functional Knowledge Intermediate Category Management Functional Knowledge Intermediate Supplier Performance Management Functional Knowledge Intermediate Root Cause Analysis Functional Knowledge Intermediate Business Intelligence Specialized Knowledge Intermediate Governmental Laws &amp; Regulations Specialized Knowledge Basic Behavioral Competencies • Leadership_x000B_• Innovation_x000B_• Relationship_x000B_• Integrity_x000B_• Can-do_x000B_• Customer Centricity _x000B_• Agility _x000C_ Trainings Contract Management Supply Chain Management Total Cost of Ownership _x000C_ General Working Condition Open plan office Extra hours may be needed May require to travel local/international Performance Standards Signoff Line Manager: Functional Manager: OA: HoD: CHRO: (if required) CEO/COO: (if required)</t>
  </si>
  <si>
    <t>Job Profile MTNIRANCELL Title of Position: Procurement Category Manager: General Expenses Location of the Job: Commercial Procurement Reports to: Senior Manager Procurement: Commercial Number of subordinates: 3 Level: 3 Mission To maximize the value delivered to MTN Irancell through executing RFx processes, commercial negotiations, contract formation, Supplier management and administration and managing relationships and performance in accordance with applicable policies, processes and procedures. To manage procurement of general items. Context Instability in the prices of items Foreign exchange rate fluctuations Iranian Government fiscal and monetary policies Large number of prospective and existing vendors Rapid growth and expansion of MTN Irancell operations MTN Irancell’s budget and business plan Company objectives for level and quality of service Sanctions _x000C_ Roles &amp; Responsibilities To develop processes and controls that ensure clear, auditable management of procurement program within portfolio To analyze current and future market trends, and suppliers` business and commercial strategies To contribute in development and implementation of purchasing and contract management instructions, policies, and procedures. To manage the procurement of goods and services with the best quality and price (non-specialized procurement/General Expenses) based MTNIrancell PPPs To manage the entire procurement process within general expenses portfolio: Supplier identification RFx Preparation Negotiation with Suppliers SLAs management Contract award Legal signoff Supplier management To manage resolution of mutual grievances of MTNIrancell teams and vendor or contractor against each other. To manage various reports preparation regarding market conditions and merchandise costs. To support audit teams in delivery of procurement audit in the scope of assigned category _x000C_ Collaboration Direct reports: Procurement Specialist: General Expenses Matrix reports: None Key customers: All Divisions Key suppliers: MTN Irancell Suppliers Relations, etc. All Divisions Authorities As per delegation of authority and Procurement policies Job Requirements Education BS. degree in Commercial management or related Degree in Supply Chain Management, Total Cost of ownership, Local and International Purchasing or related degrees would be an advantage Experience Minimum of 5 years’ experience in an area of specialization; with experience in supervising/managing others Experience working in a medium to large organization _x000C_ Competencies Technical Competencies Title Type Level Business Acumen General Business Knowledge Advance Data Gathering and Processing General Business Knowledge Advance Reporting and Analysis General Business Knowledge Advance English Literacy General Business Knowledge Advance Project Management General Business Knowledge Intermediate People Management General Business Knowledge Intermediate Strategy Management General Business Knowledge Intermediate PPPs Development General Business Knowledge Intermediate Supplier Relation Management General Business Knowledge Intermediate Risk Management General Business Knowledge Intermediate Data Visualization &amp; Presentation General Business Knowledge Intermediate Software Literacy General Business Knowledge Intermediate Telecommunication Networks General Business Knowledge Basic Communications Management Functional Knowledge Advance Conflict Management Functional Knowledge Advance Purchasing Functional Knowledge Advance Procurement Process Management Functional Knowledge Advance Negotiation Functional Knowledge Advance Supply Chain Management Functional Knowledge Advance Procurement Law Functional Knowledge Advance Contract Management Functional Knowledge Advance Property Category Management Functional Knowledge Intermediate Category Management Functional Knowledge Intermediate Supplier Performance Management Functional Knowledge Intermediate Root Cause Analysis Functional Knowledge Intermediate Business Intelligence Specialized Knowledge Intermediate Governmental Laws &amp; Regulations Specialized Knowledge Basic Behavioral Competencies • Leadership_x000B_• Innovation_x000B_• Relationship_x000B_• Integrity_x000B_• Can-do_x000B_• Customer Centricity _x000B_• Agility _x000C_ Trainings Contract Management Supply Chain Management Total Cost of Ownership _x000C_ General Working Condition Open plan office Extra hours may be needed May require to travel local/international Performance Standards Signoff Line Manager: Functional Manager: OA: HoD: CHRO: (if required) CEO/COO: (if required)</t>
  </si>
  <si>
    <t>Sourcing Manager IT.docx</t>
  </si>
  <si>
    <t xml:space="preserve">Division Approval By: Esmaeil Shadi Nasab HR Approval By: Homayoun Shahriari Document Version: P-SMI-06-17-23 Approved Date: 6/17/2023
</t>
  </si>
  <si>
    <t>SC – Sourcing</t>
  </si>
  <si>
    <t>To manage relationships with suppliers, internal customers, line manager and direct reports. To monitor and manage the life cycle of purchases and contracts to ensure addressable spending in the assigned categories is under contract and managed.  To ensure that requests from relevant divisions are met regarding product and service quality, quantity, price and delivery time. To manage requirements of businesses by holding tender, e.g., tender’s document preparation, terms and conditions, pricing, negotiations, payment, preparation of modification requests and close-out activities in accordance with procurement policies and procedures and quality management standards plan. To manage the Supplier selection process, including; Support Supplier pre-qualification Supervise or prepare, issue, and evaluate RFx Supervise or prepare tender committee and supplier quality documentation Prepare Stakeholders’ committee presentation To manage Contract Management process including; Review and negotiate contract terms and conditions Monitor progress and compliance to contract terms and conditions Ensure purchases are made in accordance with the contract or agreed terms and conditions Manage Change Requests and variations Maintain professional relationships with internal customers and other stakeholders To monitor financial aspects of purchase through various analyses, including; Deliver on cost savings and/or “Cost-Avoidance” targets Establish beneficial commercial terms and conditions at the best value and total cost of ownership of assigned procurement To ensure Customer Service requirements are met through; Develop and maintain good working relationships with internal customers Develop and maintain professional relationships with suppliers Report periodically to related teams (A&amp;R , Planning &amp; Performance , …) on the progress of procurement assignment Manage and implement new actions and policies which are announced by A&amp;R or other authorities To act as a Market Savvy and Research on latest trends and supply chain developments to stay abreast of events in the supply chain and procurement arena _x000C_</t>
  </si>
  <si>
    <t>To act as a Market Savvy and Research on latest trends and supply chain developments to stay abreast of events in the supply chain and procurement arena _x000C_ Collaboration Direct reports: Procurement Specialist; Procurement Senior Specialist Matrix reports: None Key customers: MTN Irancell divisions etc. Key suppliers: Strategic and key Suppliers Relations, etc: All divisions, Suppliers Authorities As per delegation of authority and procurement policies</t>
  </si>
  <si>
    <t>Job Profile MTNIRANCELL Title of Position: Sourcing Manager: IT Location of the Job: SC – Sourcing Reports to: Sourcing Senior Manager: Technology Number of subordinates: 2-5 Level: 3 Mission To be accountable as the subject matter expert for the sourcing activities related to the technology category being managed at MTNIrancell. To be accountable for maximizing the value delivered to MTNIrancell through executing RFx processes, negotiations, contract formation, and managing relationships and performance in accordance with applicable policies, processes, and procedures. Context Iranian Government fiscal and monetary policies Local content requirements Large number of prospective and existing vendors Rapid growth and expansion of MTN Irancell operations. Dynamic and rapidly evolving ICT industry Company Mission, policies, and procedures. A highly dynamic and evolving Telecommunications industry. MTNIrancell and MTN Group deliverables. Multiple suppliers and customers with varied expectations and needs _x000C_ Roles &amp; Responsibilities To manage relationships with suppliers, internal customers, line manager and direct reports. To monitor and manage the life cycle of purchases and contracts to ensure addressable spending in the assigned categories is under contract and managed.  To ensure that requests from relevant divisions are met regarding product and service quality, quantity, price and delivery time. To manage requirements of businesses by holding tender, e.g., tender’s document preparation, terms and conditions, pricing, negotiations, payment, preparation of modification requests and close-out activities in accordance with procurement policies and procedures and quality management standards plan. To manage the Supplier selection process, including; Support Supplier pre-qualification Supervise or prepare, issue, and evaluate RFx Supervise or prepare tender committee and supplier quality documentation Prepare Stakeholders’ committee presentation To manage Contract Management process including; Review and negotiate contract terms and conditions Monitor progress and compliance to contract terms and conditions Ensure purchases are made in accordance with the contract or agreed terms and conditions Manage Change Requests and variations Maintain professional relationships with internal customers and other stakeholders To monitor financial aspects of purchase through various analyses, including; Deliver on cost savings and/or “Cost-Avoidance” targets Establish beneficial commercial terms and conditions at the best value and total cost of ownership of assigned procurement To ensure Customer Service requirements are met through; Develop and maintain good working relationships with internal customers Develop and maintain professional relationships with suppliers Report periodically to related teams (A&amp;R , Planning &amp; Performance , …) on the progress of procurement assignment Manage and implement new actions and policies which are announced by A&amp;R or other authorities To act as a Market Savvy and Research on latest trends and supply chain developments to stay abreast of events in the supply chain and procurement arena _x000C_ Collaboration Direct reports: Procurement Specialist; Procurement Senior Specialist Matrix reports: None Key customers: MTN Irancell divisions etc. Key suppliers: Strategic and key Suppliers Relations, etc: All divisions, Suppliers Authorities As per delegation of authority and procurement policies Job Requirements Education Bachelor’s or Master's Degree in MBA, DBA, Supply Chain Management, or related Experience Minimum of 5 years’ experience in an area of specialization, with experience in supervising/managing others Experience working in a medium to large organization Experience in contract management from the RFP stage through contract close-out required. Experience in Supply Chain leading practices and trends. _x000C_ Competencies Technical Competencies       Title Type Level Business Acumen General Business Knowledge Advance Reporting and Analysis General Business Knowledge Advance Data Gathering and Processing General Business Knowledge Advance English Literacy General Business Knowledge Advance Project Management General Business Knowledge Intermediate Telecommunication Networks General Business Knowledge Intermediate Supplier Relation Management General Business Knowledge Intermediate People Management General Business Knowledge Intermediate PPPs Development General Business Knowledge Intermediate Strategy Management General Business Knowledge Intermediate Risk Management General Business Knowledge Intermediate Data Visualization &amp; Presentation General Business Knowledge Intermediate Software Literacy General Business Knowledge Intermediate Conflict Management Functional Knowledge Intermediate Communications Management Functional Knowledge Advance Contract Management Functional Knowledge Intermediate Procurement Law Functional Knowledge Intermediate Negotiation Functional Knowledge Advance Procurement Process Management Functional Knowledge Advance Supply Chain Management Functional Knowledge Advance Category Management Functional Knowledge Advance Supplier Performance Management Functional Knowledge Intermediate Root Cause Analysis Functional Knowledge Advance Business Intelligence Specialized Knowledge Advance Governmental Laws &amp; Regulations Specialized Knowledge Basic Behavioral Competencies • Leadership_x000B_• Innovation_x000B_• Relationship_x000B_• Integrity_x000B_• Can-do_x000B_• Customer Centricity _x000B_• Agility _x000C_ Trainings Contract Management Supply Chain Management Claim management and penalty analysis Fundamentals of the Telecommunication Industry (Modem, SIM) Data analysis (Advance Excel, Power BI) Other related training As Per IDP _x000C_ General Working Condition MTNIrancell Staff Normal Conditions May require to work for extended hours Performance Standards As Per IPF Signoff Line Manager: Functional Manager: OA: HoD: CHRO: (if required) CEO/COO: (if required)</t>
  </si>
  <si>
    <t>Sourcing Manager Property.docx</t>
  </si>
  <si>
    <t xml:space="preserve">Division Approval By: Esmaeil Shadi Nasab HR Approval By: Homayoun Shahriari Document Version: P-SMPR-23-10-2022 Approved Date: 23-10-2022
</t>
  </si>
  <si>
    <t>Sourcing Manager: Property</t>
  </si>
  <si>
    <t>Purchasing/leasing of property managed by MTNIrancell and obtaining necessary approvals and permits in accordance with applicable laws, regulations, and procedures.</t>
  </si>
  <si>
    <t>Government policies, laws, etc. A Large number of prospective and existing vendors Rapid growth and expansion of MTN Irancell operations. Company Mission, policies, and procedures. MTN Irancell and MTN Group deliverables. _x000C_</t>
  </si>
  <si>
    <t>To manage the cases persuasion related to obtaining municipal rezoning, implementation, and complete construction permission to avoid any delay in project progress To manage to attain any permission for utilities such as water, electricity, and gas of new and old properties To negotiate with landlords to reach an agreement based on PPPs and Property Committee’s approvals. To observe all mandatory documents of all property items to be purchased or leased to avoid future issues. To conclude timely purchase/lease agreement of MTNIrancell properties with the best price and terms as PPPs with Property Committee ‘s approval to meet all requests of different divisions. To survey the market price of property and prepare a report to present Property Committee for collecting necessary approval before any purchase/ lease To regularly participate in PC (Property Committee) meetings to present any weekly / monthly report related to purchase or lease affairs for further decisions To manage all the administrative affairs related to property in Notary Public/Governmental Org. such as a letter of recognizance to accelerate project progress in</t>
  </si>
  <si>
    <t>with L&amp;R team To manage any assigned tender-RFx (RFP, RFQ…) related to property areas to be held based on PPPs. To manage any case of partition and segregation of all purchased properties to avoid legal issues. To negotiate and conclude lease contract of regional offices and MTNIrancell based on Property Committee approval and PPPs _x000C_ Collaboration Direct reports: Procurement Specialist: Property Matrix reports: None Key customers: Network Group, CPG, S&amp;D Key suppliers: Landlords, Government. Relations, etc. None</t>
  </si>
  <si>
    <t>As per delegation of authority and procurement policies, processes, and practices.</t>
  </si>
  <si>
    <t>A bachelor's degree in commerce, business administration, management, or equivalent.</t>
  </si>
  <si>
    <t>Minimum of 5 years’ experience in Procurement. At least 4 years’ experience in property purchase, lease, and/or construction in Iran. Membership in relevant professional organization would be an advantage _x000C_</t>
  </si>
  <si>
    <t>        Row Title Type Level 1 Budget Management General Business Knowledge Advance 2 Capex Management General Business Knowledge Advance 3 Financial Administration General Business Knowledge Intermediate 4 Opex Management General Business Knowledge Intermediate 5 Risk Management General Business Knowledge Intermediate 6 Strategy Management General Business Knowledge Intermediate 7 Supplier Relation Management General Business Knowledge Intermediate 8 English Literacy General Business Knowledge Intermediate 9 Data Visualization &amp; Presentation General Business Knowledge Intermediate 10 Software Literacy General Business Knowledge Intermediate 11 Contract Management Functional Knowledge Intermediate 12 Market Research Functional Knowledge Intermediate 13 Procurement Process Management Functional Knowledge Intermediate 14 Property Category Management Functional Knowledge Intermediate 15 Audit Management Functional Knowledge Intermediate 16 Category Management Functional Knowledge Intermediate 17 Procurement Law Functional Knowledge Intermediate 18 Negotiation Functional Knowledge Intermediate 19 Purchasing Functional Knowledge Intermediate 20 Service Level Agreements Functional Knowledge Intermediate 21 Operational Compliance Specialized Knowledge Intermediate 22 Forecasting Specialized Knowledge Intermediate 23 Iran Landlord-Tenant Laws Specialized Knowledge Intermediate 24 Logistics Management Specialized Knowledge Intermediate 25 Governmental Laws &amp; Regulations Specialized Knowledge Intermediate 26 Planning and layout warehouses Specialized Knowledge Intermediate 27 Transportation Management Specialized Knowledge Intermediate 28 Sponsorship Management Specialized Knowledge Intermediate</t>
  </si>
  <si>
    <t>As Per the Performance Agreement.</t>
  </si>
  <si>
    <t>Job Profile MTNIRANCELL Title of Position: Sourcing Manager: Property Location of the Job: Sourcing and Fulfillment Reports to: Sourcing Senior Manager: Property Number of subordinates: 3 Level: 3 Mission Purchasing/leasing of property managed by MTNIrancell and obtaining necessary approvals and permits in accordance with applicable laws, regulations, and procedures. Context Government policies, laws, etc. A Large number of prospective and existing vendors Rapid growth and expansion of MTN Irancell operations. Company Mission, policies, and procedures. MTN Irancell and MTN Group deliverables. _x000C_ Roles &amp; Responsibilities To manage the cases persuasion related to obtaining municipal rezoning, implementation, and complete construction permission to avoid any delay in project progress To manage to attain any permission for utilities such as water, electricity, and gas of new and old properties To negotiate with landlords to reach an agreement based on PPPs and Property Committee’s approvals. To observe all mandatory documents of all property items to be purchased or leased to avoid future issues. To conclude timely purchase/lease agreement of MTNIrancell properties with the best price and terms as PPPs with Property Committee ‘s approval to meet all requests of different divisions. To survey the market price of property and prepare a report to present Property Committee for collecting necessary approval before any purchase/ lease To regularly participate in PC (Property Committee) meetings to present any weekly / monthly report related to purchase or lease affairs for further decisions To manage all the administrative affairs related to property in Notary Public/Governmental Org. such as a letter of recognizance to accelerate project progress in collaboration with L&amp;R team To manage any assigned tender-RFx (RFP, RFQ…) related to property areas to be held based on PPPs. To manage any case of partition and segregation of all purchased properties to avoid legal issues. To negotiate and conclude lease contract of regional offices and MTNIrancell based on Property Committee approval and PPPs _x000C_ Collaboration Direct reports: Procurement Specialist: Property Matrix reports: None Key customers: Network Group, CPG, S&amp;D Key suppliers: Landlords, Government. Relations, etc. None Authorities As per delegation of authority and procurement policies, processes, and practices. Job Requirements Education A bachelor's degree in commerce, business administration, management, or equivalent. Experience Minimum of 5 years’ experience in Procurement. At least 4 years’ experience in property purchase, lease, and/or construction in Iran. Membership in relevant professional organization would be an advantage _x000C_ Competencies Technical Competencies         Row Title Type Level 1 Budget Management General Business Knowledge Advance 2 Capex Management General Business Knowledge Advance 3 Financial Administration General Business Knowledge Intermediate 4 Opex Management General Business Knowledge Intermediate 5 Risk Management General Business Knowledge Intermediate 6 Strategy Management General Business Knowledge Intermediate 7 Supplier Relation Management General Business Knowledge Intermediate 8 English Literacy General Business Knowledge Intermediate 9 Data Visualization &amp; Presentation General Business Knowledge Intermediate 10 Software Literacy General Business Knowledge Intermediate 11 Contract Management Functional Knowledge Intermediate 12 Market Research Functional Knowledge Intermediate 13 Procurement Process Management Functional Knowledge Intermediate 14 Property Category Management Functional Knowledge Intermediate 15 Audit Management Functional Knowledge Intermediate 16 Category Management Functional Knowledge Intermediate 17 Procurement Law Functional Knowledge Intermediate 18 Negotiation Functional Knowledge Intermediate 19 Purchasing Functional Knowledge Intermediate 20 Service Level Agreements Functional Knowledge Intermediate 21 Operational Compliance Specialized Knowledge Intermediate 22 Forecasting Specialized Knowledge Intermediate 23 Iran Landlord-Tenant Laws Specialized Knowledge Intermediate 24 Logistics Management Specialized Knowledge Intermediate 25 Governmental Laws &amp; Regulations Specialized Knowledge Intermediate 26 Planning and layout warehouses Specialized Knowledge Intermediate 27 Transportation Management Specialized Knowledge Intermediate 28 Sponsorship Management Specialized Knowledge Intermediate Behavioral Competencies • Leadership_x000B_• Innovation_x000B_• Relationship_x000B_• Integrity_x000B_• Can-do_x000B_• Customer Centricity _x000B_• Agility Trainings As per IDP General Working Condition General MTN Irancell Working Condition Performance Standards As Per the Performance Agreement. Signoff Line Manager: Functional Manager: OA: HoD: CHRO: (if required) CEO/COO: (if required)</t>
  </si>
  <si>
    <t>Sourcing Manager Technical Support.docx</t>
  </si>
  <si>
    <t xml:space="preserve">Division Approval By: Esmaeil Shadi Nasab HR Approval By: Homayoun Shahriari Document Version: P-PCMI-06-17-23 Approved Date: 6/17/2023
</t>
  </si>
  <si>
    <t>To support sourcing activities for assigned technology categories by providing technical expertise and ensuring alignment with MTNIrancell sourcing standards. To execute RFx processes, negotiations, and contract management activities efficiently to deliver value and ensure supplier performance in line with MTNIrancell policies and procedures.</t>
  </si>
  <si>
    <t>To manage operational relationships with suppliers, internal customers, line manager and direct reports to support sourcing execution. To monitor and manage the life cycle of purchases and contracts to ensure assigned technical spending is under control and compliant   To ensure that requests from relevant divisions are met accurately regarding technical product and service quality, quantity, price and delivery time. To manage tender processes for business requirements, including document preparation, pricing, negotiations, and close-out activities, in line with procurement policies and quality standards. To manage the Supplier selection process, including; Support Supplier pre-qualification Supervise or prepare, issue, and evaluate RFx Supervise or prepare tender committee and supplier quality documentation Prepare Stakeholders’ committee presentation To manage Contract Management process including; Review and negotiate contract terms and conditions Monitor progress and compliance to contract terms and conditions Ensure purchases are made in accordance with the contract or agreed terms and conditions Manage Change Requests and variations Maintain professional relationships with internal customers and other stakeholders To monitor financial aspects of purchase through various analyses, including; Achieve cost savings and/or “Cost-Avoidance” targets in assigned categories Support establishment of beneficial commercial terms and conditions ensuring best total cost of ownership To ensure Customer Service requirements are met through; Develop and maintain effective working relationships with internal customers and suppliers Report periodically to related teams (A&amp;R, Planning &amp; Performance, …) on the progress of procurement assignment Manage and implement new actions and policies which are announced by A&amp;R or other authorities To research and report on latest market and supply chain developments to support strategic sourcing decisions. _x000C_</t>
  </si>
  <si>
    <t>Direct reports: Procurement Specialist: NW &amp; Facilities Services Specialist Matrix reports: None Key customers: MTN Irancell divisions etc. Key suppliers: Strategic and key Suppliers Relations, etc: All divisions, Suppliers</t>
  </si>
  <si>
    <t>To research and report on latest market and supply chain developments to support strategic sourcing decisions. _x000C_ Collaboration Direct reports: Procurement Specialist: NW &amp; Facilities Services Specialist Matrix reports: None Key customers: MTN Irancell divisions etc. Key suppliers: Strategic and key Suppliers Relations, etc: All divisions, Suppliers Authorities As per delegation of authority and procurement policies</t>
  </si>
  <si>
    <t>Job Profile MTNIRANCELL Title of Position: Sourcing Manager: Technical Support Location of the Job: Sourcing and Fulfillment - Technical Support Reports to: Sourcing Senior Manager: Technology Number of subordinates: 7 Level: 3 Mission To support sourcing activities for assigned technology categories by providing technical expertise and ensuring alignment with MTNIrancell sourcing standards. To execute RFx processes, negotiations, and contract management activities efficiently to deliver value and ensure supplier performance in line with MTNIrancell policies and procedures. Context Iranian Government fiscal and monetary policies Local content requirements Large number of prospective and existing vendors Rapid growth and expansion of MTN Irancell operations. Dynamic and rapidly evolving ICT industry Company Mission, policies, and procedures. A highly dynamic and evolving Telecommunications industry. MTNIrancell and MTN Group deliverables. Multiple suppliers and customers with varied expectations and needs _x000C_ Roles &amp; Responsibilities To manage operational relationships with suppliers, internal customers, line manager and direct reports to support sourcing execution. To monitor and manage the life cycle of purchases and contracts to ensure assigned technical spending is under control and compliant   To ensure that requests from relevant divisions are met accurately regarding technical product and service quality, quantity, price and delivery time. To manage tender processes for business requirements, including document preparation, pricing, negotiations, and close-out activities, in line with procurement policies and quality standards. To manage the Supplier selection process, including; Support Supplier pre-qualification Supervise or prepare, issue, and evaluate RFx Supervise or prepare tender committee and supplier quality documentation Prepare Stakeholders’ committee presentation To manage Contract Management process including; Review and negotiate contract terms and conditions Monitor progress and compliance to contract terms and conditions Ensure purchases are made in accordance with the contract or agreed terms and conditions Manage Change Requests and variations Maintain professional relationships with internal customers and other stakeholders To monitor financial aspects of purchase through various analyses, including; Achieve cost savings and/or “Cost-Avoidance” targets in assigned categories Support establishment of beneficial commercial terms and conditions ensuring best total cost of ownership To ensure Customer Service requirements are met through; Develop and maintain effective working relationships with internal customers and suppliers Report periodically to related teams (A&amp;R, Planning &amp; Performance, …) on the progress of procurement assignment Manage and implement new actions and policies which are announced by A&amp;R or other authorities To research and report on latest market and supply chain developments to support strategic sourcing decisions. _x000C_ Collaboration Direct reports: Procurement Specialist: NW &amp; Facilities Services Specialist Matrix reports: None Key customers: MTN Irancell divisions etc. Key suppliers: Strategic and key Suppliers Relations, etc: All divisions, Suppliers Authorities As per delegation of authority and procurement policies Job Requirements Education Bachelor’s or Master's Degree in MBA, DBA, Supply Chain Management, or related Experience Minimum of 5 years’ experience in an area of specialization, with experience in supervising/managing others Experience working in a medium to large organization Experience in contract management from the RFP stage through contract close-out required. Experience in Supply Chain leading practices and trends. _x000C_ Competencies Technical Competencies       Title Type Level Business Acumen General Business Knowledge Advance Reporting and Analysis General Business Knowledge Advance Data Gathering and Processing General Business Knowledge Advance English Literacy General Business Knowledge Advance Project Management General Business Knowledge Intermediate Telecommunication Networks General Business Knowledge Intermediate Supplier Relation Management General Business Knowledge Intermediate People Management General Business Knowledge Intermediate PPPs Development General Business Knowledge Intermediate Strategy Management General Business Knowledge Intermediate Risk Management General Business Knowledge Intermediate Data Visualization &amp; Presentation General Business Knowledge Intermediate Software Literacy General Business Knowledge Intermediate Conflict Management Functional Knowledge Intermediate Communications Management Functional Knowledge Advance Contract Management Functional Knowledge Intermediate Procurement Law Functional Knowledge Intermediate Negotiation Functional Knowledge Advance Procurement Process Management Functional Knowledge Advance Supply Chain Management Functional Knowledge Advance Category Management Functional Knowledge Advance Supplier Performance Management Functional Knowledge Intermediate Root Cause Analysis Functional Knowledge Advance Business Intelligence Specialized Knowledge Advance Governmental Laws &amp; Regulations Specialized Knowledge Basic Behavioral Competencies • Leadership_x000B_• Innovation_x000B_• Relationship_x000B_• Integrity_x000B_• Can-do_x000B_• Customer Centricity _x000B_• Agility _x000C_ Trainings Contract Management Supply Chain Management Claim management and penalty analysis Fundamentals of the Telecommunication Industry (Modem, SIM) Data analysis (Advance Excel, Power BI) Other related training As Per IDP _x000C_ General Working Condition MTNIrancell Staff Normal Conditions May require to work for extended hours Performance Standards As Per IPF Signoff Line Manager: Functional Manager: OA: HoD: CHRO: (if required) CEO/COO: (if required)</t>
  </si>
  <si>
    <t>Sourcing Manager – Digital and Connectivity Devices.docx</t>
  </si>
  <si>
    <t xml:space="preserve">Division Approval By: Esmaeil Shadi Nasab HR Approval By: Homayoun Shahriari Document Version: P-SMDCD-2024-12-30 Approved Date: 2024-12-30
</t>
  </si>
  <si>
    <t>Sourcing Manager – Digital and Connectivity Devices</t>
  </si>
  <si>
    <t>SC - Sourcing and Fulfillment - Commercial</t>
  </si>
  <si>
    <t>Sourcing Senior Manager: Commercial</t>
  </si>
  <si>
    <t>To oversee the procurement and delivery of SIM cards, CPEs, Charge cards, digital and related products, ensuring adherence to organizational standards, regulatory requirements, and project timelines. To develop and implement efficient operational processes for inventory management, maintenance scheduling, and service provisioning, ensuring seamless and uninterrupted support for S&amp;D, EB, MKT, CPG, HR, … operations.</t>
  </si>
  <si>
    <t>To maintain strategic relationships with suppliers and internal customers, ensuring alignment with business objectives and delivering superior service. To oversee the end-to-end procurement process, from requirements gathering to contract close-out, ensuring adherence to policies and procedures. To contribute to technical evaluations and support decision-making by providing market insights and supplier performance data. To prepare procurement signoff sheets and present recommendations to the Tender Committee, highlighting key considerations, cost-benefit analyses, and potential risks. To collaborate with stakeholders to ensure product and service quality, quantity, pricing, and delivery timelines meet expectations while adhering to procurement best practices. To manage tender processes, including document preparation, terms and conditions, pricing negotiations, payment arrangements, and modification requests, in compliance with applicable regulations and policies. To support supplier pre-qualification, ensure alignment with organizational standards and values, and mitigate potential risks associated with new partnerships. To develop and issue requests for proposals (RFPs), requests for quotations (RFQs), and other solicitation documents to meet organizational requirements. To evaluate supplier proposals, factors such as cost, quality, delivery, and service must be considered to determine the best options for the organization. To prepare documentation for tender committees, including background information, evaluation criteria, and recommendations, ensuring a transparent and well-informed decision-making process. To review and negotiate contract terms and conditions to secure the most favorable agreements for the organization while maintaining strong supplier relationships. To monitor purchases to ensure compliance with contractual terms and agreed-upon conditions, addressing any deviations promptly and effectively. To maintain open communication with internal customers and stakeholders, understanding their needs and expectations to deliver tailored procurement solutions. To build and nurture professional relationships with suppliers, fostering</t>
  </si>
  <si>
    <t>, innovation, and continuous improvement. To provide periodic updates to management on procurement assignments' progress, highlighting achievements, challenges, and potential areas for improvement. To conduct ongoing market research on products, services, suppliers, and industry trends, ensuring up-to-date knowledge and market intelligence to inform procurement decisions. To prioritize and meet targets and deadlines for self and team, fostering a results-oriented and performance-driven culture. To develop and report on procurement performance metrics, using dashboards and other tools to track key indicators and identify areas for improvement _x000C_ Collaboration Direct reports: Sourcing Coordinator- sourcing Specialist Matrix reports: None Key customers: User divisions Key suppliers: Suppliers Relations: All divisions</t>
  </si>
  <si>
    <t>A bachelor's degree in Commercial or industrial Management field, Supply Chain Management, Industrial Engineering or related</t>
  </si>
  <si>
    <t>Minimum of 5 years’ experience in an area of specialization; experience working in a medium organization Experience in telecom or technology supply chain categories is highly preferred. _x000C_</t>
  </si>
  <si>
    <t>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Advance Project Management General Business Knowledge Intermediate Data Visualization &amp; Presentation General Business Knowledge Intermediate English Literacy General Business Knowledge Advance Risk Management General Business Knowledge Intermediate People Management General Business Knowledge Intermediate PPPs Development General Business Knowledge Basic Supply Chain Management Functional Knowledge Advance Communications Management Functional Knowledge Advance Negotiation Functional Knowledge Advance Purchasing Functional Knowledge Advance Root Cause Analysis Functional Knowledge Intermediate Contract Management Functional Knowledge Intermediate Category Management Functional Knowledge Intermediate Supplier Performance Management Functional Knowledge Intermediate Supply Chain Management Functional Knowledge Intermediate Governmental Laws &amp; Regulations Specialized Knowledge Basic Business Intelligence Specialized Knowledge Advance General knowledge about MTNI products (Modems, SIM) Specialized Knowledge Intermediate General knowledge about digital products (wearable, tablet, …) models Specialized Knowledge Intermediate</t>
  </si>
  <si>
    <t>Advanced Negotiation Skills Supply Chain Management Purchasing Orders Total Cost of Ownership _x000C_</t>
  </si>
  <si>
    <t>sheets and present recommendations to the Tender Committee, highlighting key considerations, cost-benefit analyses, and potential risks. To collaborate with stakeholders to ensure product and service quality, quantity, pricing, and delivery timelines meet expectations while adhering to procurement best practices. To manage tender processes, including document preparation, terms and conditions, pricing negotiations, payment arrangements, and modification requests, in compliance with applicable regulations and policies. To support supplier pre-qualification, ensure alignment with organizational standards and values, and mitigate potential risks associated with new partnerships. To develop and issue requests for proposals (RFPs), requests for quotations (RFQs), and other solicitation documents to meet organizational requirements. To evaluate supplier proposals, factors such as cost, quality, delivery, and service must be considered to determine the best options for the organization. To prepare documentation for tender committees, including background information, evaluation criteria, and recommendations, ensuring a transparent and well-informed decision-making process. To review and negotiate contract terms and conditions to secure the most favorable agreements for the organization while maintaining strong supplier relationships. To monitor purchases to ensure compliance with contractual terms and agreed-upon conditions, addressing any deviations promptly and effectively. To maintain open communication with internal customers and stakeholders, understanding their needs and expectations to deliver tailored procurement solutions. To build and nurture professional relationships with suppliers, fostering collaboration, innovation, and continuous improvement. To provide periodic updates to management on procurement assignments' progress, highlighting achievements, challenges, and potential areas for improvement. To conduct ongoing market research on products, services, suppliers, and industry trends, ensuring up-to-date knowledge and market intelligence to inform procurement decisions. To prioritize and meet targets and deadlines for self and team, fostering a results-oriented and performance-driven culture. To develop and report on procurement performance metrics, using dashboards and other tools to track key indicators and identify areas for improvement _x000C_ Collaboration Direct reports: Sourcing Coordinator- sourcing Specialist Matrix reports: None Key customers: User divisions Key suppliers: Suppliers Relations: All divisions Authorities As per Delegation of authority Job Requirements Education A bachelor's degree in Commercial or industrial Management field, Supply Chain Management, Industrial Engineering or related Experience Minimum of 5 years’ experience in an area of specialization; experience working in a medium organization Experience in telecom or technology supply chain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Advance Project Management General Business Knowledge Intermediate Data Visualization &amp; Presentation General Business Knowledge Intermediate English Literacy General Business Knowledge Advance Risk Management General Business Knowledge Intermediate People Management General Business Knowledge Intermediate PPPs Development General Business Knowledge Basic Supply Chain Management Functional Knowledge Advance Communications Management Functional Knowledge Advance Negotiation Functional Knowledge Advance Purchasing Functional Knowledge Advance Root Cause Analysis Functional Knowledge Intermediate Contract Management Functional Knowledge Intermediate Category Management Functional Knowledge Intermediate Supplier Performance Management Functional Knowledge Intermediate Supply Chain Management Functional Knowledge Intermediate Governmental Laws &amp; Regulations Specialized Knowledge Basic Business Intelligence Specialized Knowledge Advance General knowledge about MTNI products (Modems, SIM) Specialized Knowledge Intermediate General knowledge about digital products (wearable, tablet, …) models Specialized Knowledge Intermediate Behavioral Competencies Lead With Care Act with inclusion Serve with respect Can-do with integrity Collaborate with agility _x000C_ Trainings Advanced Negotiation Skills Supply Chain Management Purchasing Orders Total Cost of Ownership _x000C_ General Working Condition MTNIrancell standard working condition Performance Standards As per performance agreement Signoff Line Manager: Functional Manager: OA: HoD: CHRO: (if required) CEO/COO: (if required)</t>
  </si>
  <si>
    <t>Job Profile MTNIRANCELL Title of Position: Sourcing Manager – Digital and Connectivity Devices Location of the Job: SC - Sourcing and Fulfillment - Commercial Reports to: Sourcing Senior Manager: Commercial Number of subordinates: 2 Level: 3 Mission To oversee the procurement and delivery of SIM cards, CPEs, Charge cards, digital and related products, ensuring adherence to organizational standards, regulatory requirements, and project timelines. To develop and implement efficient operational processes for inventory management, maintenance scheduling, and service provisioning, ensuring seamless and uninterrupted support for S&amp;D, EB, MKT, CPG, HR, … operations. Context Iranian Government fiscal and monetary policies Large number of prospective and existing vendors Rapid growth and expansion of the Company’s operations. Highly dynamic global telecommunications field. Company Mission, policies, and procedures. _x000C_ Roles &amp; Responsibilities To maintain strategic relationships with suppliers and internal customers, ensuring alignment with business objectives and delivering superior service. To oversee the end-to-end procurement process, from requirements gathering to contract close-out, ensuring adherence to policies and procedures. To contribute to technical evaluations and support decision-making by providing market insights and supplier performance data. To prepare procurement signoff sheets and present recommendations to the Tender Committee, highlighting key considerations, cost-benefit analyses, and potential risks. To collaborate with stakeholders to ensure product and service quality, quantity, pricing, and delivery timelines meet expectations while adhering to procurement best practices. To manage tender processes, including document preparation, terms and conditions, pricing negotiations, payment arrangements, and modification requests, in compliance with applicable regulations and policies. To support supplier pre-qualification, ensure alignment with organizational standards and values, and mitigate potential risks associated with new partnerships. To develop and issue requests for proposals (RFPs), requests for quotations (RFQs), and other solicitation documents to meet organizational requirements. To evaluate supplier proposals, factors such as cost, quality, delivery, and service must be considered to determine the best options for the organization. To prepare documentation for tender committees, including background information, evaluation criteria, and recommendations, ensuring a transparent and well-informed decision-making process. To review and negotiate contract terms and conditions to secure the most favorable agreements for the organization while maintaining strong supplier relationships. To monitor purchases to ensure compliance with contractual terms and agreed-upon conditions, addressing any deviations promptly and effectively. To maintain open communication with internal customers and stakeholders, understanding their needs and expectations to deliver tailored procurement solutions. To build and nurture professional relationships with suppliers, fostering collaboration, innovation, and continuous improvement. To provide periodic updates to management on procurement assignments' progress, highlighting achievements, challenges, and potential areas for improvement. To conduct ongoing market research on products, services, suppliers, and industry trends, ensuring up-to-date knowledge and market intelligence to inform procurement decisions. To prioritize and meet targets and deadlines for self and team, fostering a results-oriented and performance-driven culture. To develop and report on procurement performance metrics, using dashboards and other tools to track key indicators and identify areas for improvement _x000C_ Collaboration Direct reports: Sourcing Coordinator- sourcing Specialist Matrix reports: None Key customers: User divisions Key suppliers: Suppliers Relations: All divisions Authorities As per Delegation of authority Job Requirements Education A bachelor's degree in Commercial or industrial Management field, Supply Chain Management, Industrial Engineering or related Experience Minimum of 5 years’ experience in an area of specialization; experience working in a medium organization Experience in telecom or technology supply chain categories is highly preferred. _x000C_ Competencies Technical Competencies Title Type Level Supplier Relation Management General Business Knowledge Advance Data Gathering and Processing General Business Knowledge Advance Reporting and Analysis General Business Knowledge Advance Telecommunication Networks General Business Knowledge Intermediate Business Acumen General Business Knowledge Advance Project Management General Business Knowledge Intermediate Data Visualization &amp; Presentation General Business Knowledge Intermediate English Literacy General Business Knowledge Advance Risk Management General Business Knowledge Intermediate People Management General Business Knowledge Intermediate PPPs Development General Business Knowledge Basic Supply Chain Management Functional Knowledge Advance Communications Management Functional Knowledge Advance Negotiation Functional Knowledge Advance Purchasing Functional Knowledge Advance Root Cause Analysis Functional Knowledge Intermediate Contract Management Functional Knowledge Intermediate Category Management Functional Knowledge Intermediate Supplier Performance Management Functional Knowledge Intermediate Supply Chain Management Functional Knowledge Intermediate Governmental Laws &amp; Regulations Specialized Knowledge Basic Business Intelligence Specialized Knowledge Advance General knowledge about MTNI products (Modems, SIM) Specialized Knowledge Intermediate General knowledge about digital products (wearable, tablet, …) models Specialized Knowledge Intermediate Behavioral Competencies Lead With Care Act with inclusion Serve with respect Can-do with integrity Collaborate with agility _x000C_ Trainings Advanced Negotiation Skills Supply Chain Management Purchasing Orders Total Cost of Ownership _x000C_ General Working Condition MTNIrancell standard working condition Performance Standards As per performance agreement Signoff Line Manager: Functional Manager: OA: HoD: CHRO: (if required) CEO/COO: (if required)</t>
  </si>
  <si>
    <t>Approved Date:</t>
  </si>
  <si>
    <t>Column1</t>
  </si>
  <si>
    <t>Column2</t>
  </si>
  <si>
    <t>Column3</t>
  </si>
  <si>
    <t xml:space="preserve">Division Approval By: MohammadAli Moghadam HR Approval By: Homayoun Shahriari Farrah Document Version:CR-BDMS-1/6/2025 Approved Date: 1/6/2025
</t>
  </si>
  <si>
    <t>Column4</t>
  </si>
  <si>
    <t>Manually Updated</t>
  </si>
  <si>
    <t>Bulk Added</t>
  </si>
  <si>
    <t>Sourcing Senior Manager - Commercial  001.docx</t>
  </si>
  <si>
    <t xml:space="preserve">Division Approval By: Esmaeil Shadi Nasab HR Approval By: Homayoun Shahriari Document Version: P-SSMC-12-17-2022 Approved Date: 12-17-2022
</t>
  </si>
  <si>
    <t>Sourcing Senior Manager : Commercial_x000B_Procurement Senior Manager: Commercial Category</t>
  </si>
  <si>
    <t>Sourcing and Fulfillment-Sourcing Commercial Procurement</t>
  </si>
  <si>
    <t>Sourcing and Fulfillment General ManagerHead of Procurement</t>
  </si>
  <si>
    <t>Driving strategic category management, with the goal of achieving the best value for money, and maintaining/improving product quality and service levels. Leads supplier selection, negotiation, contracting, and relationship with suppliers.</t>
  </si>
  <si>
    <t>The position will work under various contexts including but not limited to the following: Various applicable local and international laws and policies as it affects purchasing, contracting, and businesses in Iran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MTN Irancell and MTN Group targets and deliverables. Foreign Currency fluctuations and international sanctions _x000C_</t>
  </si>
  <si>
    <t>1. Strategy &amp; Planning To define and implement the strategic sourcing roadmap for Commercial procurement categories, aligned with organizational goals and MTN Group policies. To lead demand planning, forecasting, and procurement budgeting processes, ensuring integration with business plans and financial targets. To collaborate with senior leadership to set and deliver annual cost-saving and efficiency objectives. 2. Category Management &amp; Execution To lead category strategy development and execution, ensuring maximum value from procurement activities in Commercial areas (e.g., Media, CPEs, VAS, Marketing, HR services). To establish and govern a robust category management framework, including governance models, resource modeling, and performance tracking. To manage category-specific sourcing initiatives, including supplier identification, evaluation, negotiation, contracting, and relationship management. 3. Sourcing Operations &amp; Procurement Process To manage end-to-end sourcing lifecycle: RFx execution, supplier selection, contract negotiation, and performance monitoring. To maintain and update procurement policies, ensuring compliance with corporate and regulatory standards. To develop, implement, and monitor procurement agreements to optimize cost, quality, and delivery performance. 4. Supplier Management &amp; Quality Assurance To ensure supplier quality documentation and standards are aligned with internal requirements and expectations. To establish and oversee a system of quality control and monitoring mechanisms across commercial purchases. To drive continuous improvement and innovation within the supplier base, enhancing value delivery and risk mitigation. 5. Commercial Procurement Coverage To manage procurement targets across diverse Commercial sub-categories, including but not limited to: General and Indirect Spend Content &amp; Value-Added Services Consultancy &amp; Market Research Customer Premise Equipment (CPEs) Media &amp; Merchandising SIM Cards &amp; Scratch Cards Below-the-Line (BTL) Activities &amp; Events Staff Logistics: Transportation, Food, Training, Temporary Staffing Creative &amp; Digital Agencies HSE Equipment 6. Governance, Compliance &amp; Reporting To ensure full compliance with internal procurement policies, category strategies, and MTN Group agreements. To develop and present periodic procurement performance reports, including cost savings, compliance metrics, and risk assessments. _x000C_</t>
  </si>
  <si>
    <t>Direct reports: Sourcing Manager : Commercial Services, Sourcing Manager: General Expense, Sourcing Manager : Consumer Devices, Material Disposal Manager Matrix reports: None Key customers: S&amp;D, Marketing, EB, CPG, MD office, HR, CR, IFM, Key suppliers: Strategic and transactional Suppliers Relations, etc.</t>
  </si>
  <si>
    <t>As per delegation of authority and procurement policies, processes, and practices. Tenders timetable (duration, extension, …)</t>
  </si>
  <si>
    <t>Bachelor’s Degree in relevant fields.</t>
  </si>
  <si>
    <t>Minimum of 8 years’ experience in Procurement/Supply Chain management and/or commercial law. Experience in contract management from the RFx stage through contract closeout required. Experience in the use of computers and office software packages (MS Word, Excel, etc.) _x000C_</t>
  </si>
  <si>
    <t>Title Type Level Budget Management General Business Knowledge Intermediate Opex Management General Business Knowledge Advance Financial Administration General Business Knowledge Intermediate Business Acumen General Business Knowledge Intermediate Supplier Relation Management General Business Knowledge Intermediate Telecommunication Networks General Business Knowledge Intermediate Reporting and Analysis General Business Knowledge Intermediate Corporate Governance General Business Knowledge Intermediate Quality Management General Business Knowledge Intermediate Business Plan General Business Knowledge Basic Software Literacy General Business Knowledge Basic English Literacy General Business Knowledge Advance Communications Management Functional Knowledge Advance Conflict Management Functional Knowledge Intermediate Contract Management Functional Knowledge Intermediate Procurement Law Functional Knowledge Intermediate Negotiation Functional Knowledge Advance Purchasing Functional Knowledge Advance Supplier Performance Management Functional Knowledge Intermediate Supply Chain Management Functional Knowledge Advance Custom Clearance Process Specialized Knowledge Basic Operational Excellence Specialized Knowledge Basic Forecasting Specialized Knowledge Intermediate Import Procedures Specialized Knowledge Intermediate Governmental Laws &amp; Regulations Specialized Knowledge Basic Iran Customs Law Specialized Knowledge Basic Logistics Management Specialized Knowledge Intermediate Maintenance Planning Specialized Knowledge Basic Planning and layout warehouses Specialized Knowledge Basic</t>
  </si>
  <si>
    <t>Job Profile MTNIRANCELL Title of Position: Sourcing Senior Manager : Commercial_x000B_Procurement Senior Manager: Commercial Category Location of the Job: Sourcing and Fulfillment-Sourcing Commercial Procurement Reports to: Sourcing and Fulfillment General ManagerHead of Procurement Number of subordinates: 24 Level: 3H Mission Driving strategic category management, with the goal of achieving the best value for money, and maintaining/improving product quality and service levels. Leads supplier selection, negotiation, contracting, and relationship with suppliers. Context The position will work under various contexts including but not limited to the following: Various applicable local and international laws and policies as it affects purchasing, contracting, and businesses in Iran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MTN Irancell and MTN Group targets and deliverables. Foreign Currency fluctuations and international sanctions _x000C_ Roles &amp; Responsibilities 1. Strategy &amp; Planning To define and implement the strategic sourcing roadmap for Commercial procurement categories, aligned with organizational goals and MTN Group policies. To lead demand planning, forecasting, and procurement budgeting processes, ensuring integration with business plans and financial targets. To collaborate with senior leadership to set and deliver annual cost-saving and efficiency objectives. 2. Category Management &amp; Execution To lead category strategy development and execution, ensuring maximum value from procurement activities in Commercial areas (e.g., Media, CPEs, VAS, Marketing, HR services). To establish and govern a robust category management framework, including governance models, resource modeling, and performance tracking. To manage category-specific sourcing initiatives, including supplier identification, evaluation, negotiation, contracting, and relationship management. 3. Sourcing Operations &amp; Procurement Process To manage end-to-end sourcing lifecycle: RFx execution, supplier selection, contract negotiation, and performance monitoring. To maintain and update procurement policies, ensuring compliance with corporate and regulatory standards. To develop, implement, and monitor procurement agreements to optimize cost, quality, and delivery performance. 4. Supplier Management &amp; Quality Assurance To ensure supplier quality documentation and standards are aligned with internal requirements and expectations. To establish and oversee a system of quality control and monitoring mechanisms across commercial purchases. To drive continuous improvement and innovation within the supplier base, enhancing value delivery and risk mitigation. 5. Commercial Procurement Coverage To manage procurement targets across diverse Commercial sub-categories, including but not limited to: General and Indirect Spend Content &amp; Value-Added Services Consultancy &amp; Market Research Customer Premise Equipment (CPEs) Media &amp; Merchandising SIM Cards &amp; Scratch Cards Below-the-Line (BTL) Activities &amp; Events Staff Logistics: Transportation, Food, Training, Temporary Staffing Creative &amp; Digital Agencies HSE Equipment 6. Governance, Compliance &amp; Reporting To ensure full compliance with internal procurement policies, category strategies, and MTN Group agreements. To develop and present periodic procurement performance reports, including cost savings, compliance metrics, and risk assessments. _x000C_ Collaboration Direct reports: Sourcing Manager : Commercial Services, Sourcing Manager: General Expense, Sourcing Manager : Consumer Devices, Material Disposal Manager Matrix reports: None Key customers: S&amp;D, Marketing, EB, CPG, MD office, HR, CR, IFM, Key suppliers: Strategic and transactional Suppliers Relations, etc. Authorities As per delegation of authority and procurement policies, processes, and practices. Tenders timetable (duration, extension, …) Job Requirements Education Bachelor’s Degree in relevant fields. Experience Minimum of 8 years’ experience in Procurement/Supply Chain management and/or commercial law. Experience in contract management from the RFx stage through contract closeout required. Experience in the use of computers and office software packages (MS Word, Excel, etc.) _x000C_ Competencies Technical Competencies Title Type Level Budget Management General Business Knowledge Intermediate Opex Management General Business Knowledge Advance Financial Administration General Business Knowledge Intermediate Business Acumen General Business Knowledge Intermediate Supplier Relation Management General Business Knowledge Intermediate Telecommunication Networks General Business Knowledge Intermediate Reporting and Analysis General Business Knowledge Intermediate Corporate Governance General Business Knowledge Intermediate Quality Management General Business Knowledge Intermediate Business Plan General Business Knowledge Basic Software Literacy General Business Knowledge Basic English Literacy General Business Knowledge Advance Communications Management Functional Knowledge Advance Conflict Management Functional Knowledge Intermediate Contract Management Functional Knowledge Intermediate Procurement Law Functional Knowledge Intermediate Negotiation Functional Knowledge Advance Purchasing Functional Knowledge Advance Supplier Performance Management Functional Knowledge Intermediate Supply Chain Management Functional Knowledge Advance Custom Clearance Process Specialized Knowledge Basic Operational Excellence Specialized Knowledge Basic Forecasting Specialized Knowledge Intermediate Import Procedures Specialized Knowledge Intermediate Governmental Laws &amp; Regulations Specialized Knowledge Basic Iran Customs Law Specialized Knowledge Basic Logistics Management Specialized Knowledge Intermediate Maintenance Planning Specialized Knowledge Basic Planning and layout warehouses Specialized Knowledge Basic Behavioral Competencies Lead with Care Collaborate with Agility Can-do with Integrity Serve with Respect Act with Inclusion _x000C_ Trainings Advanced Negotiation Skills Supply Chain Management Purchasing Orders Total Cost of Ownership _x000C_ General Working Condition MTNIrancell standard working condition Performance Standards As per performance agreement Signoff Line Manager: Functional Manager: OA: HoD: CHRO: (if required) CEO/COO: (if required)</t>
  </si>
  <si>
    <t>Sourcing Senior Manager Property.docx</t>
  </si>
  <si>
    <t xml:space="preserve">Division Approval By: Esmaeil Shadi Nasab HR Approval By: Homayoun Shahriari Document Version: P-SSMP-12-16-2023 Approved Date: 12-16-2023
</t>
  </si>
  <si>
    <t>SC - Sourcing: Property</t>
  </si>
  <si>
    <t>Sourcing and Fulfillment General Manager</t>
  </si>
  <si>
    <t>Accountable for execution of all procurement purchase policies (PPP) related to property, goods, and services and ensure that the requests are appropriately proceeded in accordance with MTNIrancell process and procedures To manage and oversee Property Category Management including but not limited to purchasing, selling, and leasing of MTNIrancell properties in line with government laws, regulations, and procedures. To develop and implement the best practices of property management in cooperation with A&amp;R to minimize any risk of purchase as well as maximize the control over the precise conduct of PPP</t>
  </si>
  <si>
    <t>Various local and international applicable laws and- regulations as a key influence in purchasing, contracting, and businesses in Iran MTNIrancell policies, procedures, and practices MTN Group policies, procedures and practices Current local and foreign suppliers Large number of prospective local and foreign suppliers A highly dynamic and evolving Telecommunications industry. Industrial and functional competition _x000C_</t>
  </si>
  <si>
    <t>To manage and oversee the fulfillment of various property requests ( portfolio of commercial, residential and/or industrial properties) such as RFx, purchase , lease , municipal rezoning , construction permission, and building completion certificate in timely manner and based on the internal PPP as well as national laws, rules and regulations. To oversee all aspects of property management for a portfolio of commercial, residential, and/or industrial properties. To develop property strategies aligned with MTNIrancell Strategy to maximize profitability and minimize operating costs To ensure all issues are resolved on time, to avoid potential safety hazards or escalating costs for future repairs. To lead property purchase progress reports for Property Committee and facilitate proper solutions in this area To manage and sort out any properties issues in regions raised by Municipality and other organizations in cooperation with legal team to prevent drastic impacts on properties, ongoing project progress, and business reputation. To manage and also develop a complete plan to optimize MTNIrancell’s properties such as maintenance, proper utilization, renovation, site rollouts, sell of the surplus, civil construction, segregation, partition and title deed acquisition as well as change of the multi-page to single-page title deed of properties t in order to take more effective use of company’s immovable properties and prevent any legal issues in future. To provide company’s internal stakeholders with periodic and Ad Hoc report including pertinent details about the status of the properties including the update value, budget requirement for improvement etc. To actively collaborate with internal as well as external partners including L&amp;R, CPG, and Municipalities and related organizations to ensure all Legal and Regulation matters of MTNIrancell properties are due according to the agreed frameworks To develop and maintain a risk framework for assessment of MTNIrancell properties and manage incurred risks and direct proper actions To collaborate with CPG to maintain MTNIrancell properties if required to optimize the lifecyle Sourcing &amp; Procurement to actively oversee the tender processes and advertisements, yet seek for any chance to purchase new properties as per company strategy and provide reports for the Property Committee to prepare a framework for disposal/tendering the company properties which should sold Develop and put in place PPPs for sourcing and development of regional price book Create and maintain procurement agreements framework Manage development of a digital platform as the Date Base of the properties to track all transactions of purchase, lease, documentation, archiving etc. Manage initiative of Purchasing Order and OLA process Contract Management Oversee and manage the life cycle of the contracts and agreements Develop and duplicate the Supplier Relationship governance model _x000C_</t>
  </si>
  <si>
    <t>Direct reports: Procurement Category Manger: Property, Property Operation Specialist Matrix reports: None Key customers: NWG, CPG, ITS, S&amp;D, FIN, Legal Key suppliers: Strategic and transactional Suppliers Relations, etc. None</t>
  </si>
  <si>
    <t>4-year tertiary qualification in Supply Chain Management or related fields MBA / Masters Advantageous</t>
  </si>
  <si>
    <t>Job Profile MTNIRANCELL Title of Position: Sourcing Senior Manager: Property Location of the Job: SC - Sourcing: Property Reports to: Sourcing and Fulfillment General Manager Number of subordinates: 2 Level: 3H Mission Accountable for execution of all procurement purchase policies (PPP) related to property, goods, and services and ensure that the requests are appropriately proceeded in accordance with MTNIrancell process and procedures To manage and oversee Property Category Management including but not limited to purchasing, selling, and leasing of MTNIrancell properties in line with government laws, regulations, and procedures. To develop and implement the best practices of property management in cooperation with A&amp;R to minimize any risk of purchase as well as maximize the control over the precise conduct of PPP Context Various local and international applicable laws and- regulations as a key influence in purchasing, contracting, and businesses in Iran MTNIrancell policies, procedures, and practices MTN Group policies, procedures and practices Current local and foreign suppliers Large number of prospective local and foreign suppliers A highly dynamic and evolving Telecommunications industry. Industrial and functional competition _x000C_ Roles &amp; Responsibilities To manage and oversee the fulfillment of various property requests ( portfolio of commercial, residential and/or industrial properties) such as RFx, purchase , lease , municipal rezoning , construction permission, and building completion certificate in timely manner and based on the internal PPP as well as national laws, rules and regulations. To oversee all aspects of property management for a portfolio of commercial, residential, and/or industrial properties. To develop property strategies aligned with MTNIrancell Strategy to maximize profitability and minimize operating costs To ensure all issues are resolved on time, to avoid potential safety hazards or escalating costs for future repairs. To lead property purchase progress reports for Property Committee and facilitate proper solutions in this area To manage and sort out any properties issues in regions raised by Municipality and other organizations in cooperation with legal team to prevent drastic impacts on properties, ongoing project progress, and business reputation. To manage and also develop a complete plan to optimize MTNIrancell’s properties such as maintenance, proper utilization, renovation, site rollouts, sell of the surplus, civil construction, segregation, partition and title deed acquisition as well as change of the multi-page to single-page title deed of properties t in order to take more effective use of company’s immovable properties and prevent any legal issues in future. To provide company’s internal stakeholders with periodic and Ad Hoc report including pertinent details about the status of the properties including the update value, budget requirement for improvement etc. To actively collaborate with internal as well as external partners including L&amp;R, CPG, and Municipalities and related organizations to ensure all Legal and Regulation matters of MTNIrancell properties are due according to the agreed frameworks To develop and maintain a risk framework for assessment of MTNIrancell properties and manage incurred risks and direct proper actions To collaborate with CPG to maintain MTNIrancell properties if required to optimize the lifecyle Sourcing &amp; Procurement to actively oversee the tender processes and advertisements, yet seek for any chance to purchase new properties as per company strategy and provide reports for the Property Committee to prepare a framework for disposal/tendering the company properties which should sold Develop and put in place PPPs for sourcing and development of regional price book Create and maintain procurement agreements framework Manage development of a digital platform as the Date Base of the properties to track all transactions of purchase, lease, documentation, archiving etc. Manage initiative of Purchasing Order and OLA process Contract Management Oversee and manage the life cycle of the contracts and agreements Develop and duplicate the Supplier Relationship governance model _x000C_ Collaboration Direct reports: Procurement Category Manger: Property, Property Operation Specialist Matrix reports: None Key customers: NWG, CPG, ITS, S&amp;D, FIN, Legal Key suppliers: Strategic and transactional Suppliers Relations, etc. None Authorities As per delegation of authority. Job Requirements Education 4-year tertiary qualification in Supply Chain Management or related fields MBA / Masters Advantageous Experience Manager track record of 5 years or more; with at least 3 years in relevant sector/ industry Worked across diverse cultures and geographies advantageous _x000C_ Competencies Technical Competencies       Title Type Level Budget Management General Business Knowledge Advance Capex Management General Business Knowledge Advance People Management General Business Knowledge Advance Financial Administration General Business Knowledge Advance Opex Management General Business Knowledge Advance Data Gathering and Processing General Business Knowledge Intermediate Strategy Management General Business Knowledge Intermediate English Literacy General Business Knowledge Intermediate Risk Management General Business Knowledge Intermediate Data Visualization &amp; Presentation General Business Knowledge Intermediate Purchasing Functional Knowledge Advance Conflict Management Functional Knowledge Intermediate Contract Management Functional Knowledge Intermediate Procurement Law Functional Knowledge Intermediate Negotiation Functional Knowledge Intermediate Market Research Functional Knowledge Intermediate Forecasting Specialized Knowledge Intermediate Governmental Laws &amp; Regulations Specialized Knowledge Intermediate Iran Landlord-Tenant Laws Specialized Knowledge Intermediate Sponsorship Management Specialized Knowledge Intermediate Inventory Management Specialized Knowledge Basic Iran Customs Law Specialized Knowledge Basic Planning and layout warehouses Specialized Knowledge Basic Quality Control Specialized Knowledge Basic Maintenance Planning Specialized Knowledge Basic Logistics Management Specialized Knowledge Basic Transportation Management Specialized Knowledge Basic Stock Management Specialized Knowledge Basic Behavioral Competencies • Leadership_x000B_• Innovation_x000B_• Relationship_x000B_• Integrity_x000B_• Can-do_x000B_• Customer Centricity _x000B_• Agility _x000C_ Trainings None _x000C_ General Working Condition Standard working conditions Long working hours Performance Standards As per Performance Agreement Signoff Line Manager: Functional Manager: OA: HoD: CHRO: (if required) CEO/COO: (if required)</t>
  </si>
  <si>
    <t>Sourcing Senior Manager Technology 001.docx</t>
  </si>
  <si>
    <t xml:space="preserve">Division Approval By: Esmaeil Shadi Nasab HR Approval By: Mahboubeh Mohammadi Document Version: P-SSMT-23-06-20 Approved Date: 26-06-2020
</t>
  </si>
  <si>
    <t>Sourcing Senior Manager: Technology Procurement Senior Manager: Technical</t>
  </si>
  <si>
    <t>Technical ProcurementSCM -Sourcing and Fulfillment</t>
  </si>
  <si>
    <t>Sourcing and Fulfillment General ManagerProcurement General Manager</t>
  </si>
  <si>
    <t>To drive the strategic category management, with the goal of achieving best value for money, maintaining/improving product quality and service levels. To lead technical supplier selection, negotiation, contracting, supplier performance management and relationship with suppliers. To lead the strategic planning and execution of technical category management to maximize long-term value, ensure total cost efficiency, and align procurement with evolving business needs and technologies. To direct supplier lifecycle processes—including sourcing, evaluation, contracting, and performance governance—to secure high-performing, compliant, and value-driven partnerships across all technical procurement areas. To drive innovation and operational excellence in procurement practices to strengthen local supply capabilities, enhance compliance, and institutionalize best-in-class sourcing models tailored to technical domains.</t>
  </si>
  <si>
    <t>The position will work under various context including but not limited to the following: Various applicable local and international laws and policies as it affects purchasing, contracting and businesses in Iran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MTN Irancell and MTN Group targets and deliverables. Social and political influences on the industry e.g. inflation _x000C_</t>
  </si>
  <si>
    <t>To direct strategic relationships with suppliers and internal stakeholders to maximize procurement value across technical domains.To manage and monitor relationships with suppliers and internal customers to maximize the company's profit from procuring process in Technical departments To lead the delivery of CRA-related procurement insights to the planning team to support budget planning and financial forecasting.To support planning team in providing reports related to CRA To oversee supplier evaluation processes, including initial assessments and periodic audits to ensure reliability, compliance, and continuous improvement.To support performance team in performing initial assessment of suppliers and also periodic audits To manage preparing and delivery of PROC motivations to planning team for discussing about them in Tender Committee. To develop purchasing plan for the assigned category and communicate this to all relevant managers and teams this include: Develop and maintain demand planning, order fulfillment and logistics Receive and deliver inputs to business plans, budget and demand Sourcing &amp; Procurement Develop and maintain procurement policy Manage procurement Agreements Manage RFx (RFQ/RFP/RFI) process Identify category needs Execute expenditures analysis Manage category development and sourcing Initiate and drive supplier localization Support the Supplier improvement process To formulate purchasing strategies and category plans for technical domains to align with organizational objectives and operational needs. To lead demand planning, order fulfillment, and logistics alignment efforts to ensure supply continuity and performance efficiency. To govern the sourcing and procurement framework to enforce compliance, transparency, and value realization. To steer the full RFx lifecycle (RFQ/RFP/RFI) to secure best-fit vendors and optimal commercial terms. To appraise category needs and conduct strategic expenditure analysis to identify cost-saving opportunities and enhance budgeting accuracy. To drive supplier localization strategies to reduce dependency and strengthen local capabilities. To support supplier development initiatives and performance enhancement plans to raise standards and ensure alignment with business expectations. To deliver procurement objectives in key technical areas—including IT, Network, and Outsourced Services—to ensure service continuity and strategic alignment.To deliver Procurement targets in the areas including but not limited to the following: IT General; IT Infrastructure; IT Professional Services; IT Software; Service platforms Network Equipment; Network Operations &amp; Maintenance; Network Site &amp; construction; Technical outsourced services; To develop and institutionalize integrated procurement best practices (PPPs) to standardize operations and enhance value generation in technical sourcing.To create and develop integrated best practices of procurement technical category PPPs To enforce compliance reporting across policies, procedures, and MTN Group contracts to uphold audit readiness and regulatory integrity.To manage provision of Compliance reporting against policies, procedures, category strategies and MTN Group contracts To define and integrate procurement input into business planning and budgeting cycles to ensure category alignment with strategic and financial goals. To establish category-specific SLAs, objectives, and cost management frameworks to contribute to BRIGHT strategy and organization-wide efficiencies. To collaborate with GM Procurement and executive stakeholders to agree on cost-saving targets and deliver strategic outcomes. To develop and lead the implementation of long-term category strategies to unlock commercial benefits and improve sourcing outcomes. To set up category governance structures to ensure accountability, risk mitigation, and strategic compliance. To conduct category spend reviews and requirements analysis to guide informed sourcing and investment decisions. To lead project execution of high-value category opportunities to capture benefits across pricing, risk, and demand management levers. To oversee supplier selection, negotiations, and contract execution to ensure quality delivery and commercial advantage. To incorporate lifecycle costing into key procurement evaluations to optimize long-term value and sustainability. To evaluate the feasibility of applying MTN Group price books locally to benchmark procurement performance and assess market adaptability. Planning Accountabilities are included as below: Receive and deliver inputs to business plans and budget for the technical procurement category Align with overall Procurement objectives and plan within BRIGHT strategy Define objectives, plans and SLAs and align with overall business cost management and improvement target Work with GM Procurement and other senior management members to agree the level of cost savings that should be delivered as part of the wider business plan Technical Category Management Accountabilities as below: Develop category best practices Write category plan, identify continuous category opportunities Establish category governance model Category needs and spend analysis Implement category strategy: Launch category activities in order to execute appropriate benefit lever (price, process, product, demand, risk) Project management of all category opportunities Manage and execute supplier selection processes, negotiation, contracting and relationship with suppliers Define and incorporate full lifecycle costing to key areas of spend Ensure MTN Group Price books can be achieved here if it was applicable in Iran. To analyze supplier markets and assess category-specific risk exposure to inform sourcing strategies and safeguard procurement operations. To adapt procurement strategies to evolving market dynamics and emerging technologies to ensure continued competitiveness and innovation in technical sourcing. To project procurement demand based on business expansion, transformation initiatives, and future capability needs to proactively shape category plans and investment priorities. _x000C_</t>
  </si>
  <si>
    <t>Direct reports: Procurement Category Manager: IT Services, Procurement Category Manager: Network, Sourcing Manager : NW &amp; Facilities Equipment, Sourcing Manager : NW &amp; Facilities Services, Sourcing Technology Manager, Sourcing Manager : FTTx Matrix reports: None Key customers: NWG, CPG, ITS. Key suppliers: Strategic and transactional Suppliers Relations, etc. NWG, CPG, ITS.</t>
  </si>
  <si>
    <t>MA in Supply Chain Management/Engineering or related MBA / Masters is Advantageous</t>
  </si>
  <si>
    <t>Manager track record of 5 8 years or more; with at least 3 5 years in relevant sector/ industry Worked across diverse cultures and geographies advantageous Experience in contract management from the RFP stage through contract closeout required. _x000C_</t>
  </si>
  <si>
    <t>Budget Management Intermediate Opex Management Intermediate Capex Management Advance Financial Administration Intermediate Project Management Intermediate People Management Advance Stakeholder Management Intermediate Supplier Relation Management Intermediate Telecommunication Networks Intermediate PPPs Development Intermediate Clerical Intermediate Reporting and Analysis Intermediate Data Gathering and Processing Intermediate Risk Management Intermediate Data Visualization &amp; Presentation Intermediate Corporate Governance Intermediate Business Plan Intermediate Business Process Management Intermediate Conflict Management Intermediate Contract Management Advance Procurement Law Advance Negotiation Intermediate Purchasing Advance Supplier Performance Management Intermediate Supply Chain Management Intermediate Iran Customs Law Basic Logistics Management Basic Quality Control Intermediate</t>
  </si>
  <si>
    <t>Job Profile MTNIRANCELL Title of Position: Sourcing Senior Manager: Technology Procurement Senior Manager: Technical Location of the Job: Technical ProcurementSCM -Sourcing and Fulfillment Reports to: Sourcing and Fulfillment General ManagerProcurement General Manager Number of subordinates: 2 Level: 3H Mission To drive the strategic category management, with the goal of achieving best value for money, maintaining/improving product quality and service levels. To lead technical supplier selection, negotiation, contracting, supplier performance management and relationship with suppliers. To lead the strategic planning and execution of technical category management to maximize long-term value, ensure total cost efficiency, and align procurement with evolving business needs and technologies. To direct supplier lifecycle processes—including sourcing, evaluation, contracting, and performance governance—to secure high-performing, compliant, and value-driven partnerships across all technical procurement areas. To drive innovation and operational excellence in procurement practices to strengthen local supply capabilities, enhance compliance, and institutionalize best-in-class sourcing models tailored to technical domains. Context The position will work under various context including but not limited to the following: Various applicable local and international laws and policies as it affects purchasing, contracting and businesses in Iran MTN Irancell policies, procedures and practices MTN Group policies, procedures and practices Current local and foreign suppliers Large number of prospective local and foreign suppliers A highly dynamic and evolving Telecommunications industry. Industrial and functional competition MTN Irancell and MTN Group targets and deliverables. Social and political influences on the industry e.g. inflation _x000C_ Roles &amp; Responsibilities To direct strategic relationships with suppliers and internal stakeholders to maximize procurement value across technical domains.To manage and monitor relationships with suppliers and internal customers to maximize the company's profit from procuring process in Technical departments To lead the delivery of CRA-related procurement insights to the planning team to support budget planning and financial forecasting.To support planning team in providing reports related to CRA To oversee supplier evaluation processes, including initial assessments and periodic audits to ensure reliability, compliance, and continuous improvement.To support performance team in performing initial assessment of suppliers and also periodic audits To manage preparing and delivery of PROC motivations to planning team for discussing about them in Tender Committee. To develop purchasing plan for the assigned category and communicate this to all relevant managers and teams this include: Develop and maintain demand planning, order fulfillment and logistics Receive and deliver inputs to business plans, budget and demand Sourcing &amp; Procurement Develop and maintain procurement policy Manage procurement Agreements Manage RFx (RFQ/RFP/RFI) process Identify category needs Execute expenditures analysis Manage category development and sourcing Initiate and drive supplier localization Support the Supplier improvement process To formulate purchasing strategies and category plans for technical domains to align with organizational objectives and operational needs. To lead demand planning, order fulfillment, and logistics alignment efforts to ensure supply continuity and performance efficiency. To govern the sourcing and procurement framework to enforce compliance, transparency, and value realization. To steer the full RFx lifecycle (RFQ/RFP/RFI) to secure best-fit vendors and optimal commercial terms. To appraise category needs and conduct strategic expenditure analysis to identify cost-saving opportunities and enhance budgeting accuracy. To drive supplier localization strategies to reduce dependency and strengthen local capabilities. To support supplier development initiatives and performance enhancement plans to raise standards and ensure alignment with business expectations. To deliver procurement objectives in key technical areas—including IT, Network, and Outsourced Services—to ensure service continuity and strategic alignment.To deliver Procurement targets in the areas including but not limited to the following: IT General; IT Infrastructure; IT Professional Services; IT Software; Service platforms Network Equipment; Network Operations &amp; Maintenance; Network Site &amp; construction; Technical outsourced services; To develop and institutionalize integrated procurement best practices (PPPs) to standardize operations and enhance value generation in technical sourcing.To create and develop integrated best practices of procurement technical category PPPs To enforce compliance reporting across policies, procedures, and MTN Group contracts to uphold audit readiness and regulatory integrity.To manage provision of Compliance reporting against policies, procedures, category strategies and MTN Group contracts To define and integrate procurement input into business planning and budgeting cycles to ensure category alignment with strategic and financial goals. To establish category-specific SLAs, objectives, and cost management frameworks to contribute to BRIGHT strategy and organization-wide efficiencies. To collaborate with GM Procurement and executive stakeholders to agree on cost-saving targets and deliver strategic outcomes. To develop and lead the implementation of long-term category strategies to unlock commercial benefits and improve sourcing outcomes. To set up category governance structures to ensure accountability, risk mitigation, and strategic compliance. To conduct category spend reviews and requirements analysis to guide informed sourcing and investment decisions. To lead project execution of high-value category opportunities to capture benefits across pricing, risk, and demand management levers. To oversee supplier selection, negotiations, and contract execution to ensure quality delivery and commercial advantage. To incorporate lifecycle costing into key procurement evaluations to optimize long-term value and sustainability. To evaluate the feasibility of applying MTN Group price books locally to benchmark procurement performance and assess market adaptability. Planning Accountabilities are included as below: Receive and deliver inputs to business plans and budget for the technical procurement category Align with overall Procurement objectives and plan within BRIGHT strategy Define objectives, plans and SLAs and align with overall business cost management and improvement target Work with GM Procurement and other senior management members to agree the level of cost savings that should be delivered as part of the wider business plan Technical Category Management Accountabilities as below: Develop category best practices Write category plan, identify continuous category opportunities Establish category governance model Category needs and spend analysis Implement category strategy: Launch category activities in order to execute appropriate benefit lever (price, process, product, demand, risk) Project management of all category opportunities Manage and execute supplier selection processes, negotiation, contracting and relationship with suppliers Define and incorporate full lifecycle costing to key areas of spend Ensure MTN Group Price books can be achieved here if it was applicable in Iran. To analyze supplier markets and assess category-specific risk exposure to inform sourcing strategies and safeguard procurement operations. To adapt procurement strategies to evolving market dynamics and emerging technologies to ensure continued competitiveness and innovation in technical sourcing. To project procurement demand based on business expansion, transformation initiatives, and future capability needs to proactively shape category plans and investment priorities. _x000C_ Collaboration Direct reports: Procurement Category Manager: IT Services, Procurement Category Manager: Network, Sourcing Manager : NW &amp; Facilities Equipment, Sourcing Manager : NW &amp; Facilities Services, Sourcing Technology Manager, Sourcing Manager : FTTx Matrix reports: None Key customers: NWG, CPG, ITS. Key suppliers: Strategic and transactional Suppliers Relations, etc. NWG, CPG, ITS. Authorities As per delegation of authority and procurement policies, processes and practices. Job Requirements Education MA in Supply Chain Management/Engineering or related MBA / Masters is Advantageous Experience Manager track record of 5 8 years or more; with at least 3 5 years in relevant sector/ industry Worked across diverse cultures and geographies advantageous Experience in contract management from the RFP stage through contract closeout required. _x000C_ Competencies Technical Competencies Budget Management Intermediate Opex Management Intermediate Capex Management Advance Financial Administration Intermediate Project Management Intermediate People Management Advance Stakeholder Management Intermediate Supplier Relation Management Intermediate Telecommunication Networks Intermediate PPPs Development Intermediate Clerical Intermediate Reporting and Analysis Intermediate Data Gathering and Processing Intermediate Risk Management Intermediate Data Visualization &amp; Presentation Intermediate Corporate Governance Intermediate Business Plan Intermediate Business Process Management Intermediate Conflict Management Intermediate Contract Management Advance Procurement Law Advance Negotiation Intermediate Purchasing Advance Supplier Performance Management Intermediate Supply Chain Management Intermediate Iran Customs Law Basic Logistics Management Basic Quality Control Intermediate Behavioral Competencies • Leadership • Innovation • Relationship • Integrity • Can-do • Customer Centricity • Agility _x000C_ Trainings Supply Chain Management certificate from a reputable institute Any certificate in Telecom technical trainings or business management or Leadership courses is an advantage, _x000C_ General Working Condition Open plan office Performance Standards Signoff Line Manager: Functional Manager: OA: HoD: CHRO: (if required) CEO/COO: (if required)</t>
  </si>
  <si>
    <t>Special Sales Projects Coordinator.docx</t>
  </si>
  <si>
    <t xml:space="preserve">Division Approval By: Alireza Mehri HR Approval By: Homayoun Shahriari Document Version: SD-SSPS-26-07-21 Approved Date: 26-07-2021
</t>
  </si>
  <si>
    <t>Special Sales Projects Coordinator</t>
  </si>
  <si>
    <t>Special Sales Project Manager</t>
  </si>
  <si>
    <t>To resolve sales challenges and promote sales growth in regional segments by developing special sales solutions accordingly. To coordinate and follow-up on special sales projects within policy, deadlines and budget assigned by management. To conduct required analysis on various market segments in order to improve success rate of special sales projects.</t>
  </si>
  <si>
    <t>Competition among GSM and fixed line operators on their offerings Living up to the demands and promises that the MTNIrancell brand portrays Diverse nature of decision making and regional/geographic spread to be accounted for Rapidly changing environment in the international cellular industry and Market trends An organization expanding geographically in a maturing market Developing distribution, dealers and sub-dealers network _x000C_</t>
  </si>
  <si>
    <t>To negotiate with various sales teams throughout the project’s life cycle to ensure both efficiency and effectiveness. To collaborate with special sales project manager in controlling challenges, developing solutions and leading various sales teams to accomplish sales projects effectively. To coordinate special sales projects across regions and lead departmental negotiations to ensure projects implemented within scopes, budgets and deadlines. To ensure special sales projects successfully implemented according to the project plan. To analyze special sales projects to ensure alignment and sales effectiveness against defined targets To investigate and follow up special sales project across sales channels to suggest required adjustments. To review workflow and requirements for continuous improvement of special sales projects. To provide regular reports on projects handled by sales points per week or month, location to ensure progress is on track. _x000C_</t>
  </si>
  <si>
    <t>Bachelor’s Degree in Commerce (Marketing / Communications), Industrial Management or a related discipline MBA will be an advantage</t>
  </si>
  <si>
    <t>Deep knowledge of sales negotiations (defined for special sales projects) Business development on current key accounts based on performance agreements Level of achievement of penetration targets with respect to sector based on special sales projects Adherence to budget as per sector Product availability in the market Budget compliance</t>
  </si>
  <si>
    <t>Job Profile MTNIRANCELL Title of Position: Special Sales Projects Coordinator Location of the Job: Sales &amp; Distribution –Sales Strategies Reports to: Special Sales Project Manager Number of subordinates: 0 Level: 2 Mission To resolve sales challenges and promote sales growth in regional segments by developing special sales solutions accordingly. To coordinate and follow-up on special sales projects within policy, deadlines and budget assigned by management. To conduct required analysis on various market segments in order to improve success rate of special sales projects. Context Competition among GSM and fixed line operators on their offerings Living up to the demands and promises that the MTNIrancell brand portrays Diverse nature of decision making and regional/geographic spread to be accounted for Rapidly changing environment in the international cellular industry and Market trends An organization expanding geographically in a maturing market Developing distribution, dealers and sub-dealers network _x000C_ Roles &amp; Responsibilities To negotiate with various sales teams throughout the project’s life cycle to ensure both efficiency and effectiveness. To collaborate with special sales project manager in controlling challenges, developing solutions and leading various sales teams to accomplish sales projects effectively. To coordinate special sales projects across regions and lead departmental negotiations to ensure projects implemented within scopes, budgets and deadlines. To ensure special sales projects successfully implemented according to the project plan. To analyze special sales projects to ensure alignment and sales effectiveness against defined targets To investigate and follow up special sales project across sales channels to suggest required adjustments. To review workflow and requirements for continuous improvement of special sales projects. To provide regular reports on projects handled by sales points per week or month, location to ensure progress is on track. _x000C_ Collaboration Direct reports: None Matrix reports to: None Key customers: Sales channels Key suppliers: Sales channels Relations, etc: Finance, ITS, Procurement, Legal and Regulatory, Sales &amp; Distribution Authorities As per Delegation of authority Job Requirements Education Bachelor’s Degree in Commerce (Marketing / Communications), Industrial Management or a related discipline MBA will be an advantage Experience Minimum of 3 years’ experience in an area of specialization; with experience in supervising others Experience working in a medium organization _x000C_ Competencies Technical Competencies         Row Title Type Level 1 Opex Management General Business Knowledge Basic 2 Financial Administration General Business Knowledge Basic 3 Project Management General Business Knowledge Advance 4 People Management General Business Knowledge Intermediate 5 Reporting and Analysis General Business Knowledge Advance 6 Data Visualization &amp; Presentation General Business Knowledge Basic 7 Business Plan General Business Knowledge Basic 8 English Literacy General Business Knowledge Intermediate 9 Business Intelligence Functional Knowledge Basic 10 Business Modelling Functional Knowledge Intermediate 11 Business Analysis Functional Knowledge Intermediate 12 Sales Analytics Functional Knowledge Advance 13 Sales Reporting Functional Knowledge Advance 14 Statistical Analysis Functional Knowledge Intermediate 15 Essential Marketing Functional Knowledge Intermediate 16 Conflict Management Functional Knowledge Intermediate 17 Meeting Management Functional Knowledge Advance 18 Requirement Analysis Specialized Knowledge Advance 19 Data Analysis Specialized Knowledge Intermediate 20 Market Segmentation Specialized Knowledge Intermediate 21 Order Management Specialized Knowledge Intermediate 22 Cost-Benefit Analysis Specialized Knowledge Advance Behavioral Competencies • Leadership_x000B_• Innovation_x000B_• Relationship_x000B_• Integrity_x000B_• Can-do_x000B_• Customer Centricity _x000B_• Agility _x000C_ Trainings Sales Planning Sales Negotiations _x000C_ General Working Condition Normal MTNIrancell working conditions May be required to work for extended hours May be required to go on business trips from time to time Performance Standards Deep knowledge of sales negotiations (defined for special sales projects) Business development on current key accounts based on performance agreements Level of achievement of penetration targets with respect to sector based on special sales projects Adherence to budget as per sector Product availability in the market Budget compliance Signoff Line Manager: Functional Manager: OA: HoD: CHRO: (if required) CEO/COO: (if required)</t>
  </si>
  <si>
    <t>Special Sales Projects Manager.docx</t>
  </si>
  <si>
    <t xml:space="preserve">Division Approval By: Alireza Mehri HR Approval By: Homayoun Shahriari Document Version: SD-SSPM -06-12-20 Approved Date: 06-12-2020
</t>
  </si>
  <si>
    <t>Special Sales Projects Manager</t>
  </si>
  <si>
    <t>To Plan, monitor and finalize special sales projects within policy, deadlines and budget.</t>
  </si>
  <si>
    <t>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Market where MTN has the greater share of in comparison with competitors Diverse nature of decision making and regional / geographic spread to be accounted for Rapidly changing environment in the international cellular industry and Market trends An organization expanding geographically in a maturing market The global technology field. Developing distribution, dealers and sub-dealers network Importance of logistic and pick up &amp; delivery in digital transformation _x000C_</t>
  </si>
  <si>
    <t>To have coordination / synergy with different departments within the S&amp;D and Irancell in process of delivering Sales Projects To define special sales project (including make sales point for special month, location, seminar) and collaborate with sales channel team throughout the project’s life cycle. To create plan for the special sales project, translate strategic implications and determine the requirements to accomplish project successfully. To develop full scale of special sales project plans including defining project objectives, reviewing workflow, defining measurements criteria, project tasks, resource requirements, timeline and make recommendations for continuous improvement. To manage special sales projects in different regions and making sure projects are completed on time and within the budget. To increase customer satisfaction by managing and initiating relevant project for all region’s customer. To provide regular report on the special sale project progress to the general manager. To manage challenges, develop solutions and lead different S&amp;D teams to accomplish projects effectively. To prepare sales projects dashboards and provide real time data on status of various projects _x000C_</t>
  </si>
  <si>
    <t>Direct reports: Special sales Projects Coordinator Matrix reports to: None Key customers: Sales Planning Department Key suppliers: all Sales Channel Team / MKT / ITS Relations, etc: all Sales Channel Team / MKT / ITS</t>
  </si>
  <si>
    <t>Bachelor’s Degree in in Commerce (Marketing / Communication/ Management, industrial engineering) or related MBA will be advantage.</t>
  </si>
  <si>
    <t>Minimum of 5 years’ experience in a area of specialisation; with experience in supervising/managing others Experience working in a medium to large organization Experience in Project management _x000C_</t>
  </si>
  <si>
    <t>        Row Title Type Level 1 Opex Management General Business Knowledge Intermediate 2 Project Management General Business Knowledge Advance 3 People Management General Business Knowledge Advance 4 Reporting and Analysis General Business Knowledge Advance 5 Data Visualization &amp; Presentation General Business Knowledge Basic 6 Business Plan General Business Knowledge Intermediate 7 English Literacy General Business Knowledge Advance 8 Business Intelligence Functional Knowledge Intermediate 9 Business Modelling Functional Knowledge Advance 10 Business Analysis Functional Knowledge Intermediate 11 Sales Analytics Functional Knowledge Advance 12 Sales Reporting Functional Knowledge Intermediate 13 Statistical Analysis Functional Knowledge Intermediate 14 Essential Marketing Functional Knowledge Intermediate 15 Conflict Management Functional Knowledge Intermediate 16 Meeting Management Functional Knowledge Advance 17 Strategic Sales Plan Specialized Knowledge Intermediate 18 Requirement Analysis Specialized Knowledge Advance 19 Data Analysis Specialized Knowledge Intermediate 20 Market Segmentation Specialized Knowledge Advance 21 Revenue and Profitability Management Specialized Knowledge Intermediate 22 Order Management Specialized Knowledge Intermediate 23 Cost-Benefit Analysis Specialized Knowledge Advance 24 Management by Objective Specialized Knowledge Intermediate</t>
  </si>
  <si>
    <t>Sales planning CRM Leadership Management GSM conventions Presentation skill Sales skills Relationship Management MTN systems and policies, systems functionality Business law and economics Financial Management Human Recourse Management Time Management Strategic thinking _x000C_</t>
  </si>
  <si>
    <t>Local Travel extensive.</t>
  </si>
  <si>
    <t>Job Profile MTNIRANCELL Title of Position: Special Sales Projects Manager Location of the Job: Sales &amp; Distribution –Sales Strategies Reports to: Sales Planning &amp; Analytics Senior Manager Number of subordinates: 2 Level: 3 Mission To Plan, monitor and finalize special sales projects within policy, deadlines and budget. Context Influence of other GSM and fixed line operators and their offering to same or similar markets. Living up to the demands and promises that the MTNIrancell Brand portrays. Understanding the trends and future developments of the relevant industry segment Sales channels that are still defining its catchments area Market where MTN has the greater share of in comparison with competitors Diverse nature of decision making and regional / geographic spread to be accounted for Rapidly changing environment in the international cellular industry and Market trends An organization expanding geographically in a maturing market The global technology field. Developing distribution, dealers and sub-dealers network Importance of logistic and pick up &amp; delivery in digital transformation _x000C_ Roles &amp; Responsibilities To have coordination / synergy with different departments within the S&amp;D and Irancell in process of delivering Sales Projects To define special sales project (including make sales point for special month, location, seminar) and collaborate with sales channel team throughout the project’s life cycle. To create plan for the special sales project, translate strategic implications and determine the requirements to accomplish project successfully. To develop full scale of special sales project plans including defining project objectives, reviewing workflow, defining measurements criteria, project tasks, resource requirements, timeline and make recommendations for continuous improvement. To manage special sales projects in different regions and making sure projects are completed on time and within the budget. To increase customer satisfaction by managing and initiating relevant project for all region’s customer. To provide regular report on the special sale project progress to the general manager. To manage challenges, develop solutions and lead different S&amp;D teams to accomplish projects effectively. To prepare sales projects dashboards and provide real time data on status of various projects _x000C_ Collaboration Direct reports: Special sales Projects Coordinator Matrix reports to: None Key customers: Sales Planning Department Key suppliers: all Sales Channel Team / MKT / ITS Relations, etc: all Sales Channel Team / MKT / ITS Authorities As per Delegation of authority Job Requirements Education Bachelor’s Degree in in Commerce (Marketing / Communication/ Management, industrial engineering) or related MBA will be advantage. Experience Minimum of 5 years’ experience in a area of specialisation; with experience in supervising/managing others Experience working in a medium to large organization Experience in Project management _x000C_ Competencies Technical Competencies         Row Title Type Level 1 Opex Management General Business Knowledge Intermediate 2 Project Management General Business Knowledge Advance 3 People Management General Business Knowledge Advance 4 Reporting and Analysis General Business Knowledge Advance 5 Data Visualization &amp; Presentation General Business Knowledge Basic 6 Business Plan General Business Knowledge Intermediate 7 English Literacy General Business Knowledge Advance 8 Business Intelligence Functional Knowledge Intermediate 9 Business Modelling Functional Knowledge Advance 10 Business Analysis Functional Knowledge Intermediate 11 Sales Analytics Functional Knowledge Advance 12 Sales Reporting Functional Knowledge Intermediate 13 Statistical Analysis Functional Knowledge Intermediate 14 Essential Marketing Functional Knowledge Intermediate 15 Conflict Management Functional Knowledge Intermediate 16 Meeting Management Functional Knowledge Advance 17 Strategic Sales Plan Specialized Knowledge Intermediate 18 Requirement Analysis Specialized Knowledge Advance 19 Data Analysis Specialized Knowledge Intermediate 20 Market Segmentation Specialized Knowledge Advance 21 Revenue and Profitability Management Specialized Knowledge Intermediate 22 Order Management Specialized Knowledge Intermediate 23 Cost-Benefit Analysis Specialized Knowledge Advance 24 Management by Objective Specialized Knowledge Intermediate Behavioral Competencies • Leadership_x000B_• Innovation_x000B_• Relationship_x000B_• Integrity_x000B_• Can-do_x000B_• Customer Centricity _x000B_• Agility _x000C_ Trainings Sales planning CRM Leadership Management GSM conventions Presentation skill Sales skills Relationship Management MTN systems and policies, systems functionality Business law and economics Financial Management Human Recourse Management Time Management Strategic thinking _x000C_ General Working Condition Local Travel extensive. Performance Standards Signoff Line Manager: Functional Manager: OA: HoD: CHRO: (if required) CEO/COO: (if required)</t>
  </si>
  <si>
    <t>Sponsorship Consultant.docx</t>
  </si>
  <si>
    <t xml:space="preserve">Division Approval By: HODs HR Approval By: Behnam Nadjari Document Version: 26/12/2017 Approved Date: 26/12/2017
</t>
  </si>
  <si>
    <t>Sponsorship Consultant</t>
  </si>
  <si>
    <t>Project management on Soccer Club Sponsorship Program Consult regarding social media activities around Soccer Club Sponsorship Program.</t>
  </si>
  <si>
    <t>Company Policy and targets Clubs sponsorship contract Soccer Sponsorship Plans Football Economics _x000C_</t>
  </si>
  <si>
    <t>To collaborate with external teams including the executer of projects and team clubs and internal teams including digital marketing, brand, sponsorship and etc. to drive project and achieve targets To oversee and follow up Soccer sponsorship program milestones in various services, VAS, Money Collection, IPTV, etc. To follow up actions with different entities, like clubs management and clubs agent in favor of delivery of sponsorship program To follow contract milestones with clubs management, clubs agent, Irancell corresponding departments to protect Irancell rights and best pay offs within the football project scope To arrange with teams to collect the feeds and requirements for advertisements To contribute with teams’ management and making sure we are using all opportunities in terms of leveraging the sponsorship we are running based on the alignment with rest of MKT teams especially brand and vas. To arrange events and ensure best delivery of planned actions with clubs or other entities in football related projects To establish strong relationship with Soccer Club Sponsorship audience using new media around digital media and social networks To monitor and report Irancell brand visibility in clubs related environment, (e.g. Physical locations, match days, digital environment), newspapers, sport web sites, TV match days, etc. To contribute in development and also implementation of digital marketing strategies and related plans for soccer club sponsorship area. To plan online media and social media campaigns related to soccer club sponsorship program. To monitor Clubs Sponsorship program performance to ensure / notify gaps in targets and provide consultancy regarding rectification of identified gap areas. To investigate, analyze and report economic, branding, opportunities in Irancell – Clubs environment to CMO. To analyze and report business of Soccer environment, sponsorships, key projects, competitor’s actions, etc to CMO. To deliver reporting on services performance and project KPI to CMO. _x000C_</t>
  </si>
  <si>
    <t>Direct reports: None Matrix reports: None Key customers: Clubs management, MKT management, Clubs Agent Key suppliers: Irancell VAS team, Irancell Brand team, Clubs Agent Relations, etc. Clubs, Clubs Agent, MKT, S&amp;D</t>
  </si>
  <si>
    <t>Bachelor Degree in Commerce (Marketing / Communication) or related Back ground in MBA/Industrial engineering / project management is advantageous</t>
  </si>
  <si>
    <t>At least 5 years’ experience in project management or business analytics Experience working in a medium to large organization _x000C_</t>
  </si>
  <si>
    <t>Irancell Normal working condition May required to work nationally and internationally</t>
  </si>
  <si>
    <t>Job Profile MTNIRANCELL Title of Position: Sponsorship Consultant Location of the Job: Marketing-Management Reports to: Chief Marketing Officer Number of subordinates: None Level: Consultant Mission Project management on Soccer Club Sponsorship Program Consult regarding social media activities around Soccer Club Sponsorship Program. Context Company Policy and targets Clubs sponsorship contract Soccer Sponsorship Plans Football Economics _x000C_ Roles &amp; Responsibilities To collaborate with external teams including the executer of projects and team clubs and internal teams including digital marketing, brand, sponsorship and etc. to drive project and achieve targets To oversee and follow up Soccer sponsorship program milestones in various services, VAS, Money Collection, IPTV, etc. To follow up actions with different entities, like clubs management and clubs agent in favor of delivery of sponsorship program To follow contract milestones with clubs management, clubs agent, Irancell corresponding departments to protect Irancell rights and best pay offs within the football project scope To arrange with teams to collect the feeds and requirements for advertisements To contribute with teams’ management and making sure we are using all opportunities in terms of leveraging the sponsorship we are running based on the alignment with rest of MKT teams especially brand and vas. To arrange events and ensure best delivery of planned actions with clubs or other entities in football related projects To establish strong relationship with Soccer Club Sponsorship audience using new media around digital media and social networks To monitor and report Irancell brand visibility in clubs related environment, (e.g. Physical locations, match days, digital environment), newspapers, sport web sites, TV match days, etc. To contribute in development and also implementation of digital marketing strategies and related plans for soccer club sponsorship area. To plan online media and social media campaigns related to soccer club sponsorship program. To monitor Clubs Sponsorship program performance to ensure / notify gaps in targets and provide consultancy regarding rectification of identified gap areas. To investigate, analyze and report economic, branding, opportunities in Irancell – Clubs environment to CMO. To analyze and report business of Soccer environment, sponsorships, key projects, competitor’s actions, etc to CMO. To deliver reporting on services performance and project KPI to CMO. _x000C_ Collaboration Direct reports: None Matrix reports: None Key customers: Clubs management, MKT management, Clubs Agent Key suppliers: Irancell VAS team, Irancell Brand team, Clubs Agent Relations, etc. Clubs, Clubs Agent, MKT, S&amp;D Authorities As per Delegation of authority Job Requirements Education Bachelor Degree in Commerce (Marketing / Communication) or related Back ground in MBA/Industrial engineering / project management is advantageous Experience At least 5 years’ experience in project management or business analytics Experience working in a medium to large organization _x000C_ Competencies Technical Competencies Behavioral Competencies • Leadership_x000B_• Innovation_x000B_• Relationship_x000B_• Integrity_x000B_• Can-do_x000B_• Customer Centricity _x000B_• Agility _x000C_ Trainings None _x000C_ General Working Condition Irancell Normal working condition May required to work nationally and internationally Performance Standards Signoff Line Manager: Functional Manager: OA: HoD: CHRO: (if required) CEO/COO: (if required)</t>
  </si>
  <si>
    <t>Sponsorship Manager.docx</t>
  </si>
  <si>
    <t xml:space="preserve">Division Approval By: Larry Annetts HR Approval By: Homayoun Shahriari Farah Document Version: M-SM-07-03-2019 Approved Date: 07-03-2019
</t>
  </si>
  <si>
    <t>Trade Marketing Senior Manager</t>
  </si>
  <si>
    <t>To be accountable for developing and maintaining a marketing plan for event and sponsorship programs in order to meet or exceed the overall business brand objectives.</t>
  </si>
  <si>
    <t>MTN Irancell is building a strong brand differentiated on rational and emotional pillars Leverage MTN Irancell business partnerships and sponsorship activities Association with the right properties assist in reinforcing the positioning of the brand Affinity with prospective high value market segments enables MTNIRANCELL to build higher share of the market _x000C_</t>
  </si>
  <si>
    <t>To liaise with various internal teams and departments for managing sponsorship projects, events and exhibitions. To promote and inform all events and sponsorship activities internally to promote sponsorship and event activities on Irancell owned platforms including emails, PR, websites, social accounts. To participate in definition of annual sponsorship roadmap based on company BRIGHT strategy and meet actions in all categories as per defined Brand Annual Roadmap and Brand Strategy. To propose business cases and possible revenue opportunities lain beneath sponsorship programs To define a ROI and effectiveness measuring system for all sponsorship activities and evaluate them accordingly. To build and maintain strong relationships and proactive</t>
  </si>
  <si>
    <t>with potential sponsors, clubs as well as internal divisions and supporters, through securing and leading new sponsorship opportunities To develop and implement a sponsorship calendar for increasing brand awareness and adoption aligned with strategy in a cost-effective manner. To manage exploration of sponsorship opportunities in order to increase MTN Irancell brand awareness and proposition To manage and maintain all sponsorship projects and engage and collaborate with all divisions to meet the targets. To manage all activities regarding MTN Irancell and partners present in key exhibitions in Telecom Industries e.g. Telecom and Elecomp and to ensure all MTN Irancell Products and services are being exhibited appropriately based on MKT requirements. To support delivery of all external events with collaboration of involving divisions To meet the defined targets on all sponsorship activities including Football clubs and Cultural Sponsorships To liaise with Finance to ensure that funds are available for sponsorship projects in line with the budget. To monitor and evaluate direct marketing agencies in sponsorship events and campaigns. To negotiate and communicate with agencies and affiliate partners and other departments to make the best situation for events and sponsorships. To develop, maintain and implement sponsorship program guidelines to increase sponsorship recruitment, satisfaction, and support. To be responsible for sponsor prospecting, proposal customization, presentation, contract revision and servicing, sponsor follow-up and support, trade shows development and representing the company at industry functions. _x000C_ Collaboration Direct reports, Sponsorship Specialist, Event Executive Administrator Matrix reports, None Key customers, Digital, CA, CS, MKT, Subscribers, S&amp;D, EB, Public Relation. Key partners, Clubs Key suppliers, Brand team, Customer Insight team, Creativity and Marketing Product teams, Public Relations. Relations, etc. Key Business Partners, sport clubs, Exhibition Managements, Ambassadorships, Property owners, Media, Agencies</t>
  </si>
  <si>
    <t>        Row Title Type Level 1 Strategy Management General Business Knowledge Advance 2 Project Management General Business Knowledge Advance 3 Opex Management General Business Knowledge Advance 4 Budget Management General Business Knowledge Advance 5 Risk Management General Business Knowledge Intermediate 6 Supplier Relation Management General Business Knowledge Intermediate 7 Research and Development General Business Knowledge Intermediate 8 People Management General Business Knowledge Intermediate 9 Financial Administration General Business Knowledge Basic 10 Capex Management General Business Knowledge Basic 11 Brand Management Functional Knowledge Intermediate 12 Contract Management Specialized Knowledge Advance 13 Sponsorship Management Specialized Knowledge Advance 14 Interviewing Specialized Knowledge Advance 15 Event Management Specialized Knowledge Advance 16 Marketing Communication (MarCom) Specialized Knowledge Advance 17 Marketing Mix Specialized Knowledge Advance 18 Video and Animation Specialized Knowledge Intermediate 19 Field Marketing Specialized Knowledge Intermediate 20 Media Management Specialized Knowledge Intermediate 21 Key Account Management Specialized Knowledge Intermediate 22 Public Relations Specialized Knowledge Intermediate 23 Gamification Specialized Knowledge Basic 24 Operations Research Specialized Knowledge Basic 25 Root Cause Analysis Specialized Knowledge Basic</t>
  </si>
  <si>
    <t>Introductory Telecom Marketing Training Intermediate Sponsorship Management Training Intermediate Telecoms Training Negotiation and communicational skills _x000C_</t>
  </si>
  <si>
    <t>Job Profile MTNIRANCELL Title of Position: Sponsorship Manager Location of the Job: Marketing-Brand Reports to: Trade Marketing Senior Manager Number of subordinates: 3 Level: 3 Mission To be accountable for developing and maintaining a marketing plan for event and sponsorship programs in order to meet or exceed the overall business brand objectives. Context MTN Irancell is building a strong brand differentiated on rational and emotional pillars Leverage MTN Irancell business partnerships and sponsorship activities Association with the right properties assist in reinforcing the positioning of the brand Affinity with prospective high value market segments enables MTNIRANCELL to build higher share of the market _x000C_ Roles &amp; Responsibilities To liaise with various internal teams and departments for managing sponsorship projects, events and exhibitions. To promote and inform all events and sponsorship activities internally to promote sponsorship and event activities on Irancell owned platforms including emails, PR, websites, social accounts. To participate in definition of annual sponsorship roadmap based on company BRIGHT strategy and meet actions in all categories as per defined Brand Annual Roadmap and Brand Strategy. To propose business cases and possible revenue opportunities lain beneath sponsorship programs To define a ROI and effectiveness measuring system for all sponsorship activities and evaluate them accordingly. To build and maintain strong relationships and proactive collaboration with potential sponsors, clubs as well as internal divisions and supporters, through securing and leading new sponsorship opportunities To develop and implement a sponsorship calendar for increasing brand awareness and adoption aligned with strategy in a cost-effective manner. To manage exploration of sponsorship opportunities in order to increase MTN Irancell brand awareness and proposition To manage and maintain all sponsorship projects and engage and collaborate with all divisions to meet the targets. To manage all activities regarding MTN Irancell and partners present in key exhibitions in Telecom Industries e.g. Telecom and Elecomp and to ensure all MTN Irancell Products and services are being exhibited appropriately based on MKT requirements. To support delivery of all external events with collaboration of involving divisions To meet the defined targets on all sponsorship activities including Football clubs and Cultural Sponsorships To liaise with Finance to ensure that funds are available for sponsorship projects in line with the budget. To monitor and evaluate direct marketing agencies in sponsorship events and campaigns. To negotiate and communicate with agencies and affiliate partners and other departments to make the best situation for events and sponsorships. To develop, maintain and implement sponsorship program guidelines to increase sponsorship recruitment, satisfaction, and support. To be responsible for sponsor prospecting, proposal customization, presentation, contract revision and servicing, sponsor follow-up and support, trade shows development and representing the company at industry functions. _x000C_ Collaboration Direct reports, Sponsorship Specialist, Event Executive Administrator Matrix reports, None Key customers, Digital, CA, CS, MKT, Subscribers, S&amp;D, EB, Public Relation. Key partners, Clubs Key suppliers, Brand team, Customer Insight team, Creativity and Marketing Product teams, Public Relations. Relations, etc. Key Business Partners, sport clubs, Exhibition Managements, Ambassadorships, Property owners, Media, Agencies Authorities As per delegation Job Requirements Education BA in Commerce (Marketing / Communication) or related Experience Minimum of 5 years’ experience in an area of specialization; with experience in supervising/managing others Experience working in a medium to large organization _x000C_ Competencies Technical Competencies         Row Title Type Level 1 Strategy Management General Business Knowledge Advance 2 Project Management General Business Knowledge Advance 3 Opex Management General Business Knowledge Advance 4 Budget Management General Business Knowledge Advance 5 Risk Management General Business Knowledge Intermediate 6 Supplier Relation Management General Business Knowledge Intermediate 7 Research and Development General Business Knowledge Intermediate 8 People Management General Business Knowledge Intermediate 9 Financial Administration General Business Knowledge Basic 10 Capex Management General Business Knowledge Basic 11 Brand Management Functional Knowledge Intermediate 12 Contract Management Specialized Knowledge Advance 13 Sponsorship Management Specialized Knowledge Advance 14 Interviewing Specialized Knowledge Advance 15 Event Management Specialized Knowledge Advance 16 Marketing Communication (MarCom) Specialized Knowledge Advance 17 Marketing Mix Specialized Knowledge Advance 18 Video and Animation Specialized Knowledge Intermediate 19 Field Marketing Specialized Knowledge Intermediate 20 Media Management Specialized Knowledge Intermediate 21 Key Account Management Specialized Knowledge Intermediate 22 Public Relations Specialized Knowledge Intermediate 23 Gamification Specialized Knowledge Basic 24 Operations Research Specialized Knowledge Basic 25 Root Cause Analysis Specialized Knowledge Basic Behavioral Competencies Execution Coaching Operational Decision Making Continuous Improvement Monitoring Information Delegation and Empowerment Guiding team Success _x000C_ Trainings Introductory Telecom Marketing Training Intermediate Sponsorship Management Training Intermediate Telecoms Training Negotiation and communicational skills _x000C_ General Working Condition Normal MTNIRANCELL working conditions. Willing to travel a lot and travel at short notice. Performance Standards Signoff Line Manager: Functional Manager: OA: HoD: CHRO: (if required) CEO/COO: (if required)</t>
  </si>
  <si>
    <t>Sponsorship Specialist.docx</t>
  </si>
  <si>
    <t xml:space="preserve">Division Approval By: Larry Annetts HR Approval By: Homayoun Shahriari Farah Document Version: M-SS-10-01-20 Approved Date: 10-01-2020
</t>
  </si>
  <si>
    <t>Sponsorship Specialist</t>
  </si>
  <si>
    <t>To identify, acquire and deploy sponsorship properties to promote MTNIrancell brand and increase value share, using direct marketing, association and affinity.</t>
  </si>
  <si>
    <t>MTN Irancell is building a strong brand differentiated on rational and emotional pillars Leverage MTNIrancell business partnerships and sponsorship activities Association with the right properties assist in reinforcing the positioning of the brand Affinity with prospective high value market segments enables MTNIRANCELL to build higher share of the market _x000C_</t>
  </si>
  <si>
    <t>To liaise with various internal teams and departments for managing sponsorship projects, events and exhibitions. To collaborate with related teams in order to create awareness for all events and sponsorship activities internally on MTNIrancell owned platforms including emails, websites and social accounts. To participate in definition of annual sponsorship roadmap based on company strategy and meet actions in all categories as per defined Brand Annual Roadmap and Brand Strategy. To propose business cases and possible revenue opportunities lain beneath sponsorship programs To prepare a proper action list with required time lines and planning also provide reports right after events based on defined categories. To collaborate with agencies and affiliate partners and other departments to make the best situation for events and sponsorships based on defined targets. To ensure all sponsorship events are aligned with contracts or defined scope of work and follow all actions to make sure of all deliveries. To promote and inform all events and sponsorship activities internally to promote sponsorship and event activities on MTNIrancell owned platforms including emails, PR, websites, social accounts. To participate in definition of annual sponsorship roadmap based on company strategy and meet actions in all categories as per defined in Brand Annual Roadmap and Brand Strategy. To propose business cases and possible revenue opportunities lay beneath sponsorship programs. To define a ROI and effectiveness measuring system for all sponsorship activities and evaluate them accordingly. To build and maintain strong relationships and proactive</t>
  </si>
  <si>
    <t>with potential sponsors, clubs as well as internal divisions and supporters, through securing and leading new sponsorship opportunities. To develop and implement a sponsorship calendar for increasing brand awareness and adoption aligned with strategy in a cost-effective manner. To be responsible for all activities regarding MTNIrancell and partners present in key exhibitions in Telecom Industry e.g. Telecom and elecomp and to ensure all MTNIrancell Products and services are being exhibited appropriately based on MKT requirements. To support delivery of all external events with collaboration of involving divisions To monitor and evaluate direct marketing agencies in sponsorship events and campaigns. To negotiate and communicate with agencies and affiliate partners and other departments to make the best situation for events and sponsorships. To develop, maintain and implement sponsorship program guidelines to increase sponsorship recruitment, satisfaction, and support. To be responsible for sponsor prospecting, proposal customization, presentation, contract revision and servicing, sponsor follow-up and support, trade shows development and representing the company at industry functions. To support Lucky draws events and delivery of all Prizes with collaboration of involving divisions based on defined objectives. _x000C_ Collaboration Direct reports, None Matrix reports to, Brand Top Management Key customers, Digital, CA, IFM, MKT, Subscribers, S&amp;D, EB, Public Relation. Key partners, Sport Clubs, HR Key suppliers, Brand Management team, Customer Insight team, Public Relations. Relations, etc. Key Business Partners, sport clubs, Exhibition Managements, Ambassadorships, Property owners, Media, Agencies</t>
  </si>
  <si>
    <t>Minimum of 3 years’ experience in sponsorships and events management.; with experience in supervising others Experience working in a medium organization _x000C_</t>
  </si>
  <si>
    <t>        Row Title Type Level 1 Opex Management General Business Knowledge Advance 2 Project Management General Business Knowledge Advance 3 Risk Management General Business Knowledge Advance 4 Research and Development General Business Knowledge Intermediate 5 Quality Management General Business Knowledge Intermediate 6 Business Acumen General Business Knowledge Basic 7 Data Visualization &amp; Presentation General Business Knowledge Basic 8 Event Management Specialized Knowledge Advance 9 Field Marketing Specialized Knowledge Advance 10 Sponsorship Management Specialized Knowledge Advance 11 Feasibility Study Specialized Knowledge Advance 12 Marketing Mix Specialized Knowledge Intermediate 13 Corporate Social Responsibility(CSR) Specialized Knowledge Intermediate 14 Gamification Specialized Knowledge Intermediate 15 Interconnection Specialized Knowledge Intermediate 16 Key Account Management Specialized Knowledge Intermediate 17 Fine Arts Specialized Knowledge Intermediate 18 Marketing Communication (MarCom) Specialized Knowledge Intermediate 19 Application Development and Maintenance Specialized Knowledge Basic 20 Product Development Specialized Knowledge Basic 21 Merchandising Specialized Knowledge Basic 22 Brand Health Tracking Specialized Knowledge Basic 23 Agile Product Development Specialized Knowledge Basic 24 Product Development Specialized Knowledge Basic 25 Public Relations Specialized Knowledge Basic 26 Trade Marketing Specialized Knowledge Basic</t>
  </si>
  <si>
    <t>Job Profile MTNIRANCELL Title of Position: Sponsorship Specialist Location of the Job: Marketing-Retail Marketing Reports to: Sponsorship Manager Number of subordinates: 0 Level: 2 Mission To identify, acquire and deploy sponsorship properties to promote MTNIrancell brand and increase value share, using direct marketing, association and affinity. Context MTN Irancell is building a strong brand differentiated on rational and emotional pillars Leverage MTNIrancell business partnerships and sponsorship activities Association with the right properties assist in reinforcing the positioning of the brand Affinity with prospective high value market segments enables MTNIRANCELL to build higher share of the market _x000C_ Roles &amp; Responsibilities To liaise with various internal teams and departments for managing sponsorship projects, events and exhibitions. To collaborate with related teams in order to create awareness for all events and sponsorship activities internally on MTNIrancell owned platforms including emails, websites and social accounts. To participate in definition of annual sponsorship roadmap based on company strategy and meet actions in all categories as per defined Brand Annual Roadmap and Brand Strategy. To propose business cases and possible revenue opportunities lain beneath sponsorship programs To prepare a proper action list with required time lines and planning also provide reports right after events based on defined categories. To collaborate with agencies and affiliate partners and other departments to make the best situation for events and sponsorships based on defined targets. To ensure all sponsorship events are aligned with contracts or defined scope of work and follow all actions to make sure of all deliveries. To promote and inform all events and sponsorship activities internally to promote sponsorship and event activities on MTNIrancell owned platforms including emails, PR, websites, social accounts. To participate in definition of annual sponsorship roadmap based on company strategy and meet actions in all categories as per defined in Brand Annual Roadmap and Brand Strategy. To propose business cases and possible revenue opportunities lay beneath sponsorship programs. To define a ROI and effectiveness measuring system for all sponsorship activities and evaluate them accordingly. To build and maintain strong relationships and proactive collaboration with potential sponsors, clubs as well as internal divisions and supporters, through securing and leading new sponsorship opportunities. To develop and implement a sponsorship calendar for increasing brand awareness and adoption aligned with strategy in a cost-effective manner. To be responsible for all activities regarding MTNIrancell and partners present in key exhibitions in Telecom Industry e.g. Telecom and elecomp and to ensure all MTNIrancell Products and services are being exhibited appropriately based on MKT requirements. To support delivery of all external events with collaboration of involving divisions To monitor and evaluate direct marketing agencies in sponsorship events and campaigns. To negotiate and communicate with agencies and affiliate partners and other departments to make the best situation for events and sponsorships. To develop, maintain and implement sponsorship program guidelines to increase sponsorship recruitment, satisfaction, and support. To be responsible for sponsor prospecting, proposal customization, presentation, contract revision and servicing, sponsor follow-up and support, trade shows development and representing the company at industry functions. To support Lucky draws events and delivery of all Prizes with collaboration of involving divisions based on defined objectives. _x000C_ Collaboration Direct reports, None Matrix reports to, Brand Top Management Key customers, Digital, CA, IFM, MKT, Subscribers, S&amp;D, EB, Public Relation. Key partners, Sport Clubs, HR Key suppliers, Brand Management team, Customer Insight team, Public Relations. Relations, etc. Key Business Partners, sport clubs, Exhibition Managements, Ambassadorships, Property owners, Media, Agencies Authorities As per delegation Job Requirements Education BA in in Commerce (Marketing / Communication) or related Experience Minimum of 3 years’ experience in sponsorships and events management.; with experience in supervising others Experience working in a medium organization _x000C_ Competencies Technical Competencies         Row Title Type Level 1 Opex Management General Business Knowledge Advance 2 Project Management General Business Knowledge Advance 3 Risk Management General Business Knowledge Advance 4 Research and Development General Business Knowledge Intermediate 5 Quality Management General Business Knowledge Intermediate 6 Business Acumen General Business Knowledge Basic 7 Data Visualization &amp; Presentation General Business Knowledge Basic 8 Event Management Specialized Knowledge Advance 9 Field Marketing Specialized Knowledge Advance 10 Sponsorship Management Specialized Knowledge Advance 11 Feasibility Study Specialized Knowledge Advance 12 Marketing Mix Specialized Knowledge Intermediate 13 Corporate Social Responsibility(CSR) Specialized Knowledge Intermediate 14 Gamification Specialized Knowledge Intermediate 15 Interconnection Specialized Knowledge Intermediate 16 Key Account Management Specialized Knowledge Intermediate 17 Fine Arts Specialized Knowledge Intermediate 18 Marketing Communication (MarCom) Specialized Knowledge Intermediate 19 Application Development and Maintenance Specialized Knowledge Basic 20 Product Development Specialized Knowledge Basic 21 Merchandising Specialized Knowledge Basic 22 Brand Health Tracking Specialized Knowledge Basic 23 Agile Product Development Specialized Knowledge Basic 24 Product Development Specialized Knowledge Basic 25 Public Relations Specialized Knowledge Basic 26 Trade Marketing Specialized Knowledge Basic Behavioral Competencies • Leadership_x000B_• Innovation_x000B_• Relationship_x000B_• Integrity_x000B_• Can-do_x000B_• Customer Centricity _x000B_• Agility _x000C_ Trainings Introductory Telecom Marketing Training Intermediate Sponsorship Management Training Intermediate Telecoms Training Negotiation and communicational skills _x000C_ General Working Condition Normal MTNIRANCELL working conditions. Willing to travel a lot and travel at short notice. Performance Standards As per performance agreement. Signoff Line Manager: Functional Manager: OA: HoD: CHRO: (if required) CEO/COO: (if required)</t>
  </si>
  <si>
    <t>SSO Affairs Administrator.docx</t>
  </si>
  <si>
    <t xml:space="preserve">Division Approval By: Kamal Santina HR Approval By: Sara Taheri Pour Document Version: F-SSA-7/11/2023 Approved Date: 7/11/2023
</t>
  </si>
  <si>
    <t>SSO Affairs Administrator</t>
  </si>
  <si>
    <t>SSO Affairs Manager</t>
  </si>
  <si>
    <t>To conduct SSO related financial transactions based on related laws and circulars. To cooperate with SSO manager, ensuring all legal and governmental obligations related to social security are considered according to related rules and regulations.</t>
  </si>
  <si>
    <t>All SSO laws and related circulars International and local financial reporting standards An evolving and volatile macro-economic environment both locally and internationally. Changes in technology and government regulation that continue to transform telecommunications industry. Company Mission, policies and procedures MTNIrancell Accounting policy Local Labor Law _x000C_</t>
  </si>
  <si>
    <t>To cooperate with Social Security Organization and their assessors to resolve the related issues and facilitate the processes. To collaborate with other departments in finance or other divisions (such as L&amp;R and Procurement) for vendors’ contracts and to help gathering required information regarding SSO affairs To cooperate with SSO assessors, local consultants, and local auditors to resolve all related discrepancies. To support the manager in the process of SSO auditing until getting the SSO clearance. To provide data related to all contracts of suppliers and customers to the SSO manager to minimize the chances of any probable SSO penalties. To follow up with vendors for taking the project code from SSO and get the SSO clearance based on contracts or purchase orders and release their deposit. To do all required activities for taking the SSO clearance for all company Contracts related to provided services. _x000C_</t>
  </si>
  <si>
    <t>Direct Reports: None Matrix Reports to: None Key Customers: All MTNIrancell divisions/staff and vendors Key Suppliers: ALL MTNIrancell divisions Relations, etc.: Social Security Organization, SSO assessors, SSO consultants, and Local Auditors</t>
  </si>
  <si>
    <t>Bachelor’s degree in Financial Management, or Accounting. Labor law and regulations qualification is a plus.</t>
  </si>
  <si>
    <t>Minimum of 2 years of experience in finance area; with at least 1 year of experience in SSO. Experience working in a medium organization. Experience in working with enterprise financial systems. Experience in telecommunications industry is desirable. _x000C_</t>
  </si>
  <si>
    <t>Title Type Level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Intermediate Financial Year/Month End Facilitation Functional Knowledge Intermediate Local Accounting Standards Functional Knowledge Intermediate Processing and Recording Financial Transactions Specialized Knowledge Basic SSO Law Specialized Knowledge Advance *Higher level of English level is advantageous.</t>
  </si>
  <si>
    <t>Job Profile MTNIRANCELL Title of Position: SSO Affairs Administrator Location of the Job: Financial Operations-Tax &amp; Reporting Reports to: SSO Affairs Manager Number of subordinates: 0 Level: 1 Mission To conduct SSO related financial transactions based on related laws and circulars. To cooperate with SSO manager, ensuring all legal and governmental obligations related to social security are considered according to related rules and regulations. Context All SSO laws and related circulars International and local financial reporting standards An evolving and volatile macro-economic environment both locally and internationally. Changes in technology and government regulation that continue to transform telecommunications industry. Company Mission, policies and procedures MTNIrancell Accounting policy Local Labor Law _x000C_ Roles &amp; Responsibilities To cooperate with Social Security Organization and their assessors to resolve the related issues and facilitate the processes. To collaborate with other departments in finance or other divisions (such as L&amp;R and Procurement) for vendors’ contracts and to help gathering required information regarding SSO affairs To cooperate with SSO assessors, local consultants, and local auditors to resolve all related discrepancies. To support the manager in the process of SSO auditing until getting the SSO clearance. To provide data related to all contracts of suppliers and customers to the SSO manager to minimize the chances of any probable SSO penalties. To follow up with vendors for taking the project code from SSO and get the SSO clearance based on contracts or purchase orders and release their deposit. To do all required activities for taking the SSO clearance for all company Contracts related to provided services. _x000C_ Collaboration Direct Reports: None Matrix Reports to: None Key Customers: All MTNIrancell divisions/staff and vendors Key Suppliers: ALL MTNIrancell divisions Relations, etc.: Social Security Organization, SSO assessors, SSO consultants, and Local Auditors Authorities As per Delegation of authority Job Requirements Education Bachelor’s degree in Financial Management, or Accounting. Labor law and regulations qualification is a plus. Experience Minimum of 2 years of experience in finance area; with at least 1 year of experience in SSO. Experience working in a medium organization. Experience in working with enterprise financial systems. Experience in telecommunications industry is desirable. _x000C_ Competencies Technical Competencies Title Type Level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Intermediate Financial Year/Month End Facilitation Functional Knowledge Intermediate Local Accounting Standards Functional Knowledge Intermediate Processing and Recording Financial Transactions Specialized Knowledge Basic SSO Law Specialized Knowledge Advance *Higher level of English level is advantageous. Behavioral Competencies Leadership Innovation Relationships Integrity Can-Do Customer centricity Agility _x000C_ Trainings As per IDP. _x000C_ General Working Condition General MTNIrancell working conditions. Performance Standards As per performance agreement. Signoff Line Manager: Functional Manager: OA: HoD: CHRO: (if required) CEO/COO: (if required)</t>
  </si>
  <si>
    <t>SSO Affairs Coordinator.docx</t>
  </si>
  <si>
    <t xml:space="preserve">Division Approval By: Kamal Santina HR Approval By: Homayoun Shahriari Farrah Document Version: F-SSC-3/5/2023 Approved Date: 3/5/2023
</t>
  </si>
  <si>
    <t>SSO Affairs Coordinator</t>
  </si>
  <si>
    <t>To coordinate and conduct SSO related financial transactions based on related laws and circulars. To cooperate with SSO manager, ensuring all legal and governmental obligations related to social security are considered according to related rules and regulations.</t>
  </si>
  <si>
    <t>To build and maintain a proper connection with Social Security Organization and their assessors to resolve the related issues and facilitate the processes. To support the implementation of the appropriate SSO strategies and comply with all SSO rules and regulations. To collaborate with other departments in finance to enhance and facilitate the SSO rules implementation. To research local best practices companies and support the SSO manager in proposing proper strategies and plans to improve current processes and documents. To cooperate with other departments/divisions, such as L&amp;R and Procurement, for vendors’ contracts, providing insight from the SSO side and helping to make the required information in this regard. To cooperate with SSO assessors, local consultants, and local auditors to resolve all related discrepancies. To conduct the process of SSO auditing entirely until getting the SSO clearance. To provide reports related to all contracts of suppliers and customers to the SSO manager, minimizing the chances of any probable SSO penalties. To follow up with vendors for taking the project code from SSO based on contracts or purchase orders. To follow up with vendors to get the SSO clearance based on contracts or purchase orders and release their deposit. To do all required activities for taking the SSO clearance for all company Contracts related to provided services. _x000C_</t>
  </si>
  <si>
    <t>Direct Reports: None Matrix Reports to: None Key Customers: All MTNIrancell divisions/staff and vendors Key Suppliers: ALL MTNIrancell divisions Relations, etc.: Social Security Organization, SSO assessors, SSO consultants and Local Auditors</t>
  </si>
  <si>
    <t>Bachelor degree in Financial Management, or Accounting . Labor law and regulations qualification is a plus.</t>
  </si>
  <si>
    <t>Minimum of 3 years of experience in finance area; with at least 2 years of experience in SSO. Experience working in a medium organization. Experience in working with enterprise financial systems. Experience in telecommunications industry is desirable. _x000C_</t>
  </si>
  <si>
    <t>Title Type Level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Intermediate Accounting Principles Functional Knowledge Basic Reconciliation Functional Knowledge Intermediate Financial Year/Month End Facilitation Functional Knowledge Intermediate Local Accounting Standards Functional Knowledge Intermediate Processing and Recording Financial Transactions Specialized Knowledge Basic SSO Law Specialized Knowledge Advance</t>
  </si>
  <si>
    <t>Job Profile MTNIRANCELL Title of Position: SSO Affairs Coordinator Location of the Job: Financial Operations-Tax &amp; Reporting Reports to: SSO Affairs Manager Number of subordinates: 0 Level: 2 Mission To coordinate and conduct SSO related financial transactions based on related laws and circulars. To cooperate with SSO manager, ensuring all legal and governmental obligations related to social security are considered according to related rules and regulations. Context All SSO laws and related circulars International and local financial reporting standards An evolving and volatile macro-economic environment both locally and internationally. Changes in technology and government regulation that continue to transform telecommunications industry. Company Mission, policies and procedures MTNIrancell Accounting policy Local Labor Law _x000C_ Roles &amp; Responsibilities To build and maintain a proper connection with Social Security Organization and their assessors to resolve the related issues and facilitate the processes. To support the implementation of the appropriate SSO strategies and comply with all SSO rules and regulations. To collaborate with other departments in finance to enhance and facilitate the SSO rules implementation. To research local best practices companies and support the SSO manager in proposing proper strategies and plans to improve current processes and documents. To cooperate with other departments/divisions, such as L&amp;R and Procurement, for vendors’ contracts, providing insight from the SSO side and helping to make the required information in this regard. To cooperate with SSO assessors, local consultants, and local auditors to resolve all related discrepancies. To conduct the process of SSO auditing entirely until getting the SSO clearance. To provide reports related to all contracts of suppliers and customers to the SSO manager, minimizing the chances of any probable SSO penalties. To follow up with vendors for taking the project code from SSO based on contracts or purchase orders. To follow up with vendors to get the SSO clearance based on contracts or purchase orders and release their deposit. To do all required activities for taking the SSO clearance for all company Contracts related to provided services. _x000C_ Collaboration Direct Reports: None Matrix Reports to: None Key Customers: All MTNIrancell divisions/staff and vendors Key Suppliers: ALL MTNIrancell divisions Relations, etc.: Social Security Organization, SSO assessors, SSO consultants and Local Auditors Authorities As per Delegation of authority Job Requirements Education Bachelor degree in Financial Management, or Accounting . Labor law and regulations qualification is a plus. Experience Minimum of 3 years of experience in finance area; with at least 2 years of experience in SSO. Experience working in a medium organization. Experience in working with enterprise financial systems. Experience in telecommunications industry is desirable. _x000C_ Competencies Technical Competencies Title Type Level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Intermediate Accounting Principles Functional Knowledge Basic Reconciliation Functional Knowledge Intermediate Financial Year/Month End Facilitation Functional Knowledge Intermediate Local Accounting Standards Functional Knowledge Intermediate Processing and Recording Financial Transactions Specialized Knowledge Basic SSO Law Specialized Knowledge Advance Behavioral Competencies Leadership Innovation Relationships Integrity Can-Do Customer centricity Agility _x000C_ Trainings As per IDP. _x000C_ General Working Condition General MTNIrancell working conditions. Performance Standards As per performance agreement. Signoff Line Manager: Functional Manager: OA: HoD: CHRO: (if required) CEO/COO: (if required)</t>
  </si>
  <si>
    <t>SSO Affairs Manager.docx</t>
  </si>
  <si>
    <t xml:space="preserve">Division Approval By: Kamal Santina HR Approval By: Homayoun Shahriari Document Version: F-SSO-2022-01-08 Approved Date: 2022-01-08
</t>
  </si>
  <si>
    <t>To lead and control SSO and financial transactions based on related laws and circulars. To ensure all legal and governmental obligations related to social security are considered according to related rules and regulations.</t>
  </si>
  <si>
    <t>All SSO laws and related circulars International and local financial reporting standards An evolving and volatile macro-economic environment both locally and internationally. Changes in technology and government regulation continue to transform the telecommunications industry. Company Mission, policies, and procedures MTNIrancell Accounting policy Local Labor Law _x000C_</t>
  </si>
  <si>
    <t>To build a proper relationship with Social Security Organization and their assessors to resolve the related issues and facilitate the processes. To interpret, contribute in development and ensure implementation of appropriate SSO strategies, and comply with all SSO rules and regulation. To manage liaison and contributions with other departments in Finance to enhance and facilitate SSO rules implementation. To research on local best practices companies and proposing proper programs and plans for improvement of related current processes and documents. To manage liaison and advice departments/divisions like L&amp;R and Procurement to resolve related issues and also ensure that all contractor-type contractual arrangements are arranged in a manner that is compliant with all legal and statutory requirements and provided required advice. To ensure that all SSO rules and circulars are accurately accounted and all SSO payments are done in a timely and accurate manner. To manage communication with SSO assessors, local consultants and local auditors to ensure that all related discrepancies have been resolved. To conduct the process of SSO auditing totally until getting the SSO clearance. To conduct key controls to minimize chances of any probable SSO penalties. To manage and ensure preparation of related reports based on received queries. To manage the observance of schedules in correspondences and accurately responding to SSO enquiries. To follow up with vendors for taking the project code from SSO based on contracts or purchase orders. To follow up with vendors for getting the SSO clearance based on contracts or purchase orders and release their deposit. To manage activities for taking the SSO clearance for all company Contracts related to provided services. _x000C_</t>
  </si>
  <si>
    <t>Direct Reports: SSO Affairs Coordinator Matrix Reports to: None Key Customers: All MTNIrancell divisions/staff and vendors Key Suppliers: ALL MTNIrancell divisions Relations, etc.: Social Security Organization, SSO assessors, SSO consultants and Local Auditors</t>
  </si>
  <si>
    <t>Control over all contracts and transactions which are subject to SSO payments As per Delegation of authority</t>
  </si>
  <si>
    <t>BA in Financial Management / Accounting / Internal Auditing or related. Labor law and regulations qualification is a plus.</t>
  </si>
  <si>
    <t>Minimum of 5 years experience in finance area; with At least 3 years related files to SSO, experience in supervising/managing others Experience working in a medium to large organization Experience in working with enterprise financial systems Experience in the telecommunications industry is desirable. _x000C_</t>
  </si>
  <si>
    <t>Title Type Level People Management General Business Knowledge Advance Business Acumen General Business Knowledge Intermediate Change Management General Business Knowledge Advance PPPs Development General Business Knowledge Intermediate Clerical General Business Knowledge Intermediate Reporting and Analysis General Business Knowledge Basic Data Gathering and Processing General Business Knowledge Intermediate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Intermediate Reconciliation Functional Knowledge Intermediate Financial Year/Month End Facilitation Functional Knowledge Intermediate Local Accounting Standards Functional Knowledge Intermediate Processing and Recording Financial Transactions Specialized Knowledge Basic SSO Law Specialized Knowledge Advance</t>
  </si>
  <si>
    <t>Job Profile MTNIRANCELL Title of Position: SSO Affairs Manager Location of the Job: Financial Operations-Tax &amp; Reporting Reports to: Tax and Financial Reporting Senior Manager Number of subordinates: 1 Level: 3 Mission To lead and control SSO and financial transactions based on related laws and circulars. To ensure all legal and governmental obligations related to social security are considered according to related rules and regulations. Context All SSO laws and related circulars International and local financial reporting standards An evolving and volatile macro-economic environment both locally and internationally. Changes in technology and government regulation continue to transform the telecommunications industry. Company Mission, policies, and procedures MTNIrancell Accounting policy Local Labor Law _x000C_ Roles &amp; Responsibilities To build a proper relationship with Social Security Organization and their assessors to resolve the related issues and facilitate the processes. To interpret, contribute in development and ensure implementation of appropriate SSO strategies, and comply with all SSO rules and regulation. To manage liaison and contributions with other departments in Finance to enhance and facilitate SSO rules implementation. To research on local best practices companies and proposing proper programs and plans for improvement of related current processes and documents. To manage liaison and advice departments/divisions like L&amp;R and Procurement to resolve related issues and also ensure that all contractor-type contractual arrangements are arranged in a manner that is compliant with all legal and statutory requirements and provided required advice. To ensure that all SSO rules and circulars are accurately accounted and all SSO payments are done in a timely and accurate manner. To manage communication with SSO assessors, local consultants and local auditors to ensure that all related discrepancies have been resolved. To conduct the process of SSO auditing totally until getting the SSO clearance. To conduct key controls to minimize chances of any probable SSO penalties. To manage and ensure preparation of related reports based on received queries. To manage the observance of schedules in correspondences and accurately responding to SSO enquiries. To follow up with vendors for taking the project code from SSO based on contracts or purchase orders. To follow up with vendors for getting the SSO clearance based on contracts or purchase orders and release their deposit. To manage activities for taking the SSO clearance for all company Contracts related to provided services. _x000C_ Collaboration Direct Reports: SSO Affairs Coordinator Matrix Reports to: None Key Customers: All MTNIrancell divisions/staff and vendors Key Suppliers: ALL MTNIrancell divisions Relations, etc.: Social Security Organization, SSO assessors, SSO consultants and Local Auditors Authorities Control over all contracts and transactions which are subject to SSO payments As per Delegation of authority Job Requirements Education BA in Financial Management / Accounting / Internal Auditing or related. Labor law and regulations qualification is a plus. Experience Minimum of 5 years experience in finance area; with At least 3 years related files to SSO, experience in supervising/managing others Experience working in a medium to large organization Experience in working with enterprise financial systems Experience in the telecommunications industry is desirable. _x000C_ Competencies Technical Competencies Title Type Level People Management General Business Knowledge Advance Business Acumen General Business Knowledge Intermediate Change Management General Business Knowledge Advance PPPs Development General Business Knowledge Intermediate Clerical General Business Knowledge Intermediate Reporting and Analysis General Business Knowledge Basic Data Gathering and Processing General Business Knowledge Intermediate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Intermediate Reconciliation Functional Knowledge Intermediate Financial Year/Month End Facilitation Functional Knowledge Intermediate Local Accounting Standards Functional Knowledge Intermediate Processing and Recording Financial Transactions Specialized Knowledge Basic SSO Law Specialized Knowledge Advance Behavioral Competencies • Leadership_x000B_• Innovation_x000B_• Relationship_x000B_• Integrity_x000B_• Can-do_x000B_• Customer Centricity _x000B_• Agility _x000C_ Trainings As per IDP. _x000C_ General Working Condition Standard working conditions Performance Standards As per performance agreement. Signoff Line Manager: Functional Manager: OA: HoD: CHRO: (if required) CEO/COO: (if required)</t>
  </si>
  <si>
    <t>Staff Contract Coordinator.docx</t>
  </si>
  <si>
    <t xml:space="preserve">Division Approval By: M.M.Mojtahedi HR Approval By: Shahriari Document Version: HR-SCC-2024-06-23 Approved Date: 2024-06-23
</t>
  </si>
  <si>
    <t>Staff Contract Coordinator</t>
  </si>
  <si>
    <t>To provide administrative support with respect to all employees’ records in Human Resources. To coordinate staff records and contracts and resolve any outstanding issues with related management To serve as HR contact person to liaise among HR teams to resolve any issues arising out of staff data entries</t>
  </si>
  <si>
    <t>Organization-wide customers with high expectations. Geographically and functionally diverse customers. MTN Irancell’s business plan. Changes in MTN IRANCELL’s policies, procedures and processes. Rapid growth and expansion of MTN IRANCELL operations. Shifting phase of evolution in the organization's life cycle. Company objectives for level and quality of service. An evolving macro-economic environment both local and international. _x000C_</t>
  </si>
  <si>
    <t>To liaise with HR C&amp;B team to administrate ERP Payroll for staff monthly salary To liaise with the FIN Payroll team to cross-check the payment process in case of employee status review in the HR ERP and take proper action To liaise with the various HR teams on structure implementations concerning current or new employees, expatriates, and movement of employees within the organization To liaise with ITS Service Desk to coordinate user creations and related access To administrate HR ERP system staff module and reflect changes including new hires, terminations, domestic transfers, and all kinds of leave of absence, rotations, acting, etc. To coordinate staff contract issuance (on accuracy and correctness of contents) to ensure all available employees (Permanent, Local advisors, consultants) have valid signed contracts and periodically review contract extensions To coordinate staff contractual salary entries in the Payroll system and advise other HR teams on any probable raised issue To administrate staff access (either granting or revoking) to local MTNIrancell services made available (including but not limited to ID Card issuance, Email Access, Logon credentials, etc.) and providing access lists to related teams in the organization To implement and keep up to date HR databases for the purpose of producing ad-hoc reports as requested by the HR employees and management and to provide ongoing support on staff changes/movement within the organization To coordinate the process of staff exit/end of service To advise HR Partners on the feasibility of applying staff changes in HR databases according to local labor laws To collaborate with related teams on the eligibility of back-pay payments for identified staff To specify the eligibility of granting a staff SIM as a gift based on staff SIM policy To provide solutions to queries on all employee records in</t>
  </si>
  <si>
    <t>with HR teams and the HRIS Coordinator To prepare and forward employee statistics report to the CHRO as per request. _x000C_ Collaboration Direct Reports: None Matrix Reports to: None Key Customers: All MTN Staff, OA Specialist, HR Business Partners, Human Capital Team,C&amp;B Team Key Suppliers: ITS, HR Systems Administrator, Remuneration Unit, HR Administrator (Process) Relations, etc.: Security and Customer Relations</t>
  </si>
  <si>
    <t>Title Type Level Telecommunication Networks General Business Knowledge Basic Clerical General Business Knowledge Intermediate Data Gathering and Processing General Business Knowledge Basic English Literacy General Business Knowledge Basic HR operation Functional Knowledge Basic Labor Law Functional Knowledge Intermediate Staff Contract Management Specialized Knowledge Advance</t>
  </si>
  <si>
    <t>HRMS Systems training Effective customer service. Use of MS Systems Customer care/focus Training on HR software/database Database manipulation HR ERP _x000C_</t>
  </si>
  <si>
    <t>Job Profile MTNIRANCELL Title of Position: Staff Contract Coordinator Location of the Job: HR Operations-Admin&amp;WellBeing Reports to: HR Administrative Affairs Manager Number of subordinates: 0 Level: 2 Mission To provide administrative support with respect to all employees’ records in Human Resources. To coordinate staff records and contracts and resolve any outstanding issues with related management To serve as HR contact person to liaise among HR teams to resolve any issues arising out of staff data entries Context Organization-wide customers with high expectations. Geographically and functionally diverse customers. MTN Irancell’s business plan. Changes in MTN IRANCELL’s policies, procedures and processes. Rapid growth and expansion of MTN IRANCELL operations. Shifting phase of evolution in the organization's life cycle. Company objectives for level and quality of service. An evolving macro-economic environment both local and international. _x000C_ Roles &amp; Responsibilities To liaise with HR C&amp;B team to administrate ERP Payroll for staff monthly salary To liaise with the FIN Payroll team to cross-check the payment process in case of employee status review in the HR ERP and take proper action To liaise with the various HR teams on structure implementations concerning current or new employees, expatriates, and movement of employees within the organization To liaise with ITS Service Desk to coordinate user creations and related access To administrate HR ERP system staff module and reflect changes including new hires, terminations, domestic transfers, and all kinds of leave of absence, rotations, acting, etc. To coordinate staff contract issuance (on accuracy and correctness of contents) to ensure all available employees (Permanent, Local advisors, consultants) have valid signed contracts and periodically review contract extensions To coordinate staff contractual salary entries in the Payroll system and advise other HR teams on any probable raised issue To administrate staff access (either granting or revoking) to local MTNIrancell services made available (including but not limited to ID Card issuance, Email Access, Logon credentials, etc.) and providing access lists to related teams in the organization To implement and keep up to date HR databases for the purpose of producing ad-hoc reports as requested by the HR employees and management and to provide ongoing support on staff changes/movement within the organization To coordinate the process of staff exit/end of service To advise HR Partners on the feasibility of applying staff changes in HR databases according to local labor laws To collaborate with related teams on the eligibility of back-pay payments for identified staff To specify the eligibility of granting a staff SIM as a gift based on staff SIM policy To provide solutions to queries on all employee records in collaboration with HR teams and the HRIS Coordinator To prepare and forward employee statistics report to the CHRO as per request. _x000C_ Collaboration Direct Reports: None Matrix Reports to: None Key Customers: All MTN Staff, OA Specialist, HR Business Partners, Human Capital Team,C&amp;B Team Key Suppliers: ITS, HR Systems Administrator, Remuneration Unit, HR Administrator (Process) Relations, etc.: Security and Customer Relations Authorities As per Delegation of authority Job Requirements Education Bachelor Degree in Human Resources / Industrial Psychology or related Experience Minimum of 3 years’ experience in an area of specialization Experience working in a medium organization _x000C_ Competencies Technical Competencies Title Type Level Telecommunication Networks General Business Knowledge Basic Clerical General Business Knowledge Intermediate Data Gathering and Processing General Business Knowledge Basic English Literacy General Business Knowledge Basic HR operation Functional Knowledge Basic Labor Law Functional Knowledge Intermediate Staff Contract Management Specialized Knowledge Advance Behavioral Competencies • Leadership_x000B_• Innovation_x000B_• Relationship_x000B_• Integrity_x000B_• Can-do_x000B_• Customer Centricity _x000B_• Agility _x000C_ Trainings HRMS Systems training Effective customer service. Use of MS Systems Customer care/focus Training on HR software/database Database manipulation HR ERP _x000C_ General Working Condition General MTNIrancell working conditions. Performance Standards As per performance agreement Signoff Line Manager: Functional Manager: OA: HoD: CHRO: (if required) CEO/COO: (if required)</t>
  </si>
  <si>
    <t>Stakeholder Engagement Specialist.docx</t>
  </si>
  <si>
    <t xml:space="preserve">Division Approval By: Saeid Askari HR Approval By: Homayoun Shahriari Document Version: CA-SEPS-04-01-21 Approved Date: 04-01-2021
</t>
  </si>
  <si>
    <t>Stakeholder Engagement Specialist</t>
  </si>
  <si>
    <t>Corporate Affairs- Sustainability &amp; Stakeholder Impact</t>
  </si>
  <si>
    <t>To provide support in creating &amp; maintaining stakeholder value, enhance the corporate reputation and image of the MTNIrancell amongst key identified stakeholders. To provide support in development of policies, procedures and guidance towards Stakeholder and reputation management and monitor the implementation.</t>
  </si>
  <si>
    <t>MTNIrancell communication policy/governance frameworks MTNIrancell strategic objectives and business plan MTNIrancell policies and procedures MTNIrancell stakeholder engagement strategies / frameworks MTNIrancell expectations of best practice Rapidly changing business environment and ever changing stakeholder expectations of MTNIrancell Emerging issues in the internal, market, industry, and broader socio-political environments Heightened stakeholder expectations due to perception of organizational profitability and/or operational challenges Continuous improvement of policies, procedures and processes Rapid growth and expansion of MTNIrancell operations International Stakeholder Engagement &amp; Reputation management standards and framework _x000C_</t>
  </si>
  <si>
    <t>To liaise with MTNIrancell divisions in providing inputs and advice to stakeholder activities. To actively oversee and analyze (SERM) related information and advice on required actions pro-actively to management. To actively participate in implementation and evaluation of strategic, tactical and operational stakeholder engagement (SE) plans, programs, projects and initiatives to align with the MTNIrancell vision, goals and direction.(This includes informing, consulting and involving stakeholders where relevant and evaluating the effectiveness of these programs.) To support other MTNIrancell divisions in stakeholders’ analysis and mapping, executing lobbying and relationship-building activities with identified stakeholders. To identify barriers to the effective engagement with MTNIrancell key stakeholders and confer with related parties to provide communication and engagement initiatives enabling increased stakeholder satisfaction. To identify stakeholder issues and coordinate with related parties to address them. To work closely on an ongoing basis with key stakeholders &amp; sponsor divisions to ensure that MTNIrancell proactively mitigates possible risks. To provide various awareness programs for internal teams to ensure all employees as per their engagement with key stakeholders are informed of MTNIrancell SERM direction, tools and techniques. To prepare and update (SERM) dashboard and provide related reports. To monitor (SERM) program status and reporting it on a monthly and quarterly basis. To support and evaluate all divisions in SE planning and implementation process and performance. _x000C_</t>
  </si>
  <si>
    <t>Direct reports: None Matrix reports to: None Key customers: All MTNIrancell Stakeholders Key clients : All MTNIrancell divisions, MTN Group Key suppliers: service provider, polling institutes Relations: MTNIrancell internal &amp; External Stakeholders</t>
  </si>
  <si>
    <t>Minimum 3 years Corporate communications/ Stakeholder management</t>
  </si>
  <si>
    <t>/internal auditing Ability to work and deliver in a high-pressure, within dynamic stakeholders &amp; corporate reputation environment Experience Minimum Manager record of 5 years in area of specialization and/or Corporate communications or Stakeholder management Ability to work and deliver in a high-pressure, within dynamic stakeholders &amp; corporate reputation environment Proven writing and sub-editing skills Ability to implement activity schedule across the value chain _x000C_</t>
  </si>
  <si>
    <t>Stakeholder Management Business Analysis Advanced computer skills (especially office package) Communications skill Risk management Project Management _x000C_</t>
  </si>
  <si>
    <t>Travelling is a requirement of the job</t>
  </si>
  <si>
    <t>Implementing projects &amp; programs Vs. plan Develop stakeholder database across MTNIrancell Regular operational &amp; tactical reporting Presentations compilation, support and analytics Maintenance and updating of MTNIrancell stakeholder activity schedule Overall stakeholder engagement score</t>
  </si>
  <si>
    <t>Job Profile MTNIRANCELL Title of Position: Stakeholder Engagement Specialist Location of the Job: Corporate Affairs- Sustainability &amp; Stakeholder Impact Reports to: Stakeholder Engagement Manager Number of subordinates: 0 Level: 2 Mission To provide support in creating &amp; maintaining stakeholder value, enhance the corporate reputation and image of the MTNIrancell amongst key identified stakeholders. To provide support in development of policies, procedures and guidance towards Stakeholder and reputation management and monitor the implementation. Context MTNIrancell communication policy/governance frameworks MTNIrancell strategic objectives and business plan MTNIrancell policies and procedures MTNIrancell stakeholder engagement strategies / frameworks MTNIrancell expectations of best practice Rapidly changing business environment and ever changing stakeholder expectations of MTNIrancell Emerging issues in the internal, market, industry, and broader socio-political environments Heightened stakeholder expectations due to perception of organizational profitability and/or operational challenges Continuous improvement of policies, procedures and processes Rapid growth and expansion of MTNIrancell operations International Stakeholder Engagement &amp; Reputation management standards and framework _x000C_ Roles &amp; Responsibilities To liaise with MTNIrancell divisions in providing inputs and advice to stakeholder activities. To actively oversee and analyze (SERM) related information and advice on required actions pro-actively to management. To actively participate in implementation and evaluation of strategic, tactical and operational stakeholder engagement (SE) plans, programs, projects and initiatives to align with the MTNIrancell vision, goals and direction.(This includes informing, consulting and involving stakeholders where relevant and evaluating the effectiveness of these programs.) To support other MTNIrancell divisions in stakeholders’ analysis and mapping, executing lobbying and relationship-building activities with identified stakeholders. To identify barriers to the effective engagement with MTNIrancell key stakeholders and confer with related parties to provide communication and engagement initiatives enabling increased stakeholder satisfaction. To identify stakeholder issues and coordinate with related parties to address them. To work closely on an ongoing basis with key stakeholders &amp; sponsor divisions to ensure that MTNIrancell proactively mitigates possible risks. To provide various awareness programs for internal teams to ensure all employees as per their engagement with key stakeholders are informed of MTNIrancell SERM direction, tools and techniques. To prepare and update (SERM) dashboard and provide related reports. To monitor (SERM) program status and reporting it on a monthly and quarterly basis. To support and evaluate all divisions in SE planning and implementation process and performance. _x000C_ Collaboration Direct reports: None Matrix reports to: None Key customers: All MTNIrancell Stakeholders Key clients : All MTNIrancell divisions, MTN Group Key suppliers: service provider, polling institutes Relations: MTNIrancell internal &amp; External Stakeholders Authorities As per delegation of authority Job Requirements Education Minimum 3 years Corporate communications/ Stakeholder management experience /internal auditing Ability to work and deliver in a high-pressure, within dynamic stakeholders &amp; corporate reputation environment Experience Minimum Manager record of 5 years in area of specialization and/or Corporate communications or Stakeholder management Ability to work and deliver in a high-pressure, within dynamic stakeholders &amp; corporate reputation environment Proven writing and sub-editing skills Ability to implement activity schedule across the value chain _x000C_ Competencies Technical Competencies Behavioral Competencies • Leadership_x000B_• Innovation_x000B_• Relationship_x000B_• Integrity_x000B_• Can-do_x000B_• Customer Centricity _x000B_• Agility _x000C_ Trainings Stakeholder Management Business Analysis Advanced computer skills (especially office package) Communications skill Risk management Project Management _x000C_ General Working Condition Travelling is a requirement of the job Performance Standards Implementing projects &amp; programs Vs. plan Develop stakeholder database across MTNIrancell Regular operational &amp; tactical reporting Presentations compilation, support and analytics Maintenance and updating of MTNIrancell stakeholder activity schedule Overall stakeholder engagement score Signoff Line Manager: Functional Manager: OA: HoD: CHRO: (if required) CEO/COO: (if required)</t>
  </si>
  <si>
    <t>Strategy and Transformation General Manager.docx</t>
  </si>
  <si>
    <t xml:space="preserve">Division Approval By: Malik Malemu HR Approval By: Homayoun Shahriari Farrah Document Version: ST-M-9/11/2024 Approved Date: 9/11/2024
</t>
  </si>
  <si>
    <t>Strategy &amp; Transformation</t>
  </si>
  <si>
    <t>Chief Operational Officer</t>
  </si>
  <si>
    <t>To translate and execute strategic plans into initiatives and actions by analyzing market strategies, digital technology &amp; transformation processes. To lead and own the end-to-end process of the organization's Digital Transformation roadmap. To lead feasibility study of Products/Services/Projects and Digital transformation PPPs. To lead designing, implementing, monitoring, and enhancing the related SLA, Policies, Processes, and Procedures. To lead/monitor/enhance change management strategies and approaches for Digital Transformation development. To lead and monitor MTNIRANCELL's Digital Transformation maturity assessment, market research, and change development. To monitor MTNIRANCELL's business plan (up to dating process) and track/report non-financial KPIs to the stakeholders and MTN Group.</t>
  </si>
  <si>
    <t>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t>
  </si>
  <si>
    <t>To work with business unit heads and members of senior leadership teams on important initiatives to drive the next-generation growth initiatives for MTNIrancell. To devise the company’s big picture and consider people, data, and infrastructure cross-functionally, ensuring a seamless transformation across the organization. To identify specific digital transformation strategic initiatives to create long-term value educate and influence executives and key stakeholders; while enabling data-driven decision-making by providing timely and accurate insights on strategic performance. To lead the development of a clear and well-defined corporate strategic plan, chair the initiative development meetings, and develop the transformational roadmap; while ensuring divisional initiatives are fully aligned with the overall strategy and effective implementation, reporting, and monitoring of the company's strategic plan. To champion the business case development of each proposed initiative for Digital Transformation and strategy development with a long-term vision sustaining the financial viability of the projects. To ensure active support is provided on crucial projects, including alliances, joint ventures, and investments sponsored by the company via effective leadership and communication to manage the technical and financial analysis and business cases/motivations to promote informed decision-making and resource allocation to deliver the best result. To ensure alignment across all job levels and divisions within the company for effective strategy execution, and monitor and report to the leadership team to oversee solutions for problems. To lead the documentation of ambition statement, creating buy-in, negotiations with inside and outside entities, customization of appropriate assessment models, and its implementation to maximize ROI and improve digital maturity score. To manage teamwork and cross-functional interactions with other divisions and business units to ensure meaningful inputs for strategy planning, implementation, and monitoring. To address the requirements of Board Members and High-level of the company in terms of Strategic planning / Digital transformation and Corporate directions and manage the expectations in one comprehensive and unique plan. To lead and manage to define long-term (3 to 5 years horizon) strategic objectives at the corporate level and well-defined vision, mission, and values with the</t>
  </si>
  <si>
    <t>of related teams. To lead and manage full alignment with MTN Group strategy in the planning, execution, and monitoring phases and to drive leadership-wide alignment and execution of high-priority strategic initiatives and projects. To chair the onboarding meetings and workshops to lead and communicate the transformational and corporate strategy to internal and external stakeholders, employees, the company board, and Irancell divisions and sub-companies. To consolidate and lead all strategic and transformational initiatives and KPIs, define its budget, ensure their correct targeting, and companywide tracking and communication. To manage the Strategy and Transformation division’s OPEX saving initiatives to optimize resource allocation. To direct a strategic approach in customizing models, assessment and reporting, auditing the evidence, considering a minimum of 5-year outlook of the industry and market trends and strategic positioning of the client. To lead the design and implementation of the blueprint for how the company operates in high-level to achieve its strategic goals; including operating model, frameworks, processes, and tools to align people, technology, and resources, ensuring efficient and effective execution of the company's strategy. To manage the design, implementation, monitoring, and enhancement of service level agreements (SLAs), policies, processes, and procedures to maintain internal alignment. To lead the successful execution of the company's strategy by setting clear targets and key performance indicators (KPIs) and implementing suitable projects aligned with strategic goals. To lead comprehensive internal and market research, ensuring a well-defined digital transformation assessment with divisional initiatives aligned with the corporate strategy to provide data-driven strategy planning. To actively follow and pursue the team to study organization-wide processes in order to engineer the process design to aim corporate agility To drive business environment scanning and screening to ensure incorporating all the required elements in the business strategy _x000C_ Collaboration Direct reports: Operating Model and Methods Senior Manager, Strategy Development Senior Manager, Strategy Execution and Alignment Senior Manager, Strategy Assessment and Insight Senior Manager, Strategy Reporting and Monitoring Senior Manager Matrix reports: None Key customers: MKT, Finance, ITS, NWG, PROC, S&amp;D, EB, COO, CEO, L&amp;R, CRA and other</t>
  </si>
  <si>
    <t>Key suppliers: ITS, NWG, DG, Finance, Legal, Regulatory, External third parties and suppliers Relations, etc. MTN Group, MTN Irancell Leadership, MTN Irancell divisions, External third parties and suppliers Authorities As per Delegation of authority</t>
  </si>
  <si>
    <t>Bachelor's degree in Commerce (Industrial Engineering/Marketing / Communication/ Finance /Economics) or related MBA / Masters Advantageous Fluent in English</t>
  </si>
  <si>
    <t>d and embraced Internationally Roles &amp; Responsibilities To work with business unit heads and members of senior leadership teams on important initiatives to drive the next-generation growth initiatives for MTNIrancell. To devise the company’s big picture and consider people, data, and infrastructure cross-functionally, ensuring a seamless transformation across the organization. To identify specific digital transformation strategic initiatives to create long-term value educate and influence executives and key stakeholders; while enabling data-driven decision-making by providing timely and accurate insights on strategic performance. To lead the development of a clear and well-defined corporate strategic plan, chair the initiative development meetings, and develop the transformational roadmap; while ensuring divisional initiatives are fully aligned with the overall strategy and effective implementation, reporting, and monitoring of the company's strategic plan. To champion the business case development of each proposed initiative for Digital Transformation and strategy development with a long-term vision sustaining the financial viability of the projects. To ensure active support is provided on crucial projects, including alliances, joint ventures, and investments sponsored by the company via effective leadership and communication to manage the technical and financial analysis and business cases/motivations to promote informed decision-making and resource allocation to deliver the best result. To ensure alignment across all job levels and divisions within the company for effective strategy execution, and monitor and report to the leadership team to oversee solutions for problems. To lead the documentation of ambition statement, creating buy-in, negotiations with inside and outside entities, customization of appropriate assessment models, and its implementation to maximize ROI and improve digital maturity score. To manage teamwork and cross-functional interactions with other divisions and business units to ensure meaningful inputs for strategy planning, implementation, and monitoring. To address the requirements of Board Members and High-level of the company in terms of Strategic planning / Digital transformation and Corporate directions and manage the expectations in one comprehensive and unique plan. To lead and manage to define long-term (3 to 5 years horizon) strategic objectives at the corporate level and well-defined vision, mission, and values with the collaboration of related teams. To lead and manage full alignment with MTN Group strategy in the planning, execution, and monitoring phases and to drive leadership-wide alignment and execution of high-priority strategic initiatives and projects. To chair the onboarding meetings and workshops to lead and communicate the transformational and corporate strategy to internal and external stakeholders, employees, the company board, and Irancell divisions and sub-companies. To consolidate and lead all strategic and transformational initiatives and KPIs, define its budget, ensure their correct targeting, and companywide tracking and communication. To manage the Strategy and Transformation division’s OPEX saving initiatives to optimize resource allocation. To direct a strategic approach in customizing models, assessment and reporting, auditing the evidence, considering a minimum of 5-year outlook of the industry and market trends and strategic positioning of the client. To lead the design and implementation of the blueprint for how the company operates in high-level to achieve its strategic goals; including operating model, frameworks, processes, and tools to align people, technology, and resources, ensuring efficient and effective execution of the company's strategy. To manage the design, implementation, monitoring, and enhancement of service level agreements (SLAs), policies, processes, and procedures to maintain internal alignment. To lead the successful execution of the company's strategy by setting clear targets and key performance indicators (KPIs) and implementing suitable projects aligned with strategic goals. To lead comprehensive internal and market research, ensuring a well-defined digital transformation assessment with divisional initiatives aligned with the corporate strategy to provide data-driven strategy planning. To actively follow and pursue the team to study organization-wide processes in order to engineer the process design to aim corporate agility To drive business environment scanning and screening to ensure incorporating all the required elements in the business strategy _x000C_ Collaboration Direct reports: Operating Model and Methods Senior Manager, Strategy Development Senior Manager, Strategy Execution and Alignment Senior Manager, Strategy Assessment and Insight Senior Manager, Strategy Reporting and Monitoring Senior Manager Matrix reports: None Key customers: MKT, Finance, ITS, NWG, PROC, S&amp;D, EB, COO, CEO, L&amp;R, CRA and other authorities Key suppliers: ITS, NWG, DG, Finance, Legal, Regulatory, External third parties and suppliers Relations, etc. MTN Group, MTN Irancell Leadership, MTN Irancell divisions, External third parties and suppliers Authorities As per Delegation of authority Job Requirements Education Bachelor's degree in Commerce (Industrial Engineering/Marketing / Communication/ Finance /Economics) or related MBA / Masters Advantageous Fluent in English Experience Minimum of 5 years senior management experience; with at least 3 years in relevant sector/ industry as per relevant role Experience working in a global/multinational enterprise (understanding emerging markets advantageous) Worked across diverse cultures and geographies A range of experience in hardware, operating systems, software, and application development Full project lifecycle experience Understanding of and experience with database concepts Demonstrated knowledge of complex business requirements Ability to develop research and analyzing commercial and financial data Strong interest in digital strategy/marketing technology. Excellent influencing, communication, and negotiation skills Strong interpersonal skills, and proven Ability to perform as a trusted advisor with key senior management positions Ability to exercise a balanced and informed approach to problem-solving, as well as situations Involving change, stress, and conflict Experience in the design and implementation of digital and data management strategies</t>
  </si>
  <si>
    <t>Title Type Level Business Plan General Business Knowledge Advance English Literacy General Business Knowledge Advance Business Acumen General Business Knowledge Advance Strategy Management General Business Knowledge Advance Digital Transformation assessment General Business Knowledge Intermediate Change Management General Business Knowledge Intermediate People Management General Business Knowledge Advance Branding management General Business Knowledge Intermediate Budget Management General Business Knowledge Advance Capex Management General Business Knowledge Intermediate Financial Administration General Business Knowledge Intermediate Opex Management General Business Knowledge Intermediate Risk Management General Business Knowledge Intermediate PPPs Development General Business Knowledge Intermediate Stakeholder Management General Business Knowledge Intermediate Financial Analysis Functional Knowledge Advance Forecasting Functional Knowledge Advance Market Research Functional Knowledge Advance Marketing Plan Functional Knowledge Advance Essential Marketing Functional Knowledge Intermediate Business Analysis Functional Knowledge Advance Financial Modelling Functional Knowledge Intermediate Marketing Campaign Functional Knowledge Intermediate Market Sizing Specialized Knowledge Intermediate Feasibility Study Specialized Knowledge Advance Telecommunication Business Savvy Specialized Knowledge Advance Global &amp; high tech awareness Specialized Knowledge Intermediate Project Management Standards Specialized Knowledge Basic</t>
  </si>
  <si>
    <t>Telecommunication Fundamentals/trends Digital Transformation Assessment Practitioner Fundamental of market research Strategic management/marketing Leadership People &amp; Performance Management Business Continuity Planning Innovation Management</t>
  </si>
  <si>
    <t>Job Profile MTNIRANCELL Title of Position: Strategy and Transformation General Manager Location of the Job: Strategy &amp; Transformation Reports to: Chief Operational Officer Number of subordinates: 5 Level: 4 Mission To translate and execute strategic plans into initiatives and actions by analyzing market strategies, digital technology &amp; transformation processes. To lead and own the end-to-end process of the organization's Digital Transformation roadmap. To lead feasibility study of Products/Services/Projects and Digital transformation PPPs. To lead designing, implementing, monitoring, and enhancing the related SLA, Policies, Processes, and Procedures. To lead/monitor/enhance change management strategies and approaches for Digital Transformation development. To lead and monitor MTNIRANCELL's Digital Transformation maturity assessment, market research, and change development. To monitor MTNIRANCELL's business plan (up to dating process) and track/report non-financial KPIs to the stakeholders and MTN Group.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Roles &amp; Responsibilities To work with business unit heads and members of senior leadership teams on important initiatives to drive the next-generation growth initiatives for MTNIrancell. To devise the company’s big picture and consider people, data, and infrastructure cross-functionally, ensuring a seamless transformation across the organization. To identify specific digital transformation strategic initiatives to create long-term value educate and influence executives and key stakeholders; while enabling data-driven decision-making by providing timely and accurate insights on strategic performance. To lead the development of a clear and well-defined corporate strategic plan, chair the initiative development meetings, and develop the transformational roadmap; while ensuring divisional initiatives are fully aligned with the overall strategy and effective implementation, reporting, and monitoring of the company's strategic plan. To champion the business case development of each proposed initiative for Digital Transformation and strategy development with a long-term vision sustaining the financial viability of the projects. To ensure active support is provided on crucial projects, including alliances, joint ventures, and investments sponsored by the company via effective leadership and communication to manage the technical and financial analysis and business cases/motivations to promote informed decision-making and resource allocation to deliver the best result. To ensure alignment across all job levels and divisions within the company for effective strategy execution, and monitor and report to the leadership team to oversee solutions for problems. To lead the documentation of ambition statement, creating buy-in, negotiations with inside and outside entities, customization of appropriate assessment models, and its implementation to maximize ROI and improve digital maturity score. To manage teamwork and cross-functional interactions with other divisions and business units to ensure meaningful inputs for strategy planning, implementation, and monitoring. To address the requirements of Board Members and High-level of the company in terms of Strategic planning / Digital transformation and Corporate directions and manage the expectations in one comprehensive and unique plan. To lead and manage to define long-term (3 to 5 years horizon) strategic objectives at the corporate level and well-defined vision, mission, and values with the collaboration of related teams. To lead and manage full alignment with MTN Group strategy in the planning, execution, and monitoring phases and to drive leadership-wide alignment and execution of high-priority strategic initiatives and projects. To chair the onboarding meetings and workshops to lead and communicate the transformational and corporate strategy to internal and external stakeholders, employees, the company board, and Irancell divisions and sub-companies. To consolidate and lead all strategic and transformational initiatives and KPIs, define its budget, ensure their correct targeting, and companywide tracking and communication. To manage the Strategy and Transformation division’s OPEX saving initiatives to optimize resource allocation. To direct a strategic approach in customizing models, assessment and reporting, auditing the evidence, considering a minimum of 5-year outlook of the industry and market trends and strategic positioning of the client. To lead the design and implementation of the blueprint for how the company operates in high-level to achieve its strategic goals; including operating model, frameworks, processes, and tools to align people, technology, and resources, ensuring efficient and effective execution of the company's strategy. To manage the design, implementation, monitoring, and enhancement of service level agreements (SLAs), policies, processes, and procedures to maintain internal alignment. To lead the successful execution of the company's strategy by setting clear targets and key performance indicators (KPIs) and implementing suitable projects aligned with strategic goals. To lead comprehensive internal and market research, ensuring a well-defined digital transformation assessment with divisional initiatives aligned with the corporate strategy to provide data-driven strategy planning. To actively follow and pursue the team to study organization-wide processes in order to engineer the process design to aim corporate agility To drive business environment scanning and screening to ensure incorporating all the required elements in the business strategy _x000C_ Collaboration Direct reports: Operating Model and Methods Senior Manager, Strategy Development Senior Manager, Strategy Execution and Alignment Senior Manager, Strategy Assessment and Insight Senior Manager, Strategy Reporting and Monitoring Senior Manager Matrix reports: None Key customers: MKT, Finance, ITS, NWG, PROC, S&amp;D, EB, COO, CEO, L&amp;R, CRA and other authorities Key suppliers: ITS, NWG, DG, Finance, Legal, Regulatory, External third parties and suppliers Relations, etc. MTN Group, MTN Irancell Leadership, MTN Irancell divisions, External third parties and suppliers Authorities As per Delegation of authority Job Requirements Education Bachelor's degree in Commerce (Industrial Engineering/Marketing / Communication/ Finance /Economics) or related MBA / Masters Advantageous Fluent in English Experience Minimum of 5 years senior management experience; with at least 3 years in relevant sector/ industry as per relevant role Experience working in a global/multinational enterprise (understanding emerging markets advantageous) Worked across diverse cultures and geographies A range of experience in hardware, operating systems, software, and application development Full project lifecycle experience Understanding of and experience with database concepts Demonstrated knowledge of complex business requirements Ability to develop research and analyzing commercial and financial data Strong interest in digital strategy/marketing technology. Excellent influencing, communication, and negotiation skills Strong interpersonal skills, and proven Ability to perform as a trusted advisor with key senior management positions Ability to exercise a balanced and informed approach to problem-solving, as well as situations Involving change, stress, and conflict Experience in the design and implementation of digital and data management strategies Competencies Technical Competencies Title Type Level Business Plan General Business Knowledge Advance English Literacy General Business Knowledge Advance Business Acumen General Business Knowledge Advance Strategy Management General Business Knowledge Advance Digital Transformation assessment General Business Knowledge Intermediate Change Management General Business Knowledge Intermediate People Management General Business Knowledge Advance Branding management General Business Knowledge Intermediate Budget Management General Business Knowledge Advance Capex Management General Business Knowledge Intermediate Financial Administration General Business Knowledge Intermediate Opex Management General Business Knowledge Intermediate Risk Management General Business Knowledge Intermediate PPPs Development General Business Knowledge Intermediate Stakeholder Management General Business Knowledge Intermediate Financial Analysis Functional Knowledge Advance Forecasting Functional Knowledge Advance Market Research Functional Knowledge Advance Marketing Plan Functional Knowledge Advance Essential Marketing Functional Knowledge Intermediate Business Analysis Functional Knowledge Advance Financial Modelling Functional Knowledge Intermediate Marketing Campaign Functional Knowledge Intermediate Market Sizing Specialized Knowledge Intermediate Feasibility Study Specialized Knowledge Advance Telecommunication Business Savvy Specialized Knowledge Advance Global &amp; high tech awareness Specialized Knowledge Intermediate Project Management Standards Specialized Knowledge Basic Behavioral Competencies Lead with care Can-do with integrity Serve with respect Collaborate with agility Act with inclusion Trainings Telecommunication Fundamentals/trends Digital Transformation Assessment Practitioner Fundamental of market research Strategic management/marketing Leadership People &amp; Performance Management Business Continuity Planning Innovation Management General Working Condition Normal MTN IRANCELL working conditions May require to work for extended hours Performance Standards As per performance agreement Signoff Line Manager: Functional Manager: OA: HoD: CHRO: (if required) CEO/COO: (if required)</t>
  </si>
  <si>
    <t>Strategy and Transformation Management General Manager.docx</t>
  </si>
  <si>
    <t xml:space="preserve">Division Approval By: Larry Annetts HR Approval By: Mahboubeh Mohammadi Document Version: M-GMSTM-01-02-22 Approved Date: 01-02-2022
</t>
  </si>
  <si>
    <t>Strategy and Transformation Management General Manager</t>
  </si>
  <si>
    <t>Marketing – Strategy &amp; Transformation</t>
  </si>
  <si>
    <t>To translate and execute strategic plans into initiatives and actions by analyzing market strategies, digital technology &amp; transformation processes. To lead and own the E2E process of the organization's Digital Transformation roadmap. To lead Feasibility study of Products/Services/Projects and Digital transformation PPPs. To lead designing, implementing, monitoring, and enhancing the related SLA, Policies, Processes, and Procedures and CMO's KPIs. To lead/monitor/enhance change management strategies and approaches for Digital Transformation development. To lead and monitor MTNIRANCELL's Digital Transformation maturity assessment, market research and change's development. To monitor the Marketing division's budgeting process and MTNIRANCELL's business plan (Up to dating process) and track/report non-financial KPIs to the stakeholders and MTN Group. To provide commercial insight regarding financial and non-financial aspects of business, including customer behavior, usage, and revenue patterns.</t>
  </si>
  <si>
    <t>Rapidly moving technological dynamics Saturation of traditional market revenues and Shifting in area of revenue generation Established market base and new markets to be explored Regulatory constraints MTN IRANCELL's business plan &amp; MTN Group Strategy High customer expectations and the desire to continually satisfy customer yearnings. Marketing focus on high-value segment retention Under 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t>
  </si>
  <si>
    <t>To work with business unit heads and members of senior leadership teams on important initiatives to drive the next generation growth initiatives for MTNIrancell. To devise the company big picture and consider people, data, and infrastructure in a cross-functional way, ensuring a seamless transformation across the organization To weave in consumer research behaviors and drive asking the right questions to anticipate Communication customers' needs before market and competitors.Identify specific digital transformation strategic initiatives that will create long-term value educate and influence executives and key stakeholders. To lead the assessment, gap identification, propose improvement opportunities, chair the initiative development meetings, and develop the transformational roadmap. To champion the business case development of each proposed initiative for Digital Transformation and strategy development with a long-term vision sustaining the financial viability of the projects. To ensure active support provided on crucial projects, including alliances, joint ventures, and investments sponsored by the company via effective leadership and communication to manage the financial analysis and business cases/motivations to deliver the best result. To monitor and report on the implementation of the strategic direction of the teams and provide input to the leadership team to oversee solutions for problems. To provide direction on strategic data collection and reporting of market intelligence, customer feedback, transactional data, and marketing KPIs and ensure they are communicated structurally and periodically. To lead the documentation of ambition statement, creating buy-in, negotiations with inside and outside entities, customization of appropriate assessment models, and its implementation to maximize ROI and improve digital maturity score. To manage teamwork and cross-functional interactions with other divisions and business units to ensure meaningful inputs for strategy planning, implementation, and monitoring. To address the requirements of Board Members and High-level of the company in terms of Strategic planning / Digital transformation and Corporate directions and ability to manage the expectation in one comprehensive and unique plan. To lead and manage to define long-term (3 to 5 years horizon) strategic objectives at the corporate level and well-defined vision, mission, and values with the</t>
  </si>
  <si>
    <t>of related teams. To lead and manage to be fully aligned with MTN Group strategy in the planning, execution, and monitoring phases and to drive leadership-wide alignment and execution of high priority strategic initiatives and projects. To chair the onboarding meetings and workshops to lead and communicate the transformational and corporate strategy to the employees, company board, and Irancell divisions and sub-companies. To consolidate and lead all marketing, strategic and transformational KPIs, define its budget, ensure their correct targeting, and companywide tracking and communication. To lead the strategic planning process via coordinating the technical, commercial, and support divisions to ensure their integrity and align them with the strategic vision of MTNIrancell. To manage the marketing department's media effectiveness and OPEX saving initiatives to optimize resource allocation. To act as an owner of NPS and BHT studies, ensure their correct implementation and budgeting, and communicate them to MTN Group and upper-level management. To direct having a strategic approach in customizing models, assessment and reporting, auditing the evidence, which considers at least a 5-year outlook of the industry and market trends and strategic positioning of the client. _x000C_ Collaboration Direct reports: Transformation Assessment &amp; Research Senior Manager, Strategy Planning &amp; Transformation Senior Manager, Customer Insight &amp; Feasibility Study Senior Manager Matrix reports: None Key customers: MKT Product Development, Finance, ITS, NWG, PROC, S&amp;D, EB, COO, CEO, Legal, CRA and other</t>
  </si>
  <si>
    <t>d and embraced Internationally Roles &amp; Responsibilities To work with business unit heads and members of senior leadership teams on important initiatives to drive the next generation growth initiatives for MTNIrancell. To devise the company big picture and consider people, data, and infrastructure in a cross-functional way, ensuring a seamless transformation across the organization To weave in consumer research behaviors and drive asking the right questions to anticipate Communication customers' needs before market and competitors.Identify specific digital transformation strategic initiatives that will create long-term value educate and influence executives and key stakeholders. To lead the assessment, gap identification, propose improvement opportunities, chair the initiative development meetings, and develop the transformational roadmap. To champion the business case development of each proposed initiative for Digital Transformation and strategy development with a long-term vision sustaining the financial viability of the projects. To ensure active support provided on crucial projects, including alliances, joint ventures, and investments sponsored by the company via effective leadership and communication to manage the financial analysis and business cases/motivations to deliver the best result. To monitor and report on the implementation of the strategic direction of the teams and provide input to the leadership team to oversee solutions for problems. To provide direction on strategic data collection and reporting of market intelligence, customer feedback, transactional data, and marketing KPIs and ensure they are communicated structurally and periodically. To lead the documentation of ambition statement, creating buy-in, negotiations with inside and outside entities, customization of appropriate assessment models, and its implementation to maximize ROI and improve digital maturity score. To manage teamwork and cross-functional interactions with other divisions and business units to ensure meaningful inputs for strategy planning, implementation, and monitoring. To address the requirements of Board Members and High-level of the company in terms of Strategic planning / Digital transformation and Corporate directions and ability to manage the expectation in one comprehensive and unique plan. To lead and manage to define long-term (3 to 5 years horizon) strategic objectives at the corporate level and well-defined vision, mission, and values with the collaboration of related teams. To lead and manage to be fully aligned with MTN Group strategy in the planning, execution, and monitoring phases and to drive leadership-wide alignment and execution of high priority strategic initiatives and projects. To chair the onboarding meetings and workshops to lead and communicate the transformational and corporate strategy to the employees, company board, and Irancell divisions and sub-companies. To consolidate and lead all marketing, strategic and transformational KPIs, define its budget, ensure their correct targeting, and companywide tracking and communication. To lead the strategic planning process via coordinating the technical, commercial, and support divisions to ensure their integrity and align them with the strategic vision of MTNIrancell. To manage the marketing department's media effectiveness and OPEX saving initiatives to optimize resource allocation. To act as an owner of NPS and BHT studies, ensure their correct implementation and budgeting, and communicate them to MTN Group and upper-level management. To direct having a strategic approach in customizing models, assessment and reporting, auditing the evidence, which considers at least a 5-year outlook of the industry and market trends and strategic positioning of the client. _x000C_ Collaboration Direct reports: Transformation Assessment &amp; Research Senior Manager, Strategy Planning &amp; Transformation Senior Manager, Customer Insight &amp; Feasibility Study Senior Manager Matrix reports: None Key customers: MKT Product Development, Finance, ITS, NWG, PROC, S&amp;D, EB, COO, CEO, Legal, CRA and other authorities Key suppliers: ITS, NWG, DG, Finance, Legal, Regulatory, External third parties and suppliers Relations, etc. MTN Group, MTN Irancell Leadership, MTN Irancell divisions, External third parties and suppliers Authorities As per Delegation of authority Job Requirements Education Bachelor's degree in Commerce (Industrial Engineering/Marketing / Communication/ Finance /Economics) or related MBA / Masters Advantageous Fluent in English Experience Experience in Management position 5 years or more; with at least 3 years in relevant sector/ industry as per relevant role Experience working in a global/multinational enterprise (understanding emerging markets advantageous) Worked across diverse cultures and geographies A range of experience in hardware, operating systems, software, and application development Full project lifecycle experience Understanding of and experience with database concepts Demonstrated knowledge of complex business requirements Ability to develop research and to analyze commercial and financial data Tertiary qualification, combined with extensive experience in a senior Marketing/Strategy position or related field. Strong interest in the technology of digital strategy/marketing. Excellent influencing, communication, and negotiation skills Strong interpersonal skills, proven Ability to perform as a trusted advisor with key senior management positions Ability to exercise a balanced and informed approach to problem-solving, as well as situations Involving change, stress, and conflict Experience in the design and implementation of digital and data management strategies</t>
  </si>
  <si>
    <t>Row Title Type Level 1 Business Plan General Business Knowledge Advance 2 English Literacy General Business Knowledge Advance 3 Business Acumen General Business Knowledge Advance 4 Strategy Management General Business Knowledge Advance 5 Digital Transformation assessment General Business Knowledge Intermediate 6 Change Management General Business Knowledge Intermediate 7 People Management General Business Knowledge Advance 8 Branding management General Business Knowledge Intermediate 9 Budget Management General Business Knowledge Advance 10 Capex Management General Business Knowledge Intermediate 11 Financial Administration General Business Knowledge Intermediate 12 Opex Management General Business Knowledge Intermediate 13 Risk Management General Business Knowledge Intermediate 14 PPPs Development General Business Knowledge Intermediate 15 Stakeholder Management General Business Knowledge Intermediate 16 Financial Analysis Functional Knowledge Advance 17 Forecasting Functional Knowledge Advance 18 Market Research Functional Knowledge Advance 19 Marketing Plan Functional Knowledge Advance 20 Essential Marketing Functional Knowledge Intermediate 21 Business Analysis Functional Knowledge Advance 22 Financial Modelling Functional Knowledge Intermediate 23 Marketing Campaign Functional Knowledge Intermediate 24 Market Sizing Specialized Knowledge Intermediate 25 Feasibility Study Specialized Knowledge Advance 26 Telecommunication Business Savvy Specialized Knowledge Advance 27 Global &amp; high tech awareness Specialized Knowledge Intermediate 28 Project Management Standards Specialized Knowledge Basic</t>
  </si>
  <si>
    <t>Driving Execution Leading Teams Customer Focus Financial Acumen Sharing Responsibilities (Delegation) Coaching and Developing Others General Working Condition Normal MTN IRANCELL working conditions May require to work for extended hours</t>
  </si>
  <si>
    <t>Telecommunication Fundamentals/trends Digital Transformation Assessment Practitioner Fundamental of market research Strategic management/marketing Leadership People &amp; Performance Management Business Continuity Planning Innovation Management Performance Standards As per performance agreement Signoff Line Manager: Functional Manager: OA: HoD: CHRO: (if required) CEO/COO: (if required)</t>
  </si>
  <si>
    <t>Normal MTN IRANCELL working conditions May require to work for extended hours Trainings Telecommunication Fundamentals/trends Digital Transformation Assessment Practitioner Fundamental of market research Strategic management/marketing Leadership People &amp; Performance Management Business Continuity Planning Innovation Management</t>
  </si>
  <si>
    <t>Job Profile MTNIRANCELL Title of Position: Strategy and Transformation Management General Manager Location of the Job: Marketing – Strategy &amp; Transformation Reports to: Chief Marketing Officer Number of subordinates: 3 Level: 4 Mission To translate and execute strategic plans into initiatives and actions by analyzing market strategies, digital technology &amp; transformation processes. To lead and own the E2E process of the organization's Digital Transformation roadmap. To lead Feasibility study of Products/Services/Projects and Digital transformation PPPs. To lead designing, implementing, monitoring, and enhancing the related SLA, Policies, Processes, and Procedures and CMO's KPIs. To lead/monitor/enhance change management strategies and approaches for Digital Transformation development. To lead and monitor MTNIRANCELL's Digital Transformation maturity assessment, market research and change's development. To monitor the Marketing division's budgeting process and MTNIRANCELL's business plan (Up to dating process) and track/report non-financial KPIs to the stakeholders and MTN Group. To provide commercial insight regarding financial and non-financial aspects of business, including customer behavior, usage, and revenue patterns. Context Rapidly moving technological dynamics Saturation of traditional market revenues and Shifting in area of revenue generation Established market base and new markets to be explored Regulatory constraints MTN IRANCELL's business plan &amp; MTN Group Strategy High customer expectations and the desire to continually satisfy customer yearnings. Marketing focus on high-value segment retention Under 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Roles &amp; Responsibilities To work with business unit heads and members of senior leadership teams on important initiatives to drive the next generation growth initiatives for MTNIrancell. To devise the company big picture and consider people, data, and infrastructure in a cross-functional way, ensuring a seamless transformation across the organization To weave in consumer research behaviors and drive asking the right questions to anticipate Communication customers' needs before market and competitors.Identify specific digital transformation strategic initiatives that will create long-term value educate and influence executives and key stakeholders. To lead the assessment, gap identification, propose improvement opportunities, chair the initiative development meetings, and develop the transformational roadmap. To champion the business case development of each proposed initiative for Digital Transformation and strategy development with a long-term vision sustaining the financial viability of the projects. To ensure active support provided on crucial projects, including alliances, joint ventures, and investments sponsored by the company via effective leadership and communication to manage the financial analysis and business cases/motivations to deliver the best result. To monitor and report on the implementation of the strategic direction of the teams and provide input to the leadership team to oversee solutions for problems. To provide direction on strategic data collection and reporting of market intelligence, customer feedback, transactional data, and marketing KPIs and ensure they are communicated structurally and periodically. To lead the documentation of ambition statement, creating buy-in, negotiations with inside and outside entities, customization of appropriate assessment models, and its implementation to maximize ROI and improve digital maturity score. To manage teamwork and cross-functional interactions with other divisions and business units to ensure meaningful inputs for strategy planning, implementation, and monitoring. To address the requirements of Board Members and High-level of the company in terms of Strategic planning / Digital transformation and Corporate directions and ability to manage the expectation in one comprehensive and unique plan. To lead and manage to define long-term (3 to 5 years horizon) strategic objectives at the corporate level and well-defined vision, mission, and values with the collaboration of related teams. To lead and manage to be fully aligned with MTN Group strategy in the planning, execution, and monitoring phases and to drive leadership-wide alignment and execution of high priority strategic initiatives and projects. To chair the onboarding meetings and workshops to lead and communicate the transformational and corporate strategy to the employees, company board, and Irancell divisions and sub-companies. To consolidate and lead all marketing, strategic and transformational KPIs, define its budget, ensure their correct targeting, and companywide tracking and communication. To lead the strategic planning process via coordinating the technical, commercial, and support divisions to ensure their integrity and align them with the strategic vision of MTNIrancell. To manage the marketing department's media effectiveness and OPEX saving initiatives to optimize resource allocation. To act as an owner of NPS and BHT studies, ensure their correct implementation and budgeting, and communicate them to MTN Group and upper-level management. To direct having a strategic approach in customizing models, assessment and reporting, auditing the evidence, which considers at least a 5-year outlook of the industry and market trends and strategic positioning of the client. _x000C_ Collaboration Direct reports: Transformation Assessment &amp; Research Senior Manager, Strategy Planning &amp; Transformation Senior Manager, Customer Insight &amp; Feasibility Study Senior Manager Matrix reports: None Key customers: MKT Product Development, Finance, ITS, NWG, PROC, S&amp;D, EB, COO, CEO, Legal, CRA and other authorities Key suppliers: ITS, NWG, DG, Finance, Legal, Regulatory, External third parties and suppliers Relations, etc. MTN Group, MTN Irancell Leadership, MTN Irancell divisions, External third parties and suppliers Authorities As per Delegation of authority Job Requirements Education Bachelor's degree in Commerce (Industrial Engineering/Marketing / Communication/ Finance /Economics) or related MBA / Masters Advantageous Fluent in English Experience Experience in Management position 5 years or more; with at least 3 years in relevant sector/ industry as per relevant role Experience working in a global/multinational enterprise (understanding emerging markets advantageous) Worked across diverse cultures and geographies A range of experience in hardware, operating systems, software, and application development Full project lifecycle experience Understanding of and experience with database concepts Demonstrated knowledge of complex business requirements Ability to develop research and to analyze commercial and financial data Tertiary qualification, combined with extensive experience in a senior Marketing/Strategy position or related field. Strong interest in the technology of digital strategy/marketing. Excellent influencing, communication, and negotiation skills Strong interpersonal skills, proven Ability to perform as a trusted advisor with key senior management positions Ability to exercise a balanced and informed approach to problem-solving, as well as situations Involving change, stress, and conflict Experience in the design and implementation of digital and data management strategies Competencies Technical Competencies Row Title Type Level 1 Business Plan General Business Knowledge Advance 2 English Literacy General Business Knowledge Advance 3 Business Acumen General Business Knowledge Advance 4 Strategy Management General Business Knowledge Advance 5 Digital Transformation assessment General Business Knowledge Intermediate 6 Change Management General Business Knowledge Intermediate 7 People Management General Business Knowledge Advance 8 Branding management General Business Knowledge Intermediate 9 Budget Management General Business Knowledge Advance 10 Capex Management General Business Knowledge Intermediate 11 Financial Administration General Business Knowledge Intermediate 12 Opex Management General Business Knowledge Intermediate 13 Risk Management General Business Knowledge Intermediate 14 PPPs Development General Business Knowledge Intermediate 15 Stakeholder Management General Business Knowledge Intermediate 16 Financial Analysis Functional Knowledge Advance 17 Forecasting Functional Knowledge Advance 18 Market Research Functional Knowledge Advance 19 Marketing Plan Functional Knowledge Advance 20 Essential Marketing Functional Knowledge Intermediate 21 Business Analysis Functional Knowledge Advance 22 Financial Modelling Functional Knowledge Intermediate 23 Marketing Campaign Functional Knowledge Intermediate 24 Market Sizing Specialized Knowledge Intermediate 25 Feasibility Study Specialized Knowledge Advance 26 Telecommunication Business Savvy Specialized Knowledge Advance 27 Global &amp; high tech awareness Specialized Knowledge Intermediate 28 Project Management Standards Specialized Knowledge Basic Behavioral Competencies Driving Execution Leading Teams Customer Focus Financial Acumen Sharing Responsibilities (Delegation) Coaching and Developing Others General Working Condition Normal MTN IRANCELL working conditions May require to work for extended hours Trainings Telecommunication Fundamentals/trends Digital Transformation Assessment Practitioner Fundamental of market research Strategic management/marketing Leadership People &amp; Performance Management Business Continuity Planning Innovation Management Performance Standards As per performance agreement Signoff Line Manager: Functional Manager: OA: HoD: CHRO: (if required) CEO/COO: (if required)</t>
  </si>
  <si>
    <t>Strategy and Transformation Planning Manager.docx</t>
  </si>
  <si>
    <t xml:space="preserve">Division Approval By: Larry Annetts HR Approval By: Homayoun Shahriari Document Version: M-STRPM-01-02-22 Approved Date: 01-02-2022
</t>
  </si>
  <si>
    <t>Strategy Planning and Transformation Manager</t>
  </si>
  <si>
    <t>Strategy Planning &amp; Execution Senior Manager</t>
  </si>
  <si>
    <t>To ensure MTNIrancell has a well-defined and clear corporate strategic plan with divisional initiatives fully aligned with the corporate strategy. To manage to conduct the process of strategic planning in MTNIrancell through topnotch strategic planning tools in the telecom industry. To manage internal and external audits to identify and finalize corporate main internal strengths and weaknesses and external opportunities and threats. To manage to update MTNIrancell strategy based on MTN Group requirements and other external and internal factors. To conduct internal alignment among MKT teams through designing, implementing, monitoring, and enhancing the related SLA, Policies, Processes, and Procedures.</t>
  </si>
  <si>
    <t>MTNIrancell Business Plan MTN Group Strategy Internal and external audit for strategic planning Competitive and high-tech market dynamics Economic conditions, Social trends, Technological breakthroughs, Legal issues, and Governmental policies that affect strategy planning and OPEX management Strategic Planning in global leading mobile operators Market trends and global benchmark on leading mobile operators Highly pressurized, deadline-driven environment _x000C_</t>
  </si>
  <si>
    <t>To manage teamwork and cross-functional interactions with other divisions and business units to ensure meaningful inputs for strategy planning, implementation, and monitoring. To address the requirements of Board Members and High-level of the company in terms of strategic planning and corporate directions and ability to manage the expectation in one comprehensive and unique plan. To manage to define long-term (3 to 5 years horizon) strategic objectives at the corporate level and well-defined vision, mission, and values by managing negotiations and taking inputs from all divisions and MTNIrancell leadership. To negotiate with all divisions to identify existing operational and new business opportunities through external audit exercises. To manage to conduct external analysis including competitive analysis (Strategic product portfolio, corporate strategy, and operation, Competitive Profile Matrix analysis, etc.), the global benchmark, Porter’s five forces analysis, stakeholder analysis, national up-stream document, PESTEL analysis, and other helpful strategy formulation tools. To manage to be fully aligned with MTN Group strategy in the planning phase. To collaborate negotiation with all divisions to identify existing internal operational bottlenecks and strengths through internal audit exercise. To manage to have business analysis to diagnose the current state and model future outcomes for better business performance through holding and managing several meetings with management. To manage to conduct the corporate Strengths, Weaknesses, Opportunities, and Threats using the information analyzed in the input stage. To formulate the corporate strategies using the finalized SWOT and inputs from all divisions and reach a consensus on corporate strategy. To manage corporate strategy initiatives by holding several meetings for alignment and initiative business cases. To participate in the revision initiative sessions (and KPI sessions) with the management to ensure that the corporate initiatives (and KPIs) are fully aligned with the corporate budget approved. To participate in communicating the strategy to the employees, company board, and third parties (if needed). To liaise with “Business Planning and Feasibility Study” team in providing yearly budget considering the updated corporate strategic plan. To manage reviewing, updating, and circulating MKT PPPs to be underway and ensure relevant PPPs updated aligned with the company’s PPPs and strategic goals. _x000C_</t>
  </si>
  <si>
    <t>Direct reports: Strategy Planning Specialist Matrix reports: Market Strategy &amp; Planning GM, CMO, COO Key customers: MTNIrancell Divisions and sub-companies, MTNIrancell Management, MTN Group Key suppliers: MTNIrancell divisions and sub-companies Relations, etc.: MTNIrancell divisions and sub-companies, MTNIrancell Management, MTN Group</t>
  </si>
  <si>
    <t>B.Sc. in Commerce (Marketing / Communication/ Industrial Engineering) or related Fluent in English</t>
  </si>
  <si>
    <t>Manager track record of 5 years or more; with at least 3 years in relevant sector/ industry as per relevant role Experience working in a global/multinational enterprise (understanding emerging markets advantageous) Worked across diverse cultures and geographies _x000C_</t>
  </si>
  <si>
    <t>        Row Title Type Level 1 Strategy Management General Business Knowledge Advance 2 Budget Management General Business Knowledge Basic 3 Capex Management General Business Knowledge Basic 4 Project Management General Business Knowledge Intermediate 5 People Management General Business Knowledge Intermediate 6 Business Acumen General Business Knowledge Advance 7 Stakeholder Management General Business Knowledge Intermediate 8 Research and Development General Business Knowledge Intermediate 9 Change Management General Business Knowledge Basic 10 Telecommunication Networks General Business Knowledge Basic 11 PPPs Development General Business Knowledge Advance 12 Reporting and Analysis General Business Knowledge Basic 13 Risk Management General Business Knowledge Intermediate 14 Data Visualization &amp; Presentation General Business Knowledge Intermediate 15 Business Plan General Business Knowledge Basic 16 Business Process Management General Business Knowledge Intermediate 17 English Literacy General Business Knowledge Advance 18 Business Analysis Functional Knowledge Advance 19 Essential Marketing Functional Knowledge Basic 20 Financial Analysis Functional Knowledge Intermediate 21 Financial Modelling Functional Knowledge Advance 22 Forecasting Functional Knowledge Intermediate 23 Product Development Specialized Knowledge Intermediate 24 Business Model Specialized Knowledge Advance 25 Telecom Wholesale Business Specialized Knowledge Basic</t>
  </si>
  <si>
    <t>Strategic Management: Planning Presentation skills Marketing Essential Financial Analysis People &amp; Performance Management Business Process Management &amp; Business Continuity Planning Business Analysis Telecommunication Networks Fundamentals _x000C_</t>
  </si>
  <si>
    <t>Job Profile MTNIRANCELL Title of Position: Strategy Planning and Transformation Manager Location of the Job: Marketing – Market Strategy Reports to: Strategy Planning &amp; Execution Senior Manager Number of subordinates: 1 Level: 3 Mission To ensure MTNIrancell has a well-defined and clear corporate strategic plan with divisional initiatives fully aligned with the corporate strategy. To manage to conduct the process of strategic planning in MTNIrancell through topnotch strategic planning tools in the telecom industry. To manage internal and external audits to identify and finalize corporate main internal strengths and weaknesses and external opportunities and threats. To manage to update MTNIrancell strategy based on MTN Group requirements and other external and internal factors. To conduct internal alignment among MKT teams through designing, implementing, monitoring, and enhancing the related SLA, Policies, Processes, and Procedures. Context MTNIrancell Business Plan MTN Group Strategy Internal and external audit for strategic planning Competitive and high-tech market dynamics Economic conditions, Social trends, Technological breakthroughs, Legal issues, and Governmental policies that affect strategy planning and OPEX management Strategic Planning in global leading mobile operators Market trends and global benchmark on leading mobile operators Highly pressurized, deadline-driven environment _x000C_ Roles &amp; Responsibilities To manage teamwork and cross-functional interactions with other divisions and business units to ensure meaningful inputs for strategy planning, implementation, and monitoring. To address the requirements of Board Members and High-level of the company in terms of strategic planning and corporate directions and ability to manage the expectation in one comprehensive and unique plan. To manage to define long-term (3 to 5 years horizon) strategic objectives at the corporate level and well-defined vision, mission, and values by managing negotiations and taking inputs from all divisions and MTNIrancell leadership. To negotiate with all divisions to identify existing operational and new business opportunities through external audit exercises. To manage to conduct external analysis including competitive analysis (Strategic product portfolio, corporate strategy, and operation, Competitive Profile Matrix analysis, etc.), the global benchmark, Porter’s five forces analysis, stakeholder analysis, national up-stream document, PESTEL analysis, and other helpful strategy formulation tools. To manage to be fully aligned with MTN Group strategy in the planning phase. To collaborate negotiation with all divisions to identify existing internal operational bottlenecks and strengths through internal audit exercise. To manage to have business analysis to diagnose the current state and model future outcomes for better business performance through holding and managing several meetings with management. To manage to conduct the corporate Strengths, Weaknesses, Opportunities, and Threats using the information analyzed in the input stage. To formulate the corporate strategies using the finalized SWOT and inputs from all divisions and reach a consensus on corporate strategy. To manage corporate strategy initiatives by holding several meetings for alignment and initiative business cases. To participate in the revision initiative sessions (and KPI sessions) with the management to ensure that the corporate initiatives (and KPIs) are fully aligned with the corporate budget approved. To participate in communicating the strategy to the employees, company board, and third parties (if needed). To liaise with “Business Planning and Feasibility Study” team in providing yearly budget considering the updated corporate strategic plan. To manage reviewing, updating, and circulating MKT PPPs to be underway and ensure relevant PPPs updated aligned with the company’s PPPs and strategic goals. _x000C_ Collaboration Direct reports: Strategy Planning Specialist Matrix reports: Market Strategy &amp; Planning GM, CMO, COO Key customers: MTNIrancell Divisions and sub-companies, MTNIrancell Management, MTN Group Key suppliers: MTNIrancell divisions and sub-companies Relations, etc.: MTNIrancell divisions and sub-companies, MTNIrancell Management, MTN Group Authorities As per Delegation of authority Job Requirements Education B.Sc. in Commerce (Marketing / Communication/ Industrial Engineering) or related Fluent in English Experience Manager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Row Title Type Level 1 Strategy Management General Business Knowledge Advance 2 Budget Management General Business Knowledge Basic 3 Capex Management General Business Knowledge Basic 4 Project Management General Business Knowledge Intermediate 5 People Management General Business Knowledge Intermediate 6 Business Acumen General Business Knowledge Advance 7 Stakeholder Management General Business Knowledge Intermediate 8 Research and Development General Business Knowledge Intermediate 9 Change Management General Business Knowledge Basic 10 Telecommunication Networks General Business Knowledge Basic 11 PPPs Development General Business Knowledge Advance 12 Reporting and Analysis General Business Knowledge Basic 13 Risk Management General Business Knowledge Intermediate 14 Data Visualization &amp; Presentation General Business Knowledge Intermediate 15 Business Plan General Business Knowledge Basic 16 Business Process Management General Business Knowledge Intermediate 17 English Literacy General Business Knowledge Advance 18 Business Analysis Functional Knowledge Advance 19 Essential Marketing Functional Knowledge Basic 20 Financial Analysis Functional Knowledge Intermediate 21 Financial Modelling Functional Knowledge Advance 22 Forecasting Functional Knowledge Intermediate 23 Product Development Specialized Knowledge Intermediate 24 Business Model Specialized Knowledge Advance 25 Telecom Wholesale Business Specialized Knowledge Basic Behavioral Competencies Execution Coaching Operational Decision Making Continuous Improvement Monitoring Information Delegation and Empowerment Guiding team Success _x000C_ Trainings Strategic Management: Planning Presentation skills Marketing Essential Financial Analysis People &amp; Performance Management Business Process Management &amp; Business Continuity Planning Business Analysis Telecommunication Networks Fundamentals _x000C_ General Working Condition Normal MTN Irancell working conditions Performance Standards Per performance agreement Signoff Line Manager: Functional Manager: OA: HoD: CHRO: (if required) CEO/COO: (if required)</t>
  </si>
  <si>
    <t>Strategy Development Senior Manager.docx</t>
  </si>
  <si>
    <t xml:space="preserve">Division Approval By: Milad Rahmani HR Approval By: Homayoun Shahriari Farrah Document Version: ST-SDSM-5/4/2025 Approved Date: 5/4/2025
</t>
  </si>
  <si>
    <t>Strategy Development Senior Manager</t>
  </si>
  <si>
    <t>Strategy and Transformation- Development</t>
  </si>
  <si>
    <t>To ensure MTNIrancell has a well-defined, clear corporate strategic plan with divisional initiatives that are fully aligned with the overall corporate strategy. To ensure MTNIrancell strategic portfolios have well-defined objectives and programs that are in line with objectives. To ensure MTNIrancell's strategic plan is implemented, reported, and monitored through practical tools and processes.</t>
  </si>
  <si>
    <t>MTNIrancell Business Plan MTN Group Strategy Internal and external audit for strategic planning Competitive and high-tech market dynamics Economic conditions, social trends, Technological breakthroughs, Legal issues, and Governmental policies that affect strategy planning and OPEX management Strategic Planning and Execution in global leading mobile operators Market trends and global benchmark on leading mobile operators Highly pressurized, deadline–driven environment Strategy Monitoring via effective tools and processes _x000C_</t>
  </si>
  <si>
    <t>To address the requirements of board members and the high-level company regarding strategic planning, corporate directions, and the ability to manage expectations in one comprehensive and unique plan. To lead and manage to define long-term (3 to 5 years horizon) strategic objectives at the corporate level and provide well-defined vision, mission, and values by managing negotiations and taking inputs from all divisions and MTNIrancell leadership. To engage with all divisions to explore new business opportunities, using findings from strategic assessments (e.g., SWOT analysis) to identify areas for improvement, growth, or risk mitigation. To drive and lead conducting external analysis, including competitive analysis (Strategic product portfolio, corporate strategy, and operation, Competitive Profile Matrix analysis, etc.), the global benchmark, Porter’s five forces analysis, stakeholder analysis, national up-stream document, PESTEL analysis, and other useful strategy formulation tools. To lead and manage to fully align with MTN Group strategy in the planning, execution, and monitoring phases. To drive and lead business analysis to diagnose the current state and model future outcomes for better business performance through holding and managing several meetings with management. To drive and lead conducting the corporate Strengths, Weaknesses, Opportunities, and Threats (SWOT) using the information analyzed in the input stage. To formulate the corporate strategies using the finalized SWOT and inputs from all divisions and manage to reach a consensus on corporate strategies To manage corporate strategy initiatives by holding meetings for alignment and initiative business cases. To manage preparation of a corporate strategy roadmap draft and high-level plan to address ad-hoc strategic decisions according to market dynamics, opportunities, and threats. To participate in the revision initiative sessions (and KPI sessions) with the management to ensure that the corporate initiatives (and KPIs) are fully aligned with the corporate budget approved. To communicate the strategy to the employees, company board, and third parties (if needed). To manage teamwork and cross-functional interactions with other divisions and business units to ensure meaningful strategic planning, implementation, and monitoring inputs. _x000C_</t>
  </si>
  <si>
    <t>Direct reports: Strategy Planning Manager, Innovation and Strategic Business Development Manager Matrix reports: COO Key customers: MTNIrancell Divisions and sub-companies, MTNIrancell Management, MTN Group Key suppliers: MTNIrancell divisions and sub-companies Relations, etc.: MTNIrancell divisions and sub-companies, MTNIrancell Management, MTN Group</t>
  </si>
  <si>
    <t>B.Sc. in Commerce (Marketing / Communication/ Industrial Engineering) or related</t>
  </si>
  <si>
    <t>Title Type Level Strategy Management General Business Knowledge Advance Business Acumen General Business Knowledge Advance Stakeholder Management General Business Knowledge Advance Telecommunication Networks General Business Knowledge Advance Market Intelligence Functional Knowledge Advance Business Model Specialized Knowledge Advance Market Sizing Specialized Knowledge Advance Budget Management General Business Knowledge Basic Project Management General Business Knowledge Basic Digital Transformation assessment General Business Knowledge Basic People Management General Business Knowledge Intermediate Research and Development General Business Knowledge Intermediate Change Management General Business Knowledge Intermediate Reporting and Analysis General Business Knowledge Intermediate Data Visualization &amp; Presentation General Business Knowledge Intermediate Business Plan General Business Knowledge Intermediate English Literacy General Business Knowledge Intermediate Business Analysis Functional Knowledge Intermediate Market Research Functional Knowledge Intermediate Business Case Specialized Knowledge Intermediate Business Relationship Management (BRM) Specialized Knowledge Intermediate Design Thinking Specialized Knowledge Intermediate</t>
  </si>
  <si>
    <t>Strategic Management: Planning, Execution, and Monitoring Presentation skills Financial Analysis People &amp; Performance Management Project Management Business Process Management &amp; Business Continuity Planning Opex Management Business Analysis Telecommunication Networks Fundamentals _x000C_</t>
  </si>
  <si>
    <t>Job Profile MTNIRANCELL Title of Position: Strategy Development Senior Manager Location of the Job: Strategy and Transformation- Development Reports to: Strategy and Transformation General Manager Number of subordinates: 2 Level: 3H Mission To ensure MTNIrancell has a well-defined, clear corporate strategic plan with divisional initiatives that are fully aligned with the overall corporate strategy. To ensure MTNIrancell strategic portfolios have well-defined objectives and programs that are in line with objectives. To ensure MTNIrancell's strategic plan is implemented, reported, and monitored through practical tools and processes. Context MTNIrancell Business Plan MTN Group Strategy Internal and external audit for strategic planning Competitive and high-tech market dynamics Economic conditions, social trends, Technological breakthroughs, Legal issues, and Governmental policies that affect strategy planning and OPEX management Strategic Planning and Execution in global leading mobile operators Market trends and global benchmark on leading mobile operators Highly pressurized, deadline–driven environment Strategy Monitoring via effective tools and processes _x000C_ Roles &amp; Responsibilities To address the requirements of board members and the high-level company regarding strategic planning, corporate directions, and the ability to manage expectations in one comprehensive and unique plan. To lead and manage to define long-term (3 to 5 years horizon) strategic objectives at the corporate level and provide well-defined vision, mission, and values by managing negotiations and taking inputs from all divisions and MTNIrancell leadership. To engage with all divisions to explore new business opportunities, using findings from strategic assessments (e.g., SWOT analysis) to identify areas for improvement, growth, or risk mitigation. To drive and lead conducting external analysis, including competitive analysis (Strategic product portfolio, corporate strategy, and operation, Competitive Profile Matrix analysis, etc.), the global benchmark, Porter’s five forces analysis, stakeholder analysis, national up-stream document, PESTEL analysis, and other useful strategy formulation tools. To lead and manage to fully align with MTN Group strategy in the planning, execution, and monitoring phases. To drive and lead business analysis to diagnose the current state and model future outcomes for better business performance through holding and managing several meetings with management. To drive and lead conducting the corporate Strengths, Weaknesses, Opportunities, and Threats (SWOT) using the information analyzed in the input stage. To formulate the corporate strategies using the finalized SWOT and inputs from all divisions and manage to reach a consensus on corporate strategies To manage corporate strategy initiatives by holding meetings for alignment and initiative business cases. To manage preparation of a corporate strategy roadmap draft and high-level plan to address ad-hoc strategic decisions according to market dynamics, opportunities, and threats. To participate in the revision initiative sessions (and KPI sessions) with the management to ensure that the corporate initiatives (and KPIs) are fully aligned with the corporate budget approved. To communicate the strategy to the employees, company board, and third parties (if needed). To manage teamwork and cross-functional interactions with other divisions and business units to ensure meaningful strategic planning, implementation, and monitoring inputs. _x000C_ Collaboration Direct reports: Strategy Planning Manager, Innovation and Strategic Business Development Manager Matrix reports: COO Key customers: MTNIrancell Divisions and sub-companies, MTNIrancell Management, MTN Group Key suppliers: MTNIrancell divisions and sub-companies Relations, etc.: MTNIrancell divisions and sub-companies, MTNIrancell Management, MTN Group Authorities As per delegation of authority Job Requirements Education B.Sc. in Commerce (Marketing / Communication/ Industrial Engineering) or related Experience Manager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Business Acumen General Business Knowledge Advance Stakeholder Management General Business Knowledge Advance Telecommunication Networks General Business Knowledge Advance Market Intelligence Functional Knowledge Advance Business Model Specialized Knowledge Advance Market Sizing Specialized Knowledge Advance Budget Management General Business Knowledge Basic Project Management General Business Knowledge Basic Digital Transformation assessment General Business Knowledge Basic People Management General Business Knowledge Intermediate Research and Development General Business Knowledge Intermediate Change Management General Business Knowledge Intermediate Reporting and Analysis General Business Knowledge Intermediate Data Visualization &amp; Presentation General Business Knowledge Intermediate Business Plan General Business Knowledge Intermediate English Literacy General Business Knowledge Intermediate Business Analysis Functional Knowledge Intermediate Market Research Functional Knowledge Intermediate Business Case Specialized Knowledge Intermediate Business Relationship Management (BRM) Specialized Knowledge Intermediate Design Thinking Specialized Knowledge Intermediate Behavioral Competencies Inspiring others Creating culture of trust Facilitating Change Delegation and Empowerment Decision Making Aligning Performance for Success Building Talent _x000C_ Trainings Strategic Management: Planning, Execution, and Monitoring Presentation skills Financial Analysis People &amp; Performance Management Project Management Business Process Management &amp; Business Continuity Planning Opex Management Business Analysis Telecommunication Networks Fundamentals _x000C_ General Working Condition General MTNIrancell working conditions Performance Standards As per performance agreement Signoff Line Manager: Functional Manager: OA: HoD: CHRO: (if required) CEO/COO: (if required)</t>
  </si>
  <si>
    <t>Strategy Execution &amp; Transformation Manager.docx</t>
  </si>
  <si>
    <t xml:space="preserve">Division Approval By: Larry Annetts HR Approval By: Homayoun Shahriari Document Version: M-BPM-01-02-22 Approved Date: 01-02-2022
</t>
  </si>
  <si>
    <t>Strategy Execution &amp; Monitoring Manager</t>
  </si>
  <si>
    <t>To manage to track and report strategic KPIs of the corporate, CMO, and Marketing division. To ensure MTN Irancell strategic plan is implemented, reported, and monitored through practical tools and processes. To ensure MKT OPEX effectiveness on various media through OPEX management.</t>
  </si>
  <si>
    <t>MTN Irancell Business Plan MTN Group Strategy Competitive and high-tech market dynamics Economic conditions, Social trends, Technological breakthroughs, Legal issues, and Governmental policies that affect strategy planning and OPEX management Strategic Planning and Execution in global leading mobile operators Market trends and global benchmark on leading mobile operators Highly pressurized, deadline-driven environment Strategy Monitoring via effective tools and processes _x000C_</t>
  </si>
  <si>
    <t>To manage, track, and update all MKT strategic initiatives through the corporate strategy-tracking tool (BRIGHT BOARD). To manage the provisioning of reports and presenting Quarterly Integrated Report to MTN Group. To manage the strategic initiatives part of the OPCO report for MTN Group. To manage the War Room and Management Forum MKT related contents division and collaborate with all divisions to take their contents. To ensure that MKT KPIs are tracked through a well-defined process weekly. To manage strategy execution &amp; monitoring process to be fully aligned with MTN Group. To conduct business analysis to diagnose the current state and model future outcomes based on monitoring the results for better business performance through holding and managing several meetings with management. To lead corporate strategy initiatives by managing several meetings for alignment and initiative business cases. To participate in the initiative revision sessions (and KPI sessions) with the management to ensure that the corporate initiatives (and KPIs) are fully aligned with the corporate approved budget. To participate in communicating the strategy &amp; digital transformation roadmap to the employees, company board, and third parties (if needed). To liaise with MKT departments to take the KPIs and initiatives status and report to the CMO. To analyze and manage actual monthly expenses of MKT, propose OPEX saving strategies and make sure that monthly accrual based on received contracts and invoices provided to the Finance team To control and ensure the accuracy of expenses and ensure all activities involved with OPEX spent in MKT have signed contract or motivation, which is aligned with MKT budget. _x000C_</t>
  </si>
  <si>
    <t>Direct reports: Strategy Execution &amp; Monitoring Specialist, Marketing Financial Operation Specialist, Marketing Financial Operations Administrator Matrix reports: Market Strategy &amp; Planning GM, CMO, COO Key customers: MTN Irancell Divisions and sub-companies, MTN Irancell Management, MTN Group Key suppliers: MTN Irancell divisions and sub-companies Relations, etc: MTN Irancell divisions and sub-companies, MTN Irancell Management, MTN Group</t>
  </si>
  <si>
    <t>        Row Title Type Level 1 Strategy Management General Business Knowledge Advance 2 Budget Management General Business Knowledge Basic 3 Capex Management General Business Knowledge Basic 4 Project Management General Business Knowledge Advance 5 People Management General Business Knowledge Intermediate 6 Business Acumen General Business Knowledge Advance 7 Stakeholder Management General Business Knowledge Intermediate 8 Change Management General Business Knowledge Basic 9 Telecommunication Networks General Business Knowledge Basic 10 Reporting and Analysis General Business Knowledge Basic 11 Data Visualization &amp; Presentation General Business Knowledge Basic 12 Business Process Management General Business Knowledge Intermediate 13 English Literacy General Business Knowledge Advance 14 Business Analysis Functional Knowledge Advance 15 Essential Marketing Functional Knowledge Basic 16 Financial Analysis Functional Knowledge Intermediate 17 Financial Modelling Functional Knowledge Intermediate 18 Forecasting Functional Knowledge Intermediate 19 Product Development Specialized Knowledge Intermediate 20 Business Model Specialized Knowledge Intermediate 21 Pricing Strategy Specialized Knowledge Basic 22 Telecom Wholesale Business Specialized Knowledge Basic</t>
  </si>
  <si>
    <t>Strategic Management: Execution, and Monitoring Presentation skills Marketing Essential Financial Analysis People &amp; Performance Management Project Management Business Process Management Business Continuity Planning Opex Management Business Analysis Telecommunication Networks Fundamentals _x000C_</t>
  </si>
  <si>
    <t>Job Profile MTNIRANCELL Title of Position: Strategy Execution &amp; Monitoring Manager Location of the Job: Marketing – Market Strategy Reports to: Strategy Planning &amp; Execution Senior Manager Number of subordinates: 3 Level: 3 Mission To manage to track and report strategic KPIs of the corporate, CMO, and Marketing division. To ensure MTN Irancell strategic plan is implemented, reported, and monitored through practical tools and processes. To ensure MKT OPEX effectiveness on various media through OPEX management. Context MTN Irancell Business Plan MTN Group Strategy Competitive and high-tech market dynamics Economic conditions, Social trends, Technological breakthroughs, Legal issues, and Governmental policies that affect strategy planning and OPEX management Strategic Planning and Execution in global leading mobile operators Market trends and global benchmark on leading mobile operators Highly pressurized, deadline-driven environment Strategy Monitoring via effective tools and processes _x000C_ Roles &amp; Responsibilities To manage, track, and update all MKT strategic initiatives through the corporate strategy-tracking tool (BRIGHT BOARD). To manage the provisioning of reports and presenting Quarterly Integrated Report to MTN Group. To manage the strategic initiatives part of the OPCO report for MTN Group. To manage the War Room and Management Forum MKT related contents division and collaborate with all divisions to take their contents. To ensure that MKT KPIs are tracked through a well-defined process weekly. To manage strategy execution &amp; monitoring process to be fully aligned with MTN Group. To conduct business analysis to diagnose the current state and model future outcomes based on monitoring the results for better business performance through holding and managing several meetings with management. To lead corporate strategy initiatives by managing several meetings for alignment and initiative business cases. To participate in the initiative revision sessions (and KPI sessions) with the management to ensure that the corporate initiatives (and KPIs) are fully aligned with the corporate approved budget. To participate in communicating the strategy &amp; digital transformation roadmap to the employees, company board, and third parties (if needed). To liaise with MKT departments to take the KPIs and initiatives status and report to the CMO. To analyze and manage actual monthly expenses of MKT, propose OPEX saving strategies and make sure that monthly accrual based on received contracts and invoices provided to the Finance team To control and ensure the accuracy of expenses and ensure all activities involved with OPEX spent in MKT have signed contract or motivation, which is aligned with MKT budget. _x000C_ Collaboration Direct reports: Strategy Execution &amp; Monitoring Specialist, Marketing Financial Operation Specialist, Marketing Financial Operations Administrator Matrix reports: Market Strategy &amp; Planning GM, CMO, COO Key customers: MTN Irancell Divisions and sub-companies, MTN Irancell Management, MTN Group Key suppliers: MTN Irancell divisions and sub-companies Relations, etc: MTN Irancell divisions and sub-companies, MTN Irancell Management, MTN Group Authorities As per Delegation of authority Job Requirements Education B.Sc. in Commerce (Marketing / Communication/ Industrial Engineering) or related Fluent in English Experience Manager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Row Title Type Level 1 Strategy Management General Business Knowledge Advance 2 Budget Management General Business Knowledge Basic 3 Capex Management General Business Knowledge Basic 4 Project Management General Business Knowledge Advance 5 People Management General Business Knowledge Intermediate 6 Business Acumen General Business Knowledge Advance 7 Stakeholder Management General Business Knowledge Intermediate 8 Change Management General Business Knowledge Basic 9 Telecommunication Networks General Business Knowledge Basic 10 Reporting and Analysis General Business Knowledge Basic 11 Data Visualization &amp; Presentation General Business Knowledge Basic 12 Business Process Management General Business Knowledge Intermediate 13 English Literacy General Business Knowledge Advance 14 Business Analysis Functional Knowledge Advance 15 Essential Marketing Functional Knowledge Basic 16 Financial Analysis Functional Knowledge Intermediate 17 Financial Modelling Functional Knowledge Intermediate 18 Forecasting Functional Knowledge Intermediate 19 Product Development Specialized Knowledge Intermediate 20 Business Model Specialized Knowledge Intermediate 21 Pricing Strategy Specialized Knowledge Basic 22 Telecom Wholesale Business Specialized Knowledge Basic Behavioral Competencies Execution Coaching Operational Decision Making Continuous Improvement Monitoring Information Delegation and Empowerment Guiding team Success _x000C_ Trainings Strategic Management: Execution, and Monitoring Presentation skills Marketing Essential Financial Analysis People &amp; Performance Management Project Management Business Process Management Business Continuity Planning Opex Management Business Analysis Telecommunication Networks Fundamentals _x000C_ General Working Condition Normal MTN Irancell working conditions Performance Standards Per performance agreement Signoff Line Manager: Functional Manager: OA: HoD: CHRO: (if required) CEO/COO: (if required)</t>
  </si>
  <si>
    <t>Strategy Execution and Alignment Senior Manager.docx</t>
  </si>
  <si>
    <t xml:space="preserve">MTNIRANCELL JOB PROFILE Organization Architecture, HR
MTNIRANCELL JOB PROFILE Organization Architecture, HR
</t>
  </si>
  <si>
    <t xml:space="preserve">Division Approval By: Milad Rahmani HR Approval By: Homayoun Shahriari Farrah Document Version: ST-SEASM-10/14/2024 Approved Date:10/14/2024
Division Approval By: Milad Rahmani HR Approval By: Homayoun Shahriari Farrah Document Version: ST-SEASM Approved Date:
</t>
  </si>
  <si>
    <t>Strategy Execution and Alignment Senior Manager</t>
  </si>
  <si>
    <t>Strategy and Transformation- Execution &amp; Alignment</t>
  </si>
  <si>
    <t>To drive the successful execution of the company's strategic and digital transformation agenda by ensuring alignment, collaboration, and effective implementation of initiatives across the organization.</t>
  </si>
  <si>
    <t>Rapidly moving technological dynamics Saturation of traditional market revenues and shifting in areas of revenue generation Established market base and new markets to be explored Regulatory constraints MTN IRANCELL's business plan &amp; MTN Group Strategy Under-researched and emerging markets Work to find the fittest solution achieving strategic goals Defining strategic company KPIs and key results of strategic initiatives Companywide strategy communication and alignment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_x000C_</t>
  </si>
  <si>
    <t>To manage relationships with key stakeholders across divisions, ensuring open communication and</t>
  </si>
  <si>
    <t>, and effective implementation of initiatives across the organization. Context Rapidly moving technological dynamics Saturation of traditional market revenues and shifting in areas of revenue generation Established market base and new markets to be explored Regulatory constraints MTN IRANCELL's business plan &amp; MTN Group Strategy Under-researched and emerging markets Work to find the fittest solution achieving strategic goals Defining strategic company KPIs and key results of strategic initiatives Companywide strategy communication and alignment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_x000C_ Roles &amp; Responsibilities To manage relationships with key stakeholders across divisions, ensuring open communication and collaboration in executing the company’s strategic and digital initiatives To lead and manage change usiing a well established framework like the ADKAR (Prosci) across the organization, ensuring smooth adoption of new systems, processes, and digital initiatives To oversee the implementation of the company's strategic and digital transformation plans and initiatives, ensuring alignment across all divisions and functions. To identify and prioritize strategic and digital transformation initiatives that support the company's overall objectives. To lead cross-functional teams to execute strategic projects and initiatives effectively. To monitor and report on the progress of digital transformation and strategic initiatives, providing regular updates to Strategy and Transformation General Manager. To ensure that all job levels and divisions are aligned with the company's strategy and understand their roles in its execution. To manage identifying and addressing potential risks and challenges that may hinder the successful implementation of digital transformation and strategic initiatives. To foster a culture of innovation and continuous improvement within the organization. To manage development and implementation performance management systems to evaluate the effectiveness of digital transformation and strategic initiatives. _x000C_ Collaboration Direct reports: Strategy Alignment and Engagement Manager, Strategy Execution Manager Matrix reports to, CEO/COO Key customers, Company Leadership Key suppliers, Company teams Relations, etc.</t>
  </si>
  <si>
    <t>Manager track record of 5 years or more; with at least 3 years in relevant sector/ industry as per relevant role Experience working in a multinational enterprise (understanding emerging markets advantageous) Worked across diverse cultures and geographies _x000C_</t>
  </si>
  <si>
    <t>Title Type Level Strategy Management General Business Knowledge Intermediate Budget Management General Business Knowledge Intermediate Project Management General Business Knowledge Intermediate People Management General Business Knowledge Advance Business Acumen General Business Knowledge Intermediate Stakeholder Management General Business Knowledge Advance Change Management General Business Knowledge Advance Telecommunication Networks General Business Knowledge Basic PPPs Development General Business Knowledge Intermediate Digital Transformation assessment General Business Knowledge Intermediate Reporting and Analysis General Business Knowledge Intermediate Data Visualization &amp; Presentation General Business Knowledge Advance English Literacy General Business Knowledge Intermediate Business Analysis Functional Knowledge Advance Requirement Analysis Functional Knowledge Advance Business Model Specialized Knowledge Intermediate Design Thinking Specialized Knowledge Intermediate Root Cause Analysis Specialized Knowledge Advance</t>
  </si>
  <si>
    <t>Line Manager: Functional Manager: OA: HoD: CHRO: (if required) CEO/COO: (if required) _x000C_</t>
  </si>
  <si>
    <t>Job Profile MTNIRANCELL Title of Position: Strategy Execution and Alignment Senior Manager Location of the Job: Strategy and Transformation- Execution &amp; Alignment Reports to: Strategy and Transformation General Manager Number of subordinates: 2 Level: 3H Mission To drive the successful execution of the company's strategic and digital transformation agenda by ensuring alignment, collaboration, and effective implementation of initiatives across the organization. Context Rapidly moving technological dynamics Saturation of traditional market revenues and shifting in areas of revenue generation Established market base and new markets to be explored Regulatory constraints MTN IRANCELL's business plan &amp; MTN Group Strategy Under-researched and emerging markets Work to find the fittest solution achieving strategic goals Defining strategic company KPIs and key results of strategic initiatives Companywide strategy communication and alignment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_x000C_ Roles &amp; Responsibilities To manage relationships with key stakeholders across divisions, ensuring open communication and collaboration in executing the company’s strategic and digital initiatives To lead and manage change usiing a well established framework like the ADKAR (Prosci) across the organization, ensuring smooth adoption of new systems, processes, and digital initiatives To oversee the implementation of the company's strategic and digital transformation plans and initiatives, ensuring alignment across all divisions and functions. To identify and prioritize strategic and digital transformation initiatives that support the company's overall objectives. To lead cross-functional teams to execute strategic projects and initiatives effectively. To monitor and report on the progress of digital transformation and strategic initiatives, providing regular updates to Strategy and Transformation General Manager. To ensure that all job levels and divisions are aligned with the company's strategy and understand their roles in its execution. To manage identifying and addressing potential risks and challenges that may hinder the successful implementation of digital transformation and strategic initiatives. To foster a culture of innovation and continuous improvement within the organization. To manage development and implementation performance management systems to evaluate the effectiveness of digital transformation and strategic initiatives. _x000C_ Collaboration Direct reports: Strategy Alignment and Engagement Manager, Strategy Execution Manager Matrix reports to, CEO/COO Key customers, Company Leadership Key suppliers, Company teams Relations, etc. Authorities As per delegation of authority Job Requirements Education Bachelor's degree in Commerce (Industrial Engineering, Marketing, Communication, Finance, Economics) or related MBA or Master's degree is advantageous Fluent in English Experience Manager track record of 5 years or more; with at least 3 years in relevant sector/ industry as per relevant role Experience working in a multinational enterprise (understanding emerging markets advantageous) Worked across diverse cultures and geographies _x000C_ Competencies Technical Competencies Title Type Level Strategy Management General Business Knowledge Intermediate Budget Management General Business Knowledge Intermediate Project Management General Business Knowledge Intermediate People Management General Business Knowledge Advance Business Acumen General Business Knowledge Intermediate Stakeholder Management General Business Knowledge Advance Change Management General Business Knowledge Advance Telecommunication Networks General Business Knowledge Basic PPPs Development General Business Knowledge Intermediate Digital Transformation assessment General Business Knowledge Intermediate Reporting and Analysis General Business Knowledge Intermediate Data Visualization &amp; Presentation General Business Knowledge Advance English Literacy General Business Knowledge Intermediate Business Analysis Functional Knowledge Advance Requirement Analysis Functional Knowledge Advance Business Model Specialized Knowledge Intermediate Design Thinking Specialized Knowledge Intermediate Root Cause Analysis Specialized Knowledge Advance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 _x000C_</t>
  </si>
  <si>
    <t>Strategy Execution Senior Specialist.docx</t>
  </si>
  <si>
    <t xml:space="preserve">Division Approval By: Milad Rahmani HR Approval By: Homayoun Shahriari Farrah Document Version: ST-SESS-3/15/2025 Approved Date: 3/15/2025
</t>
  </si>
  <si>
    <t>Strategy Execution Senior Specialist</t>
  </si>
  <si>
    <t>Strategy Execution Manager</t>
  </si>
  <si>
    <t>To ensure successful execution of digital transformation and strategic initiatives aligned with the company's objectives and deliver measurable results on time, within budget, and to the highest quality standards.</t>
  </si>
  <si>
    <t>To support the Strategy Execution Manager in overseeing the execution of strategy and digital transformation initiatives and projects. To ensure that digital transformation and strategic initiatives are aligned with the company's overall objectives, portfolios and programs. To develop digital transformation and strategy execution project plans and timelines, monitor the progress, and provide related reports to the manager. To identify and address any risks or challenges that may hinder the successful execution of digital transformation and strategy initiatives. To coordinate with cross-functional teams to ensure the successful completion of digital transformation and strategy projects. To ensure that strategic initiatives are delivered on time, within budget and recources, and to the desired quality standards and provide solution for identified issues. To develop comprehensive reports on execution issues and propose execution-level solutions. To identify and address any risks or challenges that may hinder the successful execution of strategic initiatives. To keep abreast with strategy execution trends and provide subject matter expertise on specific areas related to digital transformation and strategy execution. _x000C_</t>
  </si>
  <si>
    <t>Direct reports: None Matrix reports to, Key customers, Leadership Team Key suppliers, MTNIRANCELL Functional Divisions Relations, etc.</t>
  </si>
  <si>
    <t>d and embraced Internationally _x000C_ Roles &amp; Responsibilities To support the Strategy Execution Manager in overseeing the execution of strategy and digital transformation initiatives and projects. To ensure that digital transformation and strategic initiatives are aligned with the company's overall objectives, portfolios and programs. To develop digital transformation and strategy execution project plans and timelines, monitor the progress, and provide related reports to the manager. To identify and address any risks or challenges that may hinder the successful execution of digital transformation and strategy initiatives. To coordinate with cross-functional teams to ensure the successful completion of digital transformation and strategy projects. To ensure that strategic initiatives are delivered on time, within budget and recources, and to the desired quality standards and provide solution for identified issues. To develop comprehensive reports on execution issues and propose execution-level solutions. To identify and address any risks or challenges that may hinder the successful execution of strategic initiatives. To keep abreast with strategy execution trends and provide subject matter expertise on specific areas related to digital transformation and strategy execution. _x000C_ Collaboration Direct reports: None Matrix reports to, Key customers, Leadership Team Key suppliers, MTNIRANCELL Functional Divisions Relations, etc. Authorities As per delegation of authority Job Requirements Education Bachelor's degree in Commerce (Industrial Engineering, Marketing, Communication, Finance, Economics) or related Fluent in English Experience Minimum of 5 years of experience in an area of specialization Experience working in a medium organization _x000C_</t>
  </si>
  <si>
    <t>Title Type Level Project Management General Business Knowledge Advance Stakeholder Management General Business Knowledge Advance Change Management General Business Knowledge Advance Business Analysis Functional Knowledge Advance Root Cause Analysis Specialized Knowledge Advance Data Visualization &amp; Presentation General Business Knowledge Advance Capex Management General Business Knowledge Intermediate Data Gathering and Processing General Business Knowledge Intermediate Business Plan General Business Knowledge Intermediate Forecasting Functional Knowledge Intermediate Strategy Management General Business Knowledge Intermediate Budget Management General Business Knowledge Intermediate People Management General Business Knowledge Intermediate Requirement Analysis Functional Knowledge Intermediate Business Intelligence Specialized Knowledge Intermediate Feasibility Study Specialized Knowledge Intermediate Agile Product Development Specialized Knowledge Basic Feasibility Study Specialized Knowledge Basic Root Cause Analysis Specialized Knowledge Basic</t>
  </si>
  <si>
    <t>Job Profile MTNIRANCELL Title of Position: Strategy Execution Senior Specialist Location of the Job: Strategy and Transformation- Execution &amp; Alignment Reports to: Strategy Execution Manager Number of subordinates: 0 Level: 3 Mission To ensure successful execution of digital transformation and strategic initiatives aligned with the company's objectives and deliver measurable results on time, within budget, and to the highest quality standards.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support the Strategy Execution Manager in overseeing the execution of strategy and digital transformation initiatives and projects. To ensure that digital transformation and strategic initiatives are aligned with the company's overall objectives, portfolios and programs. To develop digital transformation and strategy execution project plans and timelines, monitor the progress, and provide related reports to the manager. To identify and address any risks or challenges that may hinder the successful execution of digital transformation and strategy initiatives. To coordinate with cross-functional teams to ensure the successful completion of digital transformation and strategy projects. To ensure that strategic initiatives are delivered on time, within budget and recources, and to the desired quality standards and provide solution for identified issues. To develop comprehensive reports on execution issues and propose execution-level solutions. To identify and address any risks or challenges that may hinder the successful execution of strategic initiatives. To keep abreast with strategy execution trends and provide subject matter expertise on specific areas related to digital transformation and strategy execution. _x000C_ Collaboration Direct reports: None Matrix reports to, Key customers, Leadership Team Key suppliers, MTNIRANCELL Functional Divisions Relations, etc. Authorities As per delegation of authority Job Requirements Education Bachelor's degree in Commerce (Industrial Engineering, Marketing, Communication, Finance, Economics) or related Fluent in English Experience Minimum of 5 years of experience in an area of specialization Experience working in a medium organization _x000C_ Competencies Technical Competencies Title Type Level Project Management General Business Knowledge Advance Stakeholder Management General Business Knowledge Advance Change Management General Business Knowledge Advance Business Analysis Functional Knowledge Advance Root Cause Analysis Specialized Knowledge Advance Data Visualization &amp; Presentation General Business Knowledge Advance Capex Management General Business Knowledge Intermediate Data Gathering and Processing General Business Knowledge Intermediate Business Plan General Business Knowledge Intermediate Forecasting Functional Knowledge Intermediate Strategy Management General Business Knowledge Intermediate Budget Management General Business Knowledge Intermediate People Management General Business Knowledge Intermediate Requirement Analysis Functional Knowledge Intermediate Business Intelligence Specialized Knowledge Intermediate Feasibility Study Specialized Knowledge Intermediate Agile Product Development Specialized Knowledge Basic Feasibility Study Specialized Knowledge Basic Root Cause Analysis Specialized Knowledge Basic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</si>
  <si>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Strategy Execution Specialist (Trainee).docx</t>
  </si>
  <si>
    <t>Strategy Execution Specialist (Trainee)</t>
  </si>
  <si>
    <t>Strategy and Transformation</t>
  </si>
  <si>
    <t>Strategy execution and alignment Senior Manager Job Overview To assist in executing and managing digital transformation and strategic projects, ensuring they are completed efficiently and on schedule. To monitor the progress of initiatives, identify potential risks or challenges, and proactively provide solutions to ensure successful execution. To coordinate with cross-functional teams to ensure alignment and successful completion of strategy projects, while also assisting in the development of performance management systems.</t>
  </si>
  <si>
    <t>Bachelor’s degree in Commerce (Industrial Engineering, Marketing, Communication, Finance, Economics) or related Fluent in English _x000C_ Competencies Technical Competencies Title Type Level Strategy Management General Business Knowledge Advance Budget Management General Business Knowledge Basic Capex Management General Business Knowledge Basic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Intermediate Change Management General Business Knowledge Basic Telecommunication Networks General Business Knowledge Basic PPPs Development General Business Knowledge Advance Reporting and Analysis General Business Knowledge Basic Risk Management General Business Knowledge Intermediate Data Visualization &amp; Presentation General Business Knowledge Intermediate Business Plan General Business Knowledge Basic Business Process Management General Business Knowledge Intermediate English Literacy General Business Knowledge Advance Business Analysis Functional Knowledge Advance Essential Marketing Functional Knowledge Basic Financial Analysis Functional Knowledge Intermediate Financial Modelling Functional Knowledge Advance Forecasting Functional Knowledge Intermediate Product Development Specialized Knowledge Intermediate Business Model Specialized Knowledge Advance Telecom Wholesale Business Specialized Knowledge Basic Behavioral Competencies Lead With Care Act with inclusion Serve with respect Can-do with integrity Collaborate with agility</t>
  </si>
  <si>
    <t>Title Type Level Strategy Management General Business Knowledge Advance Budget Management General Business Knowledge Basic Capex Management General Business Knowledge Basic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Intermediate Change Management General Business Knowledge Basic Telecommunication Networks General Business Knowledge Basic PPPs Development General Business Knowledge Advance Reporting and Analysis General Business Knowledge Basic Risk Management General Business Knowledge Intermediate Data Visualization &amp; Presentation General Business Knowledge Intermediate Business Plan General Business Knowledge Basic Business Process Management General Business Knowledge Intermediate English Literacy General Business Knowledge Advance Business Analysis Functional Knowledge Advance Essential Marketing Functional Knowledge Basic Financial Analysis Functional Knowledge Intermediate Financial Modelling Functional Knowledge Advance Forecasting Functional Knowledge Intermediate Product Development Specialized Knowledge Intermediate Business Model Specialized Knowledge Advance Telecom Wholesale Business Specialized Knowledge Basic</t>
  </si>
  <si>
    <t>Job Profile Title of Position: Strategy Execution Specialist (Trainee) Location of the Job: Strategy and Transformation Reports to: Strategy execution and alignment Senior Manager Job Overview To assist in executing and managing digital transformation and strategic projects, ensuring they are completed efficiently and on schedule. To monitor the progress of initiatives, identify potential risks or challenges, and proactively provide solutions to ensure successful execution. To coordinate with cross-functional teams to ensure alignment and successful completion of strategy projects, while also assisting in the development of performance management systems. Job Requirements Education Bachelor’s degree in Commerce (Industrial Engineering, Marketing, Communication, Finance, Economics) or related Fluent in English _x000C_ Competencies Technical Competencies Title Type Level Strategy Management General Business Knowledge Advance Budget Management General Business Knowledge Basic Capex Management General Business Knowledge Basic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Intermediate Change Management General Business Knowledge Basic Telecommunication Networks General Business Knowledge Basic PPPs Development General Business Knowledge Advance Reporting and Analysis General Business Knowledge Basic Risk Management General Business Knowledge Intermediate Data Visualization &amp; Presentation General Business Knowledge Intermediate Business Plan General Business Knowledge Basic Business Process Management General Business Knowledge Intermediate English Literacy General Business Knowledge Advance Business Analysis Functional Knowledge Advance Essential Marketing Functional Knowledge Basic Financial Analysis Functional Knowledge Intermediate Financial Modelling Functional Knowledge Advance Forecasting Functional Knowledge Intermediate Product Development Specialized Knowledge Intermediate Business Model Specialized Knowledge Advance Telecom Wholesale Business Specialized Knowledge Basic Behavioral Competencies Lead With Care Act with inclusion Serve with respect Can-do with integrity Collaborate with agility</t>
  </si>
  <si>
    <t>Strategy Execution Specialist.docx</t>
  </si>
  <si>
    <t xml:space="preserve">Division Approval By: Milad Rahmani HR Approval By: Homayoun Shahriari Farrah Document Version: ST-SES-12/17/2024 Approved Date: 12/17/2024
</t>
  </si>
  <si>
    <t>Strategy Execution Specialist</t>
  </si>
  <si>
    <t>To ensure the efficient and effective execution of transformation and strategy initiatives by providing operational support, tracking progress, identifying risks, and coordinating with cross-functional teams.</t>
  </si>
  <si>
    <t>To provide operational support for the execution of strategy and transformation initiatives and projects. To execute transformation and strategy project plans based on defined timelines and provide related reports to the manager. To track and report on the progress of strategic initiatives, provide reports on execution issues, and propose related solutions. To analayse the outcome and efficiency of transformation and strategic projects and give feed back to strategy developmemt team To identify and report any risks or challenges that may hinder the successful execution of transformation and strategy initiatives. To coordinate with cross-functional teams to ensure alignement on the porpus of defined projects with corporate strategy and successful completion of projects. To support in the development and implementation of performance management systems for strategic initiatives. To develop a database and maintain project documentation and records. _x000C_</t>
  </si>
  <si>
    <t>Direct reports: None Matrix reports to, None Key customers, all internal departments Key suppliers, MTN Group, all departments Relations, etc.</t>
  </si>
  <si>
    <t>d and embraced Internationally _x000C_ Roles &amp; Responsibilities To provide operational support for the execution of strategy and transformation initiatives and projects. To execute transformation and strategy project plans based on defined timelines and provide related reports to the manager. To track and report on the progress of strategic initiatives, provide reports on execution issues, and propose related solutions. To analayse the outcome and efficiency of transformation and strategic projects and give feed back to strategy developmemt team To identify and report any risks or challenges that may hinder the successful execution of transformation and strategy initiatives. To coordinate with cross-functional teams to ensure alignement on the porpus of defined projects with corporate strategy and successful completion of projects. To support in the development and implementation of performance management systems for strategic initiatives. To develop a database and maintain project documentation and records. _x000C_ Collaboration Direct reports: None Matrix reports to, None Key customers, all internal departments Key suppliers, MTN Group, all departments Relations, etc. Authorities As per delegation of authority Job Requirements Education Bachelor's degree in Commerce (Industrial Engineering, Marketing, Communication, Finance, Economics) or related Fluent in English Experience Minimum of 2 years of experience in an area of specialization Experience working in a medium organization _x000C_</t>
  </si>
  <si>
    <t>Title Type Level Strategy Management General Business Knowledge Intermediate Budget Management General Business Knowledge Basic Project Management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Intermediate Reporting and Analysis General Business Knowledge Advance Data Gathering and Processing General Business Knowledge Advance Data Visualization &amp; Presentation General Business Knowledge Advance Business Plan General Business Knowledge Intermediate English Literacy General Business Knowledge Advance Business Analysis Functional Knowledge Intermediate Design Thinking Specialized Knowledge Intermediate Root Cause Analysis Specialized Knowledge Advance</t>
  </si>
  <si>
    <t>Job Profile MTNIRANCELL Title of Position: Strategy Execution Specialist Location of the Job: Strategy and Transformation- Execution &amp; Alignment Reports to: Strategy Execution Manager Number of subordinates: 0 Level: 2 Mission To ensure the efficient and effective execution of transformation and strategy initiatives by providing operational support, tracking progress, identifying risks, and coordinating with cross-functional teams.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provide operational support for the execution of strategy and transformation initiatives and projects. To execute transformation and strategy project plans based on defined timelines and provide related reports to the manager. To track and report on the progress of strategic initiatives, provide reports on execution issues, and propose related solutions. To analayse the outcome and efficiency of transformation and strategic projects and give feed back to strategy developmemt team To identify and report any risks or challenges that may hinder the successful execution of transformation and strategy initiatives. To coordinate with cross-functional teams to ensure alignement on the porpus of defined projects with corporate strategy and successful completion of projects. To support in the development and implementation of performance management systems for strategic initiatives. To develop a database and maintain project documentation and records. _x000C_ Collaboration Direct reports: None Matrix reports to, None Key customers, all internal departments Key suppliers, MTN Group, all departments Relations, etc. Authorities As per delegation of authority Job Requirements Education Bachelor's degree in Commerce (Industrial Engineering, Marketing, Communication, Finance, Economics) or related Fluent in English Experience Minimum of 2 years of experience in an area of specialization Experience working in a medium organization _x000C_ Competencies Technical Competencies Title Type Level Strategy Management General Business Knowledge Intermediate Budget Management General Business Knowledge Basic Project Management General Business Knowledge Intermediate Stakeholder Management General Business Knowledge Intermediate Research and Development General Business Knowledge Intermediate Change Management General Business Knowledge Intermediate Telecommunication Networks General Business Knowledge Intermediate Reporting and Analysis General Business Knowledge Advance Data Gathering and Processing General Business Knowledge Advance Data Visualization &amp; Presentation General Business Knowledge Advance Business Plan General Business Knowledge Intermediate English Literacy General Business Knowledge Advance Business Analysis Functional Knowledge Intermediate Design Thinking Specialized Knowledge Intermediate Root Cause Analysis Specialized Knowledge Advance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</si>
  <si>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Strategy Planning and Transformation Senior Manager.docx</t>
  </si>
  <si>
    <t xml:space="preserve">Division Approval By: Larry Annetts HR Approval By: Mahboubeh Mohammadi Document Version: M-SMPEX-21-09-21 Approved Date: 21-09-2021
</t>
  </si>
  <si>
    <t>Strategy Planning and Transformation Senior Manager</t>
  </si>
  <si>
    <t>To ensure MTNIrancell has a well-defined clear corporate strategic plan with divisional initiatives fully aligned with corporate strategy. To ensure MTNIrancell strategic plan implemented, reported, and monitored through effective tools and processes. To distribute, communicate and track KPIs of CMO and Marketing division. To ensure internal alignment among MKT teams through designing, implementing, monitoring, and enhancing the related SLA, Policies, Processes and Procedures. To ensure that MKT OPEX effectiveness on variety of media through OPEX management.</t>
  </si>
  <si>
    <t>MTN Irancell Business Plan MTN Group Strategy Internal and external audit for strategic planning Competitive and high-tech market dynamics Economic conditions, Social trends, Technological breakthroughs, Legal issues, and Governmental policies that effect strategy planning and OPEX management Strategic Planning and Execution in global leading mobile operators Market trends and global benchmark on leading mobile operators Highly pressurized , deadline – driven environment Strategy Monitoring via effectives tools and processes _x000C_</t>
  </si>
  <si>
    <t>To manage teamwork and cross-functional interactions with other divisions and business units to ensure meaningful inputs for strategy planning, implementing, and monitoring. To address the requirements of Board Members and High-level of the company in terms of Strategic planning and corporate directions and ability to manage the expectation in one comprehensive and unique plan. To lead and manage to define long-term (3 to 5 years horizon) strategic objectives at the corporate level and well-defined vision, mission, and values by managing negotiations and taking inputs from all divisions and MTNIrancell leadership. To collaborate and manage negotiation with all divisions to identify existing operational and new business opportunities through external audit exercise. To drive and lead conducting external analysis including competitive analysis (Strategic product portfolio, corporate strategy and operation, Competitive Profile Matrix analysis, etc.), global benchmark, Porter’s five forces analysis, stakeholder analysis, national up-stream document, PESTEL analysis, and other useful strategy formulation tools. To lead and manage to be fully aligned with MTN Group strategy in the planning, execution, and monitoring phases. To collaborate and manage negotiation with all divisions to identify existing internal operational bottlenecks and strengths through internal audit exercise. To drive and lead business analysis to diagnose the current state and model future outcomes for a better business performance through holding and managing several meetings with management. To drive and lead conducting the corporate Strengths, Weaknesses, Opportunities, and Threats (SWOT) using the information analyzed in input stage. To formulate the corporate strategies using the finalized SWOT and inputs from all divisions and manage to reach to consensus on corporate strategies To manages corporate strategy initiatives by holding several meetings for alignment and initiative business cases. To drive leadership-wide alignment and execution of high priority strategic initiatives and projects. To participate in the revision initiative sessions (and KPI sessions) with the management to ensure that the corporate initiatives (and KPIs) fully aligned with corporate budget approved. To lead and participates in communicating the strategy to the employees, company board, and third parties (if it is needed). To ensure that all MKT strategic initiatives are tracked and updated through the corporate strategy tracking tool ((QIP, OPCO, War Room, Management Forum, CEO General Reports, etc.)) To continuously monitor MKT performance KPIs and Initiatives and provide related reports (Weekly Tracker). To liaise with “Business Planning and Feasibility Study” team in providing yearly budget considering the updated corporate strategic plan. To analyze and manage monthly actual expenses of MKT and propose OPEX saving strategies and make sure that monthly accrual based on received contracts and invoices provided to Finance team and to control and ensure the accuracy of expenses and make sure all activities involved with OPEX spent in MKT have signed contract or a motivation, which is align with MKT budget To manage reviewing, updating and circulating MKT PPPs to be underway and ensure relevant PPPs updated aligned with the company’s PPPs and strategic goals. _x000C_</t>
  </si>
  <si>
    <t>Direct reports: Strategy Planning Manager, Strategy Execution and Monitoring Manager Matrix reports: Market Strategy &amp; Planning GM, CMO, COO Key customers: MTNIrancell Divisions and sub-companies, MTNIrancell Management, MTN Group Key suppliers: MTNIrancell divisions and sub-companies Relations, etc.: MTNIrancell divisions and sub-companies, MTNIrancell Management, MTN Group</t>
  </si>
  <si>
    <t>Strategic Management: Planning, Execution, and Monitoring Presentation skills Marketing Essential Financial Analysis People &amp; Performance Management Project Management Business Process Management &amp; Business Continuity Planning Opex Management Business Analysis Telecommunication Networks Fundamentals _x000C_</t>
  </si>
  <si>
    <t>Job Profile MTNIRANCELL Title of Position: Strategy Planning and Transformation Senior Manager Location of the Job: Marketing – Market Strategy Reports to: Market Strategy &amp; Planning General Manager Number of subordinates: 3 Level: 3H Mission To ensure MTNIrancell has a well-defined clear corporate strategic plan with divisional initiatives fully aligned with corporate strategy. To ensure MTNIrancell strategic plan implemented, reported, and monitored through effective tools and processes. To distribute, communicate and track KPIs of CMO and Marketing division. To ensure internal alignment among MKT teams through designing, implementing, monitoring, and enhancing the related SLA, Policies, Processes and Procedures. To ensure that MKT OPEX effectiveness on variety of media through OPEX management. Context MTN Irancell Business Plan MTN Group Strategy Internal and external audit for strategic planning Competitive and high-tech market dynamics Economic conditions, Social trends, Technological breakthroughs, Legal issues, and Governmental policies that effect strategy planning and OPEX management Strategic Planning and Execution in global leading mobile operators Market trends and global benchmark on leading mobile operators Highly pressurized , deadline – driven environment Strategy Monitoring via effectives tools and processes _x000C_ Roles &amp; Responsibilities To manage teamwork and cross-functional interactions with other divisions and business units to ensure meaningful inputs for strategy planning, implementing, and monitoring. To address the requirements of Board Members and High-level of the company in terms of Strategic planning and corporate directions and ability to manage the expectation in one comprehensive and unique plan. To lead and manage to define long-term (3 to 5 years horizon) strategic objectives at the corporate level and well-defined vision, mission, and values by managing negotiations and taking inputs from all divisions and MTNIrancell leadership. To collaborate and manage negotiation with all divisions to identify existing operational and new business opportunities through external audit exercise. To drive and lead conducting external analysis including competitive analysis (Strategic product portfolio, corporate strategy and operation, Competitive Profile Matrix analysis, etc.), global benchmark, Porter’s five forces analysis, stakeholder analysis, national up-stream document, PESTEL analysis, and other useful strategy formulation tools. To lead and manage to be fully aligned with MTN Group strategy in the planning, execution, and monitoring phases. To collaborate and manage negotiation with all divisions to identify existing internal operational bottlenecks and strengths through internal audit exercise. To drive and lead business analysis to diagnose the current state and model future outcomes for a better business performance through holding and managing several meetings with management. To drive and lead conducting the corporate Strengths, Weaknesses, Opportunities, and Threats (SWOT) using the information analyzed in input stage. To formulate the corporate strategies using the finalized SWOT and inputs from all divisions and manage to reach to consensus on corporate strategies To manages corporate strategy initiatives by holding several meetings for alignment and initiative business cases. To drive leadership-wide alignment and execution of high priority strategic initiatives and projects. To participate in the revision initiative sessions (and KPI sessions) with the management to ensure that the corporate initiatives (and KPIs) fully aligned with corporate budget approved. To lead and participates in communicating the strategy to the employees, company board, and third parties (if it is needed). To ensure that all MKT strategic initiatives are tracked and updated through the corporate strategy tracking tool ((QIP, OPCO, War Room, Management Forum, CEO General Reports, etc.)) To continuously monitor MKT performance KPIs and Initiatives and provide related reports (Weekly Tracker). To liaise with “Business Planning and Feasibility Study” team in providing yearly budget considering the updated corporate strategic plan. To analyze and manage monthly actual expenses of MKT and propose OPEX saving strategies and make sure that monthly accrual based on received contracts and invoices provided to Finance team and to control and ensure the accuracy of expenses and make sure all activities involved with OPEX spent in MKT have signed contract or a motivation, which is align with MKT budget To manage reviewing, updating and circulating MKT PPPs to be underway and ensure relevant PPPs updated aligned with the company’s PPPs and strategic goals. _x000C_ Collaboration Direct reports: Strategy Planning Manager, Strategy Execution and Monitoring Manager Matrix reports: Market Strategy &amp; Planning GM, CMO, COO Key customers: MTNIrancell Divisions and sub-companies, MTNIrancell Management, MTN Group Key suppliers: MTNIrancell divisions and sub-companies Relations, etc.: MTNIrancell divisions and sub-companies, MTNIrancell Management, MTN Group Authorities As per delegation of authority Job Requirements Education B.Sc. in Commerce (Marketing / Communication/ Industrial Engineering) or related Experience Manager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Telecommunication Networks General Business Knowledge Advance Big Data Functional Knowledge Intermediate Operations Support System (OSS) Functional Knowledge Intermediate Service Level Management Functional Knowledge Intermediate Network Planning and Design Specialized Knowledge Advance Network Capacity Planning Specialized Knowledge Advance Radio Bandwidth Concept Specialized Knowledge Advance Radio Frequency Engineering Specialized Knowledge Advance GSM Cell Planning Specialized Knowledge Advance Network Congestion Management Specialized Knowledge Advance Network Dimensioning Specialized Knowledge Advance Circuit Switching (CS) Specialized Knowledge Advance Packet Switching (PS) Specialized Knowledge Advance Network Optimization Specialized Knowledge Intermediate Radio Frequency Spectrum Management Specialized Knowledge Intermediate Radio Resource Management Specialized Knowledge Intermediate Geographic Information System (GIS) Specialized Knowledge Intermediate Internet of Things (IoT) Specialized Knowledge Intermediate Mobility Management Specialized Knowledge Intermediate Network Performance Management Specialized Knowledge Intermediate Tele traffic Engineering Specialized Knowledge Intermediate Base Transceiver Station (BTS) Specialized Knowledge Intermediate Fixed Broadband (FBB) Specialized Knowledge Intermediate Mobile Broadband (MBB) Specialized Knowledge Intermediate Network Management System (NMS) Specialized Knowledge Intermediate Behavioral Competencies Inspiring others Creating culture of trust Facilitating Change Delegation and Empowerment Decision Making Aligning Performance for Success Building Talent _x000C_ Trainings Strategic Management: Planning, Execution, and Monitoring Presentation skills Marketing Essential Financial Analysis People &amp; Performance Management Project Management Business Process Management &amp; Business Continuity Planning Opex Management Business Analysis Telecommunication Networks Fundamentals _x000C_ General Working Condition General MTNIrancell working conditions Performance Standards As per performance agreement Signoff Line Manager: Functional Manager: OA: HoD: CHRO: (if required) CEO/COO: (if required)</t>
  </si>
  <si>
    <t>Strategy Planning Manager.docx</t>
  </si>
  <si>
    <t xml:space="preserve">Division Approval By: Milad Rahmani HR Approval By: Homayoun Shahriari Document Version: ST-SPM-2/16/2025 Approved Date: 2/16/2025
</t>
  </si>
  <si>
    <t>Strategy Planning Manager</t>
  </si>
  <si>
    <t>To ensure MTNIrancell has a well-defined and clear corporate strategic plan with divisional initiatives fully aligned with the corporate strategy. To manage to conduct the process of strategic planning in MTNIrancell through topnotch strategic planning tools in the telecom industry. To manage internal and external audits to identify and finalize corporate main internal strengths and weaknesses and external opportunities and threats. To manage to update MTNIrancell strategy based on MTN Group requirements and other external and internal factors.</t>
  </si>
  <si>
    <t>To manage teamwork and cross-functional interactions with other divisions and business units. To ensure meaningful inputs for strategy planning, implementation, and monitoring are in place. To address the requirements of Board Members and High-level of the company in terms of strategic planning and corporate directions and ability to manage the expectation in one comprehensive and unique plan. To manage to define long-term (3 to 5 years horizon) strategic objectives at the corporate level and well-defined vision, mission, and values by managing negotiations and taking inputs from all divisions and MTNIrancell leadership. To negotiate with all divisions to identify existing operational and new business opportunities through external audit exercises. To manage to conduct external analysis including competitive analysis (Strategic product portfolio, corporate strategy, and operation, Competitive Profile Matrix analysis, etc.), the global benchmark, Porter’s five forces analysis, stakeholder analysis, national up-stream document, PESTEL analysis, and other helpful strategy formulation tools. To manage to be fully aligned with MTN Group strategy in the planning phase. To collaborate negotiation with all divisions to identify existing internal operational bottlenecks and strengths through internal audit exercise. To manage to have business analysis to diagnose the current state and model future outcomes for better business performance through holding and managing several meetings with management. To manage to conduct the corporate Strengths, Weaknesses, Opportunities, and Threats using the information analyzed in the input stage. To formulate the corporate strategies using the finalized SWOT and inputs from all divisions and reach a consensus on corporate strategy. To manage corporate strategy initiatives by holding several meetings for alignment and initiative business cases. To participate in the revision initiative sessions (and KPI sessions) with the management to ensure that the corporate initiatives (and KPIs) are fully aligned with the approved corporate budget. To participate in communicating the strategy to the employees, company board, and third parties (if needed). To liaise with the “Budget and Project Financial Analysis” team in providing yearly budget considering the updated corporate strategic plan. To update and circulate S&amp;T PPPs to be underway and ensure relevant PPPs are updated and aligned with the company’s PPPs and strategic goals. _x000C_</t>
  </si>
  <si>
    <t>Direct reports: Strategy Planning Specialist Matrix reports: Strategy and Transformation General Manager , COO Key customers: MTNIrancell Divisions and sub-companies, MTNIrancell Management, MTN Group Key suppliers: MTNIrancell divisions and sub-companies Relations, etc.: MTNIrancell divisions and sub-companies, MTNIrancell Management, MTN Group</t>
  </si>
  <si>
    <t>Strategic Management: Planning Presentation skills Financial Analysis People &amp; Performance Management Business Process Management &amp; Business Continuity Planning Business Analysis Telecommunication Networks Fundamentals _x000C_</t>
  </si>
  <si>
    <t>Job Profile MTNIRANCELL Title of Position: Strategy Planning Manager Location of the Job: Strategy and Transformation- Development Reports to: Strategy Development Senior Manager Number of subordinates: 2 Level: 3 Mission To ensure MTNIrancell has a well-defined and clear corporate strategic plan with divisional initiatives fully aligned with the corporate strategy. To manage to conduct the process of strategic planning in MTNIrancell through topnotch strategic planning tools in the telecom industry. To manage internal and external audits to identify and finalize corporate main internal strengths and weaknesses and external opportunities and threats. To manage to update MTNIrancell strategy based on MTN Group requirements and other external and internal factors. Context MTNIrancell Business Plan MTN Group Strategy Internal and external audit for strategic planning Competitive and high-tech market dynamics Economic conditions, Social trends, Technological breakthroughs, Legal issues, and Governmental policies that affect strategy planning and OPEX management Strategic Planning in global leading mobile operators Market trends and global benchmark on leading mobile operators Highly pressurized, deadline-driven environment _x000C_ Roles &amp; Responsibilities To manage teamwork and cross-functional interactions with other divisions and business units. To ensure meaningful inputs for strategy planning, implementation, and monitoring are in place. To address the requirements of Board Members and High-level of the company in terms of strategic planning and corporate directions and ability to manage the expectation in one comprehensive and unique plan. To manage to define long-term (3 to 5 years horizon) strategic objectives at the corporate level and well-defined vision, mission, and values by managing negotiations and taking inputs from all divisions and MTNIrancell leadership. To negotiate with all divisions to identify existing operational and new business opportunities through external audit exercises. To manage to conduct external analysis including competitive analysis (Strategic product portfolio, corporate strategy, and operation, Competitive Profile Matrix analysis, etc.), the global benchmark, Porter’s five forces analysis, stakeholder analysis, national up-stream document, PESTEL analysis, and other helpful strategy formulation tools. To manage to be fully aligned with MTN Group strategy in the planning phase. To collaborate negotiation with all divisions to identify existing internal operational bottlenecks and strengths through internal audit exercise. To manage to have business analysis to diagnose the current state and model future outcomes for better business performance through holding and managing several meetings with management. To manage to conduct the corporate Strengths, Weaknesses, Opportunities, and Threats using the information analyzed in the input stage. To formulate the corporate strategies using the finalized SWOT and inputs from all divisions and reach a consensus on corporate strategy. To manage corporate strategy initiatives by holding several meetings for alignment and initiative business cases. To participate in the revision initiative sessions (and KPI sessions) with the management to ensure that the corporate initiatives (and KPIs) are fully aligned with the approved corporate budget. To participate in communicating the strategy to the employees, company board, and third parties (if needed). To liaise with the “Budget and Project Financial Analysis” team in providing yearly budget considering the updated corporate strategic plan. To update and circulate S&amp;T PPPs to be underway and ensure relevant PPPs are updated and aligned with the company’s PPPs and strategic goals. _x000C_ Collaboration Direct reports: Strategy Planning Specialist Matrix reports: Strategy and Transformation General Manager , COO Key customers: MTNIrancell Divisions and sub-companies, MTNIrancell Management, MTN Group Key suppliers: MTNIrancell divisions and sub-companies Relations, etc.: MTNIrancell divisions and sub-companies, MTNIrancell Management, MTN Group Authorities As per Delegation of authority Job Requirements Education B.Sc. in Commerce (Marketing / Communication/ Industrial Engineering) or related Fluent in English Experience Manager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Budget Management General Business Knowledge Basic Capex Management General Business Knowledge Basic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Intermediate Change Management General Business Knowledge Basic Telecommunication Networks General Business Knowledge Basic PPPs Development General Business Knowledge Advance Reporting and Analysis General Business Knowledge Basic Risk Management General Business Knowledge Intermediate Data Visualization &amp; Presentation General Business Knowledge Intermediate Business Plan General Business Knowledge Basic Business Process Management General Business Knowledge Intermediate English Literacy General Business Knowledge Advance Business Analysis Functional Knowledge Advance Essential Marketing Functional Knowledge Basic Financial Analysis Functional Knowledge Intermediate Financial Modelling Functional Knowledge Advance Forecasting Functional Knowledge Intermediate Product Development Specialized Knowledge Intermediate Business Model Specialized Knowledge Advance Telecom Wholesale Business Specialized Knowledge Basic Behavioral Competencies Lead with care Can-do with integrity Serve with respect Collaborate with agility Act with inclusion _x000C_ Trainings Strategic Management: Planning Presentation skills Financial Analysis People &amp; Performance Management Business Process Management &amp; Business Continuity Planning Business Analysis Telecommunication Networks Fundamentals _x000C_ General Working Condition Normal MTN Irancell working conditions Performance Standards Per performance agreement Signoff Line Manager: Functional Manager: OA: HoD: CHRO: (if required) CEO/COO: (if required)</t>
  </si>
  <si>
    <t>Strategy Planning Specialist (Trainee).docx</t>
  </si>
  <si>
    <t>Strategy Planning Specialist (Trainee)</t>
  </si>
  <si>
    <t>Strategy Development Senior Manager Job Overview To engage with different departments to gather input and assist in developing and updating the corporate strategic plan, and participate in budgeting and KPI revision sessions ensuring it aligns with the Group's requirements and the company's long-term goals. To conduct external and internal analysis using strategic planning tools like PESTEL, SWOT, Porter’s Five Forces, etc.; while performing competitive analysis and audits to identify operational bottlenecks, strengths, and new business opportunities. To work cross-functionally with various divisions to identify business opportunities, refine strategies, and communicate the strategy effectively to employees, management, and external stakeholders.</t>
  </si>
  <si>
    <t>Bachelor’s degree in Commerce (Marketing / Communication/ Industrial Engineering) or related _x000C_ Competencies Technical Competencies Title Type Level Strategy Management General Business Knowledge Advance Budget Management General Business Knowledge Basic Capex Management General Business Knowledge Basic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Intermediate Change Management General Business Knowledge Basic Telecommunication Networks General Business Knowledge Basic PPPs Development General Business Knowledge Advance Reporting and Analysis General Business Knowledge Basic Risk Management General Business Knowledge Intermediate Data Visualization &amp; Presentation General Business Knowledge Intermediate Business Plan General Business Knowledge Basic Business Process Management General Business Knowledge Intermediate English Literacy General Business Knowledge Advance Business Analysis Functional Knowledge Advance Essential Marketing Functional Knowledge Basic Financial Analysis Functional Knowledge Intermediate Financial Modelling Functional Knowledge Advance Forecasting Functional Knowledge Intermediate Product Development Specialized Knowledge Intermediate Business Model Specialized Knowledge Advance Telecom Wholesale Business Specialized Knowledge Basic Behavioral Competencies Lead With Care Act with inclusion Serve with respect Can-do with integrity Collaborate with agility</t>
  </si>
  <si>
    <t>Job Profile Title of Position: Strategy Planning Specialist (Trainee) Location of the Job: Strategy and Transformation Reports to: Strategy Development Senior Manager Job Overview To engage with different departments to gather input and assist in developing and updating the corporate strategic plan, and participate in budgeting and KPI revision sessions ensuring it aligns with the Group's requirements and the company's long-term goals. To conduct external and internal analysis using strategic planning tools like PESTEL, SWOT, Porter’s Five Forces, etc.; while performing competitive analysis and audits to identify operational bottlenecks, strengths, and new business opportunities. To work cross-functionally with various divisions to identify business opportunities, refine strategies, and communicate the strategy effectively to employees, management, and external stakeholders. Job Requirements Education Bachelor’s degree in Commerce (Marketing / Communication/ Industrial Engineering) or related _x000C_ Competencies Technical Competencies Title Type Level Strategy Management General Business Knowledge Advance Budget Management General Business Knowledge Basic Capex Management General Business Knowledge Basic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Intermediate Change Management General Business Knowledge Basic Telecommunication Networks General Business Knowledge Basic PPPs Development General Business Knowledge Advance Reporting and Analysis General Business Knowledge Basic Risk Management General Business Knowledge Intermediate Data Visualization &amp; Presentation General Business Knowledge Intermediate Business Plan General Business Knowledge Basic Business Process Management General Business Knowledge Intermediate English Literacy General Business Knowledge Advance Business Analysis Functional Knowledge Advance Essential Marketing Functional Knowledge Basic Financial Analysis Functional Knowledge Intermediate Financial Modelling Functional Knowledge Advance Forecasting Functional Knowledge Intermediate Product Development Specialized Knowledge Intermediate Business Model Specialized Knowledge Advance Telecom Wholesale Business Specialized Knowledge Basic Behavioral Competencies Lead With Care Act with inclusion Serve with respect Can-do with integrity Collaborate with agility</t>
  </si>
  <si>
    <t>Strategy Planning Specialist.docx</t>
  </si>
  <si>
    <t xml:space="preserve">Division Approval By: Milad Rahmani HR Approval By: Homayoun Shahriari Document Version: ST-SPS-9/15/2024 Approved Date: 9/15/2024
</t>
  </si>
  <si>
    <t>Strategy Planning Specialist</t>
  </si>
  <si>
    <t>To support development of a well-defined and clear corporate strategic plan with divisional initiatives fully aligned with the corporate strategy through effective communication with all departments. To conduct the process of strategic planning in MTNIrancell through top-notch strategic planning tools in the telecom industry. To update MTNIrancell strategy based on MTN Group requirements and other external and internal factors.</t>
  </si>
  <si>
    <t>To collaborate cross-functionally with other MTNIrancell divisions and business units to ensure meaningful inputs for strategy planning fully aligned with MTN Group strategy. To collaborate in defining long-term (3 to 5 years horizon) strategic objectives at the corporate level and well-defined vision, mission, and values by managing negotiations and taking inputs from all divisions and MTNIrancell leadership. To negotiate with all divisions to identify existing operational and new business opportunities through external audit exercises. To conduct external analysis including competitive analysis (Strategic product portfolio, corporate strategy, and operation, Competitive Profile Matrix analysis, etc.), the global benchmark, Porter’s five forces analysis, stakeholder analysis, national up-stream document, PESTEL analysis, and other helpful strategy formulation tools. To collaborate negotiation with all divisions to identify existing internal operational bottlenecks and strengths through internal audit exercise. To analyze business to diagnose the current state and model future outcomes for better business performance through several meetings with management. To conduct the corporate SWOT (Strengths, Weaknesses, Opportunities, and Threats) using the information analyzed in the input stage to formulate the corporate strategies and reach a consensus on corporate strategy. To coordinate corporate strategy initiatives by holding several meetings for alignment and initiative business cases. To participate in the revision initiative sessions (and KPI sessions) with the management to ensure that the corporate initiatives (and KPIs) are fully aligned with the corporate budget approved. To participate in communicating the strategy to the employees, company board, and third parties (if needed). To liaise with “ Strategy Reporting and Monitoring ” team in providing a yearly budget considering the updated corporate strategic plan. To update and circulate S&amp;T PPPs to be underway and ensure relevant PPPs are updated and aligned with the company’s PPPs and strategic goals. _x000C_</t>
  </si>
  <si>
    <t>Direct reports: None Matrix reports: S&amp;T GM, COO Key customers: MTNIrancell Divisions and sub-companies, MTNIrancell Management, MTN Group Key suppliers: MTNIrancell divisions and sub-companies Relations, etc.: MTNIrancell divisions and sub-companies, MTNIrancell Management, MTN Group</t>
  </si>
  <si>
    <t>Minimum of 3 years of experience in the area of specialization; with experience in supervising others Experience in telecom and with IT technologies and trends are avantageous Experience working in a medium organization _x000C_</t>
  </si>
  <si>
    <t>Job Profile MTNIRANCELL Title of Position: Strategy Planning Specialist Location of the Job: Strategy and Transformation Reports to: Strategy Planning Manager Number of subordinates: 0 Level: 2 Mission To support development of a well-defined and clear corporate strategic plan with divisional initiatives fully aligned with the corporate strategy through effective communication with all departments. To conduct the process of strategic planning in MTNIrancell through top-notch strategic planning tools in the telecom industry. To update MTNIrancell strategy based on MTN Group requirements and other external and internal factors. Context MTNIrancell Business Plan MTN Group Strategy Internal and external audit for strategic planning Competitive and high-tech market dynamics Economic conditions, Social trends, Technological breakthroughs, Legal issues, and Governmental policies that affect strategy planning and OPEX management Strategic Planning in global leading mobile operators Market trends and global benchmark on leading mobile operators Highly pressurized, deadline-driven environment _x000C_ Roles &amp; Responsibilities To collaborate cross-functionally with other MTNIrancell divisions and business units to ensure meaningful inputs for strategy planning fully aligned with MTN Group strategy. To collaborate in defining long-term (3 to 5 years horizon) strategic objectives at the corporate level and well-defined vision, mission, and values by managing negotiations and taking inputs from all divisions and MTNIrancell leadership. To negotiate with all divisions to identify existing operational and new business opportunities through external audit exercises. To conduct external analysis including competitive analysis (Strategic product portfolio, corporate strategy, and operation, Competitive Profile Matrix analysis, etc.), the global benchmark, Porter’s five forces analysis, stakeholder analysis, national up-stream document, PESTEL analysis, and other helpful strategy formulation tools. To collaborate negotiation with all divisions to identify existing internal operational bottlenecks and strengths through internal audit exercise. To analyze business to diagnose the current state and model future outcomes for better business performance through several meetings with management. To conduct the corporate SWOT (Strengths, Weaknesses, Opportunities, and Threats) using the information analyzed in the input stage to formulate the corporate strategies and reach a consensus on corporate strategy. To coordinate corporate strategy initiatives by holding several meetings for alignment and initiative business cases. To participate in the revision initiative sessions (and KPI sessions) with the management to ensure that the corporate initiatives (and KPIs) are fully aligned with the corporate budget approved. To participate in communicating the strategy to the employees, company board, and third parties (if needed). To liaise with “ Strategy Reporting and Monitoring ” team in providing a yearly budget considering the updated corporate strategic plan. To update and circulate S&amp;T PPPs to be underway and ensure relevant PPPs are updated and aligned with the company’s PPPs and strategic goals. _x000C_ Collaboration Direct reports: None Matrix reports: S&amp;T GM, COO Key customers: MTNIrancell Divisions and sub-companies, MTNIrancell Management, MTN Group Key suppliers: MTNIrancell divisions and sub-companies Relations, etc.: MTNIrancell divisions and sub-companies, MTNIrancell Management, MTN Group Authorities As per Delegation of authority Job Requirements Education B.Sc. in Commerce (Marketing / Communication/ Industrial Engineering) or related Fluent in English Experience Minimum of 3 years of experience in the area of specialization; with experience in supervising others Experience in telecom and with IT technologies and trends are avantageous Experience working in a medium organization _x000C_ Competencies Technical Competencies Title Type Level Strategy Management General Business Knowledge Advance Budget Management General Business Knowledge Basic Capex Management General Business Knowledge Basic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Intermediate Change Management General Business Knowledge Basic Telecommunication Networks General Business Knowledge Basic PPPs Development General Business Knowledge Advance Reporting and Analysis General Business Knowledge Basic Risk Management General Business Knowledge Intermediate Data Visualization &amp; Presentation General Business Knowledge Intermediate Business Plan General Business Knowledge Basic Business Process Management General Business Knowledge Intermediate English Literacy General Business Knowledge Advance Business Analysis Functional Knowledge Advance Essential Marketing Functional Knowledge Basic Financial Analysis Functional Knowledge Intermediate Financial Modelling Functional Knowledge Advance Forecasting Functional Knowledge Intermediate Product Development Specialized Knowledge Intermediate Business Model Specialized Knowledge Advance Telecom Wholesale Business Specialized Knowledge Basic Behavioral Competencies Lead with care Can-do with integrity Serve with respect Collaborate with agility Act with inclusion Trainings Strategic Management: Planning Presentation skills Financial Analysis People &amp; Performance Management Business Process Management &amp; Business Continuity Planning Business Analysis Telecommunication Networks Fundamentals _x000C_ General Working Condition Normal MTN Irancell working conditions Performance Standards Per performance agreement Signoff Line Manager: Functional Manager: OA: HoD: CHRO: (if required) CEO/COO: (if required)</t>
  </si>
  <si>
    <t>Strategy Reporting and Monitoring Senior Specialist.docx</t>
  </si>
  <si>
    <t xml:space="preserve">Division Approval By: Milad Rahmani HR Approval By: Homayoun Shahriari Farrah Document Version: ST-SRMSS-3/15/2025 Approved Date: 3/15/2025
</t>
  </si>
  <si>
    <t>Strategy Reporting and Monitoring Senior Specialist</t>
  </si>
  <si>
    <t>Strategy and Transformation- Reporting &amp; Monitoring</t>
  </si>
  <si>
    <t>Strategy Reporting and Monitoring Senior Manager</t>
  </si>
  <si>
    <t>To drive data-driven decision-making and strategic alignment by developing, implementing, and maintaining robust reporting frameworks that track the progress of digital transformation and strategy initiatives.</t>
  </si>
  <si>
    <t>To develop, implement, and maintain comprehensive reporting frameworks to track the progress of digital transformation and strategy initiatives with the guidance of the senior manager. To monitor the performance of digital transformation and strategy and Divisional KPIs, link them, and share them with Finance planning for KPI scoring. To analyze and interpret strategic data to identify trends, opportunities, and areas for improvement. To develop and maintain a dashboard for real-time monitoring of strategy performance and metrics. To prepare executive-level reports on digital transformation and strategy initiatives progress, including recommendations for corrective actions. To collaborate with cross-functional teams to ensure alignment of reporting standards and practices. To identify and implement innovative reporting tools and technologies to enhance efficiency and effectiveness. To present detailed reports and anlytics of information related to strategy before senior management and provide details for comprehension, this involves an advanced communication and presentation skills To gather data and information from various sources, analyze and provide a detailed report as per category. _x000C_</t>
  </si>
  <si>
    <t>Direct reports: None Matrix reports to, None Key customers, Leadership Key suppliers, MTNIRANCELL Functional Divisions Relations, etc.</t>
  </si>
  <si>
    <t>d and embraced Internationally _x000C_ Roles &amp; Responsibilities To develop, implement, and maintain comprehensive reporting frameworks to track the progress of digital transformation and strategy initiatives with the guidance of the senior manager. To monitor the performance of digital transformation and strategy and Divisional KPIs, link them, and share them with Finance planning for KPI scoring. To analyze and interpret strategic data to identify trends, opportunities, and areas for improvement. To develop and maintain a dashboard for real-time monitoring of strategy performance and metrics. To prepare executive-level reports on digital transformation and strategy initiatives progress, including recommendations for corrective actions. To collaborate with cross-functional teams to ensure alignment of reporting standards and practices. To identify and implement innovative reporting tools and technologies to enhance efficiency and effectiveness. To present detailed reports and anlytics of information related to strategy before senior management and provide details for comprehension, this involves an advanced communication and presentation skills To gather data and information from various sources, analyze and provide a detailed report as per category. _x000C_ Collaboration Direct reports: None Matrix reports to, None Key customers, Leadership Key suppliers, MTNIRANCELL Functional Divisions Relations, etc. Authorities As per delegation of authority Job Requirements Education Bachelor's degree in Commerce (Industrial Engineering, Marketing, Communication, Finance, Economics) or related Fluent in English Experience Minimum of 5 years of experience in an area of specialization Experience working in a medium organization _x000C_</t>
  </si>
  <si>
    <t>Title Type Level Reporting and Analysis General Business Knowledge Advance Data Gathering and Processing General Business Knowledge Advance Data Visualization &amp; Presentation General Business Knowledge Advance English Literacy General Business Knowledge Advance Business Intelligence Specialized Knowledge Advance Data Science Specialized Knowledge Advance Data Warehousing Specialized Knowledge Advance Business Acumen General Business Knowledge Intermediate Business Analysis Functional Knowledge Intermediate Root Cause Analysis Specialized Knowledge Intermediate Telecommunication Business Savvy Specialized Knowledge Intermediate Strategy Management General Business Knowledge Basic Stakeholder Management General Business Knowledge Basic Research and Development General Business Knowledge Basic Financial Analysis Functional Knowledge Basic</t>
  </si>
  <si>
    <t>Job Profile MTNIRANCELL Title of Position: Strategy Reporting and Monitoring Senior Specialist Location of the Job: Strategy and Transformation- Reporting &amp; Monitoring Reports to: Strategy Reporting and Monitoring Senior Manager Number of subordinates: 0 Level: 3 Mission To drive data-driven decision-making and strategic alignment by developing, implementing, and maintaining robust reporting frameworks that track the progress of digital transformation and strategy initiatives. Context Rapidly moving technological dynamics Saturation of traditional market revenues and shifting in areas of revenue generation Established market base and new markets to be explored Regulatory constraints MTN IRANCELL's business plan &amp; MTN Group Strategy High customer expectations and the desire to continually satisfy customer yearnings Under-researched and emerging markets Work to find the fittest solution for monetizing new services/products and contents Accuracy of the reported market and non-financial KPIs Extracting commercial insight from raw customer data Internal and external relations for digital transformation strategic planning and monitoring/market research and development processes Economic conditions, social trends, Technological breakthroughs, Legal issues, and Governmental policies that affect strategy planning and OPEX management Trends within the industry as being experienced and embraced Internationally _x000C_ Roles &amp; Responsibilities To develop, implement, and maintain comprehensive reporting frameworks to track the progress of digital transformation and strategy initiatives with the guidance of the senior manager. To monitor the performance of digital transformation and strategy and Divisional KPIs, link them, and share them with Finance planning for KPI scoring. To analyze and interpret strategic data to identify trends, opportunities, and areas for improvement. To develop and maintain a dashboard for real-time monitoring of strategy performance and metrics. To prepare executive-level reports on digital transformation and strategy initiatives progress, including recommendations for corrective actions. To collaborate with cross-functional teams to ensure alignment of reporting standards and practices. To identify and implement innovative reporting tools and technologies to enhance efficiency and effectiveness. To present detailed reports and anlytics of information related to strategy before senior management and provide details for comprehension, this involves an advanced communication and presentation skills To gather data and information from various sources, analyze and provide a detailed report as per category. _x000C_ Collaboration Direct reports: None Matrix reports to, None Key customers, Leadership Key suppliers, MTNIRANCELL Functional Divisions Relations, etc. Authorities As per delegation of authority Job Requirements Education Bachelor's degree in Commerce (Industrial Engineering, Marketing, Communication, Finance, Economics) or related Fluent in English Experience Minimum of 5 years of experience in an area of specialization Experience working in a medium organization _x000C_ Competencies Technical Competencies Title Type Level Reporting and Analysis General Business Knowledge Advance Data Gathering and Processing General Business Knowledge Advance Data Visualization &amp; Presentation General Business Knowledge Advance English Literacy General Business Knowledge Advance Business Intelligence Specialized Knowledge Advance Data Science Specialized Knowledge Advance Data Warehousing Specialized Knowledge Advance Business Acumen General Business Knowledge Intermediate Business Analysis Functional Knowledge Intermediate Root Cause Analysis Specialized Knowledge Intermediate Telecommunication Business Savvy Specialized Knowledge Intermediate Strategy Management General Business Knowledge Basic Stakeholder Management General Business Knowledge Basic Research and Development General Business Knowledge Basic Financial Analysis Functional Knowledge Basic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</si>
  <si>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Strategy Research and Insight Specialist.docx</t>
  </si>
  <si>
    <t xml:space="preserve">Division Approval By: Milad Rahmani HR Approval By: Homayoun Shahriari Farrah Document Version: ST-SRIS-5/5/2025 Approved Date: 5/5/2025
</t>
  </si>
  <si>
    <t>Strategy Research and Insight Specialist</t>
  </si>
  <si>
    <t>Strategy and Transformation- Strategy Assessment and Insight</t>
  </si>
  <si>
    <t>Strategy Research and Insight Manager</t>
  </si>
  <si>
    <t>To provide rigorous, timely, and actionable insights into market trends, competitive landscapes, and customer needs, enabling the organization to develop effective strategies, identify growth opportunities, mitigate risks, and shape long‑term value creation.</t>
  </si>
  <si>
    <t>Rapidly moving technological dynamics. Saturation of traditional market revenues and shifting in areas of revenue generation Established market base and new markets to be explored Trends within the industry as being experienced and embraced Internationally Regulatory constraints Legal issues, and governmental policies affecting strategy planning and OPEX management MTN IRANCELL's business plan &amp; MTN Group Strategy Internal and external relations for digital transformation strategic planning and monitoring/market research and development processes High customer expectations and the desire to continually satisfy customer yearnings Extracted commercial insight from raw customer data Accuracy of the reported market and non-financial KPIs Under-researched and emerging markets Work to find the fittest solution for monetizing new services/products and contents _x000C_</t>
  </si>
  <si>
    <t>To design, scope, and conduct primary (surveys, interviews, focus groups) and secondary research studies to address specific business questions, provide related reports that identify growth opportunities and emerging risks. To integrate diverse data sources (research reports, news feeds, competitive filings, social media, internal data) into a centralized, accessible repository to identify and track key industry trends and competitive developments for formulating effective strategic initiatives. To develop and maintain a market intelligence database to enable faster and data‑driven decision making. To deliver strategic insights and recommendations to management based on research findings. To extract and adapt global standards and framework for strategy planning and execution. To collaborate with cross-functional teams to integrate market insights into strategic planning. To stay updated on industry research methodologies and tools to ensure all studies and reports meet the highest standards of rigor and credibility. To build and maintain predictive models (e.g., using statistical techniques or AI/ML) to forecast market trends, customer needs, and competitive actions and share the reports To identify and assess the potential impact of new technologies, business models, and startups on the industry landscape. To synthesize complex information into concise, compelling narratives tailored for senior management and other key stakeholders To present and effectively communicate findings through various formats (dashboards, deep-dive reports, executive summaries, workshops) to relevant audiences To build a network for sourcing specialized data, insights, and perspectives. Manage vendor contracts and performance. _x000C_</t>
  </si>
  <si>
    <t>d and embraced Internationally Regulatory constraints Legal issues, and governmental policies affecting strategy planning and OPEX management MTN IRANCELL's business plan &amp; MTN Group Strategy Internal and external relations for digital transformation strategic planning and monitoring/market research and development processes High customer expectations and the desire to continually satisfy customer yearnings Extracted commercial insight from raw customer data Accuracy of the reported market and non-financial KPIs Under-researched and emerging markets Work to find the fittest solution for monetizing new services/products and contents _x000C_ Roles &amp; Responsibilities To design, scope, and conduct primary (surveys, interviews, focus groups) and secondary research studies to address specific business questions, provide related reports that identify growth opportunities and emerging risks. To integrate diverse data sources (research reports, news feeds, competitive filings, social media, internal data) into a centralized, accessible repository to identify and track key industry trends and competitive developments for formulating effective strategic initiatives. To develop and maintain a market intelligence database to enable faster and data‑driven decision making. To deliver strategic insights and recommendations to management based on research findings. To extract and adapt global standards and framework for strategy planning and execution. To collaborate with cross-functional teams to integrate market insights into strategic planning. To stay updated on industry research methodologies and tools to ensure all studies and reports meet the highest standards of rigor and credibility. To build and maintain predictive models (e.g., using statistical techniques or AI/ML) to forecast market trends, customer needs, and competitive actions and share the reports To identify and assess the potential impact of new technologies, business models, and startups on the industry landscape. To synthesize complex information into concise, compelling narratives tailored for senior management and other key stakeholders To present and effectively communicate findings through various formats (dashboards, deep-dive reports, executive summaries, workshops) to relevant audiences To build a network for sourcing specialized data, insights, and perspectives. Manage vendor contracts and performance. _x000C_ Collaboration Direct reports: None Matrix reports to, None Key customers, all internal departments Key suppliers, MTN Group, all departments Relations, etc. Authorities As per delegation of authority Job Requirements Education Bachelor's degree in Commerce (Industrial Engineering, Marketing, Communication, Finance, Economics) or related Fluent in English Experience Minimum of 3 years of experience in an area of specialization Experience working in a medium organization _x000C_</t>
  </si>
  <si>
    <t>Title Type Level Research and Development General Business Knowledge Advance Data Visualization &amp; Presentation General Business Knowledge Advance Market Intelligence Functional Knowledge Advance Market Sizing Specialized Knowledge Advance Business Acumen General Business Knowledge Basic Strategy Management General Business Knowledge Intermediate Telecommunication Networks General Business Knowledge Intermediate Reporting and Analysis General Business Knowledge Intermediate Data Gathering and Processing General Business Knowledge Intermediate Market Research Functional Knowledge Intermediate Business Intelligence Specialized Knowledge Intermediate Statistical Analysis Specialized Knowledge Intermediate Econometrics Specialized Knowledge Intermediate</t>
  </si>
  <si>
    <t>Job Profile MTNIRANCELL Title of Position: Strategy Research and Insight Specialist Location of the Job: Strategy and Transformation- Strategy Assessment and Insight Reports to: Strategy Research and Insight Manager Number of subordinates: 0 Level: 2 Mission To provide rigorous, timely, and actionable insights into market trends, competitive landscapes, and customer needs, enabling the organization to develop effective strategies, identify growth opportunities, mitigate risks, and shape long‑term value creation. Context Rapidly moving technological dynamics. Saturation of traditional market revenues and shifting in areas of revenue generation Established market base and new markets to be explored Trends within the industry as being experienced and embraced Internationally Regulatory constraints Legal issues, and governmental policies affecting strategy planning and OPEX management MTN IRANCELL's business plan &amp; MTN Group Strategy Internal and external relations for digital transformation strategic planning and monitoring/market research and development processes High customer expectations and the desire to continually satisfy customer yearnings Extracted commercial insight from raw customer data Accuracy of the reported market and non-financial KPIs Under-researched and emerging markets Work to find the fittest solution for monetizing new services/products and contents _x000C_ Roles &amp; Responsibilities To design, scope, and conduct primary (surveys, interviews, focus groups) and secondary research studies to address specific business questions, provide related reports that identify growth opportunities and emerging risks. To integrate diverse data sources (research reports, news feeds, competitive filings, social media, internal data) into a centralized, accessible repository to identify and track key industry trends and competitive developments for formulating effective strategic initiatives. To develop and maintain a market intelligence database to enable faster and data‑driven decision making. To deliver strategic insights and recommendations to management based on research findings. To extract and adapt global standards and framework for strategy planning and execution. To collaborate with cross-functional teams to integrate market insights into strategic planning. To stay updated on industry research methodologies and tools to ensure all studies and reports meet the highest standards of rigor and credibility. To build and maintain predictive models (e.g., using statistical techniques or AI/ML) to forecast market trends, customer needs, and competitive actions and share the reports To identify and assess the potential impact of new technologies, business models, and startups on the industry landscape. To synthesize complex information into concise, compelling narratives tailored for senior management and other key stakeholders To present and effectively communicate findings through various formats (dashboards, deep-dive reports, executive summaries, workshops) to relevant audiences To build a network for sourcing specialized data, insights, and perspectives. Manage vendor contracts and performance. _x000C_ Collaboration Direct reports: None Matrix reports to, None Key customers, all internal departments Key suppliers, MTN Group, all departments Relations, etc. Authorities As per delegation of authority Job Requirements Education Bachelor's degree in Commerce (Industrial Engineering, Marketing, Communication, Finance, Economics) or related Fluent in English Experience Minimum of 3 years of experience in an area of specialization Experience working in a medium organization _x000C_ Competencies Technical Competencies Title Type Level Research and Development General Business Knowledge Advance Data Visualization &amp; Presentation General Business Knowledge Advance Market Intelligence Functional Knowledge Advance Market Sizing Specialized Knowledge Advance Business Acumen General Business Knowledge Basic Strategy Management General Business Knowledge Intermediate Telecommunication Networks General Business Knowledge Intermediate Reporting and Analysis General Business Knowledge Intermediate Data Gathering and Processing General Business Knowledge Intermediate Market Research Functional Knowledge Intermediate Business Intelligence Specialized Knowledge Intermediate Statistical Analysis Specialized Knowledge Intermediate Econometrics Specialized Knowledge Intermediate Behavioral Competencies Lead with care Can-do with integrity Serve with respect Collaborate with agility Act with inclusion _x000C_ Trainings As per IDP _x000C_ General Working Condition General MTNIrancell Working Condition Performance Standards As per performance agreement Signoff Line Manager: Functional Manager: OA: HoD: CHRO: (if required) CEO/COO: (if required)</t>
  </si>
  <si>
    <t>Succesion and Leadership Development Senior Specialist.docx</t>
  </si>
  <si>
    <t xml:space="preserve">Division Approval By: Mohammadmehdi Mojtahedi HR Approval By: Homayoun Shahriari Document Version: HR-SLDSS-2025-06-11 Approved Date: 2025-06-11
</t>
  </si>
  <si>
    <t>Succession and Leadership Development Senior</t>
  </si>
  <si>
    <t>HR- Talent Engagement-T&amp;O</t>
  </si>
  <si>
    <t>Talent Transformation Manager</t>
  </si>
  <si>
    <t>Champion an enterprise-wide succession and leadership-development ecosystem that continuously identifies, accelerates, and equips future-fit leaders for every mission-critical role Deliver rigorous assessment, targeted development experiences, and data-driven insights, ensure the organization sustains a 80 %+ ready-now bench, enabling agile growth, innovation, and sustained competitive advantage in the fast-evolving telecom landscape</t>
  </si>
  <si>
    <t>MTN Group expectation of best practices. Value of Knowledge hide in various layers of company High turnover rates Emerging technologies to maintain knowledge Knowledge is considered as an asset and staff may resist to document KM is a new concept to company and staff should be educated extensively _x000C_</t>
  </si>
  <si>
    <t>To research the best practices and architect a robust succession-planning and development framework and continually update it, so that the company maintains ≥ 80 % ready-now coverage of all critical roles. To design, deploy, and validate multi-method assessments (e.g., Hogan, Korn Ferry, 360, gallup, simulation) to identify high-potential talent; coordinate vendor relationships and ensure psychometric rigor To facilitate enterprise talent-review sessions along with related team, with C-suite and senior management so that bench-strength gaps are surfaced and closure actions are agreed within 30 days. To build dashboards that track successor readiness in terms of gaps identified vs gaps addressed and provide talent-pipeline health, and progression of high-potentials To curate and deliver integrated leadership-development portfolios (e.g., Emerging Leaders, Future General Managers) so that targeted successors progress one GGS grade within 24 months. To build and maintain executive dashboards on successor readiness in a close</t>
  </si>
  <si>
    <t>with the performance team so that leaders can reduce average critical-role vacancy time by 10 %. To drive internal and external leadership-assessment vendors so that psychometric rigor and data-privacy compliance are secured while staying within budget. To drive the coaching and mentoring programs, also, propose job rotations and shadowing efforts to upskill the high potentials and reduce readiness time To provide coaching and behavioral feedback so that post-program 360 scores on leadership behaviors improve To benchmark and integrate external best-practice insights (TM Forum, GSMA, Gartner) so that the program stays ahead of telecom peers and employee-engagement scores on “leadership development” rise YoY To partner with HR Business Partners and the performance team on successor moves so that successor-readiness risks are mitigated and time-to-ready is reduced effectively _x000C_ Collaboration Direct Reports: None Matrix Reports to: None Key Customers: MTNIrancell Staff Key Suppliers: MTNIrancell Staff Relations, etc.: None</t>
  </si>
  <si>
    <t>s, and data-driven insights, ensure the organization sustains a 80 %+ ready-now bench, enabling agile growth, innovation, and sustained competitive advantage in the fast-evolving telecom landscape Context MTN Group expectation of best practices. Value of Knowledge hide in various layers of company High turnover rates Emerging technologies to maintain knowledge Knowledge is considered as an asset and staff may resist to document KM is a new concept to company and staff should be educated extensively _x000C_ Roles &amp; Responsibilities To research the best practices and architect a robust succession-planning and development framework and continually update it, so that the company maintains ≥ 80 % ready-now coverage of all critical roles. To design, deploy, and validate multi-method assessments (e.g., Hogan, Korn Ferry, 360, gallup, simulation) to identify high-potential talent; coordinate vendor relationships and ensure psychometric rigor To facilitate enterprise talent-review sessions along with related team, with C-suite and senior management so that bench-strength gaps are surfaced and closure actions are agreed within 30 days. To build dashboards that track successor readiness in terms of gaps identified vs gaps addressed and provide talent-pipeline health, and progression of high-potentials To curate and deliver integrated leadership-development portfolios (e.g., Emerging Leaders, Future General Managers) so that targeted successors progress one GGS grade within 24 months. To build and maintain executive dashboards on successor readiness in a close collaboration with the performance team so that leaders can reduce average critical-role vacancy time by 10 %. To drive internal and external leadership-assessment vendors so that psychometric rigor and data-privacy compliance are secured while staying within budget. To drive the coaching and mentoring programs, also, propose job rotations and shadowing efforts to upskill the high potentials and reduce readiness time To provide coaching and behavioral feedback so that post-program 360 scores on leadership behaviors improve To benchmark and integrate external best-practice insights (TM Forum, GSMA, Gartner) so that the program stays ahead of telecom peers and employee-engagement scores on “leadership development” rise YoY To partner with HR Business Partners and the performance team on successor moves so that successor-readiness risks are mitigated and time-to-ready is reduced effectively _x000C_ Collaboration Direct Reports: None Matrix Reports to: None Key Customers: MTNIrancell Staff Key Suppliers: MTNIrancell Staff Relations, etc.: None Authorities As per Delegation of authority Job Requirements Education B.A. degree Human Resources / Industrial Psychology or related BA in Industrial Engineering /MBA is added advantages Experience Minimum of 5 years’ experience in Knowledge Management Experience working in a medium to large organization _x000C_</t>
  </si>
  <si>
    <t>Title Type Level Opex Management General Business Knowledge Basic Project Management General Business Knowledge Intermediate Stakeholder Management General Business Knowledge Intermediate Written and Oral Communication General Business Knowledge Intermediate Report Management General Business Knowledge Basic Data Visualization &amp; Presentation General Business Knowledge Intermediate Software Literacy General Business Knowledge Basic English Literacy General Business Knowledge Basic Strategic Talent Insight Specialized Advanced Assessment Science &amp; Methodology Specialized Advanced Data Literacy &amp; Talent Analytics Specialized Advanced Executive Coaching &amp; Influence Specialized Advanced Change &amp; Communication Agility Functional Intermediate Stakeholder Partnership &amp; Governance Functional Intermediate</t>
  </si>
  <si>
    <t>Microsoft Office _x000C_</t>
  </si>
  <si>
    <t>Job Profile MTNIRANCELL Title of Position: Succession and Leadership Development Senior Location of the Job: HR- Talent Engagement-T&amp;O Reports to: Talent Transformation Manager Number of subordinates: 0 Level: 3 Mission Champion an enterprise-wide succession and leadership-development ecosystem that continuously identifies, accelerates, and equips future-fit leaders for every mission-critical role Deliver rigorous assessment, targeted development experiences, and data-driven insights, ensure the organization sustains a 80 %+ ready-now bench, enabling agile growth, innovation, and sustained competitive advantage in the fast-evolving telecom landscape Context MTN Group expectation of best practices. Value of Knowledge hide in various layers of company High turnover rates Emerging technologies to maintain knowledge Knowledge is considered as an asset and staff may resist to document KM is a new concept to company and staff should be educated extensively _x000C_ Roles &amp; Responsibilities To research the best practices and architect a robust succession-planning and development framework and continually update it, so that the company maintains ≥ 80 % ready-now coverage of all critical roles. To design, deploy, and validate multi-method assessments (e.g., Hogan, Korn Ferry, 360, gallup, simulation) to identify high-potential talent; coordinate vendor relationships and ensure psychometric rigor To facilitate enterprise talent-review sessions along with related team, with C-suite and senior management so that bench-strength gaps are surfaced and closure actions are agreed within 30 days. To build dashboards that track successor readiness in terms of gaps identified vs gaps addressed and provide talent-pipeline health, and progression of high-potentials To curate and deliver integrated leadership-development portfolios (e.g., Emerging Leaders, Future General Managers) so that targeted successors progress one GGS grade within 24 months. To build and maintain executive dashboards on successor readiness in a close collaboration with the performance team so that leaders can reduce average critical-role vacancy time by 10 %. To drive internal and external leadership-assessment vendors so that psychometric rigor and data-privacy compliance are secured while staying within budget. To drive the coaching and mentoring programs, also, propose job rotations and shadowing efforts to upskill the high potentials and reduce readiness time To provide coaching and behavioral feedback so that post-program 360 scores on leadership behaviors improve To benchmark and integrate external best-practice insights (TM Forum, GSMA, Gartner) so that the program stays ahead of telecom peers and employee-engagement scores on “leadership development” rise YoY To partner with HR Business Partners and the performance team on successor moves so that successor-readiness risks are mitigated and time-to-ready is reduced effectively _x000C_ Collaboration Direct Reports: None Matrix Reports to: None Key Customers: MTNIrancell Staff Key Suppliers: MTNIrancell Staff Relations, etc.: None Authorities As per Delegation of authority Job Requirements Education B.A. degree Human Resources / Industrial Psychology or related BA in Industrial Engineering /MBA is added advantages Experience Minimum of 5 years’ experience in Knowledge Management Experience working in a medium to large organization _x000C_ Competencies Technical Competencies Title Type Level Opex Management General Business Knowledge Basic Project Management General Business Knowledge Intermediate Stakeholder Management General Business Knowledge Intermediate Written and Oral Communication General Business Knowledge Intermediate Report Management General Business Knowledge Basic Data Visualization &amp; Presentation General Business Knowledge Intermediate Software Literacy General Business Knowledge Basic English Literacy General Business Knowledge Basic Strategic Talent Insight Specialized Advanced Assessment Science &amp; Methodology Specialized Advanced Data Literacy &amp; Talent Analytics Specialized Advanced Executive Coaching &amp; Influence Specialized Advanced Change &amp; Communication Agility Functional Intermediate Stakeholder Partnership &amp; Governance Functional Intermediate Behavioral Competencies • Leadership_x000B_• Innovation_x000B_• Relationship_x000B_• Integrity_x000B_• Can-do_x000B_• Customer Centricity _x000B_• Agility _x000C_ Trainings Microsoft Office _x000C_ General Working Condition Normal MTNIrancell working conditions. Performance Standards As per Performance Agreement Signoff Line Manager: Functional Manager: OA: HoD: CHRO: (if required) CEO/COO: (if required)</t>
  </si>
  <si>
    <t>Supplier Performance Analyst 001.docx</t>
  </si>
  <si>
    <t xml:space="preserve">Division Approval By: Esmaeil Shadi Nasab HR Approval By: Homayoun Shahriari Farah Document Version: P-SPAS-02-26-2022 Approved Date: 02-26-2022
</t>
  </si>
  <si>
    <t>Supplier Performance Analyst</t>
  </si>
  <si>
    <t>SC - SCM Planning and Analytics</t>
  </si>
  <si>
    <t>To support procurement teams in supplier relationship management, performance management &amp; contract management.</t>
  </si>
  <si>
    <t>Iranian Governmental, fiscal and monetary policies Large number of prospective and existing vendors Rapid growth and expansion of MTN Irancell operations. Highly dynamic global telecommunications field. Company Mission, policies and procedures. MTN Irancell and MTN Group deliverables. _x000C_</t>
  </si>
  <si>
    <t>Supplier Identification &amp; Initial Assessment To identify potential suppliers through market scans and referrals for building a robust vendors list. To review documents and perform eligibility checks on shortlisted or referred suppliers for evidence-based qualification. To define performance evaluation patterns and KPIs—via benchmarking, research, and co-design with category managers for consistent, category-fit assessments. To execute initial assessments and issue qualification outcomes for creating and maintaining the approved vendor list. To coordinate the loading of supplier details into the supplier master for complete and accurate supply records. To apply approved changes to the vendor database and update pre-qualified and black-listed statuses for current and governed supplier tiers. To monitor the effectiveness of supplier KPIs for continuous improvement of the supply evaluation framework. To monitor supplier performance periodically by receiving feedback from user departments and determine the level of their compliance to declared systems and practices to update supplier performance information. Tender Paneling &amp; Technical Evaluation To propose bidder panels per tender based on category fit, capability, past performance, tier, and risk for maximizing valid competition and value. To apply approved paneling rules (min/max invitees, diversification, conflict-of-interest checks) for ensuring fairness and compliance in sourcing events. To review vendors’ technical submissions against sanctioned criteria and specifications for determining technical responsiveness and eligibility. To run weighted technical scoring and issue a clear TE report for enabling transparent award recommendations and debriefs. To manage technical clarifications, Q&amp;A, and demos as needed for closing gaps and validating solution feasibility. To capture lessons learned from each tender for refining evaluation patterns and supplier KPIs over time. Supplier Tiering To define tiering criteria, thresholds, and entry/exit rules for segmenting the supply base into four tiers aligned with criticality, risk, and performance. To assign and periodically recalibrate supplier tiers using approved scorecards and evidence for guiding sourcing eligibility, award weighting, and development plans. Other Roles &amp; Responsibilities To provide SCM reports, along with reports on registered suppliers, purchase orders, and any other related database reports. To work closely with the A&amp;R division to do internal and external audits and close audit findings. To develop e-sourcing methodologies and follow to detect and fix systems issues. To coordinate and attend supplier site visits with relevant technical teams for verifying certificates, licenses, and required documentation against approved checklists. _x000C_</t>
  </si>
  <si>
    <t>Bachelor's Degree in commerce, business administration or Industrial engineering</t>
  </si>
  <si>
    <t>Minimum of 3 years' experience in an area of specialization; Experience working in a medium organization Experience in budgeting &amp; supply chain management will be considered a plus. _x000C_</t>
  </si>
  <si>
    <t>      Title Type Level Reporting and Analysis General Business Knowledge Advance Data Gathering and Processing General Business Knowledge Advance English Literacy General Business Knowledge Advance Quality Management General Business Knowledge Intermediate Clerical General Business Knowledge Intermediate Financial Administration General Business Knowledge Intermediate Software Literacy General Business Knowledge Intermediate Data Visualization &amp; Presentation General Business Knowledge Basic Supplier Relation Management General Business Knowledge Basic Stakeholder Management General Business Knowledge Basic Communications Management Functional Knowledge Intermediate Negotiation Functional Knowledge Intermediate Procurement Process Management Functional Knowledge Intermediate Supplier Performance Management Functional Knowledge Intermediate Audit Management Functional Knowledge Basic Conflict Management Functional Knowledge Basic Category Management Functional Knowledge Basic Contract Management Functional Knowledge Basic Procurement Law Functional Knowledge Basic Service Level Agreements Functional Knowledge Basic Supply Chain Management Functional Knowledge Basic Business Intelligence Specialized Knowledge Intermediate Quality Control Specialized Knowledge Basic</t>
  </si>
  <si>
    <t>Supply chain management (specifically ( Supplier relation , performance &amp; Contract management) 7 Basics of Quality tools (Pareto, Fish Bone and etc…) _x000C_</t>
  </si>
  <si>
    <t>Job Profile MTNIRANCELL Title of Position: Supplier Performance Analyst Location of the Job: SC - SCM Planning and Analytics Reports to: SCM Performance and Analytics Manager Number of subordinates: 0 Level: 2 Mission To support procurement teams in supplier relationship management, performance management &amp; contract management. Context Iranian Governmental, fiscal and monetary policies Large number of prospective and existing vendors Rapid growth and expansion of MTN Irancell operations. Highly dynamic global telecommunications field. Company Mission, policies and procedures. MTN Irancell and MTN Group deliverables. _x000C_ Roles &amp; Responsibilities Supplier Identification &amp; Initial Assessment To identify potential suppliers through market scans and referrals for building a robust vendors list. To review documents and perform eligibility checks on shortlisted or referred suppliers for evidence-based qualification. To define performance evaluation patterns and KPIs—via benchmarking, research, and co-design with category managers for consistent, category-fit assessments. To execute initial assessments and issue qualification outcomes for creating and maintaining the approved vendor list. To coordinate the loading of supplier details into the supplier master for complete and accurate supply records. To apply approved changes to the vendor database and update pre-qualified and black-listed statuses for current and governed supplier tiers. To monitor the effectiveness of supplier KPIs for continuous improvement of the supply evaluation framework. To monitor supplier performance periodically by receiving feedback from user departments and determine the level of their compliance to declared systems and practices to update supplier performance information. Tender Paneling &amp; Technical Evaluation To propose bidder panels per tender based on category fit, capability, past performance, tier, and risk for maximizing valid competition and value. To apply approved paneling rules (min/max invitees, diversification, conflict-of-interest checks) for ensuring fairness and compliance in sourcing events. To review vendors’ technical submissions against sanctioned criteria and specifications for determining technical responsiveness and eligibility. To run weighted technical scoring and issue a clear TE report for enabling transparent award recommendations and debriefs. To manage technical clarifications, Q&amp;A, and demos as needed for closing gaps and validating solution feasibility. To capture lessons learned from each tender for refining evaluation patterns and supplier KPIs over time. Supplier Tiering To define tiering criteria, thresholds, and entry/exit rules for segmenting the supply base into four tiers aligned with criticality, risk, and performance. To assign and periodically recalibrate supplier tiers using approved scorecards and evidence for guiding sourcing eligibility, award weighting, and development plans. Other Roles &amp; Responsibilities To provide SCM reports, along with reports on registered suppliers, purchase orders, and any other related database reports. To work closely with the A&amp;R division to do internal and external audits and close audit findings. To develop e-sourcing methodologies and follow to detect and fix systems issues. To coordinate and attend supplier site visits with relevant technical teams for verifying certificates, licenses, and required documentation against approved checklists. _x000C_ Collaboration Direct reports: None Matrix reports: None Key customers: User divisions, Internal Customers, Suppliers Key suppliers: Suppliers. Relations, etc.: All divisions specially L&amp;R, A&amp;R,FIN,CPG,NWG,ITS,S&amp;D,MKT etc. Authorities As per Delegation of authority Job Requirements Education Bachelor's Degree in commerce, business administration or Industrial engineering Experience Minimum of 3 years' experience in an area of specialization; Experience working in a medium organization Experience in budgeting &amp; supply chain management will be considered a plus. _x000C_ Competencies Technical Competencies       Title Type Level Reporting and Analysis General Business Knowledge Advance Data Gathering and Processing General Business Knowledge Advance English Literacy General Business Knowledge Advance Quality Management General Business Knowledge Intermediate Clerical General Business Knowledge Intermediate Financial Administration General Business Knowledge Intermediate Software Literacy General Business Knowledge Intermediate Data Visualization &amp; Presentation General Business Knowledge Basic Supplier Relation Management General Business Knowledge Basic Stakeholder Management General Business Knowledge Basic Communications Management Functional Knowledge Intermediate Negotiation Functional Knowledge Intermediate Procurement Process Management Functional Knowledge Intermediate Supplier Performance Management Functional Knowledge Intermediate Audit Management Functional Knowledge Basic Conflict Management Functional Knowledge Basic Category Management Functional Knowledge Basic Contract Management Functional Knowledge Basic Procurement Law Functional Knowledge Basic Service Level Agreements Functional Knowledge Basic Supply Chain Management Functional Knowledge Basic Business Intelligence Specialized Knowledge Intermediate Quality Control Specialized Knowledge Basic Behavioral Competencies • Lead with Care • Collaborate with Agility • Can-do with Integrity • Serve with Respect • Act with Inclusion _x000C_ Trainings Supply chain management (specifically ( Supplier relation , performance &amp; Contract management) 7 Basics of Quality tools (Pareto, Fish Bone and etc…) _x000C_ General Working Condition MTN Irancell Standard Working Condition May required to work after office time Performance Standards As per performance agreement. Signoff Line Manager: Functional Manager: OA: HoD: CHRO: (if required) CEO/COO: (if required)</t>
  </si>
  <si>
    <t>Supplier Relations Coordinator.docx</t>
  </si>
  <si>
    <t xml:space="preserve">Division Approval By: Ali Bin Amir HR Approval By: Homayoun Shahriari Document Version: F-SRC-2018-12-18 Approved Date: 2018-12-18
</t>
  </si>
  <si>
    <t>Supplier Relations Coordinator</t>
  </si>
  <si>
    <t>To coordinate and track supplier invoices payments and related accounting transactions To take care of a high volume of supplier invoice information while interacting and communicating with vendors, suppliers, and internal resources on a frequent basis</t>
  </si>
  <si>
    <t>Increase in quantity of MTNIrancell suppliers and submitted invoices A fluctuating economic environment Increase in value and number of transactions Company vision, mission, policies and procedures MTN Group Accounting policy Local accounting and tax regulations Generally Accepted Accounting Principles ERP and invoice tracking implications _x000C_</t>
  </si>
  <si>
    <t>To liaise with other divisions and departments in order to get the required information on received documents/invoices through the sign off process so that payments are made accurately and completely To coordinate and follow-up with suppliers and internal departments on accurate and timely preparation of payment requests/invoices, ensure priorities for payment, also ensure adherence to the purchase order and invoicing procedures till final payment To ensure and verify accuracy of invoices by comparing the same with information captured on ERP and resolve any discrepancies To control the authenticity of all received payment documents and cross-checking (including but not limited to bank statements, bank receipt of payments, VAT certificate from suppliers, original invoices, suppliers’ stamp/seal of the company, etc.) in order to find any discrepancy and resolve the same To coordinate payments and reconcile requested payment amount with Treasury department after payment To pinpoint and communicate payment issues with multiple levels of MTNIrancell staff and support resolution To maintain existing relationships with MTNIrancell key suppliers by supporting them through the payment process To track and analyze invoices for missing information and reconcile minor disputes with vendors/suppliers To collect and prepare needed documents and reports for internal and external auditors regarding supplier payments To prepare, analyze and present reports as required by the Expenditure manager To prepare reports of any legal/statutory deductions for related internal departments and suppliers To maintain and control process of payment in the ERP’s invoice tracking _x000C_</t>
  </si>
  <si>
    <t>Direct Reports: None Matrix Reports to: CFO, GM Financial Operations Key Customers: MTNIrancell Suppliers, Finance Treasury department, All divisions and departments in MTNIrancell Key Suppliers: Suppliers, Finance Treasury department Relations, etc.: External Auditors, Finance, All divisions and departments in MTNIrancell</t>
  </si>
  <si>
    <t>Bachelor’s Degree in Financial Management / Accounting / Internal Auditing or a related discipline</t>
  </si>
  <si>
    <t>Title Type Level Financial Administration General Business Knowledge Intermediate Business Acumen General Business Knowledge Basic Supplier Relation Management General Business Knowledge Basic Telecommunication Networks General Business Knowledge Basic PPPs Development General Business Knowledge Basic Clerical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Advance English Literacy General Business Knowledge Intermediate Accounting Principles Functional Knowledge Advance Financial Analysis Functional Knowledge Basic Financial Management Functional Knowledge Basic Reconciliation Functional Knowledge Advance Financial Reporting Functional Knowledge Intermediate Financial Year/Month End Facilitation Functional Knowledge Advance Taxation Functional Knowledge Advance Local Accounting Standards Functional Knowledge Advance Expenditure Management Specialized Knowledge Intermediate Financial Control and Auditing Specialized Knowledge Intermediate Insurance Law Specialized Knowledge Basic International Accounting Standards Specialized Knowledge Intermediate Invoice Management Specialized Knowledge Advance SSO Law Specialized Knowledge Advance</t>
  </si>
  <si>
    <t>MS-Office suite ERP system training Invoice tracking software _x000C_</t>
  </si>
  <si>
    <t>Normal MTNIrancell working conditions May require to work for extended hours</t>
  </si>
  <si>
    <t>Job Profile MTNIRANCELL Title of Position: Supplier Relations Coordinator Location of the Job: Finance - Operations Reports to: Expenditure Manager Number of subordinates: 0 Level: 2 Mission To coordinate and track supplier invoices payments and related accounting transactions To take care of a high volume of supplier invoice information while interacting and communicating with vendors, suppliers, and internal resources on a frequent basis Context Increase in quantity of MTNIrancell suppliers and submitted invoices A fluctuating economic environment Increase in value and number of transactions Company vision, mission, policies and procedures MTN Group Accounting policy Local accounting and tax regulations Generally Accepted Accounting Principles ERP and invoice tracking implications _x000C_ Roles &amp; Responsibilities To liaise with other divisions and departments in order to get the required information on received documents/invoices through the sign off process so that payments are made accurately and completely To coordinate and follow-up with suppliers and internal departments on accurate and timely preparation of payment requests/invoices, ensure priorities for payment, also ensure adherence to the purchase order and invoicing procedures till final payment To ensure and verify accuracy of invoices by comparing the same with information captured on ERP and resolve any discrepancies To control the authenticity of all received payment documents and cross-checking (including but not limited to bank statements, bank receipt of payments, VAT certificate from suppliers, original invoices, suppliers’ stamp/seal of the company, etc.) in order to find any discrepancy and resolve the same To coordinate payments and reconcile requested payment amount with Treasury department after payment To pinpoint and communicate payment issues with multiple levels of MTNIrancell staff and support resolution To maintain existing relationships with MTNIrancell key suppliers by supporting them through the payment process To track and analyze invoices for missing information and reconcile minor disputes with vendors/suppliers To collect and prepare needed documents and reports for internal and external auditors regarding supplier payments To prepare, analyze and present reports as required by the Expenditure manager To prepare reports of any legal/statutory deductions for related internal departments and suppliers To maintain and control process of payment in the ERP’s invoice tracking _x000C_ Collaboration Direct Reports: None Matrix Reports to: CFO, GM Financial Operations Key Customers: MTNIrancell Suppliers, Finance Treasury department, All divisions and departments in MTNIrancell Key Suppliers: Suppliers, Finance Treasury department Relations, etc.: External Auditors, Finance, All divisions and departments in MTNIrancell Authorities As per Delegation of authority Job Requirements Education Bachelor’s Degree in Financial Management / Accounting / Internal Auditing or a related discipline Experience Minimum of 3 years’ experience in an area of specialization; with experience in supervising others Experience working in a medium organization _x000C_ Competencies Technical Competencies Title Type Level Financial Administration General Business Knowledge Intermediate Business Acumen General Business Knowledge Basic Supplier Relation Management General Business Knowledge Basic Telecommunication Networks General Business Knowledge Basic PPPs Development General Business Knowledge Basic Clerical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Advance English Literacy General Business Knowledge Intermediate Accounting Principles Functional Knowledge Advance Financial Analysis Functional Knowledge Basic Financial Management Functional Knowledge Basic Reconciliation Functional Knowledge Advance Financial Reporting Functional Knowledge Intermediate Financial Year/Month End Facilitation Functional Knowledge Advance Taxation Functional Knowledge Advance Local Accounting Standards Functional Knowledge Advance Expenditure Management Specialized Knowledge Intermediate Financial Control and Auditing Specialized Knowledge Intermediate Insurance Law Specialized Knowledge Basic International Accounting Standards Specialized Knowledge Intermediate Invoice Management Specialized Knowledge Advance SSO Law Specialized Knowledge Advance Behavioral Competencies • Leadership_x000B_• Innovation_x000B_• Relationship_x000B_• Integrity_x000B_• Can-do_x000B_• Customer Centricity _x000B_• Agility _x000C_ Trainings MS-Office suite ERP system training Invoice tracking software _x000C_ General Working Condition Normal MTNIrancell working conditions May require to work for extended hours Performance Standards Signoff Line Manager: Functional Manager: OA: HoD: CHRO: (if required) CEO/COO: (if required)</t>
  </si>
  <si>
    <t>Supplier Statement Reconciliation Accountant.docx</t>
  </si>
  <si>
    <t xml:space="preserve">Division Approval By: Kamal Santina HR Approval By: Sara TaheriPour Document Version: F-SRA-10/2/2023 Approved Date: 10/2/2023
</t>
  </si>
  <si>
    <t>Supplier Statement Reconciliation Accountant</t>
  </si>
  <si>
    <t>To prompt and accurate reconciliation of suppliers’ statements of account to supplier sub-ledger</t>
  </si>
  <si>
    <t>Government regulation on taxes (WHT, SSO, Value Added Tax) MTNIrancell’s expenditure processes, policies and procedures Rapid growth and expansion of MTNIrancell’s operations An evolving macro-economic environment both local and international Astronomical increase in both volume and value of transactions Company Mission, policies and procedures Irancell Accounting policies Local accounting regulations Generally Accepted Accounting Principles _x000C_</t>
  </si>
  <si>
    <t>To liaise effectively with other units in expenditure to facilitate prompt and accurate reconciliation of supplier statements of account to supplier sub-ledgers. To coordinate with supplier for preparing their statement and support them to correctly and accurately prepare it. To submit supplier reconciliation statements and supporting documents to Expenditure Manager for review and approval. To control and ensure on time retrieval of supplier statements and that no items are missed. To ensure supplier statements matching invoices are delivered with correct invoice number and invoice amount. To prepare reliable recon statements, stating the required description, such as balance due, outstanding, etc. To ensure no overpaid has been made to suppliers and all POAs are taken into consideration. To ensure correct Exchange rate with reference to supplier’s contract for foreign rate. To prepare official letter regarding all required financial object related to expenditure team. To set off the captured documents with particular suppliers’ payment. To prepare monthly report for all defined creditors account and purchase report per season. _x000C_</t>
  </si>
  <si>
    <t>Direct Reports: None Matrix Reports to: None Key Customers: All Depts. Key Suppliers: All Suppliers Relations, etc.: Regulatory</t>
  </si>
  <si>
    <t>Minimum of 3 years of experience in the area of specialization; with experience in the Finance function Experience working in a medium organization _x000C_</t>
  </si>
  <si>
    <t>Title Type Level Financial Administration General Business Knowledge Intermediate Business Acumen General Business Knowledge Basic Supplier Relation Management General Business Knowledge Basic Telecommunication Networks General Business Knowledge Basic Clerical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Advance English Literacy General Business Knowledge Intermediate Accounting Principles Functional Knowledge Advance Financial Analysis Functional Knowledge Basic Financial Management Functional Knowledge Basic Reconciliation Functional Knowledge Advance Financial Reporting Functional Knowledge Intermediate Financial Statement Functional Knowledge Basic Financial Year/Month End Facilitation Functional Knowledge Advance Taxation Functional Knowledge Advance Local Accounting Standards Functional Knowledge Advance Expenditure Management Specialized Knowledge Intermediate Financial Control and Auditing Specialized Knowledge Intermediate Insurance Law Specialized Knowledge Basic International Accounting Standards Specialized Knowledge Intermediate Invoice Management Specialized Knowledge Advance SSO Law Specialized Knowledge Advance</t>
  </si>
  <si>
    <t>ERP System _x000C_</t>
  </si>
  <si>
    <t>Job Profile MTNIRANCELL Title of Position: Supplier Statement Reconciliation Accountant Location of the Job: Finance-Finance Operations Reports to: Expenditure Manager Number of subordinates: 0 Level: 2 Mission To prompt and accurate reconciliation of suppliers’ statements of account to supplier sub-ledger Context Government regulation on taxes (WHT, SSO, Value Added Tax) MTNIrancell’s expenditure processes, policies and procedures Rapid growth and expansion of MTNIrancell’s operations An evolving macro-economic environment both local and international Astronomical increase in both volume and value of transactions Company Mission, policies and procedures Irancell Accounting policies Local accounting regulations Generally Accepted Accounting Principles _x000C_ Roles &amp; Responsibilities To liaise effectively with other units in expenditure to facilitate prompt and accurate reconciliation of supplier statements of account to supplier sub-ledgers. To coordinate with supplier for preparing their statement and support them to correctly and accurately prepare it. To submit supplier reconciliation statements and supporting documents to Expenditure Manager for review and approval. To control and ensure on time retrieval of supplier statements and that no items are missed. To ensure supplier statements matching invoices are delivered with correct invoice number and invoice amount. To prepare reliable recon statements, stating the required description, such as balance due, outstanding, etc. To ensure no overpaid has been made to suppliers and all POAs are taken into consideration. To ensure correct Exchange rate with reference to supplier’s contract for foreign rate. To prepare official letter regarding all required financial object related to expenditure team. To set off the captured documents with particular suppliers’ payment. To prepare monthly report for all defined creditors account and purchase report per season. _x000C_ Collaboration Direct Reports: None Matrix Reports to: None Key Customers: All Depts. Key Suppliers: All Suppliers Relations, etc.: Regulatory Authorities Authorities As per delegation of authority Job Requirements Education Bachelor degree in Financial Management or Accounting Experience Minimum of 3 years of experience in the area of specialization; with experience in the Finance function Experience working in a medium organization _x000C_ Competencies Technical Competencies Title Type Level Financial Administration General Business Knowledge Intermediate Business Acumen General Business Knowledge Basic Supplier Relation Management General Business Knowledge Basic Telecommunication Networks General Business Knowledge Basic Clerical General Business Knowledge Intermediate Reporting and Analysis General Business Knowledge Intermediate Data Gathering and Processing General Business Knowledge Intermediate Data Visualization &amp; Presentation General Business Knowledge Intermediate Software Literacy General Business Knowledge Advance English Literacy General Business Knowledge Intermediate Accounting Principles Functional Knowledge Advance Financial Analysis Functional Knowledge Basic Financial Management Functional Knowledge Basic Reconciliation Functional Knowledge Advance Financial Reporting Functional Knowledge Intermediate Financial Statement Functional Knowledge Basic Financial Year/Month End Facilitation Functional Knowledge Advance Taxation Functional Knowledge Advance Local Accounting Standards Functional Knowledge Advance Expenditure Management Specialized Knowledge Intermediate Financial Control and Auditing Specialized Knowledge Intermediate Insurance Law Specialized Knowledge Basic International Accounting Standards Specialized Knowledge Intermediate Invoice Management Specialized Knowledge Advance SSO Law Specialized Knowledge Advance Behavioral Competencies • Leadership_x000B_• Innovation_x000B_• Relationship_x000B_• Integrity_x000B_• Can-do_x000B_• Customer Centricity _x000B_• Agility _x000C_ Trainings ERP System _x000C_ General Working Condition General MTNIrancell working conditions. Extended working hours Performance Standards As per performance agreement Signoff Line Manager: Functional Manager: OA: HoD: CHRO: (if required) CEO/COO: (if required)</t>
  </si>
  <si>
    <t>Support Service Administrator.docx</t>
  </si>
  <si>
    <t xml:space="preserve">Division Approval By: Ali Yousefi Khoshkar Vandani HR Approval By: Sara Taheripour Document Version: IF-IFSSA-06-07-23 Approved Date: 6/7/2023
</t>
  </si>
  <si>
    <t>شرح شغلی ام‌تی‌ان‌ایرانسل ارائه گزارش به: هماهنگ کننده خدمات پشتیبانی مکان شغل: مدیریت یکپارچه تاسیسات و پشتیبانی-خدمات پشتیبانی تاسیسات عنوان سمت: متصدی خدمات پشتیبانی رده شغلی: 1 تعداد افراد تحت مدیریت: 0 وظیفه/هدف اصلی شغل: (توصیف مختصر) همکاری با هماهنگ کننده خدمات شرکتی در اجرای امور مربوط به خدمات نظافت و غذا در ساختمان مرکزی و سایت امام خمینی شرایط: سیاست، فرآیندها و دستورالعمل های بخش خدمات شرکتی محیط کاری چند ملیتی و چند فرهنگی تعداد زیاد مشتریان اعم از کارمند شرکت و یا میهمانان توسعه سریع حجم فعالیت های شرکت ایرانسل ماموریت، آرمان و سیاست های شرکت ایرانسل _x000C_ نقش ها و وظایف: نظارت بر عملکرد سیستم تغذیه و پیمانکار غذا در سایت امام خمینی در هماهنگی با هماهنگ کننده غذا همکاری در نظارت مستمر و دقیق بر اجرای فرایند های مربوط به خدمات و نظافت توسط پیمانکار، کیفیت نظافت سایت مربوطه و ارائه گزارش تخلفات به هماهنگ کننده خدمات کنترل پوشش، رفتار و نحوه حضور نیروهای خدمات و ارائه گزارش در مورد ورود و خروج و عملکرد پرسنل خدمات به هماهنگ کننده خدمات کنترل صورت وضعیت پیمانکار خدمات و ارسال به هماهنگ کننده خدمات پیگیری اجرا و ایجاد هماهنگی های لازم جهت انجام فرایندهای دوره ای مانند شستشوی نمای سایت، نگهداری فضای سبز و ... در ساختمان مرکزی و سایت امام خمینی. هماهنگی نیروهای پیمانکار خدمات و پشتیبانی از برگزاری جلسات، نمایشگاهها رویدادها و همایش ها کنترل مصرف اقلام خدمات، صدور درخواست خروج اقلام از انبار مرتبط و ارایه گزارش ماهانه از مصرف اقلام مصرفی به هماهنگ کننده خدمات نگهداری از تجهیزات نظافتی، گزارش موارد خرابی های تاسیسات و تجهیزات به مسئول مربوطه و ارایه آموزش لازم به خدمات _x000C_ مسئوليت در قبال: گزارش مستقیم : گزارش ماتریسی : مشتریان کلیدی : پرسنل و پیمانکاران مستقر در ساختمان مرکزی و سایت امام خمینی تامین کنندگان کلیدی: پیمانکار خدمات ، تدارکات، روابط و غیره: پیمانکاران خدمات اختیارات: • طبق تفویض اختیار حداقل شرایط مورد نیاز : تحصیلات: کارشناسی مدیریت سوابق کاری: حداقل 2 سال سابقه کاری مرتبط با تجربه کار با دیگران تجربه کار کردن در سازمان های متوسط یا کوچک _x000C_ شایستگی ها مهارت های فنی سطح نوع عنوان مبتدی دانش عمومی مدیریت استراتژیک مبتدی دانش عمومی مدیریت بودجه متوسط دانش عمومی مدیریت هزینه های عملیاتی متوسط دانش عمومی اداره امور مالی مبتدی دانش عمومی مدیریت نیروی انسانی مبتدی دانش عمومی مدیریت روابط با تامین کنندگان مبتدی دانش عمومی توسعه رویه ها، فرآیندها و سیاست ها متوسط دانش عمومی تحلیل و گزارش دهی مبتدی دانش عمومی مدیریت ریسک مبتدی دانش عمومی مدیریت کیفیت مبتدی دانش عمومی سواد نرم افزاری مبتدی دانش عمومی سواد زبان انگلیسی مبتدی دانش عمومی مدیریت تعارضات پیشرفته دانش بخشی سیستم های اداری سازمان متوسط دانش بخشی خدمات مشتریان متوسط دانش بخشی مدیریت رویدادها مبتدی دانش بخشی ISO 22000 متوسط دانش بخشی مهارت ارائه مبتدی دانش بخشی حل مسئله متوسط دانش بخشی فرایندهای مدیریت خدمات مبتدی دانش تخصصی مدیریت تداوم کسب و کار متوسط دانش تخصصی مفاهیم HSE (سلامت و امنیت کاری) متوسط دانش تخصصی حمل و نقل و لجستیک متوسط دانش تخصصی مدیریت انبار مهارت های رفتاری رهبری نوآوری روابط انسانی درستی من می‌توانم مشتری مداری چابکی _x000C_ آموزش : نحوه کار با دستگاه های نظافت صنعتی نحوه کار با سیستم غذا _x000C_ شرایط عمومی کار : شرایط عمومی و عادی کار در ایرانسل استاندارد های عملکردی: مطابق با توافق‌نامه عملکرد تایید /تصویب : مدیر مستقیم: مدیر بخش: معمار سازمانی: معاونت بخش: معاونت منابع انسانی: (در صورت لزوم) مدیر عامل/معاون عملیاتی: (در صورت نیاز)</t>
  </si>
  <si>
    <t>Support Services Coordinator (HQ).docx</t>
  </si>
  <si>
    <t xml:space="preserve">Division Approval By: Ali Yousefi Khoshkar Vandani HR Approval By: Sara Taheripour Document Version: IF-IFSSQ-06-07-23 Approved Date: 6/7/2023
</t>
  </si>
  <si>
    <t>شرح شغلی ام‌تی‌ان‌ایرانسل ارائه گزارش به: مدیر خدمات پشتیبانی مکان شغل: مدیریت یکپارچه تاسیسات و پشتیبانی-خدمات پشتیبانی تاسیسات عنوان سمت: هماهنگ کننده خدمات پشتیبانی (ساختمان مرکزی) رده شغلی: 2 تعداد افراد تحت مدیریت: 1 وظیفه/هدف اصلی شغل: (توصیف مختصر) نظارت و هماهنگی برکلیه فعالیت های مربوط به بخش خدمات در ساختمان مرکزی و سایت 2 و مراکز خدمات تهران نظافت مناسب اماکن مربوط به شرکت ایرانسل در ساختمان مرکزی و سایت 2 و مراکز خدمات تهران شرایط: محیط کاری چند ملیتی و چند فرهنگی تعداد زیاد مشتریان اعم از کارمند شرکت و یا میهمانان توسعه سریع حجم فعالیت های شرکت ایرانسل ماموریت، آرمان و سیاست های شرکت ایرانسل _x000C_ نقش ها و وظایف: همکاری با هماهنگ کننده امور تغذیه در وظایف محوله و پروژه های مشترک اطلاع رسانی در زمینه اشکالات تاسیساتی و ساختمانی به نماینده بخش پروژه مستقر در ساختمان مرکزی و سایت 2 نظارت بر عملکرد نیروهای پیمانکار خدمات ساختمان مرکزی و سایت 2 و مراکز خدمات شرکت ایرانسل در تهران ، اطمینان از رعایت قواعد حین اجرای وظایف نظارت بر استفاده صحیح از امکانات و ابزار کار در اختیار از جمله دستگاه‌های نظافتی شرکت که تحویل نماینده پیمانکار می‌باشد تهیه و تایید کارکرد پرسنل خدمات مستقر در ساختمان مرکزی و سایت 2 و مراکز خدمات شرکت ایرانسل در تهران، پیشنهاد در زمینه اخراج و بکارگیری نیروی خدماتی مربوط به پیمانکار خدمات مستقر در ساختمان مرکزی نظارت بر نظافت کلیه اماکن ساختمان مرکزی و سایت 2 و مراکز خدمات شرکت ایرانسل در تهران شامل شستشوی کلیه اماکن سایت و نظافت دوره‌ای (روزانه، هفتگی، ماهانه) وسایل مربوط به آبدارخانه ، رستوران ، سرویس‌ها، پارکینگ و محوطه سایت فنی طبق دستورالعمل های بخش نظارت بر نگهداری و احیای فضای سبز و شستشوی نمای ساختمان مرکزی و سایت توسط پیمانکار نظارت بر برگزاری نمایشگاههای ایرانسل، همایش ها و جشن های شرکت، برگزاری کلیه جلسات داخلی شرکت، برگزاری جلسات مدیریت محترم عامل نظارت بر اجرای اقدامات مقتضی برابر دستورالعمل پذیرایی از جلسات مختلف که در ساختمان مرکزی و سایت 2 برگزار می شود نظارت بر نحوه توزیع اقلام مصرفی، ارسال درخواست خرید اقلام مورد نیاز ماهانه و ارائه گزارش به مدیر خدمات در مورد میزان مصرف هفتگی رسیدگی به مشکلات کارمندان در مورد، نظافت و پشتیبانی از جلسات و مراسم و نمایشگاه‌ها _x000C_ مسئوليت در قبال: گزارش مستقیم : متصدی خدمات شرکتی (ساختمان مرکزی) گزارش ماتریسی : مشتریان کلیدی : تمامی کارمندان موقت و دائم ایرانسل ، مراجعین، میهمانان، پیمانکاران تامین کنندگان کلیدی: پیمانکار خدمات ، تدارکات، روابط و غیره: پیمانکاران خدمات اختیارات: انتخاب و یا عزل و جابجایی پرسنل پیمانکار خدمات گزینش شده برای انجام وظایف ساختمان مرکزی و سایت 2 و مراکز خدمات تهران تهیه و تایید کارکرد خدمات حداقل شرایط مورد نیاز : تحصیلات: حداقل لیسانس بازرگانی ( بازاریابی یا ارتباطات ) و یا رشته های مرتبط دیگر سوابق کاری: حداقل 3 سال سابقه کار مرتبط با کار سرپرستی دیگران سابقه کار در سازمان متوسط _x000C_ شایستگی ها مهارت های فنی سطح نوع عنوان مبتدی دانش عمومی مدیریت استراتژیک مبتدی دانش عمومی مدیریت بودجه پیشرفته دانش عمومی مدیریت هزینه‌های عملیاتی متوسط دانش عمومی اداره امور مالی متوسط دانش عمومی مدیریت نیروی انسانی متوسط دانش عمومی مدیریت روابط با تامین کنندگان مبتدی دانش عمومی توسعه رویه ها، فرآیندها و سیاست ها متوسط دانش عمومی تحلیل و گزارش دهی مبتدی دانش عمومی مدیریت ریسک مبتدی دانش عمومی تصویرسازی و ارائه داده متوسط دانش عمومی مدیریت کیفیت مبتدی دانش عمومی سواد نرم افزاری مبتدی دانش عمومی سواد زبان انگلیسی متوسط دانش عمومی مدیریت تعارضات متوسط دانش بخشی سیستم های اداری سازمان پیشرفته دانش بخشی خدمات مشتریان متوسط دانش بخشی مدیریت رویدادها مبتدی دانش بخشی ISO 22000 متوسط دانش بخشی مهارت ارائه متوسط دانش بخشی حل مسئله پیشرفته دانش بخشی فرآیندهای مدیریت خدمات مبتدی دانش تخصصی مدیریت تداوم کسب و کار متوسط دانش تخصصی مفاهیم HSE (سلامت و امنیت در محیط کار) متوسط دانش تخصصی حمل و نقل و لجستیک پیشرفته دانش تخصصی مدیریت انبار مهارت‌های رفتاری رهبری نوآوری روابط انسانی درستی من می‌توانم مشتری مداری چابکی _x000C_ آموزش : بر اساس برنامه توسعه شغلی _x000C_ شرایط عمومی کار : شرایط عمومی و عادی کار در ایرانسل استاندارد های عملکردی: بر اساس توافقنامه عملکردی تایید /تصویب : مدیر مستقیم: مدیر بخش: معمار سازمانی: معاونت بخش: معاونت منابع انسانی: (در صورت لزوم) مدیر عامل/معاون عملیاتی: (در صورت نیاز)</t>
  </si>
  <si>
    <t>Support Services Coordinator (Regional).docx</t>
  </si>
  <si>
    <t xml:space="preserve">Division Approval By: Ali Youesfi HR Approval By: Homayoun Shahriari Farah Document Version: CS-CSCV-2021-10-04 Approved Date: 2021-10-04
</t>
  </si>
  <si>
    <t>شرح شغلی ام‌تی‌ان‌ایرانسل عنوان سمت: هماهنگ کننده خدمات پشتیبانی مکان شغل: مدیریت یکپارچه تاسیسات ارائه گزارش به: مدیر خدمات پشتیبانی تعداد افراد تحت مدیریت: 0 رده شغلی: 2 وظیفه/هدف اصلی شغل: (توصیف مختصر) هماهنگی و نظارت بر کلیه فرآیندها و فعالیت های مربوط به سرویس توزیع غذا، سرویس ایاب و ذهاب کارکنان ،هماهنگی امور پارکینگ سایت، هماهنگی خدمات عمومی، هماهنگی امور انبار اقلام مصرفی، شستشوی نمای سایت و امور مربوط به فضای سبز سایت منطقه مربوطه. همکاری در ارایه خدمات بخش دبیرخانه و روابط عمومی داخلی و پیگیری موضوعات مخابرات در سایت منطقه مربوطه. شرایط: سیاست، فرآیندها و دستورالعمل های بخش خدمات و تاسیسات پشتیبانی شرکت ایرانسل _x000C_ نقش ها و وظایف: اطلاع رسانی در زمینه اشکالات تاسیساتی و ساختمانی به نماینده تاسیسات و ساختمان مستقر در سایت های منطقه مربوطه نماینده دریافت و توزیع بسته‌های ارسالی دبیرخانه به سایت منطقه ای همکاری با بخش روابط عمومی در اجرای برنامه های مختلف در سایت منطقه ای همکاری با بخش انفورماتیک تیم تاسیسات و پشتیبانی در پیگری امور مخابراتی سایت منطقه ای نظارت بر عملکرد نیروهای پیمانکار خدمات منطقه، اطمینان از رعایت قواعد حین اجرای وظایف و استفاده صحیح ایشان از امکانات و ابزار کار در اختیار، و ارائه گزارش کارکرد آنها به مدیر مستقیم. نظارت بر نظافت سایت منطقه ای شامل شستشوی نما و کلیه اماکن سایت و نظافت دوره‌ای (روزانه، هفتگی، ماهانه) وسایل مربوط به آبدارخانه ، رستوران ، سرویس‌ها و محوطه سایت فنی طبق دستورالعمل های بخش کنترل عملکرد سیستم تغذیه در منطقه، چیدمان برنامه غذایی ماهانه در سیستم؛ و همچنین اعلام ایرادات احتمالی به متصدی سیستم غذا و پیگیری تا رفع مشکل نظارت بر کیفیت، کمیت، زمان بندی و نحوه سرو غذای روزانه کارکنان سایت منطقه ای، ارایه گزارشات مربوط به میزان فروش غذای روزانه سایت منطقه ای و ایرادات غذا به مدیر خدمات پشتیبانی، پیگیری، هماهنگی و نظارت بر اجرای پذیرایی جلسات و مناسبت های خاص در سایت منطقه ای طبق دستورالعمل ها و ابلاغیه ها بازدید دوره‌ای از پیمانکار غذای منطقه شامل بازرسی از انبار و حصول اطمینان از مواد اولیه مورد استفاده در غذا طبق چک لیست تیم بهداشت و ارایه گزارش به مدیر مستقیم بررسی و تایید صورتحساب دوره‌ای پیمانکاران تیم خدمات و پشتیبانی و ارسال آن به مسئول مربوطه هماهنگی اجرای امور تبلیغات محیطی، مذهبی و فرهنگی، برنامه‌های مسابقات ورزشی و امور تفریحی کارکنان سایت مربوطه برگزاری نمایشگاهها ، اعیاد، جشنها و سایر موارد مشابه در منطقه یا مناطق دیگر که توسط مدیر بخش ابلاغ می شود، دریافت بازخورد از کارکنان منطقه، گزارش ایرادات وارده و پیشنهادات به مدیریت همچنین پاسخگویی به سوالات کارکنان از خدمات بخش. دریافت تمامی نامه های ارسالی به شرکت در منطقه به عنوان نماینده دبیرخانه (شامل تمامی نامه های اداری، قضائی، و ...)، ثبت در سیستم دبیرخانه بصورت روزانه و ارسال نامه ها به دبیرخانه مرکزی نظارت بر عملکرد تامین کننده خدمات ایاب و ذهاب کارکنان در سایت منطقه ای و تعیین مسیرهای مورد نیاز کارکنان سایت.(در سایت های مشخص بر اساس نظر مدیر مستقیم) هماهنگی امور مربوط به پارکینگ سایت در خصوص تخصیص پارکینگ و جابجایی مورد نیازکارکنان درخواست دهنده. (در سایت های مشخص بر اساس نظر مدیر مستقیم) هماهنگی های لازم خصوص تامین اقلام مصرفی سایت طبق پالیسی موجود انبار اقلام مصرفی تیم خدمات وپشتیبانی. (در سایت های مشخص بر اساس نظر مدیر مستقیم) انبار داری اقلام مصرفی سایت طبق پالیسی موجود در انبار اقلام مصرفی تیم خدمات و پشتیبانی. (در سایت های مشخص بر اساس نظر مدیر مستقیم) نظارت بر نگهداری و احیا و توسعه فضای سبز سایت منطقه ای سرپرستی و نظارت بر عملکرد راننده در اختیار سایت منطقه ای ( ماموریت ها، کارکرد، عملکردو...) (در سایت های مشخص بر اساس نظر مدیر مستقیم) پیگیری امور اداری مربوط به کارکنان خدمات از شرکت تامین کننده منابع انسانی طرف قرارداد. سرپرستی و آموزش مستمر کارکنان خدمات و کلیه پرسنل تحت سرپرستی _x000C_ مسئوليت در قبال: گزارش مستقیم : پیمانکاران گزارش ماتریسی : ندارد مشتریان کلیدی : پرسنل و پیمانکاران مستقر در منطقه تامین کنندگان کلیدی: تدارکات، مالی، روابط و غیره: اختیارات: مشارکت در انتخاب کارکنان خدمات سایت منطقه ای تایید صورتحساب ماهانه غذا تایید صورتحساب ماهانه سرویس ایاب و ذهاب تایید صورتحساب شستشونمای سایت منطقه ای تایید صورتحساب تامین اقلام مصرفی سایت منطقه ای حداقل شرایط مورد نیاز : تحصیلات: حداقل لیسانس مدیریت هتلداری- مدیریت بازرگانی و یا رشته های مرتبط دیگر سوابق کاری: حداقل 3 سال سابقه کار مرتبط با سابقه کار سرپرستی دیگران سابقه کار در سازمان متوسط _x000C_ شایستگی ها مهارت های فنی مهارت های رفتاری • رهبری_x000B_• نوآوری_x000B_• روابط انسانی_x000B_• درستی_x000B_• من می توانم_x000B_• مشتری مداری_x000B_• چابکی _x000C_ آموزش : سیستم غذا سیستم انبارداری اقلام مصرفی سیستم رزرواسیون تاکسی سیستم های داخلی شرکت جهت ثبت درخواست های داخلی _x000C_ شرایط عمومی کار : شرایط عمومی و عادی کار در ایرانسل استاندارد های عملکردی: رضایت کارکنان منطقه ای کاهش هزینه های عملیاتی تایید /تصویب : مدیر مستقیم: مدیر بخش: معمار سازمانی: معاونت بخش: معاونت منابع انسانی: (در صورت لزوم) مدیر عامل/معاون عملیاتی: (در صورت نیاز)</t>
  </si>
  <si>
    <t>Support Services Manager.docx</t>
  </si>
  <si>
    <t xml:space="preserve">Division Approval By: Ali Yousefi HR Approval By: Homayoun Shahriari Document Version: CS-MSS-2023-10-07 Approved Date: 2023-10-07
</t>
  </si>
  <si>
    <t>شرح شغلی ام‌تی‌ان‌ایرانسل ارائه گزارش به: مدير ارشد خدمات پشتيباني مکان شغل: خدمات سازمانی- خدمات پشتیبانی عنوان سمت: مدير خدمات پشتيباني رده شغلی: 3 تعداد افراد تحت مدیریت: 9 وظیفه/هدف اصلی شغل: (توصیف مختصر) مدیریت کلیه فعالیت های مربوط به هماهنگ کننده های خدمات پشتیبانی در کلیه سایت های ایرانسل مدیریت فعالیت های مربوط به پشتیبانی از جلسات و جشن‌ها و نمایشگاه‌های شرکت در تمامی سایت‌ها شرایط: محیط کاری چند ملیتی و چند فرهنگی تعداد زیاد مشتریان اعم از کارمند شرکت و یا میهمانان توسعه سریع حجم فعالیت های شرکت ایرانسل سیاست، فرآیندها و دستورالعمل های بخش خدمات شرکت ایرانسل _x000C_ نقش ها و وظایف: مدیریت تامین اقلام مورد نیاز دفتر مدیریت محترم عامل و پشتیبانی برگزاری جلسات مرتبط با ایشان حصول اطمینان از ارائه مطابق آیین نامه خدمات عمومی، نظافت تمامی اماکن ایرانسل از جمله نماشویی در تمام سایت‏ها طبق دستورالعمل‌ها نظارت بر عملکرد تمام تیمی های خدماتی، راهبری و مدیریت تیم‌ها، و ارائه گزارشات ورود و خروج و بررسی لیست حقوق و دستمزد کارکنان خدمات. اطمینان از سطح کیفی خدمات تشریفاتی در برگزاری مراسم و پذیرایی ها منطبق با دستورالعملهای مربوطه. کنترل چیدمان برنامه غذایی مناطق با توجه به غذاها و امکانات موجود، حصول اطمینان از عملکرد صحیح سیستم تغذیه و اطمینان از رفع مشکلات کاربران سیستم برنامه ریزی و مدیریت توزیع غذا در تمام سایت های شرکت با هدف افزایش رضایت و کاهش هزینه های عملیاتی و کمک به بهبود سطح کیفی غذا با لحاظ کردن خدمات رژیم غذایی. اطمینان از کیفیت و کمیت غذای توزیعی شامل تجزیه و تحلیل غذای روزانه و مقایسه آن با آنالیز تعیین شده و ارائه گزارشات روزانه کمی و کیفی غذاهای سرو شده، تعیین شدت جرایم مربوط به تخلفات پیمانکار غذای کلیه مناطق و ارسال نامه جریمه با تایید مدیر ارشد. مشارکت در انتخاب پیمانکار غذا و خدمات در کلیه مناطق بر اساس ارزیابی فنی اطمینان از صحت عملکرد نرم افزار سیستم رزرو غذا و ارائه گزارشات مرتبط با غذاهای سرو شده، نظر سنجی‏ها و همچنین عملکرد سیستم، مدیریت اطلاعات گزارشات دریافتی و پاسخگویی به بازخوردهای کاربران در سامانه ارتباطی غذا و خدمات ، تجزیه و تحلیل اطلاعات و ارائه راهکار جهت افزایش میزان رضایتمندی کارکنان ایرانسل از خدمات تیم در تمامی سایت‌ها تهیه محتوای اطلاع رسانی و نظرسنجی در مورد خدمات ازجمله غذا و هماهنگی برای ارسال آن از طریق کانالهای ارتباطی شرکتهماهنگی برای نمونه گیری آزمایشات فصلی برای هر رستوران و بررسی نتایج آنها برنامه ریزی و مدیریت اجرای محوطه سازی، طراحی و کاشت متناسب با محل و نظارت در حفظ و نگهداری فضای سبز در دفتر مرکزی و تمامی سایتها ( شامل تمام فضاهای محیط آزاد و داخل ساختمانهای اداری) مشارکت در سفارش گزاری و تعیین سرانه مصرف و تعامل با بخش تدارکات وتامین و لجستیک ، ارزیابی و شناسایی محصولات با کیفیت، ارزیابی کیفی، مشارکت در تحویل و توزیع اقلام مصرفی در تمام ساختمان‌های اداری مدیریت، نظارت بر اجرای صحیح و به روز رسانی فرایند ها و دستورالعمل های بخش خدمات شامل توزیع غذا، پشتیبانی تشریفات و مراسم ها و خدمات نظافتی در کلیه سایت های کشور با توجه به استانداردها و قوانین شرکتی تدوین دستورالعمل های تصویبی، تعیین شدت جرایم مربوط به تخلفات پیمانکار خدمات و تهیه نامه جریمه و ارسال آن با تایید مدیر ارشد خدمات شرکتیمحاسبات مالی پایان فصل هزینه غذا و محاسبه آن با پیمانکاران و کسر کسورات و مازاد هزینه و پرداخت به کارمندان مشارکت در پیش بینی بودجه تیم و مدیریت هزینه های عملیاتی آن شامل تعیین و تایید فاکتورهای پیمانکاران خصوصا پیمانکاران غذا و خدمات و تایید خرید روزانه سایت ها مدیریت تیم خدمات در پشتیبانی برگزاری جلسات عمومی و خصوصی کلیه بخش‌ها در داخل و خارج شرکت، پشتیبانی از برگزاری نمایشگاه‌های شرکت در طول سال و پشتیبانی از جشن‌ها و کنفرانس های خبری در داخل و خارج از شرکت ارسال گزارشات مربوط به عملکرد تیم در خصوص خدمات ارائه شده در مناطق به مدیر ارشد _x000C_ مسئوليت در قبال: گزارش مستقیم : هماهنگ کننده خدمات (مناطق)، متصدی خدمات شرکتی گزارش ماتریسی : ندارد مشتریان کلیدی : تمامی کارمندان موقت و دائم ایرانسل ، مراجعین، میهمانان، پیمانکاران تامین کنندگان کلیدی: پیمانکار خدمات، غذا و شستشوی نما روابط و غیره: بخش تدارکات، مالی، ارتباطات داخلی اختیارات: انتخاب و یا عزل و جابجایی کارمندان پیمانکار خدمات گزینش شده برای انجام وظایف تمامی سایتها تایید فاکتورهای غذا، خدمات و شستشوی نمای تمامی سایتها تایید خریدهای روزانه سایت و دفتر مدیریت محترم عامل حداقل شرایط مورد نیاز : تحصیلات: حداقل لیسانس مدیریت (تمام گرایشها ، ارتباطات، هتلداری، ) و یا رشته های مرتبط دیگر سوابق کاری: حداقل 5 سال سابقه کار مرتبط، با سابقه کار سرپرستی دیگران سابقه کار در سازمان متوسط و گستردگی کشوری _x000C_ شایستگی ها مهارت های فنی سطح نوع عنوان مبتدی دانش عمومی مدیریت استراتژیک پیشرفته دانش عمومی مدیریت بودجه پیشرفته دانش عمومی مدیریت هزینه های عملیاتی متوسط دانش عمومی اداره امور مالی پیشرفته دانش عمومی مدیریت نیروی انسانی متوسط دانش عمومی هوش تجاری متوسط دانش عمومی مدیریت ذی نفعان متوسط دانش عمومی مدیریت روابط با تامین کنندگان متوسط دانش عمومی توسعه توسعه رویه ها، فرآیندها و سیاست ها متوسط دانش عمومی تحلیل و گزارش دهی متوسط دانش عمومی مدیریت ریسک مبتدی دانش عمومی تصویرسازی و ارائه داده پیشرفته دانش عمومی مدیریت کیفیت متوسط دانش عمومی سواد نرم افزاری متوسط دانش عمومی سواد زبان انگلیسی متوسط دانش عمومی مدیریت تعارضات متوسط دانش کاربردی سیستم های اداری سازمان پیشرفته دانش کاربردی خدمات مشتریان متوسط دانش کاربردی مدیریت رویدادها پیشرفته دانش کاربردی ISO 22000 متوسط دانش کاربردی حل مسئله پیشرفته دانش کاربردی فرایندهای مدیریت خدمات مبتدی دانش تخصصی مدیریت تداوم کسب و کار متوسط دانش تخصصی مفاهیم HSE (سلامت و امنیت در محیط کار) پیشرفته دانش تخصصی مدیریت انبار مهارت های رفتاری رهبری نوآوری روابط انسانی درستی من می‌توانم مشتری مداری چابکی _x000C_ آموزش : سامانه پاسخگوئی خدمات شرکتی سامانه غذا _x000C_ شرایط عمومی کار : شرایط عمومی و عادی کار در ایرانسل استاندارد های عملکردی: رضایت کارکنان از محیط کار و خدمات ارایه شده تیم کاهش هزینه عملیاتی افزایش کیفیت ارایه خدمات تایید /تصویب : مدیر مستقیم: مدیر بخش: معمار سازمانی: معاونت بخش: معاونت منابع انسانی: (در صورت لزوم) مدیر عامل/معاون عملیاتی: (در صورت نیاز)</t>
  </si>
  <si>
    <t>Sustainability &amp; Stakeholder Engagement Senior Manager.docx</t>
  </si>
  <si>
    <t xml:space="preserve">Division Approval By: Saeid Askari HR Approval By: Behnam Nadjari Document Version: CA-SESM-05-27-20 Approved Date: 05-27-2020
</t>
  </si>
  <si>
    <t>Sustainability &amp; Stakeholder Engagement Senior Manager</t>
  </si>
  <si>
    <t>To provide insights in creating &amp; maintaining sustainability and shared value, enhancement of the corporate of the MTNIrancell amongst identified stakeholders. To integrate and provide vision, strategic objectives, policy, procedures, and guidance towards stakeholder, reputation and sustainability management and monitor the implementation.</t>
  </si>
  <si>
    <t>MTNIrancell strategy and business plan MTNIrancell strategic objectives and HTAs MTN Group &amp; Irancell communication, stakeholder engagement and sustainability strategies / frameworks / policies. MTNIrancell policies and procedures MTNIrancell expectations of best practice Ever changing stakeholder expectations of MTNIrancell Emerging issues in the internal, market, industry, and broader socio-political environments Changing public and stakeholder opinion Heightened stakeholder expectations due to perception of organisational profitability and/or operational challenges A legacy of unresolved issues / ignored stakeholder interests, expectations and concerns New stakeholders as more issues emerge Continuous improvement of policies, procedures and processes Rapid growth and expansion of MTNIrancell operations International Sustainability, CSR, CSI &amp; Stakeholder Engagement and Reputation management standards and benchmarks Skills shortage _x000C_</t>
  </si>
  <si>
    <t>Liaise with top management and all divisions to have their cooperation in developing an appropriate Stakeholder Engagement and Reputation Management (SERM) plan for the effective management of relationships with various stakeholders. Contribute to the overall development and maintenance of MTNIrancell sustainability (socio-environmental) reputation program Liaise with MTNIrancell divisions in providing inputs and advice to stakeholder management activities and to identify sustainability issues and plan to manage those. To articulate MTNIrancell corporate reputation strategies consisting of sustainability &amp; CSR, CSI, and Stakeholder Engagement management. To develop and maintain set of PPPs required and related to MTNIrancell SERM and CSR/CSI programs and ensure proper implementation of related protocols To develop a comprehensive framework based on industry best practices and in</t>
  </si>
  <si>
    <t>with various BUs to identify, classify and maintain MTNIrancell key stakeholders To develop and ensure implementation of sustainability and Stakeholder Engagement frameworks and policies for the MTNIrancell reputation management To develop internal and external communication tactics and approach methods of CSR-CSI programs/progress that play a role in corporate reputation. To own accountability of the MTNIrancell reputation framework across the company. To monitor MTNIrancell corporate reputation from the perspective of different stakeholder categories and present related reports for top management To lead establishment and management of various relationships with external parties for the aim of boosting MTNIrancell CSR-CSI projects To lead and define various projects cascaded from CSR/CSI strategies and establish a project management framework to ensure on time- on budget delivery of projects and provisioning of various reports To manage all budget aspects for sustainability &amp; engagement programs as well as CSR/CSI related activities this includes Opex management and budget forecasting To develop a framework for research and analysis of Sustainability &amp; CSI, SE management and other related information in the ICT industry, to advice on required actions pro-actively to leadership. To lead efforts to the position MTNIrancell as a legitimate corporate citizen and responsible business in the country. _x000C_ Collaboration Direct reports: Sustainability and CSI Manager, Stakeholder Engagement Manager Matrix reports: Cross functional team interaction Key customers: MTNIrancell leadership management, targeted and identified stakeholders Key clients : All executives and top management, Irancell divisions, MTN Group Key suppliers: service provider, polling institutes Relations: etc.</t>
  </si>
  <si>
    <t>Operates within approved budget and business plan constraints As per delegation</t>
  </si>
  <si>
    <t>Bachelor Degree in related fields e.g. Business administration, Public policy, political science, MBA, Communication</t>
  </si>
  <si>
    <t>Minimum Manager record of 5 years in area of specialization and/or Corporate communications or Stakeholder management Ability to work and deliver in a high-pressure, within dynamic stakeholders &amp; corporate reputation environment Proven writing and sub-editing skills Ability to implement activity schedule across the value chain _x000C_</t>
  </si>
  <si>
    <t>Advanced computer skills Processes of external written communication practice and procedure Written presentations skills Computer based communication skills People management Communications Project Management _x000C_</t>
  </si>
  <si>
    <t>Normal MTNIrancell working condition May require to Travel</t>
  </si>
  <si>
    <t>% identified stakeholders on time reporting % Opex Management % Project Delivery</t>
  </si>
  <si>
    <t>Job Profile MTNIRANCELL Title of Position: Sustainability &amp; Stakeholder Engagement Senior Manager Location of the Job: Corporate Affairs- CA Management Reports to: Corporate Affairs General Manager Number of subordinates: 2 Level: 3H Mission To provide insights in creating &amp; maintaining sustainability and shared value, enhancement of the corporate of the MTNIrancell amongst identified stakeholders. To integrate and provide vision, strategic objectives, policy, procedures, and guidance towards stakeholder, reputation and sustainability management and monitor the implementation. Context MTNIrancell strategy and business plan MTNIrancell strategic objectives and HTAs MTN Group &amp; Irancell communication, stakeholder engagement and sustainability strategies / frameworks / policies. MTNIrancell policies and procedures MTNIrancell expectations of best practice Ever changing stakeholder expectations of MTNIrancell Emerging issues in the internal, market, industry, and broader socio-political environments Changing public and stakeholder opinion Heightened stakeholder expectations due to perception of organisational profitability and/or operational challenges A legacy of unresolved issues / ignored stakeholder interests, expectations and concerns New stakeholders as more issues emerge Continuous improvement of policies, procedures and processes Rapid growth and expansion of MTNIrancell operations International Sustainability, CSR, CSI &amp; Stakeholder Engagement and Reputation management standards and benchmarks Skills shortage _x000C_ Roles &amp; Responsibilities Liaise with top management and all divisions to have their cooperation in developing an appropriate Stakeholder Engagement and Reputation Management (SERM) plan for the effective management of relationships with various stakeholders. Contribute to the overall development and maintenance of MTNIrancell sustainability (socio-environmental) reputation program Liaise with MTNIrancell divisions in providing inputs and advice to stakeholder management activities and to identify sustainability issues and plan to manage those. To articulate MTNIrancell corporate reputation strategies consisting of sustainability &amp; CSR, CSI, and Stakeholder Engagement management. To develop and maintain set of PPPs required and related to MTNIrancell SERM and CSR/CSI programs and ensure proper implementation of related protocols To develop a comprehensive framework based on industry best practices and in collaboration with various BUs to identify, classify and maintain MTNIrancell key stakeholders To develop and ensure implementation of sustainability and Stakeholder Engagement frameworks and policies for the MTNIrancell reputation management To develop internal and external communication tactics and approach methods of CSR-CSI programs/progress that play a role in corporate reputation. To own accountability of the MTNIrancell reputation framework across the company. To monitor MTNIrancell corporate reputation from the perspective of different stakeholder categories and present related reports for top management To lead establishment and management of various relationships with external parties for the aim of boosting MTNIrancell CSR-CSI projects To lead and define various projects cascaded from CSR/CSI strategies and establish a project management framework to ensure on time- on budget delivery of projects and provisioning of various reports To manage all budget aspects for sustainability &amp; engagement programs as well as CSR/CSI related activities this includes Opex management and budget forecasting To develop a framework for research and analysis of Sustainability &amp; CSI, SE management and other related information in the ICT industry, to advice on required actions pro-actively to leadership. To lead efforts to the position MTNIrancell as a legitimate corporate citizen and responsible business in the country. _x000C_ Collaboration Direct reports: Sustainability and CSI Manager, Stakeholder Engagement Manager Matrix reports: Cross functional team interaction Key customers: MTNIrancell leadership management, targeted and identified stakeholders Key clients : All executives and top management, Irancell divisions, MTN Group Key suppliers: service provider, polling institutes Relations: etc. Authorities Operates within approved budget and business plan constraints As per delegation Job Requirements Education Bachelor Degree in related fields e.g. Business administration, Public policy, political science, MBA, Communication Experience Minimum Manager record of 5 years in area of specialization and/or Corporate communications or Stakeholder management Ability to work and deliver in a high-pressure, within dynamic stakeholders &amp; corporate reputation environment Proven writing and sub-editing skills Ability to implement activity schedule across the value chain _x000C_ Competencies Technical Competencies Behavioral Competencies Inspiring others Creating culture of trust Facilitating Change Delegation and Empowerment Decision Making Aligning Performance for Success Building Talent _x000C_ Trainings Advanced computer skills Processes of external written communication practice and procedure Written presentations skills Computer based communication skills People management Communications Project Management _x000C_ General Working Condition Normal MTNIrancell working condition May require to Travel Performance Standards % identified stakeholders on time reporting % Opex Management % Project Delivery Signoff Line Manager: Functional Manager: OA: HoD: CHRO: (if required) CEO/COO: (if required)</t>
  </si>
  <si>
    <t>Sustainability and CSI Manager.docx</t>
  </si>
  <si>
    <t xml:space="preserve">Division Approval By: Saeid Askari HR Approval By: Homayoun Shahriari Document Version: CA-SSIPM-2024-11-13 Approved Date: 2024-11-13
</t>
  </si>
  <si>
    <t>Sustainability and CSI Manager</t>
  </si>
  <si>
    <t>To provide insights in enhancing the corporate socio-environmental reputation and image of the MTNIrancell amongst key identified stakeholders. To integrate and provide policy, procedures, and guidance towards Sustainability and CSI (Corporate Social Investment) management and monitor the implementation.</t>
  </si>
  <si>
    <t>MTNIrancell communication policy/governance frameworks MTNIrancell CSI policy MTNIrancell strategic objectives and business plan MTNIrancell &amp; MTN Group Sustainability policies and procedures MTNIrancell communication and stakeholder engagement strategies/frameworks Ever-changing public opinion and stakeholder expectations of MTNIrancell Emerging issues in the internal, market, industry, and broader socio-political environments Heightened stakeholder expectations due to the perception of organizational profitability and/or operational challenges A legacy of unresolved issues/ignored stakeholder interests, expectations, and concerns New stakeholders as more issues emerge Positioning of MTNIrancell as a legitimate corporate citizen in the country Continuous improvement of policies, procedures, and processes Rapid growth and expansion of MTNIrancell operations _x000C_</t>
  </si>
  <si>
    <t>To liaise with management to cooperate with them in developing appropriate Sustainability &amp; CSI (Corporate Social Investment) strategies for the effective management of relationships with various related stakeholders. To contribute to the overall development and maintenance of MTNIrancell socio-environmental reputation. To work closely on an ongoing basis with key stakeholders to ensure that MTNIrancell proactively mitigates possible Sustainability &amp; Socio-environmental risks. To identify socio-environmental issues and take proper action to address issues through ICT service and product. To ensure effective implementation of MTNIrancell Sustainability &amp; CSI strategic plans in line with the Group framework. To manage timeous execution of the Sustainability &amp; CSI management plans. To prepare clear Sustainability &amp; CSI project proposals and define scope and goals in measurable terms based on an annual plan. To manage the risks and constraints in delivering the related strategic Sustainability &amp; CSI management plans. To prepare and update Sustainability &amp; CSI dashboard and provide related reports. To actively oversee and analyze Sustainability &amp; CSI management-related information in the ICT industry and the company and advice Management on required actions proactively. To manage Sustainability &amp; CSI management program &amp; project costing &amp; timelines within the domains. To ensure optimal delivery of the Sustainability &amp; CSI program and projects. To provide reporting framework according to international CSR / Sustainability reporting standards. To provide media feed from sustainability / CSI initiatives and project progress. To use internal communication to reinforce the company’s sustainability and social responsibility performance. To reach out to the public via PR and MKT-Brand - to deliver the message of the company’s commitment to social responsibility. To plan and endeavor to improve the engagement of all divisions and volunteer employees to initiate new products, services, and processes relating to socio-environmental issues. To plan to hold the CSR committee and steer it (if established). To evaluate the impact of CSR projects and initiatives on the local community and the social reputation of the organization and provide related reports. _x000C_</t>
  </si>
  <si>
    <t>Direct reports: Sustainability and CSI Specialist Matrix reports to: cross functional team interaction Key customers: MTNIrancell management, Iran communities, targeted and identified stakeholders, Media and Civil Society. Key Clients : All executives and top management Key suppliers: Strategic CSR – CSI partners, service providers, NGOs Relations: etc. PR – MKT-HR – L&amp;R _ CR –S&amp;D – EB – NWG - ITS</t>
  </si>
  <si>
    <t>Bachelor Degree in related fields e.g. business management , political science, development studies, environment studies, social sciences, industrial engineering MBA and PMP certifications considered as a privilege Fluent in English</t>
  </si>
  <si>
    <t>Minimum 5 years CSR / Sustainability / Corporate communications experience Ability to work and deliver in a high-pressure, within dynamic stakeholder &amp; corporate reputation environment Proven writing and sub-editing skills Ability to implement activity schedule across the value chain Liaise and negotiation with governmental / civil society organizations _x000C_</t>
  </si>
  <si>
    <t>Title Type Level Budget Management General Business Knowledge Advance Project Management General Business Knowledge Advance People Management General Business Knowledge Intermediate Business Acumen General Business Knowledge Basic Stakeholder Management General Business Knowledge Intermediate Supplier Relation Management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Advance Business Plan General Business Knowledge Intermediate English Literacy General Business Knowledge Intermediate Event Management Functional Knowledge Advance Reputation Management Functional Knowledge Intermediate Sponsorships Management Functional Knowledge Basic Corporate Sustainability Specialized Knowledge Advance Content Analysis Specialized Knowledge Basic Content Management Specialized Knowledge Basic Communication Specialized Knowledge Intermediate Corporate Social Investment/Responsibility Specialized Knowledge Advance Stakeholder Engagement Management Specialized Knowledge Basic Content Editing Specialized Knowledge Basic</t>
  </si>
  <si>
    <t>Advanced computer skills Processes of external written communication practice and procedure Written presentations skills Computer based communication skills People management Communications &amp; Negotiation skills Project Management _x000C_</t>
  </si>
  <si>
    <t>Travelling is a requirement of the job.</t>
  </si>
  <si>
    <t>Manage stakeholder database across MTNIrancell Regular operational &amp; tactical reporting Presentations compilation, support and analytics Maintenance and updating of MTNIrancell stakeholder activity schedule</t>
  </si>
  <si>
    <t>Job Profile MTNIRANCELL Title of Position: Sustainability and CSI Manager Location of the Job: Corporate Affairs- Sustainability &amp; Stakeholder Impact Reports to: Sustainability &amp; Stakeholder Engagement Senior Manager Number of subordinates: 2 Level: 3 Mission To provide insights in enhancing the corporate socio-environmental reputation and image of the MTNIrancell amongst key identified stakeholders. To integrate and provide policy, procedures, and guidance towards Sustainability and CSI (Corporate Social Investment) management and monitor the implementation. Context MTNIrancell communication policy/governance frameworks MTNIrancell CSI policy MTNIrancell strategic objectives and business plan MTNIrancell &amp; MTN Group Sustainability policies and procedures MTNIrancell communication and stakeholder engagement strategies/frameworks Ever-changing public opinion and stakeholder expectations of MTNIrancell Emerging issues in the internal, market, industry, and broader socio-political environments Heightened stakeholder expectations due to the perception of organizational profitability and/or operational challenges A legacy of unresolved issues/ignored stakeholder interests, expectations, and concerns New stakeholders as more issues emerge Positioning of MTNIrancell as a legitimate corporate citizen in the country Continuous improvement of policies, procedures, and processes Rapid growth and expansion of MTNIrancell operations _x000C_ Roles &amp; Responsibilities To liaise with management to cooperate with them in developing appropriate Sustainability &amp; CSI (Corporate Social Investment) strategies for the effective management of relationships with various related stakeholders. To contribute to the overall development and maintenance of MTNIrancell socio-environmental reputation. To work closely on an ongoing basis with key stakeholders to ensure that MTNIrancell proactively mitigates possible Sustainability &amp; Socio-environmental risks. To identify socio-environmental issues and take proper action to address issues through ICT service and product. To ensure effective implementation of MTNIrancell Sustainability &amp; CSI strategic plans in line with the Group framework. To manage timeous execution of the Sustainability &amp; CSI management plans. To prepare clear Sustainability &amp; CSI project proposals and define scope and goals in measurable terms based on an annual plan. To manage the risks and constraints in delivering the related strategic Sustainability &amp; CSI management plans. To prepare and update Sustainability &amp; CSI dashboard and provide related reports. To actively oversee and analyze Sustainability &amp; CSI management-related information in the ICT industry and the company and advice Management on required actions proactively. To manage Sustainability &amp; CSI management program &amp; project costing &amp; timelines within the domains. To ensure optimal delivery of the Sustainability &amp; CSI program and projects. To provide reporting framework according to international CSR / Sustainability reporting standards. To provide media feed from sustainability / CSI initiatives and project progress. To use internal communication to reinforce the company’s sustainability and social responsibility performance. To reach out to the public via PR and MKT-Brand - to deliver the message of the company’s commitment to social responsibility. To plan and endeavor to improve the engagement of all divisions and volunteer employees to initiate new products, services, and processes relating to socio-environmental issues. To plan to hold the CSR committee and steer it (if established). To evaluate the impact of CSR projects and initiatives on the local community and the social reputation of the organization and provide related reports. _x000C_ Collaboration Direct reports: Sustainability and CSI Specialist Matrix reports to: cross functional team interaction Key customers: MTNIrancell management, Iran communities, targeted and identified stakeholders, Media and Civil Society. Key Clients : All executives and top management Key suppliers: Strategic CSR – CSI partners, service providers, NGOs Relations: etc. PR – MKT-HR – L&amp;R _ CR –S&amp;D – EB – NWG - ITS Authorities As per delegation of authority Job Requirements Education Bachelor Degree in related fields e.g. business management , political science, development studies, environment studies, social sciences, industrial engineering MBA and PMP certifications considered as a privilege Fluent in English Experience Minimum 5 years CSR / Sustainability / Corporate communications experience Ability to work and deliver in a high-pressure, within dynamic stakeholder &amp; corporate reputation environment Proven writing and sub-editing skills Ability to implement activity schedule across the value chain Liaise and negotiation with governmental / civil society organizations _x000C_ Competencies Technical Competencies Title Type Level Budget Management General Business Knowledge Advance Project Management General Business Knowledge Advance People Management General Business Knowledge Intermediate Business Acumen General Business Knowledge Basic Stakeholder Management General Business Knowledge Intermediate Supplier Relation Management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Advance Data Gathering and Processing General Business Knowledge Advance Risk Management General Business Knowledge Intermediate Data Visualization &amp; Presentation General Business Knowledge Advance Business Plan General Business Knowledge Intermediate English Literacy General Business Knowledge Intermediate Event Management Functional Knowledge Advance Reputation Management Functional Knowledge Intermediate Sponsorships Management Functional Knowledge Basic Corporate Sustainability Specialized Knowledge Advance Content Analysis Specialized Knowledge Basic Content Management Specialized Knowledge Basic Communication Specialized Knowledge Intermediate Corporate Social Investment/Responsibility Specialized Knowledge Advance Stakeholder Engagement Management Specialized Knowledge Basic Content Editing Specialized Knowledge Basic Behavioral Competencies Execution Coaching Operational Decision Making Continuous Improvement Monitoring Information Delegation and Empowerment Guiding team Success _x000C_ Trainings Advanced computer skills Processes of external written communication practice and procedure Written presentations skills Computer based communication skills People management Communications &amp; Negotiation skills Project Management _x000C_ General Working Condition Travelling is a requirement of the job. Performance Standards Manage stakeholder database across MTNIrancell Regular operational &amp; tactical reporting Presentations compilation, support and analytics Maintenance and updating of MTNIrancell stakeholder activity schedule Signoff Line Manager: Functional Manager: OA: HoD: CHRO: (if required) CEO/COO: (if required)</t>
  </si>
  <si>
    <t>Sustainability and CSI Specialist.docx</t>
  </si>
  <si>
    <t xml:space="preserve">Division Approval By: Saeid Askari HR Approval By: Homayoun Shahriari Document Version: CA-SSIPS-2024-12-28 Approved Date: 2024-12-28
</t>
  </si>
  <si>
    <t>Sustainability and CSI Specialist</t>
  </si>
  <si>
    <t>To consult and provide actionable insights for enhancing MTN Irancell’s corporate socio-environmental reputation and fostering a positive impact among key stakeholders, communities, and society at large To design, implement, and monitor impactful sustainability and corporate social investment (CSI) initiatives that contribute to MTN Irancell’s brand perception and align with its commitment to environmental and social responsibility</t>
  </si>
  <si>
    <t>MTNIrancell communication policy/governance frameworks MTNIrancell CSI policy MTNIrancell strategic objectives and business plan MTNIrancell &amp; MTN Group-related policies and procedures MTNIrancell communication and stakeholder engagement strategies/ frameworks MTNIrancell expectations of best practice Ever-changing public opinion and stakeholder expectations of MTNIrancell Emerging issues in the internal, market, industry, and broader socio-political environments Heightened stakeholder expectations due to perception of organizational profitability and/or operational challenges A legacy of unresolved issues / ignored stakeholder interests, expectations, and concerns New stakeholders as more issues emerge Positioning of MTNIrancell as a “legitimate and responsible corporate citizen” in the country Continuous improvement of policies, procedures and processes Rapid growth and expansion of MTNIrancell operations International Sustainability / CSR / CSI standards and framework Skills shortage _x000C_</t>
  </si>
  <si>
    <t>to Engage and collaborate with internal and external stakeholders to ensure their cooperation in developing, planning, and implementing effective Sustainability and CSI projects To coordinate sustainability and CSI projects to enhance MTN Irancell’s socio-environmental reputation, ensuring alignment with corporate objectives. To develop frameworks, models, and procedures to identify socio-environmental issues through innovative ICT solutions and services To provide support to management for the effective implementation of MTNIrancell Sustainability &amp; CSI strategic plans, ensuring alignment with the Group's overall framework Coordinate Sustainability &amp; CSI programs &amp; projects to deliver based on plan and budget Develop various Sustainability &amp; CSI proposals to be presented at management level. Prepare and update Sustainability &amp; CSI dashboard and provide related reports. Actively oversee and analyse and benchmark Sustainability &amp; CSI trend and related information in ICT industry and advice on required actions pro-actively to Management. Provide different reports according to international CSR / Sustainability reporting standards. Provide media feed from sustainability / CSI initiatives and project progress (internal &amp; external) To organize and coordinate CSR-related events such as exhibitions, committees, and press conferences, collaborating with relevant teams to ensure success Use different measurement methods (survey, interview, focus group...) to evaluate the impact of CSR projects and initiatives on the local community and the social reputation of the organization and provide related reports to conduct in-depth analysis of MTNIrancell activities to ensure alignment with sustainability goals and recommend necessary adjustments to achieve targeted outcomes Coordinate stakeholder engagement practice to deliver based on plan and blueprint _x000C_</t>
  </si>
  <si>
    <t>Direct reports: None Matrix reports to: None Key customers: MTNIrancell management, Iran communities, targeted and identified stakeholders Key Clients: All executives and top management Key suppliers: Strategic CSR – CSI partners, service providers Relations: etc. PR – MKT-HR – L&amp;R _ CR –S&amp;D – EB – NWG - ITS</t>
  </si>
  <si>
    <t>Bachelor Degree in related fields e.g., industrial management, communications, development studies, environment studies, business management MBA and PMP certifications considered as a privilege Fluent in English</t>
  </si>
  <si>
    <t>Minimum 3 years CSR / Sustainability / Corporate communications or related experience Ability to work and deliver in a high-pressure, within dynamic stakeholder &amp; corporate reputation environment Proven writing and sub-editing skills Ability to implement activity schedule across the value chain _x000C_</t>
  </si>
  <si>
    <t>Title Type Level Budget Management General Business Knowledge Intermediate Project Management General Business Knowledge Intermediate People Management General Business Knowledge Intermediate Business Acumen General Business Knowledge Basic Stakeholder Management General Business Knowledge Basic Supplier Relation Management General Business Knowledge Basic Research and Development General Business Knowledge Basic Telecommunication Networks General Business Knowledge Basic PPPs Development General Business Knowledge Basic Reporting and Analysis General Business Knowledge Basic Data Gathering and Processing General Business Knowledge Basic Risk Management General Business Knowledge Basic Data Visualization &amp; Presentation General Business Knowledge Intermediate Business Plan General Business Knowledge Intermediate English Literacy General Business Knowledge Intermediate Event Management Functional Knowledge Intermediate Reputation Management Functional Knowledge Intermediate Sponsorships Management Functional Knowledge Intermediate Corporate Sustainability Specialized Knowledge Advance Content Analysis Specialized Knowledge Basic Content Management Specialized Knowledge Basic Communication Specialized Knowledge Intermediate Corporate Social Investment/Responsibility Specialized Knowledge Intermediate Stakeholder Engagement Management Specialized Knowledge Basic Content Editing Specialized Knowledge Basic</t>
  </si>
  <si>
    <t>Delivering project &amp; program Vs. plan Regular operational &amp; tactical reporting Presentations compilation, support and analytics</t>
  </si>
  <si>
    <t>Line Manager: Functional Manager: Amin Sartipi OA: HoD: Saeid Askari CHRO: (if required) CEO/COO: (if required)</t>
  </si>
  <si>
    <t>Job Profile MTNIRANCELL Title of Position: Sustainability and CSI Specialist Location of the Job: Corporate Affairs- Sustainability &amp; Stakeholder Impact Reports to: Sustainability and CSI Manager Number of subordinates: 0 Level: 2 Mission To consult and provide actionable insights for enhancing MTN Irancell’s corporate socio-environmental reputation and fostering a positive impact among key stakeholders, communities, and society at large To design, implement, and monitor impactful sustainability and corporate social investment (CSI) initiatives that contribute to MTN Irancell’s brand perception and align with its commitment to environmental and social responsibility Context MTNIrancell communication policy/governance frameworks MTNIrancell CSI policy MTNIrancell strategic objectives and business plan MTNIrancell &amp; MTN Group-related policies and procedures MTNIrancell communication and stakeholder engagement strategies/ frameworks MTNIrancell expectations of best practice Ever-changing public opinion and stakeholder expectations of MTNIrancell Emerging issues in the internal, market, industry, and broader socio-political environments Heightened stakeholder expectations due to perception of organizational profitability and/or operational challenges A legacy of unresolved issues / ignored stakeholder interests, expectations, and concerns New stakeholders as more issues emerge Positioning of MTNIrancell as a “legitimate and responsible corporate citizen” in the country Continuous improvement of policies, procedures and processes Rapid growth and expansion of MTNIrancell operations International Sustainability / CSR / CSI standards and framework Skills shortage _x000C_ Roles &amp; Responsibilities to Engage and collaborate with internal and external stakeholders to ensure their cooperation in developing, planning, and implementing effective Sustainability and CSI projects To coordinate sustainability and CSI projects to enhance MTN Irancell’s socio-environmental reputation, ensuring alignment with corporate objectives. To develop frameworks, models, and procedures to identify socio-environmental issues through innovative ICT solutions and services To provide support to management for the effective implementation of MTNIrancell Sustainability &amp; CSI strategic plans, ensuring alignment with the Group's overall framework Coordinate Sustainability &amp; CSI programs &amp; projects to deliver based on plan and budget Develop various Sustainability &amp; CSI proposals to be presented at management level. Prepare and update Sustainability &amp; CSI dashboard and provide related reports. Actively oversee and analyse and benchmark Sustainability &amp; CSI trend and related information in ICT industry and advice on required actions pro-actively to Management. Provide different reports according to international CSR / Sustainability reporting standards. Provide media feed from sustainability / CSI initiatives and project progress (internal &amp; external) To organize and coordinate CSR-related events such as exhibitions, committees, and press conferences, collaborating with relevant teams to ensure success Use different measurement methods (survey, interview, focus group...) to evaluate the impact of CSR projects and initiatives on the local community and the social reputation of the organization and provide related reports to conduct in-depth analysis of MTNIrancell activities to ensure alignment with sustainability goals and recommend necessary adjustments to achieve targeted outcomes Coordinate stakeholder engagement practice to deliver based on plan and blueprint _x000C_ Collaboration Direct reports: None Matrix reports to: None Key customers: MTNIrancell management, Iran communities, targeted and identified stakeholders Key Clients: All executives and top management Key suppliers: Strategic CSR – CSI partners, service providers Relations: etc. PR – MKT-HR – L&amp;R _ CR –S&amp;D – EB – NWG - ITS Authorities As per delegation of authority Job Requirements Education Bachelor Degree in related fields e.g., industrial management, communications, development studies, environment studies, business management MBA and PMP certifications considered as a privilege Fluent in English Experience Minimum 3 years CSR / Sustainability / Corporate communications or related experience Ability to work and deliver in a high-pressure, within dynamic stakeholder &amp; corporate reputation environment Proven writing and sub-editing skills Ability to implement activity schedule across the value chain _x000C_ Competencies Technical Competencies Title Type Level Budget Management General Business Knowledge Intermediate Project Management General Business Knowledge Intermediate People Management General Business Knowledge Intermediate Business Acumen General Business Knowledge Basic Stakeholder Management General Business Knowledge Basic Supplier Relation Management General Business Knowledge Basic Research and Development General Business Knowledge Basic Telecommunication Networks General Business Knowledge Basic PPPs Development General Business Knowledge Basic Reporting and Analysis General Business Knowledge Basic Data Gathering and Processing General Business Knowledge Basic Risk Management General Business Knowledge Basic Data Visualization &amp; Presentation General Business Knowledge Intermediate Business Plan General Business Knowledge Intermediate English Literacy General Business Knowledge Intermediate Event Management Functional Knowledge Intermediate Reputation Management Functional Knowledge Intermediate Sponsorships Management Functional Knowledge Intermediate Corporate Sustainability Specialized Knowledge Advance Content Analysis Specialized Knowledge Basic Content Management Specialized Knowledge Basic Communication Specialized Knowledge Intermediate Corporate Social Investment/Responsibility Specialized Knowledge Intermediate Stakeholder Engagement Management Specialized Knowledge Basic Content Editing Specialized Knowledge Basic Behavioral Competencies Lead With Care Act with inclusion Serve with respect Can-do with integrity Collaborate with agility _x000C_ Trainings Advanced computer skills Processes of external written communication practice and procedure Written presentations skills Computer based communication skills People management Communications Project Management _x000C_ General Working Condition Travelling is a requirement of the job. Performance Standards Delivering project &amp; program Vs. plan Regular operational &amp; tactical reporting Presentations compilation, support and analytics Signoff Line Manager: Functional Manager: Amin Sartipi OA: HoD: Saeid Askari CHRO: (if required) CEO/COO: (if required)</t>
  </si>
  <si>
    <t>Synchronization Engineer.docx</t>
  </si>
  <si>
    <t xml:space="preserve">Division Approval By: Rami Farah HR Approval By: Shahriari Document Version: NW-SE-2021-12-12 Approved Date: 2021-12-12
</t>
  </si>
  <si>
    <t>Network Synchronization Engineer</t>
  </si>
  <si>
    <t>Reports to: Synchronization Manager Number of subordinates: 0 Level: 2 Mission Planning, establishment and optimization of the appropriate Network Synchronization, in line with the network topology plan and capabilities of technology.</t>
  </si>
  <si>
    <t>Rapid development in technology methods Company mission, policies and procedures MTNIRANCELL as the leader Data Provider operator Importance of Network availability and synchronization to company objectives _x000C_</t>
  </si>
  <si>
    <t>Monitor and provide advice on Clocking system and timing protocol for all network elements working in MTNIrancell network. Support Rapid growth of synchronization method and try to implement it in MTNIrancell network in appropriate time. Resolve low quality of synchronization within MTN Irancell network to maintain various elements synched Provide a best Synchronization solution for different parts of IRC network. Identify 3rd party synchronization solutions and support matching synchronization strategies in interconnection areas. Resolve and support all network synchronization technology within MTN Irancell, like TDD,TDD 2300, GSM, GPRS, Edge/+, 3G, LTE , 5G and corporate network. Ensure adherence to appropriate build specification for different type of synchronization deployment in the network. Implement appropriate operational procedure for all clocking methods across the network. Check and follow availability of network clock sources and ensure the runtime Coordinate the implementation of Network Timing Protocol for all vendor Equipment. Balance Synchronization source requirements such as NTP, PTP, etc... And demands from multiple BSS, NSS, Core, Transmission, IN, ITS, vendors as well as internal customers. support finding alternative synchronization solutions for remote sites Schedule the contractors installing the Synchronization equipment and ensure that targets are achieved in terms of safety, quality and speed. Monitor and Providing optimization plan for each province by local sync source Optimize Synchronization network based on Technology and material limitation (because of sanction there is few Vendors available for this kind of devices so optimization needed to reuse and modify the old plan. Providing secure and clear Source plan in each province (City base). Operational tasks (daily, weekly) and provide solution for each issue. Coordinate with planning and OPS team to find best way for providing efficient and robust solution for TDD and 5G sites _x000C_</t>
  </si>
  <si>
    <t>and accessory suppliers Relations, etc.: Turnkey vendors and local authorities. Authorities As per Delegation of authority</t>
  </si>
  <si>
    <t>3 years working in a Synchronization planning and implementation environment Thorough grounding in the requirement of a GSM network in terms of all transmission requirements Experience in a rapid roll-out environment and management of turn-key vendors _x000C_</t>
  </si>
  <si>
    <t>Synchronization courses relating to (clocking methods, Timing protocols, 3G, LTE and TDD Synchronization planning...). Possible cross training with other Vendor products and solutions _x000C_</t>
  </si>
  <si>
    <t>Regular call out to assist with fault finding Working away from the office Occasional Regional travel Overtime</t>
  </si>
  <si>
    <t>Synchronization of Network elements to be designed to meet Network KPIs for availability and acceptable performance. Record keeping of all plans, documents and policies Variation between the actual and budgeted time for the completion of Synchronization related projects</t>
  </si>
  <si>
    <t>Job Profile MTNIRANCELL Title of Position: Network Synchronization Engineer Location of the Job: Network - Transmission Reports to: Synchronization Manager Number of subordinates: 0 Level: 2 Mission Planning, establishment and optimization of the appropriate Network Synchronization, in line with the network topology plan and capabilities of technology. Context Rapid development in technology methods Company mission, policies and procedures MTNIRANCELL as the leader Data Provider operator Importance of Network availability and synchronization to company objectives _x000C_ Roles &amp; Responsibilities Monitor and provide advice on Clocking system and timing protocol for all network elements working in MTNIrancell network. Support Rapid growth of synchronization method and try to implement it in MTNIrancell network in appropriate time. Resolve low quality of synchronization within MTN Irancell network to maintain various elements synched Provide a best Synchronization solution for different parts of IRC network. Identify 3rd party synchronization solutions and support matching synchronization strategies in interconnection areas. Resolve and support all network synchronization technology within MTN Irancell, like TDD,TDD 2300, GSM, GPRS, Edge/+, 3G, LTE , 5G and corporate network. Ensure adherence to appropriate build specification for different type of synchronization deployment in the network. Implement appropriate operational procedure for all clocking methods across the network. Check and follow availability of network clock sources and ensure the runtime Coordinate the implementation of Network Timing Protocol for all vendor Equipment. Balance Synchronization source requirements such as NTP, PTP, etc... And demands from multiple BSS, NSS, Core, Transmission, IN, ITS, vendors as well as internal customers. support finding alternative synchronization solutions for remote sites Schedule the contractors installing the Synchronization equipment and ensure that targets are achieved in terms of safety, quality and speed. Monitor and Providing optimization plan for each province by local sync source Optimize Synchronization network based on Technology and material limitation (because of sanction there is few Vendors available for this kind of devices so optimization needed to reuse and modify the old plan. Providing secure and clear Source plan in each province (City base). Operational tasks (daily, weekly) and provide solution for each issue. Coordinate with planning and OPS team to find best way for providing efficient and robust solution for TDD and 5G sites _x000C_ Collaboration Direct Reports: None Matrix Reports to: None Key Customers: Turnkey vendors and all internal customers Key Suppliers: Turnkey vendors and local authorities and accessory suppliers Relations, etc.: Turnkey vendors and local authorities. Authorities As per Delegation of authority Job Requirements Education B.Sc. in Telecommunication /Electronic Engineering Experience 3 years working in a Synchronization planning and implementation environment Thorough grounding in the requirement of a GSM network in terms of all transmission requirements Experience in a rapid roll-out environment and management of turn-key vendors _x000C_ Competencies Technical Competencies Title Type Level Opex Management General Business Knowledge Advance Research and Development General Business Knowledge Advance Change Management General Business Knowledge Advance Budget Management General Business Knowledge Intermediate Project Management General Business Knowledge Intermediate People Management General Business Knowledge Intermediate Stakeholder Management General Business Knowledge Intermediate Supplier Relation Management General Business Knowledge Intermediate Telecommunication Networks General Business Knowledge Intermediate Financial Management General Business Knowledge Basic Risk Management General Business Knowledge Basic Troubleshoot Management Functional Knowledge Advance Quality of Service (QoS) Functional Knowledge Intermediate Warehousing and Inventory Management Functional Knowledge Intermediate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Intermediate Telecommunication Management Network Specialized Knowledge Intermediate APN Management Specialized Knowledge Intermediate Base Transceiver Station (BTS) Specialized Knowledge Intermediate Data Communication Network (DCN) Specialized Knowledge Intermediate Behavioral Competencies • Leadership_x000B_• Innovation_x000B_• Relationship_x000B_• Integrity_x000B_• Can-do_x000B_• Customer Centricity _x000B_• Agility _x000C_ Trainings Synchronization courses relating to (clocking methods, Timing protocols, 3G, LTE and TDD Synchronization planning...). Possible cross training with other Vendor products and solutions _x000C_ General Working Condition Regular call out to assist with fault finding Working away from the office Occasional Regional travel Overtime Performance Standards Synchronization of Network elements to be designed to meet Network KPIs for availability and acceptable performance. Record keeping of all plans, documents and policies Variation between the actual and budgeted time for the completion of Synchronization related projects Signoff Line Manager: Functional Manager: OA: HoD: CHRO: (if required) CEO/COO: (if required)</t>
  </si>
  <si>
    <t>Synchronization Manager.docx</t>
  </si>
  <si>
    <t xml:space="preserve">Division Approval By: Rami Farah HR Approval By: Shahriari Document Version: NW-SYM-2021-12-12 Approved Date: 2021-12-12
</t>
  </si>
  <si>
    <t>Network Synchronization Manager</t>
  </si>
  <si>
    <t>Reports to: Core Transmission Planning and Optimization Senior Manager Number of subordinates: 1 Level: 3 Mission Planning, managing establishment and optimization of the appropriate Network Synchronization programs, in line with the network topology plan and capabilities of technology. Define Synchronization road map &amp; methodology across all network elements.</t>
  </si>
  <si>
    <t>Ensure availability of network clock sources by strict monitoring Manage, provide, and advice on clocking systems and timing protocols for all network elements working in MTNIrancell network. Ensure rapid growth of synchronization method and manage its implementation in MTN Irancell network in appropriate time. Manage development of NTP (Network Time Protocol) across all MTN network. Define effective methods to implement time zone changing in appropriate and low risk way Manage defining of best synchronization solution for different parts of IRC network. Manage identification of 3rd party synchronization solution and match synchronization strategies in interconnection areas. Resolve and support all network Synchronization technology within MTN Irancell, likeTDD, TDD2300, 5G ,4G,LTE, GSM, GPRS, Edge/+ and corporate network Ensure adherence to appropriate built specification for different type of synchronization deployment in the network Manage implementation of appropriate operational procedure for all clocking method across the network Manager the implementation of Network Timing Protocol for all vendor equipment. Balance requirements and demands from multiple BSS , NSS, Core, Transmission, IN, ITS,… vendors as well as internal customers Develop adequate plans to support synchronization of legacy equipment Define alternative synchronization solutions for remote sites Provide new synchronization protocol for latest released version of equipment Manage to provide optimization plan for existing network with old Devices per city. Manage Optimize synchronization network based on technology by local source Manage operational tasks in synchronization network. Manage</t>
  </si>
  <si>
    <t>with planning and OPS team to find best way for providing efficient and robust solution for TDD and 5G sites _x000C_ Collaboration Direct Reports: Synchronization Engineer Matrix Reports to: None Key Customers: Turnkey vendors, Network departments, ITS, and all internal customers Key Suppliers: Turnkey vendors and local</t>
  </si>
  <si>
    <t>B.Sc. in Electrical/Electronic/Telecom Engineering</t>
  </si>
  <si>
    <t>5 years working in a Synchronization planning and implementation environment Thorough grounding in the requirement of a GSM network in terms of all transmission requirements Experience in a rapid roll-out environment and management of turn-key vendors _x000C_</t>
  </si>
  <si>
    <t>Synchronization courses relating to (clocking methods, Timing protocols...) Possible cross training with other Vendor products and solutions _x000C_</t>
  </si>
  <si>
    <t>Job Profile MTNIRANCELL Title of Position: Network Synchronization Manager Location of the Job: Network - Transmission Reports to: Core Transmission Planning and Optimization Senior Manager Number of subordinates: 1 Level: 3 Mission Planning, managing establishment and optimization of the appropriate Network Synchronization programs, in line with the network topology plan and capabilities of technology. Define Synchronization road map &amp; methodology across all network elements. Context Rapid development in technology methods Company mission, policies and procedures MTNIRANCELL as the leader Data Provider operator Importance of Network availability and synchronization to company objectives _x000C_ Roles &amp; Responsibilities Ensure availability of network clock sources by strict monitoring Manage, provide, and advice on clocking systems and timing protocols for all network elements working in MTNIrancell network. Ensure rapid growth of synchronization method and manage its implementation in MTN Irancell network in appropriate time. Manage development of NTP (Network Time Protocol) across all MTN network. Define effective methods to implement time zone changing in appropriate and low risk way Manage defining of best synchronization solution for different parts of IRC network. Manage identification of 3rd party synchronization solution and match synchronization strategies in interconnection areas. Resolve and support all network Synchronization technology within MTN Irancell, likeTDD, TDD2300, 5G ,4G,LTE, GSM, GPRS, Edge/+ and corporate network Ensure adherence to appropriate built specification for different type of synchronization deployment in the network Manage implementation of appropriate operational procedure for all clocking method across the network Manager the implementation of Network Timing Protocol for all vendor equipment. Balance requirements and demands from multiple BSS , NSS, Core, Transmission, IN, ITS,… vendors as well as internal customers Develop adequate plans to support synchronization of legacy equipment Define alternative synchronization solutions for remote sites Provide new synchronization protocol for latest released version of equipment Manage to provide optimization plan for existing network with old Devices per city. Manage Optimize synchronization network based on technology by local source Manage operational tasks in synchronization network. Manage collaboration with planning and OPS team to find best way for providing efficient and robust solution for TDD and 5G sites _x000C_ Collaboration Direct Reports: Synchronization Engineer Matrix Reports to: None Key Customers: Turnkey vendors, Network departments, ITS, and all internal customers Key Suppliers: Turnkey vendors and local authorities and accessory suppliers Relations, etc.: Turnkey vendors and local authorities. Authorities As per Delegation of authority Job Requirements Education B.Sc. in Electrical/Electronic/Telecom Engineering Experience 5 years working in a Synchronization planning and implementation environment Thorough grounding in the requirement of a GSM network in terms of all transmission requirements Experience in a rapid roll-out environment and management of turn-key vendors _x000C_ Competencies Technical Competencies Title Type Level Opex Management General Business Knowledge Advance People Management General Business Knowledge Advance Change Management General Business Knowledge Advance Financial Management General Business Knowledge Intermediate Budget Management General Business Knowledge Intermediate Project Management General Business Knowledge Intermediate Stakeholder Management General Business Knowledge Intermediate Supplier Relation Management General Business Knowledge Intermediate Research and Development General Business Knowledge Intermediate Telecommunication Networks General Business Knowledge Intermediate Risk Management General Business Knowledge Intermediate Quality of Service (QoS) Functional Knowledge Intermediate Warehousing and Inventory Management Functional Knowledge Intermediate Troubleshoot Management Functional Knowledge Intermediate Telecommunication Management Network Specialized Knowledge Advance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Intermediate APN Management Specialized Knowledge Intermediate Base Transceiver Station (BTS) Specialized Knowledge Intermediate Data Communication Network (DCN) Specialized Knowledge Intermediate Behavioral Competencies • Leadership_x000B_• Innovation_x000B_• Relationship_x000B_• Integrity_x000B_• Can-do_x000B_• Customer Centricity _x000B_• Agility _x000C_ Trainings Synchronization courses relating to (clocking methods, Timing protocols...) Possible cross training with other Vendor products and solutions _x000C_ General Working Condition Regular call out to assist with fault finding Working away from the office Occasional Regional travel Overtime Performance Standards Synchronization of Network elements to be designed to meet Network KPIs for availability and acceptable performance. Record keeping of all plans, documents and policies Variation between the actual and budgeted time for the completion of Synchronization related projects Signoff Line Manager: Functional Manager: OA: HoD: CHRO: (if required) CEO/COO: (if required)</t>
  </si>
  <si>
    <t>System and Technology Audit Senior Manager.docx</t>
  </si>
  <si>
    <t xml:space="preserve">Division Approval By: Hadi Mohaghegh HR Approval By: Behnam Najri Document Version: IA-TIASM -08-04-17 Approved Date: 08/04/2017
</t>
  </si>
  <si>
    <t>Telecom Technology &amp; Information System Audit Senior Manager</t>
  </si>
  <si>
    <t>Provide an independent appraisal of the technical activities of MTNIrancell by measuring and evaluating the adequacy of control activities. Manage and report on all internal systems (Information Technology / network domain) audits.</t>
  </si>
  <si>
    <t>Manage liaison with all divisions / business units within the organization to make assurance for achieving the company goals through reviewing and auditing their systems and ITS processes. Facilitate the use of data analysis tools within the Internal Audit function. To develop and maintain productive working relationships with clients through individual contacts and group meetings to better implement audit assignments. Articulate optimal IT, network and security audits methodology, framework and standards. Enhance ongoing IT, network and security audits and investigations across technical divisions and various functional areas within MTNIRANCELL. Designing and developing IT, network and security audit annual plans according to the strategic objectives and the associated risks. Plan and monitor the IT, network and security audit budget Monitor plan development and its implementation for each system audit engagement in line with the scope and objectives of audit assignment and ensure efficient and effective execution of same. Ensure efficient allocation and utilization of resources within the systems audit unit. Guide and facilitate ad hoc audits including crisis management. Ensure compliance to systems audit methodology and laid down standards and make recommendations where changes are required. Develop and enhance overall audit methodology and supporting processes to ensure compliance with the required standards and international best practices. Advise management on issues pertaining to risk management, internal controls and corporate governance processes. Consolidate and integrate comprehensive system audit reports. Ensure knowledge gained from consulting engagements are incorporated into audit assignments and overall audit plan. Develop and promote innovative methods to ensure audit assignments are conducted in a cost effective and efficient manner and ultimately add value to the organisation Ensure audit recommendations will improve control systems to minimize business risk. Ensure related audit reports are timely, accurate, objective and constructive. Provide frameworks and leadevaluating the adequacy of internal controls and processes related to IT and network domains through detailed testing and communicate the result of findings with top managements. To report on a regular basis to the top management on the progress with regard to internal audit assignments. Advise management on issues (findings) pertaining to risk management, internal controls and corporate governance processes. _x000C_</t>
  </si>
  <si>
    <t>Direct Reports: System and Technology Audit managers Matrix Reports to: None Key Customers: All Divions Key Suppliers: All Divions Relations, etc.: MTN Group Business Risk, , CEO, MTNI Audit Committee</t>
  </si>
  <si>
    <t>Bachelor degree preferably BSC (Electronics/Computer Science), Computer Engineering, Telecommunications; or MSC or MBA (Telecommunications or any Technology related field) will be an added advantage. Possession of an auditing qualification (CISA, CIA, CISSP, CISM, CGEIT, ACA) will be added advantages. Possession of additional related qualifications and certifications e.g. Business continuity &amp; DR, Big data, Database management, Computer networking, Datacenter, information security, system administration certifications and all telecom related certifications in NWG/ITS domains would be an added advantage. Fluent in English</t>
  </si>
  <si>
    <t>Minimum 7 years in a Business environment of which 4 years should be in Internal Audit 2 years in a Management position 3 years Telecommunications experience is a must _x000C_</t>
  </si>
  <si>
    <t>The concepts behind computer technology e.g. networks, firewalls, internet, systems development, project management. Internal audit, business risk management, internal controls, Fraud management General management IT Audit (ISACA, ISO, CISA, CIA) Training in Telecom related technology _x000C_</t>
  </si>
  <si>
    <t>Increase: The quantity and quality of the information on the status of the MTNIrancell control portfolio available to employees, management and the board The motivation and capability of MTNIrancell line management to design, build and maintain effective, low cost control systems The reliance that the external auditors can place on the work performed by Internal Audit Reduce: The need for, reliance on and cost of, after the fact inspection processes by MTNIIrancell The cost of control to the lowest level that provides adequate assurance that the business objectives will be achieved and results in acceptable levels of residual risk to work units, senior management and the Board</t>
  </si>
  <si>
    <t>Job Profile MTNIRANCELL Title of Position: Telecom Technology &amp; Information System Audit Senior Manager Location of the Job: Audit &amp; Risk- System Audit Reports to: Internal Audit &amp; Forensic General Manager Number of subordinates: 2 Level: 3H Mission Provide an independent appraisal of the technical activities of MTNIrancell by measuring and evaluating the adequacy of control activities. Manage and report on all internal systems (Information Technology / network domain) audits. Context Highly dynamic telecommunications industry Fluid risk environment requiring continuous appraisal of controls Constant dynamics in the country economic, regulatory and legal environment Skill base and availability of quality skills is relatively low in the country No single, generally-acknowledged source of best practices in policies &amp; processes MTNIRANCELL is in a rapid roll-out phase MTNIRANCELL policies, procedures and process documentation are continuously improved and updated MTN Group BRM specific requirements and expectations MTNIRANCELL Business Plan Inadequate process and system integration in MTNI Telecom IS and network infrastructure MTNIRANCELL Internal System Audit is still a newly formed function On-going improvement of the internal controls environment in respect of Information Systems and Technology related processes _x000C_ Roles &amp; Responsibilities Manage liaison with all divisions / business units within the organization to make assurance for achieving the company goals through reviewing and auditing their systems and ITS processes. Facilitate the use of data analysis tools within the Internal Audit function. To develop and maintain productive working relationships with clients through individual contacts and group meetings to better implement audit assignments. Articulate optimal IT, network and security audits methodology, framework and standards. Enhance ongoing IT, network and security audits and investigations across technical divisions and various functional areas within MTNIRANCELL. Designing and developing IT, network and security audit annual plans according to the strategic objectives and the associated risks. Plan and monitor the IT, network and security audit budget Monitor plan development and its implementation for each system audit engagement in line with the scope and objectives of audit assignment and ensure efficient and effective execution of same. Ensure efficient allocation and utilization of resources within the systems audit unit. Guide and facilitate ad hoc audits including crisis management. Ensure compliance to systems audit methodology and laid down standards and make recommendations where changes are required. Develop and enhance overall audit methodology and supporting processes to ensure compliance with the required standards and international best practices. Advise management on issues pertaining to risk management, internal controls and corporate governance processes. Consolidate and integrate comprehensive system audit reports. Ensure knowledge gained from consulting engagements are incorporated into audit assignments and overall audit plan. Develop and promote innovative methods to ensure audit assignments are conducted in a cost effective and efficient manner and ultimately add value to the organisation Ensure audit recommendations will improve control systems to minimize business risk. Ensure related audit reports are timely, accurate, objective and constructive. Provide frameworks and leadevaluating the adequacy of internal controls and processes related to IT and network domains through detailed testing and communicate the result of findings with top managements. To report on a regular basis to the top management on the progress with regard to internal audit assignments. Advise management on issues (findings) pertaining to risk management, internal controls and corporate governance processes. _x000C_ Collaboration Direct Reports: System and Technology Audit managers Matrix Reports to: None Key Customers: All Divions Key Suppliers: All Divions Relations, etc.: MTN Group Business Risk, , CEO, MTNI Audit Committee Authorities As per Delegation of authority Job Requirements Education Bachelor degree preferably BSC (Electronics/Computer Science), Computer Engineering, Telecommunications; or MSC or MBA (Telecommunications or any Technology related field) will be an added advantage. Possession of an auditing qualification (CISA, CIA, CISSP, CISM, CGEIT, ACA) will be added advantages. Possession of additional related qualifications and certifications e.g. Business continuity &amp; DR, Big data, Database management, Computer networking, Datacenter, information security, system administration certifications and all telecom related certifications in NWG/ITS domains would be an added advantage. Fluent in English Experience Minimum 7 years in a Business environment of which 4 years should be in Internal Audit 2 years in a Management position 3 years Telecommunications experience is a must _x000C_ Competencies Technical Competencies Behavioral Competencies • Leadership_x000B_• Innovation_x000B_• Relationship_x000B_• Integrity_x000B_• Can-do_x000B_• Customer Centricity _x000B_• Agility _x000C_ Trainings The concepts behind computer technology e.g. networks, firewalls, internet, systems development, project management. Internal audit, business risk management, internal controls, Fraud management General management IT Audit (ISACA, ISO, CISA, CIA) Training in Telecom related technology _x000C_ General Working Condition Standard MTNIRANCELL working conditions Extended work hours Performance Standards Increase: The quantity and quality of the information on the status of the MTNIrancell control portfolio available to employees, management and the board The motivation and capability of MTNIrancell line management to design, build and maintain effective, low cost control systems The reliance that the external auditors can place on the work performed by Internal Audit Reduce: The need for, reliance on and cost of, after the fact inspection processes by MTNIIrancell The cost of control to the lowest level that provides adequate assurance that the business objectives will be achieved and results in acceptable levels of residual risk to work units, senior management and the Board Signoff Line Manager: Functional Manager: OA: HoD: CHRO: (if required) CEO/COO: (if required)</t>
  </si>
  <si>
    <t>System Configuration Analyst .docx</t>
  </si>
  <si>
    <t xml:space="preserve">Division Approval By: Reza HajiGholamAli HR Approval By: Sara Taheri Pour Document Version: IS-SCE-2024-03-11 Approved Date: 2024-03-11
</t>
  </si>
  <si>
    <t>System Configuration Analyst</t>
  </si>
  <si>
    <t>ITS – Service Management</t>
  </si>
  <si>
    <t>To coordinate and control the MTNIrancell ITS configuration and asset database and ensure there are processes and procedures in place to maintain the integrity and accuracy of the data.</t>
  </si>
  <si>
    <t>Configuration management to provide a logical model of the IT infrastructure by identifying, controlling, maintaining, and verifying the versions of all configuration items (CIs) in existence. CIs are all IT components to be controlled – they may be hardware, software, or documentation – and contain details describing themselves and their relationships to other components. Any changes in the ITS environment impact Configuration Management, these changes can include but are not limited to technology changes, fixes applied in production, and enhancements. Configuration management should be applied to the applications that feed those networks. It can be as broad as managing the security of a networked environment, and as specific as changing a routing table on a network device. Within the enterprise, things are somewhat simpler, but at the same time often less well-defined. Integration between change management, incident management, problem management, release management, demand management and enterprise asset management to ensure that all systems have the latest update. _x000C_</t>
  </si>
  <si>
    <t>To oversee the changes happening in the environment including both network and ITS changes. To measure asset and configuration management KPIs for ITS outsourced teams in accordance with their SLA To support in designing Configuration and Asset Management Procedures as the process owner To track the status of the Configuration Management Database (CMDB) and escalating issues and necessary actions to appropriate service management staff To control access and authority levels for users of the CMDB To analyze and provision report on the CMDB status and trends To develop and implement improved processes for maintaining and updating the CMDB To provide continuous updates and maintenance of Configurable Items information and the relations in the corporate ITSM tool To determine the scope, level of detail, and specific data attributes for CI’s contained in the CMDB and verifying all CI relations To determine the naming and coding conventions for items in the CMDB and document the changes on the DB To document configuration details for every component at each installation location, including any installation-specific configuration customizations To utilize the Change Management process to initiate and follow up on improvements to the Configuration Management process and tools To review all CIs periodically to ensure the validity of all items To provide regular reports on configuration data, ITS maintenance, and asset tools and develop and improve the capability to provide effective support to customer service delivery. To register records of ITS maintenance work orders and related materials and provide related reports To own overall responsibility for ITS assets data consistency across regions and related updates on the DBs To prepare additional data for migration into the CMDB as well as final migration of data. Create and maintain configuration and maintenance planning baseline data on the Configuration Management Database (CMDB). To support the maintenance planner (Configuration Management) to set up and monitor progress reports. To be onsite on Irancell warehouse to control the ongoing mechanism, do the inspections and validate device deliveries, audit warehouse housekeeping,… To prepare inspection and audit reports for newly delivered ITS assets to detect unauthorized changes impacting CMDB accuracy. To check and analyze the service impact of major issues based on CMDB information. Improving the overall Configuration Management process through yearly revision of the processes. _x000C_</t>
  </si>
  <si>
    <t>Direct Reports: None Matrix Reports to: None Key Customers: MTNIrancell ITS Account Managers Key Suppliers: MTNIrancell ITS Vendors, CPG and Network Relations, etc.: MTNIrancell ITS Account Management teams and Vendors</t>
  </si>
  <si>
    <t>Escalation to management Gathering all ITS technical information including architecture and configuration data As per Delegation of authority</t>
  </si>
  <si>
    <t>Minimum of 3 years’ experience within an ITIL-based firm; Experience working in a medium to large organization Experience within the telecommunications /IT or similar environment Expert in the domain of configuration management Familiar with Infrastructure/Hardware technologies, components and high-level architecture is a plus. Know-how knowledge and skill in working with CMDB application software and tools _x000C_</t>
  </si>
  <si>
    <t>Title Type Level Reporting and Analysis General Business Knowledge Advance Change Management General Business Knowledge Advance PPPs Development General Business Knowledge Intermediate Supplier Relation Management General Business Knowledge Intermediate Business Process Management General Business Knowledge Intermediate Risk Management General Business Knowledge Advance Telecommunication Networks General Business Knowledge Intermediate Project Management General Business Knowledge Basic People Management General Business Knowledge Intermediate English Literacy General Business Knowledge Intermediate IT Governance Functional Knowledge Basic IT Architecture Functional Knowledge Basic IT Infrastructure Functional Knowledge Basic IT Standards Functional Knowledge Basic Software Literacy General Business Knowledge Advance Configuration Management Functional Knowledge Intermediate Database Management Functional Knowledge Basic Application Development and Maintenance Functional Knowledge Intermediate System Disaster Recovery Management Specialized Knowledge Basic IT Service Management Functional Knowledge Intermediate Business Continuity Management Specialized Knowledge Intermediate Meeting Management Specialized Knowledge Intermediate IT Service Desk Management Specialized Knowledge Basic IT Asset Management Specialized Knowledge Basic System Performance and Capacity Management Functional Knowledge Basic</t>
  </si>
  <si>
    <t>ITIL Service Management Course _x000C_</t>
  </si>
  <si>
    <t>Work long hours</t>
  </si>
  <si>
    <t>Job Profile MTNIRANCELL Title of Position: System Configuration Analyst Location of the Job: ITS – Service Management Reports to: Service Support Manager Number of subordinates: 0 Level: 2 Mission To coordinate and control the MTNIrancell ITS configuration and asset database and ensure there are processes and procedures in place to maintain the integrity and accuracy of the data. Context Configuration management to provide a logical model of the IT infrastructure by identifying, controlling, maintaining, and verifying the versions of all configuration items (CIs) in existence. CIs are all IT components to be controlled – they may be hardware, software, or documentation – and contain details describing themselves and their relationships to other components. Any changes in the ITS environment impact Configuration Management, these changes can include but are not limited to technology changes, fixes applied in production, and enhancements. Configuration management should be applied to the applications that feed those networks. It can be as broad as managing the security of a networked environment, and as specific as changing a routing table on a network device. Within the enterprise, things are somewhat simpler, but at the same time often less well-defined. Integration between change management, incident management, problem management, release management, demand management and enterprise asset management to ensure that all systems have the latest update. _x000C_ Roles &amp; Responsibilities To oversee the changes happening in the environment including both network and ITS changes. To measure asset and configuration management KPIs for ITS outsourced teams in accordance with their SLA To support in designing Configuration and Asset Management Procedures as the process owner To track the status of the Configuration Management Database (CMDB) and escalating issues and necessary actions to appropriate service management staff To control access and authority levels for users of the CMDB To analyze and provision report on the CMDB status and trends To develop and implement improved processes for maintaining and updating the CMDB To provide continuous updates and maintenance of Configurable Items information and the relations in the corporate ITSM tool To determine the scope, level of detail, and specific data attributes for CI’s contained in the CMDB and verifying all CI relations To determine the naming and coding conventions for items in the CMDB and document the changes on the DB To document configuration details for every component at each installation location, including any installation-specific configuration customizations To utilize the Change Management process to initiate and follow up on improvements to the Configuration Management process and tools To review all CIs periodically to ensure the validity of all items To provide regular reports on configuration data, ITS maintenance, and asset tools and develop and improve the capability to provide effective support to customer service delivery. To register records of ITS maintenance work orders and related materials and provide related reports To own overall responsibility for ITS assets data consistency across regions and related updates on the DBs To prepare additional data for migration into the CMDB as well as final migration of data. Create and maintain configuration and maintenance planning baseline data on the Configuration Management Database (CMDB). To support the maintenance planner (Configuration Management) to set up and monitor progress reports. To be onsite on Irancell warehouse to control the ongoing mechanism, do the inspections and validate device deliveries, audit warehouse housekeeping,… To prepare inspection and audit reports for newly delivered ITS assets to detect unauthorized changes impacting CMDB accuracy. To check and analyze the service impact of major issues based on CMDB information. Improving the overall Configuration Management process through yearly revision of the processes. _x000C_ Collaboration Direct Reports: None Matrix Reports to: None Key Customers: MTNIrancell ITS Account Managers Key Suppliers: MTNIrancell ITS Vendors, CPG and Network Relations, etc.: MTNIrancell ITS Account Management teams and Vendors Authorities Escalation to management Gathering all ITS technical information including architecture and configuration data As per Delegation of authority Job Requirements Education Bachelor Degree in Information Technology or related Experience Minimum of 3 years’ experience within an ITIL-based firm; Experience working in a medium to large organization Experience within the telecommunications /IT or similar environment Expert in the domain of configuration management Familiar with Infrastructure/Hardware technologies, components and high-level architecture is a plus. Know-how knowledge and skill in working with CMDB application software and tools _x000C_ Competencies Technical Competencies Title Type Level Reporting and Analysis General Business Knowledge Advance Change Management General Business Knowledge Advance PPPs Development General Business Knowledge Intermediate Supplier Relation Management General Business Knowledge Intermediate Business Process Management General Business Knowledge Intermediate Risk Management General Business Knowledge Advance Telecommunication Networks General Business Knowledge Intermediate Project Management General Business Knowledge Basic People Management General Business Knowledge Intermediate English Literacy General Business Knowledge Intermediate IT Governance Functional Knowledge Basic IT Architecture Functional Knowledge Basic IT Infrastructure Functional Knowledge Basic IT Standards Functional Knowledge Basic Software Literacy General Business Knowledge Advance Configuration Management Functional Knowledge Intermediate Database Management Functional Knowledge Basic Application Development and Maintenance Functional Knowledge Intermediate System Disaster Recovery Management Specialized Knowledge Basic IT Service Management Functional Knowledge Intermediate Business Continuity Management Specialized Knowledge Intermediate Meeting Management Specialized Knowledge Intermediate IT Service Desk Management Specialized Knowledge Basic IT Asset Management Specialized Knowledge Basic System Performance and Capacity Management Functional Knowledge Basic Behavioral Competencies _x000C_ Trainings ITIL Service Management Course _x000C_ General Working Condition Work long hours Performance Standards As Per IPF Signoff Line Manager: Functional Manager: OA: HoD: CHRO: (if required) CEO/COO: (if required)</t>
  </si>
  <si>
    <t>Talent Acquisition Administrative (Vendor).docx</t>
  </si>
  <si>
    <t xml:space="preserve">Department Approval By: Ehsan Vahdati HR Approval By: Amin Adak Kish Document Version: HR-TAAV1-2025-06-08 Approved Date: 2025-06-08
</t>
  </si>
  <si>
    <t>Talent Acquisition Administrator (Vendor)</t>
  </si>
  <si>
    <t>Talent Acquisition Team Leader</t>
  </si>
  <si>
    <t>Implementation of Talent Acquisition operational actions based on HR PPPs aligned with the company Strategy.</t>
  </si>
  <si>
    <t>Telecom industry changes and demands on people strategy Internal organizational culture dynamics. Various scarce skills required in a limited talent market Expectation of talents for a better job opportunity _x000C_</t>
  </si>
  <si>
    <t>To administrate candidate sourcing efforts for each job vacancy in</t>
  </si>
  <si>
    <t>with related manager. To assist in the administration of candidate assessments for recruitment/ transfer/promotion/ Acting, using different HR selection tools e.g. , PPA, or other Competency based Interview Models. To administerate the salary offer process and coordinate job offer sessions with the participation of the Compensation and Benefits (C&amp;B) Team. To administerate employee work journeys, including promotion and transfer processes, and the necessary steps (Interviews, Behavioral Tests, assessment centers). To support execution of all of Employer Brand Projects, including External and Internal Job Fairs / Social Media Activities for enhancing Brand Image. To support salary determination by coordinating scoring based on candidates' submitted Docs/qualifications. To compile and distribute staffing reports, including Monthly reports, Job offers rejected, Interview history, etc., for the Line Manager. To administrate communication with candidates and provide feedback to those who have been rejected in the interview process. To administrate utilization of various resources, including Job Fairs and university partnerships to gather and collect appropriate CVs, maintain candidate databases, and submit them to relevant managers. To assist in candidates evaluation using various selection or testing techniques, follow up, and facilitate conferrals with management or supervisory personnel. To maintain and update the Talent Acquisition databases, including Interviews, Employee Family relation, and Job Requisitions to produce accurate reports. To assist HRBP Managers and provide administrative support for HR plans regarding talent acquisition. To assist in identifying and recommending process improvements, policies, and procedures for talent acquisition to improve service efficiency; consistently maintain documentation and look for opportunities to enhance digitalized systems. To support various HR processes assigned to including but not limited to Specialist Stream, Organizational Coaching Program, Contract extension, and Onboarding Program. To participate and assist in HR digital transformation initiatives by providing administrative input to address staff issues and anticipate demands. To prepare medical documets and Follow up on criminal record certifications and heath check To process the starting date process same as usercreating and folloeing ticket for better employee experience. _x000C_ Collaboration Direct Reports: None Matrix Reports to: None Key Customers: All Of Divisions, all job vacancies candidates Key Suppliers: All Of Divisions, job boards, ATS Relations, etc.:</t>
  </si>
  <si>
    <t>Bachelor degree in Human Resources / Industrial Psychology or related MBA or a degree in Human Resource Management will be an advantage.</t>
  </si>
  <si>
    <t>. _x000C_ Collaboration Direct Reports: None Matrix Reports to: None Key Customers: All Of Divisions, all job vacancies candidates Key Suppliers: All Of Divisions, job boards, ATS Relations, etc.: Authorities As per Delegation of authority Job Requirements Education Bachelor degree in Human Resources / Industrial Psychology or related MBA or a degree in Human Resource Management will be an advantage. Experience Minimum of 2 years' experience in HR; with experience in supervising others Experience working in a medium organization Telecommunication experience would be an advantage _x000C_</t>
  </si>
  <si>
    <t>Title Type Level Project Management General Business Knowledge Intermediate Stakeholder Management General Business Knowledge Basic Supplier Relation Management General Business Knowledge Basic Research and Development General Business Knowledge Basic Telecommunication Networks General Business Knowledge Basic Clerical General Business Knowledge Intermediate Data Gathering and Processing General Business Knowledge Intermediate Data Visualization &amp; Presentation General Business Knowledge Intermediate English Literacy General Business Knowledge Intermediate Talent Management Functional Knowledge Intermediate HR operation Functional Knowledge Basic Labor Law Functional Knowledge Intermediate Consultation Functional Knowledge Basic Labor Market Knowledge Specialized Knowledge Intermediate Recruitment and Selection Specialized Knowledge Advance Psychometric Evaluation &amp; Assessment Specialized Knowledge Intermediate Employer Branding Specialized Knowledge Intermediate Event Management Specialized Knowledge Basic Requirement Analysis Specialized Knowledge Advance</t>
  </si>
  <si>
    <t>HR ERP Competency base recruitment Iranian Labor law PPA Test Cognitive Capability Assessment Team Role Assessment Personality Assessment Employer Branding The company policies, procedure, and relevant regional / business unit policies.</t>
  </si>
  <si>
    <t>Job Profile Title of Position: Talent Acquisition Administrator (Vendor) Location of the Job: HR Operations-HRBP Reports to: Talent Acquisition Team Leader Number of subordinates: 0 Level: 1 Mission Implementation of Talent Acquisition operational actions based on HR PPPs aligned with the company Strategy. Context Telecom industry changes and demands on people strategy Internal organizational culture dynamics. Various scarce skills required in a limited talent market Expectation of talents for a better job opportunity _x000C_ Roles &amp; Responsibilities To administrate candidate sourcing efforts for each job vacancy in collaboration with related manager. To assist in the administration of candidate assessments for recruitment/ transfer/promotion/ Acting, using different HR selection tools e.g. , PPA, or other Competency based Interview Models. To administerate the salary offer process and coordinate job offer sessions with the participation of the Compensation and Benefits (C&amp;B) Team. To administerate employee work journeys, including promotion and transfer processes, and the necessary steps (Interviews, Behavioral Tests, assessment centers). To support execution of all of Employer Brand Projects, including External and Internal Job Fairs / Social Media Activities for enhancing Brand Image. To support salary determination by coordinating scoring based on candidates' submitted Docs/qualifications. To compile and distribute staffing reports, including Monthly reports, Job offers rejected, Interview history, etc., for the Line Manager. To administrate communication with candidates and provide feedback to those who have been rejected in the interview process. To administrate utilization of various resources, including Job Fairs and university partnerships to gather and collect appropriate CVs, maintain candidate databases, and submit them to relevant managers. To assist in candidates evaluation using various selection or testing techniques, follow up, and facilitate conferrals with management or supervisory personnel. To maintain and update the Talent Acquisition databases, including Interviews, Employee Family relation, and Job Requisitions to produce accurate reports. To assist HRBP Managers and provide administrative support for HR plans regarding talent acquisition. To assist in identifying and recommending process improvements, policies, and procedures for talent acquisition to improve service efficiency; consistently maintain documentation and look for opportunities to enhance digitalized systems. To support various HR processes assigned to including but not limited to Specialist Stream, Organizational Coaching Program, Contract extension, and Onboarding Program. To participate and assist in HR digital transformation initiatives by providing administrative input to address staff issues and anticipate demands. To prepare medical documets and Follow up on criminal record certifications and heath check To process the starting date process same as usercreating and folloeing ticket for better employee experience. _x000C_ Collaboration Direct Reports: None Matrix Reports to: None Key Customers: All Of Divisions, all job vacancies candidates Key Suppliers: All Of Divisions, job boards, ATS Relations, etc.: Authorities As per Delegation of authority Job Requirements Education Bachelor degree in Human Resources / Industrial Psychology or related MBA or a degree in Human Resource Management will be an advantage. Experience Minimum of 2 years' experience in HR; with experience in supervising others Experience working in a medium organization Telecommunication experience would be an advantage _x000C_ Competencies Technical Competencies Title Type Level Project Management General Business Knowledge Intermediate Stakeholder Management General Business Knowledge Basic Supplier Relation Management General Business Knowledge Basic Research and Development General Business Knowledge Basic Telecommunication Networks General Business Knowledge Basic Clerical General Business Knowledge Intermediate Data Gathering and Processing General Business Knowledge Intermediate Data Visualization &amp; Presentation General Business Knowledge Intermediate English Literacy General Business Knowledge Intermediate Talent Management Functional Knowledge Intermediate HR operation Functional Knowledge Basic Labor Law Functional Knowledge Intermediate Consultation Functional Knowledge Basic Labor Market Knowledge Specialized Knowledge Intermediate Recruitment and Selection Specialized Knowledge Advance Psychometric Evaluation &amp; Assessment Specialized Knowledge Intermediate Employer Branding Specialized Knowledge Intermediate Event Management Specialized Knowledge Basic Requirement Analysis Specialized Knowledge Advance Behavioral Competencies Lead with Care Collaborate with Agility Can –do with Integrity Serve with Respect Act with Inclusion Trainings HR ERP Competency base recruitment Iranian Labor law PPA Test Cognitive Capability Assessment Team Role Assessment Personality Assessment Employer Branding The company policies, procedure, and relevant regional / business unit policies. General Working Condition Amin Adak Kish Normal Conditions Performance Standards As per performance agreement</t>
  </si>
  <si>
    <t>Talent Acquisition People Partner.docx</t>
  </si>
  <si>
    <t xml:space="preserve">Division Approval By: Mohammadmehdi Mojtahedi HR Approval By: Sara Taheri Pour Document Version: HR-TATP-2023-09-17 Approved Date: 2023-09-17
</t>
  </si>
  <si>
    <t>Talent Acquisition and People Partner</t>
  </si>
  <si>
    <t>Implementation of Talent Acquisition operational actions and HR PPPs aligned to the MTN Irancell Strategy.</t>
  </si>
  <si>
    <t>Telecom industry changes and demands on people strategy Internal organizational culture dynamics. Various scarce skills required in a limited talent market Expectation of talents for a better job opportunities _x000C_</t>
  </si>
  <si>
    <t>To source and find proper candidate for each job vacancy in</t>
  </si>
  <si>
    <t>with related manager To assess candidates for recruitment/ transfer/promotion using different HR selection tools e.g. Belbin, PPA, or other Competency based Interview Models. To ensure each individual has the correct competencies and job requirements in order to meet Business requirements To conduct the salary offer process and announce and hold job offer session with participation of C&amp;B Team. To execute employee work journey including promotion/transfer processes &amp; the necessary steps (Interview, Behavioral Tests, Assessment center) To collaborate in execution of all of Employer Brand Projects including External and Internal Job Fairs / Social Media Activities for enhancing Brand Image. To implement and follow career planning program when relevant positions are advertised in internal channel. To participate in salary determination through scoring based on candidates submitted Docs/qualifications To provide staffing report including Monthly reports, Job offer rejected, Interview history and etc. for Line Manager To provide feedback to the candidates who have been rejected in interview process. To use different social and nonsocial resources, Job Fairs and collaboration with top ranking universities to gather &amp; collect appropriate CVs and submit them to relevant managers To evaluate candidates using various selection or testing techniques by conducting research or follow-up activities and conferring with management or supervisory personnel To update Talent Acquisition DBs including, Interviews, Employee Family relation, Job Requisitions.to produce accurate reports Provide insight and coordinate with HRBP Manager to deliver HR plans regarding Talent Acquisition To provide support in leading and providing support with projects designed for strategic growth, support and retention of valued employees across various stakeholders and functions using internal survey results like culture audit and pulse surveys. To support HR Business Partners and the wider HR team with change management related to staff across the business Proactively identify and recommend new approaches, policies, and procedures of talent acquisition to affect continual improvements in efficiency of services provided; consistently questions and looks for opportunities to improve policies and enhancing digitalized systems. To support various HR processes assigned to including but not limited to Specialist Stream, Organizational Coaching Program, Contract extension, Onboarding Program To establish close relationship with all staff in designated divisions to proactively find issues and provide solutions to resolve and address grievance. To participate and provide input for HR digital transformation programs to address and foresee staff issues and demands. _x000C_ Collaboration Direct Reports: None Matrix Reports to: None Key Customers: All Of Divisions, all job vacancies candidates Key Suppliers: All Of Divisions, job boards, ATS Relations, etc.:</t>
  </si>
  <si>
    <t>Bachelor degree in Human Resources / Industrial Psychology or related MBA or Human Resource Graduated will be an advantage.</t>
  </si>
  <si>
    <t>HR ERP Competency base recruitment Iranian Labor law PPA Test Cognitive Capability Assessment Team Role Assessment Personality Assessment Employer Branding MTN Irancell policies, procedure, and relevant regional / business unit policies. _x000C_</t>
  </si>
  <si>
    <t>Job Profile MTNIRANCELL Title of Position: Talent Acquisition and People Partner Location of the Job: HR Operations-HRBP Reports to: HR Business Partner Manager Number of subordinates: 0 Level: 2 Mission Implementation of Talent Acquisition operational actions and HR PPPs aligned to the MTN Irancell Strategy. Context Telecom industry changes and demands on people strategy Internal organizational culture dynamics. Various scarce skills required in a limited talent market Expectation of talents for a better job opportunities _x000C_ Roles &amp; Responsibilities To source and find proper candidate for each job vacancy in collaboration with related manager To assess candidates for recruitment/ transfer/promotion using different HR selection tools e.g. Belbin, PPA, or other Competency based Interview Models. To ensure each individual has the correct competencies and job requirements in order to meet Business requirements To conduct the salary offer process and announce and hold job offer session with participation of C&amp;B Team. To execute employee work journey including promotion/transfer processes &amp; the necessary steps (Interview, Behavioral Tests, Assessment center) To collaborate in execution of all of Employer Brand Projects including External and Internal Job Fairs / Social Media Activities for enhancing Brand Image. To implement and follow career planning program when relevant positions are advertised in internal channel. To participate in salary determination through scoring based on candidates submitted Docs/qualifications To provide staffing report including Monthly reports, Job offer rejected, Interview history and etc. for Line Manager To provide feedback to the candidates who have been rejected in interview process. To use different social and nonsocial resources, Job Fairs and collaboration with top ranking universities to gather &amp; collect appropriate CVs and submit them to relevant managers To evaluate candidates using various selection or testing techniques by conducting research or follow-up activities and conferring with management or supervisory personnel To update Talent Acquisition DBs including, Interviews, Employee Family relation, Job Requisitions.to produce accurate reports Provide insight and coordinate with HRBP Manager to deliver HR plans regarding Talent Acquisition To provide support in leading and providing support with projects designed for strategic growth, support and retention of valued employees across various stakeholders and functions using internal survey results like culture audit and pulse surveys. To support HR Business Partners and the wider HR team with change management related to staff across the business Proactively identify and recommend new approaches, policies, and procedures of talent acquisition to affect continual improvements in efficiency of services provided; consistently questions and looks for opportunities to improve policies and enhancing digitalized systems. To support various HR processes assigned to including but not limited to Specialist Stream, Organizational Coaching Program, Contract extension, Onboarding Program To establish close relationship with all staff in designated divisions to proactively find issues and provide solutions to resolve and address grievance. To participate and provide input for HR digital transformation programs to address and foresee staff issues and demands. _x000C_ Collaboration Direct Reports: None Matrix Reports to: None Key Customers: All Of Divisions, all job vacancies candidates Key Suppliers: All Of Divisions, job boards, ATS Relations, etc.: Authorities As per Delegation of authority Job Requirements Education Bachelor degree in Human Resources / Industrial Psychology or related MBA or Human Resource Graduated will be an advantage. Experience Minimum of 3 years’ experience in HR; with experience in supervising others Experience working in a medium organization Telecommunication experience would be an advantage _x000C_ Competencies Technical Competencies Title Type Level Project Management General Business Knowledge Intermediate Stakeholder Management General Business Knowledge Basic Supplier Relation Management General Business Knowledge Basic Research and Development General Business Knowledge Basic Telecommunication Networks General Business Knowledge Basic Clerical General Business Knowledge Intermediate Data Gathering and Processing General Business Knowledge Intermediate Data Visualization &amp; Presentation General Business Knowledge Intermediate English Literacy General Business Knowledge Intermediate Talent Management Functional Knowledge Intermediate HR operation Functional Knowledge Basic Labor Law Functional Knowledge Intermediate Consultation Functional Knowledge Basic Labor Market Knowledge Specialized Knowledge Intermediate Recruitment and Selection Specialized Knowledge Advance Psychometric Evaluation &amp; Assessment Specialized Knowledge Intermediate Employer Branding Specialized Knowledge Intermediate Event Management Specialized Knowledge Basic Requirement Analysis Specialized Knowledge Advance Behavioral Competencies • Leadership_x000B_• Innovation_x000B_• Relationship_x000B_• Integrity_x000B_• Can-do_x000B_• Customer Centricity _x000B_• Agility _x000C_ Trainings HR ERP Competency base recruitment Iranian Labor law PPA Test Cognitive Capability Assessment Team Role Assessment Personality Assessment Employer Branding MTN Irancell policies, procedure, and relevant regional / business unit policies. _x000C_ General Working Condition MTNIrancell General Working Conditions Performance Standards As per performance agreement Signoff Line Manager: Functional Manager: OA: HoD: CHRO: (if required) CEO/COO: (if required)</t>
  </si>
  <si>
    <t>Talent Acquisition Specialist (Vendor).docx</t>
  </si>
  <si>
    <t xml:space="preserve">Department Approval By: M.M. Pirouzan HR Approval By: Amin Adak Kish Document Version: HR-TASV-2024-03-06 Approved Date: 2024-03-06
</t>
  </si>
  <si>
    <t>Talent Acquisition Specialist (Vendor)</t>
  </si>
  <si>
    <t>Implementation of Talent Acquisition operational actions for Vendor Employment type and HR PPPs aligned with the company Strategy.</t>
  </si>
  <si>
    <t>with related manager To assess candidates for recruitment/ transfer/promotion using different HR selection tools e.g. Belbin, PPA, or other Competency based Interview Models. To ensure each individual has the correct competencies and job requirements in order to meet Business requirements To conduct the salary, offer process and announce and hold job offer session with participation of C&amp;B Team. To execute employee work journey including promotion/transfer processes &amp; the necessary steps (Interview, Behavioral Tests, Assessment center) To collaborate in execution of all of Employer Brand Projects including External and Internal Job Fairs / Social Media Activities for enhancing Brand Image. To implement and follow career planning program when relevant positions are advertised in internal channel. To participate in salary determination through scoring based on candidates submitted Docs/qualifications To provide staffing report including Monthly reports, Job offers rejected, Interview history and etc. for Line Manager To provide feedback to the candidates who have been rejected in interview process. To use different social and nonsocial resources, Job Fairs and collaboration with top ranking universities to gather &amp; collect appropriate CVs and submit them to relevant managers To evaluate candidates using various selection or testing techniques by conducting research or follow-up activities and conferring with management or supervisory personnel To update Talent Acquisition DBs including, Interviews, Employee Family relation, Job Requisitions.to produce accurate reports Provide insight and coordinate with HRBP Manager to deliver HR plans regarding Talent Acquisition To provide support in leading and providing support with projects designed for strategic growth, support and retention of valued employees across various stakeholders and functions using internal survey results like culture audits and pulse surveys. To support HR Business Partners and the wider HR team with change management related to staff across the business Proactively identify and recommend new approaches, policies, and procedures of talent acquisition to affect continual improvements in efficiency of services provided; consistently questions and looks for opportunities to improve policies and enhancing digitalized systems. To support various HR processes assigned to including but not limited to Specialist Stream, Organizational Coaching Program, Contract extension, Onboarding Program To establish close relationship with all staff in designated divisions to proactively find issues and provide solutions to resolve and address grievance. To participate and provide input for HR digital transformation programs to address and foresee staff issues and demands. _x000C_ Collaboration Direct Reports: None Matrix Reports to: None Key Customers: All Of Divisions, all job vacancies candidates Key Suppliers: All Of Divisions, job boards, ATS Relations, etc.:</t>
  </si>
  <si>
    <t>Job Profile Title of Position: Talent Acquisition Specialist (Vendor) Location of the Job: HR Operations-HRBP Reports to: Talent Acquisition Team Leader Number of subordinates: 0 Level: 2 Mission Implementation of Talent Acquisition operational actions for Vendor Employment type and HR PPPs aligned with the company Strategy. Context Telecom industry changes and demands on people strategy Internal organizational culture dynamics. Various scarce skills required in a limited talent market Expectation of talents for a better job opportunity _x000C_ Roles &amp; Responsibilities To source and find proper candidate for each job vacancy in collaboration with related manager To assess candidates for recruitment/ transfer/promotion using different HR selection tools e.g. Belbin, PPA, or other Competency based Interview Models. To ensure each individual has the correct competencies and job requirements in order to meet Business requirements To conduct the salary, offer process and announce and hold job offer session with participation of C&amp;B Team. To execute employee work journey including promotion/transfer processes &amp; the necessary steps (Interview, Behavioral Tests, Assessment center) To collaborate in execution of all of Employer Brand Projects including External and Internal Job Fairs / Social Media Activities for enhancing Brand Image. To implement and follow career planning program when relevant positions are advertised in internal channel. To participate in salary determination through scoring based on candidates submitted Docs/qualifications To provide staffing report including Monthly reports, Job offers rejected, Interview history and etc. for Line Manager To provide feedback to the candidates who have been rejected in interview process. To use different social and nonsocial resources, Job Fairs and collaboration with top ranking universities to gather &amp; collect appropriate CVs and submit them to relevant managers To evaluate candidates using various selection or testing techniques by conducting research or follow-up activities and conferring with management or supervisory personnel To update Talent Acquisition DBs including, Interviews, Employee Family relation, Job Requisitions.to produce accurate reports Provide insight and coordinate with HRBP Manager to deliver HR plans regarding Talent Acquisition To provide support in leading and providing support with projects designed for strategic growth, support and retention of valued employees across various stakeholders and functions using internal survey results like culture audits and pulse surveys. To support HR Business Partners and the wider HR team with change management related to staff across the business Proactively identify and recommend new approaches, policies, and procedures of talent acquisition to affect continual improvements in efficiency of services provided; consistently questions and looks for opportunities to improve policies and enhancing digitalized systems. To support various HR processes assigned to including but not limited to Specialist Stream, Organizational Coaching Program, Contract extension, Onboarding Program To establish close relationship with all staff in designated divisions to proactively find issues and provide solutions to resolve and address grievance. To participate and provide input for HR digital transformation programs to address and foresee staff issues and demands. _x000C_ Collaboration Direct Reports: None Matrix Reports to: None Key Customers: All Of Divisions, all job vacancies candidates Key Suppliers: All Of Divisions, job boards, ATS Relations, etc.: Authorities As per Delegation of authority Job Requirements Education Bachelor degree in Human Resources / Industrial Psychology or related MBA or Human Resource Graduated will be an advantage. Experience Minimum of 3 years’ experience in HR; with experience in supervising others Experience working in a medium organization Telecommunication experience would be an advantage _x000C_ Competencies Technical Competencies Title Type Level Project Management General Business Knowledge Intermediate Stakeholder Management General Business Knowledge Basic Supplier Relation Management General Business Knowledge Basic Research and Development General Business Knowledge Basic Telecommunication Networks General Business Knowledge Basic Clerical General Business Knowledge Intermediate Data Gathering and Processing General Business Knowledge Intermediate Data Visualization &amp; Presentation General Business Knowledge Intermediate English Literacy General Business Knowledge Intermediate Talent Management Functional Knowledge Intermediate HR operation Functional Knowledge Basic Labor Law Functional Knowledge Intermediate Consultation Functional Knowledge Basic Labor Market Knowledge Specialized Knowledge Intermediate Recruitment and Selection Specialized Knowledge Advance Psychometric Evaluation &amp; Assessment Specialized Knowledge Intermediate Employer Branding Specialized Knowledge Intermediate Event Management Specialized Knowledge Basic Requirement Analysis Specialized Knowledge Advance Behavioral Competencies Lead with Care Collaborate with Agility Can –do with Integrity Serve with Respect Act with Inclusion Trainings HR ERP Competency base recruitment Iranian Labor law PPA Test Cognitive Capability Assessment Team Role Assessment Personality Assessment Employer Branding The company policies, procedure, and relevant regional / business unit policies. General Working Condition Amin Adak Kish Normal Conditions Performance Standards As per performance agreement</t>
  </si>
  <si>
    <t>Talent Acquisition Team Leader.docx</t>
  </si>
  <si>
    <t xml:space="preserve">Division Approval By: Mohammadmehdi Mojtahedi HR Approval By: Sara Taheri Pour Document Version: HR-TATLVEN -2024-03-06 Approved Date: 2024-03-06
</t>
  </si>
  <si>
    <t>Talent Acquisition Team Leader:Vendor</t>
  </si>
  <si>
    <t>To supervise a team of Implementation of Talent Acquisition operational actions for Vendors aligned with HR PPPs and MTN Irancell Strategy To drive talent acquisition support and service for vendors of the assigned functional division.</t>
  </si>
  <si>
    <t>MTNIrancell is a leader in GSM and broadband industry in the country requiring highly skilled people in a talent pool Fast growing organization requiring a pipeline of diverse skills, cultures. Irancell diverse cultures, people and expectations Economic fluctuations resulting in immigrations and movement of HiPO Vendor Talent War _x000C_</t>
  </si>
  <si>
    <t>To ensure Vendor recruitment, employee relation and talent management requirements are met in a timely manner and with the highest level of employee experience. To ensure that vendor staff member conform to MTNIrancell policy and procedures. To lead sourcing and finding proper candidates for each vendor job vacancy in</t>
  </si>
  <si>
    <t>with related manager. To manage end to end talent acquisition (TA) process for vendors of the assigned functional divisions, this includes talent sourcing, interview process, salary offer process, and sealing the deal. To manage implementation and embedding competency-based interview approach into TA approach of MTNIrancell To ensure that processes are in place to provide appropriate feedback to applicants, whether internal or external, throughout the interview process from HR and line managers. To manage applicant flow and other administrative processes through the applicant tracking system. To manage Vendor Onboarding Process including the buddy program and induction sessions related to assigned division and ensure a smooth joining of newcomers to MTNIrancell. To execute Vendor’s work journey including promotion/transfer processes &amp; the necessary steps (Interview, Behavioral Tests, and Assessment center). To collaborate in execution of all of Employer Brand Projects including External and Internal Job Fairs / Social Media Activities for enhancing Brand Image. To ensure updating Vendor Talent Acquisition DBs including, Interviews, Employee Family relation, Job Requisitions etc.to produce accurate reports. To provide insight and coordinate with HRBP Managers to deliver HR plans regarding the Vendor Talent Acquisition. To proactively identify and recommend new approaches, policies, and procedures of talent acquisition to affect continual improvements in efficiency of Vendor’s services provided consistently questions and looks for opportunities to improve policies and enhancing digitalized systems. _x000C_ Collaboration Direct Reports: Talent Acquisition Specialist (Vendor) Matrix Reports to: HRBP Manager Key Customers: All of Divisions, all Vendor job vacancies candidates Key Suppliers: All Of Divisions, Job boards, ATS Relations, etc.: All of Divisions</t>
  </si>
  <si>
    <t>. To ensure that vendor staff member conform to MTNIrancell policy and procedures. To lead sourcing and finding proper candidates for each vendor job vacancy in collaboration with related manager. To manage end to end talent acquisition (TA) process for vendors of the assigned functional divisions, this includes talent sourcing, interview process, salary offer process, and sealing the deal. To manage implementation and embedding competency-based interview approach into TA approach of MTNIrancell To ensure that processes are in place to provide appropriate feedback to applicants, whether internal or external, throughout the interview process from HR and line managers. To manage applicant flow and other administrative processes through the applicant tracking system. To manage Vendor Onboarding Process including the buddy program and induction sessions related to assigned division and ensure a smooth joining of newcomers to MTNIrancell. To execute Vendor’s work journey including promotion/transfer processes &amp; the necessary steps (Interview, Behavioral Tests, and Assessment center). To collaborate in execution of all of Employer Brand Projects including External and Internal Job Fairs / Social Media Activities for enhancing Brand Image. To ensure updating Vendor Talent Acquisition DBs including, Interviews, Employee Family relation, Job Requisitions etc.to produce accurate reports. To provide insight and coordinate with HRBP Managers to deliver HR plans regarding the Vendor Talent Acquisition. To proactively identify and recommend new approaches, policies, and procedures of talent acquisition to affect continual improvements in efficiency of Vendor’s services provided consistently questions and looks for opportunities to improve policies and enhancing digitalized systems. _x000C_ Collaboration Direct Reports: Talent Acquisition Specialist (Vendor) Matrix Reports to: HRBP Manager Key Customers: All of Divisions, all Vendor job vacancies candidates Key Suppliers: All Of Divisions, Job boards, ATS Relations, etc.: All of Divisions Authorities As per Delegation of authority Job Requirements Education Bachelor degree in Human Resources / Industrial Psychology or related MBA or Human Resource Graduated will be an advantage. Experience Minimum of 5 years’ experience in HR Profession; with experience in supervising/managing others Experience working in a medium to large organization Talent Acquisition and Talent Sourcing Experience is a plus Having extended experience on HR functions is a plus _x000C_</t>
  </si>
  <si>
    <t>HR ERP Competency base recruitment Iranian Labor law PPA Test Cognitive Capability Assessment Team Role Assessment Personality Assessment Employer Branding MTN Irancell policies, procedure, and relevant regional / business unit policies. Basic Project Management _x000C_</t>
  </si>
  <si>
    <t>MTNIrancell General Working Conditions Prepared to travel regionally and internationally</t>
  </si>
  <si>
    <t>Job Profile MTNIRANCELL Title of Position: Talent Acquisition Team Leader:Vendor Location of the Job: HR Operations-HRBP Reports to: HR Business Partner Senior Manager Number of subordinates: 2 Level: 2H Mission To supervise a team of Implementation of Talent Acquisition operational actions for Vendors aligned with HR PPPs and MTN Irancell Strategy To drive talent acquisition support and service for vendors of the assigned functional division. Context MTNIrancell is a leader in GSM and broadband industry in the country requiring highly skilled people in a talent pool Fast growing organization requiring a pipeline of diverse skills, cultures. Irancell diverse cultures, people and expectations Economic fluctuations resulting in immigrations and movement of HiPO Vendor Talent War _x000C_ Roles &amp; Responsibilities To ensure Vendor recruitment, employee relation and talent management requirements are met in a timely manner and with the highest level of employee experience. To ensure that vendor staff member conform to MTNIrancell policy and procedures. To lead sourcing and finding proper candidates for each vendor job vacancy in collaboration with related manager. To manage end to end talent acquisition (TA) process for vendors of the assigned functional divisions, this includes talent sourcing, interview process, salary offer process, and sealing the deal. To manage implementation and embedding competency-based interview approach into TA approach of MTNIrancell To ensure that processes are in place to provide appropriate feedback to applicants, whether internal or external, throughout the interview process from HR and line managers. To manage applicant flow and other administrative processes through the applicant tracking system. To manage Vendor Onboarding Process including the buddy program and induction sessions related to assigned division and ensure a smooth joining of newcomers to MTNIrancell. To execute Vendor’s work journey including promotion/transfer processes &amp; the necessary steps (Interview, Behavioral Tests, and Assessment center). To collaborate in execution of all of Employer Brand Projects including External and Internal Job Fairs / Social Media Activities for enhancing Brand Image. To ensure updating Vendor Talent Acquisition DBs including, Interviews, Employee Family relation, Job Requisitions etc.to produce accurate reports. To provide insight and coordinate with HRBP Managers to deliver HR plans regarding the Vendor Talent Acquisition. To proactively identify and recommend new approaches, policies, and procedures of talent acquisition to affect continual improvements in efficiency of Vendor’s services provided consistently questions and looks for opportunities to improve policies and enhancing digitalized systems. _x000C_ Collaboration Direct Reports: Talent Acquisition Specialist (Vendor) Matrix Reports to: HRBP Manager Key Customers: All of Divisions, all Vendor job vacancies candidates Key Suppliers: All Of Divisions, Job boards, ATS Relations, etc.: All of Divisions Authorities As per Delegation of authority Job Requirements Education Bachelor degree in Human Resources / Industrial Psychology or related MBA or Human Resource Graduated will be an advantage. Experience Minimum of 5 years’ experience in HR Profession; with experience in supervising/managing others Experience working in a medium to large organization Talent Acquisition and Talent Sourcing Experience is a plus Having extended experience on HR functions is a plus _x000C_ Competencies Technical Competencies Title Type Level Project Management General Business Knowledge Intermediate Stakeholder Management General Business Knowledge Basic Supplier Relation Management General Business Knowledge Basic Research and Development General Business Knowledge Basic Telecommunication Networks General Business Knowledge Basic Clerical General Business Knowledge Intermediate Data Gathering and Processing General Business Knowledge Intermediate Data Visualization &amp; Presentation General Business Knowledge Intermediate English Literacy General Business Knowledge Intermediate Talent Management Functional Knowledge Intermediate HR operation Functional Knowledge Basic Labor Law Functional Knowledge Intermediate Consultation Functional Knowledge Basic Labor Market Knowledge Specialized Knowledge Intermediate Recruitment and Selection Specialized Knowledge Advance Psychometric Evaluation &amp; Assessment Specialized Knowledge Intermediate Employer Branding Specialized Knowledge Intermediate Event Management Specialized Knowledge Basic Requirement Analysis Specialized Knowledge Advance Behavioral Competencies • Leadership_x000B_• Innovation_x000B_• Relationship_x000B_• Integrity_x000B_• Can-do_x000B_• Customer Centricity _x000B_• Agility _x000C_ Trainings HR ERP Competency base recruitment Iranian Labor law PPA Test Cognitive Capability Assessment Team Role Assessment Personality Assessment Employer Branding MTN Irancell policies, procedure, and relevant regional / business unit policies. Basic Project Management _x000C_ General Working Condition MTNIrancell General Working Conditions Prepared to travel regionally and internationally Performance Standards As per performance agreement Signoff Line Manager: Functional Manager: OA: HoD: CHRO: (if required) CEO/COO: (if required)</t>
  </si>
  <si>
    <t>Talent and Enagement General Manager.docx</t>
  </si>
  <si>
    <t xml:space="preserve">Division Approval By: M. Mojtahedi HR Approval By: M. Mojtahedi Document Version: HR-GMTE-2020-11-09 Approved Date: 2020-11-09
</t>
  </si>
  <si>
    <t>Human Resources – Talent and Engagement</t>
  </si>
  <si>
    <t>Translate company strategies into HR priorities to maximize employee satisfaction and engagement Drive HR Center of Expertise with a deep focus on talent development and employee engagement Set up Organization Development and effectiveness strategies to influence company talent performance Define and direct HR metrics to improve HR influences in different company verticals Lead company culture development efforts and act as custodian of company culture</t>
  </si>
  <si>
    <t>To meet with high level management and Exco team to infuse HR mindset in high level decisions To provide consistent advice for certain HR end to end processes accurately and timely to top management To ensure strong relations are fostered with senior leadership teams and act positively and effectively as the gatekeeper between the business function and HR Center of Expertise (COE) To design and enforce a comprehensive people strategy and roadmap to ensure all future HR needs of company is foreseen To formulate HR engagement and talent development strategies and tactics based on latest HR practices to enhance employee experience To articulate an integrated leadership development program to ensure future leaders of company are ready to take further accountabilities To drive the delivery of HR transformation projects that improve organization, team and individual effectiveness To stay abreast of latest trends in arena of people or process trends and maintain relation with external parties and also HR Body of knowledge to suggests improvements to boost employee engagement and talent development To collaborate with HR departments to support them in achieving HR targets and implementing HR and company initiatives To develop a culture development roadmap that meets MTNIrancell requirements and properties To evaluate existing HR PPPs and research on best practices in area of Organization Design, People Strategy, Organization Effectiveness and culture development to suggest improvements To lead the strategic workforce planning and drive Build/Buy program of company to maintain a qualified talent pool within the company hands To drive network analysis and modern performance management tactics to ensure all employees are delivering their best for the company To direct, lead and also own all efforts in the field of Talent Development including Training cycle, classroom training, digital learning and soft skills development. To design, develop and drive company people analytics efforts to deliver people insights on current and underlying staff behavior trends. To own and lead company engagement calendar and ensure on time delivery of projects To oversee and ensure all defined PPPs for Talent Development and Engagement are in place and is being followed within the team To drive company staff cost planning process in</t>
  </si>
  <si>
    <t>with Finance Planning and other related teams to ensure a well-balanced plan is prepared yearly and reviewed quarterly to avoid any discrepancy To maintain company competency profile for all positions and ensure staff comply with the defined competencies. To drive HR Talent and Engagement budget management and own the CC to ensure optimized budget planning and expenditure To act as senior consultant and HR partner to top management and functional teams to identify their requirements in terms of MTNIrancell staff concerns To manage SLAs with MTNIrancell HR vendors in training and engagement arena Analyze internal processes and recommend and implement procedural or policy changes to improve operations Develop and enhance competent HR Engagement Model _x000C_ Collaboration Direct Reports: Leadership and People Analytics SM, Capability and Learning SM, Culture Development and Communication SM. Matrix Reports to: None Key Customers: All divisions Key Suppliers: Training vendors, Communication Agencies, HR body of Knowledge Relations, etc.:</t>
  </si>
  <si>
    <t>To articulate an integrated leadership development program to ensure future leaders of company are ready to take further accountabilities To drive the delivery of HR transformation projects that improve organization, team and individual effectiveness To stay abreast of latest trends in arena of people or process trends and maintain relation with external parties and also HR Body of knowledge to suggests improvements to boost employee engagement and talent development To collaborate with HR departments to support them in achieving HR targets and implementing HR and company initiatives To develop a culture development roadmap that meets MTNIrancell requirements and properties To evaluate existing HR PPPs and research on best practices in area of Organization Design, People Strategy, Organization Effectiveness and culture development to suggest improvements To lead the strategic workforce planning and drive Build/Buy program of company to maintain a qualified talent pool within the company hands To drive network analysis and modern performance management tactics to ensure all employees are delivering their best for the company To direct, lead and also own all efforts in the field of Talent Development including Training cycle, classroom training, digital learning and soft skills development. To design, develop and drive company people analytics efforts to deliver people insights on current and underlying staff behavior trends. To own and lead company engagement calendar and ensure on time delivery of projects To oversee and ensure all defined PPPs for Talent Development and Engagement are in place and is being followed within the team To drive company staff cost planning process in collaboration with Finance Planning and other related teams to ensure a well-balanced plan is prepared yearly and reviewed quarterly to avoid any discrepancy To maintain company competency profile for all positions and ensure staff comply with the defined</t>
  </si>
  <si>
    <t>Title Type Level Strategy Management General Business Knowledge Advance Budget Management General Business Knowledge Intermediate Opex Management General Business Knowledge Intermediate Project Management General Business Knowledge Intermediate People Management General Business Knowledge Advance Business Acumen General Business Knowledge Intermediate Change Management General Business Knowledge Advance PPPs Development General Business Knowledge Intermediate Business Plan General Business Knowledge Advance Talent Management Functional Knowledge Advance Engagement and Communication Functional Knowledge Advance</t>
  </si>
  <si>
    <t>Interview skill, Labor law Budget Management People Analytics _x000C_</t>
  </si>
  <si>
    <t>Job Profile MTNIRANCELL Title of Position: Talent and Engagement General Manager Location of the Job: Human Resources – Talent and Engagement Reports to: CHRO Number of subordinates: 3 Level: 4 Mission Translate company strategies into HR priorities to maximize employee satisfaction and engagement Drive HR Center of Expertise with a deep focus on talent development and employee engagement Set up Organization Development and effectiveness strategies to influence company talent performance Define and direct HR metrics to improve HR influences in different company verticals Lead company culture development efforts and act as custodian of company culture Context High expectations of employees in a tough operational environment Iran labor law compliance MTNIrancell various offices needs and requirements Volatile economic situation MTN Group policies and expectations _x000C_ Roles &amp; Responsibilities To meet with high level management and Exco team to infuse HR mindset in high level decisions To provide consistent advice for certain HR end to end processes accurately and timely to top management To ensure strong relations are fostered with senior leadership teams and act positively and effectively as the gatekeeper between the business function and HR Center of Expertise (COE) To design and enforce a comprehensive people strategy and roadmap to ensure all future HR needs of company is foreseen To formulate HR engagement and talent development strategies and tactics based on latest HR practices to enhance employee experience To articulate an integrated leadership development program to ensure future leaders of company are ready to take further accountabilities To drive the delivery of HR transformation projects that improve organization, team and individual effectiveness To stay abreast of latest trends in arena of people or process trends and maintain relation with external parties and also HR Body of knowledge to suggests improvements to boost employee engagement and talent development To collaborate with HR departments to support them in achieving HR targets and implementing HR and company initiatives To develop a culture development roadmap that meets MTNIrancell requirements and properties To evaluate existing HR PPPs and research on best practices in area of Organization Design, People Strategy, Organization Effectiveness and culture development to suggest improvements To lead the strategic workforce planning and drive Build/Buy program of company to maintain a qualified talent pool within the company hands To drive network analysis and modern performance management tactics to ensure all employees are delivering their best for the company To direct, lead and also own all efforts in the field of Talent Development including Training cycle, classroom training, digital learning and soft skills development. To design, develop and drive company people analytics efforts to deliver people insights on current and underlying staff behavior trends. To own and lead company engagement calendar and ensure on time delivery of projects To oversee and ensure all defined PPPs for Talent Development and Engagement are in place and is being followed within the team To drive company staff cost planning process in collaboration with Finance Planning and other related teams to ensure a well-balanced plan is prepared yearly and reviewed quarterly to avoid any discrepancy To maintain company competency profile for all positions and ensure staff comply with the defined competencies. To drive HR Talent and Engagement budget management and own the CC to ensure optimized budget planning and expenditure To act as senior consultant and HR partner to top management and functional teams to identify their requirements in terms of MTNIrancell staff concerns To manage SLAs with MTNIrancell HR vendors in training and engagement arena Analyze internal processes and recommend and implement procedural or policy changes to improve operations Develop and enhance competent HR Engagement Model _x000C_ Collaboration Direct Reports: Leadership and People Analytics SM, Capability and Learning SM, Culture Development and Communication SM. Matrix Reports to: None Key Customers: All divisions Key Suppliers: Training vendors, Communication Agencies, HR body of Knowledge Relations, etc.: Authorities As per Delegation of authority Job Requirements Education BA in Human Resources / Industrial Psychology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Strategy Management General Business Knowledge Advance Budget Management General Business Knowledge Intermediate Opex Management General Business Knowledge Intermediate Project Management General Business Knowledge Intermediate People Management General Business Knowledge Advance Business Acumen General Business Knowledge Intermediate Change Management General Business Knowledge Advance PPPs Development General Business Knowledge Intermediate Business Plan General Business Knowledge Advance Talent Management Functional Knowledge Advance Engagement and Communication Functional Knowledge Advance Behavioral Competencies Driving Execution Leading Teams Customer Focus Financial Acumen Sharing Responsibilities (Delegation) Coaching and Developing Others _x000C_ Trainings Interview skill, Labor law Budget Management People Analytics _x000C_ General Working Condition Regional travel Available in event of emergencies Performance Standards Signoff Line Manager: Functional Manager: OA: HoD: CHRO: (if required) CEO/COO: (if required)</t>
  </si>
  <si>
    <t>Talent and Organization Transformation Senior Manager.docx</t>
  </si>
  <si>
    <t xml:space="preserve">Division Approval By: Mohammadmehdi Mojtahedi HR Approval By: Homayoun Shahriari Document Version: HR-TTSM-2023-10-04 Approved Date: 2023-10-04
</t>
  </si>
  <si>
    <t>Talent &amp; Organization Transformation Senior Manager</t>
  </si>
  <si>
    <t>HR – Talent &amp; Engagement</t>
  </si>
  <si>
    <t>Implement and manage the end-to-end organization capability, skills development, and learning ensuring the organization architecture, skills requirement (future and current), and learning interventions are future-looking and linked to the organization and business strategy Manage the end-to-end integration and delivery of Performance Management and leadership development in line with Group guidelines and local requirements to ensure effective development and management of Talent within the company Create a future ready leadership pipeline &amp; succession plan for the organization</t>
  </si>
  <si>
    <t>Workforce with extremely high career expectations of MTNIrancell. MTNIrancell mission, policies processes and procedures Rapid growth and expansion of MTNIRANCELL operations Company increased need for skills enhancement and development An industry with rapid technology updates _x000C_</t>
  </si>
  <si>
    <t>To direct and manage the end-to-end organization capability strategy, skills development, and learning efforts, ensuring the organization architecture, skills requirement (current and future), and, learning interventions are future-looking and linked to the organization and overall business strategy To lead the designing and maintaining of the corporate target operating model and ensure functional alignment To ensure the effective execution of L&amp;D initiatives to meet employees' operational and strategic learning needs To effectively design initiatives as well as lead the Performance Management Framework of the company to both meet its requirements and elevate a high-performing culture To manage the end-to-end integration and implementation of Performance Management in line with the Group guidelines and local requirements To direct the company learning transformation and talent growth strategic planning to prepare the talent skill pool for the future of the organization and business requirements To articulate and initiate optimal organizational and job design framework and standards through job design and job evaluation. To partner with the business and heads of the functions, identify future structural and skill set requirements, and devise encompassing solutions to meet future requirements. To integrate global Organization Architecture frameworks with Learning Innovation, Talent Solutions, Performance, and rewards solutions To lead the efforts to design a critical skills map of the company and provide career development opportunities in terms of reskilling and upskilling to maintain the company workforce relevant to its talent requirements To elevate efforts and manage the company’s Knowledge Management initiatives and ensure all tacit/explicit knowledge, communities of practice, and lessons learned are documented and shared for future efforts To lead succession plan and talent review programs for the organization in</t>
  </si>
  <si>
    <t>with other HR teams in order to ensure sufficient talent always exists for critical roles To lead research and analysis in various HR development arenas in order to maintain HR efforts relevant to the company requirements and ever-changing talent situations To own and devise the top management in terms of the Leadership Development efforts to strengthen the leadership bench of the company to meet current and future requirements _x000C_ Collaboration Direct Reports: OA Manager, Talent Transformation Manager, Employee Performance Manager, Knowledge Management Senior Specialist Matrix Reports to: None Key Customers: all Divisions Key Suppliers: all HR departments Relations, etc.: HR departments</t>
  </si>
  <si>
    <t>Title Type Level Strategy Management General Business Knowledge Intermediate Budget Management General Business Knowledge Intermediate Project Management General Business Knowledge Intermediate People Management General Business Knowledge Advance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PPPs Development General Business Knowledge Advance Reporting and Analysis General Business Knowledge Intermediate Corporate Governance General Business Knowledge Intermediate Quality Management General Business Knowledge Intermediate English Literacy General Business Knowledge Intermediate Capability &amp; Learning Functional Knowledge Advance Consultation Functional Knowledge Advance Job Based Competency Frameworks Specialized Knowledge Advance Learning Need Assessment Specialized Knowledge Advance Knowledge Management Specialized Knowledge Advance Organization Design Specialized Knowledge Advance Job Design &amp; Evaluation Specialized Knowledge Advance Workforce Planning &amp; Control Specialized Knowledge Intermediate Critical skills Framework Specialized Knowledge Advance</t>
  </si>
  <si>
    <t>Matrix of Work/ Levels of Work JEM Training cycle Process development and reengineering _x000C_</t>
  </si>
  <si>
    <t>Job Profile MTNIRANCELL Title of Position: Talent &amp; Organization Transformation Senior Manager Location of the Job: HR – Talent &amp; Engagement Reports to: Talent and Engagement General Manager Number of subordinates: 4 Level: 3H Mission Implement and manage the end-to-end organization capability, skills development, and learning ensuring the organization architecture, skills requirement (future and current), and learning interventions are future-looking and linked to the organization and business strategy Manage the end-to-end integration and delivery of Performance Management and leadership development in line with Group guidelines and local requirements to ensure effective development and management of Talent within the company Create a future ready leadership pipeline &amp; succession plan for the organization Context Workforce with extremely high career expectations of MTNIrancell. MTNIrancell mission, policies processes and procedures Rapid growth and expansion of MTNIRANCELL operations Company increased need for skills enhancement and development An industry with rapid technology updates _x000C_ Roles &amp; Responsibilities To direct and manage the end-to-end organization capability strategy, skills development, and learning efforts, ensuring the organization architecture, skills requirement (current and future), and, learning interventions are future-looking and linked to the organization and overall business strategy To lead the designing and maintaining of the corporate target operating model and ensure functional alignment To ensure the effective execution of L&amp;D initiatives to meet employees' operational and strategic learning needs To effectively design initiatives as well as lead the Performance Management Framework of the company to both meet its requirements and elevate a high-performing culture To manage the end-to-end integration and implementation of Performance Management in line with the Group guidelines and local requirements To direct the company learning transformation and talent growth strategic planning to prepare the talent skill pool for the future of the organization and business requirements To articulate and initiate optimal organizational and job design framework and standards through job design and job evaluation. To partner with the business and heads of the functions, identify future structural and skill set requirements, and devise encompassing solutions to meet future requirements. To integrate global Organization Architecture frameworks with Learning Innovation, Talent Solutions, Performance, and rewards solutions To lead the efforts to design a critical skills map of the company and provide career development opportunities in terms of reskilling and upskilling to maintain the company workforce relevant to its talent requirements To elevate efforts and manage the company’s Knowledge Management initiatives and ensure all tacit/explicit knowledge, communities of practice, and lessons learned are documented and shared for future efforts To lead succession plan and talent review programs for the organization in collaboration with other HR teams in order to ensure sufficient talent always exists for critical roles To lead research and analysis in various HR development arenas in order to maintain HR efforts relevant to the company requirements and ever-changing talent situations To own and devise the top management in terms of the Leadership Development efforts to strengthen the leadership bench of the company to meet current and future requirements _x000C_ Collaboration Direct Reports: OA Manager, Talent Transformation Manager, Employee Performance Manager, Knowledge Management Senior Specialist Matrix Reports to: None Key Customers: all Divisions Key Suppliers: all HR departments Relations, etc.: HR departments Authorities As per Delegation of authority Job Requirements Education BA Degree in Human Resources / Industrial Psychology or related MBA / Masters Advantageous Experience Manager track record of 5 years or more; with at least 3 years in relevant sector/ industry Worked across diverse cultures and geographies advantageous _x000C_ Competencies Technical Competencies Title Type Level Strategy Management General Business Knowledge Intermediate Budget Management General Business Knowledge Intermediate Project Management General Business Knowledge Intermediate People Management General Business Knowledge Advance Business Acumen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PPPs Development General Business Knowledge Advance Reporting and Analysis General Business Knowledge Intermediate Corporate Governance General Business Knowledge Intermediate Quality Management General Business Knowledge Intermediate English Literacy General Business Knowledge Intermediate Capability &amp; Learning Functional Knowledge Advance Consultation Functional Knowledge Advance Job Based Competency Frameworks Specialized Knowledge Advance Learning Need Assessment Specialized Knowledge Advance Knowledge Management Specialized Knowledge Advance Organization Design Specialized Knowledge Advance Job Design &amp; Evaluation Specialized Knowledge Advance Workforce Planning &amp; Control Specialized Knowledge Intermediate Critical skills Framework Specialized Knowledge Advance Behavioral Competencies Inspiring others Creating culture of trust Facilitating Change Delegation and Empowerment Decision Making Aligning Performance for Success Building Talent _x000C_ Trainings Matrix of Work/ Levels of Work JEM Training cycle Process development and reengineering _x000C_ General Working Condition Standard Travel – local and international Performance Standards Signoff Line Manager: Functional Manager: OA: HoD: CHRO: (if required) CEO/COO: (if required)</t>
  </si>
  <si>
    <t>Talent Transformation Manager.docx</t>
  </si>
  <si>
    <t xml:space="preserve">Division Approval By: Mohammadmehdi Mojtahedi HR Approval By: Homayoun Shahriari Document Version: HR-TTM-2022-12-18 Approved Date: 2022-12-18
</t>
  </si>
  <si>
    <t>To ensure staff are provided with necessary technical/ commercial skills and knowledge to perform with their job through various learning solutions and techniques To develop leadership development framework, policies, procedures in line with company and individual requirements To develop infrastructure of career and succession development in the company and provide enablers for staff to meet their plan</t>
  </si>
  <si>
    <t>Support structures for many initiatives which are in a developmental phase MTN IRANCELL business plan MTN IRANCELL mission, policies processes and procedures Rapid growth and expansion of MTN IRANCELL operations Company increased need for skills enhancement and development Holding employees with high level of career aspiration and expectation Wide spread and trending use of digital leaning platforms _x000C_</t>
  </si>
  <si>
    <t>To manage the implementation of Learning Management System, also exploit the use of related reports and analyzes To support design, implementation and delivery of Learning Development overall strategy To develop policy, process and procedure to implement talent development initiatives To manage vendor SLAs with outsourced partners to ensure agreed service levels would be achieved To drive training catalogue development and implementation for all MTNIrancell jobs To manage training need assessment for all employees in strategic and individual level To consult with line managers to ensure the right learning solution and delivery method has been chosen To source and verify new training providers and solutions, also track performance of the vendors To negotiate with training providers and suppliers on the provided services to ensure the best fit alignment to MTNIrancell L&amp;D strategy To manage the training pay off and work place application of trainings that staff attends. To provide input on forecasting training budget for all divisions and coordinate with them to develop the proper budget based on their needs To ensure a robust evaluation process is established and in place in order to ensure effective development programs To facilitate the design of new trainings internally and externally ensure proper system is in place to maintain the training databases as well as facilitation of training workflow. To drive social/digital learning activities in organization and provide infrastructure to support the programs To verify the design of digital content to ensure its compliance with CI guide and L&amp;D standard To drive social/digital learning activates in organization and provide infrastructure to support the programs To promote learning and development best practices and provide development plan on the overall operation proactively To establish a robust framework as the Development Center of MTNIrancell leaders based on gaps identified through various behavioral and psychometric assessments and advise on development plans to ensure strength of leadership benchmark To design and drive leadership gaps analysis and consult with individuals and provide feedback on their leadership strengths, weakness and improvement areas To ensure proper system is in placed to maintain talent leadership profiling and its compliance To source and motivate leadership inspiring program like speaker and leadership campus and gathering. To develop and maintain a leadership mentoring program to ensure all the managers within MTNIrancell receive proper support in terms of mentorship To monitor the effectiveness of leadership development program, and suggest improvement plan in organization level with</t>
  </si>
  <si>
    <t>of talent development team. To design, develop and implement career management framework in order to deliver actions of staff’s ICDP (Individual Career Development Plan) To provide consultancy to employees and managers on their career path _x000C_ Collaboration Direct Reports: Talent Transformation Specialist Matrix Reports to: None Key Customers: All MTN IRANCELL staff Key Suppliers: Suppliers of training, MTN Group, Key Telecom Solution Suppliers Relations, etc.: MTN IRANCELL management, HR OD, HR Staffing</t>
  </si>
  <si>
    <t>Title Type Level Strategy Management General Business Knowledge Basic Budget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Basic Research and Development General Business Knowledge Basic Change Management General Business Knowledge Basic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Software Literacy General Business Knowledge Intermediate English Literacy General Business Knowledge Intermediate Capability &amp; Learning Functional Knowledge Intermediate Consultation Functional Knowledge Intermediate Content management Specialized Knowledge Advance Learning Need Assessment Specialized Knowledge Advance Learning Design &amp; Delivery Specialized Knowledge Intermediate Learning Evaluation Specialized Knowledge Advance Digital Learning Solution Specialized Knowledge Advance Career Advancement Specialized Knowledge Advance HR Metrics Specialized Knowledge Basic Leadership Development Specialized Knowledge Intermediate</t>
  </si>
  <si>
    <t>that staff attends. To provide input on forecasting training budget for all divisions and coordinate with them to develop the proper budget based on their needs To ensure a robust evaluation process is established and in place in order to ensure effective development programs To facilitate the design of new trainings internally and externally ensure proper system is in place to maintain the training databases as well as facilitation of training workflow. To drive social/digital learning activities in organization and provide infrastructure to support the programs To verify the design of digital content to ensure its compliance with CI guide and L&amp;D standard To drive social/digital learning activates in organization and provide infrastructure to support the programs To promote learning and development best practices and provide development plan on the overall operation proactively To establish a robust framework as the Development Center of MTNIrancell leaders based on gaps identified through various behavioral and psychometric assessments and advise on development plans to ensure strength of leadership benchmark To design and drive leadership gaps analysis and consult with individuals and provide feedback on their leadership strengths, weakness and improvement areas To ensure proper system is in placed to maintain talent leadership profiling and its compliance To source and motivate leadership inspiring program like speaker and leadership campus and gathering. To develop and maintain a leadership mentoring program to ensure all the managers within MTNIrancell receive proper support in terms of mentorship To monitor the effectiveness of leadership development program, and suggest improvement plan in organization level with collaboration of talent development team. To design, develop and implement career management framework in order to deliver actions of staff’s ICDP (Individual Career Development Plan) To provide consultancy to employees and managers on their career path _x000C_ Collaboration Direct Reports: Talent Transformation Specialist Matrix Reports to: None Key Customers: All MTN IRANCELL staff Key Suppliers: Suppliers of training, MTN Group, Key Telecom Solution Suppliers Relations, etc.: MTN IRANCELL management, HR OD, HR Staffing Authorities As per Delegation of authority Job Requirements Education Bachelor Degree in Human Resources / Educational Management / Industrial Psychology or related Master Degree will be advantage. Experience Minimum of 5 years’ experience in related field; with experience in supervising/managing others Experience working in a medium to large organization _x000C_ Competencies Technical Competencies Title Type Level Strategy Management General Business Knowledge Basic Budget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Basic Research and Development General Business Knowledge Basic Change Management General Business Knowledge Basic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Software Literacy General Business Knowledge Intermediate English Literacy General Business Knowledge Intermediate Capability &amp; Learning Functional Knowledge Intermediate Consultation Functional Knowledge Intermediate Content management Specialized Knowledge Advance Learning Need Assessment Specialized Knowledge Advance Learning Design &amp; Delivery Specialized Knowledge Intermediate Learning Evaluation Specialized Knowledge Advance Digital Learning Solution Specialized Knowledge Advance Career Advancement Specialized Knowledge Advance HR Metrics Specialized Knowledge Basic Leadership Development Specialized Knowledge Intermediate Behavioral Competencies Execution Coaching Operational Decision Making Continuous Improvement Monitoring Information Delegation and Empowerment Guiding team Success _x000C_ Trainings Training Strategy Training Cycle Business Analysis Leadership Skill assessments and tools Negotiation skill _x000C_</t>
  </si>
  <si>
    <t>Job Profile MTNIRANCELL Title of Position: Talent Transformation Manager Location of the Job: HR-Talent Engagement-T&amp;O Reports to: Talent and Organization Transformation Senior Manager Number of subordinates: 5 Level: 3 Mission To ensure staff are provided with necessary technical/ commercial skills and knowledge to perform with their job through various learning solutions and techniques To develop leadership development framework, policies, procedures in line with company and individual requirements To develop infrastructure of career and succession development in the company and provide enablers for staff to meet their plan Context Support structures for many initiatives which are in a developmental phase MTN IRANCELL business plan MTN IRANCELL mission, policies processes and procedures Rapid growth and expansion of MTN IRANCELL operations Company increased need for skills enhancement and development Holding employees with high level of career aspiration and expectation Wide spread and trending use of digital leaning platforms _x000C_ Roles &amp; Responsibilities To manage the implementation of Learning Management System, also exploit the use of related reports and analyzes To support design, implementation and delivery of Learning Development overall strategy To develop policy, process and procedure to implement talent development initiatives To manage vendor SLAs with outsourced partners to ensure agreed service levels would be achieved To drive training catalogue development and implementation for all MTNIrancell jobs To manage training need assessment for all employees in strategic and individual level To consult with line managers to ensure the right learning solution and delivery method has been chosen To source and verify new training providers and solutions, also track performance of the vendors To negotiate with training providers and suppliers on the provided services to ensure the best fit alignment to MTNIrancell L&amp;D strategy To manage the training pay off and work place application of trainings that staff attends. To provide input on forecasting training budget for all divisions and coordinate with them to develop the proper budget based on their needs To ensure a robust evaluation process is established and in place in order to ensure effective development programs To facilitate the design of new trainings internally and externally ensure proper system is in place to maintain the training databases as well as facilitation of training workflow. To drive social/digital learning activities in organization and provide infrastructure to support the programs To verify the design of digital content to ensure its compliance with CI guide and L&amp;D standard To drive social/digital learning activates in organization and provide infrastructure to support the programs To promote learning and development best practices and provide development plan on the overall operation proactively To establish a robust framework as the Development Center of MTNIrancell leaders based on gaps identified through various behavioral and psychometric assessments and advise on development plans to ensure strength of leadership benchmark To design and drive leadership gaps analysis and consult with individuals and provide feedback on their leadership strengths, weakness and improvement areas To ensure proper system is in placed to maintain talent leadership profiling and its compliance To source and motivate leadership inspiring program like speaker and leadership campus and gathering. To develop and maintain a leadership mentoring program to ensure all the managers within MTNIrancell receive proper support in terms of mentorship To monitor the effectiveness of leadership development program, and suggest improvement plan in organization level with collaboration of talent development team. To design, develop and implement career management framework in order to deliver actions of staff’s ICDP (Individual Career Development Plan) To provide consultancy to employees and managers on their career path _x000C_ Collaboration Direct Reports: Talent Transformation Specialist Matrix Reports to: None Key Customers: All MTN IRANCELL staff Key Suppliers: Suppliers of training, MTN Group, Key Telecom Solution Suppliers Relations, etc.: MTN IRANCELL management, HR OD, HR Staffing Authorities As per Delegation of authority Job Requirements Education Bachelor Degree in Human Resources / Educational Management / Industrial Psychology or related Master Degree will be advantage. Experience Minimum of 5 years’ experience in related field; with experience in supervising/managing others Experience working in a medium to large organization _x000C_ Competencies Technical Competencies Title Type Level Strategy Management General Business Knowledge Basic Budget Management General Business Knowledge Basic Project Management General Business Knowledge Intermediate People Management General Business Knowledge Intermediate Business Acumen General Business Knowledge Intermediate Stakeholder Management General Business Knowledge Intermediate Supplier Relation Management General Business Knowledge Basic Research and Development General Business Knowledge Basic Change Management General Business Knowledge Basic Telecommunication Networks General Business Knowledge Basic PPPs Development General Business Knowledge Intermediate Reporting and Analysis General Business Knowledge Intermediate Data Visualization &amp; Presentation General Business Knowledge Intermediate Quality Management General Business Knowledge Basic Software Literacy General Business Knowledge Intermediate English Literacy General Business Knowledge Intermediate Capability &amp; Learning Functional Knowledge Intermediate Consultation Functional Knowledge Intermediate Content management Specialized Knowledge Advance Learning Need Assessment Specialized Knowledge Advance Learning Design &amp; Delivery Specialized Knowledge Intermediate Learning Evaluation Specialized Knowledge Advance Digital Learning Solution Specialized Knowledge Advance Career Advancement Specialized Knowledge Advance HR Metrics Specialized Knowledge Basic Leadership Development Specialized Knowledge Intermediate Behavioral Competencies Execution Coaching Operational Decision Making Continuous Improvement Monitoring Information Delegation and Empowerment Guiding team Success _x000C_ Trainings Training Strategy Training Cycle Business Analysis Leadership Skill assessments and tools Negotiation skill _x000C_ General Working Condition Normal MTN IRANCELL working conditions Local and international travel May be required to work extra hours Performance Standards As Per Performance Agreement Signoff Line Manager: Functional Manager: OA: HoD: CHRO: (if required) CEO/COO: (if required)</t>
  </si>
  <si>
    <t>Talent Transformation Specialist.docx</t>
  </si>
  <si>
    <t xml:space="preserve">Division Approval By: M.M.Mojtahedi HR Approval By: Homayoun Shahriari Document Version: HR-TTS-2025-08-20 Approved Date: 2025-08-20
</t>
  </si>
  <si>
    <t>Talent Transformation Specialist</t>
  </si>
  <si>
    <t>To work across all levels in the organization to support designing and implementing Individual Development Plan (IDP), also Individual Leadership Development Plan (ILDP), Individual Career Development Plan (ICDP), and Individual Succession Development Plan (ISDP). To drive digital and social learning, manage and enrich the organizational e-Learning platform, and promote a culture of continuous learning in the organization, leveraging learning analytics and participant feedback (e.g., NPS) to improve effectiveness.To deliver Talent development and skills Transformation initiatives and programs to achieve the company's future skill set requirement, support career pathing, and ensure effective use of the ERP Training Module.</t>
  </si>
  <si>
    <t>MTNIrancell mission, policies, processes, and procedures MTNIrancell business plan Rapid growth and expansion of MTNIrancell operations Work cross-functionally across all levels in the organization Company increased need for skills enhancement and development Employees with a high level of career aspiration New and emerging trends in learning and development medium _x000C_</t>
  </si>
  <si>
    <t>To define and deploy critical talent needs through Training Needs Assessment (TNA) and skill gap analysis as per the strategic business plans to provide a baseline for the skills and capabilities required to mitigate risks where there are gaps and talent skills shortages To conduct Training Needs Assessment (TNA) for staff and liaise with functional teams to design IDP in support of the Individual Performance Framework and leadership competencies in line with Group guidelines and organizational competency models To design and conduct Leadership Development Need Assessment and Analysis to develop ILDP at an organizational level and support Individual Succession Development Plans (ISDPs) as part of succession planning initiatives. To source and facilitate training programs, seminar and workshops (via either formal or informal development programs) targeting different groups of employees and leaders. To source and develop effective learning solutions to implement staff's IDP, ICDP (Individual Career Development Plan), ILDP (Individual Leadership Development Plan), and ISDP (Individual Succession Development Plan) through digital, classroom, and blended learning formats. To assess training vendors and provide recommendations to the management team to select new suppliers. To analyze training-related data and provide insight on trainings for the future talent skills transformation, including learning analytics and KPI-based insights covering IDP, ILDP, ICDP, and ISDP outcomes for proactive learning solution provisioning. To evaluate and analyze the efficiency and effectiveness of development programs (IDP, ILDP, ICDP, ISDP) based on the Kirkpatrick model (4 Level Evaluation including ROI) and provide insightful reports and recommendations, incorporating learner feedback tools such as Net Promoter Score (NPS). To Implement framework and tools for staff and leadership in line with Group guidelines and analyze the latest digital learning technologies (SCORM/xAPI, micro-learning, LMS) in the telecom industry and provide an improvement plan. To act as a Learning and Development partner by conferring with line managers to prepare IDPs and ISDPs related to their team based on competency gaps identified to improve team efficiency and career development opportunities. To troubleshoot and own quality management of learning systems and ensure content compliance with MTNIrancell CI Guide and international learning standards. To maintain and report Service Level Agreements (SLAs) with vendors providing digital learning platforms and e–learning services, ensuring vendor performance meets contractual expectations. To ensure the training data are kept accurate and updated for further analysis, including records of IDP, ILDP, ICDP, and ISDP programs. To administrate, facilitate and improve Digital Learning Platform, leadership management system, Learning Management system, ERP training module, and required tools to ensure all data profiles (IDP, ILDP, ICDP, ISDP) are updated and necessary training soloutions are available for staff. To plan, coordinate, and facilitate training programs, seminars, and workshops (onsite and virtual), collaborate with internal and external trainers, apply learning experience design principles, and collect feedback including participant NPS scores to evaluate effectiveness. To design and manage career pathing programs by defining career pathways for key organizational roles, developing supporting training programs, and providing career development consultation to employees. _x000C_</t>
  </si>
  <si>
    <t>Direct Reports: None Matrix Reports to: None Key Customers: All MTNIrancell staff, line managers, and high-potential employees (HiPo) involved in succession and leadership programs Key Suppliers: HR Teams, external training vendors, LMS/e-learning service providers, and coaching/mentoring partners Relations, etc.: Training institutes, and digital learning solution providers</t>
  </si>
  <si>
    <t>BA in Human Resources / Educational Management / Industrial Psychology /Instructional Design/ Educational Technology, or a related field</t>
  </si>
  <si>
    <t>design principles, and collect feedback including participant NPS scores to evaluate effectiveness. To design and manage career pathing programs by defining career pathways for key organizational roles, developing supporting training programs, and providing career development consultation to employees. _x000C_ Collaboration Direct Reports: None Matrix Reports to: None Key Customers: All MTNIrancell staff, line managers, and high-potential employees (HiPo) involved in succession and leadership programs Key Suppliers: HR Teams, external training vendors, LMS/e-learning service providers, and coaching/mentoring partners Relations, etc.: Training institutes, and digital learning solution providers Authorities As per Delegation of authority Job Requirements Education BA in Human Resources / Educational Management / Industrial Psychology /Instructional Design/ Educational Technology, or a related field Experience Minimum of 3 years' experience in Learning and Development, instructional design, or e-learning platform management.Experience working in a medium or large organization Experience in managing training projects, digital learning platforms (LMS/ERP Training Module), and vendor relations. _x000C_</t>
  </si>
  <si>
    <t>Title Type Level Financial Administration General Business Knowledge Basic Project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Basic Telecommunication Networks General Business Knowledge Basic PPPs Development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Capability &amp; Learning Functional Knowledge Basic Consultation Functional Knowledge Intermediate Content management Specialized Knowledge Intermediate Training Needs Assessment &amp; Skill Gap Analysis Specialized Knowledge Advanced Instructional Design (ADDIE model) Specialized Knowledge Advanced Learning Design &amp; Delivery (classroom, digital, blended) Specialized Knowledge Advanced Learning Evaluation (Kirkpatrick model, ROI, NPS) Specialized Knowledge Advanced Digital Learning Solution Specialized Knowledge Advanced ERP Training Module Administration Specialized Knowledge Intermediate Career Pathing Design Specialized Knowledge Intermediate Succession Planning Support Specialized Knowledge Intermediate</t>
  </si>
  <si>
    <t>for the future talent skills transformation, including learning analytics and KPI-based insights covering IDP, ILDP, ICDP, and ISDP outcomes for proactive learning solution provisioning. To evaluate and analyze the efficiency and effectiveness of development programs (IDP, ILDP, ICDP, ISDP) based on the Kirkpatrick model (4 Level Evaluation including ROI) and provide insightful reports and recommendations, incorporating learner feedback tools such as Net Promoter Score (NPS). To Implement framework and tools for staff and leadership in line with Group guidelines and analyze the latest digital learning technologies (SCORM/xAPI, micro-learning, LMS) in the telecom industry and provide an improvement plan. To act as a Learning and Development partner by conferring with line managers to prepare IDPs and ISDPs related to their team based on competency gaps identified to improve team efficiency and career development opportunities. To troubleshoot and own quality management of learning systems and ensure content compliance with MTNIrancell CI Guide and international learning standards. To maintain and report Service Level Agreements (SLAs) with vendors providing digital learning platforms and e–learning services, ensuring vendor performance meets contractual expectations. To ensure the training data are kept accurate and updated for further analysis, including records of IDP, ILDP, ICDP, and ISDP programs. To administrate, facilitate and improve Digital Learning Platform, leadership management system, Learning Management system, ERP training module, and required tools to ensure all data profiles (IDP, ILDP, ICDP, ISDP) are updated and necessary training soloutions are available for staff. To plan, coordinate, and facilitate training programs, seminars, and workshops (onsite and virtual), collaborate with internal and external trainers, apply learning experience design principles, and collect feedback including participant NPS scores to evaluate effectiveness. To design and manage career pathing programs by defining career pathways for key organizational roles, developing supporting training programs, and providing career development consultation to employees. _x000C_ Collaboration Direct Reports: None Matrix Reports to: None Key Customers: All MTNIrancell staff, line managers, and high-potential employees (HiPo) involved in succession and leadership programs Key Suppliers: HR Teams, external training vendors, LMS/e-learning service providers, and coaching/mentoring partners Relations, etc.: Training institutes, and digital learning solution providers Authorities As per Delegation of authority Job Requirements Education BA in Human Resources / Educational Management / Industrial Psychology /Instructional Design/ Educational Technology, or a related field Experience Minimum of 3 years' experience in Learning and Development, instructional design, or e-learning platform management.Experience working in a medium or large organization Experience in managing training projects, digital learning platforms (LMS/ERP Training Module), and vendor relations. _x000C_ Competencies Technical Competencies Title Type Level Financial Administration General Business Knowledge Basic Project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Basic Telecommunication Networks General Business Knowledge Basic PPPs Development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Capability &amp; Learning Functional Knowledge Basic Consultation Functional Knowledge Intermediate Content management Specialized Knowledge Intermediate Training Needs Assessment &amp; Skill Gap Analysis Specialized Knowledge Advanced Instructional Design (ADDIE model) Specialized Knowledge Advanced Learning Design &amp; Delivery (classroom, digital, blended) Specialized Knowledge Advanced Learning Evaluation (Kirkpatrick model, ROI, NPS) Specialized Knowledge Advanced Digital Learning Solution Specialized Knowledge Advanced ERP Training Module Administration Specialized Knowledge Intermediate Career Pathing Design Specialized Knowledge Intermediate Succession Planning Support Specialized Knowledge Intermediate Behavioral Competencies • Leadership_x000B_• Innovation_x000B_• Relationship_x000B_• Integrity_x000B_• Can-do_x000B_• Customer Centricity _x000B_• Agility _x000C_ Trainings Instructional Design (ADDIE - ROPES models) Digital Learning Tools &amp; Standards (SCORM, xAPI, LMS administration) Strong communication, both oral and written. Kirkpatrick Model (Learning Evaluation, ROI) Learning Analytics &amp; Feedback (including NPS) Leadership Development programs ERP Training Module Administration Career Pathing &amp; Succession Planning (ISDP) Content Development for Digital Learning (micro-learning, video, interactive modules) _x000C_</t>
  </si>
  <si>
    <t>Normal MTNIrancell working conditions Local and international travel May be required to work extra hours</t>
  </si>
  <si>
    <t>Job Profile MTNIRANCELL Title of Position: Talent Transformation Specialist Location of the Job: HR-Talent Engagement-T&amp;O Reports to: Talent Transformation Manager Number of subordinates: 0 Level: 2 Mission To work across all levels in the organization to support designing and implementing Individual Development Plan (IDP), also Individual Leadership Development Plan (ILDP), Individual Career Development Plan (ICDP), and Individual Succession Development Plan (ISDP). To drive digital and social learning, manage and enrich the organizational e-Learning platform, and promote a culture of continuous learning in the organization, leveraging learning analytics and participant feedback (e.g., NPS) to improve effectiveness.To deliver Talent development and skills Transformation initiatives and programs to achieve the company's future skill set requirement, support career pathing, and ensure effective use of the ERP Training Module. Context MTNIrancell mission, policies, processes, and procedures MTNIrancell business plan Rapid growth and expansion of MTNIrancell operations Work cross-functionally across all levels in the organization Company increased need for skills enhancement and development Employees with a high level of career aspiration New and emerging trends in learning and development medium _x000C_ Roles &amp; Responsibilities To define and deploy critical talent needs through Training Needs Assessment (TNA) and skill gap analysis as per the strategic business plans to provide a baseline for the skills and capabilities required to mitigate risks where there are gaps and talent skills shortages To conduct Training Needs Assessment (TNA) for staff and liaise with functional teams to design IDP in support of the Individual Performance Framework and leadership competencies in line with Group guidelines and organizational competency models To design and conduct Leadership Development Need Assessment and Analysis to develop ILDP at an organizational level and support Individual Succession Development Plans (ISDPs) as part of succession planning initiatives. To source and facilitate training programs, seminar and workshops (via either formal or informal development programs) targeting different groups of employees and leaders. To source and develop effective learning solutions to implement staff's IDP, ICDP (Individual Career Development Plan), ILDP (Individual Leadership Development Plan), and ISDP (Individual Succession Development Plan) through digital, classroom, and blended learning formats. To assess training vendors and provide recommendations to the management team to select new suppliers. To analyze training-related data and provide insight on trainings for the future talent skills transformation, including learning analytics and KPI-based insights covering IDP, ILDP, ICDP, and ISDP outcomes for proactive learning solution provisioning. To evaluate and analyze the efficiency and effectiveness of development programs (IDP, ILDP, ICDP, ISDP) based on the Kirkpatrick model (4 Level Evaluation including ROI) and provide insightful reports and recommendations, incorporating learner feedback tools such as Net Promoter Score (NPS). To Implement framework and tools for staff and leadership in line with Group guidelines and analyze the latest digital learning technologies (SCORM/xAPI, micro-learning, LMS) in the telecom industry and provide an improvement plan. To act as a Learning and Development partner by conferring with line managers to prepare IDPs and ISDPs related to their team based on competency gaps identified to improve team efficiency and career development opportunities. To troubleshoot and own quality management of learning systems and ensure content compliance with MTNIrancell CI Guide and international learning standards. To maintain and report Service Level Agreements (SLAs) with vendors providing digital learning platforms and e–learning services, ensuring vendor performance meets contractual expectations. To ensure the training data are kept accurate and updated for further analysis, including records of IDP, ILDP, ICDP, and ISDP programs. To administrate, facilitate and improve Digital Learning Platform, leadership management system, Learning Management system, ERP training module, and required tools to ensure all data profiles (IDP, ILDP, ICDP, ISDP) are updated and necessary training soloutions are available for staff. To plan, coordinate, and facilitate training programs, seminars, and workshops (onsite and virtual), collaborate with internal and external trainers, apply learning experience design principles, and collect feedback including participant NPS scores to evaluate effectiveness. To design and manage career pathing programs by defining career pathways for key organizational roles, developing supporting training programs, and providing career development consultation to employees. _x000C_ Collaboration Direct Reports: None Matrix Reports to: None Key Customers: All MTNIrancell staff, line managers, and high-potential employees (HiPo) involved in succession and leadership programs Key Suppliers: HR Teams, external training vendors, LMS/e-learning service providers, and coaching/mentoring partners Relations, etc.: Training institutes, and digital learning solution providers Authorities As per Delegation of authority Job Requirements Education BA in Human Resources / Educational Management / Industrial Psychology /Instructional Design/ Educational Technology, or a related field Experience Minimum of 3 years' experience in Learning and Development, instructional design, or e-learning platform management.Experience working in a medium or large organization Experience in managing training projects, digital learning platforms (LMS/ERP Training Module), and vendor relations. _x000C_ Competencies Technical Competencies Title Type Level Financial Administration General Business Knowledge Basic Project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Basic Telecommunication Networks General Business Knowledge Basic PPPs Development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Capability &amp; Learning Functional Knowledge Basic Consultation Functional Knowledge Intermediate Content management Specialized Knowledge Intermediate Training Needs Assessment &amp; Skill Gap Analysis Specialized Knowledge Advanced Instructional Design (ADDIE model) Specialized Knowledge Advanced Learning Design &amp; Delivery (classroom, digital, blended) Specialized Knowledge Advanced Learning Evaluation (Kirkpatrick model, ROI, NPS) Specialized Knowledge Advanced Digital Learning Solution Specialized Knowledge Advanced ERP Training Module Administration Specialized Knowledge Intermediate Career Pathing Design Specialized Knowledge Intermediate Succession Planning Support Specialized Knowledge Intermediate Behavioral Competencies • Leadership_x000B_• Innovation_x000B_• Relationship_x000B_• Integrity_x000B_• Can-do_x000B_• Customer Centricity _x000B_• Agility _x000C_ Trainings Instructional Design (ADDIE - ROPES models) Digital Learning Tools &amp; Standards (SCORM, xAPI, LMS administration) Strong communication, both oral and written. Kirkpatrick Model (Learning Evaluation, ROI) Learning Analytics &amp; Feedback (including NPS) Leadership Development programs ERP Training Module Administration Career Pathing &amp; Succession Planning (ISDP) Content Development for Digital Learning (micro-learning, video, interactive modules) _x000C_ General Working Condition Normal MTNIrancell working conditions Local and international travel May be required to work extra hours Performance Standards As per performance agreement Signoff Line Manager: Functional Manager: OA: HoD: CHRO: (if required) CEO/COO: (if required)</t>
  </si>
  <si>
    <t>Talent Transformation Team Leader.docx</t>
  </si>
  <si>
    <t>Talent Transformation Team Leader</t>
  </si>
  <si>
    <t>To lead the annual Training Needs Assessment (TNA) and critical skill gap analysis with business and HR stakeholders, so that strategic talent risks and capability gaps are clearly identified and prioritized for action To plan and supervise the sourcing, design and delivery of learning solutions (programs, seminars, workshops, blended pathways) for different employee and leadership segments, so that critical development needs are addressed with fit-for-purpose interventions. To guide the L&amp;D specialists in scouting, assessing and recommending training vendors and partners, so that high-quality, cost-effective and compliant suppliers are selected and retained To oversee the analysis of learning data and program outcomes (including learning analytics and evaluation models such as Kirkpatrick and learner feedback tools), so that clear insights are generated to refine existing programs and shape future talent-skills transformation. To coordinate the implementation of Group learning frameworks, tools and standards (e.g., SCORM/xAPI, micro-learning practices, LMS usage guidelines), so that staff and leadership development solutions remain compliant, modern and scalable. To act as key L&amp;D partner for line managers and HRBPs in assigned divisions on the preparation and follow-up of training initiatives, so that competency gaps translate into actionable development activities and visible career development opportunities. To oversee administration, configuration and continuous improvement of digital learning platforms (LMS, ERP training module and related tools), so that employees and leaders have reliable access to relevant, up-to-date content and development journeys. To ensure the accuracy, completeness and integrity of learning and development data so that management reporting and decision-making are based on trustworthy information. To monitor and report on Service Level Agreements (SLAs) with digital learning and e-learning content providers, so that vendor performance consistently meets contractual, technical and learner-experience expectations. To plan, coordinate and oversee the facilitation of major training programs and development campaigns (onsite and virtual) by collaborating with related teams, engaging internal and external trainers, and applying learning-experience design principles, so that events run smoothly and deliver a consistent, high-quality learner experience. To provide day-to-day operational supervision, work allocation, coaching and quality review for the L&amp;D specialists (without formal hire/termination authority), so that the team operates efficiently, meets deadlines and adheres to agreed L&amp;D standards and processes _x000C_</t>
  </si>
  <si>
    <t>Direct Reports: Talent Transformation Specialist Matrix Reports to: None Key Customers: All MTNIrancell staff, line managers, and high-potential employees (HiPO) involved in succession and leadership programs Key Suppliers: HR Teams, external training vendors, LMS/e-learning service providers, and coaching/mentoring partners Relations, etc.: Training institutes, and digital learning solution providers</t>
  </si>
  <si>
    <t>expectations. To plan, coordinate and oversee the facilitation of major training programs and development campaigns (onsite and virtual) by collaborating with related teams, engaging internal and external trainers, and applying learning-experience design principles, so that events run smoothly and deliver a consistent, high-quality learner experience. To provide day-to-day operational supervision, work allocation, coaching and quality review for the L&amp;D specialists (without formal hire/termination authority), so that the team operates efficiently, meets deadlines and adheres to agreed L&amp;D standards and processes _x000C_ Collaboration Direct Reports: Talent Transformation Specialist Matrix Reports to: None Key Customers: All MTNIrancell staff, line managers, and high-potential employees (HiPO) involved in succession and leadership programs Key Suppliers: HR Teams, external training vendors, LMS/e-learning service providers, and coaching/mentoring partners Relations, etc.: Training institutes, and digital learning solution providers Authorities As per Delegation of authority Job Requirements Education BA in Human Resources / Educational Management / Industrial Psychology /Instructional Design/ Educational Technology, or a related field Experience Minimum of 4 years' experience in Learning and Development, instructional design, or e-learning platform management.Experience working in a medium or large organization Experience in managing training projects, digital learning platforms (LMS/ERP Training Module), and vendor relations. _x000C_</t>
  </si>
  <si>
    <t>Instructional Design (ADDIE - ROPES models) Digital Learning Tools &amp; Standards (SCORM, xAPI, LMS administration) Strong communication, both oral and written. Kirkpatrick Model (Learning Evaluation, ROI) Learning Analytics &amp; Feedback (including NPS) Leadership Development programs ERP Training Module Administration Content Development for Digital Learning (micro-learning, video, interactive modules) _x000C_</t>
  </si>
  <si>
    <t>Job Profile MTNIRANCELL Title of Position: Talent Transformation Team Leader Location of the Job: HR-Talent Engagement-T&amp;O Reports to: Talent Transformation Manager Number of subordinates: 2 Level: 2H Mission To work across all levels in the organization to support designing and implementing Individual Development Plan (IDP), also Individual Leadership Development Plan (ILDP), Individual Career Development Plan (ICDP), and Individual Succession Development Plan (ISDP). To drive digital and social learning, manage and enrich the organizational e-Learning platform, and promote a culture of continuous learning in the organization, leveraging learning analytics and participant feedback (e.g., NPS) to improve effectiveness.To deliver Talent development and skills Transformation initiatives and programs to achieve the company's future skill set requirement, support career pathing, and ensure effective use of the ERP Training Module. Context MTNIrancell mission, policies, processes, and procedures MTNIrancell business plan Rapid growth and expansion of MTNIrancell operations Work cross-functionally across all levels in the organization Company increased need for skills enhancement and development Employees with a high level of career aspiration New and emerging trends in learning and development medium _x000C_ Roles &amp; Responsibilities To lead the annual Training Needs Assessment (TNA) and critical skill gap analysis with business and HR stakeholders, so that strategic talent risks and capability gaps are clearly identified and prioritized for action To plan and supervise the sourcing, design and delivery of learning solutions (programs, seminars, workshops, blended pathways) for different employee and leadership segments, so that critical development needs are addressed with fit-for-purpose interventions. To guide the L&amp;D specialists in scouting, assessing and recommending training vendors and partners, so that high-quality, cost-effective and compliant suppliers are selected and retained To oversee the analysis of learning data and program outcomes (including learning analytics and evaluation models such as Kirkpatrick and learner feedback tools), so that clear insights are generated to refine existing programs and shape future talent-skills transformation. To coordinate the implementation of Group learning frameworks, tools and standards (e.g., SCORM/xAPI, micro-learning practices, LMS usage guidelines), so that staff and leadership development solutions remain compliant, modern and scalable. To act as key L&amp;D partner for line managers and HRBPs in assigned divisions on the preparation and follow-up of training initiatives, so that competency gaps translate into actionable development activities and visible career development opportunities. To oversee administration, configuration and continuous improvement of digital learning platforms (LMS, ERP training module and related tools), so that employees and leaders have reliable access to relevant, up-to-date content and development journeys. To ensure the accuracy, completeness and integrity of learning and development data so that management reporting and decision-making are based on trustworthy information. To monitor and report on Service Level Agreements (SLAs) with digital learning and e-learning content providers, so that vendor performance consistently meets contractual, technical and learner-experience expectations. To plan, coordinate and oversee the facilitation of major training programs and development campaigns (onsite and virtual) by collaborating with related teams, engaging internal and external trainers, and applying learning-experience design principles, so that events run smoothly and deliver a consistent, high-quality learner experience. To provide day-to-day operational supervision, work allocation, coaching and quality review for the L&amp;D specialists (without formal hire/termination authority), so that the team operates efficiently, meets deadlines and adheres to agreed L&amp;D standards and processes _x000C_ Collaboration Direct Reports: Talent Transformation Specialist Matrix Reports to: None Key Customers: All MTNIrancell staff, line managers, and high-potential employees (HiPO) involved in succession and leadership programs Key Suppliers: HR Teams, external training vendors, LMS/e-learning service providers, and coaching/mentoring partners Relations, etc.: Training institutes, and digital learning solution providers Authorities As per Delegation of authority Job Requirements Education BA in Human Resources / Educational Management / Industrial Psychology /Instructional Design/ Educational Technology, or a related field Experience Minimum of 4 years' experience in Learning and Development, instructional design, or e-learning platform management.Experience working in a medium or large organization Experience in managing training projects, digital learning platforms (LMS/ERP Training Module), and vendor relations. _x000C_ Competencies Technical Competencies Title Type Level Financial Administration General Business Knowledge Basic Project Management General Business Knowledge Intermediate Business Acumen General Business Knowledge Intermediate Stakeholder Management General Business Knowledge Intermediate Supplier Relation Management General Business Knowledge Intermediate Research and Development General Business Knowledge Basic Telecommunication Networks General Business Knowledge Basic PPPs Development General Business Knowledge Basic Data Gathering and Processing General Business Knowledge Intermediate Data Visualization &amp; Presentation General Business Knowledge Intermediate Software Literacy General Business Knowledge Intermediate English Literacy General Business Knowledge Intermediate Capability &amp; Learning Functional Knowledge Basic Consultation Functional Knowledge Intermediate Content management Specialized Knowledge Intermediate Training Needs Assessment &amp; Skill Gap Analysis Specialized Knowledge Advanced Instructional Design (ADDIE model) Specialized Knowledge Advanced Learning Design &amp; Delivery (classroom, digital, blended) Specialized Knowledge Advanced Learning Evaluation (Kirkpatrick model, ROI, NPS) Specialized Knowledge Advanced Digital Learning Solution Specialized Knowledge Advanced ERP Training Module Administration Specialized Knowledge Intermediate Career Pathing Design Specialized Knowledge Intermediate Succession Planning Support Specialized Knowledge Intermediate Behavioral Competencies • Leadership_x000B_• Innovation_x000B_• Relationship_x000B_• Integrity_x000B_• Can-do_x000B_• Customer Centricity _x000B_• Agility _x000C_ Trainings Instructional Design (ADDIE - ROPES models) Digital Learning Tools &amp; Standards (SCORM, xAPI, LMS administration) Strong communication, both oral and written. Kirkpatrick Model (Learning Evaluation, ROI) Learning Analytics &amp; Feedback (including NPS) Leadership Development programs ERP Training Module Administration Content Development for Digital Learning (micro-learning, video, interactive modules) _x000C_ General Working Condition Normal MTNIrancell working conditions Local and international travel May be required to work extra hours Performance Standards As per performance agreement Signoff Line Manager: Functional Manager: OA: HoD: CHRO: (if required) CEO/COO: (if required)</t>
  </si>
  <si>
    <t>Tax Accountant (Vendor).docx</t>
  </si>
  <si>
    <t xml:space="preserve">Department Approval By: Kamal Santina HR Approval By: Amin Adak Kish Document Version: F-TXAV1-2024-07-10 Approved Date: 2024-07-10
</t>
  </si>
  <si>
    <t>Tax Accountant (Vendor)</t>
  </si>
  <si>
    <t>Tax Manager</t>
  </si>
  <si>
    <t>To collaborate with Tax Manager in implementing company financial plans in financial statements and tax scope, including appropriate and timely payment of legal liabilities and prevention of imposition of penalty on company</t>
  </si>
  <si>
    <t>Rapid growth and expansion of company operations. Company Mission, policies, and procedures. Developing company accounting policy Local accounting regulations Highly dynamic global telecommunications industry</t>
  </si>
  <si>
    <t>To liaise with finance departments to match the time of recording and reporting of financial information with Tax Law. To liaise with Finance Reporting to coordinate documents based on monthly schedules. To collect the required data of financial statements and tax returns, etc., record it, and use it as input for Board or Taxation Affairs Organization-related reports. To follow up on company complaints about income tax assessment and support to finalize tax at all levels. To ensure the observance of taxation rules and regulations and implementing regulations under Direct Taxation Act, the Value Added Tax Law, the Store Terminals, and Taxpayers System law. To ensure compliance of tax returns with the Company’s financial information. To provide the auditors, legal inspector, Taxation Affairs Organization, and other relevant departments with the required information, documents, and confirmed reports on time. To prepare financial statements, tax returns, and Management Approval yearly and interim if required. To collect sales and purchase information quarterly and submit it to Taxation Affairs Organization on time after validation. To develop and document reports and keep records of Tax vouchers in legal books considering relevant regulations. To confer with the company auditors, legal inspector, Taxation Affairs Organization, and other related departments for submitting and obtaining information and correspondence tax. To calculate applicable taxes, including income tax, VAT, lease and rental tax, and other taxes. To implement the necessary actions for timely payment of applicable taxes based on tax returns, tax assessment, and final tax during the year. _x000C_</t>
  </si>
  <si>
    <t>Direct Reports: None Matrix Reports to: None Key Customers: company management, all divisions, auditor and legal inspector, Taxation Affairs Organization Key Suppliers: company management, all divisions, auditor and legal inspector, Taxation Affairs Organization Relations, etc.: Auditor and legal inspector, Taxation Affairs Organization</t>
  </si>
  <si>
    <t>Minimum of 3 years of experience in accounting and finance; with emphasis on preparing financial statements and tax return Experience in accountability toward tax departments and auditors Experience working in a medium organization _x000C_</t>
  </si>
  <si>
    <t>Title Type Level Business Acumen General Business Knowledge Basic Change Management General Business Knowledge Intermediate Telecommunication Networks General Business Knowledge Basic PPPs Development General Business Knowledge Intermediate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Advance English Literacy General Business Knowledge Intermediate Accounting Principles Functional Knowledge Advance Reconciliation Functional Knowledge Intermediate Financial Statement Functional Knowledge Intermediate Financial Year/Month End Facilitation Functional Knowledge Intermediate Taxation Functional Knowledge Intermediate Local Accounting Standards Functional Knowledge Intermediate Financial Control and Auditing Specialized Knowledge Basic Forex Management Specialized Knowledge Basic Foreign Exchange Specialized Knowledge Basic International Accounting Standards Specialized Knowledge Basic Processing and Recording Financial Transactions Specialized Knowledge Intermediate</t>
  </si>
  <si>
    <t>Direct Tax Law Value Added Tax Law Store Terminals &amp; Tax payers System law Soft Skills (Personal Effectiveness, Time Management, Creative thinking, etc.) Performance Standards As per performance agreement</t>
  </si>
  <si>
    <t>Job Profile Title of Position: Tax Accountant (Vendor) Location of the Job: Financial Operations-Tax &amp; Reporting Reports to: Tax Manager Number of subordinates: 0 Level: 2 Mission To collaborate with Tax Manager in implementing company financial plans in financial statements and tax scope, including appropriate and timely payment of legal liabilities and prevention of imposition of penalty on company Context Rapid growth and expansion of company operations. Company Mission, policies, and procedures. Developing company accounting policy Local accounting regulations Highly dynamic global telecommunications industry Roles &amp; Responsibilities To liaise with finance departments to match the time of recording and reporting of financial information with Tax Law. To liaise with Finance Reporting to coordinate documents based on monthly schedules. To collect the required data of financial statements and tax returns, etc., record it, and use it as input for Board or Taxation Affairs Organization-related reports. To follow up on company complaints about income tax assessment and support to finalize tax at all levels. To ensure the observance of taxation rules and regulations and implementing regulations under Direct Taxation Act, the Value Added Tax Law, the Store Terminals, and Taxpayers System law. To ensure compliance of tax returns with the Company’s financial information. To provide the auditors, legal inspector, Taxation Affairs Organization, and other relevant departments with the required information, documents, and confirmed reports on time. To prepare financial statements, tax returns, and Management Approval yearly and interim if required. To collect sales and purchase information quarterly and submit it to Taxation Affairs Organization on time after validation. To develop and document reports and keep records of Tax vouchers in legal books considering relevant regulations. To confer with the company auditors, legal inspector, Taxation Affairs Organization, and other related departments for submitting and obtaining information and correspondence tax. To calculate applicable taxes, including income tax, VAT, lease and rental tax, and other taxes. To implement the necessary actions for timely payment of applicable taxes based on tax returns, tax assessment, and final tax during the year. _x000C_ Collaboration Direct Reports: None Matrix Reports to: None Key Customers: company management, all divisions, auditor and legal inspector, Taxation Affairs Organization Key Suppliers: company management, all divisions, auditor and legal inspector, Taxation Affairs Organization Relations, etc.: Auditor and legal inspector, Taxation Affairs Organization Authorities As per delegation of authority Job Requirements Education Bachelor degree in Financial Management or Accounting Experience Minimum of 3 years of experience in accounting and finance; with emphasis on preparing financial statements and tax return Experience in accountability toward tax departments and auditors Experience working in a medium organization _x000C_ Competencies Technical Competencies Title Type Level Business Acumen General Business Knowledge Basic Change Management General Business Knowledge Intermediate Telecommunication Networks General Business Knowledge Basic PPPs Development General Business Knowledge Intermediate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Advance English Literacy General Business Knowledge Intermediate Accounting Principles Functional Knowledge Advance Reconciliation Functional Knowledge Intermediate Financial Statement Functional Knowledge Intermediate Financial Year/Month End Facilitation Functional Knowledge Intermediate Taxation Functional Knowledge Intermediate Local Accounting Standards Functional Knowledge Intermediate Financial Control and Auditing Specialized Knowledge Basic Forex Management Specialized Knowledge Basic Foreign Exchange Specialized Knowledge Basic International Accounting Standards Specialized Knowledge Basic Processing and Recording Financial Transactions Specialized Knowledge Intermediate Behavioral Competencies Lead With Care Act with inclusion Serve with respect Can-do with integrity Collaborate with agility Trainings Direct Tax Law Value Added Tax Law Store Terminals &amp; Tax payers System law Soft Skills (Personal Effectiveness, Time Management, Creative thinking, etc.) Performance Standards As per performance agreement General Working Condition Amin Adak Kish Normal Conditions May require to work for extended hours</t>
  </si>
  <si>
    <t>Tax Accountant.docx</t>
  </si>
  <si>
    <t xml:space="preserve">Division Approval By: Mostafa Rezaei HR Approval By: Meisam Mahdavi Document Version: F-TXA1-2026-04-30 Approved Date: 2026-04-30
</t>
  </si>
  <si>
    <t>Tax Accountant</t>
  </si>
  <si>
    <t>To collaborate with Tax Manager in implementing MTNIrancell financial strategies in financial statements and tax scope, including appropriate and timely payment of legal liabilities and prevention of imposition of penalty on MTNIrancell</t>
  </si>
  <si>
    <t>Rapid growth and expansion of MTNIrancell operations. Company Mission, policies, and procedures. Developing MTN accounting policy Local accounting regulations Highly dynamic global telecommunications industry _x000C_</t>
  </si>
  <si>
    <t>To liaise with finance departments to match the time of recording and reporting of financial information with Tax Law. To liaise with Finance Reporting to coordinate documents based on monthly schedules. To collect the required data of financial statements and tax returns, etc., record it, and use it as input for Board or Taxation Affairs Organization-related reports. To follow up on company complaints about income tax assessment and support to finalize tax at all levels. To ensure the observance of taxation rules and regulations and implementing regulations under Direct Taxation Act, the Value Added Tax Law, the Store Terminals, and Taxpayers System law. To ensure compliance of tax returns with the Company’s financial information. To provide the auditors, legal inspector, Taxation Affairs Organization, and other relevant departments with the required information, documents, and confirmed reports on time. To prepare financial statements, tax returns, and Management Approval yearly and interim if required. To collect sales and purchase information quarterly and submit it to Taxation Affairs Organization on time after validation. To develop and document reports and keep records of Tax vouchers in legal books considering relevant regulations. To confer with the MTNIrancell auditors, legal inspector, Taxation Affairs Organization, and other related departments for submitting and obtaining information and correspondence tax. To calculate applicable taxes, including income tax, VAT, lease and rental tax, and other taxes. To implement the necessary actions for timely payment of applicable taxes based on tax returns, tax assessment, and final tax during the year. _x000C_</t>
  </si>
  <si>
    <t>Direct Reports: None Matrix Reports to: None Key Customers: MTNIrancell management, all divisions, auditor and legal inspector, Taxation Affairs Organization Key Suppliers: MTNIrancell management, all divisions, auditor and legal inspector, Taxation Affairs Organization Relations, etc.: Auditor and legal inspector, Taxation Affairs Organization</t>
  </si>
  <si>
    <t>Title Type Level Business Acumen General Business Knowledge Basic Change Management General Business Knowledge Intermediate Telecommunication Networks General Business Knowledge Basic PPPs Development General Business Knowledge Intermediate Clerical General Business Knowledge Basic Reporting and Analysis General Business Knowledge Basic Data Gathering and Processing General Business Knowledge Intermediate Corporate Governance General Business Knowledge Intermediate Software Literacy General Business Knowledge Advance English Literacy General Business Knowledge Intermediate Accounting Principles Functional Knowledge Advance Reconciliation Functional Knowledge Intermediate Financial Statement Functional Knowledge Intermediate Financial Year/Month End Facilitation Functional Knowledge Intermediate Taxation Functional Knowledge Intermediate Local Accounting Standards Functional Knowledge Intermediate Financial Control and Auditing Specialized Knowledge Basic Forex Management Specialized Knowledge Basic Foreign Exchange Specialized Knowledge Basic International Accounting Standards Specialized Knowledge Basic Processing and Recording Financial Transactions Specialized Knowledge Intermediate</t>
  </si>
  <si>
    <t>Direct Tax Law Value Added Tax Law Store Terminals &amp; Tax payers System law Soft Skills (Personal Effectiveness, Time Management, Creative thinking, etc.) _x000C_</t>
  </si>
  <si>
    <t>Job Profile MTNIRANCELL Title of Position: Tax Accountant Location of the Job: Financial Operations-Tax &amp; Reporting Reports to: Tax Manager Number of subordinates: 0 Level: 2 Mission To collaborate with Tax Manager in implementing MTNIrancell financial strategies in financial statements and tax scope, including appropriate and timely payment of legal liabilities and prevention of imposition of penalty on MTNIrancell Context Rapid growth and expansion of MTNIrancell operations. Company Mission, policies, and procedures. Developing MTN accounting policy Local accounting regulations Highly dynamic global telecommunications industry _x000C_ Roles &amp; Responsibilities To liaise with finance departments to match the time of recording and reporting of financial information with Tax Law. To liaise with Finance Reporting to coordinate documents based on monthly schedules. To collect the required data of financial statements and tax returns, etc., record it, and use it as input for Board or Taxation Affairs Organization-related reports. To follow up on company complaints about income tax assessment and support to finalize tax at all levels. To ensure the observance of taxation rules and regulations and implementing regulations under Direct Taxation Act, the Value Added Tax Law, the Store Terminals, and Taxpayers System law. To ensure compliance of tax returns with the Company’s financial information. To provide the auditors, legal inspector, Taxation Affairs Organization, and other relevant departments with the required information, documents, and confirmed reports on time. To prepare financial statements, tax returns, and Management Approval yearly and interim if required. To collect sales and purchase information quarterly and submit it to Taxation Affairs Organization on time after validation. To develop and document reports and keep records of Tax vouchers in legal books considering relevant regulations. To confer with the MTNIrancell auditors, legal inspector, Taxation Affairs Organization, and other related departments for submitting and obtaining information and correspondence tax. To calculate applicable taxes, including income tax, VAT, lease and rental tax, and other taxes. To implement the necessary actions for timely payment of applicable taxes based on tax returns, tax assessment, and final tax during the year. _x000C_ Collaboration Direct Reports: None Matrix Reports to: None Key Customers: MTNIrancell management, all divisions, auditor and legal inspector, Taxation Affairs Organization Key Suppliers: MTNIrancell management, all divisions, auditor and legal inspector, Taxation Affairs Organization Relations, etc.: Auditor and legal inspector, Taxation Affairs Organization Authorities As per delegation of authority Job Requirements Education Bachelor degree in Financial Management or Accounting Experience Minimum of 3 years of experience in accounting and finance; with emphasis on preparing financial statements and tax return Experience in accountability toward tax departments and auditors Experience working in a medium organization _x000C_ Competencies Technical Competencies Title Type Level Business Acumen General Business Knowledge Basic Change Management General Business Knowledge Intermediate Telecommunication Networks General Business Knowledge Basic PPPs Development General Business Knowledge Intermediate Clerical General Business Knowledge Basic Reporting and Analysis General Business Knowledge Basic Data Gathering and Processing General Business Knowledge Intermediate Corporate Governance General Business Knowledge Intermediate Software Literacy General Business Knowledge Advance English Literacy General Business Knowledge Intermediate Accounting Principles Functional Knowledge Advance Reconciliation Functional Knowledge Intermediate Financial Statement Functional Knowledge Intermediate Financial Year/Month End Facilitation Functional Knowledge Intermediate Taxation Functional Knowledge Intermediate Local Accounting Standards Functional Knowledge Intermediate Financial Control and Auditing Specialized Knowledge Basic Forex Management Specialized Knowledge Basic Foreign Exchange Specialized Knowledge Basic International Accounting Standards Specialized Knowledge Basic Processing and Recording Financial Transactions Specialized Knowledge Intermediate Behavioral Competencies Lead With Care Act with inclusion Serve with respect Can-do with integrity Collaborate with agility _x000C_ Trainings Direct Tax Law Value Added Tax Law Store Terminals &amp; Tax payers System law Soft Skills (Personal Effectiveness, Time Management, Creative thinking, etc.) _x000C_ General Working Condition General MTNIrancell working conditions. Extended working hours Performance Standards As per performance agreement Signoff Line Manager: Functional Manager: OA: HoD: CHRO: (if required) CEO/COO: (if required)</t>
  </si>
  <si>
    <t>Tax administrator.docx</t>
  </si>
  <si>
    <t xml:space="preserve">Division Approval By: Habib Farjam HR Approval By: Dorrin Safavi Document Version: F-TXAD-2016-06-12 Approved Date: 2016-06-12
</t>
  </si>
  <si>
    <t>Tax Administrator</t>
  </si>
  <si>
    <t>Finance – Tax and Reporting</t>
  </si>
  <si>
    <t>Assisting in implementing Irancell financial strategies in financial statements and tax scope including appropriate and timely payment of legal liabilities and prevention of imposition of penalty on Irancell</t>
  </si>
  <si>
    <t>Rapid growth and expansion of Irancell operations Developing MTN accounting policy Local accounting regulations Generally accepted accounting principles Highly dynamic global telecommunications industry _x000C_</t>
  </si>
  <si>
    <t>Assist in collecting the required data of financial statements and tax returns, etc record it and use it as input for Board or Taxation Affairs Organization related reports Attendance in all required actions including data collection, documentation, preparing reports, related to financial statements, legal ledger record, also preparing tax return Assist in conferring with the Irancell auditors and legal inspector office, Taxation Affairs Organization and other related departments for submitting and obtaining information and correspondences tax Participating in collecting and preparing information and documents required for providing to the auditor and legal inspector, Taxation Affairs Organization and other relevant departments Assist in preparing all the requirements for calculation of applicable taxes including operational tax, VAT, salary tax, rental tax and all other taxes Implementing the necessary actions in timely payment of applicable taxes Assisting in developing and documenting tax reports Assisting in establishing and maintaining departmental filing system Assisting in preparing the response to related correspondences based on manager requirement. Effective self-supervision to ensure efficient use of time and allotted resources _x000C_</t>
  </si>
  <si>
    <t>Direct Reports: None Matrix Reports to: None Key Customers: all divisions, auditor and legal inspector, Taxation Affairs Organization Key Suppliers: all divisions, auditor and legal inspector, Taxation Affairs Organization Relations, etc.: Auditor and legal inspector, Taxation Affairs Organization</t>
  </si>
  <si>
    <t>A Bachelor degree in Financial Management / Accounting / Internal Auditing</t>
  </si>
  <si>
    <t>Minimum of 2 years’ experience in an area of specialization; with One year accounting and finance experience with emphasis on Tax. Experience in working with others Experience working in a small to medium organization Good experience to use Microsoft Office in reporting _x000C_</t>
  </si>
  <si>
    <t>Title Type Level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Basic Financial Statement Functional Knowledge Basic Financial Year/Month End Facilitation Functional Knowledge Basic Taxation Functional Knowledge Basic Local Accounting Standards Functional Knowledge Intermediate Processing and Recording Financial Transactions Specialized Knowledge Intermediate</t>
  </si>
  <si>
    <t>Direct Tax Law Value Added Tax Law ERP _x000C_</t>
  </si>
  <si>
    <t>Job Profile MTNIRANCELL Title of Position: Tax Administrator Location of the Job: Finance – Tax and Reporting Reports to: Tax Manager Number of subordinates: 0 Level: 1 Mission Assisting in implementing Irancell financial strategies in financial statements and tax scope including appropriate and timely payment of legal liabilities and prevention of imposition of penalty on Irancell Context Rapid growth and expansion of Irancell operations Developing MTN accounting policy Local accounting regulations Generally accepted accounting principles Highly dynamic global telecommunications industry _x000C_ Roles &amp; Responsibilities Assist in collecting the required data of financial statements and tax returns, etc record it and use it as input for Board or Taxation Affairs Organization related reports Attendance in all required actions including data collection, documentation, preparing reports, related to financial statements, legal ledger record, also preparing tax return Assist in conferring with the Irancell auditors and legal inspector office, Taxation Affairs Organization and other related departments for submitting and obtaining information and correspondences tax Participating in collecting and preparing information and documents required for providing to the auditor and legal inspector, Taxation Affairs Organization and other relevant departments Assist in preparing all the requirements for calculation of applicable taxes including operational tax, VAT, salary tax, rental tax and all other taxes Implementing the necessary actions in timely payment of applicable taxes Assisting in developing and documenting tax reports Assisting in establishing and maintaining departmental filing system Assisting in preparing the response to related correspondences based on manager requirement. Effective self-supervision to ensure efficient use of time and allotted resources _x000C_ Collaboration Direct Reports: None Matrix Reports to: None Key Customers: all divisions, auditor and legal inspector, Taxation Affairs Organization Key Suppliers: all divisions, auditor and legal inspector, Taxation Affairs Organization Relations, etc.: Auditor and legal inspector, Taxation Affairs Organization Authorities As per Delegation of authority Job Requirements Education A Bachelor degree in Financial Management / Accounting / Internal Auditing Experience Minimum of 2 years’ experience in an area of specialization; with One year accounting and finance experience with emphasis on Tax. Experience in working with others Experience working in a small to medium organization Good experience to use Microsoft Office in reporting _x000C_ Competencies Technical Competencies Title Type Level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Basic Financial Statement Functional Knowledge Basic Financial Year/Month End Facilitation Functional Knowledge Basic Taxation Functional Knowledge Basic Local Accounting Standards Functional Knowledge Intermediate Processing and Recording Financial Transactions Specialized Knowledge Intermediate Behavioral Competencies • Leadership_x000B_• Innovation_x000B_• Relationship_x000B_• Integrity_x000B_• Can-do_x000B_• Customer Centricity _x000B_• Agility _x000C_ Trainings Direct Tax Law Value Added Tax Law ERP _x000C_ General Working Condition Normal MTNIrancell working conditions. Extended working hours Performance Standards Signoff Line Manager: Functional Manager: OA: HoD: CHRO: (if required) CEO/COO: (if required)</t>
  </si>
  <si>
    <t>Tax and Financial Reporting Senior Manager.docx</t>
  </si>
  <si>
    <t xml:space="preserve">Division Approval By: Ali Bin Amir HR Approval By: Behnam Nadjari Document Version: F-SMTR-2020-01-07 Approved Date: 2020-01-07
</t>
  </si>
  <si>
    <t>To lead and control tax and financial reporting based on approved PPPs and related laws and circulars. To ensure company local financial statements are according to local GAAP and related laws.</t>
  </si>
  <si>
    <t>All tax laws and related circulars International and local financial reporting standards An evolving and volatile macro-economic environment both locally and internationally. Changes in technology and government regulation that continue to transform telecommunications industry. Company Mission, policies and procedures MTNIrancell Accounting policy Local accounting regulations Generally Accepted Accounting Principles _x000C_</t>
  </si>
  <si>
    <t>To interpret, contribute in development and ensure implementation of appropriate tax and reporting strategies, processes, procedure and policies and also systems to utilize delivering effective services and meet all tax and regulation requirements. To contribute with other departments in finance to enhance and facilitate tax and local financial reporting processes. To research on best practices and proposing proper strategies for improvement of tax and reporting current processes and documents. To liaise and advise other departments/divisions like L&amp;R and Procurement on resolving TAX related issues also ensure that all contractor-type contractual arrangements are arranged in a manner that is compliant with all legal and statutory requirements. To build a proper relationship with tax authorities and auditors to resolve the related issues and facilitate the processes. To validate financial accounts at the end of each period closing to ensure they are in compliance with local and international Accounting standards (IFRS) and Generally Acceptable Accounting Principles (GAAP). To validate all supporting reports for preparing financial statements, monthly financial reports. To ensure that all direct and indirect taxation are accurately accounted and all tax payments are done in a timely and accurate manner. To ensure that internal, MTN Group and external financial statement and TAX submissions meet deadlines. To communicate with tax and local auditors also Audit &amp; Risk to ensure that all related discrepancies have been resolved. To liaise with local auditors on all aspects concerning the half year and year-end reviews to meet statutory. To cooperate with reporting department in financial planning in conducting MTN Group audit through the department. To conduct final and key controls to minimize chances of any tax disallowance, probable tax penalties also any discrepancy in financial statements and local accounting standards. To prepare Audit Committee report regarding tax matters for CFO and Finance Deputy. To ensure preparation of related Adhoc reports based on received queries. To motivate, coach and guide direct reports/teams. _x000C_</t>
  </si>
  <si>
    <t>Direct Reports: Tax Manager, Financial Reporting Manager, General Ledger Manager, SSO Affairs Manager Matrix Reports to: Finance Deputy Key Customers: All MTNIrancell divisions/staff and vendors Key Suppliers: ALL MTNIrancell divisions Relations, etc.: Tax authority and Auditors</t>
  </si>
  <si>
    <t>and auditors to resolve the related issues and facilitate the processes. To validate financial accounts at the end of each period closing to ensure they are in compliance with local and international Accounting standards (IFRS) and Generally Acceptable Accounting Principles (GAAP). To validate all supporting reports for preparing financial statements, monthly financial reports. To ensure that all direct and indirect taxation are accurately accounted and all tax payments are done in a timely and accurate manner. To ensure that internal, MTN Group and external financial statement and TAX submissions meet deadlines. To communicate with tax and local auditors also Audit &amp; Risk to ensure that all related discrepancies have been resolved. To liaise with local auditors on all aspects concerning the half year and year-end reviews to meet statutory. To cooperate with reporting department in financial planning in conducting MTN Group audit through the department. To conduct final and key controls to minimize chances of any tax disallowance, probable tax penalties also any discrepancy in financial statements and local accounting standards. To prepare Audit Committee report regarding tax matters for CFO and Finance Deputy. To ensure preparation of related Adhoc reports based on received queries. To motivate, coach and guide direct reports/teams. _x000C_ Collaboration Direct Reports: Tax Manager, Financial Reporting Manager, General Ledger Manager, SSO Affairs Manager Matrix Reports to: Finance Deputy Key Customers: All MTNIrancell divisions/staff and vendors Key Suppliers: ALL MTNIrancell divisions Relations, etc.: Tax authority and Auditors Authorities Control over local reporting and tax reporting. As per Delegation of authority</t>
  </si>
  <si>
    <t>Bachelor Degree in Financial Management / Accounting / Internal Auditing or related CA Certification/ MBA / Masters Advantageous A professional accounting qualification is a plus.</t>
  </si>
  <si>
    <t>Manager track record of 5 years or more; with at least 3 years in finance and accounting Worked across diverse cultures and geographies advantageous At least 3 years tax and audit experience, Experience within a leading organization financial department Experience in working with enterprise financial systems Experience in telecommunications industry is desirable. _x000C_</t>
  </si>
  <si>
    <t>Title Type Level Strategy Management General Business Knowledge Intermediate Opex Management General Business Knowledge Intermediate Capex Management General Business Knowledge Intermediate People Management General Business Knowledge Advance Stakeholder Management General Business Knowledge Intermediate Telecommunication Networks General Business Knowledge Basic PPPs Development General Business Knowledge Intermediate Accounting Principles Functional Knowledge Advance Cash Flow Management Functional Knowledge Basic Financial Analysis Functional Knowledge Intermediate Financial Management Functional Knowledge Intermediate Reconciliation Functional Knowledge Advance Financial Reporting Functional Knowledge Intermediate Financial Statement Functional Knowledge Advance Financial Year/Month End Facilitation Functional Knowledge Advance Taxation Functional Knowledge Advance Local Accounting Standards Functional Knowledge Advance Depreciation Specialized Knowledge Intermediate Amortization Specialized Knowledge Advance International Accounting Standards Specialized Knowledge Advance Invoice Management Specialized Knowledge Intermediate Labour Law Specialized Knowledge Basic Local Payment Operation Specialized Knowledge Basic SSO Law Specialized Knowledge Advance Trend Analysis Specialized Knowledge Intermediate</t>
  </si>
  <si>
    <t>Standard working conditions May require to work for extended hours</t>
  </si>
  <si>
    <t>Job Profile MTNIRANCELL Title of Position: Tax and Financial Reporting Senior Manager Location of the Job: Reports to: Finance Operations General Manager Number of subordinates: 4 Level: 3H Mission To lead and control tax and financial reporting based on approved PPPs and related laws and circulars. To ensure company local financial statements are according to local GAAP and related laws. Context All tax laws and related circulars International and local financial reporting standards An evolving and volatile macro-economic environment both locally and internationally. Changes in technology and government regulation that continue to transform telecommunications industry. Company Mission, policies and procedures MTNIrancell Accounting policy Local accounting regulations Generally Accepted Accounting Principles _x000C_ Roles &amp; Responsibilities To interpret, contribute in development and ensure implementation of appropriate tax and reporting strategies, processes, procedure and policies and also systems to utilize delivering effective services and meet all tax and regulation requirements. To contribute with other departments in finance to enhance and facilitate tax and local financial reporting processes. To research on best practices and proposing proper strategies for improvement of tax and reporting current processes and documents. To liaise and advise other departments/divisions like L&amp;R and Procurement on resolving TAX related issues also ensure that all contractor-type contractual arrangements are arranged in a manner that is compliant with all legal and statutory requirements. To build a proper relationship with tax authorities and auditors to resolve the related issues and facilitate the processes. To validate financial accounts at the end of each period closing to ensure they are in compliance with local and international Accounting standards (IFRS) and Generally Acceptable Accounting Principles (GAAP). To validate all supporting reports for preparing financial statements, monthly financial reports. To ensure that all direct and indirect taxation are accurately accounted and all tax payments are done in a timely and accurate manner. To ensure that internal, MTN Group and external financial statement and TAX submissions meet deadlines. To communicate with tax and local auditors also Audit &amp; Risk to ensure that all related discrepancies have been resolved. To liaise with local auditors on all aspects concerning the half year and year-end reviews to meet statutory. To cooperate with reporting department in financial planning in conducting MTN Group audit through the department. To conduct final and key controls to minimize chances of any tax disallowance, probable tax penalties also any discrepancy in financial statements and local accounting standards. To prepare Audit Committee report regarding tax matters for CFO and Finance Deputy. To ensure preparation of related Adhoc reports based on received queries. To motivate, coach and guide direct reports/teams. _x000C_ Collaboration Direct Reports: Tax Manager, Financial Reporting Manager, General Ledger Manager, SSO Affairs Manager Matrix Reports to: Finance Deputy Key Customers: All MTNIrancell divisions/staff and vendors Key Suppliers: ALL MTNIrancell divisions Relations, etc.: Tax authority and Auditors Authorities Control over local reporting and tax reporting. As per Delegation of authority Job Requirements Education Bachelor Degree in Financial Management / Accounting / Internal Auditing or related CA Certification/ MBA / Masters Advantageous A professional accounting qualification is a plus. Experience Manager track record of 5 years or more; with at least 3 years in finance and accounting Worked across diverse cultures and geographies advantageous At least 3 years tax and audit experience, Experience within a leading organization financial department Experience in working with enterprise financial systems Experience in telecommunications industry is desirable. _x000C_ Competencies Technical Competencies Title Type Level Strategy Management General Business Knowledge Intermediate Opex Management General Business Knowledge Intermediate Capex Management General Business Knowledge Intermediate People Management General Business Knowledge Advance Stakeholder Management General Business Knowledge Intermediate Telecommunication Networks General Business Knowledge Basic PPPs Development General Business Knowledge Intermediate Accounting Principles Functional Knowledge Advance Cash Flow Management Functional Knowledge Basic Financial Analysis Functional Knowledge Intermediate Financial Management Functional Knowledge Intermediate Reconciliation Functional Knowledge Advance Financial Reporting Functional Knowledge Intermediate Financial Statement Functional Knowledge Advance Financial Year/Month End Facilitation Functional Knowledge Advance Taxation Functional Knowledge Advance Local Accounting Standards Functional Knowledge Advance Depreciation Specialized Knowledge Intermediate Amortization Specialized Knowledge Advance International Accounting Standards Specialized Knowledge Advance Invoice Management Specialized Knowledge Intermediate Labour Law Specialized Knowledge Basic Local Payment Operation Specialized Knowledge Basic SSO Law Specialized Knowledge Advance Trend Analysis Specialized Knowledge Intermediate Behavioral Competencies • Leadership_x000B_• Innovation_x000B_• Relationship_x000B_• Integrity_x000B_• Can-do_x000B_• Customer Centricity _x000B_• Agility _x000C_ Trainings _x000C_ General Working Condition Standard working conditions May require to work for extended hours Performance Standards Signoff Line Manager: Functional Manager: OA: HoD: CHRO: (if required) CEO/COO: (if required)</t>
  </si>
  <si>
    <t>Tax Assistant (contractor).docx</t>
  </si>
  <si>
    <t xml:space="preserve">Division Approval By: Habib Farjam HR Approval By: Behnam Nadjari Document Version: F-TXADT-2013-08-17 Approved Date: 2013-08-17
</t>
  </si>
  <si>
    <t>Tax Assistant (contractor)</t>
  </si>
  <si>
    <t>Assisting the Tax Manager in implementing MTNIrancell financial strategies in financial statements and taxation scope</t>
  </si>
  <si>
    <t>Rapid growth and expansion of MTNIrancell operations Creating and developing policies and procedures Developing MTN accounting policy Local accounting regulations Generally accepted accounting principles Highly dynamic global telecommunications industry _x000C_</t>
  </si>
  <si>
    <t>Assist in all required actions including data collection, documentation, preparing reports, related to financial statements, book keeping , also preparing tax return Referring to the MTNIrancell auditor and legal inspector office, Taxation Affairs Organization for submitting and obtaining information and correspondences tax Participating in collecting and preparing information and documents required for providing to the auditor and legal inspector, Taxation Affairs Organization Assisting in establishing and maintaining departmental filing system Collecting information regarding the contracts and withholding taxes, recording such information in the tax system of the MTNIrancell and timely provision of the information mentioned. Dealing with suppliers on their requests including tax papers submission and responding to related tax office enquiries _x000C_</t>
  </si>
  <si>
    <t>Direct Reports: Matrix Reports to: Tax Manager, Senior Treasury Manager, General Manager-Financial Operations Key Customers: MTNIrancell management, all divisions, auditor and legal inspector, Taxation Affairs Organization Key Suppliers: MTNIrancell management, all divisions, auditor and legal inspector, Taxation Affairs Organization Relations, etc.: Auditor and legal inspector, Taxation Affairs Organization</t>
  </si>
  <si>
    <t>Bachelor’s degree in accounting or other related fields</t>
  </si>
  <si>
    <t>Minimum 2 year accounting and finance experience with emphasis on preparing financial statements and tax return Good experience to use Office tools in reporting _x000C_</t>
  </si>
  <si>
    <t>Company ERP _x000C_</t>
  </si>
  <si>
    <t>Normal MTNIrancell working conditions Extended working hours</t>
  </si>
  <si>
    <t>Job Profile MTNIRANCELL Title of Position: Tax Assistant (contractor) Location of the Job: Financial Operations-Tax &amp; Reporting Reports to: Tax Manager Number of subordinates: 0 Level: Contractor Mission Assisting the Tax Manager in implementing MTNIrancell financial strategies in financial statements and taxation scope Context Rapid growth and expansion of MTNIrancell operations Creating and developing policies and procedures Developing MTN accounting policy Local accounting regulations Generally accepted accounting principles Highly dynamic global telecommunications industry _x000C_ Roles &amp; Responsibilities Assist in all required actions including data collection, documentation, preparing reports, related to financial statements, book keeping , also preparing tax return Referring to the MTNIrancell auditor and legal inspector office, Taxation Affairs Organization for submitting and obtaining information and correspondences tax Participating in collecting and preparing information and documents required for providing to the auditor and legal inspector, Taxation Affairs Organization Assisting in establishing and maintaining departmental filing system Collecting information regarding the contracts and withholding taxes, recording such information in the tax system of the MTNIrancell and timely provision of the information mentioned. Dealing with suppliers on their requests including tax papers submission and responding to related tax office enquiries _x000C_ Collaboration Direct Reports: Matrix Reports to: Tax Manager, Senior Treasury Manager, General Manager-Financial Operations Key Customers: MTNIrancell management, all divisions, auditor and legal inspector, Taxation Affairs Organization Key Suppliers: MTNIrancell management, all divisions, auditor and legal inspector, Taxation Affairs Organization Relations, etc.: Auditor and legal inspector, Taxation Affairs Organization Authorities As per Delegation of authority Job Requirements Education Bachelor’s degree in accounting or other related fields Experience Minimum 2 year accounting and finance experience with emphasis on preparing financial statements and tax return Good experience to use Office tools in reporting _x000C_ Competencies Technical Competencies Title Type Level Business Acumen General Business Knowledge Basic Change Management General Business Knowledge Basic PPPs Development General Business Knowledge Basic Clerical General Business Knowledge Basic Reporting and Analysis General Business Knowledge Basic Data Gathering and Processing General Business Knowledge Intermediate Corporate Governance General Business Knowledge Intermediate Quality Management General Business Knowledge Basic Business Process Management General Business Knowledge Basic Software Literacy General Business Knowledge Intermediate English Literacy General Business Knowledge Basic Accounting Principles Functional Knowledge Basic Reconciliation Functional Knowledge Basic Financial Statement Functional Knowledge Basic Financial Year/Month End Facilitation Functional Knowledge Basic Taxation Functional Knowledge Basic Local Accounting Standards Functional Knowledge Intermediate Processing and Recording Financial Transactions Specialized Knowledge Intermediate Behavioral Competencies • Leadership_x000B_• Innovation_x000B_• Relationship_x000B_• Integrity_x000B_• Can-do_x000B_• Customer Centricity _x000B_• Agility _x000C_ Trainings Company ERP _x000C_ General Working Condition Normal MTNIrancell working conditions Extended working hours Performance Standards Signoff Line Manager: Functional Manager: OA: HoD: CHRO: (if required) CEO/COO: (if required)</t>
  </si>
  <si>
    <t>Tax Manager.docx</t>
  </si>
  <si>
    <t xml:space="preserve">Division Approval By: Kamal Santina HR Approval By: Homayoun Shahriari Document Version: F-TM-2022-01-02 Approved Date: 2022-01-02
</t>
  </si>
  <si>
    <t>To implement financial programs and processes of MTN Irancell concerning primary financial statements and tax obligations following accounting standards of Iran and in conformity with financial and tax legal requirements.</t>
  </si>
  <si>
    <t>Rapid growth and expansion of MTN Irancell operations An evolving macro-economic environment both local and international The organization's policies, procedures, and processes are in the development phase MTNIrancell Accounting policy Local accounting regulations Generally Accepted Accounting Principles The highly dynamic global telecommunications field Continuous operation despite changes in local and international regulatory framework and guidelines _x000C_</t>
  </si>
  <si>
    <t>To liaise with finance departments to match the time of recording and reporting of financial information with legal tax and financial schedules as well with timetables approved by the Board of Directors, and to present the documents required by the tax assessors to ensure their adequacy and accuracy. To organize finance departments and auditor and the legal inspector regarding the schedule for preparing the audit and financial statements. To coordinate with related divisions and departments to ease ambiguities in the audit process. To manage activities related to preparing financial statements, management letters, and reports of Board of Director's activities based on accounting standards and schedule. To manage activities related to tax obligations of the company in all areas in due observance of the laws, regulations, tax circulars, and legal schedules. To manage activities related to drawing up legal books in due observance of relevant regulations and the requirements on users of electronic financial systems. To manage all activities related to VAT law and the article of 169 in the Direct Taxation Act including submitting the VAT return, seasonal reports, and ext. To ensure compliance of MTN Irancell contracts with tax regulations. To manage and follow up activities related to the "Management Letters" and resolve problems and notes referred. To liaise with Treasury for timely receiving payment tax information, with NWG Finance for resolving the landlords of BTS locations tax issues, and with Finance Reporting to coordinate documents monthly recording based on legal schedules and attend the monthly meetings for reviewing the accounts to detect the monthly changes. To draft the statements for company complaints about the tax issues, follow up company complaints about income tax assessment, and finalize tax at all levels. To ensure the observance of taxation rules and regulations including the Direct Taxation Act, the Value Added Tax Law, the Law on Store Terminals, and all Tax Circular.Ensure the compliance of tax returns with the financial information of the Company To manage timely payment of the applicable taxes. To manage the observance of schedules in correspondences and accurately respond to tax inquiries. To ensure the documents related to WHT to Company are collected and applied in the tax payments. To ensure the payment receipts of the deducted taxes are collected, recorded, and delivered promptly. To ensure the audit confirmations including the bank accounts creditors and debtors are timely collected. To manage the performance and deliverables of the direct report in achieving the Tax Team objectives. _x000C_</t>
  </si>
  <si>
    <t>Direct Reports: Tax Accountant and Tax administrators Matrix Reports to: GM – Finance Operation Key Customers: Auditor and legal inspector, Taxation Affairs Organization, Customers and Suppliers, MTN Group Key Suppliers: all related departments Relations, etc.: Taxation Affairs Organization and internal and external auditors.</t>
  </si>
  <si>
    <t>Review and sign all draft correspondences and the pertinent documents with the tax-related organizations and departments Review and sign all draft correspondences and the pertinent documents with the auditor and legal inspector As per Delegation of authority</t>
  </si>
  <si>
    <t>B.Sc. in Accounting</t>
  </si>
  <si>
    <t>Minimum of 5 years experience in an area of specialization; with experience in supervising/managing others Experience working in a medium to large organization _x000C_</t>
  </si>
  <si>
    <t>Title Type Level People Management General Business Knowledge Advance Business Acumen General Business Knowledge Intermediate Change Management General Business Knowledge Advance Telecommunication Networks General Business Knowledge Basic PPPs Development General Business Knowledge Intermediate Clerical General Business Knowledge Intermediate Reporting and Analysis General Business Knowledge Intermediate Data Gathering and Processing General Business Knowledge Advance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Advance Reconciliation Functional Knowledge Advance Financial Statement Functional Knowledge Advance Financial Year/Month End Facilitation Functional Knowledge Intermediate Taxation Functional Knowledge Advance Local Accounting Standards Functional Knowledge Advance Financial Control and Auditing Specialized Knowledge Intermediate Forex Management Specialized Knowledge Intermediate Foreign Exchange Specialized Knowledge Intermediate International Accounting Standards Specialized Knowledge Basic Processing and Recording Financial Transactions Specialized Knowledge Advance</t>
  </si>
  <si>
    <t>Iranian accounting standards Tax laws and regulations Courses that improve and update knowledge and skill in respect of accounting standards, preparation and reporting of financial statements, and tax laws and regulations. _x000C_</t>
  </si>
  <si>
    <t>Job Profile MTNIRANCELL Title of Position: Tax Manager Location of the Job: Financial Operations-Tax &amp; Reporting Reports to: Tax and Financial Reporting Senior Manager Number of subordinates: 5 Level: 3 Mission To implement financial programs and processes of MTN Irancell concerning primary financial statements and tax obligations following accounting standards of Iran and in conformity with financial and tax legal requirements. Context Rapid growth and expansion of MTN Irancell operations An evolving macro-economic environment both local and international The organization's policies, procedures, and processes are in the development phase MTNIrancell Accounting policy Local accounting regulations Generally Accepted Accounting Principles The highly dynamic global telecommunications field Continuous operation despite changes in local and international regulatory framework and guidelines _x000C_ Roles &amp; Responsibilities To liaise with finance departments to match the time of recording and reporting of financial information with legal tax and financial schedules as well with timetables approved by the Board of Directors, and to present the documents required by the tax assessors to ensure their adequacy and accuracy. To organize finance departments and auditor and the legal inspector regarding the schedule for preparing the audit and financial statements. To coordinate with related divisions and departments to ease ambiguities in the audit process. To manage activities related to preparing financial statements, management letters, and reports of Board of Director's activities based on accounting standards and schedule. To manage activities related to tax obligations of the company in all areas in due observance of the laws, regulations, tax circulars, and legal schedules. To manage activities related to drawing up legal books in due observance of relevant regulations and the requirements on users of electronic financial systems. To manage all activities related to VAT law and the article of 169 in the Direct Taxation Act including submitting the VAT return, seasonal reports, and ext. To ensure compliance of MTN Irancell contracts with tax regulations. To manage and follow up activities related to the "Management Letters" and resolve problems and notes referred. To liaise with Treasury for timely receiving payment tax information, with NWG Finance for resolving the landlords of BTS locations tax issues, and with Finance Reporting to coordinate documents monthly recording based on legal schedules and attend the monthly meetings for reviewing the accounts to detect the monthly changes. To draft the statements for company complaints about the tax issues, follow up company complaints about income tax assessment, and finalize tax at all levels. To ensure the observance of taxation rules and regulations including the Direct Taxation Act, the Value Added Tax Law, the Law on Store Terminals, and all Tax Circular.Ensure the compliance of tax returns with the financial information of the Company To manage timely payment of the applicable taxes. To manage the observance of schedules in correspondences and accurately respond to tax inquiries. To ensure the documents related to WHT to Company are collected and applied in the tax payments. To ensure the payment receipts of the deducted taxes are collected, recorded, and delivered promptly. To ensure the audit confirmations including the bank accounts creditors and debtors are timely collected. To manage the performance and deliverables of the direct report in achieving the Tax Team objectives. _x000C_ Collaboration Direct Reports: Tax Accountant and Tax administrators Matrix Reports to: GM – Finance Operation Key Customers: Auditor and legal inspector, Taxation Affairs Organization, Customers and Suppliers, MTN Group Key Suppliers: all related departments Relations, etc.: Taxation Affairs Organization and internal and external auditors. Authorities Review and sign all draft correspondences and the pertinent documents with the tax-related organizations and departments Review and sign all draft correspondences and the pertinent documents with the auditor and legal inspector As per Delegation of authority Job Requirements Education B.Sc. in Accounting Experience Minimum of 5 years experience in an area of specialization; with experience in supervising/managing others Experience working in a medium to large organization _x000C_ Competencies Technical Competencies Title Type Level People Management General Business Knowledge Advance Business Acumen General Business Knowledge Intermediate Change Management General Business Knowledge Advance Telecommunication Networks General Business Knowledge Basic PPPs Development General Business Knowledge Intermediate Clerical General Business Knowledge Intermediate Reporting and Analysis General Business Knowledge Intermediate Data Gathering and Processing General Business Knowledge Advance Corporate Governance General Business Knowledge Intermediate Quality Management General Business Knowledge Intermediate Business Process Management General Business Knowledge Intermediate Software Literacy General Business Knowledge Advance English Literacy General Business Knowledge Intermediate Accounting Principles Functional Knowledge Advance Reconciliation Functional Knowledge Advance Financial Statement Functional Knowledge Advance Financial Year/Month End Facilitation Functional Knowledge Intermediate Taxation Functional Knowledge Advance Local Accounting Standards Functional Knowledge Advance Financial Control and Auditing Specialized Knowledge Intermediate Forex Management Specialized Knowledge Intermediate Foreign Exchange Specialized Knowledge Intermediate International Accounting Standards Specialized Knowledge Basic Processing and Recording Financial Transactions Specialized Knowledge Advance Behavioral Competencies • Leadership_x000B_• Innovation_x000B_• Relationship_x000B_• Integrity_x000B_• Can-do_x000B_• Customer Centricity _x000B_• Agility _x000C_ Trainings Iranian accounting standards Tax laws and regulations Courses that improve and update knowledge and skill in respect of accounting standards, preparation and reporting of financial statements, and tax laws and regulations. _x000C_ General Working Condition Normal MTN Irancell working conditions. Extended working hours Performance Standards As per the performance agreement. Signoff Line Manager: Functional Manager: OA: HoD: CHRO: (if required) CEO/COO: (if required)</t>
  </si>
  <si>
    <t>Technical Customer Operation Administrator.docx</t>
  </si>
  <si>
    <t xml:space="preserve">Division Approval By: Mohammadali Moghaddam HR Approval By: Homayoun Shahriari Farrah Document Version: CR-TOA-12/14/2024 Approved Date: 12/14/2024
</t>
  </si>
  <si>
    <t>Technical Customer Operations Administrator</t>
  </si>
  <si>
    <t>Customer Relations-Operation</t>
  </si>
  <si>
    <t>Technical Customer Operation Supervisor</t>
  </si>
  <si>
    <t>Increased number of customers and requests Highly dynamic local and global telecommunications field Company mission, policies, procedures and processes. Sensitive matter of Customer requests MTNIrancell Brand Portray and customer satisfaction promises _x000C_</t>
  </si>
  <si>
    <t>To act on suspension list updates from the legal division and process and respond to escalated cases from legal and regulatory division. To provide proper action on escalated cases from the Legal and Regulatory division or Judiciary based on division PPPs and response to the Legal and Regulatory division on provided action. To review provisioning commands and resolve system failures or rejections as per definition and guideline To troubleshoot and resolve issues related to starter packs, blacklisting/un-blacklisting, and CR technical support requests. To process requests for VIP/Staff/Test SIMs and ensure timely resolution of queries. To collaborate with other teams to handle VIP/urgent cases and resolve issues within SLAs. To perform operational tasks such as activations, revocations, suspensions, terminations, and SIM changes and send system messages to customers through the ECP platform. To conduct daily, weekly, and monthly reconciliations to identify and resolve system errors. To execute the recycle and starter pack process to prevent incorrect terminations. To validate, compare, and update customer profiles across different CRM applications. To support the team in provisioning-related projects and assignments, resolve queries from other teams, and propose action plans to address issues identified in reports and meetings. To perform operational tasks and requests, such as activating roaming for special events as per management request, revoking, suspension, terminations, SIMC, COW, etc. To collaborate with customer operation representatives to handle VIP /Urgent cases. To do Daily / Weekly / Monthly reconciliation on subscriber's status in different nodes, identify System Errors, and escalate issues to ITS/NWG to ensure complete resolution. To administrate the Recycle and Starter pack process, ensure no wrong termination happens, and follow the returning of termination SIM process. To compare customer profiles in CRM different applications and update them. To assist the team in running provisioning-related projects and assignments. To assist the team in resolving the queries raised by other teams related to provisioning problems. To propose action plans to address issues identified in reports &amp; meetings and follow the track of actions. _x000C_</t>
  </si>
  <si>
    <t>Direct reports: None Matrix reports to: None Key customers: All MTN Irancell GSM Subscribers, Regulatory, CR Key suppliers: Regulatory Relations, etc: ITS, Judiciary</t>
  </si>
  <si>
    <t>Title Type Level Telecommunication Networks General Business Knowledge Basic English Literacy General Business Knowledge Basic CRM Application(Customer Relationship Management Software) Functional Knowledge Basic Telephone Skills Functional Knowledge Basic Billing/Invoicing Process Specialized Knowledge Intermediate Churn Management Specialized Knowledge Advance Customer Complaint Management Specialized Knowledge Advance Customer Quality Assurance Specialized Knowledge Basic Customer Satisfaction Specialized Knowledge Intermediate Customer Service Management Specialized Knowledge Intermediate Debt Recovery Process Specialized Knowledge Intermediate Dunning Process Specialized Knowledge Intermediate Postpaid &amp; Prepaid Plan Specialized Knowledge Basic Quality of Service Specialized Knowledge Intermediate Roaming Specialized Knowledge Intermediate Sim Provisioning Specialized Knowledge Intermediate Sim-card Termination Specialized Knowledge Intermediate</t>
  </si>
  <si>
    <t>MTNIrancell Products &amp; Services General Provisioning view</t>
  </si>
  <si>
    <t>General MTNIrancell working condition Rotational shift work (in some cases overtime is require) Normal hours and Overtime if needed Working in weekends in any urgent case Maybe required to conduct site visits to customers</t>
  </si>
  <si>
    <t>Job Profile MTNIRANCELL Title of Position: Technical Customer Operations Administrator Location of the Job: Customer Relations-Operation Reports to: Technical Customer Operation Supervisor Number of subordinates: None Level: 1 Mission To provide immediate service on Judiciaries escalated cases on Sim operations. To check Sim provisioning comments and escalate problem cases to the supervisor. Context Increased number of customers and requests Highly dynamic local and global telecommunications field Company mission, policies, procedures and processes. Sensitive matter of Customer requests MTNIrancell Brand Portray and customer satisfaction promises _x000C_ Roles &amp; Responsibilities To act on suspension list updates from the legal division and process and respond to escalated cases from legal and regulatory division. To provide proper action on escalated cases from the Legal and Regulatory division or Judiciary based on division PPPs and response to the Legal and Regulatory division on provided action. To review provisioning commands and resolve system failures or rejections as per definition and guideline To troubleshoot and resolve issues related to starter packs, blacklisting/un-blacklisting, and CR technical support requests. To process requests for VIP/Staff/Test SIMs and ensure timely resolution of queries. To collaborate with other teams to handle VIP/urgent cases and resolve issues within SLAs. To perform operational tasks such as activations, revocations, suspensions, terminations, and SIM changes and send system messages to customers through the ECP platform. To conduct daily, weekly, and monthly reconciliations to identify and resolve system errors. To execute the recycle and starter pack process to prevent incorrect terminations. To validate, compare, and update customer profiles across different CRM applications. To support the team in provisioning-related projects and assignments, resolve queries from other teams, and propose action plans to address issues identified in reports and meetings. To perform operational tasks and requests, such as activating roaming for special events as per management request, revoking, suspension, terminations, SIMC, COW, etc. To collaborate with customer operation representatives to handle VIP /Urgent cases. To do Daily / Weekly / Monthly reconciliation on subscriber's status in different nodes, identify System Errors, and escalate issues to ITS/NWG to ensure complete resolution. To administrate the Recycle and Starter pack process, ensure no wrong termination happens, and follow the returning of termination SIM process. To compare customer profiles in CRM different applications and update them. To assist the team in running provisioning-related projects and assignments. To assist the team in resolving the queries raised by other teams related to provisioning problems. To propose action plans to address issues identified in reports &amp; meetings and follow the track of actions. _x000C_ Collaboration Direct reports: None Matrix reports to: None Key customers: All MTN Irancell GSM Subscribers, Regulatory, CR Key suppliers: Regulatory Relations, etc: ITS, Judiciary Authorities As per Delegation of authority Job Requirements Education Associated Degree (Marketing / Communication) or related Experience Minimum of 2 years’ experience in an area of specialization; with experience in working with others Experience working in a small to medium organization _x000C_ Competencies Technical Competencies Title Type Level Telecommunication Networks General Business Knowledge Basic English Literacy General Business Knowledge Basic CRM Application(Customer Relationship Management Software) Functional Knowledge Basic Telephone Skills Functional Knowledge Basic Billing/Invoicing Process Specialized Knowledge Intermediate Churn Management Specialized Knowledge Advance Customer Complaint Management Specialized Knowledge Advance Customer Quality Assurance Specialized Knowledge Basic Customer Satisfaction Specialized Knowledge Intermediate Customer Service Management Specialized Knowledge Intermediate Debt Recovery Process Specialized Knowledge Intermediate Dunning Process Specialized Knowledge Intermediate Postpaid &amp; Prepaid Plan Specialized Knowledge Basic Quality of Service Specialized Knowledge Intermediate Roaming Specialized Knowledge Intermediate Sim Provisioning Specialized Knowledge Intermediate Sim-card Termination Specialized Knowledge Intermediate Behavioral Competencies Collaborate with agility Serve with respect Lead with care Act with inclusion Can-do with integrity _x000C_ Trainings MTNIrancell Products &amp; Services General Provisioning view General Working Condition General MTNIrancell working condition Rotational shift work (in some cases overtime is require) Normal hours and Overtime if needed Working in weekends in any urgent case Maybe required to conduct site visits to customers Performance Standards Team targets achievement External Customer satisfaction score Internal customer satisfaction score Timelines and accuracy of reports to Superior levels Accuracy of adding/removing customers in blacklist % resolve issues within 12 /24 Hrs. / SLA Signoff Line Manager: Functional Manager: OA: HoD: CHRO: (if required) CEO/COO: (if required)</t>
  </si>
  <si>
    <t>Technical Customer Operation Supervisor.docx</t>
  </si>
  <si>
    <t xml:space="preserve">Division Approval By: MohammadAli Moghadam HR Approval By: Sara Taheri Pour Document Version: CR-TOS-9/23/2023 Approved Date: 9/23/2023
</t>
  </si>
  <si>
    <t>Customer Relations-Customer Operation -Support Operations</t>
  </si>
  <si>
    <t>Technical Customer Operations Manager</t>
  </si>
  <si>
    <t>To ensure all the provisioning command requested from the customer side, management, L&amp;R, and other departments will be processed on time. To play the role of interface between CR and different teams in ITS, S&amp;D, MKT, etc. to support resolving related project issues. To monitor operational changes (Saving daylight, all operational procedures, enhancing the relevant EDW reports, etc.) To support business and CR management on all CR technical operational activities</t>
  </si>
  <si>
    <t>Increased number of customers and requests Highly dynamic local and global telecommunications field Company Mission, policies, procedures, and processes. Highly competitive market with increasing competition especially in Contact Centers Rapidly moving technical field Increasing Quality of Service in Customer care Changing and evolving technology and use of Big Data to deliver more effective customer support programs. Trends within the industry as being experienced and embraced internationally Quality customer care as a distinguishing factor amongst service providers. Conversion of call center from a cost center to a revenue generator _x000C_</t>
  </si>
  <si>
    <t>To evaluate system and process performance by checking reports and samples to ensure required data is correct and available. To monitor, escalate and follow up with ITS and 3rd party vendors to resolve related issues. To ensure the processing of all the Legal and Judiciary queries on SIM Provisioning timeously. To escalate any action on legal requests without requiring the approval of the management. To follow the Starter Pack process with relative divisions. To make sure all the registration requests are conducted fully based on the process. To ensure prompt compilation and generation of relevant reports and analysis for management reporting. To check customer profiles to ensure all have the correct address and validate profiles. To identify system gaps, raise change and test new implementations to validate outcomes. To create reports related to legal cases and monitor all legal requests. To ensure the correct access to the portals in accordance with the employee’s job level. To have active</t>
  </si>
  <si>
    <t>with CR-related teams to run the assigned projects. To have active collaboration with staff/VIP and billing teams for any case that needs support or has overlap and ensure VIP, IMC, Staff, Spouse, Embassy, and Test Sims queries get escalate and resolved within SLA. To perform operational tasks and requests, such as activating roaming for special events as per management request, revoke, suspension, terminations, SIMC, COW, etc. To report all SLAs and policy deviations in related areas to the Management team as per instruction. To provide enhancement on the processes to increase customer satisfaction. To monitor the quality of team activities in line with CR QA guidelines and provide prompt and corrective feedback to team members. To follow up on escalated issues immediately with proper Urgency / Priority to fix the issue within SLA and follow up the escalation process. To make sure that the escalated issues from the back office / 195 / Management team are investigated and resolved in less than 24 hours. To check the provisioning commands and take proper actions on system failure or rejections and escalate it to the supervisor to investigate. To ensure all systems and applications used by the team are available 7/24 and follow their issues until they are solved. To manage the generation of daily overdue accounts reports, periodic unbilled reports, daily collection reports, staff reports, daily indexes, and daily documents received for the management and archiving reports. To be able to identify Customer operation issues and make sure that the Root cause of all of these issues will be found and sorted out. To manage the recycle and starter pack processes and ensure correct termination and follow up on returning termination SIM process. To manage CR accesses, share point and share folder, Active directory, DLs and system capacity management. _x000C_ Collaboration Direct reports: Technical Customer Operation Administrator Matrix reports to: None Key customers: Post-paid Operations Teams Key suppliers: Specialist support; Call Centre and Post-paid Operations system users Relations, etc.: ITS, HR, S&amp;D, external third party, marketing, Billing and staff/VIP Team, All MTNIrancell departments.</t>
  </si>
  <si>
    <t>B.Sc. Degree in Commerce (Marketing / Communication), Computer Science, IT, or related fields</t>
  </si>
  <si>
    <t>d and embraced internationally Quality customer care as a distinguishing factor amongst service providers. Conversion of call center from a cost center to a revenue generator _x000C_ Roles &amp; Responsibilities To evaluate system and process performance by checking reports and samples to ensure required data is correct and available. To monitor, escalate and follow up with ITS and 3rd party vendors to resolve related issues. To ensure the processing of all the Legal and Judiciary queries on SIM Provisioning timeously. To escalate any action on legal requests without requiring the approval of the management. To follow the Starter Pack process with relative divisions. To make sure all the registration requests are conducted fully based on the process. To ensure prompt compilation and generation of relevant reports and analysis for management reporting. To check customer profiles to ensure all have the correct address and validate profiles. To identify system gaps, raise change and test new implementations to validate outcomes. To create reports related to legal cases and monitor all legal requests. To ensure the correct access to the portals in accordance with the employee’s job level. To have active collaboration with CR-related teams to run the assigned projects. To have active collaboration with staff/VIP and billing teams for any case that needs support or has overlap and ensure VIP, IMC, Staff, Spouse, Embassy, and Test Sims queries get escalate and resolved within SLA. To perform operational tasks and requests, such as activating roaming for special events as per management request, revoke, suspension, terminations, SIMC, COW, etc. To report all SLAs and policy deviations in related areas to the Management team as per instruction. To provide enhancement on the processes to increase customer satisfaction. To monitor the quality of team activities in line with CR QA guidelines and provide prompt and corrective feedback to team members. To follow up on escalated issues immediately with proper Urgency / Priority to fix the issue within SLA and follow up the escalation process. To make sure that the escalated issues from the back office / 195 / Management team are investigated and resolved in less than 24 hours. To check the provisioning commands and take proper actions on system failure or rejections and escalate it to the supervisor to investigate. To ensure all systems and applications used by the team are available 7/24 and follow their issues until they are solved. To manage the generation of daily overdue accounts reports, periodic unbilled reports, daily collection reports, staff reports, daily indexes, and daily documents received for the management and archiving reports. To be able to identify Customer operation issues and make sure that the Root cause of all of these issues will be found and sorted out. To manage the recycle and starter pack processes and ensure correct termination and follow up on returning termination SIM process. To manage CR accesses, share point and share folder, Active directory, DLs and system capacity management. _x000C_ Collaboration Direct reports: Technical Customer Operation Administrator Matrix reports to: None Key customers: Post-paid Operations Teams Key suppliers: Specialist support; Call Centre and Post-paid Operations system users Relations, etc.: ITS, HR, S&amp;D, external third party, marketing, Billing and staff/VIP Team, All MTNIrancell departments. Authorities As per delegation of authority Job Requirements Education B.Sc. Degree in Commerce (Marketing / Communication), Computer Science, IT, or related fields Experience Minimum of 3 years of experience in the area of specialization; with experience in supervising others Experience working in a medium organization _x000C_</t>
  </si>
  <si>
    <t>Title Type Level People Management General Business Knowledge Advance Telecommunication Networks General Business Knowledge Basic PPPs Development General Business Knowledge Intermediate Reporting and Analysis General Business Knowledge Advance English Literacy General Business Knowledge Advance CRM Application (Customer Relationship Management Software) Functional Knowledge Basic Presentation Skills Functional Knowledge Advance Service Level Agreement Functional Knowledge Basic Billing/Invoicing Process Specialized Knowledge Intermediate Churn Management Specialized Knowledge Advance Cost Benefit Analysis Specialized Knowledge Intermediate Customer Complaint Management Specialized Knowledge Advance Customer Service Management Specialized Knowledge Intermediate Data Analysis Specialized Knowledge Advance Debt Recovery Process Specialized Knowledge Intermediate Dunning Process Specialized Knowledge Intermediate Gap Analysis Specialized Knowledge Basic Postpaid &amp; Prepaid Plan Specialized Knowledge Basic Quality of Service Specialized Knowledge Intermediate Roaming Specialized Knowledge Intermediate Sim Provisioning Specialized Knowledge Advance Sim-card Termination Specialized Knowledge Advance Statistical Analysis Specialized Knowledge Intermediate Trend Analysis Specialized Knowledge Intermediate</t>
  </si>
  <si>
    <t>Telecommunications training Data management and reconciliation Revenue Management Roaming _x000C_</t>
  </si>
  <si>
    <t>General MTNIrancell Office environment Normal hours and Overtime if needed Working in weekends in any urgent case Maybe required to conduct site visits to customers</t>
  </si>
  <si>
    <t>Job Profile MTNIRANCELL Title of Position: Technical Customer Operation Supervisor Location of the Job: Customer Relations-Customer Operation -Support Operations Reports to: Technical Customer Operations Manager Number of subordinates: XN Level: 2 Mission To ensure all the provisioning command requested from the customer side, management, L&amp;R, and other departments will be processed on time. To play the role of interface between CR and different teams in ITS, S&amp;D, MKT, etc. to support resolving related project issues. To monitor operational changes (Saving daylight, all operational procedures, enhancing the relevant EDW reports, etc.) To support business and CR management on all CR technical operational activities Context Increased number of customers and requests Highly dynamic local and global telecommunications field Company Mission, policies, procedures, and processes. Highly competitive market with increasing competition especially in Contact Centers Rapidly moving technical field Increasing Quality of Service in Customer care Changing and evolving technology and use of Big Data to deliver more effective customer support programs. Trends within the industry as being experienced and embraced internationally Quality customer care as a distinguishing factor amongst service providers. Conversion of call center from a cost center to a revenue generator _x000C_ Roles &amp; Responsibilities To evaluate system and process performance by checking reports and samples to ensure required data is correct and available. To monitor, escalate and follow up with ITS and 3rd party vendors to resolve related issues. To ensure the processing of all the Legal and Judiciary queries on SIM Provisioning timeously. To escalate any action on legal requests without requiring the approval of the management. To follow the Starter Pack process with relative divisions. To make sure all the registration requests are conducted fully based on the process. To ensure prompt compilation and generation of relevant reports and analysis for management reporting. To check customer profiles to ensure all have the correct address and validate profiles. To identify system gaps, raise change and test new implementations to validate outcomes. To create reports related to legal cases and monitor all legal requests. To ensure the correct access to the portals in accordance with the employee’s job level. To have active collaboration with CR-related teams to run the assigned projects. To have active collaboration with staff/VIP and billing teams for any case that needs support or has overlap and ensure VIP, IMC, Staff, Spouse, Embassy, and Test Sims queries get escalate and resolved within SLA. To perform operational tasks and requests, such as activating roaming for special events as per management request, revoke, suspension, terminations, SIMC, COW, etc. To report all SLAs and policy deviations in related areas to the Management team as per instruction. To provide enhancement on the processes to increase customer satisfaction. To monitor the quality of team activities in line with CR QA guidelines and provide prompt and corrective feedback to team members. To follow up on escalated issues immediately with proper Urgency / Priority to fix the issue within SLA and follow up the escalation process. To make sure that the escalated issues from the back office / 195 / Management team are investigated and resolved in less than 24 hours. To check the provisioning commands and take proper actions on system failure or rejections and escalate it to the supervisor to investigate. To ensure all systems and applications used by the team are available 7/24 and follow their issues until they are solved. To manage the generation of daily overdue accounts reports, periodic unbilled reports, daily collection reports, staff reports, daily indexes, and daily documents received for the management and archiving reports. To be able to identify Customer operation issues and make sure that the Root cause of all of these issues will be found and sorted out. To manage the recycle and starter pack processes and ensure correct termination and follow up on returning termination SIM process. To manage CR accesses, share point and share folder, Active directory, DLs and system capacity management. _x000C_ Collaboration Direct reports: Technical Customer Operation Administrator Matrix reports to: None Key customers: Post-paid Operations Teams Key suppliers: Specialist support; Call Centre and Post-paid Operations system users Relations, etc.: ITS, HR, S&amp;D, external third party, marketing, Billing and staff/VIP Team, All MTNIrancell departments. Authorities As per delegation of authority Job Requirements Education B.Sc. Degree in Commerce (Marketing / Communication), Computer Science, IT, or related fields Experience Minimum of 3 years of experience in the area of specialization; with experience in supervising others Experience working in a medium organization _x000C_ Competencies Technical Competencies Title Type Level People Management General Business Knowledge Advance Telecommunication Networks General Business Knowledge Basic PPPs Development General Business Knowledge Intermediate Reporting and Analysis General Business Knowledge Advance English Literacy General Business Knowledge Advance CRM Application (Customer Relationship Management Software) Functional Knowledge Basic Presentation Skills Functional Knowledge Advance Service Level Agreement Functional Knowledge Basic Billing/Invoicing Process Specialized Knowledge Intermediate Churn Management Specialized Knowledge Advance Cost Benefit Analysis Specialized Knowledge Intermediate Customer Complaint Management Specialized Knowledge Advance Customer Service Management Specialized Knowledge Intermediate Data Analysis Specialized Knowledge Advance Debt Recovery Process Specialized Knowledge Intermediate Dunning Process Specialized Knowledge Intermediate Gap Analysis Specialized Knowledge Basic Postpaid &amp; Prepaid Plan Specialized Knowledge Basic Quality of Service Specialized Knowledge Intermediate Roaming Specialized Knowledge Intermediate Sim Provisioning Specialized Knowledge Advance Sim-card Termination Specialized Knowledge Advance Statistical Analysis Specialized Knowledge Intermediate Trend Analysis Specialized Knowledge Intermediate Behavioral Competencies • Leadership_x000B_• Innovation_x000B_• Relationship_x000B_• Integrity_x000B_• Can-do_x000B_• Customer Centricity _x000B_• Agility _x000C_ Trainings Telecommunications training Data management and reconciliation Revenue Management Roaming _x000C_ General Working Condition General MTNIrancell Office environment Normal hours and Overtime if needed Working in weekends in any urgent case Maybe required to conduct site visits to customers Performance Standards As per the performance agreement. Signoff Line Manager: Functional Manager: OA: HoD: CHRO: (if required) CEO/COO: (if required)</t>
  </si>
  <si>
    <t>Technical Operations &amp; Customer Success Senior Manager.docx</t>
  </si>
  <si>
    <t xml:space="preserve">Division Approval By: Mohammad Ali Moghaddam HR Approval By: Behnam Nadjari Document Version: CR-SMCSU-18-07-20 Approved Date: 18/07/2020
</t>
  </si>
  <si>
    <t>Customer Support Senior Manager</t>
  </si>
  <si>
    <t>Customer Relationship – Customer Care</t>
  </si>
  <si>
    <t>Customer Care General Manager</t>
  </si>
  <si>
    <t>To clarify and translate department assignments, targets, KPIs, objectives and projects for subordinate teams in order to support MTNIrancell to evolve it as Iran’s leading customer service organization and a reference within the emerging markets, through leading all activities to improve customer support performance also implementation of HVJ/QOS/Customer Experience and all projects assigned to back office and customer support/operation team. To manage department resources to ensure improved service delivery for customer support activities through enhancing and developing processes and their quality time for department activities. Increasing customer satisfaction / customer retention and cooperation in implementation of CR/company business plans, BDM initiatives and new projects/services. To ensure department active collaboration in conversion of CR division from contact center to resolution center.</t>
  </si>
  <si>
    <t>Changing and evolving technology and use of Big Data to deliver more effective customer support programs. Highly competitive market with increasing competition Established links and their impact on customer service operations and products Rapidly moving technical field Trends within the industry as being experienced and embraced internationally Digital transformation, BSS, real time and predictive analytics, AI, Billing and printing and customer problem resolution become a competitive advantage for MTN Irancell both when acquiring and retaining. Client base with very high expectation from MTN brand value proposition _x000C_</t>
  </si>
  <si>
    <t>To build relationship and improve communication channels with customer support third parties, define effective PPPs for them also agree on and monitor OLA (Operational Level Agreement)/ WLA (Working Level Agreement) and SLAs with internal and external stakeholders based on business needs. To cooperate with company in launching new products and services through</t>
  </si>
  <si>
    <t>in conversion of CR division from contact center to resolution center. Context Changing and evolving technology and use of Big Data to deliver more effective customer support programs. Highly competitive market with increasing competition Established links and their impact on customer service operations and products Rapidly moving technical field Trends within the industry as being experienced and embraced internationally Digital transformation, BSS, real time and predictive analytics, AI, Billing and printing and customer problem resolution become a competitive advantage for MTN Irancell both when acquiring and retaining. Client base with very high expectation from MTN brand value proposition _x000C_ Roles &amp; Responsibilities To build relationship and improve communication channels with customer support third parties, define effective PPPs for them also agree on and monitor OLA (Operational Level Agreement)/ WLA (Working Level Agreement) and SLAs with internal and external stakeholders based on business needs. To cooperate with company in launching new products and services through collaboration in enhancement of CRM applications and defining required processes to support customer. To liaise with external / internal suppliers responsible for customer support department applications, tools and infrastructures to ensure systems’ 24/7 accessibility. To establish a strong relation and communication with all divisions in order to resolve customer issues within SLA and follow up to fix the Root Cause of issues in order to reduce escalation to back office and increase FCR (First Call Resolution). To support company to identify impacting issues on CSI (Customer Satisfaction Index) and address them by negotiating with relevant teams / divisions / committees in association with CR Customer intelligence and Customer Care department To liaise with procurement, post office and print vendor for providing a proper and on time invoice delivery process. To monitor provisioning systems and customer transactions and address any drop in success rate which may impact on subscribers in order to address them to prevent impact on CR SLA / KPIs. To manage customer support department resource allocation and processes to support business and division objectives. To design and update customer support department business roadmap in line it with company / business strategies and monitor its implementation. To ensure implementation and updating all policies, processes and standards related to customer support department (including Billing, invoicing, vetting and collection, Updating subscriber profiles, Email address validation, Staff/ IMC (Important Customer) and VIP support, management of dunning and credit limit and distribution of statements and invoices). To provide initiatives and follow up their implementation to decrease the percentage of churn subscribers, increase collection and decrease bad debt and OPEX and other company targets in customer support department. To research on best practices, latest methods and world class approaches in customer operation / support and support CR Management team in developing optimal customer support operation To identify gaps in customer support across the organization and communicate them with related teams to resolve. To initiate and cooperate in development of needed modifications, new solutions in department processes and application to cover customer support gaps and provide continuous enhancement in meeting customer’s support expectations. To ensure customer support systems, applications and processes are aligned with overall architecture and MTN Irancell business plans and focus and ensure accuracy of operational activities / provisioning orders on subscribers account. To direct customer support department in delivery of assigned projects and optimization initiatives considering service delivery. To monitor department activity results, lead department resources, cooperate in planning and facilitate different departments’ activities to ensure customer support maintain a high quality service level, CSI SLAs and support to decrease contact rate / improve the percentage of resolve issues in less than 24 Hrs. and within SLA, implementation of HVJ (High Value Journey)in parallel with creating targeted customer experiences and to decrease bad debts and increase collection rate. To make sure that customer support major issues and queries will raise in QOS (Quality of Services) and customer experience meetings for consideration in development plans and defining action plan to address them. To participate in setting and monitoring department budget also managing department OPEX effectively. To manage preparation of daily/monthly and Ad-hoc reports of department targets and KPI statuses based on CR different departments/executive or other request coming out of the division. To follow escalated issues for MTNIrancell VIP customers with different teams and track them till resolution. To follow all issues escalated from subordinates with other departments/divisions till resolution. To manage subscriber document submission process and ensure on submission / validation within SLA and warehousing them To ensure on validation of subscriber profiles by Shahkar and manage the legal compliance by frequent reconciliation _x000C_ Collaboration Direct reports: Postpaid Operation Manager, Customer Support operations Manager, CR back office Manager Matrix reports to: None Key customers: MTN Irancell Subscribers Key suppliers: MTN Irancell divisions, External third parties and suppliers of the department Relations, etc. : MTN Irancell divisions, MTN Irancell Leadership, Customer Experience Department, External third parties and suppliers</t>
  </si>
  <si>
    <t>and all projects assigned to back office and customer support/operation team. To manage department resources to ensure improved service delivery for customer support activities through enhancing and developing processes and their quality time for department activities. Increasing customer satisfaction / customer retention and cooperation in implementation of CR/company business plans, BDM initiatives and new projects/services. To ensure department active collaboration in conversion of CR division from contact center to resolution center. Context Changing and evolving technology and use of Big Data to deliver more effective customer support programs. Highly competitive market with increasing competition Established links and their impact on customer service operations and products Rapidly moving technical field Trends within the industry as being experienced and embraced internationally Digital transformation, BSS, real time and predictive analytics, AI, Billing and printing and customer problem resolution become a competitive advantage for MTN Irancell both when acquiring and retaining. Client base with very high expectation from MTN brand value proposition _x000C_ Roles &amp; Responsibilities To build relationship and improve communication channels with customer support third parties, define effective PPPs for them also agree on and monitor OLA (Operational Level Agreement)/ WLA (Working Level Agreement) and SLAs with internal and external stakeholders based on business needs. To cooperate with company in launching new products and services through collaboration in enhancement of CRM applications and defining required processes to support customer. To liaise with external / internal suppliers responsible for customer support department applications, tools and infrastructures to ensure systems’ 24/7 accessibility. To establish a strong relation and communication with all divisions in order to resolve customer issues within SLA and follow up to fix the Root Cause of issues in order to reduce escalation to back office and increase FCR (First Call Resolution). To support company to identify impacting issues on CSI (Customer Satisfaction Index) and address them by negotiating with relevant teams / divisions / committees in association with CR Customer intelligence and Customer Care department To liaise with procurement, post office and print vendor for providing a proper and on time invoice delivery process. To monitor provisioning systems and customer transactions and address any drop in success rate which may impact on subscribers in order to address them to prevent impact on CR SLA / KPIs. To manage customer support department resource allocation and processes to support business and division objectives. To design and update customer support department business roadmap in line it with company / business strategies and monitor its implementation. To ensure implementation and updating all policies, processes and standards related to customer support department (including Billing, invoicing, vetting and collection, Updating subscriber profiles, Email address validation, Staff/ IMC (Important Customer) and VIP support, management of dunning and credit limit and distribution of statements and invoices). To provide initiatives and follow up their implementation to decrease the percentage of churn subscribers, increase collection and decrease bad debt and OPEX and other company targets in customer support department. To research on best practices, latest methods and world class approaches in customer operation / support and support CR Management team in developing optimal customer support operation To identify gaps in customer support across the organization and communicate them with related teams to resolve. To initiate and cooperate in development of needed modifications, new solutions in department processes and application to cover customer support gaps and provide continuous enhancement in meeting customer’s support expectations. To ensure customer support systems, applications and processes are aligned with overall architecture and MTN Irancell business plans and focus and ensure accuracy of operational activities / provisioning orders on subscribers account. To direct customer support department in delivery of assigned projects and optimization initiatives considering service delivery. To monitor department activity results, lead department resources, cooperate in planning and facilitate different departments’ activities to ensure customer support maintain a high quality service level, CSI SLAs and support to decrease contact rate / improve the percentage of resolve issues in less than 24 Hrs. and within SLA, implementation of HVJ (High Value Journey)in parallel with creating targeted customer experiences and to decrease bad debts and increase collection rate. To make sure that customer support major issues and queries will raise in QOS (Quality of Services) and customer experience meetings for consideration in development plans and defining action plan to address them. To participate in setting and monitoring department budget also managing department OPEX effectively. To manage preparation of daily/monthly and Ad-hoc reports of department targets and KPI statuses based on CR different departments/executive or other request coming out of the division. To follow escalated issues for MTNIrancell VIP customers with different teams and track them till resolution. To follow all issues escalated from subordinates with other departments/divisions till resolution. To manage subscriber document submission process and ensure on submission / validation within SLA and warehousing them To ensure on validation of subscriber profiles by Shahkar and manage the legal compliance by frequent reconciliation _x000C_ Collaboration Direct reports: Postpaid Operation Manager, Customer Support operations Manager, CR back office Manager Matrix reports to: None Key customers: MTN Irancell Subscribers Key suppliers: MTN Irancell divisions, External third parties and suppliers of the department Relations, etc. : MTN Irancell divisions, MTN Irancell Leadership, Customer Experience Department, External third parties and suppliers Authorities As per Delegation of authority Job Requirements Education B.Sc. in Commerce (Marketing / Communication) or related Experience Manager track record of 5 years or more; with at least 3 years in relevant sector/ industry Worked across diverse cultures and geographies advantageous 5 years customer support / operational experience, including management of a call center At least 2 years of experience in managing operation team and back office _x000C_</t>
  </si>
  <si>
    <t>People Management and leadership _x000C_</t>
  </si>
  <si>
    <t>Will be required to work long hours Must be able to work shifts that vary from day to night, in addition to weekends and holidays. Must be able to work in a high-paced and stressful environment Must be accessible out of working hours</t>
  </si>
  <si>
    <t>Financial Perspective (15%) – Value created through enterprise-wide business growtherprise Financial Health (Revenues, EBITDA, AFCF &amp; other financial health ratios), translating revenue growth formula &amp; objectives into resultsInternal Perspective (10%) - Value created from executing enterprise-wide operatiValue created by increase in customer base, product sales, contracts signed etc. for enterprise-wide digital products and services.Customer Perspective (40%) – Value created from Customer engagement &amp; OperationsImpact include positive companywide engagement indices (Net Promoter Score), realigning the organization to achieve NPS objectives, holistic customer insight management &amp; engagement (traditional &amp; new business) Stakeholder Perspectives (5%) – Value created through effective stakeholder managementBenefits accruing to MTN Irancell /Telecom industry from specific leadership actions. Benefits can be in form of legislations or policies influenced, tariff revisions, improved competitiveness, improved operating environment, Industry or Economic leadership position secured, improved corporate citizenship and/or brand preference etc. Internal Perspective (10%) - Value created from executing enterprise-wide operation People (Learning &amp; Growth) (30%)- Value created through Positive Impact on People, culture &amp; and Leadership DevelopmentPeople (Learning &amp; Growth) (30%)- Value created through Positive Impact on People, culture &amp; and Leadership DevelopmentImpact include satisfaction index on the VB’s and GCA survey dimensions/employee engagement index, attraction and retention of talent, efficiency of divisional structure to deliver on business objectives, collaborative work culture (Planning &amp; execution), number/types of staff being coached/mentored, employee networks supported, faculty or interviewing roles, Enterprise leadership responsibilities &amp; role modelling, successful engagement at Group, Board, Change Management, Enhancing MTN Irancell’s profile as employer of choice and instilling company pride/passion etc.</t>
  </si>
  <si>
    <t>Job Profile MTNIRANCELL Title of Position: Customer Support Senior Manager Location of the Job: Customer Relationship – Customer Care Reports to: Customer Care General Manager Number of subordinates: 3 Level: 3H Mission To clarify and translate department assignments, targets, KPIs, objectives and projects for subordinate teams in order to support MTNIrancell to evolve it as Iran’s leading customer service organization and a reference within the emerging markets, through leading all activities to improve customer support performance also implementation of HVJ/QOS/Customer Experience and all projects assigned to back office and customer support/operation team. To manage department resources to ensure improved service delivery for customer support activities through enhancing and developing processes and their quality time for department activities. Increasing customer satisfaction / customer retention and cooperation in implementation of CR/company business plans, BDM initiatives and new projects/services. To ensure department active collaboration in conversion of CR division from contact center to resolution center. Context Changing and evolving technology and use of Big Data to deliver more effective customer support programs. Highly competitive market with increasing competition Established links and their impact on customer service operations and products Rapidly moving technical field Trends within the industry as being experienced and embraced internationally Digital transformation, BSS, real time and predictive analytics, AI, Billing and printing and customer problem resolution become a competitive advantage for MTN Irancell both when acquiring and retaining. Client base with very high expectation from MTN brand value proposition _x000C_ Roles &amp; Responsibilities To build relationship and improve communication channels with customer support third parties, define effective PPPs for them also agree on and monitor OLA (Operational Level Agreement)/ WLA (Working Level Agreement) and SLAs with internal and external stakeholders based on business needs. To cooperate with company in launching new products and services through collaboration in enhancement of CRM applications and defining required processes to support customer. To liaise with external / internal suppliers responsible for customer support department applications, tools and infrastructures to ensure systems’ 24/7 accessibility. To establish a strong relation and communication with all divisions in order to resolve customer issues within SLA and follow up to fix the Root Cause of issues in order to reduce escalation to back office and increase FCR (First Call Resolution). To support company to identify impacting issues on CSI (Customer Satisfaction Index) and address them by negotiating with relevant teams / divisions / committees in association with CR Customer intelligence and Customer Care department To liaise with procurement, post office and print vendor for providing a proper and on time invoice delivery process. To monitor provisioning systems and customer transactions and address any drop in success rate which may impact on subscribers in order to address them to prevent impact on CR SLA / KPIs. To manage customer support department resource allocation and processes to support business and division objectives. To design and update customer support department business roadmap in line it with company / business strategies and monitor its implementation. To ensure implementation and updating all policies, processes and standards related to customer support department (including Billing, invoicing, vetting and collection, Updating subscriber profiles, Email address validation, Staff/ IMC (Important Customer) and VIP support, management of dunning and credit limit and distribution of statements and invoices). To provide initiatives and follow up their implementation to decrease the percentage of churn subscribers, increase collection and decrease bad debt and OPEX and other company targets in customer support department. To research on best practices, latest methods and world class approaches in customer operation / support and support CR Management team in developing optimal customer support operation To identify gaps in customer support across the organization and communicate them with related teams to resolve. To initiate and cooperate in development of needed modifications, new solutions in department processes and application to cover customer support gaps and provide continuous enhancement in meeting customer’s support expectations. To ensure customer support systems, applications and processes are aligned with overall architecture and MTN Irancell business plans and focus and ensure accuracy of operational activities / provisioning orders on subscribers account. To direct customer support department in delivery of assigned projects and optimization initiatives considering service delivery. To monitor department activity results, lead department resources, cooperate in planning and facilitate different departments’ activities to ensure customer support maintain a high quality service level, CSI SLAs and support to decrease contact rate / improve the percentage of resolve issues in less than 24 Hrs. and within SLA, implementation of HVJ (High Value Journey)in parallel with creating targeted customer experiences and to decrease bad debts and increase collection rate. To make sure that customer support major issues and queries will raise in QOS (Quality of Services) and customer experience meetings for consideration in development plans and defining action plan to address them. To participate in setting and monitoring department budget also managing department OPEX effectively. To manage preparation of daily/monthly and Ad-hoc reports of department targets and KPI statuses based on CR different departments/executive or other request coming out of the division. To follow escalated issues for MTNIrancell VIP customers with different teams and track them till resolution. To follow all issues escalated from subordinates with other departments/divisions till resolution. To manage subscriber document submission process and ensure on submission / validation within SLA and warehousing them To ensure on validation of subscriber profiles by Shahkar and manage the legal compliance by frequent reconciliation _x000C_ Collaboration Direct reports: Postpaid Operation Manager, Customer Support operations Manager, CR back office Manager Matrix reports to: None Key customers: MTN Irancell Subscribers Key suppliers: MTN Irancell divisions, External third parties and suppliers of the department Relations, etc. : MTN Irancell divisions, MTN Irancell Leadership, Customer Experience Department, External third parties and suppliers Authorities As per Delegation of authority Job Requirements Education B.Sc. in Commerce (Marketing / Communication) or related Experience Manager track record of 5 years or more; with at least 3 years in relevant sector/ industry Worked across diverse cultures and geographies advantageous 5 years customer support / operational experience, including management of a call center At least 2 years of experience in managing operation team and back office _x000C_ Competencies Technical Competencies Behavioral Competencies Inspiring others Creating culture of trust Facilitating Change Delegation and Empowerment Decision Making Aligning Performance for Success Building Talent _x000C_ Trainings People Management and leadership _x000C_ General Working Condition Will be required to work long hours Must be able to work shifts that vary from day to night, in addition to weekends and holidays. Must be able to work in a high-paced and stressful environment Must be accessible out of working hours Performance Standards Financial Perspective (15%) – Value created through enterprise-wide business growtherprise Financial Health (Revenues, EBITDA, AFCF &amp; other financial health ratios), translating revenue growth formula &amp; objectives into resultsInternal Perspective (10%) - Value created from executing enterprise-wide operatiValue created by increase in customer base, product sales, contracts signed etc. for enterprise-wide digital products and services.Customer Perspective (40%) – Value created from Customer engagement &amp; OperationsImpact include positive companywide engagement indices (Net Promoter Score), realigning the organization to achieve NPS objectives, holistic customer insight management &amp; engagement (traditional &amp; new business) Stakeholder Perspectives (5%) – Value created through effective stakeholder managementBenefits accruing to MTN Irancell /Telecom industry from specific leadership actions. Benefits can be in form of legislations or policies influenced, tariff revisions, improved competitiveness, improved operating environment, Industry or Economic leadership position secured, improved corporate citizenship and/or brand preference etc. Internal Perspective (10%) - Value created from executing enterprise-wide operation People (Learning &amp; Growth) (30%)- Value created through Positive Impact on People, culture &amp; and Leadership DevelopmentPeople (Learning &amp; Growth) (30%)- Value created through Positive Impact on People, culture &amp; and Leadership DevelopmentImpact include satisfaction index on the VB’s and GCA survey dimensions/employee engagement index, attraction and retention of talent, efficiency of divisional structure to deliver on business objectives, collaborative work culture (Planning &amp; execution), number/types of staff being coached/mentored, employee networks supported, faculty or interviewing roles, Enterprise leadership responsibilities &amp; role modelling, successful engagement at Group, Board, Change Management, Enhancing MTN Irancell’s profile as employer of choice and instilling company pride/passion etc. Signoff Line Manager: Functional Manager: OA: HoD: CHRO: (if required) CEO/COO: (if required)</t>
  </si>
  <si>
    <t>Technical Product Development General Manager.docx</t>
  </si>
  <si>
    <t xml:space="preserve">Division Approval By: Larry Annetts HR Approval By: Homayoun Shahriari Farrah Document Version: CM-TPDGM-1/7/2025 Approved Date: 1/7/2025
</t>
  </si>
  <si>
    <t>Commercial</t>
  </si>
  <si>
    <t>CCO</t>
  </si>
  <si>
    <t>To lead the creation and execution of forward-looking product development strategies with a strong emphasis on telco innovation, AI/ML-powered solutions, digital services, and mobile financial services, integrating emerging technologies, including AI/ML and 5G, to deliver market-leading solutions. To manage product development process that addresses evolving customer needs, delivers exceptional user experiences, and drives customer satisfaction and loyalty while overseeing the end-to-end product lifecycle to align with market demands and ensure timely launches. To act as the central hub for Marketing and Digital Services collaboration, delivering cutting-edge, data-driven products and solutions that enable these teams to achieve their objectives through unified product strategies and effective communication. To mentor cross-functional teams, fostering a culture of innovation, collaboration, and excellence in product delivery. To define and track key performance indicators (KPIs) to evaluate product performance, impact, and ROI.</t>
  </si>
  <si>
    <t>MTNIrancell is an established brand in Iran MTNIrancell aimed to position as the leading operator for innovative products and services MTN expectation service levels are setting new benchmarks for the Service Industry Company Vision, Mission, Business plan and targets Market strategy &amp; regulatory agreements Strategy Planning for Product developments Growing business in MFS and growing products and developing new revenue line Company products and services Necessity of data analysis and strong Analytical Skills Customer segmentation and a deep understanding of customer needs Digital Roadmap and Strategy Competitors activities Lead and mentor cross-functional teams Management of potential risks during product development Team Leadership and Development</t>
  </si>
  <si>
    <t>To drive product development by aligning both short-term and long-term goals with the company's overall business objectives, ensuring continuous innovation and market leadership. To spearhead the vision for product development across various departments, including Marketing and Digital Services, ensuring that new products and services are aligned with emerging trends, customer needs, and business goals. To lead the development and management of innovative digital services, including OTT platforms, and mobile financial solutions (e.g., mobile wallets, digital payments, lending platforms); while focusing on leveraging emerging technologies such as AI, 5G, and blockchain to ensure market competitiveness, scalability, and sustainability. To oversee the entire product lifecycle, from ideation and R&amp;D to testing, launch, and continuous optimization, ensuring that products meet the highest quality standards and are delivered on time. To ensure compliance with industry regulations, particularly in financial services, working with regulators and partners to address challenges and ensure the successful adoption of mobile financial solutions. To foster cross-functional</t>
  </si>
  <si>
    <t>, delivering cutting-edge, data-driven products and solutions that enable these teams to achieve their objectives through unified product strategies and effective communication. To mentor cross-functional teams, fostering a culture of innovation, collaboration, and excellence in product delivery. To define and track key performance indicators (KPIs) to evaluate product performance, impact, and ROI. Context MTNIrancell is an established brand in Iran MTNIrancell aimed to position as the leading operator for innovative products and services MTN expectation service levels are setting new benchmarks for the Service Industry Company Vision, Mission, Business plan and targets Market strategy &amp; regulatory agreements Strategy Planning for Product developments Growing business in MFS and growing products and developing new revenue line Company products and services Necessity of data analysis and strong Analytical Skills Customer segmentation and a deep understanding of customer needs Digital Roadmap and Strategy Competitors activities Lead and mentor cross-functional teams Management of potential risks during product development Team Leadership and Development Roles &amp; Responsibilities To drive product development by aligning both short-term and long-term goals with the company's overall business objectives, ensuring continuous innovation and market leadership. To spearhead the vision for product development across various departments, including Marketing and Digital Services, ensuring that new products and services are aligned with emerging trends, customer needs, and business goals. To lead the development and management of innovative digital services, including OTT platforms, and mobile financial solutions (e.g., mobile wallets, digital payments, lending platforms); while focusing on leveraging emerging technologies such as AI, 5G, and blockchain to ensure market competitiveness, scalability, and sustainability. To oversee the entire product lifecycle, from ideation and R&amp;D to testing, launch, and continuous optimization, ensuring that products meet the highest quality standards and are delivered on time. To ensure compliance with industry regulations, particularly in financial services, working with regulators and partners to address challenges and ensure the successful adoption of mobile financial solutions. To foster cross-functional collaboration with Marketing, Digital Services, engineering, design, and analytics teams to ensure alignment on product initiatives and optimize resource utilization across the organization. To lead the creation and scaling of digital products that enhance customer experiences, improve financial inclusion, and support the company’s innovative brand. To define key performance indicators (KPIs) for all product initiatives and monitor progress to ensure objectives are met within defined timelines, budgets, and quality standards. To work with architecture and engineering teams to ensure seamless product delivery, meeting both business and technical requirements, and achieving desired outcomes. To facilitate the execution of “Go to Market” plans and promotional campaigns for both new and existing products, ensuring alignment with MTN Group’s strategies and cross-functional collaboration. To lead and mentor cross-functional teams, fostering a collaborative culture that drives innovation, high performance, and accountability. To regularly assess market conditions, customer feedback, and competitor activity to ensure product strategies remain agile and responsive to changing market demands. To collaborate with external partners, technology providers, and vendors to support product innovation, and ensure timely delivery of solutions that meet both customer and business needs. To manage resources, budgets, and timelines effectively, ensuring optimal allocation of resources to achieve project goals and maximize return on investment (ROI). To oversee product life cycle management to ensure product growth and market fit; leading all aspects of product operations, including monitoring, maintenance, and promotional efforts. To analyze and act on data-driven insights to enhance product development processes, mitigate risks, and improve performance; ensuring continuous product optimization. To ensure that all products and services meet evolving customer needs; offering exceptional user experiences through personalization and seamless interaction across all channels. To lead the design and implementation of business configuration and operations; ensuring smooth integration of systems like charging, billing, and regulatory compliance. To manage the extraction of actionable business insights from multiple data sources (ITS, EDW, Network, etc.); creating systems to transform raw data into strategic business logic. To define and implement SLAs and quality control standards related to product services, business configuration, and operational processes to meet organizational and regulatory requirements. To lead audits related to configuration management to ensure the timely resolution of critical system issues and improve system reliability. To ensure the scalability and sustainability of products and services to handle increasing demand and ensure continuous growth in market share and revenue. To regularly assess and refine workflows to eliminate bottlenecks, improve productivity, and ensure optimal efficiency across all stages of product development. _x000C_ Collaboration Direct reports: Home &amp; New Business Product Development &amp; Enablers Senior Manager, Product Development &amp; Business Operation Senior Manager, Digital Product Development &amp; Enablers Senior Manager Matrix reports: None Key customers: CMO, CDO, CCO, Finance, S&amp;D Key suppliers: ITS, MKT BI, Finance, Procurement, Network Group Relations, etc. L&amp;R, RA, AR</t>
  </si>
  <si>
    <t>B.Sc. in Computer IT, Finance, or Marketing Education in Computer Science/Engineering/Mathematics/MBA/Master’s Degree is an advantage</t>
  </si>
  <si>
    <t>s, and drives customer satisfaction and loyalty while overseeing the end-to-end product lifecycle to align with market demands and ensure timely launches. To act as the central hub for Marketing and Digital Services collaboration, delivering cutting-edge, data-driven products and solutions that enable these teams to achieve their objectives through unified product strategies and effective communication. To mentor cross-functional teams, fostering a culture of innovation, collaboration, and excellence in product delivery. To define and track key performance indicators (KPIs) to evaluate product performance, impact, and ROI. Context MTNIrancell is an established brand in Iran MTNIrancell aimed to position as the leading operator for innovative products and services MTN expectation service levels are setting new benchmarks for the Service Industry Company Vision, Mission, Business plan and targets Market strategy &amp; regulatory agreements Strategy Planning for Product developments Growing business in MFS and growing products and developing new revenue line Company products and services Necessity of data analysis and strong Analytical Skills Customer segmentation and a deep understanding of customer needs Digital Roadmap and Strategy Competitors activities Lead and mentor cross-functional teams Management of potential risks during product development Team Leadership and Development Roles &amp; Responsibilities To drive product development by aligning both short-term and long-term goals with the company's overall business objectives, ensuring continuous innovation and market leadership. To spearhead the vision for product development across various departments, including Marketing and Digital Services, ensuring that new products and services are aligned with emerging trends, customer needs, and business goals. To lead the development and management of innovative digital services, including OTT platforms, and mobile financial solutions (e.g., mobile wallets, digital payments, lending platforms); while focusing on leveraging emerging technologies such as AI, 5G, and blockchain to ensure market competitiveness, scalability, and sustainability. To oversee the entire product lifecycle, from ideation and R&amp;D to testing, launch, and continuous optimization, ensuring that products meet the highest quality standards and are delivered on time. To ensure compliance with industry regulations, particularly in financial services, working with regulators and partners to address challenges and ensure the successful adoption of mobile financial solutions. To foster cross-functional collaboration with Marketing, Digital Services, engineering, design, and analytics teams to ensure alignment on product initiatives and optimize resource utilization across the organization. To lead the creation and scaling of digital products that enhance customer experiences, improve financial inclusion, and support the company’s innovative brand. To define key performance indicators (KPIs) for all product initiatives and monitor progress to ensure objectives are met within defined timelines, budgets, and quality standards. To work with architecture and engineering teams to ensure seamless product delivery, meeting both business and technical requirements, and achieving desired outcomes. To facilitate the execution of “Go to Market” plans and promotional campaigns for both new and existing products, ensuring alignment with MTN Group’s strategies and cross-functional collaboration. To lead and mentor cross-functional teams, fostering a collaborative culture that drives innovation, high performance, and accountability. To regularly assess market conditions, customer feedback, and competitor activity to ensure product strategies remain agile and responsive to changing market demands. To collaborate with external partners, technology providers, and vendors to support product innovation, and ensure timely delivery of solutions that meet both customer and business needs. To manage resources, budgets, and timelines effectively, ensuring optimal allocation of resources to achieve project goals and maximize return on investment (ROI). To oversee product life cycle management to ensure product growth and market fit; leading all aspects of product operations, including monitoring, maintenance, and promotional efforts. To analyze and act on data-driven insights to enhance product development processes, mitigate risks, and improve performance; ensuring continuous product optimization. To ensure that all products and services meet evolving customer needs; offering exceptional user experiences through personalization and seamless interaction across all channels. To lead the design and implementation of business configuration and operations; ensuring smooth integration of systems like charging, billing, and regulatory compliance. To manage the extraction of actionable business insights from multiple data sources (ITS, EDW, Network, etc.); creating systems to transform raw data into strategic business logic. To define and implement SLAs and quality control standards related to product services, business configuration, and operational processes to meet organizational and regulatory requirements. To lead audits related to configuration management to ensure the timely resolution of critical system issues and improve system reliability. To ensure the scalability and sustainability of products and services to handle increasing demand and ensure continuous growth in market share and revenue. To regularly assess and refine workflows to eliminate bottlenecks, improve productivity, and ensure optimal efficiency across all stages of product development. _x000C_ Collaboration Direct reports: Home &amp; New Business Product Development &amp; Enablers Senior Manager, Product Development &amp; Business Operation Senior Manager, Digital Product Development &amp; Enablers Senior Manager Matrix reports: None Key customers: CMO, CDO, CCO, Finance, S&amp;D Key suppliers: ITS, MKT BI, Finance, Procurement, Network Group Relations, etc. L&amp;R, RA, AR Authorities As per Delegation of authority Job Requirements Education B.Sc. in Computer IT, Finance, or Marketing Education in Computer Science/Engineering/Mathematics/MBA/Master’s Degree is an advantage Experience Minimum of 4 years of senior manager track record experience in an area of specialization; with experience in supervising/managing others Experience working in a large organization Experience in using analytical concepts and statistical techniques such as hypothesis development, designing tests/experiments, analyzing data, drawing conclusions, and developing actionable recommendations for business units _x000C_</t>
  </si>
  <si>
    <t>Title Type Level Strategy Management General Business Knowledge Advance Budget Management General Business Knowledge Intermediate Project Management General Business Knowledge Intermediate People Management General Business Knowledge Advance Stakeholder Management General Business Knowledge Advance Research and Development General Business Knowledge Advance Change Management General Business Knowledge Intermediate Telecommunication Networks General Business Knowledge Intermediate PPPs Development General Business Knowledge Intermediate Reporting and Analysis General Business Knowledge Intermediate Risk Management General Business Knowledge Advance Business Plan General Business Knowledge Intermediate Business Process Management General Business Knowledge Intermediate Data Gathering and Processing General Business Knowledge Advance English Literacy General Business Knowledge Advance Advertising Management Functional Knowledge Intermediate Business Analysis Functional Knowledge Advance Brand Management Functional Knowledge Intermediate Requirement Analysis Functional Knowledge Advance Financial Modelling Functional Knowledge Intermediate Forecasting Functional Knowledge Intermediate Market Intelligence Functional Knowledge Intermediate Marketing Performance Functional Knowledge Intermediate Marketing Plan Functional Knowledge Advance Agile Product Development Specialized Knowledge Advance Customer Loyalty Management Specialized Knowledge Intermediate Design Thinking Specialized Knowledge Advance Product Development Specialized Knowledge Advance</t>
  </si>
  <si>
    <t>Business Analysis Product Management (design, delivery, operation, and life cycle management) Telecommunication Fundamentals Basic GSM Project Management Design Thinking and Agile Product Development methodologies _x000C_</t>
  </si>
  <si>
    <t>Prompt and correct report generation Good presentation of needed information to requesters Good cooperation with customers and suppliers of the position like (EDW, Product Digital, etc.) Quality of analysis and generated insight</t>
  </si>
  <si>
    <t>Job Profile MTNIRANCELL Title of Position: Technical Product Development General Manager Location of the Job: Commercial Reports to: CCO Number of subordinates: 3 Level: 4 Mission To lead the creation and execution of forward-looking product development strategies with a strong emphasis on telco innovation, AI/ML-powered solutions, digital services, and mobile financial services, integrating emerging technologies, including AI/ML and 5G, to deliver market-leading solutions. To manage product development process that addresses evolving customer needs, delivers exceptional user experiences, and drives customer satisfaction and loyalty while overseeing the end-to-end product lifecycle to align with market demands and ensure timely launches. To act as the central hub for Marketing and Digital Services collaboration, delivering cutting-edge, data-driven products and solutions that enable these teams to achieve their objectives through unified product strategies and effective communication. To mentor cross-functional teams, fostering a culture of innovation, collaboration, and excellence in product delivery. To define and track key performance indicators (KPIs) to evaluate product performance, impact, and ROI. Context MTNIrancell is an established brand in Iran MTNIrancell aimed to position as the leading operator for innovative products and services MTN expectation service levels are setting new benchmarks for the Service Industry Company Vision, Mission, Business plan and targets Market strategy &amp; regulatory agreements Strategy Planning for Product developments Growing business in MFS and growing products and developing new revenue line Company products and services Necessity of data analysis and strong Analytical Skills Customer segmentation and a deep understanding of customer needs Digital Roadmap and Strategy Competitors activities Lead and mentor cross-functional teams Management of potential risks during product development Team Leadership and Development Roles &amp; Responsibilities To drive product development by aligning both short-term and long-term goals with the company's overall business objectives, ensuring continuous innovation and market leadership. To spearhead the vision for product development across various departments, including Marketing and Digital Services, ensuring that new products and services are aligned with emerging trends, customer needs, and business goals. To lead the development and management of innovative digital services, including OTT platforms, and mobile financial solutions (e.g., mobile wallets, digital payments, lending platforms); while focusing on leveraging emerging technologies such as AI, 5G, and blockchain to ensure market competitiveness, scalability, and sustainability. To oversee the entire product lifecycle, from ideation and R&amp;D to testing, launch, and continuous optimization, ensuring that products meet the highest quality standards and are delivered on time. To ensure compliance with industry regulations, particularly in financial services, working with regulators and partners to address challenges and ensure the successful adoption of mobile financial solutions. To foster cross-functional collaboration with Marketing, Digital Services, engineering, design, and analytics teams to ensure alignment on product initiatives and optimize resource utilization across the organization. To lead the creation and scaling of digital products that enhance customer experiences, improve financial inclusion, and support the company’s innovative brand. To define key performance indicators (KPIs) for all product initiatives and monitor progress to ensure objectives are met within defined timelines, budgets, and quality standards. To work with architecture and engineering teams to ensure seamless product delivery, meeting both business and technical requirements, and achieving desired outcomes. To facilitate the execution of “Go to Market” plans and promotional campaigns for both new and existing products, ensuring alignment with MTN Group’s strategies and cross-functional collaboration. To lead and mentor cross-functional teams, fostering a collaborative culture that drives innovation, high performance, and accountability. To regularly assess market conditions, customer feedback, and competitor activity to ensure product strategies remain agile and responsive to changing market demands. To collaborate with external partners, technology providers, and vendors to support product innovation, and ensure timely delivery of solutions that meet both customer and business needs. To manage resources, budgets, and timelines effectively, ensuring optimal allocation of resources to achieve project goals and maximize return on investment (ROI). To oversee product life cycle management to ensure product growth and market fit; leading all aspects of product operations, including monitoring, maintenance, and promotional efforts. To analyze and act on data-driven insights to enhance product development processes, mitigate risks, and improve performance; ensuring continuous product optimization. To ensure that all products and services meet evolving customer needs; offering exceptional user experiences through personalization and seamless interaction across all channels. To lead the design and implementation of business configuration and operations; ensuring smooth integration of systems like charging, billing, and regulatory compliance. To manage the extraction of actionable business insights from multiple data sources (ITS, EDW, Network, etc.); creating systems to transform raw data into strategic business logic. To define and implement SLAs and quality control standards related to product services, business configuration, and operational processes to meet organizational and regulatory requirements. To lead audits related to configuration management to ensure the timely resolution of critical system issues and improve system reliability. To ensure the scalability and sustainability of products and services to handle increasing demand and ensure continuous growth in market share and revenue. To regularly assess and refine workflows to eliminate bottlenecks, improve productivity, and ensure optimal efficiency across all stages of product development. _x000C_ Collaboration Direct reports: Home &amp; New Business Product Development &amp; Enablers Senior Manager, Product Development &amp; Business Operation Senior Manager, Digital Product Development &amp; Enablers Senior Manager Matrix reports: None Key customers: CMO, CDO, CCO, Finance, S&amp;D Key suppliers: ITS, MKT BI, Finance, Procurement, Network Group Relations, etc. L&amp;R, RA, AR Authorities As per Delegation of authority Job Requirements Education B.Sc. in Computer IT, Finance, or Marketing Education in Computer Science/Engineering/Mathematics/MBA/Master’s Degree is an advantage Experience Minimum of 4 years of senior manager track record experience in an area of specialization; with experience in supervising/managing others Experience working in a large organization Experience in using analytical concepts and statistical techniques such as hypothesis development, designing tests/experiments, analyzing data, drawing conclusions, and developing actionable recommendations for business units _x000C_ Competencies Technical Competencies Title Type Level Strategy Management General Business Knowledge Advance Budget Management General Business Knowledge Intermediate Project Management General Business Knowledge Intermediate People Management General Business Knowledge Advance Stakeholder Management General Business Knowledge Advance Research and Development General Business Knowledge Advance Change Management General Business Knowledge Intermediate Telecommunication Networks General Business Knowledge Intermediate PPPs Development General Business Knowledge Intermediate Reporting and Analysis General Business Knowledge Intermediate Risk Management General Business Knowledge Advance Business Plan General Business Knowledge Intermediate Business Process Management General Business Knowledge Intermediate Data Gathering and Processing General Business Knowledge Advance English Literacy General Business Knowledge Advance Advertising Management Functional Knowledge Intermediate Business Analysis Functional Knowledge Advance Brand Management Functional Knowledge Intermediate Requirement Analysis Functional Knowledge Advance Financial Modelling Functional Knowledge Intermediate Forecasting Functional Knowledge Intermediate Market Intelligence Functional Knowledge Intermediate Marketing Performance Functional Knowledge Intermediate Marketing Plan Functional Knowledge Advance Agile Product Development Specialized Knowledge Advance Customer Loyalty Management Specialized Knowledge Intermediate Design Thinking Specialized Knowledge Advance Product Development Specialized Knowledge Advance Behavioral Competencies Driving Execution Leading Teams Customer Focus Financial Acumen Sharing Responsibilities (Delegation) Coaching and Developing Others _x000C_ Trainings Business Analysis Product Management (design, delivery, operation, and life cycle management) Telecommunication Fundamentals Basic GSM Project Management Design Thinking and Agile Product Development methodologies _x000C_ General Working Condition General MTNIrancell Working Conditions May required to work for extended hours Performance Standards Prompt and correct report generation Good presentation of needed information to requesters Good cooperation with customers and suppliers of the position like (EDW, Product Digital, etc.) Quality of analysis and generated insight Signoff Line Manager: Functional Manager: OA: HoD: CHRO: (if required) CEO/COO: (if required)</t>
  </si>
  <si>
    <t>Technical Project Coordinator (Vendor).docx</t>
  </si>
  <si>
    <t>Technical Project Coordinator (Vendor)</t>
  </si>
  <si>
    <t>Capital Program Group- Regional Rollout- Modernization Project management: CountryRAN Rollout</t>
  </si>
  <si>
    <t>Rollout Senior Manager Number of subordinates: 0 Level: 2 Mission To coordinate Microwave expansion and transmission-related assigned projects under the project manager’s guidance, as defined by NWG and internal customer ensuring they are completed on time and within budget.</t>
  </si>
  <si>
    <t>To assist in the identification, development and preparation maintenance of needed required PM and reporting tools. To coordinate interact with external Organizations organizations and partners for activities related to assigned projects. To gain full awareness of assigned Project status, progress, and plans and support the Project Manager in managing all PM tasks for the assigned Project project. To To continuously monitor the project constantly to make sure each stage is progressing on time, on whithin budget, and to the right quality standards and escalate key risks based on defined standards to the Project Manager. To report report project progress on projects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To facilitate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accomplish, and coordinate all activities related to administrative tasks of the projects. To propose propose actionable action plans to address issues identified in reports &amp; meetings and follow the track of actions. To maintain strong</t>
  </si>
  <si>
    <t>with diverse teams and demonstrate continuous commitment to project follow-up, including full-time monitoring of high-priority projects such as the Reallocation Project.To work with different teams and diversity, so dedication and 24/7 focus/Following and monitoring the Reallocation Project. _x000C_ Collaboration Direct reports: None Matrix reports: Relevant Project Managers Key customers: NWG Key suppliers: Vendors Relations: PM, PSO, NWG, Procurement, Vendors, ITS, L&amp;R, Finance</t>
  </si>
  <si>
    <t>Act with Inclusion Serve with Respect Can-Do with Integrity Collaborate with Agility Lead with CareLeadership Innovation Relationships Integrity Can-Do Customer centricity Agility General Working Condition Amin Adak Kish Staff Normal Conditions May require to work for extended hours</t>
  </si>
  <si>
    <t>Job Profile Title of Position: Technical Project Coordinator (Vendor) Location of the Job: Capital Program Group- Regional Rollout- Modernization Project management: CountryRAN Rollout Reports to: Project Manager: TransmissionRollout Senior Manager Number of subordinates: 0 Level: 2 Mission To coordinate Microwave expansion and transmission-related assigned projects under the project manager’s guidance, as defined by NWG and internal customer ensuring they are completed on time and within budget. Context Company Business plan Company Policies, Procedures, and Processes Infrastructure Challenges (e.g., sanctions, license agreements) Network Rollout Infrastructure Management Multi-Vendor Environment Stakeholder Management Capitalization and OPEX Saving _x000C_ Roles &amp; Responsibilities To assist in the identification, development and preparation maintenance of needed required PM and reporting tools. To coordinate interact with external Organizations organizations and partners for activities related to assigned projects. To gain full awareness of assigned Project status, progress, and plans and support the Project Manager in managing all PM tasks for the assigned Project project. To To continuously monitor the project constantly to make sure each stage is progressing on time, on whithin budget, and to the right quality standards and escalate key risks based on defined standards to the Project Manager. To report report project progress on projects and key measures/KPIs to Rollout infrastructure Management based on defined templates and standards To follow up and make sure execution of the assigned project within timelines defined via conducting different meetings with vendors/subcontractors and reviewing their progress reports. To interact with the Project Steercom and project members to ensure project execution is not compromised To To facilitate ensure effective coordination across project streams to handle dependencies and resolve project bottlenecks To support PSO Department by providing the requested information and documents on the assigned project To implement change management on the projects based on agreed standards and plan To ensure project documents are complete and stored appropriately based on NW rollout infrastructure project management policies. To perform, accomplish, and coordinate all activities related to administrative tasks of the projects. To propose propose actionable action plans to address issues identified in reports &amp; meetings and follow the track of actions. To maintain strong collaboration with diverse teams and demonstrate continuous commitment to project follow-up, including full-time monitoring of high-priority projects such as the Reallocation Project.To work with different teams and diversity, so dedication and 24/7 focus/Following and monitoring the Reallocation Project. _x000C_ Collaboration Direct reports: None Matrix reports: Relevant Project Managers Key customers: NWG Key suppliers: Vendors Relations: PM, PSO, NWG, Procurement, Vendors, ITS, L&amp;R, Finance Authorities As per Delegation of authority Job Requirements Education B.Sc. in Project Management / Engineering or related Fluent in English Experience Minimum of 3 years’ experience in Project Management; with experience in supervising others Experience working in a medium organization _x000C_ Competencies Technical Competencies Title Type Level Opex Management General Business Knowledge Basic Project Management General Business Knowledge Intermediate People Management General Business Knowledge Basic Stakeholder Management General Business Knowledge Intermediate Supplier Relation Management General Business Knowledge Basic Change Management General Business Knowledge Basic Telecommunication Networks General Business Knowledge Basic PPPs Development General Business Knowledge Basic Reporting and Analysis General Business Knowledge Advance Data Gathering and Processing General Business Knowledge Intermediate Risk Management General Business Knowledge Basic Data Visualization &amp; Presentation General Business Knowledge Intermediate English Literacy General Business Knowledge Basic Cost Management Functional Knowledge Basic Negotiation Functional Knowledge Basic Project Control Specialized Knowledge Advance Project Performance Management Specialized Knowledge Intermediate Project Planning Specialized Knowledge Intermediate Base Transceiver Station (BTS) Principle Specialized Knowledge Basic Network Rollout Specialized Knowledge Basic Telecommunication Infrastructure Specialized Knowledge Basic Telecommunication Site Acquisition Specialized Knowledge Basic Behavioral Competencies Act with Inclusion Serve with Respect Can-Do with Integrity Collaborate with Agility Lead with CareLeadership Innovation Relationships Integrity Can-Do Customer centricity Agility General Working Condition Amin Adak Kish Staff Normal Conditions May require to work for extended hours Trainings As per IDP Performance Standards As per performance agreement</t>
  </si>
  <si>
    <t>Technical Regulatory Specialist (Trainee).docx</t>
  </si>
  <si>
    <t>Technical Regulatory Specialist (Trainee)</t>
  </si>
  <si>
    <t>Regulatory Technical and Compliance Senior Manager/ Regulatory Technical Lead Specialist Job Overview To support the company’s compliance with telecommunications regulations by preparing technical reports, managing spectrum resources, and ensuring the company’s interests are defended in interactions with regulatory</t>
  </si>
  <si>
    <t>like CRA, ICT, and AEOI. To provide technical analysis and services for regulatory decisions, policies, and legislative matters, including spectrum management, radiation concerns, and competition complaints; while ensuring proper documentation and follow-up on technical resource allocations and interference issues. To work with internal teams, external regulators, and industry bodies to secure necessary resources for the company’s operations, while staying aligned with market trends and supporting the company’s strategic objectives, such as digital transformation and coverage obligations.</t>
  </si>
  <si>
    <t>Bachelor’s degree in Telecommunication Engineering or related fields (Legal qualification would receive top preference) MBA degree is advantageous _x000C_ Competencies Technical Competencies Title Type Level Strategy Management General Business Knowledge Intermediate Project Management General Business Knowledge Basic Stakeholder Management General Business Knowledge Intermediate Supplier Relation Management General Business Knowledge Advance English Literacy General Business Knowledge Intermediate Data Analysis Functional Knowledge Advance Telecommunication Networks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Intermediate Digital Literacy Functional Knowledge Advance Risk Identification Functional Knowledge Intermediate SLA management Functional Knowledge Basic Technical and economic aspects of GSM (Global System for Mobile Communications) Functional Knowledge Intermediate Problem Solving Specialized Knowledge Basic Regulatory Issues Analysis Specialized Knowledge Basic Regulatory Technical Analysis Specialized Knowledge Intermediate Risk Management Specialized Knowledge Basic Behavioral Competencies Lead With Care Act with inclusion Serve with respect Can-do with integrity Collaborate with agility</t>
  </si>
  <si>
    <t>Job Profile Title of Position: Technical Regulatory Specialist (Trainee) Location of the Job: Legal &amp; Regulatory Reports to: Regulatory Technical and Compliance Senior Manager/ Regulatory Technical Lead Specialist Job Overview To support the company’s compliance with telecommunications regulations by preparing technical reports, managing spectrum resources, and ensuring the company’s interests are defended in interactions with regulatory authorities like CRA, ICT, and AEOI. To provide technical analysis and services for regulatory decisions, policies, and legislative matters, including spectrum management, radiation concerns, and competition complaints; while ensuring proper documentation and follow-up on technical resource allocations and interference issues. To work with internal teams, external regulators, and industry bodies to secure necessary resources for the company’s operations, while staying aligned with market trends and supporting the company’s strategic objectives, such as digital transformation and coverage obligations. Job Requirements Education Bachelor’s degree in Telecommunication Engineering or related fields (Legal qualification would receive top preference) MBA degree is advantageous _x000C_ Competencies Technical Competencies Title Type Level Strategy Management General Business Knowledge Intermediate Project Management General Business Knowledge Basic Stakeholder Management General Business Knowledge Intermediate Supplier Relation Management General Business Knowledge Advance English Literacy General Business Knowledge Intermediate Data Analysis Functional Knowledge Advance Telecommunication Networks General Business Knowledge Advance PPPs Development General Business Knowledge Intermediate Reporting and Analysis General Business Knowledge Advance Data Gathering and Processing General Business Knowledge Advance Risk Management General Business Knowledge Advance Data Visualization &amp; Presentation General Business Knowledge Intermediate Digital Literacy Functional Knowledge Advance Risk Identification Functional Knowledge Intermediate SLA management Functional Knowledge Basic Technical and economic aspects of GSM (Global System for Mobile Communications) Functional Knowledge Intermediate Problem Solving Specialized Knowledge Basic Regulatory Issues Analysis Specialized Knowledge Basic Regulatory Technical Analysis Specialized Knowledge Intermediate Risk Management Specialized Knowledge Basic Behavioral Competencies Lead With Care Act with inclusion Serve with respect Can-do with integrity Collaborate with agility</t>
  </si>
  <si>
    <t>Technical Risk Analysis Senior Specialist.docx</t>
  </si>
  <si>
    <t xml:space="preserve">Division Approval By: Hadi Mohaghegh HR Approval By: Dorrin Safavi Document Version: IA-TERSS-02/08/2017 Approved Date: 29/07/2017
</t>
  </si>
  <si>
    <t>Technical Risk Analysis Senior Specialist</t>
  </si>
  <si>
    <t>AR</t>
  </si>
  <si>
    <t>Technical Risk Manager</t>
  </si>
  <si>
    <t>To Identify and analyze technical risks related to NWG, ITS and CPG and also consult in proposing proper technical solutions for mitigating them in order to manage threats and opportunities to achievement of business strategies and objectives in technical divisions.</t>
  </si>
  <si>
    <t>Interface and consult risk champions in related divisions for analyzing and controlling technical risks Attend ad hoc committees and meetings on behalf of technical risk manager for related subjects Maintain an advanced level of expertise in areas such as IT, NWG operations and planning, CPG Facility, etc. to conduct effective risk measurement and management practices Develop a thorough understanding of current industry trends that effect risk management practices Communicate effectively with all relevant divisions regarding all identified risks and provide solutions to mitigate them Identify and analyze the areas of potential technical risks threatening MTN Irancell’s strategies and objectives Propose risk identification and mitigation procedures and guidelines proactively. Assess technical risks in new products / projects due diligence Advise others and recommend technical solutions to control or reduce risk. Evaluate risk exposures (opportunity, hazard, uncertainty, etc.) that may pose an internal or external threats and provide related solutions Devise systems and methods to monitor validity and effectiveness of risk mitigations. Devise scenario analyses reflecting possible severe technical and BCM incidents Consult in new technical projects for controlling related risks and changes. Inspecting MTNIrancell Technical sites to assure their compliance with related standards per case Analyze BCM Incidents for their root cause Consult related teams in solving root cause of BCM incident Consult BCM champions in developing proper contingency plan for dealing with severe incident, events and crisis. Monitor and update technical risks in regularly basis Analyze information for identifying, assessing and updating technical risks Regular assessment of Business Continuity risks and Single point of Failures (SPOFs) in technical fields Support technical risk team in implementing BCM related subjects such as BIA, Disaster Recovery, Incident management Regular monitor of key risk indicators for taking necessary actions on time Regularly update of ERM software related to technical risks Research and document current procedures and processes related to technical risk management Prepare and collate reports on technical risk management activities within MTNIrancell _x000C_</t>
  </si>
  <si>
    <t>Direct Reports: None Matrix Reports to: None Key Customers: technical risk manager, senior risk manager, risk champions, senior management of MTN Irancell, MTNIrancell Audit &amp; Risk Committee Key Suppliers: MTN Group, Risk Champions, Sinor management of MTN Irancell, Corporate Executive Board (CEB), Knowledge Leader Relations, etc.: All divisions</t>
  </si>
  <si>
    <t>MTN Group governance standards International best practice (Committee of Sponsoring Organizations of the Tread way commission/ISO31000/King III, CAM, etc.) _x000C_ Roles &amp; Responsibilities Interface and consult risk champions in related divisions for analyzing and controlling technical risks Attend ad hoc committees and meetings on behalf of technical risk manager for related subjects Maintain an advanced level of expertise in areas such as IT, NWG operations and planning, CPG Facility, etc. to conduct effective risk measurement and management practices Develop a thorough understanding of current industry trends that effect risk management practices Communicate effectively with all relevant divisions regarding all identified risks and provide solutions to mitigate them Identify and analyze the areas of potential technical risks threatening MTN Irancell’s strategies and objectives Propose risk identification and mitigation procedures and guidelines proactively. Assess technical risks in new products / projects due diligence Advise others and recommend technical solutions to control or reduce risk. Evaluate risk exposures (opportunity, hazard, uncertainty, etc.) that may pose an internal or external threats and provide related solutions Devise systems and methods to monitor validity and effectiveness of risk mitigations. Devise scenario analyses reflecting possible severe technical and BCM incidents Consult in new technical projects for controlling related risks and changes. Inspecting MTNIrancell Technical sites to assure their compliance with related standards per case Analyze BCM Incidents for their root cause Consult related teams in solving root cause of BCM incident Consult BCM champions in developing proper contingency plan for dealing with severe incident, events and crisis. Monitor and update technical risks in regularly basis Analyze information for identifying, assessing and updating technical risks Regular assessment of Business Continuity risks and Single point of Failures (SPOFs) in technical fields Support technical risk team in implementing BCM related subjects such as BIA, Disaster Recovery, Incident management Regular monitor of key risk indicators for taking necessary actions on time Regularly update of ERM software related to technical risks Research and document current procedures and processes related to technical risk management Prepare and collate reports on technical risk management activities within MTNIrancell _x000C_ Collaboration Direct Reports: None Matrix Reports to: None Key Customers: technical risk manager, senior risk manager, risk champions, senior management of MTN Irancell, MTNIrancell Audit &amp; Risk Committee Key Suppliers: MTN Group, Risk Champions, Sinor management of MTN Irancell, Corporate Executive Board (CEB), Knowledge Leader Relations, etc.: All divisions Authorities As per Delegation of authority</t>
  </si>
  <si>
    <t>Bachelor degree in a related discipline (Telecommunications, IT, etc.) Having MBA/DBA degree would be an added advantage Risk Management qualification would be an added advantage Fluent in English</t>
  </si>
  <si>
    <t>Minimum of 5 years’ experience in an area of specialization Experience with working in a medium to large organization _x000C_</t>
  </si>
  <si>
    <t>Enterprise Risk Management, Business Process Framework (eTOM) Business Continuity management Disaster Recovery Security Risk Management Telecom Technical Risks Management Telecom Network Topologies _x000C_</t>
  </si>
  <si>
    <t>Job Profile MTNIRANCELL Title of Position: Technical Risk Analysis Senior Specialist Location of the Job: AR Reports to: Technical Risk Manager Number of subordinates: 0 Level: 3 Mission To Identify and analyze technical risks related to NWG, ITS and CPG and also consult in proposing proper technical solutions for mitigating them in order to manage threats and opportunities to achievement of business strategies and objectives in technical divisions. Context Frequent changes in risk management strategy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etc.) _x000C_ Roles &amp; Responsibilities Interface and consult risk champions in related divisions for analyzing and controlling technical risks Attend ad hoc committees and meetings on behalf of technical risk manager for related subjects Maintain an advanced level of expertise in areas such as IT, NWG operations and planning, CPG Facility, etc. to conduct effective risk measurement and management practices Develop a thorough understanding of current industry trends that effect risk management practices Communicate effectively with all relevant divisions regarding all identified risks and provide solutions to mitigate them Identify and analyze the areas of potential technical risks threatening MTN Irancell’s strategies and objectives Propose risk identification and mitigation procedures and guidelines proactively. Assess technical risks in new products / projects due diligence Advise others and recommend technical solutions to control or reduce risk. Evaluate risk exposures (opportunity, hazard, uncertainty, etc.) that may pose an internal or external threats and provide related solutions Devise systems and methods to monitor validity and effectiveness of risk mitigations. Devise scenario analyses reflecting possible severe technical and BCM incidents Consult in new technical projects for controlling related risks and changes. Inspecting MTNIrancell Technical sites to assure their compliance with related standards per case Analyze BCM Incidents for their root cause Consult related teams in solving root cause of BCM incident Consult BCM champions in developing proper contingency plan for dealing with severe incident, events and crisis. Monitor and update technical risks in regularly basis Analyze information for identifying, assessing and updating technical risks Regular assessment of Business Continuity risks and Single point of Failures (SPOFs) in technical fields Support technical risk team in implementing BCM related subjects such as BIA, Disaster Recovery, Incident management Regular monitor of key risk indicators for taking necessary actions on time Regularly update of ERM software related to technical risks Research and document current procedures and processes related to technical risk management Prepare and collate reports on technical risk management activities within MTNIrancell _x000C_ Collaboration Direct Reports: None Matrix Reports to: None Key Customers: technical risk manager, senior risk manager, risk champions, senior management of MTN Irancell, MTNIrancell Audit &amp; Risk Committee Key Suppliers: MTN Group, Risk Champions, Sinor management of MTN Irancell, Corporate Executive Board (CEB), Knowledge Leader Relations, etc.: All divisions Authorities As per Delegation of authority Job Requirements Education Bachelor degree in a related discipline (Telecommunications, IT, etc.) Having MBA/DBA degree would be an added advantage Risk Management qualification would be an added advantage Fluent in English Experience Minimum of 5 years’ experience in an area of specialization Experience with working in a medium to large organization _x000C_ Competencies Technical Competencies Behavioral Competencies • Leadership_x000B_• Innovation_x000B_• Relationship_x000B_• Integrity_x000B_• Can-do_x000B_• Customer Centricity _x000B_• Agility _x000C_ Trainings Enterprise Risk Management, Business Process Framework (eTOM) Business Continuity management Disaster Recovery Security Risk Management Telecom Technical Risks Management Telecom Network Topologies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</si>
  <si>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Technical Risk Analyst (Trainee).docx</t>
  </si>
  <si>
    <t>Technical Risk Analyst (Trainee)</t>
  </si>
  <si>
    <t>Audit &amp; Risk</t>
  </si>
  <si>
    <t>Risk Management Senior Manager Job Overview To analyze and identify technical risks across divisions, using risk assessment models to evaluate internal and external threats that could impact company strategies and objectives. To regularly monitor, update, and report on technical risks, including business continuity risks and single points of failure, ensuring alignment with company goals and compliance standards. To work with risk champions and the technical risk manager to propose risk mitigation solutions, conduct research, and implement risk awareness programs to promote a proactive risk management culture within the organization.</t>
  </si>
  <si>
    <t>Bachelor’s degree in Risk Management, Telecommunications, IT, or a related discipline MBA/DBA degree is advantageous _x000C_ Competencies Technical Competencies 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Management Specialized Knowledge Advance Fraud Risk Management Specialized Knowledge Intermediate IT/Network Audit Specialized Knowledge Advance Behavioral Competencies Lead With Care Act with inclusion Serve with respect Can-do with integrity Collaborate with agility</t>
  </si>
  <si>
    <t>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Management Specialized Knowledge Advance Fraud Risk Management Specialized Knowledge Intermediate IT/Network Audit Specialized Knowledge Advance</t>
  </si>
  <si>
    <t>Job Profile Title of Position: Technical Risk Analyst (Trainee) Location of the Job: Audit &amp; Risk Reports to: Risk Management Senior Manager Job Overview To analyze and identify technical risks across divisions, using risk assessment models to evaluate internal and external threats that could impact company strategies and objectives. To regularly monitor, update, and report on technical risks, including business continuity risks and single points of failure, ensuring alignment with company goals and compliance standards. To work with risk champions and the technical risk manager to propose risk mitigation solutions, conduct research, and implement risk awareness programs to promote a proactive risk management culture within the organization. Job Requirements Education Bachelor’s degree in Risk Management, Telecommunications, IT, or a related discipline MBA/DBA degree is advantageous _x000C_ Competencies Technical Competencies 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Management Specialized Knowledge Advance Fraud Risk Management Specialized Knowledge Intermediate IT/Network Audit Specialized Knowledge Advance Behavioral Competencies Lead With Care Act with inclusion Serve with respect Can-do with integrity Collaborate with agility</t>
  </si>
  <si>
    <t>Technical Risk Analyst.docx</t>
  </si>
  <si>
    <t xml:space="preserve">Division Approval By: Hadi Mohaghegh HR Approval By: Behnam Najjari Document Version: IA-TERAN-2018-06-23 Approved Date: 2018-06-23
</t>
  </si>
  <si>
    <t>Technical Risk Analyst</t>
  </si>
  <si>
    <t>To assist in the analysis and implementation of risk management steps for identification, evaluation, mitigation and reporting of risks across technical divisions (NWG, ITS, CPG) in order to manage threats and seek opportunities to achieve business strategies and objectives</t>
  </si>
  <si>
    <t>Frequent changes in risk management strategy Rapidly changing environment which causes risk profile to change rapidly Requirements imposed by Government regulations Compliance with changing standards of the Telecommunications World MTN Group compliance requirements Risk Management Culture influences ERM Efficiency Involvement in a group level relating to Risk Management Demands from Regulatory authorities MTN Group governance standards International best practice (Committee of Sponsoring Organizations of the Tread way commission/ISO31000/King III, CAM, etc.) _x000C_</t>
  </si>
  <si>
    <t>To interact with risk champions in related divisions for analyzing technical risks To attend ad-hoc committees and meetings on behalf of technical risk manager for related subjects To analyze the areas of potential technical risks threatening MTNIrancell strategies and objectives and assess any risk-related data and in order to identify technical risks based on risk assessment models or methodologies To evaluate risk exposures (opportunity, hazard, uncertainty, etc.) that pose an internal or external threat (political, regulatory, economic, financial, market, strategic) and make necessary recommendations To monitor and update technical risks on a regularly basis and update ERM software To assess Business Continuity risks and Single Point of Failures (SPOFs) in technical fields regularly To support technical risk manager in implementing BCM related subjects such as Business Impact Analysis (BIA), Disaster Recovery, Incident management, etc. To assess technical risks in new products/projects with due diligence To monitor key risk indicators like risk tolerance and thershold regularly for taking necessary actions, also provide related reports. To work with technical Risk Manager for proposing solutions and reducing technical risks and their impacts To conduct research and document current procedures and processes related to technical risk management To prepare and collate reports or presentations on technical risk management activities that outline findings, explain risk positions or recommend changes within MTNIrancell To initiate and propose risk awareness programs to educate related departments and teams of various emerging risk trends _x000C_</t>
  </si>
  <si>
    <t>Direct Reports: None Matrix Reports to: None Key Customers: senior risk manager, risk champions, senior management of MTN Irancell, MTNIrancell Audit &amp; Risk Committee Key Suppliers: MTN Group, Risk Champions, Senior management of MTNIrancell, various Knowledge Bases Relations, etc.: All divisions</t>
  </si>
  <si>
    <t>MTN Group governance standards International best practice (Committee of Sponsoring Organizations of the Tread way commission/ISO31000/King III, CAM, etc.) _x000C_ Roles &amp; Responsibilities To interact with risk champions in related divisions for analyzing technical risks To attend ad-hoc committees and meetings on behalf of technical risk manager for related subjects To analyze the areas of potential technical risks threatening MTNIrancell strategies and objectives and assess any risk-related data and in order to identify technical risks based on risk assessment models or methodologies To evaluate risk exposures (opportunity, hazard, uncertainty, etc.) that pose an internal or external threat (political, regulatory, economic, financial, market, strategic) and make necessary recommendations To monitor and update technical risks on a regularly basis and update ERM software To assess Business Continuity risks and Single Point of Failures (SPOFs) in technical fields regularly To support technical risk manager in implementing BCM related subjects such as Business Impact Analysis (BIA), Disaster Recovery, Incident management, etc. To assess technical risks in new products/projects with due diligence To monitor key risk indicators like risk tolerance and thershold regularly for taking necessary actions, also provide related reports. To work with technical Risk Manager for proposing solutions and reducing technical risks and their impacts To conduct research and document current procedures and processes related to technical risk management To prepare and collate reports or presentations on technical risk management activities that outline findings, explain risk positions or recommend changes within MTNIrancell To initiate and propose risk awareness programs to educate related departments and teams of various emerging risk trends _x000C_ Collaboration Direct Reports: None Matrix Reports to: None Key Customers: senior risk manager, risk champions, senior management of MTN Irancell, MTNIrancell Audit &amp; Risk Committee Key Suppliers: MTN Group, Risk Champions, Senior management of MTNIrancell, various Knowledge Bases Relations, etc.: All divisions Authorities As per Delegation of authority</t>
  </si>
  <si>
    <t>B.Sc in Risk Management, Telecommunications, IT, or a related discipline Having MBA/DBA degree would be an added advantage Risk Management qualification would be an added advantage Fluent in English</t>
  </si>
  <si>
    <t>Minimum 3 years of experience in an area of specialization Experience working in a medium to large organization _x000C_</t>
  </si>
  <si>
    <t>Normal MTNIrancell working conditions May be required to work extended hours May be required to go on business trips</t>
  </si>
  <si>
    <t>Job Profile MTNIRANCELL Title of Position: Technical Risk Analyst Location of the Job: Audit &amp; Risk- Risk Management Reports to: Technical Risk Manager Number of subordinates: 0 Level: 2 Mission To assist in the analysis and implementation of risk management steps for identification, evaluation, mitigation and reporting of risks across technical divisions (NWG, ITS, CPG) in order to manage threats and seek opportunities to achieve business strategies and objectives Context Frequent changes in risk management strategy Rapidly changing environment which causes risk profile to change rapidly Requirements imposed by Government regulations Compliance with changing standards of the Telecommunications World MTN Group compliance requirements Risk Management Culture influences ERM Efficiency Involvement in a group level relating to Risk Management Demands from Regulatory authorities MTN Group governance standards International best practice (Committee of Sponsoring Organizations of the Tread way commission/ISO31000/King III, CAM, etc.) _x000C_ Roles &amp; Responsibilities To interact with risk champions in related divisions for analyzing technical risks To attend ad-hoc committees and meetings on behalf of technical risk manager for related subjects To analyze the areas of potential technical risks threatening MTNIrancell strategies and objectives and assess any risk-related data and in order to identify technical risks based on risk assessment models or methodologies To evaluate risk exposures (opportunity, hazard, uncertainty, etc.) that pose an internal or external threat (political, regulatory, economic, financial, market, strategic) and make necessary recommendations To monitor and update technical risks on a regularly basis and update ERM software To assess Business Continuity risks and Single Point of Failures (SPOFs) in technical fields regularly To support technical risk manager in implementing BCM related subjects such as Business Impact Analysis (BIA), Disaster Recovery, Incident management, etc. To assess technical risks in new products/projects with due diligence To monitor key risk indicators like risk tolerance and thershold regularly for taking necessary actions, also provide related reports. To work with technical Risk Manager for proposing solutions and reducing technical risks and their impacts To conduct research and document current procedures and processes related to technical risk management To prepare and collate reports or presentations on technical risk management activities that outline findings, explain risk positions or recommend changes within MTNIrancell To initiate and propose risk awareness programs to educate related departments and teams of various emerging risk trends _x000C_ Collaboration Direct Reports: None Matrix Reports to: None Key Customers: senior risk manager, risk champions, senior management of MTN Irancell, MTNIrancell Audit &amp; Risk Committee Key Suppliers: MTN Group, Risk Champions, Senior management of MTNIrancell, various Knowledge Bases Relations, etc.: All divisions Authorities As per Delegation of authority Job Requirements Education B.Sc in Risk Management, Telecommunications, IT, or a related discipline Having MBA/DBA degree would be an added advantage Risk Management qualification would be an added advantage Fluent in English Experience Minimum 3 years of experience in an area of specialization Experience working in a medium to large organization _x000C_ Competencies Technical Competencies Behavioral Competencies • Leadership_x000B_• Innovation_x000B_• Relationship_x000B_• Integrity_x000B_• Can-do_x000B_• Customer Centricity _x000B_• Agility _x000C_ Trainings Enterprise Risk Management, Business Process Framework (eTOM) Business Continuity management Disaster Recovery Security Risk Management Telecom Technical Risks Management Telecom Network Topologies _x000C_ General Working Condition Normal MTNIrancell working conditions May be required to work extended hours May be required to go on business trips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</si>
  <si>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Technical Risk Manager- IT and Security (002).docx</t>
  </si>
  <si>
    <t xml:space="preserve">Division Approval By: Hossein Changizi HR Approval By: Homayoun Shahriari Document Version: IA-TERIS -2025-08-06 Approved Date: 2025-08-06
</t>
  </si>
  <si>
    <t>Technical Risk Manager: IT and Security</t>
  </si>
  <si>
    <t>AR - Risk &amp; Compliance</t>
  </si>
  <si>
    <t>Technology Risk and Business Resilience Senior Manager</t>
  </si>
  <si>
    <t>To manage the identification, analysis, mitigation planning, and reporting technical risks across IT and Security divisions, in order to manage threats and leverage opportunities that support the achievement of MTNIrancell’s business strategies and objectives.</t>
  </si>
  <si>
    <t>Frequent changes in risk management strategy The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NIST, ISO27001, etc.) _x000C_</t>
  </si>
  <si>
    <t>To liaise constantly with risk champions and management across the technical divisions on various IT and security risk matters. To train relevant stakeholders such as risk champions and staff on ERM-related processes and technical risk topic. To attend ad hoc committees and meetings on behalf of Technology Risk and Business Resilience Senior Manager for related subjects in technical fields. To provide professional advice or assist staff on ad hoc requests related to enterprise risk management in technical fields. To manage the process of identifying and analyzing the areas of potential technical risks (across IT and Security divisions) threatening MTNIrancell’s strategic objectives. To conduct planned and unplanned Risk assessments in different areas. To evaluate and oversee risk mitigation plans provided by the target function for managing technical risks in different technical Areas. To evaluate risk exposures (opportunity, hazard, uncertainty, etc.) that pose an internal or external threat to IT and security operations. To monitor regular and accurate updates of technical risks. To manage the regular assessment of Business Continuity risks, DR plans and Single Point of Failures (SPOFs) in technical fields. To manage technical risk assessment process in new product/project due diligence. To implement BCM related subjects such as BIA, Disaster Recovery, and Incident management in the assigned field To monitor technical key risk indicators regularly for taking necessary actions on time. To collaborate with Technology Risk and Business Resilience Senior Manager for developing company’s Risk Appetite Statement. To manage regular updates of the ERM database/ system related to technical risks. To drive best practice, continuous improvement, and innovation in process and procedure related to Enterprise Risk Management. To construct, implement and refine methods, processes, and systems to ensure Implementation and maintenance of related Audit and Risk policies and procedures. To collaborate with Technology Risk and Business Resilience Senior Manager to aligning risk management targets with Audit and Risk targets and plans based on the company’s strategic objectives and road map. To identify emerging technical risks regarding rapid technology changes in the telecom industry on time. To collaborate with other departments of Audit &amp; Risk ( Internal Audit and Fraud Risk Management, Compliance, BCM) in technical fields to ensure effective implementation of the Combined Assurance Model. To embed a fierce risk management culture within technical division business through training, communications, meetings. To integrate technical risk management into strategic technical decision-making processes. To report regularly and accurately on a monthly and quarterly basis to meet external and internal stakeholders` needs such as Top management, Audit and Risk Committee, etc. To report to the manager on the progress of special projects related to the management of technical risks. To generate ad hoc reports and presentations to highlight the effects of technical risks and support Technology Risk and Business Resilience Senior Manager in recommending changes and solutions overcome the risks. _x000C_</t>
  </si>
  <si>
    <t>Direct Reports: Technical Risk Analyst Matrix Reports to: None Key Customers: MTNIrancell Audit and Risk Committee, Risk Champions and BCP Champions in MTNIrancell, Senior and Executive management in MTNIrancell and all divisions Key Suppliers: MTNIrancell Board and every divisions, Relations, etc.: All divisions</t>
  </si>
  <si>
    <t>MTN Group governance standards International best practice (Committee of Sponsoring Organizations of the Tread way commission/ISO31000/King III, CAM, NIST, ISO27001, etc.) _x000C_ Roles &amp; Responsibilities To liaise constantly with risk champions and management across the technical divisions on various IT and security risk matters. To train relevant stakeholders such as risk champions and staff on ERM-related processes and technical risk topic. To attend ad hoc committees and meetings on behalf of Technology Risk and Business Resilience Senior Manager for related subjects in technical fields. To provide professional advice or assist staff on ad hoc requests related to enterprise risk management in technical fields. To manage the process of identifying and analyzing the areas of potential technical risks (across IT and Security divisions) threatening MTNIrancell’s strategic objectives. To conduct planned and unplanned Risk assessments in different areas. To evaluate and oversee risk mitigation plans provided by the target function for managing technical risks in different technical Areas. To evaluate risk exposures (opportunity, hazard, uncertainty, etc.) that pose an internal or external threat to IT and security operations. To monitor regular and accurate updates of technical risks. To manage the regular assessment of Business Continuity risks, DR plans and Single Point of Failures (SPOFs) in technical fields. To manage technical risk assessment process in new product/project due diligence. To implement BCM related subjects such as BIA, Disaster Recovery, and Incident management in the assigned field To monitor technical key risk indicators regularly for taking necessary actions on time. To collaborate with Technology Risk and Business Resilience Senior Manager for developing company’s Risk Appetite Statement. To manage regular updates of the ERM database/ system related to technical risks. To drive best practice, continuous improvement, and innovation in process and procedure related to Enterprise Risk Management. To construct, implement and refine methods, processes, and systems to ensure Implementation and maintenance of related Audit and Risk policies and procedures. To collaborate with Technology Risk and Business Resilience Senior Manager to aligning risk management targets with Audit and Risk targets and plans based on the company’s strategic objectives and road map. To identify emerging technical risks regarding rapid technology changes in the telecom industry on time. To collaborate with other departments of Audit &amp; Risk ( Internal Audit and Fraud Risk Management, Compliance, BCM) in technical fields to ensure effective implementation of the Combined Assurance Model. To embed a fierce risk management culture within technical division business through training, communications, meetings. To integrate technical risk management into strategic technical decision-making processes. To report regularly and accurately on a monthly and quarterly basis to meet external and internal stakeholders` needs such as Top management, Audit and Risk Committee, etc. To report to the manager on the progress of special projects related to the management of technical risks. To generate ad hoc reports and presentations to highlight the effects of technical risks and support Technology Risk and Business Resilience Senior Manager in recommending changes and solutions overcome the risks. _x000C_ Collaboration Direct Reports: Technical Risk Analyst Matrix Reports to: None Key Customers: MTNIrancell Audit and Risk Committee, Risk Champions and BCP Champions in MTNIrancell, Senior and Executive management in MTNIrancell and all divisions Key Suppliers: MTNIrancell Board and every divisions, Relations, etc.: All divisions Authorities As per Delegation of authority</t>
  </si>
  <si>
    <t>First degree in related discipline (Telecommunication Engineering, IT,…) Having MBA/DBA degree would be an added advantage Risk Management qualification would be an added advantage Fluent in English</t>
  </si>
  <si>
    <t>Minimum of 5 years’ experience in an area of specialization; with experience in supervising/managing others Experience working in a medium to large organization At least 3 years technical experience in telecom company or other high tech industries A strong background in managing business risks in telecom company or other high tech industries _x000C_</t>
  </si>
  <si>
    <t>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Managemenet Specialized Knowledge Advance Fraud Risk Management Specialized Knowledge Intermediate IT/Network Audit Specialized Knowledge Advance</t>
  </si>
  <si>
    <t>Enterprise Risk Management, Business Continuity management Strategic Management _x000C_</t>
  </si>
  <si>
    <t>Job Profile MTNIRANCELL Title of Position: Technical Risk Manager: IT and Security Location of the Job: AR - Risk &amp; Compliance Reports to: Technology Risk and Business Resilience Senior Manager Number of subordinates: 2 Level: 3 Mission To manage the identification, analysis, mitigation planning, and reporting technical risks across IT and Security divisions, in order to manage threats and leverage opportunities that support the achievement of MTNIrancell’s business strategies and objectives. Context Frequent changes in risk management strategy The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NIST, ISO27001, etc.) _x000C_ Roles &amp; Responsibilities To liaise constantly with risk champions and management across the technical divisions on various IT and security risk matters. To train relevant stakeholders such as risk champions and staff on ERM-related processes and technical risk topic. To attend ad hoc committees and meetings on behalf of Technology Risk and Business Resilience Senior Manager for related subjects in technical fields. To provide professional advice or assist staff on ad hoc requests related to enterprise risk management in technical fields. To manage the process of identifying and analyzing the areas of potential technical risks (across IT and Security divisions) threatening MTNIrancell’s strategic objectives. To conduct planned and unplanned Risk assessments in different areas. To evaluate and oversee risk mitigation plans provided by the target function for managing technical risks in different technical Areas. To evaluate risk exposures (opportunity, hazard, uncertainty, etc.) that pose an internal or external threat to IT and security operations. To monitor regular and accurate updates of technical risks. To manage the regular assessment of Business Continuity risks, DR plans and Single Point of Failures (SPOFs) in technical fields. To manage technical risk assessment process in new product/project due diligence. To implement BCM related subjects such as BIA, Disaster Recovery, and Incident management in the assigned field To monitor technical key risk indicators regularly for taking necessary actions on time. To collaborate with Technology Risk and Business Resilience Senior Manager for developing company’s Risk Appetite Statement. To manage regular updates of the ERM database/ system related to technical risks. To drive best practice, continuous improvement, and innovation in process and procedure related to Enterprise Risk Management. To construct, implement and refine methods, processes, and systems to ensure Implementation and maintenance of related Audit and Risk policies and procedures. To collaborate with Technology Risk and Business Resilience Senior Manager to aligning risk management targets with Audit and Risk targets and plans based on the company’s strategic objectives and road map. To identify emerging technical risks regarding rapid technology changes in the telecom industry on time. To collaborate with other departments of Audit &amp; Risk ( Internal Audit and Fraud Risk Management, Compliance, BCM) in technical fields to ensure effective implementation of the Combined Assurance Model. To embed a fierce risk management culture within technical division business through training, communications, meetings. To integrate technical risk management into strategic technical decision-making processes. To report regularly and accurately on a monthly and quarterly basis to meet external and internal stakeholders` needs such as Top management, Audit and Risk Committee, etc. To report to the manager on the progress of special projects related to the management of technical risks. To generate ad hoc reports and presentations to highlight the effects of technical risks and support Technology Risk and Business Resilience Senior Manager in recommending changes and solutions overcome the risks. _x000C_ Collaboration Direct Reports: Technical Risk Analyst Matrix Reports to: None Key Customers: MTNIrancell Audit and Risk Committee, Risk Champions and BCP Champions in MTNIrancell, Senior and Executive management in MTNIrancell and all divisions Key Suppliers: MTNIrancell Board and every divisions, Relations, etc.: All divisions Authorities As per Delegation of authority Job Requirements Education First degree in related discipline (Telecommunication Engineering, IT,…) Having MBA/DBA degree would be an added advantage Risk Management qualification would be an added advantage Fluent in English Experience Minimum of 5 years’ experience in an area of specialization; with experience in supervising/managing others Experience working in a medium to large organization At least 3 years technical experience in telecom company or other high tech industries A strong background in managing business risks in telecom company or other high tech industries _x000C_ Competencies Technical Competencies 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Managemenet Specialized Knowledge Advance Fraud Risk Management Specialized Knowledge Intermediate IT/Network Audit Specialized Knowledge Advance Behavioral Competencies Act with Inclusion Serve with Respect Can-Do with Integrity Collaborate with Agility Lead with Care Trainings Enterprise Risk Management, Business Continuity management Strategic Management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</si>
  <si>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Technical Risk Manager.docx</t>
  </si>
  <si>
    <t xml:space="preserve">Division Approval By: Hossein Changizi HR Approval By: Homayoun Shahriari Document Version: IA-RM-26-02-2022 Approved Date: 26-02-2022
</t>
  </si>
  <si>
    <t>AR - Risk Management</t>
  </si>
  <si>
    <t>Risk Senior Manager</t>
  </si>
  <si>
    <t>To manage the identification, analysis, proposing mitigation solutions, and reporting technical risks across technical divisions (ITS, NWG, IFM, and other technical areas) to manage threats and opportunities to achieve business strategies and objectives.</t>
  </si>
  <si>
    <t>Frequent changes in risk management strategy The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etc.) _x000C_</t>
  </si>
  <si>
    <t>To liaise constantly with risk champions and management across the technical divisions on various technical risk matters. To train relevant stakeholders such as risk champions and staff on ERM-related processes and subjects. To attend ad hoc committees and meetings on behalf of Risk Senior Manager for related subjects in technical fields. To give professional advice or assist staff on ad hoc requests related to enterprise risk management in technical fields. Enterprise Risk management To manage the process of identifying and analyzing the areas of potential technical risks (across technical divisions) threatening MTNIrancell’s strategic objectives. To conduct planned and unplanned Risk assessments in different areas. To propose proper technical solutions and mitigations for controlling technical risks in different technical Areas. To evaluate risk exposures (opportunity, hazard, uncertainty, etc.) that pose an internal or external threat in the technology and technical fields. To monitor proper and regular updates of technical risks. To manage the regular assessment of Business Continuity risks and Single Point of Failures (SPOFs) in technical fields. To manage technical risk assessment process in new product/project due diligence. To support Risk Senior Manager implement BCM related subjects such as BIA, Disaster Recovery, and Incident management. To monitor technical key risk indicators regularly for taking necessary actions on time. To help Risk Senior Manager for developing company’s Risk Appetite Statement. To manage regular updates of ERM software related to technical risks. To drive best practice, continuous improvement, and innovation at process and procedure related to Enterprise Risk Management. To construct, implement and fine-tune methods, processes, and systems to ensure Implementation and maintenance of related Audit and Risk policies and procedures. To cooperate with Risk Senior Manager for aligning risk management targets with Audit and Risk targets and plans based on the company’s strategic objectives and road map. To identify emerging technical risks regarding rapid technology changes in the telecom industry on time. To collaborate with other departments of Audit &amp; Risk ( Internal Audit and Fraud Risk Management, Compliance, BCM) in technical fields to ensure effective implementation of the Combined Assurance Model. To embed a fierce risk management culture within technical division business through training, communications, meetings. To integrate technical risk management into strategic technical processes. Reporting: To report regularly and accurately on a monthly and quarterly basis to meet external and internal stakeholders` needs such as Top management, Audit and Risk Committee, etc. To report to the manager on the progress of special projects related to the management of technical risks. To generate ad hoc reports and presentations to highlight the effects of technical risks and help Risk Senior Manager to suggest changes and solutions overcome the risks. _x000C_</t>
  </si>
  <si>
    <t>Direct Reports: Technical Risk Analyst Matrix Reports to: None Key Customers: MTNIrancell Audit and Risk Committee, MTN Group Audit and Risk Committee, Risk Champions and BCP Champions in MTNIrancell, Senior and Executive management in MTNIrancell and all divisions Key Suppliers: MANCOM, MTNIrancell Board and every divisions, MTN Group, Relations, etc.: All divisions</t>
  </si>
  <si>
    <t>MTN Group governance standards International best practice (Committee of Sponsoring Organizations of the Tread way commission/ISO31000/King III, CAM, etc.) _x000C_ Roles &amp; Responsibilities To liaise constantly with risk champions and management across the technical divisions on various technical risk matters. To train relevant stakeholders such as risk champions and staff on ERM-related processes and subjects. To attend ad hoc committees and meetings on behalf of Risk Senior Manager for related subjects in technical fields. To give professional advice or assist staff on ad hoc requests related to enterprise risk management in technical fields. Enterprise Risk management To manage the process of identifying and analyzing the areas of potential technical risks (across technical divisions) threatening MTNIrancell’s strategic objectives. To conduct planned and unplanned Risk assessments in different areas. To propose proper technical solutions and mitigations for controlling technical risks in different technical Areas. To evaluate risk exposures (opportunity, hazard, uncertainty, etc.) that pose an internal or external threat in the technology and technical fields. To monitor proper and regular updates of technical risks. To manage the regular assessment of Business Continuity risks and Single Point of Failures (SPOFs) in technical fields. To manage technical risk assessment process in new product/project due diligence. To support Risk Senior Manager implement BCM related subjects such as BIA, Disaster Recovery, and Incident management. To monitor technical key risk indicators regularly for taking necessary actions on time. To help Risk Senior Manager for developing company’s Risk Appetite Statement. To manage regular updates of ERM software related to technical risks. To drive best practice, continuous improvement, and innovation at process and procedure related to Enterprise Risk Management. To construct, implement and fine-tune methods, processes, and systems to ensure Implementation and maintenance of related Audit and Risk policies and procedures. To cooperate with Risk Senior Manager for aligning risk management targets with Audit and Risk targets and plans based on the company’s strategic objectives and road map. To identify emerging technical risks regarding rapid technology changes in the telecom industry on time. To collaborate with other departments of Audit &amp; Risk ( Internal Audit and Fraud Risk Management, Compliance, BCM) in technical fields to ensure effective implementation of the Combined Assurance Model. To embed a fierce risk management culture within technical division business through training, communications, meetings. To integrate technical risk management into strategic technical processes. Reporting: To report regularly and accurately on a monthly and quarterly basis to meet external and internal stakeholders` needs such as Top management, Audit and Risk Committee, etc. To report to the manager on the progress of special projects related to the management of technical risks. To generate ad hoc reports and presentations to highlight the effects of technical risks and help Risk Senior Manager to suggest changes and solutions overcome the risks. _x000C_ Collaboration Direct Reports: Technical Risk Analyst Matrix Reports to: None Key Customers: MTNIrancell Audit and Risk Committee, MTN Group Audit and Risk Committee, Risk Champions and BCP Champions in MTNIrancell, Senior and Executive management in MTNIrancell and all divisions Key Suppliers: MANCOM, MTNIrancell Board and every divisions, MTN Group, Relations, etc.: All divisions Authorities As per Delegation of authority</t>
  </si>
  <si>
    <t>Job Profile MTNIRANCELL Title of Position: Technical Risk Manager Location of the Job: AR - Risk Management Reports to: Risk Senior Manager Number of subordinates: 1 Level: 3 Mission To manage the identification, analysis, proposing mitigation solutions, and reporting technical risks across technical divisions (ITS, NWG, IFM, and other technical areas) to manage threats and opportunities to achieve business strategies and objectives. Context Frequent changes in risk management strategy The rapidly changing environment which causes rapidly changing risk profile Government regulations Telecommunication World standards. MTN Group compliance requirements Risk Management Culture influence on ERM Efficiency Involvement on a group level relating to Risk Management Regulatory authorities MTN Group governance standards International best practice (Committee of Sponsoring Organizations of the Tread way commission/ISO31000/King III, CAM, etc.) _x000C_ Roles &amp; Responsibilities To liaise constantly with risk champions and management across the technical divisions on various technical risk matters. To train relevant stakeholders such as risk champions and staff on ERM-related processes and subjects. To attend ad hoc committees and meetings on behalf of Risk Senior Manager for related subjects in technical fields. To give professional advice or assist staff on ad hoc requests related to enterprise risk management in technical fields. Enterprise Risk management To manage the process of identifying and analyzing the areas of potential technical risks (across technical divisions) threatening MTNIrancell’s strategic objectives. To conduct planned and unplanned Risk assessments in different areas. To propose proper technical solutions and mitigations for controlling technical risks in different technical Areas. To evaluate risk exposures (opportunity, hazard, uncertainty, etc.) that pose an internal or external threat in the technology and technical fields. To monitor proper and regular updates of technical risks. To manage the regular assessment of Business Continuity risks and Single Point of Failures (SPOFs) in technical fields. To manage technical risk assessment process in new product/project due diligence. To support Risk Senior Manager implement BCM related subjects such as BIA, Disaster Recovery, and Incident management. To monitor technical key risk indicators regularly for taking necessary actions on time. To help Risk Senior Manager for developing company’s Risk Appetite Statement. To manage regular updates of ERM software related to technical risks. To drive best practice, continuous improvement, and innovation at process and procedure related to Enterprise Risk Management. To construct, implement and fine-tune methods, processes, and systems to ensure Implementation and maintenance of related Audit and Risk policies and procedures. To cooperate with Risk Senior Manager for aligning risk management targets with Audit and Risk targets and plans based on the company’s strategic objectives and road map. To identify emerging technical risks regarding rapid technology changes in the telecom industry on time. To collaborate with other departments of Audit &amp; Risk ( Internal Audit and Fraud Risk Management, Compliance, BCM) in technical fields to ensure effective implementation of the Combined Assurance Model. To embed a fierce risk management culture within technical division business through training, communications, meetings. To integrate technical risk management into strategic technical processes. Reporting: To report regularly and accurately on a monthly and quarterly basis to meet external and internal stakeholders` needs such as Top management, Audit and Risk Committee, etc. To report to the manager on the progress of special projects related to the management of technical risks. To generate ad hoc reports and presentations to highlight the effects of technical risks and help Risk Senior Manager to suggest changes and solutions overcome the risks. _x000C_ Collaboration Direct Reports: Technical Risk Analyst Matrix Reports to: None Key Customers: MTNIrancell Audit and Risk Committee, MTN Group Audit and Risk Committee, Risk Champions and BCP Champions in MTNIrancell, Senior and Executive management in MTNIrancell and all divisions Key Suppliers: MANCOM, MTNIrancell Board and every divisions, MTN Group, Relations, etc.: All divisions Authorities As per Delegation of authority Job Requirements Education First degree in related discipline (Telecommunication Engineering, IT,…) Having MBA/DBA degree would be an added advantage Risk Management qualification would be an added advantage Fluent in English Experience Minimum of 5 years’ experience in an area of specialization; with experience in supervising/managing others Experience working in a medium to large organization At least 3 years technical experience in telecom company or other high tech industries A strong background in managing business risks in telecom company or other high tech industries _x000C_ Competencies Technical Competencies 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Intermediate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Managemenet Specialized Knowledge Advance Fraud Risk Management Specialized Knowledge Intermediate IT/Network Audit Specialized Knowledge Advance Behavioral Competencies • Leadership • Innovation • Relationship • Integrity • Can-do • Customer Centricity • Agility Trainings Enterprise Risk Management, Business Continuity management Strategic Management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HoD: CHRO: (if required) CEO/COO: (if required)</t>
  </si>
  <si>
    <t>Technical Risk Senior specialist- IT and Security (002).docx</t>
  </si>
  <si>
    <t xml:space="preserve">Division Approval By: Hossein Changizi HR Approval By: Homayoun Shahriari Document Version: IA-FCRSMSS-2025-08-31 Approved Date: 2025-08-31
</t>
  </si>
  <si>
    <t>Technical Risk Analysis Senior Specialist: IT and Security</t>
  </si>
  <si>
    <t>AR - Risk &amp; Compliance - Technology Risk and Business Resilience</t>
  </si>
  <si>
    <t>To identify, analyze, and evaluate technical risks across IT and Security divisions, developing and executing mitigation plans to address vulnerabilities and leverage opportunities in line with recognized risk management frameworks. To safeguard MTNIrancell’s information assets and customer data against evolving cyber threats, ensuring alignment with business objectives and regulatory requirements.</t>
  </si>
  <si>
    <t>Frequent changes in risk management strategy Rapidly evolving environment causing a dynamic risk profile Government regulations Telecommunication industry standards MTN Group compliance requirements Influence of risk management culture on ERM efficiency Group-level involvement in risk management Regulatory authorities MTN Group governance standards International best practices (COSO, ISO 31000, King III, CAM, NIST, ISO 27001, etc.) _x000C_</t>
  </si>
  <si>
    <t>To liaise regularly with risk champions and technical division management on IT and security risk matters. To train stakeholders, including risk champions and staff on ERM processes and technical risk topics. To update and maintain accurate technical risk information in the ERM system, ensuring regular tracking and status reporting To promote best practices, continuous improvement, and innovation in ERM-related processes. To identify, analyze, and evaluate potential technical risks across IT and Security divisions. To conduct both planned and unplanned risk assessments including new product/project due diligence. To assess risk exposures (opportunity, hazard, uncertainty) affecting IT and security operations. To develop and coordinate execution of mitigation plans in</t>
  </si>
  <si>
    <t>with technical departments. To monitor key technical risk indicators to enable timely action and escalation. To conduct business continuity risk assessments, disaster recovery plans, and Single Points of Failure (SPOFs). To implement Business Continuity Management (BCM) components such as BIA, Disaster Recovery, and Incident Management. To integrate risk management into strategic technical decision-making processes, ensuring resilience. To prepare and submit regular monthly and quarterly technical risk reports for internal and external stakeholders, including top management and the Audit and Risk Committee. To generate ad hoc reports and presentations to support the Technology Risk Manager in recommending solutions and improvements. To collaborate with the Technical Risk Manager: IT and Security to develop the company’s Risk Appetite Statement. To use data analytics and software development techniques to create or improve technical risk monitoring tools. To work with other Audit &amp; Risk departments (Internal Audit, Fraud Risk Management, Compliance, BCM) to implement the Combined Assurance Model in technical domains. To coordinate remediation of vulnerabilities and penetration-testing findings. To evaluate and monitor risks related to third-party vendors and partners, including concentration risks. To assess supply chain and third-party security risks, with focus on critical SaaS and telecom vendors. To provide professional advice and support staff on ERM-related matters in technical domains. _x000C_ Collaboration Direct Reports: Matrix Reports to: None Key Customers: MTNIrancell Audit and Risk Committee, Risk Champions and BCP Champions in MTNIrancell, Senior and Executive management in MTNIrancell and all divisions Key Suppliers:MTNIrancell Board and every divisions, Relations, etc.: All divisions</t>
  </si>
  <si>
    <t>MTN Group governance standards International best practices (COSO, ISO 31000, King III, CAM, NIST, ISO 27001, etc.) _x000C_ Roles &amp; Responsibilities To liaise regularly with risk champions and technical division management on IT and security risk matters. To train stakeholders, including risk champions and staff on ERM processes and technical risk topics. To update and maintain accurate technical risk information in the ERM system, ensuring regular tracking and status reporting To promote best practices, continuous improvement, and innovation in ERM-related processes. To identify, analyze, and evaluate potential technical risks across IT and Security divisions. To conduct both planned and unplanned risk assessments including new product/project due diligence. To assess risk exposures (opportunity, hazard, uncertainty) affecting IT and security operations. To develop and coordinate execution of mitigation plans in collaboration with technical departments. To monitor key technical risk indicators to enable timely action and escalation. To conduct business continuity risk assessments, disaster recovery plans, and Single Points of Failure (SPOFs). To implement Business Continuity Management (BCM) components such as BIA, Disaster Recovery, and Incident Management. To integrate risk management into strategic technical decision-making processes, ensuring resilience. To prepare and submit regular monthly and quarterly technical risk reports for internal and external stakeholders, including top management and the Audit and Risk Committee. To generate ad hoc reports and presentations to support the Technology Risk Manager in recommending solutions and improvements. To collaborate with the Technical Risk Manager: IT and Security to develop the company’s Risk Appetite Statement. To use data analytics and software development techniques to create or improve technical risk monitoring tools. To work with other Audit &amp; Risk departments (Internal Audit, Fraud Risk Management, Compliance, BCM) to implement the Combined Assurance Model in technical domains. To coordinate remediation of vulnerabilities and penetration-testing findings. To evaluate and monitor risks related to third-party vendors and partners, including concentration risks. To assess supply chain and third-party security risks, with focus on critical SaaS and telecom vendors. To provide professional advice and support staff on ERM-related matters in technical domains. _x000C_ Collaboration Direct Reports: Matrix Reports to: None Key Customers: MTNIrancell Audit and Risk Committee, Risk Champions and BCP Champions in MTNIrancell, Senior and Executive management in MTNIrancell and all divisions Key Suppliers:MTNIrancell Board and every divisions, Relations, etc.: All divisions Authorities As per Delegation of authority</t>
  </si>
  <si>
    <t>First degree in a relevant field (Telecommunications, IT Infrastructure, Software Development, or Software Architecture) Risk management qualifications are an added advantage Fluent in English</t>
  </si>
  <si>
    <t>Minimum of 5 years’ experience in an area of specialization; with experience in supervising/managing others Experience working in a medium to large organization At least 3 years technical experience in telecom company or other high tech industries Proven background in managing business risks in telecom or high-tech environments Experience in developing or utilizing technical solutions for risk management and in analyzing data for risk insights is an added advantage. Practical experience with industry risk frameworks (ISO 31000, NIST RMF/CSF, COBIT, ISO 27001) is highly desirable _x000C_</t>
  </si>
  <si>
    <t>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Advance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Management Specialized Knowledge Advance Fraud Risk Management Specialized Knowledge Intermediate IT/Network Audit Specialized Knowledge Advance Cybersecurity Threat &amp; Vulnerability Management Specialized Knowledge Advance Data Analytics for Risk Specialized Knowledge Advance</t>
  </si>
  <si>
    <t>Enterprise Risk Management, Business Continuity management Strategic Management InfoSec Risk Training _x000C_</t>
  </si>
  <si>
    <t>Line Manager: Functional Manager: OA: Hood: CHRO: (if required) CEO/COO: (if required)</t>
  </si>
  <si>
    <t>Job Profile MTNIRANCELL Title of Position: Technical Risk Analysis Senior Specialist: IT and Security Location of the Job: AR - Risk &amp; Compliance - Technology Risk and Business Resilience Reports to: Technical Risk Manager: IT and Security Number of subordinates: 0 Level: 3 Mission To identify, analyze, and evaluate technical risks across IT and Security divisions, developing and executing mitigation plans to address vulnerabilities and leverage opportunities in line with recognized risk management frameworks. To safeguard MTNIrancell’s information assets and customer data against evolving cyber threats, ensuring alignment with business objectives and regulatory requirements. Context Frequent changes in risk management strategy Rapidly evolving environment causing a dynamic risk profile Government regulations Telecommunication industry standards MTN Group compliance requirements Influence of risk management culture on ERM efficiency Group-level involvement in risk management Regulatory authorities MTN Group governance standards International best practices (COSO, ISO 31000, King III, CAM, NIST, ISO 27001, etc.) _x000C_ Roles &amp; Responsibilities To liaise regularly with risk champions and technical division management on IT and security risk matters. To train stakeholders, including risk champions and staff on ERM processes and technical risk topics. To update and maintain accurate technical risk information in the ERM system, ensuring regular tracking and status reporting To promote best practices, continuous improvement, and innovation in ERM-related processes. To identify, analyze, and evaluate potential technical risks across IT and Security divisions. To conduct both planned and unplanned risk assessments including new product/project due diligence. To assess risk exposures (opportunity, hazard, uncertainty) affecting IT and security operations. To develop and coordinate execution of mitigation plans in collaboration with technical departments. To monitor key technical risk indicators to enable timely action and escalation. To conduct business continuity risk assessments, disaster recovery plans, and Single Points of Failure (SPOFs). To implement Business Continuity Management (BCM) components such as BIA, Disaster Recovery, and Incident Management. To integrate risk management into strategic technical decision-making processes, ensuring resilience. To prepare and submit regular monthly and quarterly technical risk reports for internal and external stakeholders, including top management and the Audit and Risk Committee. To generate ad hoc reports and presentations to support the Technology Risk Manager in recommending solutions and improvements. To collaborate with the Technical Risk Manager: IT and Security to develop the company’s Risk Appetite Statement. To use data analytics and software development techniques to create or improve technical risk monitoring tools. To work with other Audit &amp; Risk departments (Internal Audit, Fraud Risk Management, Compliance, BCM) to implement the Combined Assurance Model in technical domains. To coordinate remediation of vulnerabilities and penetration-testing findings. To evaluate and monitor risks related to third-party vendors and partners, including concentration risks. To assess supply chain and third-party security risks, with focus on critical SaaS and telecom vendors. To provide professional advice and support staff on ERM-related matters in technical domains. _x000C_ Collaboration Direct Reports: Matrix Reports to: None Key Customers: MTNIrancell Audit and Risk Committee, Risk Champions and BCP Champions in MTNIrancell, Senior and Executive management in MTNIrancell and all divisions Key Suppliers:MTNIrancell Board and every divisions, Relations, etc.: All divisions Authorities As per Delegation of authority Job Requirements Education First degree in a relevant field (Telecommunications, IT Infrastructure, Software Development, or Software Architecture) Risk management qualifications are an added advantage Fluent in English Experience Minimum of 5 years’ experience in an area of specialization; with experience in supervising/managing others Experience working in a medium to large organization At least 3 years technical experience in telecom company or other high tech industries Proven background in managing business risks in telecom or high-tech environments Experience in developing or utilizing technical solutions for risk management and in analyzing data for risk insights is an added advantage. Practical experience with industry risk frameworks (ISO 31000, NIST RMF/CSF, COBIT, ISO 27001) is highly desirable _x000C_ Competencies Technical Competencies Title Type Level Project Management General Business Knowledge Intermediate People Management General Business Knowledge Intermediate Business Acumen General Business Knowledge Advance Stakeholder Management General Business Knowledge Intermediate Research and Development General Business Knowledge Advance Telecommunication Networks General Business Knowledge Advance Reporting and Analysis General Business Knowledge Advance Data Gathering and Processing General Business Knowledge Advance Software Literacy General Business Knowledge Advance English Literacy General Business Knowledge Intermediate Audit Management Functional Knowledge Intermediate Conflict Management Functional Knowledge Intermediate Financial Analysis Functional Knowledge Basic Forecasting Functional Knowledge Intermediate Network Infrastructure Functional Knowledge Advance Quality Assurance Management Functional Knowledge Intermediate System Analysis and Design (BPR,BPA, BPI) Functional Knowledge Advance Vulnerability Testing Functional Knowledge Intermediate Business Continuity Management (BCM) Specialized Knowledge Intermediate Business Performance Measures Specialized Knowledge Advance Compliance Management Specialized Knowledge Basic Crisis Management Specialized Knowledge Intermediate Enterprise Risk Management Specialized Knowledge Advance Fraud Risk Management Specialized Knowledge Intermediate IT/Network Audit Specialized Knowledge Advance Cybersecurity Threat &amp; Vulnerability Management Specialized Knowledge Advance Data Analytics for Risk Specialized Knowledge Advance Behavioral Competencies Act with Inclusion Serve with Respect Can-Do with Integrity Collaborate with Agility Lead with Care Trainings Enterprise Risk Management, Business Continuity management Strategic Management InfoSec Risk Training _x000C_ General Working Condition Normal MTNIrancell working conditions May be required to work extended hours Willingness to travel at any time Performance Standards Reporting - Quality of reports, Timely reporting and the accuracy thereof Objectives met for the unit Timely Implementation of project plans Achievement of internal processes KPA’s Increased risk management awareness throughout MTN Irancell Implementation and effective use of the Risk Management software Compliance to agreed risk assessments by the Executives and Audit Committee Compliance with Group Risk Management Framework Timely implementation of project risk management in all projects Signoff Line Manager: Functional Manager: OA: Hood: CHRO: (if required) CEO/COO: (if required)</t>
  </si>
  <si>
    <t>Technical Supervision Operation Specialist (Vendor).docx</t>
  </si>
  <si>
    <t xml:space="preserve">Department Approval By: Alireza Ahadi Approval By: Amin Adak Kish Document Version: IF-TSOSV2-06-10-23 Approved Date: 6/10/2023
</t>
  </si>
  <si>
    <t>Technical Supervision Operation Specialist (Vendor)</t>
  </si>
  <si>
    <t>Technical Facilities Monitoring Center Manager</t>
  </si>
  <si>
    <t>To supervise FAC-NOC (Facility National Operating Center) for any CRs (Change Requests) &amp; TTs (Trouble Tickets) and resolve any incident based on MTNIrancell Policies.</t>
  </si>
  <si>
    <t>Operating within an ever-changing environment Company’s business plan IFM-approved PPPs. 24hrs operation of Company business doesn’t accept stoppage in facilities Sensitivity of highly expensive equipment to power fluctuations and HVAC standards Business loss of any stoppage is huge _x000C_</t>
  </si>
  <si>
    <t>To support all internal customers and employees by on time reporting and following Irancell facilities issues and increasing facilities up time services. To control SLAs and monitor vendor performance and prepare daily /weekly/monthly reports within deadlines relevant to supervision of all vendors’ activities in switch centers such as ITS and NWG to make sure that the quality of their activities is in line with the standards and company policies especially cabling policy and uptime TIA942 standards. To prepare detailed documentation for documents such as power allocation, container floor layout, power Cable, LAN and fiber roots and rack layout and update them accordingly To supervise all the relevant team members to ensure that alarm and log are on track, implement all supervision policies, and proactively follow the expansion of the power monitoring system based on each switch center’s expansion and data logging systems. To log all faults correctly (in Trouble-Ticketing System and other defined tools), and provide related reports. To assist in implementing a reliability-centric maintenance strategy. To ensure that processes and procedures are implemented correctly and escalate the issues to the manager. To ensure that FAC-NOC provides effective Fault Management of all systems and actively search for improvements to operating procedures. To supervise the equipment installation and dismantling processes to prevent any risk of physical activities and incidents. _x000C_</t>
  </si>
  <si>
    <t>Direct reports: None Matrix reports: Facilities and Data Center O&amp;M Managers and Team Leaders Key customers: All Irancell staff Key suppliers: : Contractors, consultants Relations: Clients, Suppliers and All divisions</t>
  </si>
  <si>
    <t>BSc Degree in Engineering /Electrical Engineering (Power Supply branch preferably), IT or Mechanical Engineering (with very good knowledge in electrical), or Project Management (with very good knowledge and skill in IT, electrical &amp; mechanical)</t>
  </si>
  <si>
    <t>Title Type Level Opex Management General Business Knowledge Basic Capex Management General Business Knowledge Basic Change Management General Business Knowledge Advance Telecommunication Networks General Business Knowledge Basic Reporting and Analysis General Business Knowledge Advance Data Gathering and Processing General Business Knowledge Intermediate Risk Management General Business Knowledge Basic Software Literacy General Business Knowledge Basic English Literacy General Business Knowledge Basic Document Management Functional Knowledge Intermediate Archiving Specialized Knowledge Advance Business Continuity Management Specialized Knowledge Intermediate Electricity Flow Management Specialized Knowledge Advance Facilities Management Specialized Knowledge Basic Fault Management Specialized Knowledge Basic HSE Concepts Specialized Knowledge Basic Incident Management Specialized Knowledge Intermediate Monitoring Center Management Specialized Knowledge Intermediate Power Management Specialized Knowledge Intermediate Power Monitoring System Specialized Knowledge Advance</t>
  </si>
  <si>
    <t>Job Profile Title of Position: Technical Supervision Operation Specialist (Vendor) Location of the Job: IFM-Facilities Technical Services Reports to: Technical Facilities Monitoring Center Manager Number of subordinates: 0 Level: 2 Mission To supervise FAC-NOC (Facility National Operating Center) for any CRs (Change Requests) &amp; TTs (Trouble Tickets) and resolve any incident based on MTNIrancell Policies. Context Operating within an ever-changing environment Company’s business plan IFM-approved PPPs. 24hrs operation of Company business doesn’t accept stoppage in facilities Sensitivity of highly expensive equipment to power fluctuations and HVAC standards Business loss of any stoppage is huge _x000C_ Roles &amp; Responsibilities To support all internal customers and employees by on time reporting and following Irancell facilities issues and increasing facilities up time services. To control SLAs and monitor vendor performance and prepare daily /weekly/monthly reports within deadlines relevant to supervision of all vendors’ activities in switch centers such as ITS and NWG to make sure that the quality of their activities is in line with the standards and company policies especially cabling policy and uptime TIA942 standards. To prepare detailed documentation for documents such as power allocation, container floor layout, power Cable, LAN and fiber roots and rack layout and update them accordingly To supervise all the relevant team members to ensure that alarm and log are on track, implement all supervision policies, and proactively follow the expansion of the power monitoring system based on each switch center’s expansion and data logging systems. To log all faults correctly (in Trouble-Ticketing System and other defined tools), and provide related reports. To assist in implementing a reliability-centric maintenance strategy. To ensure that processes and procedures are implemented correctly and escalate the issues to the manager. To ensure that FAC-NOC provides effective Fault Management of all systems and actively search for improvements to operating procedures. To supervise the equipment installation and dismantling processes to prevent any risk of physical activities and incidents. _x000C_ Collaboration Direct reports: None Matrix reports: Facilities and Data Center O&amp;M Managers and Team Leaders Key customers: All Irancell staff Key suppliers: : Contractors, consultants Relations: Clients, Suppliers and All divisions Authorities As per Delegation of authority Job Requirements Education BSc Degree in Engineering /Electrical Engineering (Power Supply branch preferably), IT or Mechanical Engineering (with very good knowledge in electrical), or Project Management (with very good knowledge and skill in IT, electrical &amp; mechanical) Experience Minimum of 3 years’ experience in an area of specialisation; with experience in supervising others Experience working in a medium organization _x000C_ Competencies Technical Competencies Title Type Level Opex Management General Business Knowledge Basic Capex Management General Business Knowledge Basic Change Management General Business Knowledge Advance Telecommunication Networks General Business Knowledge Basic Reporting and Analysis General Business Knowledge Advance Data Gathering and Processing General Business Knowledge Intermediate Risk Management General Business Knowledge Basic Software Literacy General Business Knowledge Basic English Literacy General Business Knowledge Basic Document Management Functional Knowledge Intermediate Archiving Specialized Knowledge Advance Business Continuity Management Specialized Knowledge Intermediate Electricity Flow Management Specialized Knowledge Advance Facilities Management Specialized Knowledge Basic Fault Management Specialized Knowledge Basic HSE Concepts Specialized Knowledge Basic Incident Management Specialized Knowledge Intermediate Monitoring Center Management Specialized Knowledge Intermediate Power Management Specialized Knowledge Intermediate Power Monitoring System Specialized Knowledge Advance Behavioral Competencies Leadership Innovation Relationships Integrity Can-Do Customer centricity Agility General Working Condition Amin Adak Kish Staff Normal Conditions May require to work for extended hours Trainings As per IDP Performance Standards As per performance agreement</t>
  </si>
  <si>
    <t>Technical Support and Customer Success Manager.docx</t>
  </si>
  <si>
    <t xml:space="preserve">Division Approval By: Mohammad Ali Moghaddam HR Approval By: Homayoun Shahriari Document Version: CR-TSM-4/8/2025 Approved Date: 4/8/2025
</t>
  </si>
  <si>
    <t>Technical Support &amp; Customer Success Manager</t>
  </si>
  <si>
    <t>Customer Relationship – Customer Operation</t>
  </si>
  <si>
    <t>Technical Operations &amp; Customer Success Senior Manager</t>
  </si>
  <si>
    <t>To manage and monitor the establishment of qualitative support services to the Customer Operation team. To ensure optimal utility and functionality of CR operating systems and to serve as the major integration point between different front lines and the rest of the company to support customer queries. To manage the investigation of all the issues in minimum time and responding to the relative customer accordingly.</t>
  </si>
  <si>
    <t>Highly competitive market with increasing competition Rapidly moving technological field Trends within the industry as being experienced and embraced Internationally Established market base and new markets to be explored Changing and evolving technology and use of Big Data to deliver more effective customer support programs. Shift in area of revenue generation _x000C_</t>
  </si>
  <si>
    <t>To ensure systems, team applications, and processes breakdowns/faults with relevant teams to be resolved. To actively collaborate with Customer Experience, Customer Service Committee, P&amp;S team, and CR business to achieve CEX and CLF, CR raised projects/campaigns. To ensure all systems and applications used by the team are available 7/24 and manage following up their issues to be solved. To actively collaborate with project and planning teams and also social media and EB customer operation for running assigned projects and plans, enhancing customer experiences, and welcoming customers entrance to the digital world of customer care. To actively lead the back-office environment, increasing motivation and job satisfaction solutions to decrease the turnover of back-office team members. To manage cross-functional, interdepartmental, and external relationships to facilitate the investigations on escalated issues, To manage all activities for solving referred subscribers’ queries to the CR Technical Support &amp; Customer Success team by ensuring issue escalation to proper department and making outbound calls from CR back-office team to the subscribers, all based on agreed PPPs and SLAs. To review team current processes constantly, identify gaps and suggest solutions and enhancement to improve their efficiency in cooperation with the quality assurance team. To support social media, EB, and Governance &amp; Judiciary teams’ escalated issues resolution as well as front line logs. To attend all meetings held for log resolution of escalated issues to Technical Support &amp; Customer Success with other department/teams and ensure the results are shared with the team also front lines properly. To provide team routine daily/weekly/monthly and ad-hoc reports also matrices for the management. To manage high-level analysis and interpretation of team activities data and received logs and also communicate them to the business and CR management. _x000C_</t>
  </si>
  <si>
    <t>Direct reports: CR Back Office Supervisor Matrix reports to: None. Key customers: MTN Irancell divisions specially CR Customer care Key suppliers: MTN Irancell divisions, External third parties and suppliers Relations, etc: MTNIrancell divisions, External third parties and suppliers</t>
  </si>
  <si>
    <t>d and embraced Internationally Established market base and new markets to be explored Changing and evolving technology and use of Big Data to deliver more effective customer support programs. Shift in area of revenue generation _x000C_ Roles &amp; Responsibilities To ensure systems, team applications, and processes breakdowns/faults with relevant teams to be resolved. To actively collaborate with Customer Experience, Customer Service Committee, P&amp;S team, and CR business to achieve CEX and CLF, CR raised projects/campaigns. To ensure all systems and applications used by the team are available 7/24 and manage following up their issues to be solved. To actively collaborate with project and planning teams and also social media and EB customer operation for running assigned projects and plans, enhancing customer experiences, and welcoming customers entrance to the digital world of customer care. To actively lead the back-office environment, increasing motivation and job satisfaction solutions to decrease the turnover of back-office team members. To manage cross-functional, interdepartmental, and external relationships to facilitate the investigations on escalated issues, To manage all activities for solving referred subscribers’ queries to the CR Technical Support &amp; Customer Success team by ensuring issue escalation to proper department and making outbound calls from CR back-office team to the subscribers, all based on agreed PPPs and SLAs. To review team current processes constantly, identify gaps and suggest solutions and enhancement to improve their efficiency in cooperation with the quality assurance team. To support social media, EB, and Governance &amp; Judiciary teams’ escalated issues resolution as well as front line logs. To attend all meetings held for log resolution of escalated issues to Technical Support &amp; Customer Success with other department/teams and ensure the results are shared with the team also front lines properly. To provide team routine daily/weekly/monthly and ad-hoc reports also matrices for the management. To manage high-level analysis and interpretation of team activities data and received logs and also communicate them to the business and CR management. _x000C_ Collaboration Direct reports: CR Back Office Supervisor Matrix reports to: None. Key customers: MTN Irancell divisions specially CR Customer care Key suppliers: MTN Irancell divisions, External third parties and suppliers Relations, etc: MTNIrancell divisions, External third parties and suppliers Authorities As per Delegation of authority Job Requirements Education B.Sc. in Commerce (Marketing / Communication) or related Experience Minimum of 5 years’ experience in an area of specialization; with experience in supervising/managing others Experience working in a medium to large organization. _x000C_</t>
  </si>
  <si>
    <t>Title Type Level People Management General Business Knowledge Advance Telecommunication Networks General Business Knowledge Basic PPPs Development General Business Knowledge Advance Reporting and Analysis General Business Knowledge Advance English Literacy General Business Knowledge Advance Backlog Management Functional Knowledge Advance CRM Application(Customer Relationship Management Software) Functional Knowledge Basic Presentation Skills Functional Knowledge Advance Service Level Agreement Functional Knowledge Basic Resource Management Functional Knowledge Advance Cost-Benefit Analysis Specialized Knowledge Advance Crisis Management Specialized Knowledge Intermediate Customer Relationship Management Specialized Knowledge Advance Customer Service Management Specialized Knowledge Advance Data Analysis Specialized Knowledge Advance Dunning Process Specialized Knowledge Intermediate Forecasting Specialized Knowledge Intermediate Gap Analysis Specialized Knowledge Intermediate Postpaid &amp; Prepaid Plan Specialized Knowledge Basic Roaming Specialized Knowledge Intermediate Sim Provisioning Specialized Knowledge Intermediate Sim-card Termination Specialized Knowledge Advance Statistical Analysis Specialized Knowledge Advance Trend Analysis Specialized Knowledge Advance Troubleshooting Specialized Knowledge Advance AI and Chatbots (Operational Knowledge) Specialized Knowledge Intermediate</t>
  </si>
  <si>
    <t>Data Analysis Management Programs MTN Irancell's Products and Services Change Management Presentation and reporting Coaching Leadership and People Management Business Process Review and Re-engineering Process engineering _x000C_</t>
  </si>
  <si>
    <t>MTN Irancell Normal Office time Will be required to work long hours Must be able to work shifts that vary from day to night, in addition to weekends and holidays. Must be able to work in a high-paced and stressful environment. May need to travel nationally and attend to CR Board room meetings in regions and visit team members in other regions</t>
  </si>
  <si>
    <t>Scheduling meets subscriber demand Realigning the team to achieve NPS objectives in customer care</t>
  </si>
  <si>
    <t>Job Profile MTNIRANCELL Title of Position: Technical Support &amp; Customer Success Manager Location of the Job: Customer Relationship – Customer Operation Reports to: Technical Operations &amp; Customer Success Senior Manager Number of subordinates: 7 Level: 3 Mission To manage and monitor the establishment of qualitative support services to the Customer Operation team. To ensure optimal utility and functionality of CR operating systems and to serve as the major integration point between different front lines and the rest of the company to support customer queries. To manage the investigation of all the issues in minimum time and responding to the relative customer accordingly. Context Highly competitive market with increasing competition Rapidly moving technological field Trends within the industry as being experienced and embraced Internationally Established market base and new markets to be explored Changing and evolving technology and use of Big Data to deliver more effective customer support programs. Shift in area of revenue generation _x000C_ Roles &amp; Responsibilities To ensure systems, team applications, and processes breakdowns/faults with relevant teams to be resolved. To actively collaborate with Customer Experience, Customer Service Committee, P&amp;S team, and CR business to achieve CEX and CLF, CR raised projects/campaigns. To ensure all systems and applications used by the team are available 7/24 and manage following up their issues to be solved. To actively collaborate with project and planning teams and also social media and EB customer operation for running assigned projects and plans, enhancing customer experiences, and welcoming customers entrance to the digital world of customer care. To actively lead the back-office environment, increasing motivation and job satisfaction solutions to decrease the turnover of back-office team members. To manage cross-functional, interdepartmental, and external relationships to facilitate the investigations on escalated issues, To manage all activities for solving referred subscribers’ queries to the CR Technical Support &amp; Customer Success team by ensuring issue escalation to proper department and making outbound calls from CR back-office team to the subscribers, all based on agreed PPPs and SLAs. To review team current processes constantly, identify gaps and suggest solutions and enhancement to improve their efficiency in cooperation with the quality assurance team. To support social media, EB, and Governance &amp; Judiciary teams’ escalated issues resolution as well as front line logs. To attend all meetings held for log resolution of escalated issues to Technical Support &amp; Customer Success with other department/teams and ensure the results are shared with the team also front lines properly. To provide team routine daily/weekly/monthly and ad-hoc reports also matrices for the management. To manage high-level analysis and interpretation of team activities data and received logs and also communicate them to the business and CR management. _x000C_ Collaboration Direct reports: CR Back Office Supervisor Matrix reports to: None. Key customers: MTN Irancell divisions specially CR Customer care Key suppliers: MTN Irancell divisions, External third parties and suppliers Relations, etc: MTNIrancell divisions, External third parties and suppliers Authorities As per Delegation of authority Job Requirements Education B.Sc. in Commerce (Marketing / Communication) or related Experience Minimum of 5 years’ experience in an area of specialization; with experience in supervising/managing others Experience working in a medium to large organization. _x000C_ Competencies Technical Competencies Title Type Level People Management General Business Knowledge Advance Telecommunication Networks General Business Knowledge Basic PPPs Development General Business Knowledge Advance Reporting and Analysis General Business Knowledge Advance English Literacy General Business Knowledge Advance Backlog Management Functional Knowledge Advance CRM Application(Customer Relationship Management Software) Functional Knowledge Basic Presentation Skills Functional Knowledge Advance Service Level Agreement Functional Knowledge Basic Resource Management Functional Knowledge Advance Cost-Benefit Analysis Specialized Knowledge Advance Crisis Management Specialized Knowledge Intermediate Customer Relationship Management Specialized Knowledge Advance Customer Service Management Specialized Knowledge Advance Data Analysis Specialized Knowledge Advance Dunning Process Specialized Knowledge Intermediate Forecasting Specialized Knowledge Intermediate Gap Analysis Specialized Knowledge Intermediate Postpaid &amp; Prepaid Plan Specialized Knowledge Basic Roaming Specialized Knowledge Intermediate Sim Provisioning Specialized Knowledge Intermediate Sim-card Termination Specialized Knowledge Advance Statistical Analysis Specialized Knowledge Advance Trend Analysis Specialized Knowledge Advance Troubleshooting Specialized Knowledge Advance AI and Chatbots (Operational Knowledge) Specialized Knowledge Intermediate Behavioral Competencies Execution Coaching Operational Decision Making Continuous Improvement Monitoring Information Delegation and Empowerment Guiding team Success _x000C_ Trainings Data Analysis Management Programs MTN Irancell's Products and Services Change Management Presentation and reporting Coaching Leadership and People Management Business Process Review and Re-engineering Process engineering _x000C_ General Working Condition MTN Irancell Normal Office time Will be required to work long hours Must be able to work shifts that vary from day to night, in addition to weekends and holidays. Must be able to work in a high-paced and stressful environment. May need to travel nationally and attend to CR Board room meetings in regions and visit team members in other regions Performance Standards Scheduling meets subscriber demand Realigning the team to achieve NPS objectives in customer care Signoff Line Manager: Functional Manager: OA: HoD: CHRO: (if required) CEO/COO: (if required)</t>
  </si>
  <si>
    <t>Technical Support and Customer Success Representative (Contractor).docx</t>
  </si>
  <si>
    <t xml:space="preserve">Division Approval By: Mohammadali Moghadam HR Approval By: Homayoun Shahriari Farrah Document Version: CR-TSA-4/23/2025 Approved Date: 4/23/2025
</t>
  </si>
  <si>
    <t>Technical Support &amp; Customer Success Representative (Contractor)</t>
  </si>
  <si>
    <t>Customer Relations- Customer Operation - Technical Operations &amp; Customer Success</t>
  </si>
  <si>
    <t>Technical Support &amp; Customer Success Supervisor</t>
  </si>
  <si>
    <t>To follow up on escalated customer complaints received from the Contact Center team by coordinating with different teams/divisions in the company until their resolution. To investigate assigned issues in the minimum time and make outbound calls to relevant customers accordingly based on agreed SLAs and PPPs.</t>
  </si>
  <si>
    <t>Company’s new products, services, and projects Rapidly moving technological field Company Mission and CR policy, procedures, and processes Changing and evolving technology Follow up across the company on unresolved customer issues _x000C_</t>
  </si>
  <si>
    <t>To liaise with related teams/divisions to resolve customer queries as function of escalation point based on defined SLA/OLA. To follow up and resolve subscribers’ complaints, raised through all company customer care channels, including Call Center, Online, EB, 195 team within the agreed upon turnaround time and standard. To escalate unresolved cases and alarming complaints to the supervisor and follow up till resolution. To address all daily assigned tasks/logs so there will be no backlog to damage SLA/OLA with subscribers. To follow up escalated issues and their process immediately with proper urgency and priority to fix the issue within defined SLA/OLA to ensure of resolution promptly (less than 24 hours). To make outbound calls to the subscribers according to the assigned logs, align with agreed PPPs, SLAs, OLA, and expected qualities. To review constantly and stay updated on CR processes to handle subscribers’ assigned issues/logs. To ensure all received feedback from different channels like CLF team, CR QA, and supervisor is seen in future work activities on both soft skills and knowledge areas. To initiate solutions and enhancement to improve Customer Care Channels services in cooperation with CR QA. To prepare daily reports on resolved issues and report on system problems. To propose action plans to address issues identified in reports and meetings and follow track of actions. _x000C_</t>
  </si>
  <si>
    <t>Direct reports: None Matrix reports: None Key customers: MTNIrancell subscribers / internal customers /customer care representative and supervisors Key suppliers: Relations, etc. MTNIrancell stakeholders, S&amp;D, NWG, ITS, CR internal teams, MKT, FIN, DG, CPG, application supports parties and other MTNIrancell divisions/teams.</t>
  </si>
  <si>
    <t>Bachelor’s Degree in Commerce (Marketing / Communication or related)</t>
  </si>
  <si>
    <t>Minimum of 2 years of experience in a service or operational environment; with experience in working with others Experience working in a small to medium organization _x000C_</t>
  </si>
  <si>
    <t>Title Type Level Telecommunication Networks General Business Knowledge Basic English Literacy General Business Knowledge Basic Backlog Management Functional Knowledge Advance CRM Application (Customer Relationship Management Software) Functional Knowledge Basic Telephone Skills Functional Knowledge Basic Billing/Invoicing Process Specialized Knowledge Intermediate Customer Complaint Management Specialized Knowledge Advance Customer Quality Assurance Specialized Knowledge Basic Customer Satisfaction Specialized Knowledge Intermediate Customer Service Management Specialized Knowledge Intermediate Debt Recovery Process Specialized Knowledge Intermediate Dunning Process Specialized Knowledge Intermediate Postpaid &amp; Prepaid Plan Specialized Knowledge Basic Quality of Service Specialized Knowledge Intermediate Roaming Specialized Knowledge Intermediate Troubleshooting Specialized Knowledge Intermediate Sim Provisioning Specialized Knowledge Intermediate Sim Card Termination Specialized Knowledge Intermediate</t>
  </si>
  <si>
    <t>Basic GSM Company products &amp; services Call center system training Customer service applications Customer centricity CRM _x000C_</t>
  </si>
  <si>
    <t>Must be able to work shifts that vary from day to night, in addition to weekends and holidays (for men). May require to work long hours. Due to the possibility of working in a Hybrid Model, must be able to do Teleworking without any impact on performance, assigned tasks, and day-to-day activities.</t>
  </si>
  <si>
    <t>Job Profile MTNIRANCELL Title of Position: Technical Support &amp; Customer Success Representative (Contractor) Location of the Job: Customer Relations- Customer Operation - Technical Operations &amp; Customer Success Reports to: Technical Support &amp; Customer Success Supervisor Number of subordinates: None Level: 0 Mission To follow up on escalated customer complaints received from the Contact Center team by coordinating with different teams/divisions in the company until their resolution. To investigate assigned issues in the minimum time and make outbound calls to relevant customers accordingly based on agreed SLAs and PPPs. Context Company’s new products, services, and projects Rapidly moving technological field Company Mission and CR policy, procedures, and processes Changing and evolving technology Follow up across the company on unresolved customer issues _x000C_ Roles &amp; Responsibilities To liaise with related teams/divisions to resolve customer queries as function of escalation point based on defined SLA/OLA. To follow up and resolve subscribers’ complaints, raised through all company customer care channels, including Call Center, Online, EB, 195 team within the agreed upon turnaround time and standard. To escalate unresolved cases and alarming complaints to the supervisor and follow up till resolution. To address all daily assigned tasks/logs so there will be no backlog to damage SLA/OLA with subscribers. To follow up escalated issues and their process immediately with proper urgency and priority to fix the issue within defined SLA/OLA to ensure of resolution promptly (less than 24 hours). To make outbound calls to the subscribers according to the assigned logs, align with agreed PPPs, SLAs, OLA, and expected qualities. To review constantly and stay updated on CR processes to handle subscribers’ assigned issues/logs. To ensure all received feedback from different channels like CLF team, CR QA, and supervisor is seen in future work activities on both soft skills and knowledge areas. To initiate solutions and enhancement to improve Customer Care Channels services in cooperation with CR QA. To prepare daily reports on resolved issues and report on system problems. To propose action plans to address issues identified in reports and meetings and follow track of actions. _x000C_ Collaboration Direct reports: None Matrix reports: None Key customers: MTNIrancell subscribers / internal customers /customer care representative and supervisors Key suppliers: Relations, etc. MTNIrancell stakeholders, S&amp;D, NWG, ITS, CR internal teams, MKT, FIN, DG, CPG, application supports parties and other MTNIrancell divisions/teams. Authorities As per Delegation of authority Job Requirements Education Bachelor’s Degree in Commerce (Marketing / Communication or related) Experience Minimum of 2 years of experience in a service or operational environment; with experience in working with others Experience working in a small to medium organization _x000C_ Competencies Technical Competencies Title Type Level Telecommunication Networks General Business Knowledge Basic English Literacy General Business Knowledge Basic Backlog Management Functional Knowledge Advance CRM Application (Customer Relationship Management Software) Functional Knowledge Basic Telephone Skills Functional Knowledge Basic Billing/Invoicing Process Specialized Knowledge Intermediate Customer Complaint Management Specialized Knowledge Advance Customer Quality Assurance Specialized Knowledge Basic Customer Satisfaction Specialized Knowledge Intermediate Customer Service Management Specialized Knowledge Intermediate Debt Recovery Process Specialized Knowledge Intermediate Dunning Process Specialized Knowledge Intermediate Postpaid &amp; Prepaid Plan Specialized Knowledge Basic Quality of Service Specialized Knowledge Intermediate Roaming Specialized Knowledge Intermediate Troubleshooting Specialized Knowledge Intermediate Sim Provisioning Specialized Knowledge Intermediate Sim Card Termination Specialized Knowledge Intermediate Behavioral Competencies Act with Inclusion Serve with Respect Can-Do with Integrity Collaborate with Agility Lead with Care _x000C_ Trainings Basic GSM Company products &amp; services Call center system training Customer service applications Customer centricity CRM _x000C_ General Working Condition Must be able to work shifts that vary from day to night, in addition to weekends and holidays (for men). May require to work long hours. Due to the possibility of working in a Hybrid Model, must be able to do Teleworking without any impact on performance, assigned tasks, and day-to-day activities. Performance Standards As per performance agreement Signoff Line Manager: Functional Manager: OA: HoD: CHRO: (if required) CEO/COO: (if required)</t>
  </si>
  <si>
    <t>Technical Support and Customer Success Representative.docx</t>
  </si>
  <si>
    <t>Technical Support &amp; Customer Success Representative</t>
  </si>
  <si>
    <t>Job Profile MTNIRANCELL Title of Position: Technical Support &amp; Customer Success Representative Location of the Job: Customer Relations- Customer Operation - Technical Operations &amp; Customer Success Reports to: Technical Support &amp; Customer Success Supervisor Number of subordinates: None Level: 1 Mission To follow up on escalated customer complaints received from the Contact Center team by coordinating with different teams/divisions in the company until their resolution. To investigate assigned issues in the minimum time and make outbound calls to relevant customers accordingly based on agreed SLAs and PPPs. Context Company’s new products, services, and projects Rapidly moving technological field Company Mission and CR policy, procedures, and processes Changing and evolving technology Follow up across the company on unresolved customer issues _x000C_ Roles &amp; Responsibilities To liaise with related teams/divisions to resolve customer queries as function of escalation point based on defined SLA/OLA. To follow up and resolve subscribers’ complaints, raised through all company customer care channels, including Call Center, Online, EB, 195 team within the agreed upon turnaround time and standard. To escalate unresolved cases and alarming complaints to the supervisor and follow up till resolution. To address all daily assigned tasks/logs so there will be no backlog to damage SLA/OLA with subscribers. To follow up escalated issues and their process immediately with proper urgency and priority to fix the issue within defined SLA/OLA to ensure of resolution promptly (less than 24 hours). To make outbound calls to the subscribers according to the assigned logs, align with agreed PPPs, SLAs, OLA, and expected qualities. To review constantly and stay updated on CR processes to handle subscribers’ assigned issues/logs. To ensure all received feedback from different channels like CLF team, CR QA, and supervisor is seen in future work activities on both soft skills and knowledge areas. To initiate solutions and enhancement to improve Customer Care Channels services in cooperation with CR QA. To prepare daily reports on resolved issues and report on system problems. To propose action plans to address issues identified in reports and meetings and follow track of actions. _x000C_ Collaboration Direct reports: None Matrix reports: None Key customers: MTNIrancell subscribers / internal customers /customer care representative and supervisors Key suppliers: Relations, etc. MTNIrancell stakeholders, S&amp;D, NWG, ITS, CR internal teams, MKT, FIN, DG, CPG, application supports parties and other MTNIrancell divisions/teams. Authorities As per Delegation of authority Job Requirements Education Bachelor’s Degree in Commerce (Marketing / Communication or related) Experience Minimum of 2 years of experience in a service or operational environment; with experience in working with others Experience working in a small to medium organization _x000C_ Competencies Technical Competencies Title Type Level Telecommunication Networks General Business Knowledge Basic English Literacy General Business Knowledge Basic Backlog Management Functional Knowledge Advance CRM Application (Customer Relationship Management Software) Functional Knowledge Basic Telephone Skills Functional Knowledge Basic Billing/Invoicing Process Specialized Knowledge Intermediate Customer Complaint Management Specialized Knowledge Advance Customer Quality Assurance Specialized Knowledge Basic Customer Satisfaction Specialized Knowledge Intermediate Customer Service Management Specialized Knowledge Intermediate Debt Recovery Process Specialized Knowledge Intermediate Dunning Process Specialized Knowledge Intermediate Postpaid &amp; Prepaid Plan Specialized Knowledge Basic Quality of Service Specialized Knowledge Intermediate Roaming Specialized Knowledge Intermediate Troubleshooting Specialized Knowledge Intermediate Sim Provisioning Specialized Knowledge Intermediate Sim Card Termination Specialized Knowledge Intermediate Behavioral Competencies Act with Inclusion Serve with Respect Can-Do with Integrity Collaborate with Agility Lead with Care _x000C_ Trainings Basic GSM Company products &amp; services Call center system training Customer service applications Customer centricity CRM _x000C_ General Working Condition Must be able to work shifts that vary from day to night, in addition to weekends and holidays (for men). May require to work long hours. Due to the possibility of working in a Hybrid Model, must be able to do Teleworking without any impact on performance, assigned tasks, and day-to-day activities. Performance Standards As per performance agreement Signoff Line Manager: Functional Manager: OA: HoD: CHRO: (if required) CEO/COO: (if required)</t>
  </si>
  <si>
    <t>Technical Support Customer Success Supervisor.docx</t>
  </si>
  <si>
    <t xml:space="preserve">Division Approval By: Mohammad Ali Moghaddam HR Approval By: Homayoun Shahriari Document Version: CR-TSS-9/8/2024 Approved Date: 9/8/2024
</t>
  </si>
  <si>
    <t>To supervise and lead a team conducting follow-ups on contact center team escalated logs on customers' complaints with different teams/divisions throughout the company till their resolution. To coordinate high-quality and prompt support services to the contact center team regarding approved PPPs. To ensure the investigation of all issues in minimum time and respond to relative customers accordingly by CR technical support and customer success team members.</t>
  </si>
  <si>
    <t>Highly competitive market with increasing competition Rapidly moving technological field Trends within the industry as being experienced and embraced Internationally Established market base and new markets to be explored Changing and evolving technology and use of Big Data to deliver more effective customer support programs Follow up across the company on unresolved customer issues _x000C_</t>
  </si>
  <si>
    <t>To control and monitor the availability and accuracy of systems and applications used by the team. To escalate issues (customer complain and technical problems) to the relevant teams and follow up within the given valid ETR and ensure there are no ongoing problems with passed ETR; while tracing the resolution of problems until they are completely resolved. To coordinate team activities in line with Customer Experience and CR business assigned projects to achieve CEX methodology, CLF, and CR raised projects/campaigns targets. To ensure integration and interface of CRM systems increase first-call resolution and decrease backlog. To coordinate all support activities by the technical support and customer success team, including escalation and follow-up until resolution of all logs, raised through all company contact center channels, including Call Center, Online, EB, 195 system, etc. To ensure customer issues are escalated to the proper department, the team makes outbound calls to the subscribers based on agreed PPPs, SLAs, and expected qualities. To have cross-functional, interdepartmental, and external relationships to facilitate the investigations on escalated issues. To escalate any alarming complaint and valuable information to related teams and the line manager to take proper corrective actions. To generate team routine daily/weekly/monthly reports, analytical reports on issues, trends, and forecasts, and also other ad-hoc reports or statements per management’s request. To conduct high-level analysis and interpretation of team activities data and received logs and also communicate them to the business and CR management. To monitor, control, and check the implementation of new initiatives and escalate issues to the relevant team to be resolved. To ensure appropriate corrective actions are taken to maintain and improve standards of quality and subscriber satisfaction. To coordinate periodic team meetings with direct reports, reviewing targets and team performance and ensure issues are considered and resolved promptly. To identify gaps in team activities and used processes/applications and initiate solutions and enhancement to improve their efficiency in cooperation with CR QA. To perform routine quality checks on team activities in parallel with CR QA and provide corrective feedback to the members.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To collaborate with the CR internal teams of Process and KMS to document highly repeated issues and educate internal CR teams about possible root causes of repeatable raised issues. _x000C_</t>
  </si>
  <si>
    <t>Direct reports: Technical Support &amp; Customer Success Representatives Key customers: MTNIrancell subscribers / all Customer Care teams Key suppliers: Omni-channel Contact Center Representative, sales channels; Technical Customer Operations; specialists support/applications supports / involve operational divisions in customer queries resolution (ITS and NW) Relations, etc: all MTNI divisions such as sales channels, NWG, Information systems, post-paid customer operations, marketing/ financial operation / banking / billing/application supports parties.</t>
  </si>
  <si>
    <t>d and embraced Internationally Established market base and new markets to be explored Changing and evolving technology and use of Big Data to deliver more effective customer support programs Follow up across the company on unresolved customer issues _x000C_ Roles &amp; Responsibilities To control and monitor the availability and accuracy of systems and applications used by the team. To escalate issues (customer complain and technical problems) to the relevant teams and follow up within the given valid ETR and ensure there are no ongoing problems with passed ETR; while tracing the resolution of problems until they are completely resolved. To coordinate team activities in line with Customer Experience and CR business assigned projects to achieve CEX methodology, CLF, and CR raised projects/campaigns targets. To ensure integration and interface of CRM systems increase first-call resolution and decrease backlog. To coordinate all support activities by the technical support and customer success team, including escalation and follow-up until resolution of all logs, raised through all company contact center channels, including Call Center, Online, EB, 195 system, etc. To ensure customer issues are escalated to the proper department, the team makes outbound calls to the subscribers based on agreed PPPs, SLAs, and expected qualities. To have cross-functional, interdepartmental, and external relationships to facilitate the investigations on escalated issues. To escalate any alarming complaint and valuable information to related teams and the line manager to take proper corrective actions. To generate team routine daily/weekly/monthly reports, analytical reports on issues, trends, and forecasts, and also other ad-hoc reports or statements per management’s request. To conduct high-level analysis and interpretation of team activities data and received logs and also communicate them to the business and CR management. To monitor, control, and check the implementation of new initiatives and escalate issues to the relevant team to be resolved. To ensure appropriate corrective actions are taken to maintain and improve standards of quality and subscriber satisfaction. To coordinate periodic team meetings with direct reports, reviewing targets and team performance and ensure issues are considered and resolved promptly. To identify gaps in team activities and used processes/applications and initiate solutions and enhancement to improve their efficiency in cooperation with CR QA. To perform routine quality checks on team activities in parallel with CR QA and provide corrective feedback to the members.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To collaborate with the CR internal teams of Process and KMS to document highly repeated issues and educate internal CR teams about possible root causes of repeatable raised issues. _x000C_ Collaboration Direct reports: Technical Support &amp; Customer Success Representatives Key customers: MTNIrancell subscribers / all Customer Care teams Key suppliers: Omni-channel Contact Center Representative, sales channels; Technical Customer Operations; specialists support/applications supports / involve operational divisions in customer queries resolution (ITS and NW) Relations, etc: all MTNI divisions such as sales channels, NWG, Information systems, post-paid customer operations, marketing/ financial operation / banking / billing/application supports parties. Authorities As per Delegation of authority Job Requirements Education B.Sc. in Commerce (Marketing / Communication) or related Experience Minimum of 3 years' experience in an area of specialization; with experience in supervising others Experience working in a medium organization At least 1 year experience as a Call Centre Representative _x000C_</t>
  </si>
  <si>
    <t>Title Type Level People Management General Business Knowledge Advance Telecommunication Networks General Business Knowledge Intermediate PPPs Development General Business Knowledge Intermediate Reporting and Analysis General Business Knowledge Advance English Literacy General Business Knowledge Advance Backlog Management Functional Knowledge Advance CRM Application(Customer Relationship Management Software) Functional Knowledge Advance Presentation Skills Functional Knowledge Advance Service Level Agreement Functional Knowledge Advance Resource Management Functional Knowledge Advance Billing/Invoicing Process Specialized Knowledge Intermediate Cost Benefit Analysis Specialized Knowledge Intermediate Customer Complaint Management Specialized Knowledge Advance Customer Satisfaction Specialized Knowledge Intermediate Customer Service Management Specialized Knowledge Intermediate Data Analysis Specialized Knowledge Intermediate Debt Recovery Process Specialized Knowledge Intermediate Dunning Process Specialized Knowledge Intermediate Postpaid &amp; Prepaid Plan Specialized Knowledge Basic Roaming Specialized Knowledge Intermediate Sim Provisioning Specialized Knowledge Intermediate Sim card Termination Specialized Knowledge Intermediate Trend Analysis Specialized Knowledge Intermediate Troubleshooting Specialized Knowledge Advance</t>
  </si>
  <si>
    <t>As per IDP. Telecommunications training Basic GSM &amp; Data Presentation skills Company product and services Contact center system training Customer service applications _x000C_</t>
  </si>
  <si>
    <t>Must be able to work shifts that vary from day to night, in addition to weekends and holidays. May required to work long hours Due to the possibility of working in a Hybrid Model, Must be able to do Teleworking without any impact on performance, assigned tasks, and day to day activities General MTNIrancell Office environment Normal hours and Overtime if needed work frequently in a seated position/times Working on weekends in case of any urgent case Maybe required to conduct site visits to customers</t>
  </si>
  <si>
    <t>Job Profile MTNIRANCELL Title of Position: Technical Support &amp; Customer Success Supervisor Location of the Job: Customer Relationship – Customer Operation Reports to: Technical Support &amp; Customer Success Manager Number of subordinates: xN Level: 2 Mission To supervise and lead a team conducting follow-ups on contact center team escalated logs on customers' complaints with different teams/divisions throughout the company till their resolution. To coordinate high-quality and prompt support services to the contact center team regarding approved PPPs. To ensure the investigation of all issues in minimum time and respond to relative customers accordingly by CR technical support and customer success team members. Context Highly competitive market with increasing competition Rapidly moving technological field Trends within the industry as being experienced and embraced Internationally Established market base and new markets to be explored Changing and evolving technology and use of Big Data to deliver more effective customer support programs Follow up across the company on unresolved customer issues _x000C_ Roles &amp; Responsibilities To control and monitor the availability and accuracy of systems and applications used by the team. To escalate issues (customer complain and technical problems) to the relevant teams and follow up within the given valid ETR and ensure there are no ongoing problems with passed ETR; while tracing the resolution of problems until they are completely resolved. To coordinate team activities in line with Customer Experience and CR business assigned projects to achieve CEX methodology, CLF, and CR raised projects/campaigns targets. To ensure integration and interface of CRM systems increase first-call resolution and decrease backlog. To coordinate all support activities by the technical support and customer success team, including escalation and follow-up until resolution of all logs, raised through all company contact center channels, including Call Center, Online, EB, 195 system, etc. To ensure customer issues are escalated to the proper department, the team makes outbound calls to the subscribers based on agreed PPPs, SLAs, and expected qualities. To have cross-functional, interdepartmental, and external relationships to facilitate the investigations on escalated issues. To escalate any alarming complaint and valuable information to related teams and the line manager to take proper corrective actions. To generate team routine daily/weekly/monthly reports, analytical reports on issues, trends, and forecasts, and also other ad-hoc reports or statements per management’s request. To conduct high-level analysis and interpretation of team activities data and received logs and also communicate them to the business and CR management. To monitor, control, and check the implementation of new initiatives and escalate issues to the relevant team to be resolved. To ensure appropriate corrective actions are taken to maintain and improve standards of quality and subscriber satisfaction. To coordinate periodic team meetings with direct reports, reviewing targets and team performance and ensure issues are considered and resolved promptly. To identify gaps in team activities and used processes/applications and initiate solutions and enhancement to improve their efficiency in cooperation with CR QA. To perform routine quality checks on team activities in parallel with CR QA and provide corrective feedback to the members. To ensure the quality and quantity of the subordinates’ delivered tasks are in line with KPIs in case of teleworking based on the division policy. To control and monitor the availability and accuracy of systems and applications used by the team during teleworking and take necessary actions to resolve them to provide quality service. To collaborate with the CR internal teams of Process and KMS to document highly repeated issues and educate internal CR teams about possible root causes of repeatable raised issues. _x000C_ Collaboration Direct reports: Technical Support &amp; Customer Success Representatives Key customers: MTNIrancell subscribers / all Customer Care teams Key suppliers: Omni-channel Contact Center Representative, sales channels; Technical Customer Operations; specialists support/applications supports / involve operational divisions in customer queries resolution (ITS and NW) Relations, etc: all MTNI divisions such as sales channels, NWG, Information systems, post-paid customer operations, marketing/ financial operation / banking / billing/application supports parties. Authorities As per Delegation of authority Job Requirements Education B.Sc. in Commerce (Marketing / Communication) or related Experience Minimum of 3 years' experience in an area of specialization; with experience in supervising others Experience working in a medium organization At least 1 year experience as a Call Centre Representative _x000C_ Competencies Technical Competencies Title Type Level People Management General Business Knowledge Advance Telecommunication Networks General Business Knowledge Intermediate PPPs Development General Business Knowledge Intermediate Reporting and Analysis General Business Knowledge Advance English Literacy General Business Knowledge Advance Backlog Management Functional Knowledge Advance CRM Application(Customer Relationship Management Software) Functional Knowledge Advance Presentation Skills Functional Knowledge Advance Service Level Agreement Functional Knowledge Advance Resource Management Functional Knowledge Advance Billing/Invoicing Process Specialized Knowledge Intermediate Cost Benefit Analysis Specialized Knowledge Intermediate Customer Complaint Management Specialized Knowledge Advance Customer Satisfaction Specialized Knowledge Intermediate Customer Service Management Specialized Knowledge Intermediate Data Analysis Specialized Knowledge Intermediate Debt Recovery Process Specialized Knowledge Intermediate Dunning Process Specialized Knowledge Intermediate Postpaid &amp; Prepaid Plan Specialized Knowledge Basic Roaming Specialized Knowledge Intermediate Sim Provisioning Specialized Knowledge Intermediate Sim card Termination Specialized Knowledge Intermediate Trend Analysis Specialized Knowledge Intermediate Troubleshooting Specialized Knowledge Advance Behavioral Competencies Lead with care Collaborate with agility Serve with respect Can-do with integrity Act with inclusion _x000C_ Trainings As per IDP. Telecommunications training Basic GSM &amp; Data Presentation skills Company product and services Contact center system training Customer service applications _x000C_ General Working Condition Must be able to work shifts that vary from day to night, in addition to weekends and holidays. May required to work long hours Due to the possibility of working in a Hybrid Model, Must be able to do Teleworking without any impact on performance, assigned tasks, and day to day activities General MTNIrancell Office environment Normal hours and Overtime if needed work frequently in a seated position/times Working on weekends in case of any urgent case Maybe required to conduct site visits to customers Performance Standards As per performance agreement. Signoff Line Manager: Functional Manager: OA: HoD: CHRO: (if required) CEO/COO: (if required)</t>
  </si>
  <si>
    <t>Technology Risk and Business Resilience Senior Manager (002).docx</t>
  </si>
  <si>
    <t xml:space="preserve">Division Approval By: Hossein Changizi HR Approval By: Homayoun Shahriari Document Version: IA-GMRICC-2025-08-19 Approved Date: 2025-08-19
</t>
  </si>
  <si>
    <t>Technology Risk and Resilience Senior Manager</t>
  </si>
  <si>
    <t>Audit and Risk – Risk &amp; Compliance</t>
  </si>
  <si>
    <t>To safeguard MTNIrancell technological assets, infrastructure, and critical services by proactively identifying, assessing, and mitigating technology-related risks. ensuring resilience, security, and compliance across the technology environment through strategic risk management, close collaboration with stakeholders, and continuous monitoring of emerging threats. To drive the implementation of robust resilience frameworks—including business continuity, crisis management, disaster recovery, and single points of failure management—ensuring full alignment with MTNIrancell’s strategic objectives and regulatory obligations, while enabling the delivery of reliable, secure, and innovative connectivity to our customers.</t>
  </si>
  <si>
    <t>Frequent changes in Risk &amp; BCM strategies Rapidly changing telecom and technology environment Government and passive defense regulations Telecommunication World standards. MTN Group BCM requirements International best practice (Committee of Sponsoring Organizations of the Treadway Commission(COSO)/ISO31000/King IV, CAM, etc.) _x000C_</t>
  </si>
  <si>
    <t>1. Technology Risk Management To identify, assess, and prioritize technology-related risks across all business and operational functions. To develop and maintain a risk register, including emerging threats and vulnerabilities. To ensure risk mitigation strategies are implemented at the right time and effective. To ensure all technology operations comply with relevant local regulations, industry standards, and corporate policies. To assess technology risks associated with vendors and third-party service providers 2. Cybersecurity &amp; Data Protection Oversight To collaborate with IT, Cyber Security, NWG and CPG-Facility functions to ensure robust security controls and effective monitoring are in place. To oversee that technology-related incidents are properly investigated, reported, and remediated by responsible teams. To ensure all preventive and detective controls and systems are effectively deployed and utilized to manage security risks across the MTNIrancell ecosystem. 3. Technology Resilience &amp; Business Continuity To lead the design and implementation of business continuity, disaster recovery, and crisis management practices according MTNIrancell ERM and BCM frameworks in all technical areas. To ensure Single Points of Failure (SPOF) are identified, escalated, mitigated, and monitored. To conduct regular testing and simulation exercises to ensure operational readiness. 4. Stakeholder Engagement &amp; Advisory To serve as a trusted advisor to technical divisions and leaders on risk and resilience matters. To collaborate with cross-functional teams to ensure risk management is embedded in project planning and operational execution. 5. Continuous Improvement &amp; Risk Culture To drive initiatives to enhance technology risk awareness and accountability across the organization. To benchmark best practices in telecom risk management and integrate them into internal processes. To conduct post-incident reviews to identify lessons learned and improve risk controls. To drive the digital transformation and automation of risk management practices. 6. Reporting &amp; Governance To maintain dashboards and reports for senior management and ARC committees on technology risk, remediation actions, resilience, and incidents. To prepare risk escalation and acceptances aligned with respective policies. To ensure BCM and resilience frameworks remain aligned with regulatory requirements, MTN Group standards, and international best practices (e.g., ISO 22301, ISO 27001). To ensure ERM and BCM frameworks are robust, documented, and adhered to across all technology functions. _x000C_</t>
  </si>
  <si>
    <t>with stakeholders, and continuous monitoring of emerging threats. To drive the implementation of robust resilience frameworks—including business continuity, crisis management, disaster recovery, and single points of failure management—ensuring full alignment with MTNIrancell’s strategic objectives and regulatory obligations, while enabling the delivery of reliable, secure, and innovative connectivity to our customers. Context Frequent changes in Risk &amp; BCM strategies Rapidly changing telecom and technology environment Government and passive defense regulations Telecommunication World standards. MTN Group BCM requirements International best practice (Committee of Sponsoring Organizations of the Treadway Commission(COSO)/ISO31000/King IV, CAM, etc.) _x000C_ Roles &amp; Responsibilities 1. Technology Risk Management To identify, assess, and prioritize technology-related risks across all business and operational functions. To develop and maintain a risk register, including emerging threats and vulnerabilities. To ensure risk mitigation strategies are implemented at the right time and effective. To ensure all technology operations comply with relevant local regulations, industry standards, and corporate policies. To assess technology risks associated with vendors and third-party service providers 2. Cybersecurity &amp; Data Protection Oversight To collaborate with IT, Cyber Security, NWG and CPG-Facility functions to ensure robust security controls and effective monitoring are in place. To oversee that technology-related incidents are properly investigated, reported, and remediated by responsible teams. To ensure all preventive and detective controls and systems are effectively deployed and utilized to manage security risks across the MTNIrancell ecosystem. 3. Technology Resilience &amp; Business Continuity To lead the design and implementation of business continuity, disaster recovery, and crisis management practices according MTNIrancell ERM and BCM frameworks in all technical areas. To ensure Single Points of Failure (SPOF) are identified, escalated, mitigated, and monitored. To conduct regular testing and simulation exercises to ensure operational readiness. 4. Stakeholder Engagement &amp; Advisory To serve as a trusted advisor to technical divisions and leaders on risk and resilience matters. To collaborate with cross-functional teams to ensure risk management is embedded in project planning and operational execution. 5. Continuous Improvement &amp; Risk Culture To drive initiatives to enhance technology risk awareness and accountability across the organization. To benchmark best practices in telecom risk management and integrate them into internal processes. To conduct post-incident reviews to identify lessons learned and improve risk controls. To drive the digital transformation and automation of risk management practices. 6. Reporting &amp; Governance To maintain dashboards and reports for senior management and ARC committees on technology risk, remediation actions, resilience, and incidents. To prepare risk escalation and acceptances aligned with respective policies. To ensure BCM and resilience frameworks remain aligned with regulatory requirements, MTN Group standards, and international best practices (e.g., ISO 22301, ISO 27001). To ensure ERM and BCM frameworks are robust, documented, and adhered to across all technology functions. _x000C_ Collaboration Direct Reports: Technical Risk Manager: Telecommunication, Technical Risk Manager: IT and Security, Business Resilience Manager Matrix Reports to: None Key Customers: MTN Irancell’s Audit and Risk Committee, CEO, CARO, Champions, top management anc C-suites in MTN Irancell Key Suppliers: MTN Irancell’s CEO, C-Suite in technology divisions, Relations, etc.: All divisions</t>
  </si>
  <si>
    <t>Master’s Degree in telecommunication or ICT MBA or other relevant professional qualification in BCM and crisis management would be a plus. Fluent in English</t>
  </si>
  <si>
    <t>Minimum 5 years of Manager track record with at least 3 years in relevant sector/ industry Worked across diverse cultures and geographies would be advantageous 8-10 years’ work experience comprising: At least 3 years’ experience in Business Risk or BCM. At least 3-5 years of managerial experience in similar positions, High tech companies would be an added advantage (i.e., Telecommunication) Technical Background is a must _x000C_</t>
  </si>
  <si>
    <t>Title Type Level Strategy Management General Business Knowledge Intermediate Project Management General Business Knowledge Intermediate People Management General Business Knowledge Intermediate Business Acumen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Intermediate Data Gathering and Processing General Business Knowledge Intermediate Risk Management General Business Knowledge Advance Corporate Governance General Business Knowledge Advance Business Process Management General Business Knowledge Intermediate Financial Analysis Functional Knowledge Basic Forecasting Functional Knowledge Intermediate Network Infrastructure Functional Knowledge Advance Quality Assurance Management Functional Knowledge Intermediate Business Continuity Management (BCM) Specialized Knowledge Advance Business Impact Analysis (BIA) Specialized Knowledge Advance Business Recovery Plan Specialized Knowledge Advance Compliance Management Specialized Knowledge Intermediate Crisis Management Specialized Knowledge Advance Disaster Recovery Specialized Knowledge Advance Enterprise Risk Management Specialized Knowledge Advance IT/Network Audit Specialized Knowledge Intermediate Operational Risk Management Specialized Knowledge Advance</t>
  </si>
  <si>
    <t>Business Continuity and crisis management Enterprise Risk Management Information Security Management Disaster recovery Strategic Planning eTom ISO 22301 _x000C_</t>
  </si>
  <si>
    <t>Job Profile MTNIRANCELL Title of Position: Technology Risk and Resilience Senior Manager Location of the Job: Audit and Risk – Risk &amp; Compliance Reports to: Risk and Compliance General Manager Number of subordinates: 3 Level: 3H Mission To safeguard MTNIrancell technological assets, infrastructure, and critical services by proactively identifying, assessing, and mitigating technology-related risks. ensuring resilience, security, and compliance across the technology environment through strategic risk management, close collaboration with stakeholders, and continuous monitoring of emerging threats. To drive the implementation of robust resilience frameworks—including business continuity, crisis management, disaster recovery, and single points of failure management—ensuring full alignment with MTNIrancell’s strategic objectives and regulatory obligations, while enabling the delivery of reliable, secure, and innovative connectivity to our customers. Context Frequent changes in Risk &amp; BCM strategies Rapidly changing telecom and technology environment Government and passive defense regulations Telecommunication World standards. MTN Group BCM requirements International best practice (Committee of Sponsoring Organizations of the Treadway Commission(COSO)/ISO31000/King IV, CAM, etc.) _x000C_ Roles &amp; Responsibilities 1. Technology Risk Management To identify, assess, and prioritize technology-related risks across all business and operational functions. To develop and maintain a risk register, including emerging threats and vulnerabilities. To ensure risk mitigation strategies are implemented at the right time and effective. To ensure all technology operations comply with relevant local regulations, industry standards, and corporate policies. To assess technology risks associated with vendors and third-party service providers 2. Cybersecurity &amp; Data Protection Oversight To collaborate with IT, Cyber Security, NWG and CPG-Facility functions to ensure robust security controls and effective monitoring are in place. To oversee that technology-related incidents are properly investigated, reported, and remediated by responsible teams. To ensure all preventive and detective controls and systems are effectively deployed and utilized to manage security risks across the MTNIrancell ecosystem. 3. Technology Resilience &amp; Business Continuity To lead the design and implementation of business continuity, disaster recovery, and crisis management practices according MTNIrancell ERM and BCM frameworks in all technical areas. To ensure Single Points of Failure (SPOF) are identified, escalated, mitigated, and monitored. To conduct regular testing and simulation exercises to ensure operational readiness. 4. Stakeholder Engagement &amp; Advisory To serve as a trusted advisor to technical divisions and leaders on risk and resilience matters. To collaborate with cross-functional teams to ensure risk management is embedded in project planning and operational execution. 5. Continuous Improvement &amp; Risk Culture To drive initiatives to enhance technology risk awareness and accountability across the organization. To benchmark best practices in telecom risk management and integrate them into internal processes. To conduct post-incident reviews to identify lessons learned and improve risk controls. To drive the digital transformation and automation of risk management practices. 6. Reporting &amp; Governance To maintain dashboards and reports for senior management and ARC committees on technology risk, remediation actions, resilience, and incidents. To prepare risk escalation and acceptances aligned with respective policies. To ensure BCM and resilience frameworks remain aligned with regulatory requirements, MTN Group standards, and international best practices (e.g., ISO 22301, ISO 27001). To ensure ERM and BCM frameworks are robust, documented, and adhered to across all technology functions. _x000C_ Collaboration Direct Reports: Technical Risk Manager: Telecommunication, Technical Risk Manager: IT and Security, Business Resilience Manager Matrix Reports to: None Key Customers: MTN Irancell’s Audit and Risk Committee, CEO, CARO, Champions, top management anc C-suites in MTN Irancell Key Suppliers: MTN Irancell’s CEO, C-Suite in technology divisions, Relations, etc.: All divisions Authorities As per Delegation of authority Job Requirements Education Master’s Degree in telecommunication or ICT MBA or other relevant professional qualification in BCM and crisis management would be a plus. Fluent in English Experience Minimum 5 years of Manager track record with at least 3 years in relevant sector/ industry Worked across diverse cultures and geographies would be advantageous 8-10 years’ work experience comprising: At least 3 years’ experience in Business Risk or BCM. At least 3-5 years of managerial experience in similar positions, High tech companies would be an added advantage (i.e., Telecommunication) Technical Background is a must _x000C_ Competencies Technical Competencies Title Type Level Strategy Management General Business Knowledge Intermediate Project Management General Business Knowledge Intermediate People Management General Business Knowledge Intermediate Business Acumen General Business Knowledge Intermediate Research and Development General Business Knowledge Intermediate Telecommunication Networks General Business Knowledge Intermediate PPPs Development General Business Knowledge Intermediate Reporting and Analysis General Business Knowledge Intermediate Data Gathering and Processing General Business Knowledge Intermediate Risk Management General Business Knowledge Advance Corporate Governance General Business Knowledge Advance Business Process Management General Business Knowledge Intermediate Financial Analysis Functional Knowledge Basic Forecasting Functional Knowledge Intermediate Network Infrastructure Functional Knowledge Advance Quality Assurance Management Functional Knowledge Intermediate Business Continuity Management (BCM) Specialized Knowledge Advance Business Impact Analysis (BIA) Specialized Knowledge Advance Business Recovery Plan Specialized Knowledge Advance Compliance Management Specialized Knowledge Intermediate Crisis Management Specialized Knowledge Advance Disaster Recovery Specialized Knowledge Advance Enterprise Risk Management Specialized Knowledge Advance IT/Network Audit Specialized Knowledge Intermediate Operational Risk Management Specialized Knowledge Advance Behavioral Competencies Act with Inclusion Serve with Respect Can-Do with Integrity Collaborate with Agility Lead with Care Trainings Business Continuity and crisis management Enterprise Risk Management Information Security Management Disaster recovery Strategic Planning eTom ISO 22301 _x000C_ General Working Condition Normal MTNIrancell working conditions May be required to work extended hours Willingness to travel at any time Performance Standards As per performance agreement Signoff Line Manager: Functional Manager: OA: HoD: CHRO: (if required) CEO/COO: (if required)</t>
  </si>
  <si>
    <t>Technology Sales Senior Manager.docx</t>
  </si>
  <si>
    <t xml:space="preserve">Division Approval By: Alireza Mehri HR Approval By: Homayoun Shahriari Document Version: SD-SMTD- 2025-11-01 Approved Date: 2025-11-01
</t>
  </si>
  <si>
    <t>Technology Sales Senior Manager</t>
  </si>
  <si>
    <t>To lead, manage and accelerate the technology and device sales segment (Smartphones, Consumer CPEs, Accessories and etc.) through strategic development of digital sales channels and online marketplace. To design and implement strategies aimed to improving online and B2R sales performance, optimizeing product availability and ensure full alignment with Irancell’s overarching digital commerce objectives. To manage partnerships with key CPE providers and importers to manage cost of sales and ensure Irancell first market To drive sustainable revenue growth and customer satisfaction through effective channel management, strategic supplier partnerships, and data-driven commercial planning. To develop and execute innovative sales initiatives that support the company’s digital transformation and strengthen MTN Irancell’s leadership in technology retail.</t>
  </si>
  <si>
    <t>Dynamic and competitive consumer technology market influenced by global pricing trends and local supply chain constraints. Rapidly evolving e-commerce ecosystem in Iran with increasing customer expectations for speed, transparency, and convenience. The need for tight coordination with suppliers, Distributors, logistics partners, and financial service providers to ensure optimal product availability and maximize customer satisfaction. Integration of physical and digital sales strategies to optimize revenue generation and operational efficiency. Expanding product portfolio within the digital ecosystem (devices, smart solutions, accessories IoT, Cloud and,…). _x000C_</t>
  </si>
  <si>
    <t>To develop and implement a comprehensive B2R for CPEs sales strategy aligned with business goals and digital roadmap. To devise plans to increase share of Irancell Marketplace in the ecommerce medium of Iran through various programs To lead exclusive providers acquisition for Irancell Market and close contracts that some products only presented exclusively in Irancell Market to increase market share and revenue To safeguard Irancell Marketplace brand reputation as a top provider of technologic consumer CPEs and accessories To work across MTNIrancell with various divisions to find solutions like BNPL to increase sales over the Marketplace To oversee the sales operations of technology products across online, B2B, and partner channels, ensuring consistent performance and profitability. To collaborate with suppliers, distributors, and OEM providers to ensure steady supply, competitive pricing, and effective promotions. To lead negotiations and manage commercial agreements with suppliers to optimize margins, SLAs, and delivery performance. To work closely with E-commerce Operations, Product, and Marketing teams to design and launch campaigns, bundles, and offers. To manage and monitor sales KPIs, forecasts, and performance dashboards for all technology products. To drive pricing, discounting, and promotional strategies to maximize sell-through and inventory turnover. To identify and capitalize on emerging trends in consumer technology and online retail. To support the development of new business models, such as installment sales, trade-in programs, or marketplace expansions. To collaborate with Finance, Procurement, and Legal teams to ensure commercial compliance and operational efficiency. To manage the e-commerce and technology sales budget, ensuring resources are effectively allocated to support strategic sales initiatives and operational priorities. To define digital marketing campaigns (e.g., SEO, SEM, social media, email marketing) in close</t>
  </si>
  <si>
    <t>with the Marketing team, Vista Media. To manage and mentor the technology sales team, fostering accountability, innovation, and high performance. To ensure a seamless customer journey from discovery to post-sale by closely collaborating with CX, logistics, and after-sales functions. _x000C_ Collaboration Direct reports: Digital Sales Operation Manager,Marketplace sales Manager Matrix reports: None Key customers: MTNIrancell Customers, All sales channels ,Finance Key suppliers: Digital Sales Channels providers, MKT, Digital products suppliers Relations, etc.: All department in sales division, Marketing, Digital, Finance, Procurement, Vista Media,etc.</t>
  </si>
  <si>
    <t>5 years of manager track record for senior management roles is mandatory Minimum 8 years of experience in technology or telecom sales, including at least 3 years in a managerial role. Strong understanding of e-commerce platforms, payment services, CRM systems, and analytics tools (e.g., Google Analytics). Familiarity with digital marketing tools is essential Proven experience in e-commerce, marketplace management, or channel sales within telecom, or electronics. Experience in working cross-functionally with IT, marketing, and logistics teams. Exceptional verbal and written communication skills, with the ability to present ideas clearly and persuasively to diverse audiences. _x000C_</t>
  </si>
  <si>
    <t>Title Type Level Technology Sales Strategy Specialized Knowledge Advanced Digital Product Knowledge (Devices, IoT, Connectivity, Platforms) Specialized Knowledge Advanced B2B &amp; B2C Sales Models Specialized Knowledge Advanced Sales Forecasting &amp; Pipeline Management Functional Knowledge Advanced Channel Development &amp; Management Specialized Knowledge Advanced Key Account Management Functional Knowledge Intermediate Solution Selling &amp; Consultative Approach Specialized Knowledge Advanced CRM &amp; Sales Automation Tools Functional Knowledge Intermediate Partnership &amp; Vendor Management Functional Knowledge Intermediate Pricing &amp; Commercial Strategy Functional Knowledge Intermediate Sales Performance Management Specialized Knowledge Intermediate Cross-Functional Collaboration (Marketing, Product, Finance) Functional Knowledge Intermediate Business Reporting &amp; Data-Driven Decision Making Functional Knowledge Advanced Negotiation &amp; Contract Management Functional Knowledge Intermediate Emerging Tech Awareness (AI, 5G, Cloud, Digital Platforms) Specialized Knowledge Intermediate</t>
  </si>
  <si>
    <t>Job Profile MTNIRANCELL Title of Position: Technology Sales Senior Manager Location of the Job: Sales &amp; Distribution- E-commerce Team Reports to: E-commerce Sales General Manager Number of subordinates: 2 Level: 3H Mission To lead, manage and accelerate the technology and device sales segment (Smartphones, Consumer CPEs, Accessories and etc.) through strategic development of digital sales channels and online marketplace. To design and implement strategies aimed to improving online and B2R sales performance, optimizeing product availability and ensure full alignment with Irancell’s overarching digital commerce objectives. To manage partnerships with key CPE providers and importers to manage cost of sales and ensure Irancell first market To drive sustainable revenue growth and customer satisfaction through effective channel management, strategic supplier partnerships, and data-driven commercial planning. To develop and execute innovative sales initiatives that support the company’s digital transformation and strengthen MTN Irancell’s leadership in technology retail. Context Dynamic and competitive consumer technology market influenced by global pricing trends and local supply chain constraints. Rapidly evolving e-commerce ecosystem in Iran with increasing customer expectations for speed, transparency, and convenience. The need for tight coordination with suppliers, Distributors, logistics partners, and financial service providers to ensure optimal product availability and maximize customer satisfaction. Integration of physical and digital sales strategies to optimize revenue generation and operational efficiency. Expanding product portfolio within the digital ecosystem (devices, smart solutions, accessories IoT, Cloud and,…). _x000C_ Roles &amp; Responsibilities To develop and implement a comprehensive B2R for CPEs sales strategy aligned with business goals and digital roadmap. To devise plans to increase share of Irancell Marketplace in the ecommerce medium of Iran through various programs To lead exclusive providers acquisition for Irancell Market and close contracts that some products only presented exclusively in Irancell Market to increase market share and revenue To safeguard Irancell Marketplace brand reputation as a top provider of technologic consumer CPEs and accessories To work across MTNIrancell with various divisions to find solutions like BNPL to increase sales over the Marketplace To oversee the sales operations of technology products across online, B2B, and partner channels, ensuring consistent performance and profitability. To collaborate with suppliers, distributors, and OEM providers to ensure steady supply, competitive pricing, and effective promotions. To lead negotiations and manage commercial agreements with suppliers to optimize margins, SLAs, and delivery performance. To work closely with E-commerce Operations, Product, and Marketing teams to design and launch campaigns, bundles, and offers. To manage and monitor sales KPIs, forecasts, and performance dashboards for all technology products. To drive pricing, discounting, and promotional strategies to maximize sell-through and inventory turnover. To identify and capitalize on emerging trends in consumer technology and online retail. To support the development of new business models, such as installment sales, trade-in programs, or marketplace expansions. To collaborate with Finance, Procurement, and Legal teams to ensure commercial compliance and operational efficiency. To manage the e-commerce and technology sales budget, ensuring resources are effectively allocated to support strategic sales initiatives and operational priorities. To define digital marketing campaigns (e.g., SEO, SEM, social media, email marketing) in close collaboration with the Marketing team, Vista Media. To manage and mentor the technology sales team, fostering accountability, innovation, and high performance. To ensure a seamless customer journey from discovery to post-sale by closely collaborating with CX, logistics, and after-sales functions. _x000C_ Collaboration Direct reports: Digital Sales Operation Manager,Marketplace sales Manager Matrix reports: None Key customers: MTNIrancell Customers, All sales channels ,Finance Key suppliers: Digital Sales Channels providers, MKT, Digital products suppliers Relations, etc.: All department in sales division, Marketing, Digital, Finance, Procurement, Vista Media,etc. Authorities As per delegation of authority Job Requirements Education Bachelor Degree in Commerce (Marketing / Communication) or related MBA is advantageous Experience 5 years of manager track record for senior management roles is mandatory Minimum 8 years of experience in technology or telecom sales, including at least 3 years in a managerial role. Strong understanding of e-commerce platforms, payment services, CRM systems, and analytics tools (e.g., Google Analytics). Familiarity with digital marketing tools is essential Proven experience in e-commerce, marketplace management, or channel sales within telecom, or electronics. Experience in working cross-functionally with IT, marketing, and logistics teams. Exceptional verbal and written communication skills, with the ability to present ideas clearly and persuasively to diverse audiences. _x000C_ Competencies Technical Competencies Title Type Level Technology Sales Strategy Specialized Knowledge Advanced Digital Product Knowledge (Devices, IoT, Connectivity, Platforms) Specialized Knowledge Advanced B2B &amp; B2C Sales Models Specialized Knowledge Advanced Sales Forecasting &amp; Pipeline Management Functional Knowledge Advanced Channel Development &amp; Management Specialized Knowledge Advanced Key Account Management Functional Knowledge Intermediate Solution Selling &amp; Consultative Approach Specialized Knowledge Advanced CRM &amp; Sales Automation Tools Functional Knowledge Intermediate Partnership &amp; Vendor Management Functional Knowledge Intermediate Pricing &amp; Commercial Strategy Functional Knowledge Intermediate Sales Performance Management Specialized Knowledge Intermediate Cross-Functional Collaboration (Marketing, Product, Finance) Functional Knowledge Intermediate Business Reporting &amp; Data-Driven Decision Making Functional Knowledge Advanced Negotiation &amp; Contract Management Functional Knowledge Intermediate Emerging Tech Awareness (AI, 5G, Cloud, Digital Platforms) Specialized Knowledge Intermediate Behavioral Competencies Lead With Care Act with inclusion Serve with respect Can-do with integrity Collaborate with agility _x000C_ Trainings CRM E-commerce MTNIrancell systems Digital sales _x000C_ General Working Condition Normal MTNIrancell working conditions May be required to work for extended hours May require to travel Performance Standards As per performance agreement Signoff Line Manager: Functional Manager: OA: HoD: CHRO: (if required) CEO/COO: (if required)</t>
  </si>
  <si>
    <t>Tech-Solutions Engineer Shaya.docx</t>
  </si>
  <si>
    <t xml:space="preserve">Division Approval By: MohammadAli Moghadam HR Approval By: Sara TaheriPour Document Version: CR-TSES-12/26/2023 Approved Date: 12/26/2023
</t>
  </si>
  <si>
    <t>Tech-Solutions Engineer: Shaya</t>
  </si>
  <si>
    <t>Solution Delivery Manager: Shaya</t>
  </si>
  <si>
    <t>To design and implement customized technology solutions to optimize Shaya contact center operations, elevate client experiences, and ensure seamless integration with existing systems. To provide comprehensive technical support to Shaya clients throughout the implementation and ongoing phases, ensuring smooth adoption and resolving any technical challenges promptly. To stay abreast of industry trends and emerging technologies to continuously enhance Shaya client solutions and drive technological innovation within the contact center domain.</t>
  </si>
  <si>
    <t>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the Telecom CRM area Challenging customer feedback and satisfaction. Increasing demand for online and digital services _x000C_</t>
  </si>
  <si>
    <t>To collaborate with clients to understand their contact center requirements and technical needs. To design customized contact center technology solutions including the contact center platform and CRM tailored to meet client's contact center operations, ensuring seamless integration with their existing systems. To collaborate as Shaya representative in developing software solutions, applications, and integrations programs to enhance contact center functionality and efficiency. To configure, install, and deploy contact center software, hardware, and applications based on Shaya client specifications. To integrate various communication channels (voice, email, chat, social media) into the contact center platform. To collaborate with internal teams and third-party vendors to ensure smooth integration of contact center technologies. To provide technical support to Shaya clients during the implementation phase and troubleshoot any issues. To offer ongoing technical assistance, promptly addressing Shaya client inquiries and resolving technical challenges. To monitor performance and proactively of provided services by Shaya to identify and address potential technical issues. To customize contact center solutions to align with each Shaya client's unique business processes and requirements. To optimize Contact Center solution performance, including call routing, IVR flows and agent scripting, to improve customer experiences. To thoroughly test contact center solutions to ensure functionality, usability, and integration. To perform load testing to assess contact center system scalability and reliability under various conditions. To create comprehensive technical documentation, including system configurations, integration guidelines, and troubleshooting procedures. To provide up-to-date documentation for all implemented solutions and configurations. To train Shaya client's technical teams and end-users on the operation and maintenance of the implemented solutions. To stay up to date with industry trends and emerging technologies in contact center solutions. To propose enhancements and optimizations to existing solutions to improve performance and customer satisfaction. To collaborate with sales and market development teams to understand Shaya client requirements and contribute to pre-sales discussions. To communicate effectively with internal teams, clients, and vendors to ensure successful project outcomes. _x000C_</t>
  </si>
  <si>
    <t>Direct reports: None Matrix reports to: None Key customers: B2B Customers, Shaya Business Development team Key suppliers: Relations, etc.:</t>
  </si>
  <si>
    <t>Bachelor's degree in Computer Science, Information Technology, or a related field. Relevant certifications (e.g., Cisco, Microsoft, AWS) are advantageous.</t>
  </si>
  <si>
    <t>s, and ensure seamless integration with existing systems. To provide comprehensive technical support to Shaya clients throughout the implementation and ongoing phases, ensuring smooth adoption and resolving any technical challenges promptly. To stay abreast of industry trends and emerging technologies to continuously enhance Shaya client solutions and drive technological innovation within the contact center domain. Context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the Telecom CRM area Challenging customer feedback and satisfaction. Increasing demand for online and digital services _x000C_ Roles &amp; Responsibilities To collaborate with clients to understand their contact center requirements and technical needs. To design customized contact center technology solutions including the contact center platform and CRM tailored to meet client's contact center operations, ensuring seamless integration with their existing systems. To collaborate as Shaya representative in developing software solutions, applications, and integrations programs to enhance contact center functionality and efficiency. To configure, install, and deploy contact center software, hardware, and applications based on Shaya client specifications. To integrate various communication channels (voice, email, chat, social media) into the contact center platform. To collaborate with internal teams and third-party vendors to ensure smooth integration of contact center technologies. To provide technical support to Shaya clients during the implementation phase and troubleshoot any issues. To offer ongoing technical assistance, promptly addressing Shaya client inquiries and resolving technical challenges. To monitor performance and proactively of provided services by Shaya to identify and address potential technical issues. To customize contact center solutions to align with each Shaya client's unique business processes and requirements. To optimize Contact Center solution performance, including call routing, IVR flows and agent scripting, to improve customer experiences. To thoroughly test contact center solutions to ensure functionality, usability, and integration. To perform load testing to assess contact center system scalability and reliability under various conditions. To create comprehensive technical documentation, including system configurations, integration guidelines, and troubleshooting procedures. To provide up-to-date documentation for all implemented solutions and configurations. To train Shaya client's technical teams and end-users on the operation and maintenance of the implemented solutions. To stay up to date with industry trends and emerging technologies in contact center solutions. To propose enhancements and optimizations to existing solutions to improve performance and customer satisfaction. To collaborate with sales and market development teams to understand Shaya client requirements and contribute to pre-sales discussions. To communicate effectively with internal teams, clients, and vendors to ensure successful project outcomes. _x000C_ Collaboration Direct reports: None Matrix reports to: None Key customers: B2B Customers, Shaya Business Development team Key suppliers: Relations, etc.: Authorities As per delegation of authority Job Requirements Education Bachelor's degree in Computer Science, Information Technology, or a related field. Relevant certifications (e.g., Cisco, Microsoft, AWS) are advantageous. Experience Minimum of 3 years of experience in the area of specialization; with experience in supervising others Experience working in a medium organization _x000C_</t>
  </si>
  <si>
    <t>Title Type Level Strategy Management General Business Knowledge Basic Project Management General Business Knowledge Advance Business Acumen General Business Knowledge Advance Stakeholder Management General Business Knowledge Advance Supplier Relation Management General Business Knowledge Intermediate Research and Development General Business Knowledge Intermediate Telecommunication Networks General Business Knowledge Advance PPPs Development General Business Knowledge Basic Business Plan General Business Knowledge Basic Business Process Management General Business Knowledge Intermediate Software Literacy General Business Knowledge Advance English Literacy General Business Knowledge Advance Conflict Management General Business Knowledge Intermediate CRM Application(Customer Relationship Management Software) Functional Knowledge Intermediate Call Center Systems and apps Functional Knowledge Advance Customer Care Metrics Functional Knowledge Basic Business Analysis Specialized Knowledge Intermediate Customer Quality Assurance Specialized Knowledge Advance Customer Service Management Specialized Knowledge Intermediate Feasibility Study Specialized Knowledge Intermediate Forecasting Specialized Knowledge Basic Project Control Specialized Knowledge Advance</t>
  </si>
  <si>
    <t>cloud computing (e.g., AWS, Azure), network telephony systems. Business Analysis System Integration _x000C_</t>
  </si>
  <si>
    <t>Job Profile MTNIRANCELL Title of Position: Tech-Solutions Engineer: Shaya Location of the Job: Customer Relations- Shaya Reports to: Solution Delivery Manager: Shaya Number of subordinates: 0 Level: 2 Mission To design and implement customized technology solutions to optimize Shaya contact center operations, elevate client experiences, and ensure seamless integration with existing systems. To provide comprehensive technical support to Shaya clients throughout the implementation and ongoing phases, ensuring smooth adoption and resolving any technical challenges promptly. To stay abreast of industry trends and emerging technologies to continuously enhance Shaya client solutions and drive technological innovation within the contact center domain. Context Highly competitive market with increasing competition Established links and impact on Customer Service Operations, Marcoms and Products Rapidly moving technological field Trends within the industry as being experienced and embraced Internationally Established market base and new markets to be explored Shift in area of revenue generation Customer Experience and Quality Assurance in the Telecom CRM area Challenging customer feedback and satisfaction. Increasing demand for online and digital services _x000C_ Roles &amp; Responsibilities To collaborate with clients to understand their contact center requirements and technical needs. To design customized contact center technology solutions including the contact center platform and CRM tailored to meet client's contact center operations, ensuring seamless integration with their existing systems. To collaborate as Shaya representative in developing software solutions, applications, and integrations programs to enhance contact center functionality and efficiency. To configure, install, and deploy contact center software, hardware, and applications based on Shaya client specifications. To integrate various communication channels (voice, email, chat, social media) into the contact center platform. To collaborate with internal teams and third-party vendors to ensure smooth integration of contact center technologies. To provide technical support to Shaya clients during the implementation phase and troubleshoot any issues. To offer ongoing technical assistance, promptly addressing Shaya client inquiries and resolving technical challenges. To monitor performance and proactively of provided services by Shaya to identify and address potential technical issues. To customize contact center solutions to align with each Shaya client's unique business processes and requirements. To optimize Contact Center solution performance, including call routing, IVR flows and agent scripting, to improve customer experiences. To thoroughly test contact center solutions to ensure functionality, usability, and integration. To perform load testing to assess contact center system scalability and reliability under various conditions. To create comprehensive technical documentation, including system configurations, integration guidelines, and troubleshooting procedures. To provide up-to-date documentation for all implemented solutions and configurations. To train Shaya client's technical teams and end-users on the operation and maintenance of the implemented solutions. To stay up to date with industry trends and emerging technologies in contact center solutions. To propose enhancements and optimizations to existing solutions to improve performance and customer satisfaction. To collaborate with sales and market development teams to understand Shaya client requirements and contribute to pre-sales discussions. To communicate effectively with internal teams, clients, and vendors to ensure successful project outcomes. _x000C_ Collaboration Direct reports: None Matrix reports to: None Key customers: B2B Customers, Shaya Business Development team Key suppliers: Relations, etc.: Authorities As per delegation of authority Job Requirements Education Bachelor's degree in Computer Science, Information Technology, or a related field. Relevant certifications (e.g., Cisco, Microsoft, AWS) are advantageous. Experience Minimum of 3 years of experience in the area of specialization; with experience in supervising others Experience working in a medium organization _x000C_ Competencies Technical Competencies Title Type Level Strategy Management General Business Knowledge Basic Project Management General Business Knowledge Advance Business Acumen General Business Knowledge Advance Stakeholder Management General Business Knowledge Advance Supplier Relation Management General Business Knowledge Intermediate Research and Development General Business Knowledge Intermediate Telecommunication Networks General Business Knowledge Advance PPPs Development General Business Knowledge Basic Business Plan General Business Knowledge Basic Business Process Management General Business Knowledge Intermediate Software Literacy General Business Knowledge Advance English Literacy General Business Knowledge Advance Conflict Management General Business Knowledge Intermediate CRM Application(Customer Relationship Management Software) Functional Knowledge Intermediate Call Center Systems and apps Functional Knowledge Advance Customer Care Metrics Functional Knowledge Basic Business Analysis Specialized Knowledge Intermediate Customer Quality Assurance Specialized Knowledge Advance Customer Service Management Specialized Knowledge Intermediate Feasibility Study Specialized Knowledge Intermediate Forecasting Specialized Knowledge Basic Project Control Specialized Knowledge Advance Behavioral Competencies • Leadership_x000B_• Innovation_x000B_• Relationship_x000B_• Integrity_x000B_• Can-do_x000B_• Customer Centricity _x000B_• Agility _x000C_ Trainings cloud computing (e.g., AWS, Azure), network telephony systems. Business Analysis System Integration _x000C_ General Working Condition MTNIrancell General Working Condition Performance Standards As per performance agreement Signoff Line Manager: Functional Manager: OA: HoD: CHRO: (if required) CEO/COO: (if required)</t>
  </si>
  <si>
    <t>Telecom CPE Lead Specialist.docx</t>
  </si>
  <si>
    <t xml:space="preserve">Division Approval By: Ali Ghahremani HR Approval By: Homayoun Shahriari Farrah Document Version: NW-TSLS-4/30/2025 Approved Date: 4/30/2025
</t>
  </si>
  <si>
    <t>Telecom CPE Lead Specialist</t>
  </si>
  <si>
    <t>Network– core</t>
  </si>
  <si>
    <t>To provide technical specifications of MTNIRANCELL CPEs and test and evaluate new Devices, including the verification of product features by simulation and/or reproduction of errors and complaints of Device’s under test at Client premise. To lead FTTx, Wi-Fi, 2G, 3G, 4G and 5G customer terminals and handsets including new projects terminals. To support customers device problems and solve terminal related issue in extreme circumstances where the responsible departments are not able to resolve the issues. To provide support for the Terminal management applications (ACS) deployed by MTNIrancell and used by other departments such as CR, S&amp;D, etc.</t>
  </si>
  <si>
    <t>Competitive working environment Fast growth of MTN Irancell Network and implementation of new technologies Launching different types of end-user devices. (Modems, Handsets, CPEs, etc.) Technology growth and offering new features, where SW updates of the terminals may be required Help other divisions with requirements from the device and terminal point of view _x000C_</t>
  </si>
  <si>
    <t>To liaise with divisions (CR, S&amp;D, ITS, Enterprise Business, and Marketing) to ensure terminal-related customer satisfaction and support business initiatives. To research, investigate, and propose new CPE, IoT, and mobile terminal solutions aligned with MTNIrancell’s technological roadmap. To lead relationships with terminal providers to evaluate product performance, functionality, and resolve outstanding technical issues. To lead the handling of software/firmware upgrades for terminals within the MTNIrancell network, coordinating vendor-led and internal upgrade programs using advanced technologies for effortless delivery To lead remote management initiatives for terminals, ensuring proper configuration, troubleshooting, and system performance optimization. To maintain a registry of problematic terminals, update stakeholders regularly, and drive resolution progress through structured reporting. To generate and submit comprehensive management reports on high-profile terminal issues, market trends, and vendor performance. To provide technical support and consultation to CR, S&amp;D, and Enterprise Business teams on advanced terminal issues. To ensure technical support for VPN, Fixed IP, VoIP, and emerging services requiring specialized terminal configurations. To ensure proper development of terminal installation and operation guidelines for field teams and installers. To optimize resource utilization (time, cost, tools, intellectual capital) to deliver efficient terminal support services and innovations. To lead root cause analysis, troubleshooting, and failure investigations for CPE and mobile terminals across production environments. To validate terminal interoperability with GSM, EDGE, UMTS, LTE, Wi-Fi, and VoLTE technologies using industry-standard tools and methodologies. To verify and ensure device compatibility with ACS (Auto Configuration System) and emerging device management protocols (TR-069, OMA-DM, etc.). To perform comprehensive device validation testing, including firmware performance, standards compliance, functionality, and user adaptation. To lead the device development/procurement technical roadmap, including feature evolution, chipset integration, and vendor technology alignment. To debug critical device issues detected during IoT/field testing, including analysis of GERAN/UTRAN/EUTRAN Layer 1/2/3 signaling. To evaluate new terminals by simulating and reproducing error scenarios to assess real-world performance and customer experience impact. To lead field test campaigns and technology demonstrations alongside 2G/3G/LTE device and chipset manufacturers. To collaborate with device manufacturers (Samsung, Huawei, etc.) to introduce new services requiring specialized device configurations (VoLTE, VoWiFi, IPTV broadcast). To proactively study emerging technologies, devices, and global best practices, promoting adoption within MTNIrancell. To act as a subject matter expert, providing technical guidance and mentorship across the organization regarding terminal technologies. To lead the selection, troubleshoot, and evolve MTNIrancell’s device ecosystem. To initiate and lead process improvements, automation initiatives, and innovation projects to enhance terminal lifecycle management. To provide expert recommendations to management on corrective actions and technical strategies, ensuring successful terminal deployments and operations. _x000C_</t>
  </si>
  <si>
    <t>Direct Reports: None Matrix Reports to: None Key Customers: CR, EB and S&amp;D,ITS Key Suppliers: Vendors, handset manufacturers and CPE providers Relations, etc.: S&amp;D, Marketing, ITS, CR, EB, MTNIrancell vendors and handset manufacturers.</t>
  </si>
  <si>
    <t>B.Sc. in Telecom or Electrical/Electronic or computer Engineering</t>
  </si>
  <si>
    <t>impact. To lead field test campaigns and technology demonstrations alongside 2G/3G/LTE device and chipset manufacturers. To collaborate with device manufacturers (Samsung, Huawei, etc.) to introduce new services requiring specialized device configurations (VoLTE, VoWiFi, IPTV broadcast). To proactively study emerging technologies, devices, and global best practices, promoting adoption within MTNIrancell. To act as a subject matter expert, providing technical guidance and mentorship across the organization regarding terminal technologies. To lead the selection, troubleshoot, and evolve MTNIrancell’s device ecosystem. To initiate and lead process improvements, automation initiatives, and innovation projects to enhance terminal lifecycle management. To provide expert recommendations to management on corrective actions and technical strategies, ensuring successful terminal deployments and operations. _x000C_ Collaboration Direct Reports: None Matrix Reports to: None Key Customers: CR, EB and S&amp;D,ITS Key Suppliers: Vendors, handset manufacturers and CPE providers Relations, etc.: S&amp;D, Marketing, ITS, CR, EB, MTNIrancell vendors and handset manufacturers. Authorities As per Delegation of authority Job Requirements Education B.Sc. in Telecom or Electrical/Electronic or computer Engineering Experience Minimum of 7 years’ experience in an area of specialization; Experience working in a medium organization 2 years of experience in software development or TCP/IP. 2G, 3G and 4G and working with IP device (routers, access points, switches or hubs, etc.) experience will be an advantage. _x000C_</t>
  </si>
  <si>
    <t>Title Type Level Telecommunication Networks General Business Knowledge Advance Project Management General Business Knowledge Intermediate PPPs Development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Telecom Testing Specialized Knowledge Advance Internet of Things (IoT) Specialized Knowledge Intermediate IP Backbone (IPBB)/ IP Core Network Specialized Knowledge Intermediate IP Multimedia Subsystem (IMS) Specialized Knowledge Basic APN Management Specialized Knowledge Basic Circuit Switching (CS) Specialized Knowledge Basic Packet Switching (PS) Specialized Knowledge Basic</t>
  </si>
  <si>
    <t>MBB (2G, 3G, 4G, 5G)&amp; FBB (FTTx, Wi-Fi) networks TCP/ IP, IP devices _x000C_</t>
  </si>
  <si>
    <t>General MTNIrancell working condition Over time work required on occasion Special terminal management tool required to test performance of user terminals. Data connectivity will be required as to have access to certain databases when out in the field.</t>
  </si>
  <si>
    <t>Terminal Performance: Number of terminals that are affected by incorrect configuration, misalignment or incorrect firmware</t>
  </si>
  <si>
    <t>Job Profile MTNIRANCELL Title of Position: Telecom CPE Lead Specialist Location of the Job: Network– core Reports to: Core Network Planning and Optimization Senior Manager Number of subordinates: 0 Level: 3H Mission To provide technical specifications of MTNIRANCELL CPEs and test and evaluate new Devices, including the verification of product features by simulation and/or reproduction of errors and complaints of Device’s under test at Client premise. To lead FTTx, Wi-Fi, 2G, 3G, 4G and 5G customer terminals and handsets including new projects terminals. To support customers device problems and solve terminal related issue in extreme circumstances where the responsible departments are not able to resolve the issues. To provide support for the Terminal management applications (ACS) deployed by MTNIrancell and used by other departments such as CR, S&amp;D, etc. Context Competitive working environment Fast growth of MTN Irancell Network and implementation of new technologies Launching different types of end-user devices. (Modems, Handsets, CPEs, etc.) Technology growth and offering new features, where SW updates of the terminals may be required Help other divisions with requirements from the device and terminal point of view _x000C_ Roles &amp; Responsibilities To liaise with divisions (CR, S&amp;D, ITS, Enterprise Business, and Marketing) to ensure terminal-related customer satisfaction and support business initiatives. To research, investigate, and propose new CPE, IoT, and mobile terminal solutions aligned with MTNIrancell’s technological roadmap. To lead relationships with terminal providers to evaluate product performance, functionality, and resolve outstanding technical issues. To lead the handling of software/firmware upgrades for terminals within the MTNIrancell network, coordinating vendor-led and internal upgrade programs using advanced technologies for effortless delivery To lead remote management initiatives for terminals, ensuring proper configuration, troubleshooting, and system performance optimization. To maintain a registry of problematic terminals, update stakeholders regularly, and drive resolution progress through structured reporting. To generate and submit comprehensive management reports on high-profile terminal issues, market trends, and vendor performance. To provide technical support and consultation to CR, S&amp;D, and Enterprise Business teams on advanced terminal issues. To ensure technical support for VPN, Fixed IP, VoIP, and emerging services requiring specialized terminal configurations. To ensure proper development of terminal installation and operation guidelines for field teams and installers. To optimize resource utilization (time, cost, tools, intellectual capital) to deliver efficient terminal support services and innovations. To lead root cause analysis, troubleshooting, and failure investigations for CPE and mobile terminals across production environments. To validate terminal interoperability with GSM, EDGE, UMTS, LTE, Wi-Fi, and VoLTE technologies using industry-standard tools and methodologies. To verify and ensure device compatibility with ACS (Auto Configuration System) and emerging device management protocols (TR-069, OMA-DM, etc.). To perform comprehensive device validation testing, including firmware performance, standards compliance, functionality, and user adaptation. To lead the device development/procurement technical roadmap, including feature evolution, chipset integration, and vendor technology alignment. To debug critical device issues detected during IoT/field testing, including analysis of GERAN/UTRAN/EUTRAN Layer 1/2/3 signaling. To evaluate new terminals by simulating and reproducing error scenarios to assess real-world performance and customer experience impact. To lead field test campaigns and technology demonstrations alongside 2G/3G/LTE device and chipset manufacturers. To collaborate with device manufacturers (Samsung, Huawei, etc.) to introduce new services requiring specialized device configurations (VoLTE, VoWiFi, IPTV broadcast). To proactively study emerging technologies, devices, and global best practices, promoting adoption within MTNIrancell. To act as a subject matter expert, providing technical guidance and mentorship across the organization regarding terminal technologies. To lead the selection, troubleshoot, and evolve MTNIrancell’s device ecosystem. To initiate and lead process improvements, automation initiatives, and innovation projects to enhance terminal lifecycle management. To provide expert recommendations to management on corrective actions and technical strategies, ensuring successful terminal deployments and operations. _x000C_ Collaboration Direct Reports: None Matrix Reports to: None Key Customers: CR, EB and S&amp;D,ITS Key Suppliers: Vendors, handset manufacturers and CPE providers Relations, etc.: S&amp;D, Marketing, ITS, CR, EB, MTNIrancell vendors and handset manufacturers. Authorities As per Delegation of authority Job Requirements Education B.Sc. in Telecom or Electrical/Electronic or computer Engineering Experience Minimum of 7 years’ experience in an area of specialization; Experience working in a medium organization 2 years of experience in software development or TCP/IP. 2G, 3G and 4G and working with IP device (routers, access points, switches or hubs, etc.) experience will be an advantage. _x000C_ Competencies Technical Competencies Title Type Level Telecommunication Networks General Business Knowledge Advance Project Management General Business Knowledge Intermediate PPPs Development General Business Knowledge Intermediate English Literacy General Business Knowledge Intermediate Research and Development General Business Knowledge Basic Telecommunication Network Architecture Specialized Knowledge Advance Telecommunication Protocols Specialized Knowledge Advance Telecommunication Nodes Specialized Knowledge Advance Telecom Testing Specialized Knowledge Advance Internet of Things (IoT) Specialized Knowledge Intermediate IP Backbone (IPBB)/ IP Core Network Specialized Knowledge Intermediate IP Multimedia Subsystem (IMS) Specialized Knowledge Basic APN Management Specialized Knowledge Basic Circuit Switching (CS) Specialized Knowledge Basic Packet Switching (PS) Specialized Knowledge Basic Behavioral Competencies Act with Inclusion Serve with Respect Can-Do with Integrity Collaborate with Agility Lead with Care _x000C_ Trainings MBB (2G, 3G, 4G, 5G)&amp; FBB (FTTx, Wi-Fi) networks TCP/ IP, IP devices _x000C_ General Working Condition General MTNIrancell working condition Over time work required on occasion Special terminal management tool required to test performance of user terminals. Data connectivity will be required as to have access to certain databases when out in the field. Performance Standards Terminal Performance: Number of terminals that are affected by incorrect configuration, misalignment or incorrect firmware Signoff Line Manager: Functional Manager: OA: HoD: CHRO: (if required) CEO/COO: (if required)</t>
  </si>
  <si>
    <t>Telecom Technology Audit Manager.docx</t>
  </si>
  <si>
    <t xml:space="preserve">Division Approval By: Hossein Changizi HR Approval By: Homayoun Shahriari Document Version: IA-SAM-2022-11-06 Approved Date: 2022-11-06
</t>
  </si>
  <si>
    <t>Telecom Technology Audit Manager</t>
  </si>
  <si>
    <t>Telecom Technology &amp; Information Systems Audit Senior Manager</t>
  </si>
  <si>
    <t>To manage, conduct and report findings on all approved Telecom Network systems and Technology Audit plans for MTNIRANCELL. To manage Ongoing improvement of the internal controls environment in respect of Telecom Systems and Technology related processes</t>
  </si>
  <si>
    <t>Compliance with MTN Internal Audit Methodology. Work in line with MTNIRANCELL business plan and strategic risk assessments through audit management. Highly dynamic telecommunications industry Fluid risk environment requiring continuous appraisal of controls Constant dynamics in the country’s economic, regulatory, and legal environment Skill base and availability of quality skills is relatively low in the country No single, generally-acknowledged source of best practices in policies &amp; processes MTNIRANCELL policies, procedures, and process documentation are continuously improved and updated MTN Group Audit and Risk specific requirements and expectations MTNIRANCELL's Business Plan and Objectives Inadequate process and system integration in MTNIRANCELL _x000C_</t>
  </si>
  <si>
    <t>To collaborate with related teams to foster a culture of technology security risk awareness within the company. To champion and facilitate the use of data analysis tools within the Internal Audit function. To develop and maintain productive working relationships with clients through individual contacts and group meetings to better implement audit assignments through audit coordination. To manage, conduct and investigate ongoing Network Technology, relevant security audits across Network and Cyber Security divisions and various functional areas within MTNIRANCELL as per audit plan To manage Network Technology audit team in performing audit on applications, systems, security, and reporting based on Internal Audit methodology. To provide opinion and guidance on audit assignments, e.g., technical reviews of Network, CPG (Capital Program Group), and IFM (Integrated Facility Management) domains. To identify the significant telecom technology risks associated with the company’s strategic objectives To facilitate audit reporting and ensure reports are timely, accurate, objective and constructive. To expedite and manage complex, non-standard, ad hoc audit requests implementation. To ensure business compliance with audit methodology and laid down standards and make recommendations where changes are required. To support processes to ensure compliance with the required standards of the Institute of Internal Auditors and International Best Practice. To provide input into the overall annual audit plan according to the strategic objectives and the associated risks To develop a plan for each engagement that should reflect the audit assignment's scope and objectives linked to the significant risk exposure within that particular environment. To collaborate in regular consultation with management on risk management, internal controls, and corporate governance processes. To ensure all identified audit items are rectified based on the co-developed rectification plan. To incorporate knowledge gained from consulting engagements into audit assignments and overall audit plans. To recommend improvement areas in each audited process according to the company’s objectives and goals _x000C_</t>
  </si>
  <si>
    <t>Direct Reports: Telecom Technology Auditor Matrix Reports to: None Key Customers: All departments Key Suppliers: All departments Relations, etc.: Audit &amp; Risk departments, CEO, MTNIRANCELL Audit Committee</t>
  </si>
  <si>
    <t>Bachelor’s Degree in Internal Auditing or related Degree in either Telecoms/Electrical Engineering or Computer science is strongly preferred</t>
  </si>
  <si>
    <t>Minimum 5 years in a business environment of which 2 years should be in Internal Audit 3 years in a Telecomm Network Technology environment(Operation/Planning/Optimization) External Audit experience (specializing in IT/NWG Audit) would be an added advantage _x000C_</t>
  </si>
  <si>
    <t>Title Type Level Project Management General Business Knowledge Intermediate People Management General Business Knowledge Intermediate Business Acumen General Business Knowledge Advance Stakeholder Management General Business Knowledge Advance Supplier Relation Management General Business Knowledge Advance Research and Development General Business Knowledge Intermediate Change Management General Business Knowledge Intermediate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Intermediate Software Literacy General Business Knowledge Intermediate English Literacy General Business Knowledge Intermediate Conflict Management General Business Knowledge Basic Audit Management Functional Knowledge Advance Financial Analysis Functional Knowledge Basic Fraud Detection and Control Functional Knowledge Intermediate Internal Auditing Functional Knowledge Advance Network Infrastructure Functional Knowledge Advance Quality Assurance Management Functional Knowledge Intermediate Risk Assessment Functional Knowledge Advance Risk Management Functional Knowledge Intermediate System Analysis and Design (BPR, BPA, BPI) Functional Knowledge Intermediate Vulnerability Testing Functional Knowledge Advance Compliance Management Specialized Knowledge Advance Fraud Risk Management Specialized Knowledge Intermediate IT/Network Audit Specialized Knowledge Advance Operational Risk Management Specialized Knowledge Intermediate</t>
  </si>
  <si>
    <t>Internal audit and Controls Fraud management and Forensics Enterprise risk management, Possession of security or technology qualification (CEH, OCA, CCNA, virtualization) Possession of additional related qualifications and certifications be an added advantage. General management IT /NWG Audit (ISACA, ISO) Telecom Network Operation, Performance, planning and optimization. NWG Business Continuity &amp; Disaster Recovery Management _x000C_</t>
  </si>
  <si>
    <t>Job Profile MTNIRANCELL Title of Position: Telecom Technology Audit Manager Location of the Job: Audit &amp; Risk- System Audit Reports to: Telecom Technology &amp; Information Systems Audit Senior Manager Number of subordinates: 2 Level: 3 Mission To manage, conduct and report findings on all approved Telecom Network systems and Technology Audit plans for MTNIRANCELL. To manage Ongoing improvement of the internal controls environment in respect of Telecom Systems and Technology related processes Context Compliance with MTN Internal Audit Methodology. Work in line with MTNIRANCELL business plan and strategic risk assessments through audit management. Highly dynamic telecommunications industry Fluid risk environment requiring continuous appraisal of controls Constant dynamics in the country’s economic, regulatory, and legal environment Skill base and availability of quality skills is relatively low in the country No single, generally-acknowledged source of best practices in policies &amp; processes MTNIRANCELL policies, procedures, and process documentation are continuously improved and updated MTN Group Audit and Risk specific requirements and expectations MTNIRANCELL's Business Plan and Objectives Inadequate process and system integration in MTNIRANCELL _x000C_ Roles &amp; Responsibilities To collaborate with related teams to foster a culture of technology security risk awareness within the company. To champion and facilitate the use of data analysis tools within the Internal Audit function. To develop and maintain productive working relationships with clients through individual contacts and group meetings to better implement audit assignments through audit coordination. To manage, conduct and investigate ongoing Network Technology, relevant security audits across Network and Cyber Security divisions and various functional areas within MTNIRANCELL as per audit plan To manage Network Technology audit team in performing audit on applications, systems, security, and reporting based on Internal Audit methodology. To provide opinion and guidance on audit assignments, e.g., technical reviews of Network, CPG (Capital Program Group), and IFM (Integrated Facility Management) domains. To identify the significant telecom technology risks associated with the company’s strategic objectives To facilitate audit reporting and ensure reports are timely, accurate, objective and constructive. To expedite and manage complex, non-standard, ad hoc audit requests implementation. To ensure business compliance with audit methodology and laid down standards and make recommendations where changes are required. To support processes to ensure compliance with the required standards of the Institute of Internal Auditors and International Best Practice. To provide input into the overall annual audit plan according to the strategic objectives and the associated risks To develop a plan for each engagement that should reflect the audit assignment's scope and objectives linked to the significant risk exposure within that particular environment. To collaborate in regular consultation with management on risk management, internal controls, and corporate governance processes. To ensure all identified audit items are rectified based on the co-developed rectification plan. To incorporate knowledge gained from consulting engagements into audit assignments and overall audit plans. To recommend improvement areas in each audited process according to the company’s objectives and goals _x000C_ Collaboration Direct Reports: Telecom Technology Auditor Matrix Reports to: None Key Customers: All departments Key Suppliers: All departments Relations, etc.: Audit &amp; Risk departments, CEO, MTNIRANCELL Audit Committee Authorities As per Delegation of authority Job Requirements Education Bachelor’s Degree in Internal Auditing or related Degree in either Telecoms/Electrical Engineering or Computer science is strongly preferred Experience Minimum 5 years in a business environment of which 2 years should be in Internal Audit 3 years in a Telecomm Network Technology environment(Operation/Planning/Optimization) External Audit experience (specializing in IT/NWG Audit) would be an added advantage _x000C_ Competencies Technical Competencies Title Type Level Project Management General Business Knowledge Intermediate People Management General Business Knowledge Intermediate Business Acumen General Business Knowledge Advance Stakeholder Management General Business Knowledge Advance Supplier Relation Management General Business Knowledge Advance Research and Development General Business Knowledge Intermediate Change Management General Business Knowledge Intermediate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Intermediate Software Literacy General Business Knowledge Intermediate English Literacy General Business Knowledge Intermediate Conflict Management General Business Knowledge Basic Audit Management Functional Knowledge Advance Financial Analysis Functional Knowledge Basic Fraud Detection and Control Functional Knowledge Intermediate Internal Auditing Functional Knowledge Advance Network Infrastructure Functional Knowledge Advance Quality Assurance Management Functional Knowledge Intermediate Risk Assessment Functional Knowledge Advance Risk Management Functional Knowledge Intermediate System Analysis and Design (BPR, BPA, BPI) Functional Knowledge Intermediate Vulnerability Testing Functional Knowledge Advance Compliance Management Specialized Knowledge Advance Fraud Risk Management Specialized Knowledge Intermediate IT/Network Audit Specialized Knowledge Advance Operational Risk Management Specialized Knowledge Intermediate Behavioral Competencies • Leadership_x000B_• Innovation_x000B_• Relationship_x000B_• Integrity_x000B_• Can-do_x000B_• Customer Centricity _x000B_• Agility _x000C_ Trainings Internal audit and Controls Fraud management and Forensics Enterprise risk management, Possession of security or technology qualification (CEH, OCA, CCNA, virtualization) Possession of additional related qualifications and certifications be an added advantage. General management IT /NWG Audit (ISACA, ISO) Telecom Network Operation, Performance, planning and optimization. NWG Business Continuity &amp; Disaster Recovery Management _x000C_ General Working Condition Standard MTNIRANCELL working conditions Extended work hours Performance Standards As per Performance Agreement Signoff Line Manager: Functional Manager: OA: HoD: CHRO: (if required) CEO/COO: (if required)</t>
  </si>
  <si>
    <t>Telecom Technology Audit Senior Specialist.docx</t>
  </si>
  <si>
    <t xml:space="preserve">Division Approval By: Hossein Changizi HR Approval By: Homayoun Shahriari Document Version: IA-TTUSS-2025-10-06 Approved Date: 2025-10-06
</t>
  </si>
  <si>
    <t>Telecom Technology Audit Senior Specialist</t>
  </si>
  <si>
    <t>Audit &amp; Risk- Internal Audit &amp; Forensic - Telecom Technology &amp; Information System Audit</t>
  </si>
  <si>
    <t>To conduct and report findings on all approved Telecom Network systems and Technology Audit plans for MTNIRANCELL to ensure internal control system is working effectively and efficiently by recommending proper mitigations respecting Telecom Systems and Technology related processes, systems and ways of work.</t>
  </si>
  <si>
    <t>Compliance with MTN Internal Audit Methodology. Work in line with MTNIRANCELL business plan and strategic risk assessments through audit management. Highly dynamic telecommunications industry Fluid risk environment requiring continuous appraisal of controls Constant dynamics in the country’s economic, regulatory, and legal environment Skill base and availability of quality skills is relatively low in the country No single, generally-acknowledged source of best practices in policies &amp; processes MTNIRANCELL policies, procedures, and process documentation are continuously improved and updated MTN Group Audit and Risk specific requirements and benchmarks. MTNIRANCELL's Business Plan and Objectives processes and system integration in MTNIRANCELL my not be adequate in some areas. _x000C_</t>
  </si>
  <si>
    <t>To collaborate with related teams to foster a culture of technology security risk awareness within the company. To research the latest Telecom Technology trends and stay abreast of related developments in order to define appropriate audit plans for technology domain. To champion and facilitate the use of data analysis tools within the Internal Audit function, thereby enhancing audit efficiency. To develop and maintain productive working relationships with clients through individual contacts and group meetings, thereby enhancing the implementation of audit assignments through effective audit coordination. To oversee and conduct ongoing Network Technology and security audits across the Network and Cyber Security divisions , ensuring audits are performed effectively according to the Internal Audit methodology and generating accurate, actionable reports. To provide opinion and guidance on audit assignments, such as technical reviews of Network, SMC, CPG, and IFM domains, to ensure accurate and relevant findings. To identify key control failures or deficiencies associated with telecom technology domain that may put MTNIRANCELL strategic objectives at risk and prioritize audit activities and application of mitigations accordingly. To facilitate audit reporting to ensure reports are timely, accurate, objective, and constructive. To expedite and manage complex, non-standard, ad hoc audit requests to ensure their successful implementation. To support processes to ensure compliance with the required standards of the Institute of Internal Auditors and International Best Practice. To provide input into the overall annual audit plan in accordance with the MTNIRANCELL strategic objectives and associated risks. To develop a risk based plan for each engagement that reflects the scope and objectives of the audit assignment To monitor the implementation of agreed-upon corrective actions in accordance with the co-developed rectification plan. _x000C_</t>
  </si>
  <si>
    <t>Direct Reports: None Matrix Reports to: None Key Customers: All departments Key Suppliers: All departments Relations, etc.: Audit &amp; Risk departments, CEO, MTNIRANCELL Audit Committee</t>
  </si>
  <si>
    <t>Degree in Telecoms/Electrical Engineering or Computer science is strongly preferred. Bachelor’s Degree in Internal Auditing or related would be and added advantage.</t>
  </si>
  <si>
    <t>Minimum 5 years in a telecom business environment 3 years in a Telecomm Network Technology environment (Operation/Planning/Optimization) External Audit experience (specializing in IT/NWG Audit) would be an added advantage _x000C_</t>
  </si>
  <si>
    <t>Title Type Level Project Management General Business Knowledge Intermediate Business Acumen General Business Knowledge Intermediate Stakeholder Management General Business Knowledge Intermediate Supplier Relation Management General Business Knowledge Basic Research and Development General Business Knowledge Intermediate Change Management General Business Knowledge Advance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Basic Software Literacy General Business Knowledge Intermediate English Literacy General Business Knowledge Advance Conflict Management General Business Knowledge Intermediate Audit Management Functional Knowledge Advance Financial Analysis Functional Knowledge Basic Fraud Detection and Control Functional Knowledge Intermediate Internal Auditing Functional Knowledge Advance Network Infrastructure Functional Knowledge Advance Quality Assurance Management Functional Knowledge Intermediate Risk Assessment Functional Knowledge Intermediate Risk Management Functional Knowledge Basic System Analysis and Design (BPR, BPA, BPI) Functional Knowledge Intermediate Vulnerability Testing Functional Knowledge Advance Compliance Management Specialized Knowledge Basic Fraud Risk Management Specialized Knowledge Basic IT/Network Audit Specialized Knowledge Advance Operational Risk Management Specialized Knowledge Basic</t>
  </si>
  <si>
    <t>Job Profile MTNIRANCELL Title of Position: Telecom Technology Audit Senior Specialist Location of the Job: Audit &amp; Risk- Internal Audit &amp; Forensic - Telecom Technology &amp; Information System Audit Reports to: Telecom Technology Audit Manager Number of subordinates: 0 Level: 3 Mission To conduct and report findings on all approved Telecom Network systems and Technology Audit plans for MTNIRANCELL to ensure internal control system is working effectively and efficiently by recommending proper mitigations respecting Telecom Systems and Technology related processes, systems and ways of work. Context Compliance with MTN Internal Audit Methodology. Work in line with MTNIRANCELL business plan and strategic risk assessments through audit management. Highly dynamic telecommunications industry Fluid risk environment requiring continuous appraisal of controls Constant dynamics in the country’s economic, regulatory, and legal environment Skill base and availability of quality skills is relatively low in the country No single, generally-acknowledged source of best practices in policies &amp; processes MTNIRANCELL policies, procedures, and process documentation are continuously improved and updated MTN Group Audit and Risk specific requirements and benchmarks. MTNIRANCELL's Business Plan and Objectives processes and system integration in MTNIRANCELL my not be adequate in some areas. _x000C_ Roles &amp; Responsibilities To collaborate with related teams to foster a culture of technology security risk awareness within the company. To research the latest Telecom Technology trends and stay abreast of related developments in order to define appropriate audit plans for technology domain. To champion and facilitate the use of data analysis tools within the Internal Audit function, thereby enhancing audit efficiency. To develop and maintain productive working relationships with clients through individual contacts and group meetings, thereby enhancing the implementation of audit assignments through effective audit coordination. To oversee and conduct ongoing Network Technology and security audits across the Network and Cyber Security divisions , ensuring audits are performed effectively according to the Internal Audit methodology and generating accurate, actionable reports. To provide opinion and guidance on audit assignments, such as technical reviews of Network, SMC, CPG, and IFM domains, to ensure accurate and relevant findings. To identify key control failures or deficiencies associated with telecom technology domain that may put MTNIRANCELL strategic objectives at risk and prioritize audit activities and application of mitigations accordingly. To facilitate audit reporting to ensure reports are timely, accurate, objective, and constructive. To expedite and manage complex, non-standard, ad hoc audit requests to ensure their successful implementation. To support processes to ensure compliance with the required standards of the Institute of Internal Auditors and International Best Practice. To provide input into the overall annual audit plan in accordance with the MTNIRANCELL strategic objectives and associated risks. To develop a risk based plan for each engagement that reflects the scope and objectives of the audit assignment To monitor the implementation of agreed-upon corrective actions in accordance with the co-developed rectification plan. _x000C_ Collaboration Direct Reports: None Matrix Reports to: None Key Customers: All departments Key Suppliers: All departments Relations, etc.: Audit &amp; Risk departments, CEO, MTNIRANCELL Audit Committee Authorities As per Delegation of authority Job Requirements Education Degree in Telecoms/Electrical Engineering or Computer science is strongly preferred. Bachelor’s Degree in Internal Auditing or related would be and added advantage. Experience Minimum 5 years in a telecom business environment 3 years in a Telecomm Network Technology environment (Operation/Planning/Optimization) External Audit experience (specializing in IT/NWG Audit) would be an added advantage _x000C_ Competencies Technical Competencies Title Type Level Project Management General Business Knowledge Intermediate Business Acumen General Business Knowledge Intermediate Stakeholder Management General Business Knowledge Intermediate Supplier Relation Management General Business Knowledge Basic Research and Development General Business Knowledge Intermediate Change Management General Business Knowledge Advance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Basic Software Literacy General Business Knowledge Intermediate English Literacy General Business Knowledge Advance Conflict Management General Business Knowledge Intermediate Audit Management Functional Knowledge Advance Financial Analysis Functional Knowledge Basic Fraud Detection and Control Functional Knowledge Intermediate Internal Auditing Functional Knowledge Advance Network Infrastructure Functional Knowledge Advance Quality Assurance Management Functional Knowledge Intermediate Risk Assessment Functional Knowledge Intermediate Risk Management Functional Knowledge Basic System Analysis and Design (BPR, BPA, BPI) Functional Knowledge Intermediate Vulnerability Testing Functional Knowledge Advance Compliance Management Specialized Knowledge Basic Fraud Risk Management Specialized Knowledge Basic IT/Network Audit Specialized Knowledge Advance Operational Risk Management Specialized Knowledge Basic Behavioral Competencies Collaborate with agility Serve with respect Lead with care Act with inclusion Can-do with integrity _x000C_ Trainings Internal audit and Controls Fraud management and Forensics Enterprise risk management, Possession of security or technology qualification (CEH, OCA, CCNA, virtualization) Possession of additional related qualifications and certifications be an added advantage. General management IT /NWG Audit (ISACA, ISO) Telecom Network Operation, Performance, planning and optimization. NWG Business Continuity &amp; Disaster Recovery Management _x000C_ General Working Condition Standard MTNIRANCELL working conditions Extended work hours Performance Standards As per Performance Agreement Signoff Line Manager: Functional Manager: OA: HoD: CHRO: (if required) CEO/COO: (if required)</t>
  </si>
  <si>
    <t>Telecom Technology Auditor (Trainee).docx</t>
  </si>
  <si>
    <t>Telecom Technology Auditor (Trainee)</t>
  </si>
  <si>
    <t>Telecom Technology &amp; Information System Audit Senior Manager Job Overview To conduct comprehensive Telecom Network Technology and security audits, assess inherent risks, and recommend mitigation measures to ensure the company's infrastructure is secure and aligned with strategic objectives. To champion the use of data analysis tools within the Audit &amp; Risk function, foster a culture of security risk awareness, and contribute to designing technology-based audit approaches. To develop and maintain productive relationships with clients and management, provide suggestions on risk management and internal controls, and ensure compliance with audit methodologies and standards.</t>
  </si>
  <si>
    <t>Bachelor’s degree or higher education in either Telecoms/Electrical Engineering or Computer Science. Possession of additional related qualifications and certifications e.g., telecom-related certificates or CISSP, CISM, CISA, CIA, CCNP, would be an added advantage. _x000C_ Competencies Technical Competencies Title Type Level Project Management General Business Knowledge Basic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Intermediate Software Literacy General Business Knowledge Intermediate English Literacy General Business Knowledge Intermediate Audit Management Functional Knowledge Advance Business Process Management (BPM) Functional Knowledge Advance Conflict Management Functional Knowledge Basic Financial Analysis Functional Knowledge Basic Fraud Detection and Control Functional Knowledge Basic Internal Auditing Functional Knowledge Advance Network Infrastructure Functional Knowledge Intermediate Quality Assurance Management Functional Knowledge Intermediate System Analysis and Design (BPR, BPA, BPI) Functional Knowledge Intermediate Vulnerability Testing Functional Knowledge Basic Risk Assessment Functional Knowledge Intermediate Risk Management Functional Knowledge Intermediate Compliance Management Specialized Knowledge Intermediate Fraud Risk Management Specialized Knowledge Basic Network Audit Specialized Knowledge Advance Operational Risk Management Specialized Knowledge Intermediate Behavioral Competencies Lead With Care Act with inclusion Serve with respect Can-do with integrity Collaborate with agility</t>
  </si>
  <si>
    <t>Title Type Level Project Management General Business Knowledge Basic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Intermediate Software Literacy General Business Knowledge Intermediate English Literacy General Business Knowledge Intermediate Audit Management Functional Knowledge Advance Business Process Management (BPM) Functional Knowledge Advance Conflict Management Functional Knowledge Basic Financial Analysis Functional Knowledge Basic Fraud Detection and Control Functional Knowledge Basic Internal Auditing Functional Knowledge Advance Network Infrastructure Functional Knowledge Intermediate Quality Assurance Management Functional Knowledge Intermediate System Analysis and Design (BPR, BPA, BPI) Functional Knowledge Intermediate Vulnerability Testing Functional Knowledge Basic Risk Assessment Functional Knowledge Intermediate Risk Management Functional Knowledge Intermediate Compliance Management Specialized Knowledge Intermediate Fraud Risk Management Specialized Knowledge Basic Network Audit Specialized Knowledge Advance Operational Risk Management Specialized Knowledge Intermediate</t>
  </si>
  <si>
    <t>Job Profile Title of Position: Telecom Technology Auditor (Trainee) Location of the Job: Audit &amp; Risk Reports to: Telecom Technology &amp; Information System Audit Senior Manager Job Overview To conduct comprehensive Telecom Network Technology and security audits, assess inherent risks, and recommend mitigation measures to ensure the company's infrastructure is secure and aligned with strategic objectives. To champion the use of data analysis tools within the Audit &amp; Risk function, foster a culture of security risk awareness, and contribute to designing technology-based audit approaches. To develop and maintain productive relationships with clients and management, provide suggestions on risk management and internal controls, and ensure compliance with audit methodologies and standards. Job Requirements Education Bachelor’s degree or higher education in either Telecoms/Electrical Engineering or Computer Science. Possession of additional related qualifications and certifications e.g., telecom-related certificates or CISSP, CISM, CISA, CIA, CCNP, would be an added advantage. _x000C_ Competencies Technical Competencies Title Type Level Project Management General Business Knowledge Basic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Intermediate Software Literacy General Business Knowledge Intermediate English Literacy General Business Knowledge Intermediate Audit Management Functional Knowledge Advance Business Process Management (BPM) Functional Knowledge Advance Conflict Management Functional Knowledge Basic Financial Analysis Functional Knowledge Basic Fraud Detection and Control Functional Knowledge Basic Internal Auditing Functional Knowledge Advance Network Infrastructure Functional Knowledge Intermediate Quality Assurance Management Functional Knowledge Intermediate System Analysis and Design (BPR, BPA, BPI) Functional Knowledge Intermediate Vulnerability Testing Functional Knowledge Basic Risk Assessment Functional Knowledge Intermediate Risk Management Functional Knowledge Intermediate Compliance Management Specialized Knowledge Intermediate Fraud Risk Management Specialized Knowledge Basic Network Audit Specialized Knowledge Advance Operational Risk Management Specialized Knowledge Intermediate Behavioral Competencies Lead With Care Act with inclusion Serve with respect Can-do with integrity Collaborate with agility</t>
  </si>
  <si>
    <t>Telecom Technology Auditor.docx</t>
  </si>
  <si>
    <t xml:space="preserve">Division Approval By: Hossein Changizi HR Approval By: Homayoun Shahriari Document Version: IA-TTA -2-27-2023 Approved Date: 2-27-2023
</t>
  </si>
  <si>
    <t>Telecom Technology Auditor</t>
  </si>
  <si>
    <t>To perform telecom technology audits of considerable complexity and carry out investigations into reported irregularities.</t>
  </si>
  <si>
    <t>Execution of the approved Telecom technology Audit plan for MTNIRANCELL Compliance with MTN Internal Audit Methodology Work in line with MTNIRANCEL business plan and strategic risk assessments On-going improvement of the internal controls’ environment with respect to Telecom Technology related processes _x000C_</t>
  </si>
  <si>
    <t>To act as a champion and facilitate the use of data analysis tools within the Audit &amp; Risk function. To foster a culture of Telecom technology systems security risk awareness within the company. To develop and maintain productive working relationships with clients through individual contacts and group meetings to better implement audit assignments. To carry out Telecom Network Technology and security audits and investigate across technical divisions and various functional areas within MTNIRANCELL i.e., reporting applications, systems, security, and infrastructures audit based on Audit Risk team methodology. To assess the risks inherent in the company’s Telecom network Technology and recommend measures to mitigate them. To review the integration of the Telecom systems to the company’s infrastructure and advise the company on its effectiveness and optimizations by performing a risk analysis of the enterprise’s Telecom technology infrastructure and services network. To contribute to designing a technology-based audit approach. To analyze and evaluate enterprise telecom processes to assess internal controls and minimize risks. To monitor the operation of identified controls and recommendations on an ongoing basis. To identify significant Telecom Network Technology risks associated with the company’s strategic objectives. To provide input into the overall annual audit plan according to the strategic objectives and the associated risks. To ensure business compliance with audit methodology and laid down standards and make recommendations where changes are required. To advise management on issues (findings) on risk management, internal controls, and corporate governance processes. To incorporate knowledge gained from consulting engagements into audit assignments and overall audit plans. To perform regular follow-ups on the status of outstanding Telecom Network Technology Audit recommendations. To perform management`s ad-hoc requests timely and accurate. _x000C_</t>
  </si>
  <si>
    <t>Bachelor’s degree or higher education in either Telecoms/Electrical Engineering or Computer science. Possession of additional related qualifications and certifications e.g., telecom related certificates or CISSP, CISM, CISA, CIA, CCNP, would be an added advantage. Fluent in English</t>
  </si>
  <si>
    <t>Minimum of 3 years of full-time experience in auditing, Telecom network technical experience in either Core, Radio or Transmission domains (Operation or Planning). Program evaluation including experience in conducting technology audits in an international organization. Proficient in the use of the Company standard software in related field _x000C_</t>
  </si>
  <si>
    <t>Internal Audit Telecom Network Operation, Performance, planning, and optimization. Telecom related technology _x000C_</t>
  </si>
  <si>
    <t>Job Profile MTNIRANCELL Title of Position: Telecom Technology Auditor Location of the Job: Audit &amp; Risk- System Audit Reports to: Telecom Technology Audit Manager Number of subordinates: None Level: 2 Mission To perform telecom technology audits of considerable complexity and carry out investigations into reported irregularities. Context Execution of the approved Telecom technology Audit plan for MTNIRANCELL Compliance with MTN Internal Audit Methodology Work in line with MTNIRANCEL business plan and strategic risk assessments On-going improvement of the internal controls’ environment with respect to Telecom Technology related processes _x000C_ Roles &amp; Responsibilities To act as a champion and facilitate the use of data analysis tools within the Audit &amp; Risk function. To foster a culture of Telecom technology systems security risk awareness within the company. To develop and maintain productive working relationships with clients through individual contacts and group meetings to better implement audit assignments. To carry out Telecom Network Technology and security audits and investigate across technical divisions and various functional areas within MTNIRANCELL i.e., reporting applications, systems, security, and infrastructures audit based on Audit Risk team methodology. To assess the risks inherent in the company’s Telecom network Technology and recommend measures to mitigate them. To review the integration of the Telecom systems to the company’s infrastructure and advise the company on its effectiveness and optimizations by performing a risk analysis of the enterprise’s Telecom technology infrastructure and services network. To contribute to designing a technology-based audit approach. To analyze and evaluate enterprise telecom processes to assess internal controls and minimize risks. To monitor the operation of identified controls and recommendations on an ongoing basis. To identify significant Telecom Network Technology risks associated with the company’s strategic objectives. To provide input into the overall annual audit plan according to the strategic objectives and the associated risks. To ensure business compliance with audit methodology and laid down standards and make recommendations where changes are required. To advise management on issues (findings) on risk management, internal controls, and corporate governance processes. To incorporate knowledge gained from consulting engagements into audit assignments and overall audit plans. To perform regular follow-ups on the status of outstanding Telecom Network Technology Audit recommendations. To perform management`s ad-hoc requests timely and accurate. _x000C_ Collaboration Direct Reports: None Matrix Reports to: None Key Customers: MTNIRANCELL Divisions Key Suppliers: Various functional areas within MTN, Co-source/outsource partners Relations, etc.: Other units within Audit &amp; Risk, Process owners, External Auditors, MTN Group Internal Auditors Authorities As per Delegation of authority Job Requirements Education Bachelor’s degree or higher education in either Telecoms/Electrical Engineering or Computer science. Possession of additional related qualifications and certifications e.g., telecom related certificates or CISSP, CISM, CISA, CIA, CCNP, would be an added advantage. Fluent in English Experience Minimum of 3 years of full-time experience in auditing, Telecom network technical experience in either Core, Radio or Transmission domains (Operation or Planning). Program evaluation including experience in conducting technology audits in an international organization. Proficient in the use of the Company standard software in related field _x000C_ Competencies Technical Competencies Title Type Level Project Management General Business Knowledge Basic Business Acumen General Business Knowledge Intermediate Stakeholder Management General Business Knowledge Intermediate Supplier Relation Management General Business Knowledge Intermediate Research and Development General Business Knowledge Advance Change Management General Business Knowledge Basic Telecommunication Networks General Business Knowledge Intermediate PPPs Development General Business Knowledge Basic Clerical General Business Knowledge Intermediate Reporting and Analysis General Business Knowledge Advance Data Gathering and Processing General Business Knowledge Advance Data Visualization &amp; Presentation General Business Knowledge Advance Corporate Governance General Business Knowledge Intermediate Software Literacy General Business Knowledge Intermediate English Literacy General Business Knowledge Intermediate Audit Management Functional Knowledge Advance Business Process Management (BPM) Functional Knowledge Advance Conflict Management Functional Knowledge Basic Financial Analysis Functional Knowledge Basic Fraud Detection and Control Functional Knowledge Basic Internal Auditing Functional Knowledge Advance Network Infrastructure Functional Knowledge Intermediate Quality Assurance Management Functional Knowledge Intermediate System Analysis and Design (BPR, BPA, BPI) Functional Knowledge Intermediate Vulnerability Testing Functional Knowledge Basic Risk Assessment Functional Knowledge Intermediate Risk Management Functional Knowledge Intermediate Compliance Management Specialized Knowledge Intermediate Fraud Risk Management Specialized Knowledge Basic Network Audit Specialized Knowledge Advance Operational Risk Management Specialized Knowledge Intermediate Behavioral Competencies Leadership Innovation Relationship Integrity Can-do Customer Centricity Agility _x000C_ Trainings Internal Audit Telecom Network Operation, Performance, planning, and optimization. Telecom related technology _x000C_ General Working Condition Standard MTN office conditions Extended work hours Performance Standards As per performance agreement Signoff Line Manager: Functional Manager: OA: HoD: CHRO: (if required) CEO/COO: (if required)</t>
  </si>
  <si>
    <t>Time and Attendance Administrator.docx</t>
  </si>
  <si>
    <t xml:space="preserve">Division Approval By: Mohammadmehdi Mojtahedi HR Approval By: Sara Taheri Pour Document Version: HR-AA-2023-05-15 Approved Date: 2023-05-15
</t>
  </si>
  <si>
    <t>Time and Attendance Administrator</t>
  </si>
  <si>
    <t>HR – Operations</t>
  </si>
  <si>
    <t>Time and Attendance Team Leader</t>
  </si>
  <si>
    <t>To provide attendance information for MTNIrancell staff</t>
  </si>
  <si>
    <t>The rapid growth of MTN Irancell in number of staff and in different regions Number of staff Number of regional offices Attendance physical infrastructure _x000C_</t>
  </si>
  <si>
    <t>Process attendance and overtime records MTN Irancell all staff Process mission records for all staff Process all staff's leave and their unused leaves records Administrate T&amp;A software and report possible issues and bugs to the supervisor Check T&amp;A software periodically and report possible HW software faults Report attendance, overtime, leave, unused leave, and mission records of all staff to the Time &amp; Attendance Team Leader whenever needed Attend and reply to all staff queries relating to their attendance, overtime, leave, unused leave, and mission records including permanent, temporary, and contractor Issuance of Company’s ID cards To take and maintain staff fingerprints on access devices Filling of staff records for their attendance, overtime, leave, and mission To report the presence of (list of) temporary staff(s) at a particular time on line managers request _x000C_</t>
  </si>
  <si>
    <t>Direct Reports: Matrix Reports to: Key Customers: All MTN Irancell staff Key Suppliers: Relations, etc.:</t>
  </si>
  <si>
    <t>Bachelor degree in Human Resources / Industrial Psychology or related</t>
  </si>
  <si>
    <t>Minimum of 2 years’ experience in administration; with experience in working with others Experience working in a small to medium organization _x000C_</t>
  </si>
  <si>
    <t>Title Type Level Clerical General Business Knowledge Basic Data Gathering and Processing General Business Knowledge Basic English Literacy General Business Knowledge Basic HR operation Functional Knowledge Basic Staff Time and Attendance Specialized Knowledge Intermediate</t>
  </si>
  <si>
    <t>attendance application Access devices ID card printer device _x000C_</t>
  </si>
  <si>
    <t>Job Profile MTNIRANCELL Title of Position: Time and Attendance Administrator Location of the Job: HR – Operations Reports to: Time and Attendance Team Leader Number of subordinates: 0 Level: 1 Mission To provide attendance information for MTNIrancell staff Context The rapid growth of MTN Irancell in number of staff and in different regions Number of staff Number of regional offices Attendance physical infrastructure _x000C_ Roles &amp; Responsibilities Process attendance and overtime records MTN Irancell all staff Process mission records for all staff Process all staff's leave and their unused leaves records Administrate T&amp;A software and report possible issues and bugs to the supervisor Check T&amp;A software periodically and report possible HW software faults Report attendance, overtime, leave, unused leave, and mission records of all staff to the Time &amp; Attendance Team Leader whenever needed Attend and reply to all staff queries relating to their attendance, overtime, leave, unused leave, and mission records including permanent, temporary, and contractor Issuance of Company’s ID cards To take and maintain staff fingerprints on access devices Filling of staff records for their attendance, overtime, leave, and mission To report the presence of (list of) temporary staff(s) at a particular time on line managers request _x000C_ Collaboration Direct Reports: Matrix Reports to: Key Customers: All MTN Irancell staff Key Suppliers: Relations, etc.: Authorities As per Delegation of authority Job Requirements Education Bachelor degree in Human Resources / Industrial Psychology or related Experience Minimum of 2 years’ experience in administration; with experience in working with others Experience working in a small to medium organization _x000C_ Competencies Technical Competencies Title Type Level Clerical General Business Knowledge Basic Data Gathering and Processing General Business Knowledge Basic English Literacy General Business Knowledge Basic HR operation Functional Knowledge Basic Staff Time and Attendance Specialized Knowledge Intermediate Behavioral Competencies Leadership Innovation Relationships Integrity Can-Do Customer centricity Agility _x000C_ Trainings attendance application Access devices ID card printer device _x000C_ General Working Condition General MTN Irancell working time Performance Standards As Per Performance Agreement Signoff Line Manager: Functional Manager: OA: HoD: CHRO: (if required) CEO/COO: (if required)</t>
  </si>
  <si>
    <t>Time and Attendance Coordinator.docx</t>
  </si>
  <si>
    <t xml:space="preserve">Division Approval By: Mohammadmehdi Mojtahedi HR Approval By: Sara Taheri Pour Document Version: HR-TACO- 2023-05-15 Approved Date: 2023-05-15
</t>
  </si>
  <si>
    <t>Time and Attendance Coordinator</t>
  </si>
  <si>
    <t>To ensure accurate attendance information for all kinds of staff in MTN Irancell and provide attendance information to them</t>
  </si>
  <si>
    <t>The rapid growth of MTN Irancell in the number of staff and in different regions The number of staff and staff types i.e. permanent, temporary, contractor, etc. Number of regional offices Attendance of physical infrastructure _x000C_</t>
  </si>
  <si>
    <t>To control, coordinate and supervise T&amp;A vendors and follow up with them to resolve any problem that exists in T&amp;A software To monitor the process of all employee missions, leaves, unused leaves, and overtime records to ensure they are accurate based on the time attendance policy. To provide analyzed attendance reports, overtime, leave, unused leave, and mission records whenever needed To monitor and investigate T&amp;A software and report possible issues and bugs to the supervisor To issue staff ID cards for various types of employees, To take the staff fingerprints on access devices and ensure maintenance, the accuracy of staff fingerprints loaded on access devices To ensure T&amp;A hardware and equipment accuracy and availability per their working condition, the time shown on the device, etc. To create and maintain an effective filing system and ensure the accuracy of records based on various attendance, overtime, mission, and leave conditions. To ensure the accuracy of equipment for recording and saving the employee's attendance To maintain T&amp;A software and ensure all related queries related to software are resolved. To perform staff's exit queries, including: Cancellations of ID cards and removing staff from attendance devices. Reporting staff attendance. To verify and report the presence of (list of) staff(s) at a particular time [or time period] in case of the line manager's request &amp; HR approval To provide efficient solutions to solve time attendance-related issues through digital methods in order to provide a better employee experience To support staff about the inaccessibility of the network in some regions to download attendance data directly from access devices To communicate with the T&amp;A vendor to resolve the system errors and find a way to get vendors’</t>
  </si>
  <si>
    <t>. _x000C_ Collaboration Direct reports: None Matrix reports to, HOD and Managers and team lead Key customers, All MTNIrancell Staff Key suppliers, Software, and hardware T&amp;A vendors Relations, etc. ITS, IFM, NWG, Proc, A&amp;R, HR</t>
  </si>
  <si>
    <t>Bachelor’s degree in Human Resources / Industrial Psychology or related</t>
  </si>
  <si>
    <t>To support staff about the inaccessibility of the network in some regions to download attendance data directly from access devices To communicate with the T&amp;A vendor to resolve the system errors and find a way to get vendors’ collaboration. _x000C_ Collaboration Direct reports: None Matrix reports to, HOD and Managers and team lead Key customers, All MTNIrancell Staff Key suppliers, Software, and hardware T&amp;A vendors Relations, etc. ITS, IFM, NWG, Proc, A&amp;R, HR Authorities Job Requirements Education Bachelor’s degree in Human Resources / Industrial Psychology or related Experience Minimum of 3 years’ experience in administration; with experience in working with others Experience working in a small to medium organization _x000C_</t>
  </si>
  <si>
    <t>Title Type Level Attendance and leave Knowledge General Business Knowledge intermediate Labor Low Knowledge General Business Knowledge intermediate Filling systems General Business Knowledge intermediate English knowledge General Business Knowledge intermediate Computer skills General Business Knowledge intermediate HR operation Functional Knowledge intermediate Staff Time and Attendance Specialized Knowledge Advance</t>
  </si>
  <si>
    <t>Attendance application Access devices ID card printer device _x000C_</t>
  </si>
  <si>
    <t>Job Profile MTNIRANCELL Title of Position: Time and Attendance Coordinator Location of the Job: HR – Operations Reports to: Time and Attendance Team Leader Number of subordinates: None Level: 2 Mission To ensure accurate attendance information for all kinds of staff in MTN Irancell and provide attendance information to them Context The rapid growth of MTN Irancell in the number of staff and in different regions The number of staff and staff types i.e. permanent, temporary, contractor, etc. Number of regional offices Attendance of physical infrastructure _x000C_ Roles &amp; Responsibilities To control, coordinate and supervise T&amp;A vendors and follow up with them to resolve any problem that exists in T&amp;A software To monitor the process of all employee missions, leaves, unused leaves, and overtime records to ensure they are accurate based on the time attendance policy. To provide analyzed attendance reports, overtime, leave, unused leave, and mission records whenever needed To monitor and investigate T&amp;A software and report possible issues and bugs to the supervisor To issue staff ID cards for various types of employees, To take the staff fingerprints on access devices and ensure maintenance, the accuracy of staff fingerprints loaded on access devices To ensure T&amp;A hardware and equipment accuracy and availability per their working condition, the time shown on the device, etc. To create and maintain an effective filing system and ensure the accuracy of records based on various attendance, overtime, mission, and leave conditions. To ensure the accuracy of equipment for recording and saving the employee's attendance To maintain T&amp;A software and ensure all related queries related to software are resolved. To perform staff's exit queries, including: Cancellations of ID cards and removing staff from attendance devices. Reporting staff attendance. To verify and report the presence of (list of) staff(s) at a particular time [or time period] in case of the line manager's request &amp; HR approval To provide efficient solutions to solve time attendance-related issues through digital methods in order to provide a better employee experience To support staff about the inaccessibility of the network in some regions to download attendance data directly from access devices To communicate with the T&amp;A vendor to resolve the system errors and find a way to get vendors’ collaboration. _x000C_ Collaboration Direct reports: None Matrix reports to, HOD and Managers and team lead Key customers, All MTNIrancell Staff Key suppliers, Software, and hardware T&amp;A vendors Relations, etc. ITS, IFM, NWG, Proc, A&amp;R, HR Authorities Job Requirements Education Bachelor’s degree in Human Resources / Industrial Psychology or related Experience Minimum of 3 years’ experience in administration; with experience in working with others Experience working in a small to medium organization _x000C_ Competencies Technical Competencies Title Type Level Attendance and leave Knowledge General Business Knowledge intermediate Labor Low Knowledge General Business Knowledge intermediate Filling systems General Business Knowledge intermediate English knowledge General Business Knowledge intermediate Computer skills General Business Knowledge intermediate HR operation Functional Knowledge intermediate Staff Time and Attendance Specialized Knowledge Advance Behavioral Competencies Leadership Innovation Relationships Integrity Can-Do Customer centricity Agility _x000C_ Trainings Attendance application Access devices ID card printer device _x000C_ General Working Condition Company Normal Working Condition Performance Standards As per performance agreement Signoff Line Manager: Functional Manager: OA: HoD: CHRO: (if required) CEO/COO: (if required)</t>
  </si>
  <si>
    <t>Time and Attendance Team Leader.DOCX</t>
  </si>
  <si>
    <t xml:space="preserve">Division Approval By: Mohammadmehdi Mojtahedi HR Approval By: Sara Taheri Pour Document Version: HR-TATL-2023-05-15 Approved Date: 2023-05-15
</t>
  </si>
  <si>
    <t>HR –Operation</t>
  </si>
  <si>
    <t>To supervise and lead a team of administrators ensuring accurate attendance information for all kinds of staff in MTNIrancell</t>
  </si>
  <si>
    <t>The rapid growth of MTNIrancell in the number of staff and in different regions The number of staff types i.e., permanent, temporary, contractor, etc. Number of regional offices Attendance of physical infrastructure Large interaction with all employees (daily) _x000C_</t>
  </si>
  <si>
    <t>To liaise and work closely with HR’s different departments to identify their needs in providing better services in this area. To lead and supervise the process of time records for all MTNIrancell staff including Permanents and Contractors. This includes calculation of attendance and overtime, maintaining mission records, and also leave records of the staff To ensure the accuracy of time attendance records inputted for the aim of pay and benefits. To control, coordinate, and supervise T&amp;A vendors and follow up with them to resolve any problem that exists in T&amp;A software as well as their performance based on the agreed SLA To develop and maintain company T&amp;A PPPs in alignment with HR strategy and company procedures To drive T&amp;A Analysis initiatives to find improvement areas in HR processes and propose T&amp;A solutions accordingly according to company procedures and labor law To raise CRs as required in order to update and maintain T&amp;A software to the best. To find the issues in the T&amp;A system and suggest the solution To drive the development of new formulas in T&amp;A software based on the new procedures or change the hardware To control the T&amp;A hardware and software functionality and provide a solution in case of enhancement requirement To ensure T&amp;A hardware and equipment accuracy and availability per their working condition, the time shown on the device, etc. To control the reports of attendance, overtime, leave, unused leave, and mission records to share with Finance and HR whenever needed To ensure maintenance and accuracy of staffs fingerprints loaded on access devices To control the issuance and accuracy of staff's ID cards and register their biometric information in T&amp;A systems To gather and concatenate attendance data from regions for pay and benefit and report generation purposes To develop a methodology for obtaining various attendance analytical reports in order to be deployed by management in decision making To ensure staff exit-related processes in time attendance are being followed as designed _x000C_</t>
  </si>
  <si>
    <t>Direct reports, Time and Attendance Coordinator, Time and Attendance Administrator Matrix reports to, Line Managers, Finance- Payroll, C&amp;B, Human capital, HRBPs, CR-WF, A&amp;R Key customers, All Staff Key suppliers, Hardware &amp; Software T&amp;A vendor Relations, etc. Attendance device providers</t>
  </si>
  <si>
    <t>According to delegation of authorities</t>
  </si>
  <si>
    <t>Minimum of 4 years experience in an area of specialization; with experience in supervising others Experience working in a medium to large organization _x000C_</t>
  </si>
  <si>
    <t>      Title Type Level Knowledge of attendance and leave General Business Knowledge intermediate Local labor law General Business Knowledge intermediate HR policies and procedure General Business Knowledge intermediate Filling systems General Business Knowledge intermediate English knowledge General Business Knowledge intermediate Computer skills General Business Knowledge intermediate Negotiation and communication skills General Business Knowledge intermediate Conflict resolution General Business Knowledge Intermediate Understanding of diversity Functional Knowledge Intermediate Analytical skills Functional Knowledge Intermediate Problem-Solving Skills Functional Knowledge Intermediate Interpersonal skills Functional Knowledge Intermediate Customer relations Functional Knowledge Intermediate Time and attendance policy and roles Specialized Knowledge Advance</t>
  </si>
  <si>
    <t>Attendance application Access devices Data analyses _x000C_</t>
  </si>
  <si>
    <t>Job Profile MTNIRANCELL Title of Position: Time and Attendance Team Leader Location of the Job: HR –Operation Reports to: HR Administrative Affairs Manager Number of subordinates: 3 Level: 2H Mission To supervise and lead a team of administrators ensuring accurate attendance information for all kinds of staff in MTNIrancell Context The rapid growth of MTNIrancell in the number of staff and in different regions The number of staff types i.e., permanent, temporary, contractor, etc. Number of regional offices Attendance of physical infrastructure Large interaction with all employees (daily) _x000C_ Roles &amp; Responsibilities To liaise and work closely with HR’s different departments to identify their needs in providing better services in this area. To lead and supervise the process of time records for all MTNIrancell staff including Permanents and Contractors. This includes calculation of attendance and overtime, maintaining mission records, and also leave records of the staff To ensure the accuracy of time attendance records inputted for the aim of pay and benefits. To control, coordinate, and supervise T&amp;A vendors and follow up with them to resolve any problem that exists in T&amp;A software as well as their performance based on the agreed SLA To develop and maintain company T&amp;A PPPs in alignment with HR strategy and company procedures To drive T&amp;A Analysis initiatives to find improvement areas in HR processes and propose T&amp;A solutions accordingly according to company procedures and labor law To raise CRs as required in order to update and maintain T&amp;A software to the best. To find the issues in the T&amp;A system and suggest the solution To drive the development of new formulas in T&amp;A software based on the new procedures or change the hardware To control the T&amp;A hardware and software functionality and provide a solution in case of enhancement requirement To ensure T&amp;A hardware and equipment accuracy and availability per their working condition, the time shown on the device, etc. To control the reports of attendance, overtime, leave, unused leave, and mission records to share with Finance and HR whenever needed To ensure maintenance and accuracy of staffs fingerprints loaded on access devices To control the issuance and accuracy of staff's ID cards and register their biometric information in T&amp;A systems To gather and concatenate attendance data from regions for pay and benefit and report generation purposes To develop a methodology for obtaining various attendance analytical reports in order to be deployed by management in decision making To ensure staff exit-related processes in time attendance are being followed as designed _x000C_ Collaboration Direct reports, Time and Attendance Coordinator, Time and Attendance Administrator Matrix reports to, Line Managers, Finance- Payroll, C&amp;B, Human capital, HRBPs, CR-WF, A&amp;R Key customers, All Staff Key suppliers, Hardware &amp; Software T&amp;A vendor Relations, etc. Attendance device providers Authorities According to delegation of authorities Job Requirements Education BA in Human Resources / Industrial Psychology or related Experience Minimum of 4 years experience in an area of specialization; with experience in supervising others Experience working in a medium to large organization _x000C_ Competencies Technical Competencies       Title Type Level Knowledge of attendance and leave General Business Knowledge intermediate Local labor law General Business Knowledge intermediate HR policies and procedure General Business Knowledge intermediate Filling systems General Business Knowledge intermediate English knowledge General Business Knowledge intermediate Computer skills General Business Knowledge intermediate Negotiation and communication skills General Business Knowledge intermediate Conflict resolution General Business Knowledge Intermediate Understanding of diversity Functional Knowledge Intermediate Analytical skills Functional Knowledge Intermediate Problem-Solving Skills Functional Knowledge Intermediate Interpersonal skills Functional Knowledge Intermediate Customer relations Functional Knowledge Intermediate Time and attendance policy and roles Specialized Knowledge Advance Behavioral Competencies Leadership Innovation Relationships Integrity Can-Do Customer centricity Agility _x000C_ Trainings Attendance application Access devices Data analyses _x000C_ General Working Condition Company Normal Working Condition Performance Standards As Per Performance Agreement Signoff Line Manager: Functional Manager: OA: HoD: CHRO: (if required) CEO/COO: (if required)</t>
  </si>
  <si>
    <t>Trade Marketing Administrator.docx</t>
  </si>
  <si>
    <t xml:space="preserve">Division Approval By: Larry Annetts HR Approval By: Sara Taheri Pour Document Version: M-TMAD-11/22/2023 Approved Date: 11/22/2023
</t>
  </si>
  <si>
    <t>Trade Marketing Administrator</t>
  </si>
  <si>
    <t>To administrate assigned projects and collaborate with other project teams for marketing-related initiations. To run campaigns and Below the Line (BTL) activities per company KPIs.</t>
  </si>
  <si>
    <t>Influence of other Telecom operators and their offering to the same or similar markets. Fast-changing Iranian telecommunications market environment Changing the pace of telecom Opco products and services, especially toward Digital transformation MTNIrancell Policies, Processes, and Procedures MTN Groups Retail marketing CI and playbook Increasing level of competition in the Iranian telecommunications industry Expectations of Iranian need to be carefully managed to deliver against objectives _x000C_</t>
  </si>
  <si>
    <t>To execute trade-marketing activities of brand to achieve defined KPIs to ensure proper improvements in brand visibility in different Medias. To execute retail specific go-to-market plans in coordination with marketing. To conduct regular market visits in sales channel to monitor Visibility standardization, POSM, Products and services availability, prices and communicate about product value, benefits and promotions. To identify issues in field marketing activities from Brand perspective and report them to the line manager. To identify trade-marketing opportunities, customer issues, competitor activities, etc. and propose solutions on them to the line manager. To work closely with sales to ensure trade activities are aligned with sales and companies’ objectives. To execute MKT Roadshows, BTL activities and company events and promotional activities. To follow up and monitor assigned operational tasks related to exhibitions, events, promotions and marketing campaigns with third parties. To conduct soft merchandising and spread awareness in sales channels align with planned and live promotions/marketing activities. To identify necessary Point of Sales materials and tools required; and raise to manager to increase brand presence and customer experience. To collect information on geographical market trends and developments, market needs, behavior and customers patterns and provide related reports. To maintain customer responses at an effective level through integrated segmented direct campaigns. _x000C_</t>
  </si>
  <si>
    <t>Direct reports: None Matrix reports: None Key customers: S&amp;D, Dealers, Marketing, Digital Key suppliers: Ad agency Relations, etc.: Dealers, Sales Channel, Marketing, Digital</t>
  </si>
  <si>
    <t>. To collect information on geographical market trends and developments, market needs, behavior and customers patterns and provide related reports. To maintain customer responses at an effective level through integrated segmented direct campaigns. _x000C_ Collaboration Direct reports: None Matrix reports: None Key customers: S&amp;D, Dealers, Marketing, Digital Key suppliers: Ad agency Relations, etc.: Dealers, Sales Channel, Marketing, Digital Authorities As per delegation of authority Job Requirements Education Bachelor’s degree in Commerce (Marketing / Communication) or related Experience Minimum of 2 years of experience in an area of specialization; with experience in working with others Minimum 2 years proven Trade marketing experience Experience working in a small to medium organization _x000C_</t>
  </si>
  <si>
    <t>      Title Type Level Clerical General Business Knowledge Intermediate English Literacy General Business Knowledge Basic Business Process Management General Business Knowledge Basic Research and Development General Business Knowledge Basic Reporting and Analysis General Business Knowledge Basic Software Literacy General Business Knowledge Basic Project Management General Business Knowledge Basic Telecommunication Networks General Business Knowledge Basic Essential Marketing Functional Knowledge Basic Advertising Management Functional Knowledge Basic Market Intelligence Functional Knowledge Basic Brand Health Tracking Specialized Knowledge Intermediate Field Marketing Specialized Knowledge Intermediate Retail Marketing Specialized Knowledge Intermediate Trade Marketing Specialized Knowledge Intermediate Event Management Specialized Knowledge Basic</t>
  </si>
  <si>
    <t>Basic Telecom Marketing Training Basic Trade marketing and merchandising skills Negotiation and communicational skills _x000C_</t>
  </si>
  <si>
    <t>General MTNIrancell working conditions. Extended working hours on holidays and weekends. Willing to travel a lot and travel at short notice.</t>
  </si>
  <si>
    <t>Job Profile MTNIRANCELL Title of Position: Trade Marketing Administrator Location of the Job: Marketing-Retail Marketing Reports to: Trade Marketing Manager Number of subordinates: None Level: 1 Mission To administrate assigned projects and collaborate with other project teams for marketing-related initiations. To run campaigns and Below the Line (BTL) activities per company KPIs. Context Influence of other Telecom operators and their offering to the same or similar markets. Fast-changing Iranian telecommunications market environment Changing the pace of telecom Opco products and services, especially toward Digital transformation MTNIrancell Policies, Processes, and Procedures MTN Groups Retail marketing CI and playbook Increasing level of competition in the Iranian telecommunications industry Expectations of Iranian need to be carefully managed to deliver against objectives _x000C_ Roles &amp; Responsibilities To execute trade-marketing activities of brand to achieve defined KPIs to ensure proper improvements in brand visibility in different Medias. To execute retail specific go-to-market plans in coordination with marketing. To conduct regular market visits in sales channel to monitor Visibility standardization, POSM, Products and services availability, prices and communicate about product value, benefits and promotions. To identify issues in field marketing activities from Brand perspective and report them to the line manager. To identify trade-marketing opportunities, customer issues, competitor activities, etc. and propose solutions on them to the line manager. To work closely with sales to ensure trade activities are aligned with sales and companies’ objectives. To execute MKT Roadshows, BTL activities and company events and promotional activities. To follow up and monitor assigned operational tasks related to exhibitions, events, promotions and marketing campaigns with third parties. To conduct soft merchandising and spread awareness in sales channels align with planned and live promotions/marketing activities. To identify necessary Point of Sales materials and tools required; and raise to manager to increase brand presence and customer experience. To collect information on geographical market trends and developments, market needs, behavior and customers patterns and provide related reports. To maintain customer responses at an effective level through integrated segmented direct campaigns. _x000C_ Collaboration Direct reports: None Matrix reports: None Key customers: S&amp;D, Dealers, Marketing, Digital Key suppliers: Ad agency Relations, etc.: Dealers, Sales Channel, Marketing, Digital Authorities As per delegation of authority Job Requirements Education Bachelor’s degree in Commerce (Marketing / Communication) or related Experience Minimum of 2 years of experience in an area of specialization; with experience in working with others Minimum 2 years proven Trade marketing experience Experience working in a small to medium organization _x000C_ Competencies Technical Competencies       Title Type Level Clerical General Business Knowledge Intermediate English Literacy General Business Knowledge Basic Business Process Management General Business Knowledge Basic Research and Development General Business Knowledge Basic Reporting and Analysis General Business Knowledge Basic Software Literacy General Business Knowledge Basic Project Management General Business Knowledge Basic Telecommunication Networks General Business Knowledge Basic Essential Marketing Functional Knowledge Basic Advertising Management Functional Knowledge Basic Market Intelligence Functional Knowledge Basic Brand Health Tracking Specialized Knowledge Intermediate Field Marketing Specialized Knowledge Intermediate Retail Marketing Specialized Knowledge Intermediate Trade Marketing Specialized Knowledge Intermediate Event Management Specialized Knowledge Basic Behavioral Competencies • Leadership_x000B_• Innovation_x000B_• Relationship_x000B_• Integrity_x000B_• Can-do_x000B_• Customer Centricity _x000B_• Agility _x000C_ Trainings Basic Telecom Marketing Training Basic Trade marketing and merchandising skills Negotiation and communicational skills _x000C_ General Working Condition General MTNIrancell working conditions. Extended working hours on holidays and weekends. Willing to travel a lot and travel at short notice. Performance Standards As per performance agreement Signoff Line Manager: Functional Manager: OA: HoD: CHRO: (if required) CEO/COO: (if required)</t>
  </si>
  <si>
    <t>Trade Marketing Coordinator.docx</t>
  </si>
  <si>
    <t xml:space="preserve">Division Approval By: Larry Annetts HR Approval By: Homayoun Shahriari Farrah Document Version: M-TMC-12/25/2024 Approved Date: 12/25/2024
</t>
  </si>
  <si>
    <t>Trade Marketing Coordinator</t>
  </si>
  <si>
    <t>To develop MTN’s retail brand in Iran, including retail advertising, promotions, channel aspects of service/product launches, roadshows/events, etc. per marketing strategies and KPIs. To develop the brand value proposition for the distribution channel and work with the MTNIrancell Sales organization to achieve it. To develop and monitor all aspects of an organization's marketing and branding activities in channels and developed promotions to preserve market share.</t>
  </si>
  <si>
    <t>A technologically sophisticated industry in an underdeveloped economic environment. A politically virile but not-so-technologically adept press An expensive technology in an underdeveloped and poor economy The public needs to see the value of GSM versus other communication mediums and priorities for disposable income. Influence of other GSM and fixed line operators and their offering to the same or similar markets. Living up to the demands and promises that the MTN Brand portrays. Creativity in combining diverse technologies to deliver workable revenue-generating products to the business and consumer markets. _x000C_</t>
  </si>
  <si>
    <t>To interact with dealers’ channels to improve NPS and create synergy for advertising activities. To collaborate with outbound logistics/sales to ensure that products are available where and when needed. To execute the company trade-marketing plan as per defined KPIs. To execute plans for MTN IRANCELL brand marketing at the retail level throughout the country. To work closely with the Sales and Distribution department, and align merchandizing efforts with promotions, roadshows, events, dealer’s activities, and synergy. To initiate and facilitate cooperative advertising with MTN IRANCELL dealers and service centers. To develop innovative communication programs to ensure strong product uptake at dealers, service centers, retailers, and other distribution channel members. To develop and manage a robust retail communications program to support brand strategy and business objectives. To develop programs to generate interest in products, creating demand for the products at wholesalers and retail organizations. To prepare trade promotional plans in designated channels with crucial customers to establish channel strategies along with the execution of associated plans. To coordinate the development of the retail channel’s trade marketing plan to accomplish defined business objectives throughout product categories. To support the BTL Campaign Communication Coordinator with BTL campaigns, events, and roadshows aligned with communication plans and marketing campaigns and defined KPIs. To ensure alignment across the Sales and Marketing organizations on field sales needs and marketing initiatives, including coordination with Corporate Trade Marketing and budget management. To leverage the Brand Positioning and solidify the company's superiority in the market, through monitoring competitors, ordering marketing material, and best presenting MTNIrancell in the market and different exhibitions and showrooms. To coordinate distribution of marketing items in point-of-sale materials (POSM). To identify potential vendors for various trade marketing materials in</t>
  </si>
  <si>
    <t>with the procurement team. To evaluate vendors based on various factors including quality, cost, reliability, and alignment with brand guidelines. To establish and maintain strong relationships with key vendors to ensure smooth collaboration and timely delivery. _x000C_ Collaboration Direct reports: None Matrix reports: None Key customers: Sales &amp; Distribution, Marketing. Key suppliers: Brand Manager, Product Managers. Relations, etc: Dealers, Channel Management.</t>
  </si>
  <si>
    <t>B.Sc. in Commerce, Marketing, Communication, Industrial engineering or related MBA is an advantage</t>
  </si>
  <si>
    <t>Minimum of 2 years’ experience in sales promotion/trade marketing or channel management; with experience in supervising/managing others Experience working in a medium to large organization Experience in S&amp;D is an advantage _x000C_</t>
  </si>
  <si>
    <t>Title Type Level Research and Development General Business Knowledge Advance People Management General Business Knowledge Intermediate Budget Management General Business Knowledge Intermediate English Literacy General Business Knowledge Intermediate Reporting and Analysis General Business Knowledge Intermediate Project Management General Business Knowledge Intermediate Supplier Relation Management General Business Knowledge Advance Business Process Management General Business Knowledge Basic Business Plan General Business Knowledge Basic Risk Management General Business Knowledge Basic Telecommunication Networks General Business Knowledge Basic Market Intelligence Functional Knowledge Intermediate Marketing Plan Functional Knowledge Intermediate Advertising Management Functional Knowledge Intermediate Essential Marketing Functional Knowledge Intermediate Brand Management Functional Knowledge Intermediate Marketing Campaign Functional Knowledge Intermediate Event Management Specialized Knowledge Advance Retail Marketing Specialized Knowledge Advance Trade Marketing Specialized Knowledge Advance Interviewing Specialized Knowledge Intermediate Marketing Mix Specialized Knowledge Intermediate Merchandising Specialized Knowledge Intermediate Brand Health Tracking Specialized Knowledge Intermediate Field Marketing Specialized Knowledge Intermediate Pricing Strategy Specialized Knowledge Intermediate Printing and Publishing Specialized Knowledge Intermediate Contract Management Specialized Knowledge Basic Performance Marketing Specialized Knowledge Basic</t>
  </si>
  <si>
    <t>Trade Marketing best practices Telecommunication Fundamentals Consumer trends _x000C_</t>
  </si>
  <si>
    <t>General MTNIrancell working condition National and international travel Extended working hours</t>
  </si>
  <si>
    <t>Job Profile MTNIRANCELL Title of Position: Trade Marketing Coordinator Location of the Job: Marketing-Retail Marketing Reports to: Trade Marketing Manager Number of subordinates: 0 Level: 2 Mission To develop MTN’s retail brand in Iran, including retail advertising, promotions, channel aspects of service/product launches, roadshows/events, etc. per marketing strategies and KPIs. To develop the brand value proposition for the distribution channel and work with the MTNIrancell Sales organization to achieve it. To develop and monitor all aspects of an organization's marketing and branding activities in channels and developed promotions to preserve market share. Context A technologically sophisticated industry in an underdeveloped economic environment. A politically virile but not-so-technologically adept press An expensive technology in an underdeveloped and poor economy The public needs to see the value of GSM versus other communication mediums and priorities for disposable income. Influence of other GSM and fixed line operators and their offering to the same or similar markets. Living up to the demands and promises that the MTN Brand portrays. Creativity in combining diverse technologies to deliver workable revenue-generating products to the business and consumer markets. _x000C_ Roles &amp; Responsibilities To interact with dealers’ channels to improve NPS and create synergy for advertising activities. To collaborate with outbound logistics/sales to ensure that products are available where and when needed. To execute the company trade-marketing plan as per defined KPIs. To execute plans for MTN IRANCELL brand marketing at the retail level throughout the country. To work closely with the Sales and Distribution department, and align merchandizing efforts with promotions, roadshows, events, dealer’s activities, and synergy. To initiate and facilitate cooperative advertising with MTN IRANCELL dealers and service centers. To develop innovative communication programs to ensure strong product uptake at dealers, service centers, retailers, and other distribution channel members. To develop and manage a robust retail communications program to support brand strategy and business objectives. To develop programs to generate interest in products, creating demand for the products at wholesalers and retail organizations. To prepare trade promotional plans in designated channels with crucial customers to establish channel strategies along with the execution of associated plans. To coordinate the development of the retail channel’s trade marketing plan to accomplish defined business objectives throughout product categories. To support the BTL Campaign Communication Coordinator with BTL campaigns, events, and roadshows aligned with communication plans and marketing campaigns and defined KPIs. To ensure alignment across the Sales and Marketing organizations on field sales needs and marketing initiatives, including coordination with Corporate Trade Marketing and budget management. To leverage the Brand Positioning and solidify the company's superiority in the market, through monitoring competitors, ordering marketing material, and best presenting MTNIrancell in the market and different exhibitions and showrooms. To coordinate distribution of marketing items in point-of-sale materials (POSM). To identify potential vendors for various trade marketing materials in collaboration with the procurement team. To evaluate vendors based on various factors including quality, cost, reliability, and alignment with brand guidelines. To establish and maintain strong relationships with key vendors to ensure smooth collaboration and timely delivery. _x000C_ Collaboration Direct reports: None Matrix reports: None Key customers: Sales &amp; Distribution, Marketing. Key suppliers: Brand Manager, Product Managers. Relations, etc: Dealers, Channel Management. Authorities As per delegation of authority Job Requirements Education B.Sc. in Commerce, Marketing, Communication, Industrial engineering or related MBA is an advantage Experience Minimum of 2 years’ experience in sales promotion/trade marketing or channel management; with experience in supervising/managing others Experience working in a medium to large organization Experience in S&amp;D is an advantage _x000C_ Competencies Technical Competencies Title Type Level Research and Development General Business Knowledge Advance People Management General Business Knowledge Intermediate Budget Management General Business Knowledge Intermediate English Literacy General Business Knowledge Intermediate Reporting and Analysis General Business Knowledge Intermediate Project Management General Business Knowledge Intermediate Supplier Relation Management General Business Knowledge Advance Business Process Management General Business Knowledge Basic Business Plan General Business Knowledge Basic Risk Management General Business Knowledge Basic Telecommunication Networks General Business Knowledge Basic Market Intelligence Functional Knowledge Intermediate Marketing Plan Functional Knowledge Intermediate Advertising Management Functional Knowledge Intermediate Essential Marketing Functional Knowledge Intermediate Brand Management Functional Knowledge Intermediate Marketing Campaign Functional Knowledge Intermediate Event Management Specialized Knowledge Advance Retail Marketing Specialized Knowledge Advance Trade Marketing Specialized Knowledge Advance Interviewing Specialized Knowledge Intermediate Marketing Mix Specialized Knowledge Intermediate Merchandising Specialized Knowledge Intermediate Brand Health Tracking Specialized Knowledge Intermediate Field Marketing Specialized Knowledge Intermediate Pricing Strategy Specialized Knowledge Intermediate Printing and Publishing Specialized Knowledge Intermediate Contract Management Specialized Knowledge Basic Performance Marketing Specialized Knowledge Basic Behavioral Competencies Lead With Care Act with inclusion Serve with respect Can-do with integrity Collaborate with agility _x000C_ Trainings Trade Marketing best practices Telecommunication Fundamentals Consumer trends _x000C_ General Working Condition General MTNIrancell working condition National and international travel Extended working hours Performance Standards As per performance agreement Signoff Line Manager: Functional Manager: OA: HoD: CHRO: (if required) CEO/COO: (if required)</t>
  </si>
  <si>
    <t>Trade Marketing Manager.docx</t>
  </si>
  <si>
    <t xml:space="preserve">Division Approval By: Larry Annetts HR Approval By: Mahboubeh Mohammadi Document Version: M-MM-05-04-20 Approved Date: 05-04-2020
</t>
  </si>
  <si>
    <t>Retail Marketing Senior Manager</t>
  </si>
  <si>
    <t>To develop and manage the retail brand of MTN in Iran including retail advertising, promotions, channel aspects of service/product launches, roadshows/events, etc per marketing strategies and KPIs. To develop brand value proposition for distribution channel and work with the MTNIrancell Sales organization to achieve it. To monitor competitive activity to refine strategy and preserve market share. To focus on developing and overseeing all aspects of an organization's marketing and branding activities in channels and developed promotions.</t>
  </si>
  <si>
    <t>To liaise with Brand and different service and service/Product Managers on product and brand performance issues in the trade channel. To develop, supervise and improve procedures to link entire marketing activities with sales team activities in different Medias. To interface with the Customer Relationship Management function to craft value proposition and customer- service delivery strategies at the front end. To interact with dealers channels to improve NPS and making synergy for advertising activities. To work with the Logistic function and make inputs into handsets and retail products needed in the channel. To work with outbound logistics/ sales to ensure that products are available where and when needed. To prepare trade promotion plans and optimizing them aligned with marketing plans. To execute the company trade-marketing plan as per defined KPIs To develop and execute plans for MTN IRANCELL brand marketing at retail level throughout Iran. To work closely with Sales and Distribution department, to develop and execute merchandising plans and align with promotions, roadshows, events, dealer’s activities and synergy. To initiate and facilitate cooperative advertising with MTN IRANCELL dealers and service centers To develop and monitor implementation of plans for handsets marketing in the MTNIrancell distribution channel. To develop innovative communication programs that ensure strong product up-take at dealers, service centers, retailers and other distribution channel members. To develop and manage a robust retail communications program that support brand strategy and business objectives. To develop program to generate interest in products, creating demand for the products at wholesalers and retail organizations To prepare trade promotional plans in designated channels with crucial customers to establish channel strategies along with execution of associated plans. To lead retail channel’s trade marketing plan development to accomplish defined business objectives throughout product categories. To manage BTL campaigns, events and roadshows align with communication plans and marketing campaigns and defined KPIs To ensure alignment across the Sales and Marketing organizations on field sales needs and marketing initiatives, including coordination with Corporate Trade Marketing and budget management. To lead efforts to leverage the Brand Positioning and solidify the company's superiority in market and through our customers and their showrooms. To develop, execute BTL/roadshows and events in different categories. To manage distribution marketing items to distribute in POSM. To supervise an Ad agency Account Team to ensure all defined Trade MKT plans are achieved _x000C_</t>
  </si>
  <si>
    <t>Direct reports: Trade Marketing Coordinator, Campaign Communication Specialist, Trade Marketing Administrator Matrix reports: None Key customers: Sales &amp; Distribution, Marketing. Key suppliers: Brand Manager, Product Managers. Relations, etc: Dealers, Channel Management.</t>
  </si>
  <si>
    <t>B.Sc. in Commerce (Marketing / Communication/ Industrial engineering)or related MBA is an advantage</t>
  </si>
  <si>
    <t>Minimum of 5 years’ experience in an area of specialization (in sales promotion/trade marketing or channel management); with experience in supervising/managing others Experience working in a medium to large organization Track record in conceptualizing and managing successful trade and consumer promotion programs. Related Experience in telecom industry Experience in S&amp;D is an advantage _x000C_</t>
  </si>
  <si>
    <t>        Row Title Type Level 1 Research and Development General Business Knowledge Advance 2 People Management General Business Knowledge Advance 3 Budget Management General Business Knowledge Intermediate 4 English Literacy General Business Knowledge Intermediate 5 Reporting and Analysis General Business Knowledge Intermediate 6 Project Management General Business Knowledge Intermediate 7 Supplier Relation Management General Business Knowledge Intermediate 8 Business Process Management General Business Knowledge Basic 9 Business Plan General Business Knowledge Basic 10 Risk Management General Business Knowledge Basic 11 Telecommunication Networks General Business Knowledge Basic 12 Market Intelligence Functional Knowledge Intermediate 13 Marketing Plan Functional Knowledge Intermediate 14 Advertising Management Functional Knowledge Intermediate 15 Essential Marketing Functional Knowledge Intermediate 16 Brand Management Functional Knowledge Intermediate 17 Marketing Campaign Functional Knowledge Intermediate 18 Event Management Specialized Knowledge Advance 19 Retail Marketing Specialized Knowledge Advance 20 Trade Marketing Specialized Knowledge Advance 21 Interviewing Specialized Knowledge Intermediate 22 Marketing Mix Specialized Knowledge Intermediate 23 Merchandising Specialized Knowledge Intermediate 24 Brand Health Tracking Specialized Knowledge Intermediate 25 Field Marketing Specialized Knowledge Intermediate 26 Pricing Strategy Specialized Knowledge Intermediate 27 Printing and Publishing Specialized Knowledge Intermediate 28 Contract Management Specialized Knowledge Basic 29 Performance Marketing Specialized Knowledge Basic</t>
  </si>
  <si>
    <t>Trade Marketing best practices Telecommunication Fundamentals Internal conferences on telecommunications and consumer trends _x000C_</t>
  </si>
  <si>
    <t>National and international travel Extended working hours</t>
  </si>
  <si>
    <t>Job Profile MTNIRANCELL Title of Position: Trade Marketing Manager Location of the Job: Marketing – Retail Marketing Reports to: Retail Marketing Senior Manager Number of subordinates: 16 Level: 3 Mission To develop and manage the retail brand of MTN in Iran including retail advertising, promotions, channel aspects of service/product launches, roadshows/events, etc per marketing strategies and KPIs. To develop brand value proposition for distribution channel and work with the MTNIrancell Sales organization to achieve it. To monitor competitive activity to refine strategy and preserve market share. To focus on developing and overseeing all aspects of an organization's marketing and branding activities in channels and developed promotions. Context A technologically sophisticated industry in an underdeveloped economic environment. A politically virile but not-so-technologically adept press An expensive technology in an underdeveloped and poor economy Public that needs to see the value of GSM versus other mediums of communication and priorities for disposable income. Influence of other GSM and fixed line operators and their offering to same or similar markets. Living up to the demands and promises that the MTN Brand portrays. Creativity in combining diverse technologies in order to deliver workable revenue generating products to both the business and consumer markets. _x000C_ Roles &amp; Responsibilities To liaise with Brand and different service and service/Product Managers on product and brand performance issues in the trade channel. To develop, supervise and improve procedures to link entire marketing activities with sales team activities in different Medias. To interface with the Customer Relationship Management function to craft value proposition and customer- service delivery strategies at the front end. To interact with dealers channels to improve NPS and making synergy for advertising activities. To work with the Logistic function and make inputs into handsets and retail products needed in the channel. To work with outbound logistics/ sales to ensure that products are available where and when needed. To prepare trade promotion plans and optimizing them aligned with marketing plans. To execute the company trade-marketing plan as per defined KPIs To develop and execute plans for MTN IRANCELL brand marketing at retail level throughout Iran. To work closely with Sales and Distribution department, to develop and execute merchandising plans and align with promotions, roadshows, events, dealer’s activities and synergy. To initiate and facilitate cooperative advertising with MTN IRANCELL dealers and service centers To develop and monitor implementation of plans for handsets marketing in the MTNIrancell distribution channel. To develop innovative communication programs that ensure strong product up-take at dealers, service centers, retailers and other distribution channel members. To develop and manage a robust retail communications program that support brand strategy and business objectives. To develop program to generate interest in products, creating demand for the products at wholesalers and retail organizations To prepare trade promotional plans in designated channels with crucial customers to establish channel strategies along with execution of associated plans. To lead retail channel’s trade marketing plan development to accomplish defined business objectives throughout product categories. To manage BTL campaigns, events and roadshows align with communication plans and marketing campaigns and defined KPIs To ensure alignment across the Sales and Marketing organizations on field sales needs and marketing initiatives, including coordination with Corporate Trade Marketing and budget management. To lead efforts to leverage the Brand Positioning and solidify the company's superiority in market and through our customers and their showrooms. To develop, execute BTL/roadshows and events in different categories. To manage distribution marketing items to distribute in POSM. To supervise an Ad agency Account Team to ensure all defined Trade MKT plans are achieved _x000C_ Collaboration Direct reports: Trade Marketing Coordinator, Campaign Communication Specialist, Trade Marketing Administrator Matrix reports: None Key customers: Sales &amp; Distribution, Marketing. Key suppliers: Brand Manager, Product Managers. Relations, etc: Dealers, Channel Management. Authorities As per Delegation of authority Job Requirements Education B.Sc. in Commerce (Marketing / Communication/ Industrial engineering)or related MBA is an advantage Experience Minimum of 5 years’ experience in an area of specialization (in sales promotion/trade marketing or channel management); with experience in supervising/managing others Experience working in a medium to large organization Track record in conceptualizing and managing successful trade and consumer promotion programs. Related Experience in telecom industry Experience in S&amp;D is an advantage _x000C_ Competencies Technical Competencies         Row Title Type Level 1 Research and Development General Business Knowledge Advance 2 People Management General Business Knowledge Advance 3 Budget Management General Business Knowledge Intermediate 4 English Literacy General Business Knowledge Intermediate 5 Reporting and Analysis General Business Knowledge Intermediate 6 Project Management General Business Knowledge Intermediate 7 Supplier Relation Management General Business Knowledge Intermediate 8 Business Process Management General Business Knowledge Basic 9 Business Plan General Business Knowledge Basic 10 Risk Management General Business Knowledge Basic 11 Telecommunication Networks General Business Knowledge Basic 12 Market Intelligence Functional Knowledge Intermediate 13 Marketing Plan Functional Knowledge Intermediate 14 Advertising Management Functional Knowledge Intermediate 15 Essential Marketing Functional Knowledge Intermediate 16 Brand Management Functional Knowledge Intermediate 17 Marketing Campaign Functional Knowledge Intermediate 18 Event Management Specialized Knowledge Advance 19 Retail Marketing Specialized Knowledge Advance 20 Trade Marketing Specialized Knowledge Advance 21 Interviewing Specialized Knowledge Intermediate 22 Marketing Mix Specialized Knowledge Intermediate 23 Merchandising Specialized Knowledge Intermediate 24 Brand Health Tracking Specialized Knowledge Intermediate 25 Field Marketing Specialized Knowledge Intermediate 26 Pricing Strategy Specialized Knowledge Intermediate 27 Printing and Publishing Specialized Knowledge Intermediate 28 Contract Management Specialized Knowledge Basic 29 Performance Marketing Specialized Knowledge Basic Behavioral Competencies Execution Coaching Operational Decision Making Continuous Improvement Monitoring Information Delegation and Empowerment Guiding team Success _x000C_ Trainings Trade Marketing best practices Telecommunication Fundamentals Internal conferences on telecommunications and consumer trends _x000C_ General Working Condition National and international travel Extended working hours Performance Standards Signoff Line Manager: Functional Manager: OA: HoD: CHRO: (if required) CEO/COO: (if required)</t>
  </si>
  <si>
    <t>Trade Marketing Supervisor.docx</t>
  </si>
  <si>
    <t xml:space="preserve">Division Approval By: Larry Annets HR Approval By: Sara Taheri Pour Document Version: M-TMS-2023-05-23 Approved Date: 2023-05-23
</t>
  </si>
  <si>
    <t>Trade Marketing Supervisor</t>
  </si>
  <si>
    <t>To execute the Trade Marketing Plan aligned with marketing objectives and improve the brand presence and campaign execution across trade tracking in alignment with the annual marketing priorities. To supervise the execution of trade marketing functions aligned with marketing strategy and process to deliver brand and trade programs to meet consumer and customer segment requirements. To monitor competitive activity to refine strategy and preserve market share. To focus on developing and overseeing all aspects of an organization's marketing and branding activities in channels and developed promotions.</t>
  </si>
  <si>
    <t>A technologically sophisticated industry in an underdeveloped economic environment. A politically virile but not-so-technologically adept press An expensive technology in an underdeveloped and poor economy Public needs to see the value of GSM versus other mediums of communication and priorities for disposable income. Influence of other GSM and fixed line operators and their offering to same or similar markets. Living up to the demands and promises that the MTN Brand portrays. Creativity in combining diverse technologies in order to deliver workable revenue generating products to both the business and consumer markets. _x000C_</t>
  </si>
  <si>
    <t>To develop, supervise and improve procedures to link marketing activities with sales team activities in different Media. To interact with dealers' channels to improve NPS and make synergy for advertising activities. To work with outbound logistics/ sales to ensure that products are available where and when needed. To prepare trade promotion plans and optimize them aligned with marketing plans. To develop and execute plans for MTNIrancell brand marketing at the retail level throughout Iran. To work closely with the Sales and Distribution department to develop and execute merchandising plans and align with promotions, roadshows, events, dealer activities, and synergy. To initiate and facilitate cooperative advertising with MTNIrancell dealers and MTNIrancell Stores. To develop and monitor the implementation of plans for handset marketing in the MTNIrancell distribution channel. To develop innovative communication programs that ensure strong product uptake at dealers, Irancell Stores, retailers, and other distribution channel members. To develop and manage a robust retail communications program that supports brand strategy and business objectives. To develop a program to generate interest in products, creating demand for the products at wholesalers and retail organizations To prepare trade promotional plans in designated channels with crucial customers to establish channel strategies along with the execution of associated plans. To lead retail channel's trade marketing plan development to accomplish defined business objectives throughout product categories. To implement below the line (BTL) campaigns, events and roadshows align with communication plans and marketing campaigns and defined KPIs To ensure alignment across the Sales and Marketing organizations on field sales needs and marketing initiatives, including coordination with Corporate Trade Marketing and budget management. To lead efforts to leverage the Brand Positioning and solidify the company's superiority in the market and through our customers and their showrooms.To manage distribution marketing items to distribute in POSM. To define new practical POSM, dealer's communication media, and materials suggestion. To supervise the Quality of work, active</t>
  </si>
  <si>
    <t>, and subordinates' engagement. To work closely with vendor/3rd parties and Agency representatives to develop and execute roadshows, events, and BTL activities. _x000C_ Collaboration Direct reports: Trade Marketing Administrator Matrix reports to: None Key customers: Sales &amp; Distribution, Marketing Key suppliers: Dealers and sales channels Relations, etc.: Channel Management</t>
  </si>
  <si>
    <t>B.Sc. in Commerce (Marketing / Communication/ Industrial engineering) or related MBA is an advantage</t>
  </si>
  <si>
    <t>Minimum of 3 years' Experience in an area of specialization (in sales promotion/trade marketing or channel management); with experience in supervising/managing others Experience working in a medium to large organization Experience working in telecom industry Experience in sales is an advantage _x000C_</t>
  </si>
  <si>
    <t>Title Type Level Project Management General Business Knowledge Intermediate People Management General Business Knowledge Advance Supplier Relation Management General Business Knowledge Intermediate Research and Development General Business Knowledge Advance Telecommunication Networks General Business Knowledge Basic Reporting and Analysis General Business Knowledge Intermediate English Literacy General Business Knowledge Intermediate Advertising Management Functional Knowledge Intermediate Brand Management Functional Knowledge Intermediate Essential Marketing Functional Knowledge Intermediate Market Intelligence Functional Knowledge Intermediate Market Research Functional Knowledge Intermediate Marketing Campaign Functional Knowledge Intermediate Marketing Plan Functional Knowledge Intermediate Brand Health Tracking Specialized Knowledge Intermediate Digital Marketing Specialized Knowledge Basic Field Marketing Specialized Knowledge Intermediate Printing and Publishing Specialized Knowledge Intermediate Interviewing Specialized Knowledge Intermediate Marketing Mix Specialized Knowledge Intermediate Merchandising Specialized Knowledge Intermediate Pricing Strategy Specialized Knowledge Intermediate Retail Marketing Specialized Knowledge Advance Trade Marketing Specialized Knowledge Advance Event Management Specialized Knowledge Advance</t>
  </si>
  <si>
    <t>Company Normal Working Condition National and international travel Extended working hours</t>
  </si>
  <si>
    <t>Job Profile MTNIRANCELL Title of Position: Trade Marketing Supervisor Location of the Job: Marketing-Retail Marketing Reports to: Trade Marketing Manager Number of subordinates: 5-6 Level: 2 Mission To execute the Trade Marketing Plan aligned with marketing objectives and improve the brand presence and campaign execution across trade tracking in alignment with the annual marketing priorities. To supervise the execution of trade marketing functions aligned with marketing strategy and process to deliver brand and trade programs to meet consumer and customer segment requirements. To monitor competitive activity to refine strategy and preserve market share. To focus on developing and overseeing all aspects of an organization's marketing and branding activities in channels and developed promotions. Context A technologically sophisticated industry in an underdeveloped economic environment. A politically virile but not-so-technologically adept press An expensive technology in an underdeveloped and poor economy Public needs to see the value of GSM versus other mediums of communication and priorities for disposable income. Influence of other GSM and fixed line operators and their offering to same or similar markets. Living up to the demands and promises that the MTN Brand portrays. Creativity in combining diverse technologies in order to deliver workable revenue generating products to both the business and consumer markets. _x000C_ Roles &amp; Responsibilities To develop, supervise and improve procedures to link marketing activities with sales team activities in different Media. To interact with dealers' channels to improve NPS and make synergy for advertising activities. To work with outbound logistics/ sales to ensure that products are available where and when needed. To prepare trade promotion plans and optimize them aligned with marketing plans. To develop and execute plans for MTNIrancell brand marketing at the retail level throughout Iran. To work closely with the Sales and Distribution department to develop and execute merchandising plans and align with promotions, roadshows, events, dealer activities, and synergy. To initiate and facilitate cooperative advertising with MTNIrancell dealers and MTNIrancell Stores. To develop and monitor the implementation of plans for handset marketing in the MTNIrancell distribution channel. To develop innovative communication programs that ensure strong product uptake at dealers, Irancell Stores, retailers, and other distribution channel members. To develop and manage a robust retail communications program that supports brand strategy and business objectives. To develop a program to generate interest in products, creating demand for the products at wholesalers and retail organizations To prepare trade promotional plans in designated channels with crucial customers to establish channel strategies along with the execution of associated plans. To lead retail channel's trade marketing plan development to accomplish defined business objectives throughout product categories. To implement below the line (BTL) campaigns, events and roadshows align with communication plans and marketing campaigns and defined KPIs To ensure alignment across the Sales and Marketing organizations on field sales needs and marketing initiatives, including coordination with Corporate Trade Marketing and budget management. To lead efforts to leverage the Brand Positioning and solidify the company's superiority in the market and through our customers and their showrooms.To manage distribution marketing items to distribute in POSM. To define new practical POSM, dealer's communication media, and materials suggestion. To supervise the Quality of work, active collaboration, and subordinates' engagement. To work closely with vendor/3rd parties and Agency representatives to develop and execute roadshows, events, and BTL activities. _x000C_ Collaboration Direct reports: Trade Marketing Administrator Matrix reports to: None Key customers: Sales &amp; Distribution, Marketing Key suppliers: Dealers and sales channels Relations, etc.: Channel Management Authorities As per delegation of authority Job Requirements Education B.Sc. in Commerce (Marketing / Communication/ Industrial engineering) or related MBA is an advantage Experience Minimum of 3 years' Experience in an area of specialization (in sales promotion/trade marketing or channel management); with experience in supervising/managing others Experience working in a medium to large organization Experience working in telecom industry Experience in sales is an advantage _x000C_ Competencies Technical Competencies Title Type Level Project Management General Business Knowledge Intermediate People Management General Business Knowledge Advance Supplier Relation Management General Business Knowledge Intermediate Research and Development General Business Knowledge Advance Telecommunication Networks General Business Knowledge Basic Reporting and Analysis General Business Knowledge Intermediate English Literacy General Business Knowledge Intermediate Advertising Management Functional Knowledge Intermediate Brand Management Functional Knowledge Intermediate Essential Marketing Functional Knowledge Intermediate Market Intelligence Functional Knowledge Intermediate Market Research Functional Knowledge Intermediate Marketing Campaign Functional Knowledge Intermediate Marketing Plan Functional Knowledge Intermediate Brand Health Tracking Specialized Knowledge Intermediate Digital Marketing Specialized Knowledge Basic Field Marketing Specialized Knowledge Intermediate Printing and Publishing Specialized Knowledge Intermediate Interviewing Specialized Knowledge Intermediate Marketing Mix Specialized Knowledge Intermediate Merchandising Specialized Knowledge Intermediate Pricing Strategy Specialized Knowledge Intermediate Retail Marketing Specialized Knowledge Advance Trade Marketing Specialized Knowledge Advance Event Management Specialized Knowledge Advance Behavioral Competencies • Leadership_x000B_• Innovation_x000B_• Relationship_x000B_• Integrity_x000B_• Can-do_x000B_• Customer Centricity _x000B_• Agility Trainings As per IDP. _x000C_ General Working Condition Company Normal Working Condition National and international travel Extended working hours Performance Standards As per IPF Signoff Line Manager: Functional Manager: OA: HoD: CHRO: (if required) CEO/COO: (if required)</t>
  </si>
  <si>
    <t>Transformation Assessment Research Senior Manager.docx</t>
  </si>
  <si>
    <t xml:space="preserve">Division Approval By: Larry Annetts HR Approval By: Homayoun Shahriari Document Version: M-SMTAR-2022-08-02 Approved Date: 2022-08-02
</t>
  </si>
  <si>
    <t>Transformation Assessment &amp; Research Senior Manager</t>
  </si>
  <si>
    <t>To ensure MTNIrancell has a well-defined clear digital transformation assessment with divisional initiatives fully aligned with corporate strategy. To ensure correct insight on As-Is, To-Be and resulting gap is provided, reported and communicated to relevant internal and external parties. To lead market research activities of MTNIrancell and provide strategic and transformational input to all departments of MTNIrancell.</t>
  </si>
  <si>
    <t>MTNIrancell Business Plan MTN Group Strategy Internal and external audit for strategy planning and Digital Transformation Competitive and high-tech market dynamics Digital transformation and market research in global leading mobile operators Market trends and global benchmark on leading companies in digital transformation Highly pressurized, deadline – driven environment Digital Transformation via assessment, planning and monitoring _x000C_</t>
  </si>
  <si>
    <t>To manage teamwork and cross-functional interactions with other divisions and business units to ensure meaningful inputs for Strategy planning, Digital Transformation, Campaign planning, Product design, and Customer experience. To lead the documentation of strategy statement for digital transformation based on benchmarking results and Digital maturity assessment and the Buy-in workshops for the mentioned project with all the stakeholders. To address the requirements of High-level of the company in terms of Digital Transformation and corporate directions and the ability to manage their expectation by utilizing one comprehensive and unique assessment plan. To champion reviewing the processes needing change in digital maturity and lead the implementation of change based on transformation model requirements and best practices in telecom industry. To maintain communication with =digital transformation SPOCs in divisions to gatherneeded documents and evidence to lead the process of evidence auditing, reassessment, model customization, and identification of gaps &amp; opportunities and ensure delivery of high- quality evidence to provide accurate feed to enable the company`s digital transformation . To champion the digital transformation assessment via analytical tools, conduct pieces of training for relevant departments within the organization, and chair the introduction/onboarding meetings with the internal and external clients. To propose and advise the best company digital transformation KPIs that will enable the smooth implementation of (Digital Transformation), creating a direct relationship between correct execution of the initiatives and improvement of digital maturity score To manage market research budget and lead the optimization of resources dedicated for this function through leading the creation of the best mix of research tools and approaches. To integrate digital assessment and market research benchmarking best practices to produce deliverables such as market research results, digital maturity assessment, As-Is, and To-Be situations and gaps, trends in digital transformations, and the adoption of digital solutions change management approaches. To lead the major market research initiatives, KPIs, and provision of accurate reports that reflect market climate and opportunities existing for improvement. To liaise closely with MTNIrancell divisions and sub-companies to conduct industry research, gain knowledge on the client and define and customize transformative assessment models. To lead the advertisement effectiveness projects which is being led by Barnd Management, and ensure optimized advertisement expenses with a view of developing new approaches, advising coordination of new systems and termination of redundant costs in branding area. To lead via a strategic approach in customizing models, assessment, and reporting, auditing the shreds of evidence which take into account at least five years outlook of the industry and market trends and strategic positioning of the client. To initiate market intelligence gathering and assessment activities in a manner that they are performed in the most up-to-date methods that leads to effective/agile decision making for the company to sustain competitive advantage. To lead the provision of market intelligence reports as an input for strategic analysis such as PESTEL, BCG Matrix, and SWOT, Digital maturity assessment, etc. To act as a knowledge hub on digital transformation and trends and models on both national &amp; International scales to provide insights to the team and other customers. To act as the owner of NPS and Brand Health Tracker (BHT) studies and ensure their correct implementation and budgeting and act as the SPOC of NPS and BHT studies for MTN Group and upper- level management. To plan, control, and supervise the development of domain knowledge, including thought leadership, digital assets, methodologies, points-of-view, blog posts, and white papers. _x000C_</t>
  </si>
  <si>
    <t>Direct reports: Market Research Manager, Transformation Assessment Manager Matrix reports: Strategy and Transformation Management General Manager, CMO, COO Key customers: MTNIrancell Divisions and sub-companies, MTNIrancell Management, MTN Group Key suppliers: MTNIrancell divisions and sub-companies , Research agencies Relations, etc: MTNIrancell divisions and sub-companies, MTNIrancell Management, MTN Group</t>
  </si>
  <si>
    <t>BA in Commerce (Marketing / Communication) or in Statistics/ Mathematics/ Economics Master of Marketing degree is an advantageous</t>
  </si>
  <si>
    <t>. To lead the documentation of strategy statement for digital transformation based on benchmarking results and Digital maturity assessment and the Buy-in workshops for the mentioned project with all the stakeholders. To address the requirements of High-level of the company in terms of Digital Transformation and corporate directions and the ability to manage their expectation by utilizing one comprehensive and unique assessment plan. To champion reviewing the processes needing change in digital maturity and lead the implementation of change based on transformation model requirements and best practices in telecom industry. To maintain communication with =digital transformation SPOCs in divisions to gatherneeded documents and evidence to lead the process of evidence auditing, reassessment, model customization, and identification of gaps &amp; opportunities and ensure delivery of high- quality evidence to provide accurate feed to enable the company`s digital transformation . To champion the digital transformation assessment via analytical tools, conduct pieces of training for relevant departments within the organization, and chair the introduction/onboarding meetings with the internal and external clients. To propose and advise the best company digital transformation KPIs that will enable the smooth implementation of (Digital Transformation), creating a direct relationship between correct execution of the initiatives and improvement of digital maturity score To manage market research budget and lead the optimization of resources dedicated for this function through leading the creation of the best mix of research tools and approaches. To integrate digital assessment and market research benchmarking best practices to produce deliverables such as market research results, digital maturity assessment, As-Is, and To-Be situations and gaps, trends in digital transformations, and the adoption of digital solutions change management approaches. To lead the major market research initiatives, KPIs, and provision of accurate reports that reflect market climate and opportunities existing for improvement. To liaise closely with MTNIrancell divisions and sub-companies to conduct industry research, gain knowledge on the client and define and customize transformative assessment models. To lead the advertisement effectiveness projects which is being led by Barnd Management, and ensure optimized advertisement expenses with a view of developing new approaches, advising coordination of new systems and termination of redundant costs in branding area. To lead via a strategic approach in customizing models, assessment, and reporting, auditing the shreds of evidence which take into account at least five years outlook of the industry and market trends and strategic positioning of the client. To initiate market intelligence gathering and assessment activities in a manner that they are performed in the most up-to-date methods that leads to effective/agile decision making for the company to sustain competitive advantage. To lead the provision of market intelligence reports as an input for strategic analysis such as PESTEL, BCG Matrix, and SWOT, Digital maturity assessment, etc. To act as a knowledge hub on digital transformation and trends and models on both national &amp; International scales to provide insights to the team and other customers. To act as the owner of NPS and Brand Health Tracker (BHT) studies and ensure their correct implementation and budgeting and act as the SPOC of NPS and BHT studies for MTN Group and upper- level management. To plan, control, and supervise the development of domain knowledge, including thought leadership, digital assets, methodologies, points-of-view, blog posts, and white papers. _x000C_ Collaboration Direct reports: Market Research Manager, Transformation Assessment Manager Matrix reports: Strategy and Transformation Management General Manager, CMO, COO Key customers: MTNIrancell Divisions and sub-companies, MTNIrancell Management, MTN Group Key suppliers: MTNIrancell divisions and sub-companies , Research agencies Relations, etc: MTNIrancell divisions and sub-companies, MTNIrancell Management, MTN Group Authorities As per Delegation of authority Job Requirements Education BA in Commerce (Marketing / Communication) or in Statistics/ Mathematics/ Economics Master of Marketing degree is an advantageous Experience Manager track record of 5 years or more; with at least 3 years in relevant sector/ industry as per relevant role Experience working in a multinational enterprise (understanding emerging markets advantageous) Worked across diverse cultures and geographies _x000C_</t>
  </si>
  <si>
    <t>Row Title Type Level 1 Strategy Management General Business Knowledge Intermediate 2 People Management General Business Knowledge Intermediate 3 Business Acumen General Business Knowledge Intermediate 4 Supplier Relation Management General Business Knowledge Intermediate 5 Change Management General Business Knowledge Intermediate 6 PPPs Development General Business Knowledge Intermediate 7 Reporting and Analysis General Business Knowledge Advance 8 Data Gathering and Processing General Business Knowledge Advance 9 Data Visualization &amp; Presentation General Business Knowledge Advance 10 Corporate Governance General Business Knowledge Intermediate 11 Business Plan General Business Knowledge Basic 12 Business Process Management General Business Knowledge Advance 13 Business Analysis Functional Knowledge Intermediate 14 Essential Marketing Functional Knowledge Intermediate 15 Forecasting Functional Knowledge Intermediate 16 Market Intelligence Functional Knowledge Advance 17 Market Research Functional Knowledge Advance 18 Marketing Performance Functional Knowledge Intermediate 19 Statistical Analysis Specialized Knowledge Advance 20 Brand Health Tracking Specialized Knowledge Advance 21 Business Model Specialized Knowledge Intermediate 22 Customer Experience Management(CEM) Specialized Knowledge Intermediate 23 Customer Insight Management Specialized Knowledge Advance 24 Performance Marketing Specialized Knowledge Intermediate 25 Survey Management Specialized Knowledge Advance</t>
  </si>
  <si>
    <t>Job Profile MTNIRANCELL Title of Position: Transformation Assessment &amp; Research Senior Manager Location of the Job: Marketing – Strategy &amp; Transformation Reports to: Strategy and Transformation Management General Manager Number of subordinates: 2 Level: 3H Mission To ensure MTNIrancell has a well-defined clear digital transformation assessment with divisional initiatives fully aligned with corporate strategy. To ensure correct insight on As-Is, To-Be and resulting gap is provided, reported and communicated to relevant internal and external parties. To lead market research activities of MTNIrancell and provide strategic and transformational input to all departments of MTNIrancell. Context MTNIrancell Business Plan MTN Group Strategy Internal and external audit for strategy planning and Digital Transformation Competitive and high-tech market dynamics Digital transformation and market research in global leading mobile operators Market trends and global benchmark on leading companies in digital transformation Highly pressurized, deadline – driven environment Digital Transformation via assessment, planning and monitoring _x000C_ Roles &amp; Responsibilities To manage teamwork and cross-functional interactions with other divisions and business units to ensure meaningful inputs for Strategy planning, Digital Transformation, Campaign planning, Product design, and Customer experience. To lead the documentation of strategy statement for digital transformation based on benchmarking results and Digital maturity assessment and the Buy-in workshops for the mentioned project with all the stakeholders. To address the requirements of High-level of the company in terms of Digital Transformation and corporate directions and the ability to manage their expectation by utilizing one comprehensive and unique assessment plan. To champion reviewing the processes needing change in digital maturity and lead the implementation of change based on transformation model requirements and best practices in telecom industry. To maintain communication with =digital transformation SPOCs in divisions to gatherneeded documents and evidence to lead the process of evidence auditing, reassessment, model customization, and identification of gaps &amp; opportunities and ensure delivery of high- quality evidence to provide accurate feed to enable the company`s digital transformation . To champion the digital transformation assessment via analytical tools, conduct pieces of training for relevant departments within the organization, and chair the introduction/onboarding meetings with the internal and external clients. To propose and advise the best company digital transformation KPIs that will enable the smooth implementation of (Digital Transformation), creating a direct relationship between correct execution of the initiatives and improvement of digital maturity score To manage market research budget and lead the optimization of resources dedicated for this function through leading the creation of the best mix of research tools and approaches. To integrate digital assessment and market research benchmarking best practices to produce deliverables such as market research results, digital maturity assessment, As-Is, and To-Be situations and gaps, trends in digital transformations, and the adoption of digital solutions change management approaches. To lead the major market research initiatives, KPIs, and provision of accurate reports that reflect market climate and opportunities existing for improvement. To liaise closely with MTNIrancell divisions and sub-companies to conduct industry research, gain knowledge on the client and define and customize transformative assessment models. To lead the advertisement effectiveness projects which is being led by Barnd Management, and ensure optimized advertisement expenses with a view of developing new approaches, advising coordination of new systems and termination of redundant costs in branding area. To lead via a strategic approach in customizing models, assessment, and reporting, auditing the shreds of evidence which take into account at least five years outlook of the industry and market trends and strategic positioning of the client. To initiate market intelligence gathering and assessment activities in a manner that they are performed in the most up-to-date methods that leads to effective/agile decision making for the company to sustain competitive advantage. To lead the provision of market intelligence reports as an input for strategic analysis such as PESTEL, BCG Matrix, and SWOT, Digital maturity assessment, etc. To act as a knowledge hub on digital transformation and trends and models on both national &amp; International scales to provide insights to the team and other customers. To act as the owner of NPS and Brand Health Tracker (BHT) studies and ensure their correct implementation and budgeting and act as the SPOC of NPS and BHT studies for MTN Group and upper- level management. To plan, control, and supervise the development of domain knowledge, including thought leadership, digital assets, methodologies, points-of-view, blog posts, and white papers. _x000C_ Collaboration Direct reports: Market Research Manager, Transformation Assessment Manager Matrix reports: Strategy and Transformation Management General Manager, CMO, COO Key customers: MTNIrancell Divisions and sub-companies, MTNIrancell Management, MTN Group Key suppliers: MTNIrancell divisions and sub-companies , Research agencies Relations, etc: MTNIrancell divisions and sub-companies, MTNIrancell Management, MTN Group Authorities As per Delegation of authority Job Requirements Education BA in Commerce (Marketing / Communication) or in Statistics/ Mathematics/ Economics Master of Marketing degree is an advantageous Experience Manager track record of 5 years or more; with at least 3 years in relevant sector/ industry as per relevant role Experience working in a multinational enterprise (understanding emerging markets advantageous) Worked across diverse cultures and geographies _x000C_ Competencies Technical Competencies Row Title Type Level 1 Strategy Management General Business Knowledge Intermediate 2 People Management General Business Knowledge Intermediate 3 Business Acumen General Business Knowledge Intermediate 4 Supplier Relation Management General Business Knowledge Intermediate 5 Change Management General Business Knowledge Intermediate 6 PPPs Development General Business Knowledge Intermediate 7 Reporting and Analysis General Business Knowledge Advance 8 Data Gathering and Processing General Business Knowledge Advance 9 Data Visualization &amp; Presentation General Business Knowledge Advance 10 Corporate Governance General Business Knowledge Intermediate 11 Business Plan General Business Knowledge Basic 12 Business Process Management General Business Knowledge Advance 13 Business Analysis Functional Knowledge Intermediate 14 Essential Marketing Functional Knowledge Intermediate 15 Forecasting Functional Knowledge Intermediate 16 Market Intelligence Functional Knowledge Advance 17 Market Research Functional Knowledge Advance 18 Marketing Performance Functional Knowledge Intermediate 19 Statistical Analysis Specialized Knowledge Advance 20 Brand Health Tracking Specialized Knowledge Advance 21 Business Model Specialized Knowledge Intermediate 22 Customer Experience Management(CEM) Specialized Knowledge Intermediate 23 Customer Insight Management Specialized Knowledge Advance 24 Performance Marketing Specialized Knowledge Intermediate 25 Survey Management Specialized Knowledge Advance Behavioral Competencies Inspiring others Creating culture of trust Facilitating Change Delegation and Empowerment Decision Making Aligning Performance for Success Building Talent _x000C_ Trainings As per IDP. _x000C_ General Working Condition Normal MTN Irancell working conditions Performance Standards As per performance agreement Signoff Line Manager: Functional Manager: OA: HoD: CHRO: (if required) CEO/COO: (if required)</t>
  </si>
  <si>
    <t>Translation and Legal Services Manager.docx</t>
  </si>
  <si>
    <t xml:space="preserve">Division Approval By: Rouhollah Rezaei HR Approval By: Homayoun Shahriari Document Version: LR-TLSM-2021-05-01 Approved Date: 2021-05-01
</t>
  </si>
  <si>
    <t>Translation and Legal Services Manager</t>
  </si>
  <si>
    <t>To manage the services for registering Minutes of Meeting (MoM) of the Board as well as the ordinary and extraordinary general assemblies of MTNIrancell company and its affiliates with companies registration office, from drafting to publishing in the official gazette. To manage provision of legal services with respect to intellectual properties of MTNIrancell and its affiliates; To manage translation team to assign tasks, give feedback and handle the relationships for providing timely and quality assured translation and interpretation</t>
  </si>
  <si>
    <t>Rapid growth and expansion of MTN IRANCELL operations. An evolving macro-economic environment both local and international. Shifting phase of evolution in organization life cycle. Company Mission, policies and procedures. MTNIrancell’s business plan. Constant changing of the legal environment and regulations Regulatory and legislated environment Rapid changes in regulations and legislation The increasing need for skills enhancement and development. Enhancing the efficiency of MTNIrancell Intellectual Properties protection procedure; _x000C_</t>
  </si>
  <si>
    <t>To acquire information on the legal conditions of providing registration services, including how to hold assemblies, draw up MoMs and register changes to MTNIrancell and its affiliates, as per the Code of Commerce as well as respective by-laws; To manage gathering up-to-date information about intellectual properties protectable both inside and outside the Country; To search for new practices and software in the area of translation to further enhance the quality of service, also expedite translation process. To ensure complete fulfillment of the legal conditions of holding assemblies, drawing up MoMs and registering changes to MTNIrancell and its affiliates; To manage the services for registering intellectual properties of MTNIrancell and its affiliates with the Office of Industrial Property, from submission of declaration to publishing of a notice; To protect intellectual properties of MTNIrancell and its affiliates with legal and judicial authorities; To ensure full completion of legal processes for MoMs registration to the stage of publishing of a notice; To ensure meticulous observation of intellectual properties protection procedure; To understand and generate different types of complex translated documents (technical, legal, financial etc). To interface with project owners and Heads of divisions in Intellectual Properties &amp; translation projects. To cascade various types of documents and translation cases to translators and ensure the delivery of assigned tasks in a timely manner. To determine context and translation approach to different projects and justify chosen approach To perform the final Proof-reading for various types of technical and legal documents To supervise and perform Interpretation activities for all kind of Interviews, informal sessions, and meetings, if required. To ensure that the formatting and framework of the translated documents (grammatically, linguistically and literaturally) are proper and within standards. To take final position on translated texts especially in the cases of dispute and disagreements. Supervision over holding the ordinary and extraordinarily general assembly meetings of Irancell and all its affiliates and recording the respective minutes; Having registered Irancell and all its affiliates registry-related changes; To Archive all the documents related to the decisions of the assemblies as well as the decisions of Irancell and all its affiliates board of directors; To develop the needs structures such as the structure needed for concluding contract with the consultants and company registry specialists for the purpose of completion of the registration requirements of the business; To monitor registration of the Company’s trademark and registration of new trademarks; Surveillance of the public mass media, the official gazette and the other resources related to registration of trademarks and patents for the purpose of protecting the benefits of Irancell; To protect and register the patents, designs, the rights of the developers in the arena of the applications related to Irancell business which are prepared or ordered by Irancell to be prepared; To manage the consultants and the vendors engaged in provision of the legal services needed by Irancell; Identification and recruitment of the consultants and/or the law firms or the competent translation companies and to control their relations and outsourcing assignments to them. _x000C_</t>
  </si>
  <si>
    <t>Direct Reports: Translators, legal services coordinator Matrix Reports to: None Key Customers: All departments, external business partners, MTNIrancell affiliates Key Suppliers: All departments, external business partners Relations, etc.: Other departments, Office of Industrial Property</t>
  </si>
  <si>
    <t>; To ensure full completion of legal processes for MoMs registration to the stage of publishing of a notice; To ensure meticulous observation of intellectual properties protection procedure; To understand and generate different types of complex translated documents (technical, legal, financial etc). To interface with project owners and Heads of divisions in Intellectual Properties &amp; translation projects. To cascade various types of documents and translation cases to translators and ensure the delivery of assigned tasks in a timely manner. To determine context and translation approach to different projects and justify chosen approach To perform the final Proof-reading for various types of technical and legal documents To supervise and perform Interpretation activities for all kind of Interviews, informal sessions, and meetings, if required. To ensure that the formatting and framework of the translated documents (grammatically, linguistically and literaturally) are proper and within standards. To take final position on translated texts especially in the cases of dispute and disagreements. Supervision over holding the ordinary and extraordinarily general assembly meetings of Irancell and all its affiliates and recording the respective minutes; Having registered Irancell and all its affiliates registry-related changes; To Archive all the documents related to the decisions of the assemblies as well as the decisions of Irancell and all its affiliates board of directors; To develop the needs structures such as the structure needed for concluding contract with the consultants and company registry specialists for the purpose of completion of the registration requirements of the business; To monitor registration of the Company’s trademark and registration of new trademarks; Surveillance of the public mass media, the official gazette and the other resources related to registration of trademarks and patents for the purpose of protecting the benefits of Irancell; To protect and register the patents, designs, the rights of the developers in the arena of the applications related to Irancell business which are prepared or ordered by Irancell to be prepared; To manage the consultants and the vendors engaged in provision of the legal services needed by Irancell; Identification and recruitment of the consultants and/or the law firms or the competent translation companies and to control their relations and outsourcing assignments to them. _x000C_ Collaboration Direct Reports: Translators, legal services coordinator Matrix Reports to: None Key Customers: All departments, external business partners, MTNIrancell affiliates Key Suppliers: All departments, external business partners Relations, etc.: Other departments, Office of Industrial Property Authorities As per Delegation of authority</t>
  </si>
  <si>
    <t>BA in Law. (Commercial / Business) or related Advance Diploma/certificate in English Master degree is added advantages Fluent in English</t>
  </si>
  <si>
    <t>Minimum of 5 years’ experience in the area of specialization; with experience in supervising/managing others Experience working in a medium to large organization Having experience in registering trademarks and MoMs of commercial entities; and Being familiar with Code of Commerce, domestic laws and international agreements on Intellectual Properties _x000C_</t>
  </si>
  <si>
    <t>Effective business writing skills. On-going industry knowledge update Ongoing legislative and regulatory training General Office Software _x000C_</t>
  </si>
  <si>
    <t>Job Profile MTNIRANCELL Title of Position: Translation and Legal Services Manager Location of the Job: Legal &amp; Regulatory Reports to: Legal Senior Manager: Contracts Number of subordinates: 5 Level: 3 Mission To manage the services for registering Minutes of Meeting (MoM) of the Board as well as the ordinary and extraordinary general assemblies of MTNIrancell company and its affiliates with companies registration office, from drafting to publishing in the official gazette. To manage provision of legal services with respect to intellectual properties of MTNIrancell and its affiliates; To manage translation team to assign tasks, give feedback and handle the relationships for providing timely and quality assured translation and interpretation Context Rapid growth and expansion of MTN IRANCELL operations. An evolving macro-economic environment both local and international. Shifting phase of evolution in organization life cycle. Company Mission, policies and procedures. MTNIrancell’s business plan. Constant changing of the legal environment and regulations Regulatory and legislated environment Rapid changes in regulations and legislation The increasing need for skills enhancement and development. Enhancing the efficiency of MTNIrancell Intellectual Properties protection procedure; _x000C_ Roles &amp; Responsibilities To acquire information on the legal conditions of providing registration services, including how to hold assemblies, draw up MoMs and register changes to MTNIrancell and its affiliates, as per the Code of Commerce as well as respective by-laws; To manage gathering up-to-date information about intellectual properties protectable both inside and outside the Country; To search for new practices and software in the area of translation to further enhance the quality of service, also expedite translation process. To ensure complete fulfillment of the legal conditions of holding assemblies, drawing up MoMs and registering changes to MTNIrancell and its affiliates; To manage the services for registering intellectual properties of MTNIrancell and its affiliates with the Office of Industrial Property, from submission of declaration to publishing of a notice; To protect intellectual properties of MTNIrancell and its affiliates with legal and judicial authorities; To ensure full completion of legal processes for MoMs registration to the stage of publishing of a notice; To ensure meticulous observation of intellectual properties protection procedure; To understand and generate different types of complex translated documents (technical, legal, financial etc). To interface with project owners and Heads of divisions in Intellectual Properties &amp; translation projects. To cascade various types of documents and translation cases to translators and ensure the delivery of assigned tasks in a timely manner. To determine context and translation approach to different projects and justify chosen approach To perform the final Proof-reading for various types of technical and legal documents To supervise and perform Interpretation activities for all kind of Interviews, informal sessions, and meetings, if required. To ensure that the formatting and framework of the translated documents (grammatically, linguistically and literaturally) are proper and within standards. To take final position on translated texts especially in the cases of dispute and disagreements. Supervision over holding the ordinary and extraordinarily general assembly meetings of Irancell and all its affiliates and recording the respective minutes; Having registered Irancell and all its affiliates registry-related changes; To Archive all the documents related to the decisions of the assemblies as well as the decisions of Irancell and all its affiliates board of directors; To develop the needs structures such as the structure needed for concluding contract with the consultants and company registry specialists for the purpose of completion of the registration requirements of the business; To monitor registration of the Company’s trademark and registration of new trademarks; Surveillance of the public mass media, the official gazette and the other resources related to registration of trademarks and patents for the purpose of protecting the benefits of Irancell; To protect and register the patents, designs, the rights of the developers in the arena of the applications related to Irancell business which are prepared or ordered by Irancell to be prepared; To manage the consultants and the vendors engaged in provision of the legal services needed by Irancell; Identification and recruitment of the consultants and/or the law firms or the competent translation companies and to control their relations and outsourcing assignments to them. _x000C_ Collaboration Direct Reports: Translators, legal services coordinator Matrix Reports to: None Key Customers: All departments, external business partners, MTNIrancell affiliates Key Suppliers: All departments, external business partners Relations, etc.: Other departments, Office of Industrial Property Authorities As per Delegation of authority Job Requirements Education BA in Law. (Commercial / Business) or related Advance Diploma/certificate in English Master degree is added advantages Fluent in English Experience Minimum of 5 years’ experience in the area of specialization; with experience in supervising/managing others Experience working in a medium to large organization Having experience in registering trademarks and MoMs of commercial entities; and Being familiar with Code of Commerce, domestic laws and international agreements on Intellectual Properties _x000C_ Competencies Technical Competencies Behavioral Competencies Execution Coaching Operational Decision Making Continuous Improvement Monitoring Information Delegation and Empowerment Guiding team Success _x000C_ Trainings Effective business writing skills. On-going industry knowledge update Ongoing legislative and regulatory training General Office Software _x000C_ General Working Condition General MTN Irancell working conditions May Require to work for extended hours Performance Standards As per Performance Agreement Signoff Line Manager: Functional Manager: OA: HoD: CHRO: (if required) CEO/COO: (if required)</t>
  </si>
  <si>
    <t>Translator and Paralegal.docx</t>
  </si>
  <si>
    <t xml:space="preserve">Division Approval By: Rouhollah Rezaei HR Approval By: Homayoun Shahriari Document Version: LR-TLPR-2022-09-13 Approved Date: 2022-09-13
</t>
  </si>
  <si>
    <t>Translator and Paralegal</t>
  </si>
  <si>
    <t>L&amp;R</t>
  </si>
  <si>
    <t>To provide translation and interpretation services so that all documents; i.e., legal, financial, marketing, technical, are available in a bilingual format to all MTNIrancell expats and local staff. To provide Services for protecting intellectual properties of MTNIrancell, including but not limited to material and moral rights of MTNIrancell trademarks, trade names, literary works, etc. To register the changes made in the structure of the company as decided by the general assemblies and board of directors; so that the required minutes are always published on time in the official gazette.</t>
  </si>
  <si>
    <t>Rapid growth and expansion of MTNIrancell operations. An evolving macro-economic environment, both local and international. Shifting phase of evolution in the organization life cycle. Company Mission, policies, and procedures. MTNIrancell business plan. Constant changes in the legal environment and regulations Rapid changes in regulations and legislation The increasing need for skills enhancement and development. _x000C_</t>
  </si>
  <si>
    <t>To acquire information on the legal conditions of providing registration services, including how to hold assemblies, draw up MoMs and register changes to MTNIrancell and its affiliates, as per the Code of Commerce as well as respective by-laws. To search for new practices and software in the area of translation to further enhance the quality of service, also expedite the translation process. To ensure complete fulfillment of the legal conditions of holding assemblies, drawing up MoMs and registering changes to MTNIrancell and its affiliates. To provide services for registering intellectual properties of MTNIrancell and its affiliates with the Office of Industrial Property, from submission of declaration to publishing of a notice. To protect the intellectual properties of MTNIrancell and its affiliates with legal and judicial authorities through registration of the trademarks in the respective system of the aforesaid. and ensure meticulous observation of intellectual properties protection procedure; To understand and generate different types of complex translated documents such as technical, legal, financial to provide all MTNIrancell expats and local staff with bilingual formats of documents. To ensure that the formatting and framework of the translated documents (grammatically, linguistically and literally) are correct and within standards also perform the Proofreading for various types of translated files. To perform Interpretation activities for needed informal sessions, and meetings, if required. Participating the ordinary and extraordinarily general assembly meetings of MTNIrancell and all its affiliates to record the respective minutes, to submit to the respective organization for publishing in the official gazette. To archive all the documents related to the decisions of the assemblies as well as the decisions of MTNIrancell and all its affiliates board of directors. To protect and register the patents, designs, the rights of the developers in the arena of the applications related to MTNIrancell business which are prepared or ordered by MTNIrancell by taking the respective measures to register them in the respective organization. To collaborate with the consultants and the vendors engaged in the provision of the legal services needed by MTNIrancell to deal with insolvable problems. _x000C_</t>
  </si>
  <si>
    <t>Direct reports: None Matrix reports: None Key customers: All departments, external business partners, MTNIrancell affiliates Key suppliers: All departments, external business partners Relations, etc.: other departments, Office of Industrial Property</t>
  </si>
  <si>
    <t>through registration of the trademarks in the respective system of the aforesaid. and ensure meticulous observation of intellectual properties protection procedure; To understand and generate different types of complex translated documents such as technical, legal, financial to provide all MTNIrancell expats and local staff with bilingual formats of documents. To ensure that the formatting and framework of the translated documents (grammatically, linguistically and literally) are correct and within standards also perform the Proofreading for various types of translated files. To perform Interpretation activities for needed informal sessions, and meetings, if required. Participating the ordinary and extraordinarily general assembly meetings of MTNIrancell and all its affiliates to record the respective minutes, to submit to the respective organization for publishing in the official gazette. To archive all the documents related to the decisions of the assemblies as well as the decisions of MTNIrancell and all its affiliates board of directors. To protect and register the patents, designs, the rights of the developers in the arena of the applications related to MTNIrancell business which are prepared or ordered by MTNIrancell by taking the respective measures to register them in the respective organization. To collaborate with the consultants and the vendors engaged in the provision of the legal services needed by MTNIrancell to deal with insolvable problems. _x000C_ Collaboration Direct reports: None Matrix reports: None Key customers: All departments, external business partners, MTNIrancell affiliates Key suppliers: All departments, external business partners Relations, etc.: other departments, Office of Industrial Property Authorities As per delegation of authority.</t>
  </si>
  <si>
    <t>BA in Translation /Law. (Commercial / Business) or related Master degree is added advantages</t>
  </si>
  <si>
    <t>Minimum of 5 years’ experience in the area of specialization; Experience working in a medium to large organization _x000C_</t>
  </si>
  <si>
    <t>Title Type Level PPPs Development General Business Knowledge Intermediate Software Literacy General Business Knowledge Intermediate English Literacy General Business Knowledge Advance Archiving Functional Knowledge Advance Digital Literacy Functional Knowledge Intermediate SLA management Functional Knowledge Intermediate Translation Specialized Knowledge Advance</t>
  </si>
  <si>
    <t>Company General Working Condition</t>
  </si>
  <si>
    <t>Job Profile MTNIRANCELL Title of Position: Translator and Paralegal Location of the Job: L&amp;R Reports to: Translation and Legal Services Manager Number of subordinates: 0 Level: 2 Mission To provide translation and interpretation services so that all documents; i.e., legal, financial, marketing, technical, are available in a bilingual format to all MTNIrancell expats and local staff. To provide Services for protecting intellectual properties of MTNIrancell, including but not limited to material and moral rights of MTNIrancell trademarks, trade names, literary works, etc. To register the changes made in the structure of the company as decided by the general assemblies and board of directors; so that the required minutes are always published on time in the official gazette. Context Rapid growth and expansion of MTNIrancell operations. An evolving macro-economic environment, both local and international. Shifting phase of evolution in the organization life cycle. Company Mission, policies, and procedures. MTNIrancell business plan. Constant changes in the legal environment and regulations Rapid changes in regulations and legislation The increasing need for skills enhancement and development. _x000C_ Roles &amp; Responsibilities To acquire information on the legal conditions of providing registration services, including how to hold assemblies, draw up MoMs and register changes to MTNIrancell and its affiliates, as per the Code of Commerce as well as respective by-laws. To search for new practices and software in the area of translation to further enhance the quality of service, also expedite the translation process. To ensure complete fulfillment of the legal conditions of holding assemblies, drawing up MoMs and registering changes to MTNIrancell and its affiliates. To provide services for registering intellectual properties of MTNIrancell and its affiliates with the Office of Industrial Property, from submission of declaration to publishing of a notice. To protect the intellectual properties of MTNIrancell and its affiliates with legal and judicial authorities through registration of the trademarks in the respective system of the aforesaid. and ensure meticulous observation of intellectual properties protection procedure; To understand and generate different types of complex translated documents such as technical, legal, financial to provide all MTNIrancell expats and local staff with bilingual formats of documents. To ensure that the formatting and framework of the translated documents (grammatically, linguistically and literally) are correct and within standards also perform the Proofreading for various types of translated files. To perform Interpretation activities for needed informal sessions, and meetings, if required. Participating the ordinary and extraordinarily general assembly meetings of MTNIrancell and all its affiliates to record the respective minutes, to submit to the respective organization for publishing in the official gazette. To archive all the documents related to the decisions of the assemblies as well as the decisions of MTNIrancell and all its affiliates board of directors. To protect and register the patents, designs, the rights of the developers in the arena of the applications related to MTNIrancell business which are prepared or ordered by MTNIrancell by taking the respective measures to register them in the respective organization. To collaborate with the consultants and the vendors engaged in the provision of the legal services needed by MTNIrancell to deal with insolvable problems. _x000C_ Collaboration Direct reports: None Matrix reports: None Key customers: All departments, external business partners, MTNIrancell affiliates Key suppliers: All departments, external business partners Relations, etc.: other departments, Office of Industrial Property Authorities As per delegation of authority. Job Requirements Education BA in Translation /Law. (Commercial / Business) or related Master degree is added advantages Experience Minimum of 5 years’ experience in the area of specialization; Experience working in a medium to large organization _x000C_ Competencies Technical Competencies Title Type Level PPPs Development General Business Knowledge Intermediate Software Literacy General Business Knowledge Intermediate English Literacy General Business Knowledge Advance Archiving Functional Knowledge Advance Digital Literacy Functional Knowledge Intermediate SLA management Functional Knowledge Intermediate Translation Specialized Knowledge Advance Behavioral Competencies Leadership Innovation Relationship Integrity Can-do Customer Centricity Agility Trainings As per IDP. General Working Condition Company General Working Condition Performance Standards As per the performance agreement Signoff Line Manager: Functional Manager: OA: HoD: CHRO: (if required) CEO/COO: (if required)</t>
  </si>
  <si>
    <t>Transmission Operation Engineer.docx</t>
  </si>
  <si>
    <t xml:space="preserve">Division Approval By: Ali Ghahremani HR Approval By: Homayoun Shahriari Document Version: NW-TXOE-11/12/2024 Approved Date: 11/12/2024
</t>
  </si>
  <si>
    <t>NWG - Operation</t>
  </si>
  <si>
    <t>Operation Engineer Location of the Job: NWG - Operation Reports to: Transmission Operation Manager Number of subordinates: None Level: 2 Mission To ensure that the operation, maintenance, support, and optimization of TX deployments across the network align with the TX Operation policies. To ensure Transmission availability according to MTNIRANCELL standards, in line with the defined transmission topology and technology capabilities. To support roll out of transmission related to IPBB, RNC, NodeB, BTS, Core network, interconnection, and miscellaneous internal operational requirements within an assigned region.</t>
  </si>
  <si>
    <t>Transmission Technology and rollout in an environment guided by a regulatory environment and trends in Society. Interface with multiple Fiber, RAN, BSS, NSS, IPBB, and performance vendors. Quality of the network is a distinguishing factor in the telecommunications industry. Interface between MTNIrancell, Turnkey vendor planning and Implementation functions, and the various PAOs providing leased infrastructure or Municipalities and other authorities controlling access and permits _x000C_</t>
  </si>
  <si>
    <t>To communicate with the Regulator and Incumbent Operators to ensure effective TX network operation. To ensure the correctness of transmission network changes by turnkey vendors and all Transmission expansions are based on operational rules. To coordinate and ensure the operation of TX deployments and changes from multiple internal and external stakeholders to support business growth. To interface with providers of TX capacity especially for PAOs to ensure TX service availability. To ensure the operation of all transmission network deployments and routes based on the defined procedure by TX OPS. To ensure operation of all TX changes are implemented with the minimum impact on live NWG To support transmission network optimization to minimize outages and OPEX costs. To monitor links availability and performance, track the issues and high-fault links and provide reports of all issues to ensure service availability of provided links. To follow transmission SLAs with Managed services and report outages. To implement the operational defined procedures and policies for all TX network deployments Ensure network link stability and protection. To monitor TX OSS and Nodes Software's version and raise in case of Vendor EOS. To monitor TX equipment PM report and arrange for random site visits to validate the PM reports and all Transmission cutovers to minimize outages. To ensure high availability of transmission routes. To ensure network changes align with network TX, and provide operational support when needed. To track the plan provided by TX planning to have more reliable and stable links and provide advice when necessary. To check day-to-day activity reports of the TIC links, this includes facilities implementation &amp; support to ensure TX routes availability and monitor the performance of third parties, and cooperate to ensure their proposed changes are in line with our SLAs. To ensure that all Transmission Nodes &amp; Links delivered by the planning team are adherent with TX standards by PAC, PAT, FAC, and FAT procedures. To track global technology advancements to optimize TX topology in line with the capacity and decrease OPEX. To obtain permission for access to PAO sites as per approved PPPs To support vendors in the installation of Transmission indoor and outdoor equipment, Multiplexer Installations, and optical fiber network as per the plan. To support the rollout of the TX backbone within the assigned region and synchronization with live NW. To support interconnecting with other operators, corporate clients, and GSM service providers within the region. _x000C_</t>
  </si>
  <si>
    <t>Direct Reports: None Matrix Reports to: None Key Customers: CPG, ITS, EB, NWG departments. Key Suppliers: Network departments, CPG, Equipment vendors Relations, etc.: Network departments, Incumbent Operators, International Operators</t>
  </si>
  <si>
    <t>controlling access and permits _x000C_ Roles &amp; Responsibilities To communicate with the Regulator and Incumbent Operators to ensure effective TX network operation. To ensure the correctness of transmission network changes by turnkey vendors and all Transmission expansions are based on operational rules. To coordinate and ensure the operation of TX deployments and changes from multiple internal and external stakeholders to support business growth. To interface with providers of TX capacity especially for PAOs to ensure TX service availability. To ensure the operation of all transmission network deployments and routes based on the defined procedure by TX OPS. To ensure operation of all TX changes are implemented with the minimum impact on live NWG To support transmission network optimization to minimize outages and OPEX costs. To monitor links availability and performance, track the issues and high-fault links and provide reports of all issues to ensure service availability of provided links. To follow transmission SLAs with Managed services and report outages. To implement the operational defined procedures and policies for all TX network deployments Ensure network link stability and protection. To monitor TX OSS and Nodes Software's version and raise in case of Vendor EOS. To monitor TX equipment PM report and arrange for random site visits to validate the PM reports and all Transmission cutovers to minimize outages. To ensure high availability of transmission routes. To ensure network changes align with network TX, and provide operational support when needed. To track the plan provided by TX planning to have more reliable and stable links and provide advice when necessary. To check day-to-day activity reports of the TIC links, this includes facilities implementation &amp; support to ensure TX routes availability and monitor the performance of third parties, and cooperate to ensure their proposed changes are in line with our SLAs. To ensure that all Transmission Nodes &amp; Links delivered by the planning team are adherent with TX standards by PAC, PAT, FAC, and FAT procedures. To track global technology advancements to optimize TX topology in line with the capacity and decrease OPEX. To obtain permission for access to PAO sites as per approved PPPs To support vendors in the installation of Transmission indoor and outdoor equipment, Multiplexer Installations, and optical fiber network as per the plan. To support the rollout of the TX backbone within the assigned region and synchronization with live NW. To support interconnecting with other operators, corporate clients, and GSM service providers within the region. _x000C_ Collaboration Direct Reports: None Matrix Reports to: None Key Customers: CPG, ITS, EB, NWG departments. Key Suppliers: Network departments, CPG, Equipment vendors Relations, etc.: Network departments, Incumbent Operators, International Operators Authorities As per Delegation of authority</t>
  </si>
  <si>
    <t>Network departments, Incumbent Operators, International Operators</t>
  </si>
  <si>
    <t>Minimum of 3 years working in a transmission operation and implementation environment Experience working in a medium organization Thorough grounding in the requirement of 5G, 4G, 3G, GSM network in terms of all transmission requirements Experience in a rapid roll-out environment and management of turn-key vendors Experience in managing technical experts _x000C_</t>
  </si>
  <si>
    <t>Item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Advance Telecommunication Network Architecture Specialized Knowledge Intermediate Telecom Backhaul Specialized Knowledge Intermediate Transport Synchronization Specialized Knowledge Basic Fiber-Optic Transmission Specialized Knowledge Advance Optical Transport Networking (OTN) Specialized Knowledge Advance IP Network Specialized Knowledge Basic Operations and Maintenance (O&amp;M) Management Specialized Knowledge Intermediate Network Performance Management Specialized Knowledge Intermediate Network Management System (NMS) Specialized Knowledge Intermediate Software-defined networking (SDN) Specialized Knowledge Intermediate</t>
  </si>
  <si>
    <t>Transmission courses relating to TX infrastructures and OTN, Packet OTN, NGSDH, ATM, GSM etc. _x000C_</t>
  </si>
  <si>
    <t>General MTNIrancell working conditions Open Office Plan May require to work for extended hours</t>
  </si>
  <si>
    <t>Job Profile MTNIRANCELL Title of Position: Transmission Operation Engineer Location of the Job: NWG - Operation Reports to: Transmission Operation Manager Number of subordinates: None Level: 2 Mission To ensure that the operation, maintenance, support, and optimization of TX deployments across the network align with the TX Operation policies. To ensure Transmission availability according to MTNIRANCELL standards, in line with the defined transmission topology and technology capabilities. To support roll out of transmission related to IPBB, RNC, NodeB, BTS, Core network, interconnection, and miscellaneous internal operational requirements within an assigned region. Context Transmission Technology and rollout in an environment guided by a regulatory environment and trends in Society. Interface with multiple Fiber, RAN, BSS, NSS, IPBB, and performance vendors. Quality of the network is a distinguishing factor in the telecommunications industry. Interface between MTNIrancell, Turnkey vendor planning and Implementation functions, and the various PAOs providing leased infrastructure or Municipalities and other authorities controlling access and permits _x000C_ Roles &amp; Responsibilities To communicate with the Regulator and Incumbent Operators to ensure effective TX network operation. To ensure the correctness of transmission network changes by turnkey vendors and all Transmission expansions are based on operational rules. To coordinate and ensure the operation of TX deployments and changes from multiple internal and external stakeholders to support business growth. To interface with providers of TX capacity especially for PAOs to ensure TX service availability. To ensure the operation of all transmission network deployments and routes based on the defined procedure by TX OPS. To ensure operation of all TX changes are implemented with the minimum impact on live NWG To support transmission network optimization to minimize outages and OPEX costs. To monitor links availability and performance, track the issues and high-fault links and provide reports of all issues to ensure service availability of provided links. To follow transmission SLAs with Managed services and report outages. To implement the operational defined procedures and policies for all TX network deployments Ensure network link stability and protection. To monitor TX OSS and Nodes Software's version and raise in case of Vendor EOS. To monitor TX equipment PM report and arrange for random site visits to validate the PM reports and all Transmission cutovers to minimize outages. To ensure high availability of transmission routes. To ensure network changes align with network TX, and provide operational support when needed. To track the plan provided by TX planning to have more reliable and stable links and provide advice when necessary. To check day-to-day activity reports of the TIC links, this includes facilities implementation &amp; support to ensure TX routes availability and monitor the performance of third parties, and cooperate to ensure their proposed changes are in line with our SLAs. To ensure that all Transmission Nodes &amp; Links delivered by the planning team are adherent with TX standards by PAC, PAT, FAC, and FAT procedures. To track global technology advancements to optimize TX topology in line with the capacity and decrease OPEX. To obtain permission for access to PAO sites as per approved PPPs To support vendors in the installation of Transmission indoor and outdoor equipment, Multiplexer Installations, and optical fiber network as per the plan. To support the rollout of the TX backbone within the assigned region and synchronization with live NW. To support interconnecting with other operators, corporate clients, and GSM service providers within the region. _x000C_ Collaboration Direct Reports: None Matrix Reports to: None Key Customers: CPG, ITS, EB, NWG departments. Key Suppliers: Network departments, CPG, Equipment vendors Relations, etc.: Network departments, Incumbent Operators, International Operators Authorities As per Delegation of authority Job Requirements Education Network departments, Incumbent Operators, International Operators Experience Minimum of 3 years working in a transmission operation and implementation environment Experience working in a medium organization Thorough grounding in the requirement of 5G, 4G, 3G, GSM network in terms of all transmission requirements Experience in a rapid roll-out environment and management of turn-key vendors Experience in managing technical experts _x000C_ Competencies Technical Competencies Item Type Level Project Management General Business Knowledge Intermediate People Management General Business Knowledge Intermediate Change Management General Business Knowledge Intermediate Telecommunication Networks General Business Knowledge Advance Reporting and Analysis General Business Knowledge Advance Risk Management General Business Knowledge Intermediate Quality Management General Business Knowledge Advance Software Literacy General Business Knowledge Advance English Literacy General Business Knowledge Intermediate Disaster Recovery Management Functional Knowledge Intermediate Service Level Management Functional Knowledge Advance Troubleshoot Management Functional Knowledge Advance Device Fault Management Functional Knowledge Advance Telecommunication Infrastructure Specialized Knowledge Advance Telecommunication Network Architecture Specialized Knowledge Intermediate Telecom Backhaul Specialized Knowledge Intermediate Transport Synchronization Specialized Knowledge Basic Fiber-Optic Transmission Specialized Knowledge Advance Optical Transport Networking (OTN) Specialized Knowledge Advance IP Network Specialized Knowledge Basic Operations and Maintenance (O&amp;M) Management Specialized Knowledge Intermediate Network Performance Management Specialized Knowledge Intermediate Network Management System (NMS) Specialized Knowledge Intermediate Software-defined networking (SDN) Specialized Knowledge Intermediate Behavioral Competencies Collaborate with agility Serve with respect Lead with care Act with inclusion Can-do with integrity Trainings Transmission courses relating to TX infrastructures and OTN, Packet OTN, NGSDH, ATM, GSM etc. _x000C_ General Working Condition General MTNIrancell working conditions Open Office Plan May require to work for extended hours Performance Standards As Per Performance Agreement Signoff Line Manager: Functional Manager: OA: HoD: CHRO: (if required) CEO/COO: (if required)</t>
  </si>
  <si>
    <t>Transmission Planning and Optimization General Manager.docx</t>
  </si>
  <si>
    <t xml:space="preserve">Division Approval By: Rami Farah HR Approval By: Homayoun Shahriari Document Version: NW-GMTXPO-2022-11-14 Approved Date: 2022-11-14
</t>
  </si>
  <si>
    <t>Network- Trans</t>
  </si>
  <si>
    <t>Planning and Optimization General Manager Location of the Job: Network- Transmission Reports to: Chief Technical Officer (CTO) Number of subordinates: 3 Level: 4 Mission To manage and take responsibility for the planning and optimization of MTNIrancell Access &amp; Core Transmission network, fiber and IPRAN at a national level so as to achieve a network which: Meets the technical business plan requirements Ensures an integrated Access &amp; Core TX, Fiber &amp; IPRAN Network plan Provides strategic leadership in Access &amp; Core TX, Fiber &amp; IPRAN technical arena Ensures all Access &amp; core TX, Fiber &amp; IPRAN NE’s in all disciplines fulfill the business capacity requirements Ensures capacity headroom on key Access &amp; Core TX, fiber &amp; IPRAN elements Integrates with the current and future national Access &amp; core TX, fiber &amp; IPRAN networks in Iran Meets the pre-determined quality targets is implemented within budget To prepare strategies for future Access &amp; Core TX, Fiber &amp; IPRAN technologies and regulatory developments within the TX (MW &amp; Core), Fiber &amp; IPRAN domain</t>
  </si>
  <si>
    <t>MTNIrancell and MTN Group business plan Competitive working environment Fast growth of MTN Irancell Network Regulatory and municipality environment _x000C_</t>
  </si>
  <si>
    <t>To interface outside the company with Regulatory, TIC, TCI and TCPs; across the company with ITS, Marketing, Finance, Sales and Distribution, EB, L&amp;R, CR, PROC and CPG divisions and inside the network with radio and core planning and operation teams to ensure that developments in the Access &amp; Core TX, Fiber &amp; IPRAN Network area are integrated with other business unit plans and meeting marketing targets. To formulate strategies for future technologies and regulatory developments within the Core TX network, Fiber and Access Transmission and IPRAN. To lead a team of technical experts and Senior Managers to align Access &amp; Core TX, Fiber &amp; IPRAN planning with NW Service Delivery and Operations requirements. To lead breakthrough research on new emerging technologies of Core TX, Fiber and Access TX and IPRAN like 5G, NFV, SDN etc. to embed new features into current network. To envisage, specify or evaluate proposals for new software tools and techniques to improve network design and management. Examples include: NMS systems and or Element Managers Fiber Design and planning tools Access &amp; Core TX Design and planning tools IPRAN Design and planning tools To ensure that the network consistently delivers on customer expectations regarding Access &amp; Core TX, Fiber &amp; IPRAN network quality and capacity. To maintain a moving 5 year transmission network strategy ensuring a fully integrated network plan To maintain an understanding of other (non-GSM) technologies to ensure that appropriate strategies are implemented timeously. To plan for Access &amp; Core TX, Fiber &amp; IPRAN Network capacity ahead of requirements in the technical arena. To manage related tenders and contracts within a multi-vendor environment. To ensure vendor builds to plan and SLAs. To ensure Network utilization in order to remain within acceptable limits. To verify the overall Architecture design of Access &amp; Core TX, Fiber &amp; IPRAN network and related elements. To build dimension on Access &amp; Core TX, fiber &amp; IPRAN network infrastructures to meet business plan and market demand. To ensure the balance of market demands with Access &amp; Core TX, fiber &amp; IPRAN capacity. To prepare and manage the annual CAPEX and OPEX budget within the area of concern. To ensure reduced dependency to TCI and TCPs as much as possible Coaching, Mentoring and Management of Access &amp; Core TX Planning &amp; optimization, fiber and TX Infrastructure and IPRAN planning &amp; optimization Department Drive cost efficiency, effectiveness, LCO (Least Cost Operation) initiatives Vendor management strategy for area defined _x000C_</t>
  </si>
  <si>
    <t>Direct Reports: Core Transmission Network planning &amp; optimization SM, Access Transmission Planning &amp; optimization SM, Fiber &amp; TX Infrastructure SM Matrix Reports to: None Key Customers: Radio planning, Core planning, Network operation, ITS, Marketing, EB Key Suppliers: Vendors Relations, etc.: Vendors, Network internal and external teams, L&amp;R,</t>
  </si>
  <si>
    <t>BSc Degree in Technology Systems (Telecommunication Management) or related MBA / Masters Advantageous</t>
  </si>
  <si>
    <t>Title Type Level Budget Management General Business Knowledge Advance Opex Management General Business Knowledge Advance People Management General Business Knowledge Advance Change Management General Business Knowledge Advance Telecommunication Networks General Business Knowledge Advance Reporting and Analysis General Business Knowledge Advance Risk Management General Business Knowledge Advance English Literacy General Business Knowledge Advance Project Management General Business Knowledge Intermediate Research and Development General Business Knowledge Intermediate Contract Management Functional Knowledge Advance Forecasting Principles Functional Knowledge Intermediate Disaster Recovery Management Functional Knowledge Intermediate Quality of Service (QoS) Functional Knowledge Basic Network Planning and Design Specialized Knowledge Advance Telecommunication Infrastructure Specialized Knowledge Intermediate Network Rollout Specialized Knowledge Intermediate Network Optimization Specialized Knowledge Intermediate Microwave Radio Transmission Specialized Knowledge Intermediate Fiber-Optic Transmission Specialized Knowledge Intermediate Optical Transport Networking (OTN) Specialized Knowledge Intermediate Passive Optical Network (PON) Specialized Knowledge Intermediate IP Network Specialized Knowledge Intermediate IP RAN Specialized Knowledge Intermediate</t>
  </si>
  <si>
    <t>Access &amp; Core TX Courses Fiber training Financial Acumen International Network and Telecommunication Conferences. _x000C_</t>
  </si>
  <si>
    <t>General MTN Irancell working time Local &amp; international travel may required Working on days other than standard week days as internationally known Ability to manage a 24 x 7 operation which require long and late hours</t>
  </si>
  <si>
    <t>Job Profile MTNIRANCELL Title of Position: Transmission Planning and Optimization General Manager Location of the Job: Network- Transmission Reports to: Chief Technical Officer (CTO) Number of subordinates: 3 Level: 4 Mission To manage and take responsibility for the planning and optimization of MTNIrancell Access &amp; Core Transmission network, fiber and IPRAN at a national level so as to achieve a network which: Meets the technical business plan requirements Ensures an integrated Access &amp; Core TX, Fiber &amp; IPRAN Network plan Provides strategic leadership in Access &amp; Core TX, Fiber &amp; IPRAN technical arena Ensures all Access &amp; core TX, Fiber &amp; IPRAN NE’s in all disciplines fulfill the business capacity requirements Ensures capacity headroom on key Access &amp; Core TX, fiber &amp; IPRAN elements Integrates with the current and future national Access &amp; core TX, fiber &amp; IPRAN networks in Iran Meets the pre-determined quality targets is implemented within budget To prepare strategies for future Access &amp; Core TX, Fiber &amp; IPRAN technologies and regulatory developments within the TX (MW &amp; Core), Fiber &amp; IPRAN domain Context MTNIrancell and MTN Group business plan Competitive working environment Fast growth of MTN Irancell Network Regulatory and municipality environment _x000C_ Roles &amp; Responsibilities To interface outside the company with Regulatory, TIC, TCI and TCPs; across the company with ITS, Marketing, Finance, Sales and Distribution, EB, L&amp;R, CR, PROC and CPG divisions and inside the network with radio and core planning and operation teams to ensure that developments in the Access &amp; Core TX, Fiber &amp; IPRAN Network area are integrated with other business unit plans and meeting marketing targets. To formulate strategies for future technologies and regulatory developments within the Core TX network, Fiber and Access Transmission and IPRAN. To lead a team of technical experts and Senior Managers to align Access &amp; Core TX, Fiber &amp; IPRAN planning with NW Service Delivery and Operations requirements. To lead breakthrough research on new emerging technologies of Core TX, Fiber and Access TX and IPRAN like 5G, NFV, SDN etc. to embed new features into current network. To envisage, specify or evaluate proposals for new software tools and techniques to improve network design and management. Examples include: NMS systems and or Element Managers Fiber Design and planning tools Access &amp; Core TX Design and planning tools IPRAN Design and planning tools To ensure that the network consistently delivers on customer expectations regarding Access &amp; Core TX, Fiber &amp; IPRAN network quality and capacity. To maintain a moving 5 year transmission network strategy ensuring a fully integrated network plan To maintain an understanding of other (non-GSM) technologies to ensure that appropriate strategies are implemented timeously. To plan for Access &amp; Core TX, Fiber &amp; IPRAN Network capacity ahead of requirements in the technical arena. To manage related tenders and contracts within a multi-vendor environment. To ensure vendor builds to plan and SLAs. To ensure Network utilization in order to remain within acceptable limits. To verify the overall Architecture design of Access &amp; Core TX, Fiber &amp; IPRAN network and related elements. To build dimension on Access &amp; Core TX, fiber &amp; IPRAN network infrastructures to meet business plan and market demand. To ensure the balance of market demands with Access &amp; Core TX, fiber &amp; IPRAN capacity. To prepare and manage the annual CAPEX and OPEX budget within the area of concern. To ensure reduced dependency to TCI and TCPs as much as possible Coaching, Mentoring and Management of Access &amp; Core TX Planning &amp; optimization, fiber and TX Infrastructure and IPRAN planning &amp; optimization Department Drive cost efficiency, effectiveness, LCO (Least Cost Operation) initiatives Vendor management strategy for area defined _x000C_ Collaboration Direct Reports: Core Transmission Network planning &amp; optimization SM, Access Transmission Planning &amp; optimization SM, Fiber &amp; TX Infrastructure SM Matrix Reports to: None Key Customers: Radio planning, Core planning, Network operation, ITS, Marketing, EB Key Suppliers: Vendors Relations, etc.: Vendors, Network internal and external teams, L&amp;R, Authorities As per Delegation of authority Job Requirements Education BSc Degree in Technology Systems (Telecommunication Management) or related MBA / Masters Advantageous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Title Type Level Budget Management General Business Knowledge Advance Opex Management General Business Knowledge Advance People Management General Business Knowledge Advance Change Management General Business Knowledge Advance Telecommunication Networks General Business Knowledge Advance Reporting and Analysis General Business Knowledge Advance Risk Management General Business Knowledge Advance English Literacy General Business Knowledge Advance Project Management General Business Knowledge Intermediate Research and Development General Business Knowledge Intermediate Contract Management Functional Knowledge Advance Forecasting Principles Functional Knowledge Intermediate Disaster Recovery Management Functional Knowledge Intermediate Quality of Service (QoS) Functional Knowledge Basic Network Planning and Design Specialized Knowledge Advance Telecommunication Infrastructure Specialized Knowledge Intermediate Network Rollout Specialized Knowledge Intermediate Network Optimization Specialized Knowledge Intermediate Microwave Radio Transmission Specialized Knowledge Intermediate Fiber-Optic Transmission Specialized Knowledge Intermediate Optical Transport Networking (OTN) Specialized Knowledge Intermediate Passive Optical Network (PON) Specialized Knowledge Intermediate IP Network Specialized Knowledge Intermediate IP RAN Specialized Knowledge Intermediate Behavioral Competencies • Leadership_x000B_• Innovation_x000B_• Relationship_x000B_• Integrity_x000B_• Can-do_x000B_• Customer Centricity _x000B_• Agility _x000C_ Trainings Access &amp; Core TX Courses Fiber training Financial Acumen International Network and Telecommunication Conferences. _x000C_ General Working Condition General MTN Irancell working time Local &amp; international travel may required Working on days other than standard week days as internationally known Ability to manage a 24 x 7 operation which require long and late hours Performance Standards Meet Network KPAs e.g. quality, congestion, etc. CAPEX &amp; OPEX budget management Develop a moving 5 year network strategy Recruit, develop and retain staff CAPEX per Customer Signoff Line Manager: Functional Manager: OA: HoD: CHRO: (if required) CEO/COO: (if required)</t>
  </si>
  <si>
    <t>Transmission Planning and Optimization Senior Specialist.docx</t>
  </si>
  <si>
    <t xml:space="preserve">Division Approval By: Ali Ghahremani HR Approval By: Homayoun Shahriari Document Version: NW-TXPES-2/18/2024 Approved Date: 2/18/2024
</t>
  </si>
  <si>
    <t>Planning and Optimization Senior Specialist Location of the Job: Network - Transmission Reports to: Transmission Planning and Optimization Manager Number of subordinates: 0 Level: 3 Mission To Lead the strategic reconstruction of the backhaul Transmission network design, redesign, optimize, and plan the Core Transmission Network to establish and expand the backhaul through DWDM and OTN products with the defined transmission capability. To conduct thorough feasibility studies and risk assessments to ensure the proposed network design aligns with industry standards, regulatory requirements, and best practices.</t>
  </si>
  <si>
    <t>Adapting Planning, Optimization, and Implementation Strategies to Global Tech Trends. Rapid growth and expansion of MTNIrancell operations Navigating the Expansion Landscape and Ensuring Network Scalability. Contributing to Service Level and Quality Objectives Providing technical expertise in the adoption of software-defined networking (SDN), and other transformative technologies to enhance network agility and scalability. Global technological advancement with influence on Planning, Optimization, and redesigning strategy _x000C_</t>
  </si>
  <si>
    <t>To plan, design and update core transmission network protection and redundancy plans. To optimize, redesign, plan, and execute initiatives to establish and expand the backhaul, leveraging DWDM and OTN products for enhanced transmission capabilities. To provide technical solutions on new TX methods like OTN and DWDM and high Capacity Lines. To support the reconstructing of the backhaul Transmission network design, ensuring alignment with the organization's long-term objectives. To support requirements and demands from stakeholders, as well as internal customers to deliver related services through the backhaul network. To stay abreast of global technological trends in the telecommunications industry, adapting network strategies to incorporate emerging technologies and collaborate effectively with vendors and industry experts to stay informed about technological advancements and foster partnerships that contribute to the network. To lead the delivery of planned physical connectivity according to design topology and IP plan and do needed optimization. To lead and monitor the implementation of non-turnkey, vendors and subcontractors planned core TX projects. To act as an interface with multiple PAO (Public Authority Operator) providers to adapt plans according to the availability. To ensure network quality remains a top priority, focusing on reliability, speed, and efficiency as key metrics for success. To enforce agreed SLA with installation vendors and report on the progress of projects as per plan. To schedule the contractors installing the transmission infrastructure and ensure that targets are achieved in terms of safety, quality, and speed. To study new TX methods in line with TX development such as SDN to suggest appropriate solutions for the MTNIrancell TX network. _x000C_</t>
  </si>
  <si>
    <t>Direct Reports: None Matrix Reports to: None Key Customers: Operation Dept., Turnkey vendors, BSS, NSS, IP, TX. Access/ Implementation and all internal customers Key Suppliers: CPG Dept. Turnkey vendors, PAOs, TX cable, and accessory suppliers Relations, etc.: PAO, municipalities for permissions</t>
  </si>
  <si>
    <t>B.Sc./M.A. in Technology Systems (Telecommunication Management / Information Technology)/ Computer/ Electronic Engineering.</t>
  </si>
  <si>
    <t>Minimum of 5 years of experience in a Core/Metro transmission planning, optimization, and implementation environment; with experience in supervising others Experience working in a medium to large organization Experience in grounding in the requirement of a GSM, 3G, LTE,5G, WDM, OTN, and SDN network in terms of all transmission requirements, Strong experience in Time protocol standards, Synchronization, and PTP Experience in a rapid roll-out environment and management of turn-key vendors Leadership experience and effective cross-functional collaboration _x000C_</t>
  </si>
  <si>
    <t>Title Type Level Opex Management General Business Knowledge Advance Research and Development General Business Knowledge Advance Change Management General Business Knowledge Advance Budget Management General Business Knowledge Intermediate Project Management General Business Knowledge Intermediate People Management General Business Knowledge Intermediate Stakeholder Management General Business Knowledge Intermediate Supplier Relation Management General Business Knowledge Intermediate Telecommunication Networks General Business Knowledge Advance Financial Management General Business Knowledge Basic Risk Management General Business Knowledge Basic Troubleshoot Management Functional Knowledge Advance Quality of Service (QoS) Functional Knowledge Advance Warehousing and Inventory Management Functional Knowledge Intermediate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Advance Telecommunication Management Network Specialized Knowledge Intermediate APN Management Specialized Knowledge Intermediate Base Transceiver Station (BTS) Specialized Knowledge Intermediate Data Communication Network (DCN) Specialized Knowledge Intermediate</t>
  </si>
  <si>
    <t>Transmission courses relating to SDH, IP, OTN, WDM, MSTP+, TSDN, GSM, 3G, LTE, and CRAN Network, Fiber engineering, etc. _x000C_</t>
  </si>
  <si>
    <t>General MTNIrancell working condition Occasional local and international travel May require to work extended hours</t>
  </si>
  <si>
    <t>Transmission network elements to be designed and redesigned to meet Network KPIs for availability, congestion, and boost the quality, etc. Record keeping of all plans, documents and policies Number of transmission links installed and handed over to Operations within a specific period Variation between the actual and budgeted time for the completion of transmission related projects</t>
  </si>
  <si>
    <t>Job Profile MTNIRANCELL Title of Position: Transmission Planning and Optimization Senior Specialist Location of the Job: Network - Transmission Reports to: Transmission Planning and Optimization Manager Number of subordinates: 0 Level: 3 Mission To Lead the strategic reconstruction of the backhaul Transmission network design, redesign, optimize, and plan the Core Transmission Network to establish and expand the backhaul through DWDM and OTN products with the defined transmission capability. To conduct thorough feasibility studies and risk assessments to ensure the proposed network design aligns with industry standards, regulatory requirements, and best practices. Context Adapting Planning, Optimization, and Implementation Strategies to Global Tech Trends. Rapid growth and expansion of MTNIrancell operations Navigating the Expansion Landscape and Ensuring Network Scalability. Contributing to Service Level and Quality Objectives Providing technical expertise in the adoption of software-defined networking (SDN), and other transformative technologies to enhance network agility and scalability. Global technological advancement with influence on Planning, Optimization, and redesigning strategy _x000C_ Roles &amp; Responsibilities To plan, design and update core transmission network protection and redundancy plans. To optimize, redesign, plan, and execute initiatives to establish and expand the backhaul, leveraging DWDM and OTN products for enhanced transmission capabilities. To provide technical solutions on new TX methods like OTN and DWDM and high Capacity Lines. To support the reconstructing of the backhaul Transmission network design, ensuring alignment with the organization's long-term objectives. To support requirements and demands from stakeholders, as well as internal customers to deliver related services through the backhaul network. To stay abreast of global technological trends in the telecommunications industry, adapting network strategies to incorporate emerging technologies and collaborate effectively with vendors and industry experts to stay informed about technological advancements and foster partnerships that contribute to the network. To lead the delivery of planned physical connectivity according to design topology and IP plan and do needed optimization. To lead and monitor the implementation of non-turnkey, vendors and subcontractors planned core TX projects. To act as an interface with multiple PAO (Public Authority Operator) providers to adapt plans according to the availability. To ensure network quality remains a top priority, focusing on reliability, speed, and efficiency as key metrics for success. To enforce agreed SLA with installation vendors and report on the progress of projects as per plan. To schedule the contractors installing the transmission infrastructure and ensure that targets are achieved in terms of safety, quality, and speed. To study new TX methods in line with TX development such as SDN to suggest appropriate solutions for the MTNIrancell TX network. _x000C_ Collaboration Direct Reports: None Matrix Reports to: None Key Customers: Operation Dept., Turnkey vendors, BSS, NSS, IP, TX. Access/ Implementation and all internal customers Key Suppliers: CPG Dept. Turnkey vendors, PAOs, TX cable, and accessory suppliers Relations, etc.: PAO, municipalities for permissions Authorities As per Delegation of authority Job Requirements Education B.Sc./M.A. in Technology Systems (Telecommunication Management / Information Technology)/ Computer/ Electronic Engineering. Experience Minimum of 5 years of experience in a Core/Metro transmission planning, optimization, and implementation environment; with experience in supervising others Experience working in a medium to large organization Experience in grounding in the requirement of a GSM, 3G, LTE,5G, WDM, OTN, and SDN network in terms of all transmission requirements, Strong experience in Time protocol standards, Synchronization, and PTP Experience in a rapid roll-out environment and management of turn-key vendors Leadership experience and effective cross-functional collaboration _x000C_ Competencies Technical Competencies Title Type Level Opex Management General Business Knowledge Advance Research and Development General Business Knowledge Advance Change Management General Business Knowledge Advance Budget Management General Business Knowledge Intermediate Project Management General Business Knowledge Intermediate People Management General Business Knowledge Intermediate Stakeholder Management General Business Knowledge Intermediate Supplier Relation Management General Business Knowledge Intermediate Telecommunication Networks General Business Knowledge Advance Financial Management General Business Knowledge Basic Risk Management General Business Knowledge Basic Troubleshoot Management Functional Knowledge Advance Quality of Service (QoS) Functional Knowledge Advance Warehousing and Inventory Management Functional Knowledge Intermediate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Advance Telecommunication Management Network Specialized Knowledge Intermediate APN Management Specialized Knowledge Intermediate Base Transceiver Station (BTS) Specialized Knowledge Intermediate Data Communication Network (DCN) Specialized Knowledge Intermediate Behavioral Competencies • Leadership_x000B_• Innovation_x000B_• Relationship_x000B_• Integrity_x000B_• Can-do_x000B_• Customer Centricity _x000B_• Agility _x000C_ Trainings Transmission courses relating to SDH, IP, OTN, WDM, MSTP+, TSDN, GSM, 3G, LTE, and CRAN Network, Fiber engineering, etc. _x000C_ General Working Condition General MTNIrancell working condition Occasional local and international travel May require to work extended hours Performance Standards Transmission network elements to be designed and redesigned to meet Network KPIs for availability, congestion, and boost the quality, etc. Record keeping of all plans, documents and policies Number of transmission links installed and handed over to Operations within a specific period Variation between the actual and budgeted time for the completion of transmission related projects Signoff Line Manager: Functional Manager: OA: HoD: CHRO: (if required) CEO/COO: (if required)</t>
  </si>
  <si>
    <t>Transmission Project Manager.docx</t>
  </si>
  <si>
    <t xml:space="preserve">Division Approval By: Mehdi Rezaei HR Approval By: Homayoun Shahriari Document Version: CP-PPLSM -2025-05-19 Approved Date: 2025-05-19
</t>
  </si>
  <si>
    <t>Project Portfolio Lead Specialist</t>
  </si>
  <si>
    <t>Project Manager Location of the Job: Capital Program Group- Rollout infrastructure Reports to: Project Portfolio Lead Specialist Number of subordinates: 0 Level: 3 Mission To manage the rollout of projects as defined by the internal customer, NWG, within the agreed scope, quality, budget, and time. To manage risks, changes, reporting progress, and stakeholders’ communication during implementation of the project.</t>
  </si>
  <si>
    <t>Minimum of 5 years’ experience in the area of specialization; with experience in supervising/ managing others Experience working in a medium to large organization 5 year experience in Mobile Telecommunication environment is advantageous _x000C_</t>
  </si>
  <si>
    <t>Job Profile MTNIRANCELL Title of Position: Transmission Project Manager Location of the Job: Capital Program Group- Rollout infrastructure Reports to: Project Portfolio Lead Specialist Number of subordinates: 0 Level: 3 Mission To manage the rollout of projects as defined by the internal customer, NWG, within the agreed scope, quality, budget, and time. To manage risks, changes, reporting progress, and stakeholders’ communication during implementation of the project. Context Deliver Projects, within a dynamic pressurized environment, where other Divisions sometimes determine Budget, Scope, and Timescale. Build relationships with Internal Customers to ensure an understanding of Budget, Scope, and Timescale and manage change when it occurs. Dynamic work environment in which scope, budget, and timescale can change. Company Business plan Company Policies, Procedures, and Processes Stakeholder Management Capitalization and OPEX Saving Network Rollout Management Multi-Vendor Environment _x000C_ Roles &amp; Responsibilities To maintain a close working relationship with NWG, vendors internal and external service providers also stakeholders to manage dependencies and resolve project bottlenecks. To interact with external Organizations for activities related to assigned projects To implement guidelines of MTN Capital Project Management Toolkit and MTN Budget Management Toolkit To engage with NWG and other internal stakeholders to ensure understanding of project requirements, with respect to budget, scope, timescale, and quality. To proactively support NWG and Procurement during negotiations with vendors and suppliers of services and materials To develop and ensure implementation of the project communication plan, agenda, and schedule of meetings with selected vendors or service providers. To manage and ensure implementation of the assigned projects with responsibility for the budget, scope, and timescale, as contractually shown in the Project Implementation Plan (PIP) and according to established project management principles. To develop a reporting structure for project management meetings to manage scope, timescale, progress, actions, quality, risks, and challenges and ensure the meetings are documented and distributed to relevant stakeholders. To organize and chair regular project progress meetings with vendors and service providers. To identify, manage, and escalate risks to project scope, timescale, and budget. To prepare regular project reports to the Senior Manager, PMO, and other stakeholders as and when required. To provide support to the CPG Project Support Office (PSO) concerning required reports and information updates To manage change to project scope and implementation plan and communicate them effectively to all stakeholders. To manage project quality and project acceptance issues to ensure delivery of the project based on agreed criteria and requirements. To develop lessons learned and maintain the knowledge gathered during project accomplishment in the PMO project repository. To manage and lead a project team, which may include other professionals or consultants with expert skills and knowledge relevant to the project. To coach, train and manage knowledge sharing with Project Coordinators (even if not permanently assigned to the PM). To arrange weekly and daily governance meeting for related Subcontractor and providing monthly MOM; To follow agreed timelines to ensure of on-time delivery and keep databases updated. To manage and ensure that Power of sites will be Permanent in shortest time and will work with full configuration. The Project Manager is in charge of all projects in Region/s _x000C_ Collaboration Direct Reports: None Matrix Reports to: None Key Customers: MTNIrancell Technical Divisions and Procurement Key Suppliers: Vendors and Service Providers, Procurement Relations, etc.: CPG PSO, NWG, All Project Stakeholders, Governmental Institutions, Vendors Authorities As per Delegation of authority Job Requirements Education B.Sc. in Project Management / Engineering or related Experience Minimum of 5 years’ experience in the area of specialization; with experience in supervising/ managing others Experience working in a medium to large organization 5 year experience in Mobile Telecommunication environment is advantageous _x000C_ Competencies Technical Competencies Title Type Level Project Management General Business Knowledge Advance Stakeholder Management General Business Knowledge Intermediate Change Management General Business Knowledge Intermediate English Literacy General Business Knowledge Intermediate Opex Management General Business Knowledge Basic People Management General Business Knowledge Basic Business Acumen General Business Knowledge Basic Telecommunication Networks General Business Knowledge Basic Reporting and Analysis General Business Knowledge Basic Risk Management General Business Knowledge Basic Meeting Management Functional Knowledge Intermediate Negotiation Functional Knowledge Intermediate Service Level Management Functional Knowledge Intermediate Cost Management Functional Knowledge Basic Business Correspondence Functional Knowledge Basic Project Control Specialized Knowledge Advance Project Cost Management Specialized Knowledge Intermediate Project Performance Management Specialized Knowledge Intermediate Project Planning Specialized Knowledge Intermediate Work Breakdown Structure (WBS) Specialized Knowledge Intermediate Network Rollout Specialized Knowledge Intermediate Telecommunication Construction Specialized Knowledge Basic Telecommunication Infrastructure Specialized Knowledge advance Telecommunication Rules and Regulations Specialized Knowledge Basic Telecommunication Site Acquisition Specialized Knowledge Basic Behavioral Competencies Execution Coaching Operational Decision Making Continuous Improvement Monitoring Information Delegation and Empowerment Guiding team Success Trainings PMBOK MTN Group Toolkit’s _x000C_ General Working Condition General MTN Irancell Working Condition May Require to work extended hours National Travel may be required Availability on emergencies Performance Standards As per performance agreement Signoff Line Manager: Functional Manager: OA: HoD: CHRO: (if required) CEO/COO: (if required)</t>
  </si>
  <si>
    <t>Travel Administrator.docx</t>
  </si>
  <si>
    <t xml:space="preserve">Division Approval By: Mohammadmehdi Mojtahedi HR Approval By: Sara Taheri Pour Document Version: HR-TRA-2023-12-19 Approved Date: 2023-12-19
</t>
  </si>
  <si>
    <t>Travel Administrator</t>
  </si>
  <si>
    <t>HR Operations -Admin&amp;WellBeing</t>
  </si>
  <si>
    <t>Travel Desk Team Leader</t>
  </si>
  <si>
    <t>To implement and support employee travels for mission and training purposes in collaboration with travel agencies and internal related teams/individuals. To control and report expenses on all employee's travel-related requests. To implement and support wellbeing program related to residential welfare services</t>
  </si>
  <si>
    <t>Travel Policy constraints Flight Availability – Peak Seasons Influx of travel over peak periods Correctly planned travel to reduce costs Immigration Constraints and compliance for travel visas Maintaining the internal and external image of the Travel Dept Managing relationships with stakeholders Strict confidentiality of documents handled Safety and sensitive nature of employee’s info _x000C_</t>
  </si>
  <si>
    <t>To implement all business travels aligned with company policies. To take proper actions on travel requests related to residential welfare services for all staff. To take proper action on travel requests timeously to reduce costs by proper planning and advance booking. To record accurate physical and electronic travel information and documents to generate required reports for the requesters. To assist teammates in controlling costs, capture invoices on ERP, and follow expenses for payment with Finance. To check expense claim forms (finance international and local claim forms) to ensure they are aligning with PPPs. To keep updated knowledge and awareness about different internal and international cities/hotels/airports to provide proper suggestions for travel arrangements as well as the best quality service with reasonable possible rates. To facilitate travel arrangements including flight and hotel accommodations are within budget To collaborate with team members in transforming team processes into digital systems. To facilitate protocol/travel affairs related to local and international events of MTNIrancell _x000C_</t>
  </si>
  <si>
    <t>with travel agencies and internal related teams/individuals. To control and report expenses on all employee's travel-related requests. To implement and support wellbeing program related to residential welfare services Context Travel Policy constraints Flight Availability – Peak Seasons Influx of travel over peak periods Correctly planned travel to reduce costs Immigration Constraints and compliance for travel visas Maintaining the internal and external image of the Travel Dept Managing relationships with stakeholders Strict confidentiality of documents handled Safety and sensitive nature of employee’s info _x000C_ Roles &amp; Responsibilities To implement all business travels aligned with company policies. To take proper actions on travel requests related to residential welfare services for all staff. To take proper action on travel requests timeously to reduce costs by proper planning and advance booking. To record accurate physical and electronic travel information and documents to generate required reports for the requesters. To assist teammates in controlling costs, capture invoices on ERP, and follow expenses for payment with Finance. To check expense claim forms (finance international and local claim forms) to ensure they are aligning with PPPs. To keep updated knowledge and awareness about different internal and international cities/hotels/airports to provide proper suggestions for travel arrangements as well as the best quality service with reasonable possible rates. To facilitate travel arrangements including flight and hotel accommodations are within budget To collaborate with team members in transforming team processes into digital systems. To facilitate protocol/travel affairs related to local and international events of MTNIrancell _x000C_ Collaboration Direct Reports: None Matrix Reports to: None Key Customers: All MTN IRANCELL employees, expatriates, MTN Group Key Suppliers: Travel Agents, Hotel Managers, Venue Managers Relations, etc.: Procurement, Finance</t>
  </si>
  <si>
    <t>BA degree in Travel and Tourism management or related</t>
  </si>
  <si>
    <t>Minimum of 2 years’ experience in an area of specialization Experience working in a medium organization Experience in tourism industry is advantage _x000C_</t>
  </si>
  <si>
    <t>Title Type Level Financial Administration General Business Knowledge Basic Supplier Relation Management General Business Knowledge Basic Clerical General Business Knowledge Intermediate Data Gathering and Processing General Business Knowledge Intermediate English Literacy General Business Knowledge Intermediate HR operation Functional Knowledge Basic Business Travel Management Specialized Knowledge Advance</t>
  </si>
  <si>
    <t>Customer centricity _x000C_</t>
  </si>
  <si>
    <t>International travel Domestic travel MTNIrancell normal working condition Availability over evenings, weekends and public holidays</t>
  </si>
  <si>
    <t>Job Profile MTNIRANCELL Title of Position: Travel Administrator Location of the Job: HR Operations -Admin&amp;WellBeing Reports to: Travel Desk Team Leader Number of subordinates: 0 Level: 1 Mission To implement and support employee travels for mission and training purposes in collaboration with travel agencies and internal related teams/individuals. To control and report expenses on all employee's travel-related requests. To implement and support wellbeing program related to residential welfare services Context Travel Policy constraints Flight Availability – Peak Seasons Influx of travel over peak periods Correctly planned travel to reduce costs Immigration Constraints and compliance for travel visas Maintaining the internal and external image of the Travel Dept Managing relationships with stakeholders Strict confidentiality of documents handled Safety and sensitive nature of employee’s info _x000C_ Roles &amp; Responsibilities To implement all business travels aligned with company policies. To take proper actions on travel requests related to residential welfare services for all staff. To take proper action on travel requests timeously to reduce costs by proper planning and advance booking. To record accurate physical and electronic travel information and documents to generate required reports for the requesters. To assist teammates in controlling costs, capture invoices on ERP, and follow expenses for payment with Finance. To check expense claim forms (finance international and local claim forms) to ensure they are aligning with PPPs. To keep updated knowledge and awareness about different internal and international cities/hotels/airports to provide proper suggestions for travel arrangements as well as the best quality service with reasonable possible rates. To facilitate travel arrangements including flight and hotel accommodations are within budget To collaborate with team members in transforming team processes into digital systems. To facilitate protocol/travel affairs related to local and international events of MTNIrancell _x000C_ Collaboration Direct Reports: None Matrix Reports to: None Key Customers: All MTN IRANCELL employees, expatriates, MTN Group Key Suppliers: Travel Agents, Hotel Managers, Venue Managers Relations, etc.: Procurement, Finance Authorities As per Delegation of authority Job Requirements Education BA degree in Travel and Tourism management or related Experience Minimum of 2 years’ experience in an area of specialization Experience working in a medium organization Experience in tourism industry is advantage _x000C_ Competencies Technical Competencies Title Type Level Financial Administration General Business Knowledge Basic Supplier Relation Management General Business Knowledge Basic Clerical General Business Knowledge Intermediate Data Gathering and Processing General Business Knowledge Intermediate English Literacy General Business Knowledge Intermediate HR operation Functional Knowledge Basic Business Travel Management Specialized Knowledge Advance Behavioral Competencies • Leadership_x000B_• Innovation_x000B_• Relationship_x000B_• Integrity_x000B_• Can-do_x000B_• Customer Centricity _x000B_• Agility _x000C_ Trainings Customer centricity _x000C_ General Working Condition International travel Domestic travel MTNIrancell normal working condition Availability over evenings, weekends and public holidays Performance Standards As per performance agreement Signoff Line Manager: Functional Manager: OA: HoD: CHRO: (if required) CEO/COO: (if required)</t>
  </si>
  <si>
    <t>Travel Coordinator.docx</t>
  </si>
  <si>
    <t xml:space="preserve">Division Approval By: M.M.Mojtahedi HR Approval By: Shahriari Document Version: HR-TC-2025-08-20 Approved Date: 2025-08-20
</t>
  </si>
  <si>
    <t>Travel Coordinator</t>
  </si>
  <si>
    <t>To coordinate travels for requesters and for training team with travel agencies and internal related teams/individuals. To execute, report and control expense on all travel related requests from staff.</t>
  </si>
  <si>
    <t>Travel &amp; Welfare (accommodation) Policy constraints Flight Availability – Peak Seasons Influx of travel over peak periods Correctly planned travel to reduce costs Immigration Constraints and compliance for travel visas Maintaining internal and external image of the travel Dept Managing relationships with stakeholders Strict confidentiality of documents handled Safety and sensitive nature of staff’s personal info new welfare (accommodation) services coordinate the accommodation services for each month _x000C_</t>
  </si>
  <si>
    <t>To execute business travels in accordance with company policies, ensuring compliance and cost reduction. To take proper action on travel requests timeously to reduce costs by proper planning and advance booking. To maintain accurate physical and electronic records of all travels, generating required reports for requesters as needed. To control costs by capturing invoices on the ERP system, tracking expenses with the Finance team, and coordinating expense claim forms to ensure alignment with company policies and procedures. To stay updated on knowledge and awareness of various internal and international cities, hotels, and airports, providing informed suggestions for travel arrangements. To ensure that travel arrangements, including flights and hotel accommodations, are within budget, identifying the most suitable and high-quality services at reasonable rates. To coordinate protocol and travel affairs related to local and international events of MTNIrancell, providing services in a timely and efficient manner. To respond promptly to welfare accommodation requests, taking into account the time of request and previous reservations, to coordinate accommodation arrangements from start to finish without delay based on policies To approve or reject requests based on the Welfare Accommodation Policy, ensuring compliance with company regulations. To collect and analyze employee feedback on welfare accommodation through surveys, assessing employee satisfaction with services provided. To study employee opinions and provide information in meetings with welfare managers, informing future decisions to improve employee satisfaction. To collaborate on the development of the iApp program, facilitating the use of services by employees and creating a professional environment for data analysis. To follow up on new contracts and prepare extension of existing contracts with centers and hotels, maintaining relationships with vendors and travel stakeholders. To prepare and send data to the People Analytics team on a monthly basis, updating a dedicated dashboard and coordinating with the data collection and analysis team. To report salary deductions in the ERP-IFS system and send reports to the Human Resources department of each entity (Irancell, Adak, Labs, Vista, Vista Media and etc.) via email. To maintain a strong relationship with staff, vendors, and travel stakeholders, providing services properly and ensuring compliance with company policies. To maintain a strong relationship with staff, vendors, and travel stakeholders, providing services properly and ensuring compliance with company policies. _x000C_</t>
  </si>
  <si>
    <t>Direct Reports: None Matrix Reports to: None Key Customers: All MTN IRANCELL employees, expatriates, MTN Group Key Suppliers: Travel Agents, Hotel Managers, Venue Managers Relations, etc.: Procurement, finance</t>
  </si>
  <si>
    <t>BA in Travel and Tourism management or related</t>
  </si>
  <si>
    <t>Minimum of 3 years’ experience in an area of specialization Experience working in a medium organization 2 years experienced in tourism industry is plus _x000C_</t>
  </si>
  <si>
    <t>Title Type Level Financial Administration General Business Knowledge Basic Supplier Relation Management General Business Knowledge Basic Clerical General Business Knowledge Basic Data Gathering and Processing General Business Knowledge Basic English Literacy General Business Knowledge Intermediate HR operation Functional Knowledge Basic Business Travel Management Specialized Knowledge Advance</t>
  </si>
  <si>
    <t>Job Profile MTNIRANCELL Title of Position: Travel Coordinator Location of the Job: HR Operations-Admin&amp;WellBeing Reports to: Travel Desk Team Leader Number of subordinates: 0 Level: 2 Mission To coordinate travels for requesters and for training team with travel agencies and internal related teams/individuals. To execute, report and control expense on all travel related requests from staff. Context Travel &amp; Welfare (accommodation) Policy constraints Flight Availability – Peak Seasons Influx of travel over peak periods Correctly planned travel to reduce costs Immigration Constraints and compliance for travel visas Maintaining internal and external image of the travel Dept Managing relationships with stakeholders Strict confidentiality of documents handled Safety and sensitive nature of staff’s personal info new welfare (accommodation) services coordinate the accommodation services for each month _x000C_ Roles &amp; Responsibilities To execute business travels in accordance with company policies, ensuring compliance and cost reduction. To take proper action on travel requests timeously to reduce costs by proper planning and advance booking. To maintain accurate physical and electronic records of all travels, generating required reports for requesters as needed. To control costs by capturing invoices on the ERP system, tracking expenses with the Finance team, and coordinating expense claim forms to ensure alignment with company policies and procedures. To stay updated on knowledge and awareness of various internal and international cities, hotels, and airports, providing informed suggestions for travel arrangements. To ensure that travel arrangements, including flights and hotel accommodations, are within budget, identifying the most suitable and high-quality services at reasonable rates. To coordinate protocol and travel affairs related to local and international events of MTNIrancell, providing services in a timely and efficient manner. To respond promptly to welfare accommodation requests, taking into account the time of request and previous reservations, to coordinate accommodation arrangements from start to finish without delay based on policies To approve or reject requests based on the Welfare Accommodation Policy, ensuring compliance with company regulations. To collect and analyze employee feedback on welfare accommodation through surveys, assessing employee satisfaction with services provided. To study employee opinions and provide information in meetings with welfare managers, informing future decisions to improve employee satisfaction. To collaborate on the development of the iApp program, facilitating the use of services by employees and creating a professional environment for data analysis. To follow up on new contracts and prepare extension of existing contracts with centers and hotels, maintaining relationships with vendors and travel stakeholders. To prepare and send data to the People Analytics team on a monthly basis, updating a dedicated dashboard and coordinating with the data collection and analysis team. To report salary deductions in the ERP-IFS system and send reports to the Human Resources department of each entity (Irancell, Adak, Labs, Vista, Vista Media and etc.) via email. To maintain a strong relationship with staff, vendors, and travel stakeholders, providing services properly and ensuring compliance with company policies. To maintain a strong relationship with staff, vendors, and travel stakeholders, providing services properly and ensuring compliance with company policies. _x000C_ Collaboration Direct Reports: None Matrix Reports to: None Key Customers: All MTN IRANCELL employees, expatriates, MTN Group Key Suppliers: Travel Agents, Hotel Managers, Venue Managers Relations, etc.: Procurement, finance Authorities As per Delegation of authority Job Requirements Education BA in Travel and Tourism management or related Experience Minimum of 3 years’ experience in an area of specialization Experience working in a medium organization 2 years experienced in tourism industry is plus _x000C_ Competencies Technical Competencies Title Type Level Financial Administration General Business Knowledge Basic Supplier Relation Management General Business Knowledge Basic Clerical General Business Knowledge Basic Data Gathering and Processing General Business Knowledge Basic English Literacy General Business Knowledge Intermediate HR operation Functional Knowledge Basic Business Travel Management Specialized Knowledge Advance Behavioral Competencies • Leadership_x000B_• Innovation_x000B_• Relationship_x000B_• Integrity_x000B_• Can-do_x000B_• Customer Centricity _x000B_• Agility _x000C_ Trainings Customer centricity _x000C_ General Working Condition International travel Domestic travel MTNIrancell normal working condition Availability over evenings, weekends and public holidays Performance Standards As per performance agreement Signoff Line Manager: Functional Manager: OA: HoD: CHRO: (if required) CEO/COO: (if required)</t>
  </si>
  <si>
    <t>Travel Desk Team Leader.docx</t>
  </si>
  <si>
    <t xml:space="preserve">Division Approval By: M.M.Mojtahedi HR Approval By: Shahriari Document Version: HR-PTDT-2021-06-22 Approved Date: 2021-06-22
</t>
  </si>
  <si>
    <t>To execute, report and expense all travel related requests for MTNIrancell staff.</t>
  </si>
  <si>
    <t>Travel Policy constraints Flight Availability – Peak Seasons Influx of travel over peak periods Correctly planned travel to reduce costs Immigration Constraints and compliance for travel visas Maintaining internal and external image of the travel Dept Managing relationships with stakeholders Strict confidentiality of documents handled Safety and sensitive nature of staff’s personal info _x000C_</t>
  </si>
  <si>
    <t>Maintain relationship with staff, vendors and travel stakeholders for various travel requisitions Supervise process of all travel (local &amp; International) requests from staff on duly approved travel reqs Ensure all business travel and staff travel are aligned with related policies Monitor timeously process of travel (local &amp; International) requests to reduce costs through proper planning and advance booking Ensure accuracy of all travels records and prepare required reports Monitor travel (local &amp; International) costs, ERP generated invoices and expense for payment to Finance Supervise process of travel expense claims to ensure its alignment with PPPs Ensure all travel tickets and accommodation are processed cost wisely. Collaborate with L&amp;D team for proper planning of training travels (local &amp; international) Supervise process of obtaining visas for staff travelling abroad Ensure travel policy implements properly and travel team put necessary efforts to improve existing policy and procedures _x000C_</t>
  </si>
  <si>
    <t>Direct Reports: Travel Coordinator Matrix Reports to: None Key Customers: All MTN IRANCELL employees, expatriates, MTN Group Key Suppliers: Travel Agents, Hotels Managers, Venue Managers Relations, etc.: Procurement, finance</t>
  </si>
  <si>
    <t>Minimum of 3 years’ experience in an area of specialization; with experience in supervising others Experience working in a medium organization 2 years experienced in tourism industry is plus _x000C_</t>
  </si>
  <si>
    <t>Title Type Level Financial Administration General Business Knowledge Intermediate Supplier Relation Management General Business Knowledge Intermediate Clerical General Business Knowledge Intermediate Data Gathering and Processing General Business Knowledge Intermediate English Literacy General Business Knowledge Intermediate HR operation Functional Knowledge Basic Business Travel Management Specialized Knowledge Advance</t>
  </si>
  <si>
    <t>Travel Arrangement Hotel Booking HR Administration _x000C_</t>
  </si>
  <si>
    <t>International travel Domestic travel Availability over evenings, weekends and public holidays</t>
  </si>
  <si>
    <t>Job Profile MTNIRANCELL Title of Position: Travel Desk Team Leader Location of the Job: HR Operations- Admin &amp; Wellbeing Reports to: HR Wellbeing Affairs Manager Number of subordinates: 2 Level: 2H Mission To execute, report and expense all travel related requests for MTNIrancell staff. Context Travel Policy constraints Flight Availability – Peak Seasons Influx of travel over peak periods Correctly planned travel to reduce costs Immigration Constraints and compliance for travel visas Maintaining internal and external image of the travel Dept Managing relationships with stakeholders Strict confidentiality of documents handled Safety and sensitive nature of staff’s personal info _x000C_ Roles &amp; Responsibilities Maintain relationship with staff, vendors and travel stakeholders for various travel requisitions Supervise process of all travel (local &amp; International) requests from staff on duly approved travel reqs Ensure all business travel and staff travel are aligned with related policies Monitor timeously process of travel (local &amp; International) requests to reduce costs through proper planning and advance booking Ensure accuracy of all travels records and prepare required reports Monitor travel (local &amp; International) costs, ERP generated invoices and expense for payment to Finance Supervise process of travel expense claims to ensure its alignment with PPPs Ensure all travel tickets and accommodation are processed cost wisely. Collaborate with L&amp;D team for proper planning of training travels (local &amp; international) Supervise process of obtaining visas for staff travelling abroad Ensure travel policy implements properly and travel team put necessary efforts to improve existing policy and procedures _x000C_ Collaboration Direct Reports: Travel Coordinator Matrix Reports to: None Key Customers: All MTN IRANCELL employees, expatriates, MTN Group Key Suppliers: Travel Agents, Hotels Managers, Venue Managers Relations, etc.: Procurement, finance Authorities As per Delegation of authority Job Requirements Education BA in Travel and Tourism management or related Experience Minimum of 3 years’ experience in an area of specialization; with experience in supervising others Experience working in a medium organization 2 years experienced in tourism industry is plus _x000C_ Competencies Technical Competencies Title Type Level Financial Administration General Business Knowledge Intermediate Supplier Relation Management General Business Knowledge Intermediate Clerical General Business Knowledge Intermediate Data Gathering and Processing General Business Knowledge Intermediate English Literacy General Business Knowledge Intermediate HR operation Functional Knowledge Basic Business Travel Management Specialized Knowledge Advance Behavioral Competencies • Leadership_x000B_• Innovation_x000B_• Relationship_x000B_• Integrity_x000B_• Can-do_x000B_• Customer Centricity _x000B_• Agility _x000C_ Trainings Travel Arrangement Hotel Booking HR Administration _x000C_ General Working Condition International travel Domestic travel Availability over evenings, weekends and public holidays Performance Standards As per Performance Agreement Signoff Line Manager: Functional Manager: OA: HoD: CHRO: (if required) CEO/COO: (if required)</t>
  </si>
  <si>
    <t>Treasury Accountant(Vendor).docx</t>
  </si>
  <si>
    <t xml:space="preserve">Department Approval By: Kamal Santina HR Approval By: Amin Adak Kish Document Version: F-TACV-2024-06-16 Approved Date: 2024-06-16
</t>
  </si>
  <si>
    <t>Treasury Accountant (Vendor)</t>
  </si>
  <si>
    <t>To implement all company financial plans in funding and investment scopes, such as minimizing interest payables rate and optimal usage of investment opportunities. To follow company financial policies in order to protect company’s interests with respect to the obtained and undertaken guarantees</t>
  </si>
  <si>
    <t>Rapid growth and expansion of company operations The organizations policies, procedures, and process are in development phase Company accounting policy Local accounting regulations Generally Accepted Accounting Principles (GaaP) Highly dynamic global telecommunications field. Continue to operate despite increasing changes in local and international regulatory framework and guidelines</t>
  </si>
  <si>
    <t>To collect information and follow up on the required coordination between the responsible parties to funding and investment agreements. Funding area To collect and prepare the financial information, reports, and correspondences required for funding negotiation. To collaborate and follow up the funding negotiation until the intended result is obtained and the agreement is concluded. To have complete knowledge of the agreements signed and ensure good performance of the same, in particular interest calculation, timely payment of the interest, and repayment of the facility's principal. To ensure bank receipts of bank loans are correctly documented and keep records updated. To prepare bank guarantees, receive bank guarantees from vendors, to seize and extend them. To receive, archive, and deliver staff loan guarantees from/to staff. OIETAI Area (company foreign investment in Iran) To ensure that company investment is in due observance of Foreign Investment Promotion and Protection Act (FIPPA). To prepare and provide the required documents and reports requested by the Organization for investment Economic and Technical Assistance of Iran (OIETAI). To prepare and submit correspondences and follow up until the Organization receives the response. To follow up and obtain the required permits (i.e., Dividend payment and reinvestment permission) with internal and external stakeholders and responsible. Investment Area To support constant analysis of the market aiming to find and follow up the most appropriate investment opportunities and prepare proposals for obtaining permits. To prepare draft letters and negotiate with the banks and other investees based on permission received according to above item. To execute accurate profit calculation to ensure correct and on-time payment of the investment profit. To liaise with finance reporting team in preparation of the monthly cash flow statement. To prepare interest and penalty accrued calculation schedules for payable and receivable facilities. To prepare interest calculation analysis report for respective counterpart (i.e., managers/auditors/etc.). To implement the required arrangement in order to prepare on time periodic interest payments as well as facilities payback. To prepare report on cash deposits and restricted cash with respect to the guarantee and loans, and to update and ensure compliance with ERP on a monthly basis. _x000C_</t>
  </si>
  <si>
    <t>Direct Reports: None Matrix Reports to: Treasury Senior Manager Key Customers: company Management, Treasury Department Key Suppliers: company Bankers, Finance, All divisions and departments within company Relations, etc.: Financial Institutions, All divisions and departments within company and FIPPA</t>
  </si>
  <si>
    <t>Minimum of 3 years of experience in treasury and finance affairs; particularly in funding, credit management, and investment Experience working in a medium organization Experience in foreign currency rate transaction, facility and investment management, and cash forecast Experience in increasing capital through finance and loan plans. _x000C_</t>
  </si>
  <si>
    <t>Title Type Level Software Literacy General Business Knowledge Advance English Literacy General Business Knowledge Intermediate Financial Administration General Business Knowledge Intermediate Stakeholder Management General Business Knowledge Intermediate Reporting and Analysis General Business Knowledge Intermediate Clerical General Business Knowledge Intermediate Supplier Relation Management General Business Knowledge Basic Telecommunication Networks General Business Knowledge Basic English Literacy General Business Knowledge Intermediate Local Accounting Standards Functional Knowledge Advance Financial Year/Month End Facilitation Functional Knowledge Advance Accounting Principles Functional Knowledge Intermediate Financial Statement Functional Knowledge Intermediate Reconciliation Functional Knowledge Intermediate Business Correspondence Specialized Knowledge Advance Banking Law Specialized Knowledge Advance Cash Management Specialized Knowledge Advance Corporate Finance Specialized Knowledge Intermediate Credit Management Specialized Knowledge Intermediate FIPPA Specialized Knowledge Intermediate Treasury Management Specialized Knowledge Intermediate Corporate Bank Account Management Specialized Knowledge Basic Invoice Management Specialized Knowledge Basic International Accounting Standards Specialized Knowledge Basic Local Payment Operation Specialized Knowledge Basic</t>
  </si>
  <si>
    <t>Job Profile Title of Position: Treasury Accountant (Vendor) Location of the Job: Finance – Treasury Reports to: Corporate Finance Manager Number of subordinates: 0 Level: 2 Mission To implement all company financial plans in funding and investment scopes, such as minimizing interest payables rate and optimal usage of investment opportunities. To follow company financial policies in order to protect company’s interests with respect to the obtained and undertaken guarantees Context Rapid growth and expansion of company operations The organizations policies, procedures, and process are in development phase Company accounting policy Local accounting regulations Generally Accepted Accounting Principles (GaaP) Highly dynamic global telecommunications field. Continue to operate despite increasing changes in local and international regulatory framework and guidelines Roles &amp; Responsibilities To collect information and follow up on the required coordination between the responsible parties to funding and investment agreements. Funding area To collect and prepare the financial information, reports, and correspondences required for funding negotiation. To collaborate and follow up the funding negotiation until the intended result is obtained and the agreement is concluded. To have complete knowledge of the agreements signed and ensure good performance of the same, in particular interest calculation, timely payment of the interest, and repayment of the facility's principal. To ensure bank receipts of bank loans are correctly documented and keep records updated. To prepare bank guarantees, receive bank guarantees from vendors, to seize and extend them. To receive, archive, and deliver staff loan guarantees from/to staff. OIETAI Area (company foreign investment in Iran) To ensure that company investment is in due observance of Foreign Investment Promotion and Protection Act (FIPPA). To prepare and provide the required documents and reports requested by the Organization for investment Economic and Technical Assistance of Iran (OIETAI). To prepare and submit correspondences and follow up until the Organization receives the response. To follow up and obtain the required permits (i.e., Dividend payment and reinvestment permission) with internal and external stakeholders and responsible. Investment Area To support constant analysis of the market aiming to find and follow up the most appropriate investment opportunities and prepare proposals for obtaining permits. To prepare draft letters and negotiate with the banks and other investees based on permission received according to above item. To execute accurate profit calculation to ensure correct and on-time payment of the investment profit. To liaise with finance reporting team in preparation of the monthly cash flow statement. To prepare interest and penalty accrued calculation schedules for payable and receivable facilities. To prepare interest calculation analysis report for respective counterpart (i.e., managers/auditors/etc.). To implement the required arrangement in order to prepare on time periodic interest payments as well as facilities payback. To prepare report on cash deposits and restricted cash with respect to the guarantee and loans, and to update and ensure compliance with ERP on a monthly basis. _x000C_ Collaboration Direct Reports: None Matrix Reports to: Treasury Senior Manager Key Customers: company Management, Treasury Department Key Suppliers: company Bankers, Finance, All divisions and departments within company Relations, etc.: Financial Institutions, All divisions and departments within company and FIPPA Authorities As per Delegation of authority Job Requirements Education Bachelor degree in Financial Management or Accounting Experience Minimum of 3 years of experience in treasury and finance affairs; particularly in funding, credit management, and investment Experience working in a medium organization Experience in foreign currency rate transaction, facility and investment management, and cash forecast Experience in increasing capital through finance and loan plans. _x000C_ Competencies Technical Competencies Title Type Level Software Literacy General Business Knowledge Advance English Literacy General Business Knowledge Intermediate Financial Administration General Business Knowledge Intermediate Stakeholder Management General Business Knowledge Intermediate Reporting and Analysis General Business Knowledge Intermediate Clerical General Business Knowledge Intermediate Supplier Relation Management General Business Knowledge Basic Telecommunication Networks General Business Knowledge Basic English Literacy General Business Knowledge Intermediate Local Accounting Standards Functional Knowledge Advance Financial Year/Month End Facilitation Functional Knowledge Advance Accounting Principles Functional Knowledge Intermediate Financial Statement Functional Knowledge Intermediate Reconciliation Functional Knowledge Intermediate Business Correspondence Specialized Knowledge Advance Banking Law Specialized Knowledge Advance Cash Management Specialized Knowledge Advance Corporate Finance Specialized Knowledge Intermediate Credit Management Specialized Knowledge Intermediate FIPPA Specialized Knowledge Intermediate Treasury Management Specialized Knowledge Intermediate Corporate Bank Account Management Specialized Knowledge Basic Invoice Management Specialized Knowledge Basic International Accounting Standards Specialized Knowledge Basic Local Payment Operation Specialized Knowledge Basic Behavioral Competencies • Leadership_x000B_• Innovation_x000B_• Relationship_x000B_• Integrity_x000B_• Can-do_x000B_• Customer Centricity _x000B_• Agility Trainings Treasury The law on Cheque, Bill of exchange and promissory note Local and international bank operations Performance Standards As per performance agreement General Working Condition Amin Adak Kish Normal Conditions May require to work for extended hours</t>
  </si>
  <si>
    <t>Treasury Accountant.docx</t>
  </si>
  <si>
    <t xml:space="preserve">Division Approval By: Kamal Santina HR Approval By: Sara Taheri Pour Document Version: F-TAC-6/1/2023 Approved Date: 6/1/2023
</t>
  </si>
  <si>
    <t>Treasury Accountant</t>
  </si>
  <si>
    <t>To implement all MTNIrancell financial plans in funding and investment scopes, such as minimizing interest payables rate and optimal usage of investment opportunities. To follow MTNIrancell financial policies in order to protect company’s interests with respect to the obtained and undertaken guarantees.</t>
  </si>
  <si>
    <t>Rapid growth and expansion of MTNIrancell operations The organizations policies, procedures, and process are in development phase MTNIrancell Accounting policy Local accounting regulations Generally Accepted Accounting Principles (GaaP) Highly dynamic global telecommunications field. Continue to operate despite increasing changes in local and international regulatory framework and guidelines _x000C_</t>
  </si>
  <si>
    <t>To collect information and follow up on the required coordination between the responsible parties to funding and investment agreements. Funding area To collect and prepare the financial information, reports, and correspondences required for funding negotiation. To collaborate and follow up the funding negotiation until the intended result is obtained and the agreement is concluded. To have complete knowledge of the agreements signed and ensure good performance of the same, in particular interest calculation, timely payment of the interest, and repayment of the facility's principal. To ensure bank receipts of bank loans are correctly documented and keep records updated. To prepare bank guarantees, receive bank guarantees from vendors, to seize and extend them. To receive, archive, and deliver staff loan guarantees from/to staff. OIETAI Area (MTN foreign investment in Iran) To ensure that MTN investment is in due observance of Foreign Investment Promotion and Protection Act (FIPPA). To prepare and provide the required documents and reports requested by the Organization for investment Economic and Technical Assistance of Iran (OIETAI). To prepare and submit correspondences and follow up until the Organization receives the response. To follow up and obtain the required permits (i.e., Dividend payment and reinvestment permission) with internal and external stakeholders and responsible. Investment Area To support constant analysis of the market aiming to find and follow up the most appropriate investment opportunities and prepare proposals for obtaining permits. To prepare draft letters and negotiate with the banks and other investees based on permission received according to above item. To execute accurate profit calculation to ensure correct and on-time payment of the investment profit. To liaise with finance reporting team in preparation of the monthly cash flow statement. To prepare interest and penalty accrued calculation schedules for payable and receivable facilities. To prepare interest calculation analysis report for respective counterpart (i.e., managers/auditors/etc.). To implement the required arrangement in order to prepare on time periodic interest payments as well as facilities payback. To prepare report on cash deposits and restricted cash with respect to the guarantee and loans, and to update and ensure compliance with ERP on a monthly basis. _x000C_</t>
  </si>
  <si>
    <t>Direct Reports: None Matrix Reports to: Treasury Senior Manager Key Customers: MTNIrancell Management, Treasury Department Key Suppliers: MTNIrancell Bankers, Finance, All divisions and departments within MTNIrancell, MTN Group Relations, etc.: Financial Institutions, All divisions and departments within MTNIrancell and FIPPA</t>
  </si>
  <si>
    <t>Investments Credit Management Financial market Foreign currency fluctuation and transactions ERP _x000C_</t>
  </si>
  <si>
    <t>Job Profile MTNIRANCELL Title of Position: Treasury Accountant Location of the Job: Finance- Treasury Reports to: Corporate Finance Manager Number of subordinates: 0 Level: 2 Mission To implement all MTNIrancell financial plans in funding and investment scopes, such as minimizing interest payables rate and optimal usage of investment opportunities. To follow MTNIrancell financial policies in order to protect company’s interests with respect to the obtained and undertaken guarantees. Context Rapid growth and expansion of MTNIrancell operations The organizations policies, procedures, and process are in development phase MTNIrancell Accounting policy Local accounting regulations Generally Accepted Accounting Principles (GaaP) Highly dynamic global telecommunications field. Continue to operate despite increasing changes in local and international regulatory framework and guidelines _x000C_ Roles &amp; Responsibilities To collect information and follow up on the required coordination between the responsible parties to funding and investment agreements. Funding area To collect and prepare the financial information, reports, and correspondences required for funding negotiation. To collaborate and follow up the funding negotiation until the intended result is obtained and the agreement is concluded. To have complete knowledge of the agreements signed and ensure good performance of the same, in particular interest calculation, timely payment of the interest, and repayment of the facility's principal. To ensure bank receipts of bank loans are correctly documented and keep records updated. To prepare bank guarantees, receive bank guarantees from vendors, to seize and extend them. To receive, archive, and deliver staff loan guarantees from/to staff. OIETAI Area (MTN foreign investment in Iran) To ensure that MTN investment is in due observance of Foreign Investment Promotion and Protection Act (FIPPA). To prepare and provide the required documents and reports requested by the Organization for investment Economic and Technical Assistance of Iran (OIETAI). To prepare and submit correspondences and follow up until the Organization receives the response. To follow up and obtain the required permits (i.e., Dividend payment and reinvestment permission) with internal and external stakeholders and responsible. Investment Area To support constant analysis of the market aiming to find and follow up the most appropriate investment opportunities and prepare proposals for obtaining permits. To prepare draft letters and negotiate with the banks and other investees based on permission received according to above item. To execute accurate profit calculation to ensure correct and on-time payment of the investment profit. To liaise with finance reporting team in preparation of the monthly cash flow statement. To prepare interest and penalty accrued calculation schedules for payable and receivable facilities. To prepare interest calculation analysis report for respective counterpart (i.e., managers/auditors/etc.). To implement the required arrangement in order to prepare on time periodic interest payments as well as facilities payback. To prepare report on cash deposits and restricted cash with respect to the guarantee and loans, and to update and ensure compliance with ERP on a monthly basis. _x000C_ Collaboration Direct Reports: None Matrix Reports to: Treasury Senior Manager Key Customers: MTNIrancell Management, Treasury Department Key Suppliers: MTNIrancell Bankers, Finance, All divisions and departments within MTNIrancell, MTN Group Relations, etc.: Financial Institutions, All divisions and departments within MTNIrancell and FIPPA Authorities As per Delegation of authority Job Requirements Education Bachelor degree in Financial Management or Accounting Experience Minimum of 3 years of experience in treasury and finance affairs; particularly in funding, credit management, and investment Experience working in a medium organization Experience in foreign currency rate transaction, facility and investment management, and cash forecast Experience in increasing capital through finance and loan plans. _x000C_ Competencies Technical Competencies Title Type Level Software Literacy General Business Knowledge Advance English Literacy General Business Knowledge Intermediate Financial Administration General Business Knowledge Intermediate Stakeholder Management General Business Knowledge Intermediate Reporting and Analysis General Business Knowledge Intermediate Clerical General Business Knowledge Intermediate Supplier Relation Management General Business Knowledge Basic Telecommunication Networks General Business Knowledge Basic English Literacy General Business Knowledge Intermediate Local Accounting Standards Functional Knowledge Advance Financial Year/Month End Facilitation Functional Knowledge Advance Accounting Principles Functional Knowledge Intermediate Financial Statement Functional Knowledge Intermediate Reconciliation Functional Knowledge Intermediate Business Correspondence Specialized Knowledge Advance Banking Law Specialized Knowledge Advance Cash Management Specialized Knowledge Advance Corporate Finance Specialized Knowledge Intermediate Credit Management Specialized Knowledge Intermediate FIPPA Specialized Knowledge Intermediate Treasury Management Specialized Knowledge Intermediate Corporate Bank Account Management Specialized Knowledge Basic Invoice Management Specialized Knowledge Basic International Accounting Standards Specialized Knowledge Basic Local Payment Operation Specialized Knowledge Basic Behavioral Competencies Leadership Innovation Relationship Integrity Can-do Customer Centricity Agility _x000C_ Trainings Investments Credit Management Financial market Foreign currency fluctuation and transactions ERP _x000C_ General Working Condition General MTNIrancell working conditions. May require to work for extended hours Performance Standards As per performance agreement Signoff Line Manager: Functional Manager: OA: HoD: CHRO: (if required) CEO/COO: (if required)</t>
  </si>
  <si>
    <t>Treasury Senior Manager.docx</t>
  </si>
  <si>
    <t xml:space="preserve">Division Approval By: Ali Bin Amir HR Approval By: Behnam Nadjari Document Version: F-SMT-2019-01-06 Approved Date: 2019-01-06
</t>
  </si>
  <si>
    <t>To optimize, develop and drive implementation of corporate finance, funding and treasury operations, currency risks management and liquidity PPPs to optimise funds, cost, earnings and cash availability in the company.</t>
  </si>
  <si>
    <t>An evolving and volatile macro-economic environment both locally and internationally. Exceptionally difficult international funding / investment / banking environment. Under developed local funding market Changes in technology and government regulation that continue to transform telecommunications industry. Rapidly increasing demand for telecommunication services resulting in the need for continuous expansion and upgrading of networks, requiring significant cash fundraising. Iranian accounting standards and IFRS Lack of available resources locally, impact of foreign currency. Keeping up with the increasing changes in local and international regulatory framework and guidelines _x000C_</t>
  </si>
  <si>
    <t>To liaise with company legal counsel on matters relating to financing, shareholders and treasury operations. To liaise with all MTN Irancell suppliers to facilitate payment process To create and manage external relationships and networks with regulatory agencies (CBI, FIPPA, any other applicable government institution), local and foreign financial institutions, banks, credit rating agencies, and the government in line with international best practices to ensure long term financial sustainability. To cooperate in developing and drive implementation of capital raising, cash management, company funding and investment strategies also corporate treasury and credit framework, bank accounts structure, day to day banking relationship policies and receivable account control. To ensure the department existing procedures meet company financing needs while optimizing financial objectives (like minimizing interest expense). To identify market opportunities in the financial market trends that might impact company’s activities and propose best plans to management. To ensure long term foreign exchange risk management, analysis and reporting are optimized and undertake appropriate foreign exchange and interest rate hedging decisions. To manage huge demand of forex and its distribution to shareholders without disrupting the market. To manage foreign currency exposure to protect the profitability of international sales and operations from adverse exchange rate movements. To oversee established processes that support the identification of financial risks and exposure To ensure that there is adequate insurance policy cover for all identifiable insurable risks within the regulatory frame work. To liaise with multiple insurance firms for the local insurance program, also review and report the insurer and co-insurer performance results based on agreed conditions and SLA to the management. To lead negotiations on all funding projects with the banks, legal counsel, and financial advisory firms and ensure they are at optimum condition and rates as required by the business from available sources. To coordinate with all levels of management to gather, analyse, summarize and prepare recommendations regarding cash flow and funding, trended future requirements, government requirements and operating forecasts. To review the company’s cash flow forecasts and funding options, and recommend actions required to arrange debt facilities. To ensure balance between cash investment and cash spend by operating divisions in order to reduce the burden of unproductive interest. To develop, expand and maintain cash pooling structures for the Irancell. To oversee and control all payments, post-paid Sims and Fixed Broadband refund process, and all reconciling items regarding bank. To ensure timely payment of third party obligations (i.e. suppliers, utilities, regulators, property and MTN group). To manage liquidity balance in funding and investments to assure liquidity as required and report them to management. To ensure systems integration management and complexities around controls via E-payment channels. To support development and maintenance of system projects to support and manage cash flow, and to improve available cash flow and banking information. To take responsibility for primary controls (segregation of duties) to minimise chances of fraud, content of management reporting, performance measurement and choice of treasury systems to support the activities. To manage preparing required report including IPO, treasury reports and Audit committee reports, To manage, direct and develop treasury staff and make recommendations to necessary changes in structure for optimizing efficiencies. To operate as an effective advisor to GM financial operation and CFO and divisional heads. To propose, suggest and develop related SLA s for the teams/departments. To establish, maintain and oversee service level and KPI for the department. _x000C_</t>
  </si>
  <si>
    <t>Direct Reports: Corporate Finance Manager, Banking Manager, Intl Payment Manager, Insurance Supervisor Matrix Reports to: Key Customers: Management, all departments, banking and financial institutions, Suppliers, FIPPA, CBI, Key Suppliers: Management, all departments, banking and financial institutions, Relations, etc.: All divisions and departments and Group, Local Auditors</t>
  </si>
  <si>
    <t>BA in Financial Management / Accounting / Internal Auditing or related CA Certification/ MBA / Masters Advantageous</t>
  </si>
  <si>
    <t>Title Type Level Strategy Management General Business Knowledge Intermediate Financial Administration General Business Knowledge Intermediate People Management General Business Knowledge Advance Change Management General Business Knowledge Intermediate Reporting and Analysis General Business Knowledge Intermediate Risk Management General Business Knowledge Intermediate English Literacy General Business Knowledge Advance Cash Flow Management Functional Knowledge Advance Reconciliation Functional Knowledge Intermediate Financial Year/Month End Facilitation Functional Knowledge Intermediate Local Accounting Standards Functional Knowledge Advance Banking Law Specialized Knowledge Intermediate Business Asset Insurance Specialized Knowledge Intermediate Business Correspondence Specialized Knowledge Advance Capital Markets Specialized Knowledge Intermediate Cash Management Specialized Knowledge Advance Corporate Bank Account Management Specialized Knowledge Advance Foreign Exchange Specialized Knowledge Advance Insurance Law Specialized Knowledge Intermediate International Accounting Standards Specialized Knowledge Intermediate Local Payment Operation Specialized Knowledge Advance Forecasting Principles Specialized Knowledge Intermediate Treasury Management Specialized Knowledge Advance Investment Management Specialized Knowledge Intermediate FIPPA Specialized Knowledge Intermediate</t>
  </si>
  <si>
    <t>Treasury Financial markets Foreign exchange, swaps, derivatives and options Hedging Instruments and impacts Conversant with up to date treasury products, policies and accounting rules Understanding of IFRS, , Iranian accounting/funding/taxation _x000C_</t>
  </si>
  <si>
    <t>MTN Irancell working conditions. Extended working hours International and Local travel as required</t>
  </si>
  <si>
    <t>Job Profile MTNIRANCELL Title of Position: Treasury Senior Manager Location of the Job: Finance- Treasury Reports to: CFO Number of subordinates: 4 Level: 3H Mission To optimize, develop and drive implementation of corporate finance, funding and treasury operations, currency risks management and liquidity PPPs to optimise funds, cost, earnings and cash availability in the company. Context An evolving and volatile macro-economic environment both locally and internationally. Exceptionally difficult international funding / investment / banking environment. Under developed local funding market Changes in technology and government regulation that continue to transform telecommunications industry. Rapidly increasing demand for telecommunication services resulting in the need for continuous expansion and upgrading of networks, requiring significant cash fundraising. Iranian accounting standards and IFRS Lack of available resources locally, impact of foreign currency. Keeping up with the increasing changes in local and international regulatory framework and guidelines _x000C_ Roles &amp; Responsibilities To liaise with company legal counsel on matters relating to financing, shareholders and treasury operations. To liaise with all MTN Irancell suppliers to facilitate payment process To create and manage external relationships and networks with regulatory agencies (CBI, FIPPA, any other applicable government institution), local and foreign financial institutions, banks, credit rating agencies, and the government in line with international best practices to ensure long term financial sustainability. To cooperate in developing and drive implementation of capital raising, cash management, company funding and investment strategies also corporate treasury and credit framework, bank accounts structure, day to day banking relationship policies and receivable account control. To ensure the department existing procedures meet company financing needs while optimizing financial objectives (like minimizing interest expense). To identify market opportunities in the financial market trends that might impact company’s activities and propose best plans to management. To ensure long term foreign exchange risk management, analysis and reporting are optimized and undertake appropriate foreign exchange and interest rate hedging decisions. To manage huge demand of forex and its distribution to shareholders without disrupting the market. To manage foreign currency exposure to protect the profitability of international sales and operations from adverse exchange rate movements. To oversee established processes that support the identification of financial risks and exposure To ensure that there is adequate insurance policy cover for all identifiable insurable risks within the regulatory frame work. To liaise with multiple insurance firms for the local insurance program, also review and report the insurer and co-insurer performance results based on agreed conditions and SLA to the management. To lead negotiations on all funding projects with the banks, legal counsel, and financial advisory firms and ensure they are at optimum condition and rates as required by the business from available sources. To coordinate with all levels of management to gather, analyse, summarize and prepare recommendations regarding cash flow and funding, trended future requirements, government requirements and operating forecasts. To review the company’s cash flow forecasts and funding options, and recommend actions required to arrange debt facilities. To ensure balance between cash investment and cash spend by operating divisions in order to reduce the burden of unproductive interest. To develop, expand and maintain cash pooling structures for the Irancell. To oversee and control all payments, post-paid Sims and Fixed Broadband refund process, and all reconciling items regarding bank. To ensure timely payment of third party obligations (i.e. suppliers, utilities, regulators, property and MTN group). To manage liquidity balance in funding and investments to assure liquidity as required and report them to management. To ensure systems integration management and complexities around controls via E-payment channels. To support development and maintenance of system projects to support and manage cash flow, and to improve available cash flow and banking information. To take responsibility for primary controls (segregation of duties) to minimise chances of fraud, content of management reporting, performance measurement and choice of treasury systems to support the activities. To manage preparing required report including IPO, treasury reports and Audit committee reports, To manage, direct and develop treasury staff and make recommendations to necessary changes in structure for optimizing efficiencies. To operate as an effective advisor to GM financial operation and CFO and divisional heads. To propose, suggest and develop related SLA s for the teams/departments. To establish, maintain and oversee service level and KPI for the department. _x000C_ Collaboration Direct Reports: Corporate Finance Manager, Banking Manager, Intl Payment Manager, Insurance Supervisor Matrix Reports to: Key Customers: Management, all departments, banking and financial institutions, Suppliers, FIPPA, CBI, Key Suppliers: Management, all departments, banking and financial institutions, Relations, etc.: All divisions and departments and Group, Local Auditors Authorities As per Delegation of authority Job Requirements Education BA in Financial Management / Accounting / Internal Auditing or related CA Certification/ MBA / Masters Advantageous Experience Manager track record of 5 years or more; with at least 3 years in relevant sector/ industry Worked across diverse cultures and geographies advantageous _x000C_ Competencies Technical Competencies Title Type Level Strategy Management General Business Knowledge Intermediate Financial Administration General Business Knowledge Intermediate People Management General Business Knowledge Advance Change Management General Business Knowledge Intermediate Reporting and Analysis General Business Knowledge Intermediate Risk Management General Business Knowledge Intermediate English Literacy General Business Knowledge Advance Cash Flow Management Functional Knowledge Advance Reconciliation Functional Knowledge Intermediate Financial Year/Month End Facilitation Functional Knowledge Intermediate Local Accounting Standards Functional Knowledge Advance Banking Law Specialized Knowledge Intermediate Business Asset Insurance Specialized Knowledge Intermediate Business Correspondence Specialized Knowledge Advance Capital Markets Specialized Knowledge Intermediate Cash Management Specialized Knowledge Advance Corporate Bank Account Management Specialized Knowledge Advance Foreign Exchange Specialized Knowledge Advance Insurance Law Specialized Knowledge Intermediate International Accounting Standards Specialized Knowledge Intermediate Local Payment Operation Specialized Knowledge Advance Forecasting Principles Specialized Knowledge Intermediate Treasury Management Specialized Knowledge Advance Investment Management Specialized Knowledge Intermediate FIPPA Specialized Knowledge Intermediate Behavioral Competencies • Leadership_x000B_• Innovation_x000B_• Relationship_x000B_• Integrity_x000B_• Can-do_x000B_• Customer Centricity _x000B_• Agility _x000C_ Trainings Treasury Financial markets Foreign exchange, swaps, derivatives and options Hedging Instruments and impacts Conversant with up to date treasury products, policies and accounting rules Understanding of IFRS, , Iranian accounting/funding/taxation _x000C_ General Working Condition MTN Irancell working conditions. Extended working hours International and Local travel as required Performance Standards Signoff Line Manager: Functional Manager: OA: HoD: CHRO: (if required) CEO/COO: (if required)</t>
  </si>
  <si>
    <t>TX Document Administrator.docx</t>
  </si>
  <si>
    <t xml:space="preserve">Division Approval By: Mehdi Rezaei HR Approval By: Homayoun Shahriari Document Version: CP-DA-19-05-22 Approved Date: 19/05/2022
</t>
  </si>
  <si>
    <t>TX Document Administrator</t>
  </si>
  <si>
    <t>Capital Programming Group-Rollout</t>
  </si>
  <si>
    <t>Project Manager Trans</t>
  </si>
  <si>
    <t>Number of subordinates: 0 Level: 1 Mission To get access permissions for all Irancell staff and vendors to all sites. To document communications and documents to/from CPG/NWG, vendors, and TCP/TIC related to transmission.</t>
  </si>
  <si>
    <t>MTN Group policies, standards, and continuous development requirements. _x000C_</t>
  </si>
  <si>
    <t>To assist Project Managers, NWG and NW/CPG vendors to get necessary access permission. To deliver access permission documents to TCP/TIC personally in urgent cases. To prepare documents related to access permissions based on standard templates. To submit list of equipment, schedule, individuals list, rigger list, and type of activities to TCP/TIC. To follow up with TCP/TIC to get permissions and escalate issues to the management. To liaise with TCP/TIC, communicate the issues in the access process, and follow them up until they're solved. To assist PMO and TCI/TCP for site sharing requests to get necessary access permissions from CEO. To share granted access permissions between MTN Irancell staff and vendors. To arrange and archive all incoming and outgoing communications and documents to/from CPG/NWG to recall quickly &amp; timing To continuously improve documentation processes to enhance recall time and accessibility. To inform all related teams and management about new rules related to getting access permissions. To check vendors' specifications and update them in Vendor's database, remove duplications and escalate issues to the management. _x000C_</t>
  </si>
  <si>
    <t>Direct Reports: None Matrix Reports to: CPG PM, Vendor PM, NWG Key Customers: Managers across CPG and NWG, Vendors Key Suppliers: Monitoring Office Relations, etc.: CRA, Security TIC and TCP</t>
  </si>
  <si>
    <t>Improve document templates Improve Archive procedure align to MTN group process</t>
  </si>
  <si>
    <t>Bachelor's Degree in Project Management / Engineering or related Fluent in English</t>
  </si>
  <si>
    <t>Minimum of 2 years' experience in an area of specialization; with experience in working with others Experience working in a small to medium organization _x000C_</t>
  </si>
  <si>
    <t>        Row Title Type Level 1 Project Management General Business Knowledge Basic 2 People Management General Business Knowledge Basic 3 Stakeholder Management General Business Knowledge Intermediate 4 Change Management General Business Knowledge Basic 5 Telecommunication Networks General Business Knowledge Basic 6 Reporting and Analysis General Business Knowledge Basic 7 Risk Management General Business Knowledge Basic 8 English Literacy General Business Knowledge Basic 9 Cost Management Functional Knowledge Basic 10 Business Correspondence Functional Knowledge Basic 11 Database Management Functional Knowledge Intermediate 12 Document Management Functional Knowledge Intermediate 13 Meeting Management Functional Knowledge Basic 14 Negotiation Functional Knowledge Intermediate 15 Project Control Specialized Knowledge Basic 16 Project Planning Specialized Knowledge Basic 17 Network Rollout Specialized Knowledge Basic 18 Telecommunication Construction Specialized Knowledge Basic 19 Telecommunication Infrastructure Specialized Knowledge Basic 20 Telecommunication Rules and Regulations Specialized Knowledge Basic</t>
  </si>
  <si>
    <t>GSM Basics Office Tools Documentation Standards _x000C_</t>
  </si>
  <si>
    <t>Standard MTN IRANCELL working conditions.</t>
  </si>
  <si>
    <t>Accuracy and accessibility of documents Congruency documentation to MTN and ISO standards</t>
  </si>
  <si>
    <t>Job Profile MTNIRANCELL Title of Position: TX Document Administrator Location of the Job: Capital Programming Group-Rollout Reports to: Project Manager Transmission Number of subordinates: 0 Level: 1 Mission To get access permissions for all Irancell staff and vendors to all sites. To document communications and documents to/from CPG/NWG, vendors, and TCP/TIC related to transmission. Context MTN Group policies, standards, and continuous development requirements. _x000C_ Roles &amp; Responsibilities To assist Project Managers, NWG and NW/CPG vendors to get necessary access permission. To deliver access permission documents to TCP/TIC personally in urgent cases. To prepare documents related to access permissions based on standard templates. To submit list of equipment, schedule, individuals list, rigger list, and type of activities to TCP/TIC. To follow up with TCP/TIC to get permissions and escalate issues to the management. To liaise with TCP/TIC, communicate the issues in the access process, and follow them up until they're solved. To assist PMO and TCI/TCP for site sharing requests to get necessary access permissions from CEO. To share granted access permissions between MTN Irancell staff and vendors. To arrange and archive all incoming and outgoing communications and documents to/from CPG/NWG to recall quickly &amp; timing To continuously improve documentation processes to enhance recall time and accessibility. To inform all related teams and management about new rules related to getting access permissions. To check vendors' specifications and update them in Vendor's database, remove duplications and escalate issues to the management. _x000C_ Collaboration Direct Reports: None Matrix Reports to: CPG PM, Vendor PM, NWG Key Customers: Managers across CPG and NWG, Vendors Key Suppliers: Monitoring Office Relations, etc.: CRA, Security TIC and TCP Authorities Improve document templates Improve Archive procedure align to MTN group process Job Requirements Education Bachelor's Degree in Project Management / Engineering or related Fluent in English Experience Minimum of 2 years' experience in an area of specialization; with experience in working with others Experience working in a small to medium organization _x000C_ Competencies Technical Competencies         Row Title Type Level 1 Project Management General Business Knowledge Basic 2 People Management General Business Knowledge Basic 3 Stakeholder Management General Business Knowledge Intermediate 4 Change Management General Business Knowledge Basic 5 Telecommunication Networks General Business Knowledge Basic 6 Reporting and Analysis General Business Knowledge Basic 7 Risk Management General Business Knowledge Basic 8 English Literacy General Business Knowledge Basic 9 Cost Management Functional Knowledge Basic 10 Business Correspondence Functional Knowledge Basic 11 Database Management Functional Knowledge Intermediate 12 Document Management Functional Knowledge Intermediate 13 Meeting Management Functional Knowledge Basic 14 Negotiation Functional Knowledge Intermediate 15 Project Control Specialized Knowledge Basic 16 Project Planning Specialized Knowledge Basic 17 Network Rollout Specialized Knowledge Basic 18 Telecommunication Construction Specialized Knowledge Basic 19 Telecommunication Infrastructure Specialized Knowledge Basic 20 Telecommunication Rules and Regulations Specialized Knowledge Basic Behavioral Competencies Complete Candor Active Collaboration Get it Done Complete Accountability _x000C_ Trainings GSM Basics Office Tools Documentation Standards _x000C_ General Working Condition Standard MTN IRANCELL working conditions. Performance Standards Accuracy and accessibility of documents Congruency documentation to MTN and ISO standards Signoff Line Manager: Functional Manager: OA: HoD: CHRO: (if required) CEO/COO: (if required)</t>
  </si>
  <si>
    <t>TX Operation Senior Manager.docx</t>
  </si>
  <si>
    <t xml:space="preserve">Division Approval By: Ali Ghahremani HR Approval By: Homayoun Shahriari Farrah Document Version: NW-TXOSM-1/21/2025 Approved Date: 1/21/2025
</t>
  </si>
  <si>
    <t>TX Operation Senior Manager</t>
  </si>
  <si>
    <t>Core Network Operation General Manager</t>
  </si>
  <si>
    <t>To oversee the seamless operation and optimization of National Core Transmission, National Access networks and all leased line capacity from TIC/TCP or other 3rd parties ensuring the delivery of KPIs and alignment with the organization's strategic goals. To enhance operational processes and policies, manage vendor and stakeholder relationships, and implement advanced solutions to ensure high availability, minimal downtime, and cost-effective management of the transmission and access infrastructure. To maintain a high-performance core and access transmission network that supports the overall telecom network's reliability, scalability, and future-readiness. To Provide strategic and operational leadership to reduce MTNI core and access transmission operation and leased costs. To manage implementing AI based solutions in MTNI core and access transmission network to forecast traffic growth and upcoming congestions To make sure having full visibility in link , board and port level for core and access transmission nodes. To make sure having updated network topology for core and access transmission network To create warm relationship with TIC/TCP and other 3rd party infrastructure providers to get best services and supports.</t>
  </si>
  <si>
    <t>Ability to create a technological strategy in line with the company’s business requirements Willingness to keep track of global technology advancements and stay abreast of standardization work of relevant industry bodies Understanding regulatory requirements to meet license conditions Understand trends in the broader national telecommunications environment. Integrate requirements from multiple stakeholders to provide the relevant IP services to support business growth Harmonization between planning, optimization, and operation with a larger number and feature of the network element to enhance further qualitative outcomes _x000C_</t>
  </si>
  <si>
    <t>To articulate the tactics for National TX Operations and National Access Operations, ensuring alignment with the overall future direction of the wireless network. To manage the successful delivery of KPIs for Transmission Operations, collaborating with internal customers such as Core, BSS, VAS planning, OPS, and ITS teams. To enhance and refine operational processes for Transmission and Access Operations, focusing on vendor management and investment efficiency. To develop and implement effective policies and procedures for Transmission and Access Operations, ensuring seamless integration with organizational goals. To ensure the Transmission Network operates at peak efficiency, minimizing downtime and its impact on overall network performance. To manage OPEX budgets for Transmission and Access Operations. To develop and maintain SLA and KPI metrics for Transmission and Access Operations, ensuring alignment with business needs and outsourced environments. To forecast yearly spare requirements for core and access transmission network and manage to have enough spare to not affect operation. To manage and optimize transmission networks for 5G backhaul, ensuring minimal latency and maximum reliability. To oversee the deployment of microwave and millimeter-wave solutions for rural and urban access, ensuring coverage expansion and reliability. To lead initiatives for converged access networks, enabling seamless integration of fixed and wireless access technologies. To implement AI-driven tools for real-time traffic management and network optimization in transmission and access networks. To monitor and mitigate challenges related to Access transmission of Enterprise Business services To ensure and monitor microwave access transmission network maintenance and operations. _x000C_</t>
  </si>
  <si>
    <t>Direct Reports: National TX Operations Manager, National Access Operations Manager Matrix Reports to: None Key Customers: : Network departments, EB, ITS and Marketing Key Suppliers: TX vendors Relations, etc.: Inter departmental and intra departmental streams</t>
  </si>
  <si>
    <t>Bachelor of Engineering in Electronics or Telecom Fluent in English</t>
  </si>
  <si>
    <t>Minimum of 5 years of managerial experience; with at least 3 years in IP and Transmission network operation. Experience working across diverse cultures and geographies is an advantage _x000C_</t>
  </si>
  <si>
    <t>Title Type Level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Change Management General Business Knowledge Advance Reporting and Analysis General Business Knowledge Intermediate Risk Management General Business Knowledge Intermediate Data Visualization &amp; Presentation General Business Knowledge Basic Quality Management General Business Knowledge Basic Business Process Management General Business Knowledge Intermediate English Literacy General Business Knowledge Intermediate Business Continuty Management Functional Knowledge Intermediate Disaster Recovery Management Functional Knowledge Advance Health and Safety Environment (HSE) Management Functional Knowledge Intermediate Quality Assurance Functional Knowledge Advance Service Level Management Functional Knowledge Advance Troubleshoot Management Functional Knowledge Advance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t>
  </si>
  <si>
    <t>Training on Operation/Optimization and security of major vendors. Multi-technology trainings Operation and Optimization services aspects. _x000C_</t>
  </si>
  <si>
    <t>General MTNIrancell working condition 24/7 available</t>
  </si>
  <si>
    <t>As per performance agreement, may include: Fiber Transmission network elements to be designed to meet Network KPIs for availability, congestion, etc. Record keeping of all plans, documents and policies</t>
  </si>
  <si>
    <t>Job Profile MTNIRANCELL Title of Position: TX Operation Senior Manager Location of the Job: Network - Operations Reports to: Core Network Operation General Manager Number of subordinates: 2 Level: L3H Mission To oversee the seamless operation and optimization of National Core Transmission, National Access networks and all leased line capacity from TIC/TCP or other 3rd parties ensuring the delivery of KPIs and alignment with the organization's strategic goals. To enhance operational processes and policies, manage vendor and stakeholder relationships, and implement advanced solutions to ensure high availability, minimal downtime, and cost-effective management of the transmission and access infrastructure. To maintain a high-performance core and access transmission network that supports the overall telecom network's reliability, scalability, and future-readiness. To Provide strategic and operational leadership to reduce MTNI core and access transmission operation and leased costs. To manage implementing AI based solutions in MTNI core and access transmission network to forecast traffic growth and upcoming congestions To make sure having full visibility in link , board and port level for core and access transmission nodes. To make sure having updated network topology for core and access transmission network To create warm relationship with TIC/TCP and other 3rd party infrastructure providers to get best services and supports. Context Ability to create a technological strategy in line with the company’s business requirements Willingness to keep track of global technology advancements and stay abreast of standardization work of relevant industry bodies Understanding regulatory requirements to meet license conditions Understand trends in the broader national telecommunications environment. Integrate requirements from multiple stakeholders to provide the relevant IP services to support business growth Harmonization between planning, optimization, and operation with a larger number and feature of the network element to enhance further qualitative outcomes _x000C_ Roles &amp; Responsibilities To articulate the tactics for National TX Operations and National Access Operations, ensuring alignment with the overall future direction of the wireless network. To manage the successful delivery of KPIs for Transmission Operations, collaborating with internal customers such as Core, BSS, VAS planning, OPS, and ITS teams. To enhance and refine operational processes for Transmission and Access Operations, focusing on vendor management and investment efficiency. To develop and implement effective policies and procedures for Transmission and Access Operations, ensuring seamless integration with organizational goals. To ensure the Transmission Network operates at peak efficiency, minimizing downtime and its impact on overall network performance. To manage OPEX budgets for Transmission and Access Operations. To develop and maintain SLA and KPI metrics for Transmission and Access Operations, ensuring alignment with business needs and outsourced environments. To forecast yearly spare requirements for core and access transmission network and manage to have enough spare to not affect operation. To manage and optimize transmission networks for 5G backhaul, ensuring minimal latency and maximum reliability. To oversee the deployment of microwave and millimeter-wave solutions for rural and urban access, ensuring coverage expansion and reliability. To lead initiatives for converged access networks, enabling seamless integration of fixed and wireless access technologies. To implement AI-driven tools for real-time traffic management and network optimization in transmission and access networks. To monitor and mitigate challenges related to Access transmission of Enterprise Business services To ensure and monitor microwave access transmission network maintenance and operations. _x000C_ Collaboration Direct Reports: National TX Operations Manager, National Access Operations Manager Matrix Reports to: None Key Customers: : Network departments, EB, ITS and Marketing Key Suppliers: TX vendors Relations, etc.: Inter departmental and intra departmental streams Authorities As per delegation of authority Job Requirements Education Bachelor of Engineering in Electronics or Telecom Fluent in English Experience Minimum of 5 years of managerial experience; with at least 3 years in IP and Transmission network operation. Experience working across diverse cultures and geographies is an advantage _x000C_ Competencies Technical Competencies Title Type Level Strategy Management General Business Knowledge Intermediate Budget Management General Business Knowledge Intermediate Opex Management General Business Knowledge Intermediate People Management General Business Knowledge Intermediate Supplier Relation Management General Business Knowledge Intermediate Change Management General Business Knowledge Advance Reporting and Analysis General Business Knowledge Intermediate Risk Management General Business Knowledge Intermediate Data Visualization &amp; Presentation General Business Knowledge Basic Quality Management General Business Knowledge Basic Business Process Management General Business Knowledge Intermediate English Literacy General Business Knowledge Intermediate Business Continuty Management Functional Knowledge Intermediate Disaster Recovery Management Functional Knowledge Advance Health and Safety Environment (HSE) Management Functional Knowledge Intermediate Quality Assurance Functional Knowledge Advance Service Level Management Functional Knowledge Advance Troubleshoot Management Functional Knowledge Advance Telecommunication Network Architecture Specialized Knowledge Advance Telecommunication Management Network Specialized Knowledge Advance Network Rollout Specialized Knowledge Intermediate Network Topology Specialized Knowledge Intermediate Network Transmission Technology Specialized Knowledge Intermediate Microwave Radio Transmission Specialized Knowledge Intermediate Network Functions Virtualization (NFV) Specialized Knowledge Intermediate Behavioral Competencies Inspiring others Creating culture of trust Facilitating Change Delegation and Empowerment Decision Making Aligning Performance for Success Building Talent Trainings Training on Operation/Optimization and security of major vendors. Multi-technology trainings Operation and Optimization services aspects. _x000C_ General Working Condition General MTNIrancell working condition 24/7 available Performance Standards As per performance agreement, may include: Fiber Transmission network elements to be designed to meet Network KPIs for availability, congestion, etc. Record keeping of all plans, documents and policies Signoff Line Manager: Functional Manager: OA: HoD: CHRO: (if required) CEO/COO: (if required)</t>
  </si>
  <si>
    <t>TX Planning and Optimization Engineer.docx</t>
  </si>
  <si>
    <t xml:space="preserve">Division Approval By: Rami Farah HR Approval By: Homayoun Shahriari Document Version: NW-TXOEA-2020-07-15 Approved Date: 2020-07-15
</t>
  </si>
  <si>
    <t>Planning and Optimization Engineer Location of the Job: Network - Transmission Reports to: Transmission Planning and Optimization Manager Number of subordinates: 0 Level: 2 Mission Transmission, Synchronization, and Core Transmission planning and optimization for establishment and expansion of the appropriate Core Network Transmission in line with the defined transmission topology plan and capabilities of technology.</t>
  </si>
  <si>
    <t>Global technological advancement with influence on Planning, Optimization and implementation strategy Rapid growth and expansion of MTNIrancell operations Municipalities and other authorities controlling access and permits Company objectives for level and quality of service Quality of network is a distinguishing factor in the telecommunications industry. _x000C_</t>
  </si>
  <si>
    <t>To plan, design and optimize core transmission network capacity for MTNIrancell traffic load requirements To plan, design and update core transmission network protection and redundancy plans To coordinate and monitor the implementation of non-turnkey, vendors and subcontractors planned core TX projects. To balance requirements and demands from multiple BSS and NSS vendors, as well as internal customers to deliver a quality core TX network To monitor delivery of planned physical connectivity according to topology and IP plan and do needed optimization. To act as an interface with multiple PAO (Public Authority Operator) providers to adapt plans according to their availability. To coordinate schedule of the contractors installing the core transmission equipment and ensure that targets are achieved in terms of safety, quality and speed. To coordinate process of planning and optimizing additional capacity for transmission using appropriate technologies. To implement policies of planning and optimizing for the deployment of transmission equipment. To enforce agreed SLA with installation vendors and report on progress of projects as per plan Schedule the contractors installing the transmission infrastructure and ensure that targets are achieved in terms of safety, quality and speed. _x000C_</t>
  </si>
  <si>
    <t>Direct Reports: None Matrix Reports to: None Key Customers: Operation Dept., Turnkey vendors, BSS, NSS, IP, TX. Access/ Implementation and all internal customers Key Suppliers: CPG Dept. Turnkey vendors, PAOs, TX cable and accessory suppliers Relations, etc.: PAO, municipalities for permissions</t>
  </si>
  <si>
    <t>controlling access and permits Company objectives for level and quality of service Quality of network is a distinguishing factor in the telecommunications industry. _x000C_ Roles &amp; Responsibilities To plan, design and optimize core transmission network capacity for MTNIrancell traffic load requirements To plan, design and update core transmission network protection and redundancy plans To coordinate and monitor the implementation of non-turnkey, vendors and subcontractors planned core TX projects. To balance requirements and demands from multiple BSS and NSS vendors, as well as internal customers to deliver a quality core TX network To monitor delivery of planned physical connectivity according to topology and IP plan and do needed optimization. To act as an interface with multiple PAO (Public Authority Operator) providers to adapt plans according to their availability. To coordinate schedule of the contractors installing the core transmission equipment and ensure that targets are achieved in terms of safety, quality and speed. To coordinate process of planning and optimizing additional capacity for transmission using appropriate technologies. To implement policies of planning and optimizing for the deployment of transmission equipment. To enforce agreed SLA with installation vendors and report on progress of projects as per plan Schedule the contractors installing the transmission infrastructure and ensure that targets are achieved in terms of safety, quality and speed. _x000C_ Collaboration Direct Reports: None Matrix Reports to: None Key Customers: Operation Dept., Turnkey vendors, BSS, NSS, IP, TX. Access/ Implementation and all internal customers Key Suppliers: CPG Dept. Turnkey vendors, PAOs, TX cable and accessory suppliers Relations, etc.: PAO, municipalities for permissions Authorities As per Delegation of authority</t>
  </si>
  <si>
    <t>BSc in Technology Systems (Telecommunication Management / Information Technology)/ Electrical / Electronic Engineering.</t>
  </si>
  <si>
    <t>3 years working in a Core/Metro transmission planning ,optimization and implementation environment Experience in supervising others Experience working in a medium to large organization Thorough grounding in the requirement of a GSM,3G,LTE,OTN and SDN network in terms of all transmission requirements Experience in a rapid roll-out environment and management of turn-key vendors _x000C_</t>
  </si>
  <si>
    <t>Transmission courses relating to SDH, IP,OTN,MSTP+,TSDN, GSM,3G,LTE and CRAN Network, Fiber engineering etc _x000C_</t>
  </si>
  <si>
    <t>Transmission network elements to be designed to meet Network KPIs for availability, congestion, etc. Record keeping of all plans, documents and policies Number of transmission links installed and handed over to Operations within a specific period Variation between the actual and budgeted time for the completion of transmission related projects</t>
  </si>
  <si>
    <t>Job Profile MTNIRANCELL Title of Position: Transmission Planning and Optimization Engineer Location of the Job: Network - Transmission Reports to: Transmission Planning and Optimization Manager Number of subordinates: 0 Level: 2 Mission Transmission, Synchronization, and Core Transmission planning and optimization for establishment and expansion of the appropriate Core Network Transmission in line with the defined transmission topology plan and capabilities of technology. Context Global technological advancement with influence on Planning, Optimization and implementation strategy Rapid growth and expansion of MTNIrancell operations Municipalities and other authorities controlling access and permits Company objectives for level and quality of service Quality of network is a distinguishing factor in the telecommunications industry. _x000C_ Roles &amp; Responsibilities To plan, design and optimize core transmission network capacity for MTNIrancell traffic load requirements To plan, design and update core transmission network protection and redundancy plans To coordinate and monitor the implementation of non-turnkey, vendors and subcontractors planned core TX projects. To balance requirements and demands from multiple BSS and NSS vendors, as well as internal customers to deliver a quality core TX network To monitor delivery of planned physical connectivity according to topology and IP plan and do needed optimization. To act as an interface with multiple PAO (Public Authority Operator) providers to adapt plans according to their availability. To coordinate schedule of the contractors installing the core transmission equipment and ensure that targets are achieved in terms of safety, quality and speed. To coordinate process of planning and optimizing additional capacity for transmission using appropriate technologies. To implement policies of planning and optimizing for the deployment of transmission equipment. To enforce agreed SLA with installation vendors and report on progress of projects as per plan Schedule the contractors installing the transmission infrastructure and ensure that targets are achieved in terms of safety, quality and speed. _x000C_ Collaboration Direct Reports: None Matrix Reports to: None Key Customers: Operation Dept., Turnkey vendors, BSS, NSS, IP, TX. Access/ Implementation and all internal customers Key Suppliers: CPG Dept. Turnkey vendors, PAOs, TX cable and accessory suppliers Relations, etc.: PAO, municipalities for permissions Authorities As per Delegation of authority Job Requirements Education BSc in Technology Systems (Telecommunication Management / Information Technology)/ Electrical / Electronic Engineering. Experience 3 years working in a Core/Metro transmission planning ,optimization and implementation environment Experience in supervising others Experience working in a medium to large organization Thorough grounding in the requirement of a GSM,3G,LTE,OTN and SDN network in terms of all transmission requirements Experience in a rapid roll-out environment and management of turn-key vendors _x000C_ Competencies Technical Competencies Title Type Level Opex Management General Business Knowledge Advance Research and Development General Business Knowledge Advance Change Management General Business Knowledge Advance Budget Management General Business Knowledge Intermediate Project Management General Business Knowledge Intermediate People Management General Business Knowledge Intermediate Stakeholder Management General Business Knowledge Intermediate Supplier Relation Management General Business Knowledge Intermediate Telecommunication Networks General Business Knowledge Intermediate Financial Management General Business Knowledge Basic Risk Management General Business Knowledge Basic Troubleshoot Management Functional Knowledge Advance Quality of Service (QoS) Functional Knowledge Intermediate Warehousing and Inventory Management Functional Knowledge Intermediate Network Rollout Specialized Knowledge Advance Network Optimization Specialized Knowledge Advance VPLS Network Specialized Knowledge Advance Mobile Broadband (MBB) Specialized Knowledge Advance Network Management System (NMS) Specialized Knowledge Advance Software-defined networking (SDN) Specialized Knowledge Advance Telecommunication Rules and Standards Specialized Knowledge Intermediate Telecommunication Management Network Specialized Knowledge Intermediate APN Management Specialized Knowledge Intermediate Base Transceiver Station (BTS) Specialized Knowledge Intermediate Data Communication Network (DCN) Specialized Knowledge Intermediate Behavioral Competencies • Leadership_x000B_• Innovation_x000B_• Relationship_x000B_• Integrity_x000B_• Can-do_x000B_• Customer Centricity _x000B_• Agility _x000C_ Trainings Transmission courses relating to SDH, IP,OTN,MSTP+,TSDN, GSM,3G,LTE and CRAN Network, Fiber engineering etc _x000C_ General Working Condition Working away from the office Occasional local and International travel May require to work extended hours Performance Standards Transmission network elements to be designed to meet Network KPIs for availability, congestion, etc. Record keeping of all plans, documents and policies Number of transmission links installed and handed over to Operations within a specific period Variation between the actual and budgeted time for the completion of transmission related projects Signoff Line Manager: Functional Manager: OA: HoD: CHRO: (if required) CEO/COO: (if required)</t>
  </si>
  <si>
    <t>UIUX Designer.docx</t>
  </si>
  <si>
    <t>UI/UX Designer</t>
  </si>
  <si>
    <t>Collecting, researching, investigating and evaluating user requirements to deliver an outstanding user experience providing an exceptional and intuitive application design. Gather and apply actionable customer insights and implement them in consumer centric design for digital properties including web sites and applications to enhance user experience.</t>
  </si>
  <si>
    <t>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The integrity of user experience and user interface should be applicable to all Irancell and Partners applications and portals. Staying abreast of developments in web applications and programming languages. Roles and Responsibilities To ensure that all elements of the online user experience are optimized for improved usability, usefulness, and exceptional visual design. To apply different methods to gather user experience related data and business requirements on Irancell Labs products. To conduct different customer centric tests for all aspects of customer interaction with company products analyzing the results and report them to the line manager and product owner for further enhancements. To translate customer needs, research findings and business requirements into persuasive, efficient and highly usable product designs. To design wireframes, storyboards, user flows, process flows, concepts, wireframes, prototypes, usage scenarios, low and high fidelity mockups, task analysis, specifications and other UX / UI design deliverables to effectively communicate interaction and design ideas. To control and check company digital products on the approval process, the look and feel, the presentation and interactivity and provide feedback to the line manager and product team. To control and check company products adherence to company identity, brand and customer feedback to create an attractive and responsive experience for the users. To balance technical and delivery constraints when creating accessible and engaging user interfaces based on complex requirements and tight deadlines. To test UI elements such as CTAs, banners, page layouts, page designs, page flows and target links for landing pages. To provide advice and guidance on the implementation of UX research methodologies and testing activities in order to analyze and predict user behavior. _x000C_ _x000C_Authorities As per Delegation of authority Job Requirements Education Bachelor or higher degree in digital design, graphic design, Fine Arts, HCI, UX, computer information, or other relevant technological or design disciplines. Experience Minimum of 3 years’ experience in UI/UX Design and Digital user Experience as a UI/UX Designer as well as a strong portfolio of related projects for both web and mobile platforms. Experience working in a medium organization Experience in User Acceptance testing Experience in Interaction Design Methods Experienced in related tools and techniques (Prototyping, Mockup, Wireframe, Customer Journey Map, …) Experience in using UX/UI software’s (Sketch, Figma, OmniGraffle, Axure, InVision, UXPin, Balsamiq, Gramer, ...) Experience working with HTML/CSS and ability to produce high-performance CSS codes Experience across the UX discipline — from research and discovery to prototyping and design testing and engineering collaboration for production builds Experienced in Business Analysis and UX design and concepts (Usability, Iterative Design, Heuristic Evaluation, …) Experience with responsive design Knowledge/Skills / Ability Expert in UI design principles and techniques Expert in Implement designs and mockups Deep Knowledge of Adobe range of products including Adobe XD, Photoshop, Illustrator, InDesign, Acrobat and Dreamweaver. Deep Knowledge of Flat Design &amp; Material Design Working knowledge of HTML, CSS, and JavaScript development and constraints Deep knowledge of human computer interaction design principles and processes Broad knowledge of user data collection techniques as applied in the design context An in-depth knowledge of web-site and app design, UX &amp; UI with a strong portfolio. Excellent interpersonal skills You have excellent communication skills and can clearly articulate your ideas, designs, and suggestions Detail oriented Critical thinker A team player but can work independently too. Multi-tasking and time-management skills, with the ability to prioritize tasks. English oral and written fluency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 Signoff Line Manager: Functional Manager: OA: HoD: CHRO: (if required) CEO/COO: (if required)</t>
  </si>
  <si>
    <t>for production builds Experienced in Business Analysis and UX design and concepts (Usability, Iterative Design, Heuristic Evaluation, …) Experience with responsive design Knowledge/Skills / Ability Expert in UI design principles and techniques Expert in Implement designs and mockups Deep Knowledge of Adobe range of products including Adobe XD, Photoshop, Illustrator, InDesign, Acrobat and Dreamweaver. Deep Knowledge of Flat Design &amp; Material Design Working knowledge of HTML, CSS, and JavaScript development and constraints Deep knowledge of human computer interaction design principles and processes Broad knowledge of user data collection techniques as applied in the design context An in-depth knowledge of web-site and app design, UX &amp; UI with a strong portfolio. Excellent interpersonal skills You have excellent communication skills and can clearly articulate your ideas, designs, and suggestions Detail oriented Critical thinker A team player but can work independently too. Multi-tasking and time-management skills, with the ability to prioritize tasks. English oral and written fluency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 Signoff Line Manager: Functional Manager: OA: HoD: CHRO: (if required) CEO/COO: (if required)</t>
  </si>
  <si>
    <t>Bachelor or higher degree in digital design, graphic design, Fine Arts, HCI, UX, computer information, or other relevant technological or design disciplines.</t>
  </si>
  <si>
    <t>providing an exceptional and intuitive application design. Gather and apply actionable customer insights and implement them in consumer centric design for digital properties including web sites and applications to enhance user experience.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The integrity of user experience and user interface should be applicable to all Irancell and Partners applications and portals. Staying abreast of developments in web applications and programming languages. Roles and Responsibilities To ensure that all elements of the online user experience are optimized for improved usability, usefulness, and exceptional visual design. To apply different methods to gather user experience related data and business requirements on Irancell Labs products. To conduct different customer centric tests for all aspects of customer interaction with company products analyzing the results and report them to the line manager and product owner for further enhancements. To translate customer needs, research findings and business requirements into persuasive, efficient and highly usable product designs. To design wireframes, storyboards, user flows, process flows, concepts, wireframes, prototypes, usage scenarios, low and high fidelity mockups, task analysis, specifications and other UX / UI design deliverables to effectively communicate interaction and design ideas. To control and check company digital products on the approval process, the look and feel, the presentation and interactivity and provide feedback to the line manager and product team. To control and check company products adherence to company identity, brand and customer feedback to create an attractive and responsive experience for the users. To balance technical and delivery constraints when creating accessible and engaging user interfaces based on complex requirements and tight deadlines. To test UI elements such as CTAs, banners, page layouts, page designs, page flows and target links for landing pages. To provide advice and guidance on the implementation of UX research methodologies and testing activities in order to analyze and predict user behavior. _x000C_ _x000C_Authorities As per Delegation of authority Job Requirements Education Bachelor or higher degree in digital design, graphic design, Fine Arts, HCI, UX, computer information, or other relevant technological or design disciplines. Experience Minimum of 3 years’ experience in UI/UX Design and Digital user Experience as a UI/UX Designer as well as a strong portfolio of related projects for both web and mobile platforms. Experience working in a medium organization Experience in User Acceptance testing Experience in Interaction Design Methods Experienced in related tools and techniques (Prototyping, Mockup, Wireframe, Customer Journey Map, …) Experience in using UX/UI software’s (Sketch, Figma, OmniGraffle, Axure, InVision, UXPin, Balsamiq, Gramer, ...) Experience working with HTML/CSS and ability to produce high-performance CSS codes Experience across the UX discipline — from research and discovery to prototyping and design testing and engineering collaboration for production builds Experienced in Business Analysis and UX design and concepts (Usability, Iterative Design, Heuristic Evaluation, …) Experience with responsive design Knowledge/Skills / Ability Expert in UI design principles and techniques Expert in Implement designs and mockups Deep Knowledge of Adobe range of products including Adobe XD, Photoshop, Illustrator, InDesign, Acrobat and Dreamweaver. Deep Knowledge of Flat Design &amp; Material Design Working knowledge of HTML, CSS, and JavaScript development and constraints Deep knowledge of human computer interaction design principles and processes Broad knowledge of user data collection techniques as applied in the design context An in-depth knowledge of web-site and app design, UX &amp; UI with a strong portfolio. Excellent interpersonal skills You have excellent communication skills and can clearly articulate your ideas, designs, and suggestions Detail oriented Critical thinker A team player but can work independently too. Multi-tasking and time-management skills, with the ability to prioritize tasks. English oral and written fluency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 Signoff Line Manager: Functional Manager: OA: HoD: CHRO: (if required) CEO/COO: (if required)</t>
  </si>
  <si>
    <t>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The integrity of user experience and user interface should be applicable to all Irancell and Partners applications and portals. Staying abreast of developments in web applications and programming languages. Roles and Responsibilities To ensure that all elements of the online user experience are optimized for improved usability, usefulness, and exceptional visual design. To apply different methods to gather user experience related data and business requirements on Irancell Labs products. To conduct different customer centric tests for all aspects of customer interaction with company products analyzing the results and report them to the line manager and product owner for further enhancements. To translate customer needs, research findings and business requirements into persuasive, efficient and highly usable product designs. To design wireframes, storyboards, user flows, process flows, concepts, wireframes, prototypes, usage scenarios, low and high fidelity mockups, task analysis, specifications and other UX / UI design deliverables to effectively communicate interaction and design ideas. To control and check company digital products on the approval process, the look and feel, the presentation and interactivity and provide feedback to the line manager and product team. To control and check company products adherence to company identity, brand and customer feedback to create an attractive and responsive experience for the users. To balance technical and delivery constraints when creating accessible and engaging user interfaces based on complex requirements and tight deadlines. To test UI elements such as CTAs, banners, page layouts, page designs, page flows and target links for landing pages. To provide advice and guidance on the implementation of UX research methodologies and testing activities in order to analyze and predict user behavior. _x000C_ _x000C_Authorities As per Delegation of authority Job Requirements Education Bachelor or higher degree in digital design, graphic design, Fine Arts, HCI, UX, computer information, or other relevant technological or design disciplines. Experience Minimum of 3 years’ experience in UI/UX Design and Digital user Experience as a UI/UX Designer as well as a strong portfolio of related projects for both web and mobile platforms. Experience working in a medium organization Experience in User Acceptance testing Experience in Interaction Design Methods Experienced in related tools and techniques (Prototyping, Mockup, Wireframe, Customer Journey Map, …) Experience in using UX/UI software’s (Sketch, Figma, OmniGraffle, Axure, InVision, UXPin, Balsamiq, Gramer, ...) Experience working with HTML/CSS and ability to produce high-performance CSS codes Experience across the UX discipline — from research and discovery to prototyping and design testing and engineering collaboration for production builds Experienced in Business Analysis and UX design and concepts (Usability, Iterative Design, Heuristic Evaluation, …) Experience with responsive design Knowledge/Skills / Ability Expert in UI design principles and techniques Expert in Implement designs and mockups Deep Knowledge of Adobe range of products including Adobe XD, Photoshop, Illustrator, InDesign, Acrobat and Dreamweaver. Deep Knowledge of Flat Design &amp; Material Design Working knowledge of HTML, CSS, and JavaScript development and constraints Deep knowledge of human computer interaction design principles and processes Broad knowledge of user data collection techniques as applied in the design context An in-depth knowledge of web-site and app design, UX &amp; UI with a strong portfolio. Excellent interpersonal skills You have excellent communication skills and can clearly articulate your ideas, designs, and suggestions Detail oriented Critical thinker A team player but can work independently too. Multi-tasking and time-management skills, with the ability to prioritize tasks. English oral and written fluency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t>
  </si>
  <si>
    <t>Job Profile Irancell Labs Title of Position: UI/UX Designer Location of the Job: Irancell Labs Reports to: Technical Development Team Lead Number of subordinates: 0 Level: Mission Collecting, researching, investigating and evaluating user requirements to deliver an outstanding user experience providing an exceptional and intuitive application design. Gather and apply actionable customer insights and implement them in consumer centric design for digital properties including web sites and applications to enhance user experience. Context Irancell Labs policies, processes and procedures regarding software performance standards and capabilities Skills base and availability of skills is relatively scarce and comes at a premium. Technology and systems embargo make it difficult to operate Competitive environment exists which requires robust technologies to achieve advantage The IT industry does not accept the stoppages, breakdowns and low level of service Work in the tech and software world, creating new technology products, software, and other user services. The integrity of user experience and user interface should be applicable to all Irancell and Partners applications and portals. Staying abreast of developments in web applications and programming languages. Roles and Responsibilities To ensure that all elements of the online user experience are optimized for improved usability, usefulness, and exceptional visual design. To apply different methods to gather user experience related data and business requirements on Irancell Labs products. To conduct different customer centric tests for all aspects of customer interaction with company products analyzing the results and report them to the line manager and product owner for further enhancements. To translate customer needs, research findings and business requirements into persuasive, efficient and highly usable product designs. To design wireframes, storyboards, user flows, process flows, concepts, wireframes, prototypes, usage scenarios, low and high fidelity mockups, task analysis, specifications and other UX / UI design deliverables to effectively communicate interaction and design ideas. To control and check company digital products on the approval process, the look and feel, the presentation and interactivity and provide feedback to the line manager and product team. To control and check company products adherence to company identity, brand and customer feedback to create an attractive and responsive experience for the users. To balance technical and delivery constraints when creating accessible and engaging user interfaces based on complex requirements and tight deadlines. To test UI elements such as CTAs, banners, page layouts, page designs, page flows and target links for landing pages. To provide advice and guidance on the implementation of UX research methodologies and testing activities in order to analyze and predict user behavior. _x000C_ _x000C_Authorities As per Delegation of authority Job Requirements Education Bachelor or higher degree in digital design, graphic design, Fine Arts, HCI, UX, computer information, or other relevant technological or design disciplines. Experience Minimum of 3 years’ experience in UI/UX Design and Digital user Experience as a UI/UX Designer as well as a strong portfolio of related projects for both web and mobile platforms. Experience working in a medium organization Experience in User Acceptance testing Experience in Interaction Design Methods Experienced in related tools and techniques (Prototyping, Mockup, Wireframe, Customer Journey Map, …) Experience in using UX/UI software’s (Sketch, Figma, OmniGraffle, Axure, InVision, UXPin, Balsamiq, Gramer, ...) Experience working with HTML/CSS and ability to produce high-performance CSS codes Experience across the UX discipline — from research and discovery to prototyping and design testing and engineering collaboration for production builds Experienced in Business Analysis and UX design and concepts (Usability, Iterative Design, Heuristic Evaluation, …) Experience with responsive design Knowledge/Skills / Ability Expert in UI design principles and techniques Expert in Implement designs and mockups Deep Knowledge of Adobe range of products including Adobe XD, Photoshop, Illustrator, InDesign, Acrobat and Dreamweaver. Deep Knowledge of Flat Design &amp; Material Design Working knowledge of HTML, CSS, and JavaScript development and constraints Deep knowledge of human computer interaction design principles and processes Broad knowledge of user data collection techniques as applied in the design context An in-depth knowledge of web-site and app design, UX &amp; UI with a strong portfolio. Excellent interpersonal skills You have excellent communication skills and can clearly articulate your ideas, designs, and suggestions Detail oriented Critical thinker A team player but can work independently too. Multi-tasking and time-management skills, with the ability to prioritize tasks. English oral and written fluency Proven analytical, organizational, and problem-solving ability Ability to work independently and in group settings Able to work closely with customers to gain design insights Great teamwork skills and an approachable and friendly manner _x000C_ General Working Condition General Working condition of Irancell Labs May required to work for extended hours Signoff Line Manager: Functional Manager: OA: HoD: CHRO: (if required) CEO/COO: (if required)</t>
  </si>
  <si>
    <t>UIUX Specialist.docx</t>
  </si>
  <si>
    <t xml:space="preserve">Division Approval By: Larry Annetts HR Approval By: Homayoun Shahriari Document Version: M-UXI-2022-22-08 Approved Date: 2022-22-08
</t>
  </si>
  <si>
    <t>UI/UX Specialist</t>
  </si>
  <si>
    <t>To gather and apply actionable customer insights and implement them in consumer centric design for digital properties including web sites and applications to enhance user experience.</t>
  </si>
  <si>
    <t>Growth in company Products and Services Consumer feedback Growing emergence of new digital trends Website landing pages, promotional activities, website gamifications The integrity of user experience and ui should be applicable to all Irancells and Partners applications and portals. _x000C_</t>
  </si>
  <si>
    <t>To identify customer needs, drive and report customer focus tests on website and cooperate with technical teams and from divisions such as S&amp;D, Digital, and Customer Relations to update the portals. To preserve look and feel consistency, ensuring that all web/apps properties are align with CI (corporate identity) guide. To ensure quality of content for organization’s web/app presence and perform routine site maintenance, also ensure web-based information is archived for future needs and reference. To proactively communicate with internal account and business stakeholders to gather messages of the brand and plan targeted email marketing campaigns. To run email marketing campaigns from designing templates and developing contents to sending them to the targets. To analyze email metric reports and report them to product owners and the line manager. To develop, maintain and manage email marketing database. To liaise with digital agency from briefing the concept to final UX/UI design. To work with creative team and creative agency to get design materials for portals and applications. To liaise with all different of company and apply their requirements over the website. To apply various methods to gather user experience related data and business requirements on company digital products. To conduct distinguished customer centric tests for all aspects of customer interaction with company digital products analyzing the results and report them to the line manager and product owner for further enhancements. To translate customer needs, research findings and business requirements into persuasive, efficient and highly usable product designs. To work with product development and ITS technical teams and vendors to understand business requirements for UI/UX designs and establish the best possible user experience for company products. To design wireframes, storyboards, user flows and process flows to effectively communicate interaction and design ideas. To control and check company digital products on their compliment, the look and feel, the presentation and interactivity and provide feedback to the line manager and product team. To control and check company products adherence to company identity, brand and customer feedback to create an attractive and responsive experience for the users. _x000C_</t>
  </si>
  <si>
    <t>Direct reports: None Matrix reports: None Key customers: Marketing, PR, CR, S&amp;D, EB, L&amp;R, HR Key suppliers: Creative team, Digital Agencies Relations, etc: Digital Agencies, Creative Agencies, ITS</t>
  </si>
  <si>
    <t>B.Sc. in Commerce (Marketing / Communication) or related Degree in IT or Graphic Design is an advantage</t>
  </si>
  <si>
    <t>. Context Growth in company Products and Services Consumer feedback Growing emergence of new digital trends Website landing pages, promotional activities, website gamifications The integrity of user experience and ui should be applicable to all Irancells and Partners applications and portals. _x000C_ Roles &amp; Responsibilities To identify customer needs, drive and report customer focus tests on website and cooperate with technical teams and from divisions such as S&amp;D, Digital, and Customer Relations to update the portals. To preserve look and feel consistency, ensuring that all web/apps properties are align with CI (corporate identity) guide. To ensure quality of content for organization’s web/app presence and perform routine site maintenance, also ensure web-based information is archived for future needs and reference. To proactively communicate with internal account and business stakeholders to gather messages of the brand and plan targeted email marketing campaigns. To run email marketing campaigns from designing templates and developing contents to sending them to the targets. To analyze email metric reports and report them to product owners and the line manager. To develop, maintain and manage email marketing database. To liaise with digital agency from briefing the concept to final UX/UI design. To work with creative team and creative agency to get design materials for portals and applications. To liaise with all different of company and apply their requirements over the website. To apply various methods to gather user experience related data and business requirements on company digital products. To conduct distinguished customer centric tests for all aspects of customer interaction with company digital products analyzing the results and report them to the line manager and product owner for further enhancements. To translate customer needs, research findings and business requirements into persuasive, efficient and highly usable product designs. To work with product development and ITS technical teams and vendors to understand business requirements for UI/UX designs and establish the best possible user experience for company products. To design wireframes, storyboards, user flows and process flows to effectively communicate interaction and design ideas. To control and check company digital products on their compliment, the look and feel, the presentation and interactivity and provide feedback to the line manager and product team. To control and check company products adherence to company identity, brand and customer feedback to create an attractive and responsive experience for the users. _x000C_ Collaboration Direct reports: None Matrix reports: None Key customers: Marketing, PR, CR, S&amp;D, EB, L&amp;R, HR Key suppliers: Creative team, Digital Agencies Relations, etc: Digital Agencies, Creative Agencies, ITS Authorities As per delegation of authority. Job Requirements Education B.Sc. in Commerce (Marketing / Communication) or related Degree in IT or Graphic Design is an advantage Experience Minimum of 3 years’ experience in an area of specialization; with experience in supervising others Experience working in a medium organization Minimum of 3 years’ experience in UI/UX designing or web developing _x000C_</t>
  </si>
  <si>
    <t>        Row Title Type Level 1 Research and Development General Business Knowledge Advance 2 Project Management General Business Knowledge Intermediate 3 Marketing Plan Functional Knowledge Advance 4 Market Research Functional Knowledge Advance 5 Marketing Campaign Functional Knowledge Basic 6 Email Marketing Specialized Knowledge Advance 7 Graphic Design Specialized Knowledge Advance 8 UI/UX Specialized Knowledge Advance 9 Gamification Specialized Knowledge Advance 10 Web Metrics/Analytics Specialized Knowledge Advance 11 SEO Specialized Knowledge Intermediate 12 Product Development Specialized Knowledge Intermediate 13 Product Development Specialized Knowledge Intermediate 14 Marketing Automation Specialized Knowledge Intermediate 15 SEM Specialized Knowledge Intermediate 16 Customer Experience Management(CEM) Specialized Knowledge Intermediate 17 Design Thinking Specialized Knowledge Intermediate 18 Customer Insight Management Specialized Knowledge Intermediate 19 Public Relations Specialized Knowledge Basic 20 Marketing Communication (MarCom) Specialized Knowledge Basic 21 Content Marketing Specialized Knowledge Basic 22 Artwork Production Specialized Knowledge Basic 23 Artificial Intelligence(AI) Specialized Knowledge Basic</t>
  </si>
  <si>
    <t>UX/UI Design Adobe Photoshop Marketing Basic Concepts _x000C_</t>
  </si>
  <si>
    <t>MTN Normal Office Environment</t>
  </si>
  <si>
    <t>Job Profile MTNIRANCELL Title of Position: UI/UX Specialist Location of the Job: Marketing-Brand Management Reports to: Digital Marketing Manager Number of subordinates: None Level: 2 Mission To gather and apply actionable customer insights and implement them in consumer centric design for digital properties including web sites and applications to enhance user experience. Context Growth in company Products and Services Consumer feedback Growing emergence of new digital trends Website landing pages, promotional activities, website gamifications The integrity of user experience and ui should be applicable to all Irancells and Partners applications and portals. _x000C_ Roles &amp; Responsibilities To identify customer needs, drive and report customer focus tests on website and cooperate with technical teams and from divisions such as S&amp;D, Digital, and Customer Relations to update the portals. To preserve look and feel consistency, ensuring that all web/apps properties are align with CI (corporate identity) guide. To ensure quality of content for organization’s web/app presence and perform routine site maintenance, also ensure web-based information is archived for future needs and reference. To proactively communicate with internal account and business stakeholders to gather messages of the brand and plan targeted email marketing campaigns. To run email marketing campaigns from designing templates and developing contents to sending them to the targets. To analyze email metric reports and report them to product owners and the line manager. To develop, maintain and manage email marketing database. To liaise with digital agency from briefing the concept to final UX/UI design. To work with creative team and creative agency to get design materials for portals and applications. To liaise with all different of company and apply their requirements over the website. To apply various methods to gather user experience related data and business requirements on company digital products. To conduct distinguished customer centric tests for all aspects of customer interaction with company digital products analyzing the results and report them to the line manager and product owner for further enhancements. To translate customer needs, research findings and business requirements into persuasive, efficient and highly usable product designs. To work with product development and ITS technical teams and vendors to understand business requirements for UI/UX designs and establish the best possible user experience for company products. To design wireframes, storyboards, user flows and process flows to effectively communicate interaction and design ideas. To control and check company digital products on their compliment, the look and feel, the presentation and interactivity and provide feedback to the line manager and product team. To control and check company products adherence to company identity, brand and customer feedback to create an attractive and responsive experience for the users. _x000C_ Collaboration Direct reports: None Matrix reports: None Key customers: Marketing, PR, CR, S&amp;D, EB, L&amp;R, HR Key suppliers: Creative team, Digital Agencies Relations, etc: Digital Agencies, Creative Agencies, ITS Authorities As per delegation of authority. Job Requirements Education B.Sc. in Commerce (Marketing / Communication) or related Degree in IT or Graphic Design is an advantage Experience Minimum of 3 years’ experience in an area of specialization; with experience in supervising others Experience working in a medium organization Minimum of 3 years’ experience in UI/UX designing or web developing _x000C_ Competencies Technical Competencies         Row Title Type Level 1 Research and Development General Business Knowledge Advance 2 Project Management General Business Knowledge Intermediate 3 Marketing Plan Functional Knowledge Advance 4 Market Research Functional Knowledge Advance 5 Marketing Campaign Functional Knowledge Basic 6 Email Marketing Specialized Knowledge Advance 7 Graphic Design Specialized Knowledge Advance 8 UI/UX Specialized Knowledge Advance 9 Gamification Specialized Knowledge Advance 10 Web Metrics/Analytics Specialized Knowledge Advance 11 SEO Specialized Knowledge Intermediate 12 Product Development Specialized Knowledge Intermediate 13 Product Development Specialized Knowledge Intermediate 14 Marketing Automation Specialized Knowledge Intermediate 15 SEM Specialized Knowledge Intermediate 16 Customer Experience Management(CEM) Specialized Knowledge Intermediate 17 Design Thinking Specialized Knowledge Intermediate 18 Customer Insight Management Specialized Knowledge Intermediate 19 Public Relations Specialized Knowledge Basic 20 Marketing Communication (MarCom) Specialized Knowledge Basic 21 Content Marketing Specialized Knowledge Basic 22 Artwork Production Specialized Knowledge Basic 23 Artificial Intelligence(AI) Specialized Knowledge Basic Behavioral Competencies • Leadership_x000B_• Innovation_x000B_• Relationship_x000B_• Integrity_x000B_• Can-do_x000B_• Customer Centricity _x000B_• Agility _x000C_ Trainings UX/UI Design Adobe Photoshop Marketing Basic Concepts _x000C_ General Working Condition MTN Normal Office Environment Performance Standards As per performance agreement. Signoff Line Manager: Functional Manager: OA: HoD: CHRO: (if required) CEO/COO: (if required)</t>
  </si>
  <si>
    <t>USO Access Transmission Planning &amp; Optimization Senior Specialist (Vendor).docx</t>
  </si>
  <si>
    <t xml:space="preserve">Division Approval By: Ali Ghahremani HR Approval By: Amin Adak Kish Document Version: NW-VUATXOS-2/5/2025 Approved Date: 2/5/2025
</t>
  </si>
  <si>
    <t>USO Access Trans</t>
  </si>
  <si>
    <t>NWG - USO Trans</t>
  </si>
  <si>
    <t>Planning &amp; Optimization Senior Specialist (Vendor) Location of the Job: NWG - USO Transmission Planning Reports to: USO Access Transmission Planning &amp; Optimization Manager Number of subordinates: 0 Level: 3 Mission To establish, plan, and optimize the appropriate access transmission infrastructure for launching the USO sites, in line with the defined transmission topology plan and capabilities of technology. To deliver the required access capacity in time and at the required level of service, coordinating the various regional developments in the USO project and related project. To monitor all USO MW links performance, alarms, MW parameters, availability, and peak up the links with more than 70% utilization.</t>
  </si>
  <si>
    <t>To stay abreast of recent research and development in the field of Access TX. To interface with providers of leased capacity to ensure successful operational integration of access transmission network. To monitor and guide the planning, optimization, and implementation programs of turnkey providers (such as delivery of physical connectivity according to topology and access plan) for the USO access transmission network To provide technical solutions for planning, optimization, and implementation of access transmission network projects and problematic sites and follow them by focusing on USO projects and related challenges and limitations. To ensure adherence to appropriate build specifications for all microwave and cable deployments in the access network To provide technical solutions based on the latest technologies to enhance access transmission network. To ensure adherence to budget for both capital and operational expenditure. To optimize access transmission network considering radio and managed services requirements. To introduce to access the transmission team with the latest global and competitors’ technologies, equipment, solutions, and best practices as the knowledge source for the team. To estimate the future required capacity and equipment, considering the upcoming network growth, and propose proper action to cover it To provide viable solutions to overcome Access TX issues and problems of problematic sites. To provide root cause analysis of frequently occurring Access TX failures and incidents to ensure maximum availability. To provide optimum design of Point-to-Point (Microwave, E-Band, V-Band) and Point-to-Multipoint links. To optimize the number of VSAT sites and decrease the leased bandwidth from satellite service providers; while utilizing USO fiber to promote company’s share. To collect approval for the cost of additional installed links in the network from the USO project executor, and reduce the number of existing repeaters. To maintain close</t>
  </si>
  <si>
    <t>with ICT regional managers and follow-up to obtain the necessary permits for improving the access network. To reduce processes and expedite the implementation of access TX network, as well as obtaining the necessary acceptances for them. _x000C_ Collaboration Direct Reports: None Matrix Reports to: None Key Customers: ICT, USO Project executor, S&amp;D, NWG operations staff, other national network operators Key Suppliers: Tools and system support team, Radio Planning, radio optimization, Core Transmission, IP Operation and planning, FBB planning, Equipment vendors. Relations, etc.: Network</t>
  </si>
  <si>
    <t>Amin Adak Kish Normal Conditions May require to work overtime</t>
  </si>
  <si>
    <t>Job Profile Title of Position: USO Access Transmission Planning &amp; Optimization Senior Specialist (Vendor) Location of the Job: NWG - USO Transmission Planning Reports to: USO Access Transmission Planning &amp; Optimization Manager Number of subordinates: 0 Level: 3 Mission To establish, plan, and optimize the appropriate access transmission infrastructure for launching the USO sites, in line with the defined transmission topology plan and capabilities of technology. To deliver the required access capacity in time and at the required level of service, coordinating the various regional developments in the USO project and related project. To monitor all USO MW links performance, alarms, MW parameters, availability, and peak up the links with more than 70% utilization. Context Transmission Technology and rollout in an environment that is guided by a regulatory environment and trends in Society. Social expectation of NW availability and performance _x000C_ Roles &amp; Responsibilities To stay abreast of recent research and development in the field of Access TX. To interface with providers of leased capacity to ensure successful operational integration of access transmission network. To monitor and guide the planning, optimization, and implementation programs of turnkey providers (such as delivery of physical connectivity according to topology and access plan) for the USO access transmission network To provide technical solutions for planning, optimization, and implementation of access transmission network projects and problematic sites and follow them by focusing on USO projects and related challenges and limitations. To ensure adherence to appropriate build specifications for all microwave and cable deployments in the access network To provide technical solutions based on the latest technologies to enhance access transmission network. To ensure adherence to budget for both capital and operational expenditure. To optimize access transmission network considering radio and managed services requirements. To introduce to access the transmission team with the latest global and competitors’ technologies, equipment, solutions, and best practices as the knowledge source for the team. To estimate the future required capacity and equipment, considering the upcoming network growth, and propose proper action to cover it To provide viable solutions to overcome Access TX issues and problems of problematic sites. To provide root cause analysis of frequently occurring Access TX failures and incidents to ensure maximum availability. To provide optimum design of Point-to-Point (Microwave, E-Band, V-Band) and Point-to-Multipoint links. To optimize the number of VSAT sites and decrease the leased bandwidth from satellite service providers; while utilizing USO fiber to promote company’s share. To collect approval for the cost of additional installed links in the network from the USO project executor, and reduce the number of existing repeaters. To maintain close collaboration with ICT regional managers and follow-up to obtain the necessary permits for improving the access network. To reduce processes and expedite the implementation of access TX network, as well as obtaining the necessary acceptances for them. _x000C_ Collaboration Direct Reports: None Matrix Reports to: None Key Customers: ICT, USO Project executor, S&amp;D, NWG operations staff, other national network operators Key Suppliers: Tools and system support team, Radio Planning, radio optimization, Core Transmission, IP Operation and planning, FBB planning, Equipment vendors. Relations, etc.: Network Authorities As per Delegation of authority Job Requirements Education BSc Degree in Technology Systems (Telecommunication Management / Information Technology) or related Experience Minimum of 5 years working in an access transmission planning, optimization and implementation environment Thorough grounding in the requirement of a GSM network in terms of all transmission requirements Experience in a rapid roll-out environment and management of turn-key vendors Experience working in a medium to large organization _x000C_ Competencies Technical Competencies Title Type Level Research and Development General Business Knowledge Advance Telecommunication Networks General Business Knowledge Advance Opex Management General Business Knowledge Intermediate Reporting and Analysis General Business Knowledge Intermediate English Literacy General Business Knowledge Intermediate Local Area Network (LAN) Functional Knowledge Intermediate Telecom Backhaul Specialized Knowledge Advance Network Topology Specialized Knowledge Advance Network Planning and Design Specialized Knowledge Advance Network Capacity Planning Specialized Knowledge Advance Microwave Radio Transmission Specialized Knowledge Advance Link Aggregation Specialized Knowledge Advance Network Congestion Management Specialized Knowledge Advance Telecommunication Engineering Specialized Knowledge Intermediate Telecommunication Infrastructure Specialized Knowledge Intermediate Telecommunication Protocols Specialized Knowledge Intermediate Telecommunication Nodes Specialized Knowledge Intermediate Network Optimization Specialized Knowledge Intermediate Network Transmission Technology Specialized Knowledge Intermediate Radio Bandwidth Concept Specialized Knowledge Intermediate Radio Frequency Engineering Specialized Knowledge Intermediate IP Network Specialized Knowledge Intermediate Network Performance Management Specialized Knowledge Intermediate Network Management System (NMS) Specialized Knowledge Intermediate Transmission Control Protocol (TCP) Specialized Knowledge Intermediate Behavioral Competencies Collaborate with agility Serve with respect Lead with care Act with inclusion Can-do with integrity _x000C_ Trainings Transmission courses relating to IP Microwave, transmission optimization _x000C_ General Working Condition Amin Adak Kish Normal Conditions May require to work overtime Performance Standards Transmission network elements to be designed to meet Network KPIs for availability, congestion, etc. Record keeping of all plans, documents and policies Signoff Line Manager: Functional Manager: OA: HoD: CHRO: (if required) CEO/COO: (if required)</t>
  </si>
  <si>
    <t>USO Access Transmission Planning and Optimization Engineer (Vendor).docx</t>
  </si>
  <si>
    <t xml:space="preserve">Department Approval By: Ali Ghahremani Approval By: Amin Adak Kish Document Version: NW-ATPAOVU-5/24/2025 Approved Date: 5/24/2025
</t>
  </si>
  <si>
    <t>NWG – Radio- USO</t>
  </si>
  <si>
    <t>USO Access TX Planning and Optimization Manager</t>
  </si>
  <si>
    <t>Planning and Optimization Engineer (Vendor) Location of the Job: NWG – Radio- USO Reports to: USO Access TX Planning and Optimization Manager Number of subordinates: 0 Level: 2 Mission To follow the defined transmission topology plan, technological capabilities, and the rest of the Access Transmission Network, an appropriate Radio Access transmission infrastructure for USO sites must be established. To ensure the timely delivery of the required transmission capacity or facilities at the specified service levels by coordinating various developments within the USO network and aligning them with Access Transmission Development strategies.</t>
  </si>
  <si>
    <t>Interface with multiple vendors across BSS, Access Transmission, Fiber Infrastructure, Core Transmission, and IPRAN. Demonstrate a willingness to stay updated on global technological advancements and explore their applications in optimizing the USO network. Stay abreast of the standardization efforts related to the development of the USO network. Understand the regulatory environment, the USO mission, and emerging technology trends. Ensure compliance with regulatory and license requirements to minimize interference with other transmission resources within the USO network. _x000C_</t>
  </si>
  <si>
    <t>To interface with providers of leased capacity, fiber, and vSAT for the USO network, often in challenging situations, and coordinate supplier relationships. To coordinate with regulatory authorities on the allocation of transmission resources, the rules for utilizing dark fiber and VSAT, and negotiate for optimizing the USO network costs. To collaborate with the Access Transmission department on resource allocation for network expansion through USO, including available materials, assets, and existing transmission infrastructure. To control and follow up on the delivery of physical connectivity in accordance with the topology and USO Access Transmission plan, ensuring alignment with the characteristics of the Access Transmission network as the primary infrastructure. To follow up on the process of building additional USO Access capacity using appropriate technologies (Fiber, microwave, vSAT) or leased facilities to connect traffic to the existing Access Transmission network. To develop and regularly update detailed USO Access configuration designs, including route sizing and upgrade plans. To ensure proper development of equipment configurations required for USO Access transmission, they must meet order specifications from suppliers or be available in inventory. To develop and coordinate the installation and commissioning procedures for USO Access transmission resources, ensuring consistency with established standards to harmonize USO with the broader network and maintain high-quality implementation. To research, benchmark, and investigate alternative technologies, providing management with innovative USO Access transmission solutions. To control the performance of microwave links, routers, USO fibers, all Layer 2/3 links, nodes, access routers, and multiple turnkey vendors before handover to network operations. To optimize access transmission performance and efficiency, develop solutions for problematic USO sites across regions. To balance USO requirements and demands from multiple internal and external customers and project managers by prioritizing different needs. To interface with multiple POI, USO transmission capacity, dark fiber providers, and vSAT service vendors, adjusting USO plans based on available capacities and facilities. To collaborate closely with Access Transmission and CPG on the USO Access transmission network's management, modernization, and expansion. To control and guide the planning and implementation of programs by turnkey providers for the USO Access transmission network. To ensure the USO budget, including capital and operational expenditures, remains within approved limits, as per assignment. To coordinate and harmonize USO regional developments with the rest of the transmission network, aligning with the company's overall business requirements.</t>
  </si>
  <si>
    <t>Direct Reports: None Matrix Reports To: None Key Customers: NWG, MKT, Legal and Regulatory, S&amp;D, EB, CPG, ICT Key Suppliers: Access Transmission Planning, Core Transmission Planning, Marketing, Network, Radio Planning, CPG, Traffic Forecasting, Equipment Vendors (product specifications, quotations, consultancy, equipment), Contracts Department (budgets, procurement services, MVO) Relations and Stakeholders: Industry counterparts, POI Transmission planners, Regulatory</t>
  </si>
  <si>
    <t>on the allocation of transmission resources, the rules for utilizing dark fiber and VSAT, and negotiate for optimizing the USO network costs. To collaborate with the Access Transmission department on resource allocation for network expansion through USO, including available materials, assets, and existing transmission infrastructure. To control and follow up on the delivery of physical connectivity in accordance with the topology and USO Access Transmission plan, ensuring alignment with the characteristics of the Access Transmission network as the primary infrastructure. To follow up on the process of building additional USO Access capacity using appropriate technologies (Fiber, microwave, vSAT) or leased facilities to connect traffic to the existing Access Transmission network. To develop and regularly update detailed USO Access configuration designs, including route sizing and upgrade plans. To ensure proper development of equipment configurations required for USO Access transmission, they must meet order specifications from suppliers or be available in inventory. To develop and coordinate the installation and commissioning procedures for USO Access transmission resources, ensuring consistency with established standards to harmonize USO with the broader network and maintain high-quality implementation. To research, benchmark, and investigate alternative technologies, providing management with innovative USO Access transmission solutions. To control the performance of microwave links, routers, USO fibers, all Layer 2/3 links, nodes, access routers, and multiple turnkey vendors before handover to network operations. To optimize access transmission performance and efficiency, develop solutions for problematic USO sites across regions. To balance USO requirements and demands from multiple internal and external customers and project managers by prioritizing different needs. To interface with multiple POI, USO transmission capacity, dark fiber providers, and vSAT service vendors, adjusting USO plans based on available capacities and facilities. To collaborate closely with Access Transmission and CPG on the USO Access transmission network's management, modernization, and expansion. To control and guide the planning and implementation of programs by turnkey providers for the USO Access transmission network. To ensure the USO budget, including capital and operational expenditures, remains within approved limits, as per assignment. To coordinate and harmonize USO regional developments with the rest of the transmission network, aligning with the company's overall business requirements. Collaboration Direct Reports: None Matrix Reports To: None Key Customers: NWG, MKT, Legal and Regulatory, S&amp;D, EB, CPG, ICT Key Suppliers: Access Transmission Planning, Core Transmission Planning, Marketing, Network, Radio Planning, CPG, Traffic Forecasting, Equipment Vendors (product specifications, quotations, consultancy, equipment), Contracts Department (budgets, procurement services, MVO) Relations and Stakeholders: Industry counterparts, POI Transmission planners, Regulatory authorities, USO Rollout teams, Local ICT departments Authorities As per the Delegation of authority</t>
  </si>
  <si>
    <t>Minimum of 3 years of experience in the relevant area of specialization with experience in supervising/managing others. Experience working within a medium to large organization. At least 3 years of experience demonstrating a comprehensive understanding of the transmission requirements of a GSM network. Proven experience in a fast-paced rollout environment and coordinating turnkey vendors. Experience in Layer 3 network planning and deployment _x000C_</t>
  </si>
  <si>
    <t>Title Type Level Opex Management General Business Knowledge Intermediate People Management General Business Knowledge Intermediate English Literacy General Business Knowledge Intermediate Telecommunication Engineering Specialized Knowledge Advance Telecommunication Infrastructure Specialized Knowledge Advance Telecommunication Network Architecture Specialized Knowledge Advance Telecom Backhaul Specialized Knowledge Advance Network Planning and Design Specialized Knowledge Advance Network Capacity Planning Specialized Knowledge Advance Network Transmission Technology Specialized Knowledge Advance Microwave Radio Transmission Specialized Knowledge Advance Network Congestion Management Specialized Knowledge Advance Transmission Control Protocol (TCP) Specialized Knowledge Advance Telecommunication Management Network Specialized Knowledge Intermediate Network Topology Specialized Knowledge Intermediate Radio Bandwidth Concept Specialized Knowledge Intermediate Fiber-Optic Transmission Specialized Knowledge Intermediate Link Aggregation Specialized Knowledge Intermediate VPLS Network Specialized Knowledge Intermediate Network Management System (NMS) Specialized Knowledge Intermediate Transport Synchronization Specialized Knowledge Basic Optical Transport Networking (OTN) Specialized Knowledge Basic Passive Optical Network (PON) Specialized Knowledge Basic Network Dimensioning Specialized Knowledge Basic Telecom Operations Specialized Knowledge Basic</t>
  </si>
  <si>
    <t>Act with Inclusion Serve with Respect Can-Do with Integrity Collaborate with Agility Lead with Care General Working Condition General Amin Adak Kish working conditions May require working extended hours Travel to regions is often required</t>
  </si>
  <si>
    <t>As per IDP. Performance Standards USO Transmission network elements to be designed to meet Network KPIs for availability, congestion, etc. Record keeping of all plans, documents, and policies.</t>
  </si>
  <si>
    <t>General Amin Adak Kish working conditions May require working extended hours Travel to regions is often required Trainings As per IDP.</t>
  </si>
  <si>
    <t>USO Transmission network elements to be designed to meet Network KPIs for availability, congestion, etc. Record keeping of all plans, documents, and policies.</t>
  </si>
  <si>
    <t>Job Profile Title of Position: USO Access Transmission Planning and Optimization Engineer (Vendor) Location of the Job: NWG – Radio- USO Reports to: USO Access TX Planning and Optimization Manager Number of subordinates: 0 Level: 2 Mission To follow the defined transmission topology plan, technological capabilities, and the rest of the Access Transmission Network, an appropriate Radio Access transmission infrastructure for USO sites must be established. To ensure the timely delivery of the required transmission capacity or facilities at the specified service levels by coordinating various developments within the USO network and aligning them with Access Transmission Development strategies. Context Interface with multiple vendors across BSS, Access Transmission, Fiber Infrastructure, Core Transmission, and IPRAN. Demonstrate a willingness to stay updated on global technological advancements and explore their applications in optimizing the USO network. Stay abreast of the standardization efforts related to the development of the USO network. Understand the regulatory environment, the USO mission, and emerging technology trends. Ensure compliance with regulatory and license requirements to minimize interference with other transmission resources within the USO network. _x000C_ Roles &amp; Responsibilities To interface with providers of leased capacity, fiber, and vSAT for the USO network, often in challenging situations, and coordinate supplier relationships. To coordinate with regulatory authorities on the allocation of transmission resources, the rules for utilizing dark fiber and VSAT, and negotiate for optimizing the USO network costs. To collaborate with the Access Transmission department on resource allocation for network expansion through USO, including available materials, assets, and existing transmission infrastructure. To control and follow up on the delivery of physical connectivity in accordance with the topology and USO Access Transmission plan, ensuring alignment with the characteristics of the Access Transmission network as the primary infrastructure. To follow up on the process of building additional USO Access capacity using appropriate technologies (Fiber, microwave, vSAT) or leased facilities to connect traffic to the existing Access Transmission network. To develop and regularly update detailed USO Access configuration designs, including route sizing and upgrade plans. To ensure proper development of equipment configurations required for USO Access transmission, they must meet order specifications from suppliers or be available in inventory. To develop and coordinate the installation and commissioning procedures for USO Access transmission resources, ensuring consistency with established standards to harmonize USO with the broader network and maintain high-quality implementation. To research, benchmark, and investigate alternative technologies, providing management with innovative USO Access transmission solutions. To control the performance of microwave links, routers, USO fibers, all Layer 2/3 links, nodes, access routers, and multiple turnkey vendors before handover to network operations. To optimize access transmission performance and efficiency, develop solutions for problematic USO sites across regions. To balance USO requirements and demands from multiple internal and external customers and project managers by prioritizing different needs. To interface with multiple POI, USO transmission capacity, dark fiber providers, and vSAT service vendors, adjusting USO plans based on available capacities and facilities. To collaborate closely with Access Transmission and CPG on the USO Access transmission network's management, modernization, and expansion. To control and guide the planning and implementation of programs by turnkey providers for the USO Access transmission network. To ensure the USO budget, including capital and operational expenditures, remains within approved limits, as per assignment. To coordinate and harmonize USO regional developments with the rest of the transmission network, aligning with the company's overall business requirements. Collaboration Direct Reports: None Matrix Reports To: None Key Customers: NWG, MKT, Legal and Regulatory, S&amp;D, EB, CPG, ICT Key Suppliers: Access Transmission Planning, Core Transmission Planning, Marketing, Network, Radio Planning, CPG, Traffic Forecasting, Equipment Vendors (product specifications, quotations, consultancy, equipment), Contracts Department (budgets, procurement services, MVO) Relations and Stakeholders: Industry counterparts, POI Transmission planners, Regulatory authorities, USO Rollout teams, Local ICT departments Authorities As per the Delegation of authority Job Requirements Education BSc. in Technology Systems (Telecommunication Management / Information Technology) or related Experience Minimum of 3 years of experience in the relevant area of specialization with experience in supervising/managing others. Experience working within a medium to large organization. At least 3 years of experience demonstrating a comprehensive understanding of the transmission requirements of a GSM network. Proven experience in a fast-paced rollout environment and coordinating turnkey vendors. Experience in Layer 3 network planning and deployment _x000C_ Competencies Technical Competencies Title Type Level Opex Management General Business Knowledge Intermediate People Management General Business Knowledge Intermediate English Literacy General Business Knowledge Intermediate Telecommunication Engineering Specialized Knowledge Advance Telecommunication Infrastructure Specialized Knowledge Advance Telecommunication Network Architecture Specialized Knowledge Advance Telecom Backhaul Specialized Knowledge Advance Network Planning and Design Specialized Knowledge Advance Network Capacity Planning Specialized Knowledge Advance Network Transmission Technology Specialized Knowledge Advance Microwave Radio Transmission Specialized Knowledge Advance Network Congestion Management Specialized Knowledge Advance Transmission Control Protocol (TCP) Specialized Knowledge Advance Telecommunication Management Network Specialized Knowledge Intermediate Network Topology Specialized Knowledge Intermediate Radio Bandwidth Concept Specialized Knowledge Intermediate Fiber-Optic Transmission Specialized Knowledge Intermediate Link Aggregation Specialized Knowledge Intermediate VPLS Network Specialized Knowledge Intermediate Network Management System (NMS) Specialized Knowledge Intermediate Transport Synchronization Specialized Knowledge Basic Optical Transport Networking (OTN) Specialized Knowledge Basic Passive Optical Network (PON) Specialized Knowledge Basic Network Dimensioning Specialized Knowledge Basic Telecom Operations Specialized Knowledge Basic Behavioral Competencies Act with Inclusion Serve with Respect Can-Do with Integrity Collaborate with Agility Lead with Care General Working Condition General Amin Adak Kish working conditions May require working extended hours Travel to regions is often required Trainings As per IDP. Performance Standards USO Transmission network elements to be designed to meet Network KPIs for availability, congestion, etc. Record keeping of all plans, documents, and policies.</t>
  </si>
  <si>
    <t>USO Access Transmission Planning and Optimization Manager.docx</t>
  </si>
  <si>
    <t xml:space="preserve">Division Approval By: Rami Farah HR Approval By: Homayoun Shahriari Document Version: NW-UATXPOM-2021-07-03 Approved Date: 2021-07-03
</t>
  </si>
  <si>
    <t>NWG - USO</t>
  </si>
  <si>
    <t>USO Planning and Optimization Senior Manager</t>
  </si>
  <si>
    <t>6 (Vendor)</t>
  </si>
  <si>
    <t>Planning and Optimization Manager Location of the Job: NWG - USO Reports to: USO Planning and Optimization Senior Manager Number of subordinates: 6 (Vendor) Level: 3 Mission To plan establishment of the appropriate Radio Access transmission infrastructure for USO sites, in line with the defined transmission topology plan, capabilities of technology and rest of Access Transmission Network. To manage the delivery of required transmission capacity or facility in time and at required level of service, coordinating the various developments in USO network and aligned with Access Transmission Development strategies.</t>
  </si>
  <si>
    <t>Interface to multiple BSS, Access Transmission, Fiber Infrastructure, Core transmission and IPRAN vendors. Willingness to keep track of global technology advancements and its application in optimizing USO network. Stay abreast of standardization work of development of USO network. Understanding regulatory environment, USO mission and understand trends in technology. Regulatoryenforcements and license requirement of a minimum interference with other transmission resources in USO network. _x000C_</t>
  </si>
  <si>
    <t>To manage interface with providers of leased capacity, fiber and VSAT for USO network often in adversarial situations and manage supplier relations. To interface with regulatory on allocation of transmission resources and the rules of utilizing dark fiber and VSAT and required negotiations for USO network cost management. To interface with Access Transmission department on allocation of resources on available material or asset and existing transmission infrastructure for extension of network through USO. To manage delivery of physical connectivity according to topology and USO Access Transmission plan in line with characteristics of Access Transmission network as main infrastructure. To manage process of building additional USO Access capacity for transmission using appropriate technologies (fibre, Microwave and VSAT) or leased facilities to terminate traffic to existing Access Transmission network. To develop and establish policies for deployment of equipment in the best and optimum way in line with main Access Transmission strategies of utilizing allocation of material and resources. To develop and update detailed USO Access configuration designs (route sizes, upgrades and etc.) to meet network ever-changing requirements. To manage development of equipment configurations to be supplied from Access Transmission orders to suppliers or available inventory. To develop and align installation and commissioning procedures for USO Access transmission resources in line with main procedures defined to harmonize USO with the rest of the network and ensure the quality of implementation of planned resources. To conduct research, benchmark and investigate alternative technologies and provide the management with new USO Access transmission solutions. To monitor performance of MW links, routers, USO fibres and all layer 2/3 links, nodes and access routers and multiple turnkey vendors before handover to NW operations. To prepare proper solution for problematic USO sites all over regions to optimize USO access transmission performance and efficiency. To balance USO requirements and demands from multiple internal/external customers and project managers by prioritizing different requirements. To interface with multiple POI, USO transmission capacity or dark fiber providers as well as VSAT service vendors and adapt developed USO plans according to availability of capacities and facilities. To work closely with Access Transmission and CPG in management of USO Access transmission network modernization and expansion. To monitor and guide the planning and implementation programs of turnkey providers for the USO Access transmission network. To monitor and manage CAPEX and OPEX of transmissions for USO network and apply proper optimizations to keep expenditure within allocated resources. To ensure USO budget for both capital and operational expenditure is not exceeded. To translate organization strategies into regional tasks in USO access transmission domain. To harmonize USO regional developments with the rest of the transmission network aligned with company business requirements. _x000C_</t>
  </si>
  <si>
    <t>Direct Reports: USO Access Transmission Planning Engineer, USO Access Transmission Optimization Engineer Matrix Reports to: Access Transmission Planning and Optimization Senior Manager Key Customers: NWG, MKT, Legal and regulatory, S&amp;D, EB, CPG Key Suppliers: Access Transmission Planning, Core TX Planning, Marketing, Network, Radio Planning, CPG Relations, etc.: Network with counterparts in the industry, POI TX planners, Regulatory, USO Rollout</t>
  </si>
  <si>
    <t>Minimum of 5 years’ experience in the area of specialization; with experience in supervising/managing others Experience working in a medium to large organization Experience in a rapid roll-out environment and management of turn-key vendors Experience in managing technical experts Microwave planning expertise Experience in Layer 3 Network planning and deployment _x000C_</t>
  </si>
  <si>
    <t>General MTN Irancell working conditions May require to work extended hours Travel to regions often required</t>
  </si>
  <si>
    <t>USO Transmission network elements to be designed to meet Network KPIs for availability, congestion, etc. Record keeping of all plans, documents and policies.</t>
  </si>
  <si>
    <t>Job Profile MTNIRANCELL Title of Position: USO Access Transmission Planning and Optimization Manager Location of the Job: NWG - USO Reports to: USO Planning and Optimization Senior Manager Number of subordinates: 6 (Vendor) Level: 3 Mission To plan establishment of the appropriate Radio Access transmission infrastructure for USO sites, in line with the defined transmission topology plan, capabilities of technology and rest of Access Transmission Network. To manage the delivery of required transmission capacity or facility in time and at required level of service, coordinating the various developments in USO network and aligned with Access Transmission Development strategies. Context Interface to multiple BSS, Access Transmission, Fiber Infrastructure, Core transmission and IPRAN vendors. Willingness to keep track of global technology advancements and its application in optimizing USO network. Stay abreast of standardization work of development of USO network. Understanding regulatory environment, USO mission and understand trends in technology. Regulatoryenforcements and license requirement of a minimum interference with other transmission resources in USO network. _x000C_ Roles &amp; Responsibilities To manage interface with providers of leased capacity, fiber and VSAT for USO network often in adversarial situations and manage supplier relations. To interface with regulatory on allocation of transmission resources and the rules of utilizing dark fiber and VSAT and required negotiations for USO network cost management. To interface with Access Transmission department on allocation of resources on available material or asset and existing transmission infrastructure for extension of network through USO. To manage delivery of physical connectivity according to topology and USO Access Transmission plan in line with characteristics of Access Transmission network as main infrastructure. To manage process of building additional USO Access capacity for transmission using appropriate technologies (fibre, Microwave and VSAT) or leased facilities to terminate traffic to existing Access Transmission network. To develop and establish policies for deployment of equipment in the best and optimum way in line with main Access Transmission strategies of utilizing allocation of material and resources. To develop and update detailed USO Access configuration designs (route sizes, upgrades and etc.) to meet network ever-changing requirements. To manage development of equipment configurations to be supplied from Access Transmission orders to suppliers or available inventory. To develop and align installation and commissioning procedures for USO Access transmission resources in line with main procedures defined to harmonize USO with the rest of the network and ensure the quality of implementation of planned resources. To conduct research, benchmark and investigate alternative technologies and provide the management with new USO Access transmission solutions. To monitor performance of MW links, routers, USO fibres and all layer 2/3 links, nodes and access routers and multiple turnkey vendors before handover to NW operations. To prepare proper solution for problematic USO sites all over regions to optimize USO access transmission performance and efficiency. To balance USO requirements and demands from multiple internal/external customers and project managers by prioritizing different requirements. To interface with multiple POI, USO transmission capacity or dark fiber providers as well as VSAT service vendors and adapt developed USO plans according to availability of capacities and facilities. To work closely with Access Transmission and CPG in management of USO Access transmission network modernization and expansion. To monitor and guide the planning and implementation programs of turnkey providers for the USO Access transmission network. To monitor and manage CAPEX and OPEX of transmissions for USO network and apply proper optimizations to keep expenditure within allocated resources. To ensure USO budget for both capital and operational expenditure is not exceeded. To translate organization strategies into regional tasks in USO access transmission domain. To harmonize USO regional developments with the rest of the transmission network aligned with company business requirements. _x000C_ Collaboration Direct Reports: USO Access Transmission Planning Engineer, USO Access Transmission Optimization Engineer Matrix Reports to: Access Transmission Planning and Optimization Senior Manager Key Customers: NWG, MKT, Legal and regulatory, S&amp;D, EB, CPG Key Suppliers: Access Transmission Planning, Core TX Planning, Marketing, Network, Radio Planning, CPG Relations, etc.: Network with counterparts in the industry, POI TX planners, Regulatory, USO Rollout Authorities As per Delegation of authority Job Requirements Education BSc. in Technology Systems (Telecommunication Management / Information Technology) or related Experience Minimum of 5 years’ experience in the area of specialization; with experience in supervising/managing others Experience working in a medium to large organization Experience in a rapid roll-out environment and management of turn-key vendors Experience in managing technical experts Microwave planning expertise Experience in Layer 3 Network planning and deployment _x000C_ Competencies Technical Competencies Title Type Level Opex Management General Business Knowledge Intermediate People Management General Business Knowledge Intermediate English Literacy General Business Knowledge Intermediate Telecommunication Engineering Specialized Knowledge Advance Telecommunication Infrastructure Specialized Knowledge Advance Telecommunication Network Architecture Specialized Knowledge Advance Telecom Backhaul Specialized Knowledge Advance Network Planning and Design Specialized Knowledge Advance Network Capacity Planning Specialized Knowledge Advance Network Transmission Technology Specialized Knowledge Advance Microwave Radio Transmission Specialized Knowledge Advance Network Congestion Management Specialized Knowledge Advance Transmission Control Protocol (TCP) Specialized Knowledge Advance Telecommunication Management Network Specialized Knowledge Intermediate Network Topology Specialized Knowledge Intermediate Radio Bandwidth Concept Specialized Knowledge Intermediate Fiber-Optic Transmission Specialized Knowledge Intermediate Link Aggregation Specialized Knowledge Intermediate VPLS Network Specialized Knowledge Intermediate Network Management System (NMS) Specialized Knowledge Intermediate Transport Synchronization Specialized Knowledge Basic Optical Transport Networking (OTN) Specialized Knowledge Basic Passive Optical Network (PON) Specialized Knowledge Basic Network Dimensioning Specialized Knowledge Basic Telecom Operations Specialized Knowledge Basic Behavioral Competencies • Leadership_x000B_• Innovation_x000B_• Relationship_x000B_• Integrity_x000B_• Can-do_x000B_• Customer Centricity _x000B_• Agility _x000C_ Trainings Transmission courses relating to PDH, SDH, ATM, GSM, Layer 3 MW, VSAT, Long haul, Point to Multipoint, Router etc. Radio propagation and microwave planning courses _x000C_ General Working Condition General MTN Irancell working conditions May require to work extended hours Travel to regions often required Performance Standards USO Transmission network elements to be designed to meet Network KPIs for availability, congestion, etc. Record keeping of all plans, documents and policies. Signoff Line Manager: Functional Manager: OA: HoD: CHRO: (if required) CEO/COO: (if required)</t>
  </si>
  <si>
    <t>USO Access Transmission Planning and Optimization Team Leader (Vendor).docx</t>
  </si>
  <si>
    <t xml:space="preserve">Department Approval By: Ali Ghahremani Approval By: Amin Adak Kish Document Version: NW-ATXTL-10/19/2025 Approved Date: 10/19/2025
</t>
  </si>
  <si>
    <t>NWG – Network RAN Planning and Design- USO Planning and Optimization</t>
  </si>
  <si>
    <t>Planning and Optimization Team Leader (Vendor) Location of the Job: NWG – Network RAN Planning and Design- USO Planning and Optimization Reports to: USO Access TX Planning and Optimization Manager Number of subordinates: 3-4 Level: 2H Mission To follow the defined transmission topology plan, technological capabilities, and the rest of the Access Transmission Network, an appropriate Radio Access transmission infrastructure for USO sites must be established. To ensure the timely delivery of the required transmission capacity or facilities at the specified service levels by coordinating various developments within the USO network and aligning them with Access Transmission Development strategies.</t>
  </si>
  <si>
    <t>To provide day-to-day supervision of interactions for leased capacity, fiber, and VSAT providers about the USO Access TX network, ensuring effective engineering coordination, issue consolidation, and escalation of disputes to the Manager as needed. To coordinate with regulatory authorities on transmission resources allocation, rules for utilizing dark fiber and VSAT, and negotiate to optimize USO network costs. To prioritize team requests and align/resolve conflicts with the Access Transmission department on resource allocation for network expansion through USO, including available materials, assets, and existing transmission infrastructure. To control and track delivery of physical connectivity in accordance with the topology and USO Access Transmission plan, ensuring alignment with the Access Transmission network characteristics as the primary infrastructure, and facilitate the removal of obstacles.To supervise the process of building additional USO Access capacity using appropriate technologies (Fiber, microwave, VSAT) or leased facilities to connect traffic to the existing Access Transmission network. To oversee development and maintain detailed USO Access configuration designs, including route sizing and upgrade plans, with regular updates. To ensure power requirements for new installs/upgrades are foreseen in any approved plan for access TX assigned tasks To ensure proper development of equipment configurations required for USO Access transmission, meeting order specifications from suppliers or available in inventory. To develop and enforce the installation and commissioning and integration procedures for USO Access transmission resources, ensuring consistency with established standards to harmonize USO with the broader network and maintain high-quality implementation. To research, benchmark, and investigate alternative technologies, providing management with innovative USO Access transmission solutions. To monitor and verify the performance of microwave links, routers, USO fibers, all Layer 2/3 links, nodes, access routers, and multiple turnkey vendors before handover to network operations. To optimize access transmission performance and efficiency, develop solutions for problematic USO sites across various regions. To balance and prioritize USO requirements and demands from multiple internal and external customers and project managers by prioritizing different needs. To interface with multiple POIs, USO transmission capacity, dark fiber providers, and vVSAT service vendors, adjusting USO plans based on available capacities and facilities. To ensure alignment with Access Transmission and CPG on the USO Access transmission network's management, modernization, and expansion. To control and guide the planning and implementation of programs by turnkey providers for the USO Access transmission network. To ensure the USO budget, including capital and operational expenditures, remains within approved limits, as per assignment. To coordinate and harmonize USO regional developments with the rest of the transmission network, aligning with the company's overall business requirements. To maintain a USO transmission risk register, ensure regulatory/safety compliance, and prepare for internal/external audits. To standardize methods and documentation (SOPs), capture lessons learned, and drive continuous improvement across regions and vendors.</t>
  </si>
  <si>
    <t>Direct Reports: USO Access Transmission Planning and Optimization Engineers Matrix Reports To: None Key Customers: NWG, MKT, Legal and Regulatory, S&amp;D, EB, CPG, ICT Key Suppliers: Access Transmission Planning, Core Transmission Planning, Marketing, Network, Radio Planning, CPG, Traffic Forecasting, Equipment Vendors (product specifications, quotations, consultancy, equipment), Contracts Department (budgets, procurement services, MVO) Relations and Stakeholders: Industry counterparts, POI Transmission planners, Regulatory</t>
  </si>
  <si>
    <t>on transmission resources allocation, rules for utilizing dark fiber and VSAT, and negotiate to optimize USO network costs. To prioritize team requests and align/resolve conflicts with the Access Transmission department on resource allocation for network expansion through USO, including available materials, assets, and existing transmission infrastructure. To control and track delivery of physical connectivity in accordance with the topology and USO Access Transmission plan, ensuring alignment with the Access Transmission network characteristics as the primary infrastructure, and facilitate the removal of obstacles.To supervise the process of building additional USO Access capacity using appropriate technologies (Fiber, microwave, VSAT) or leased facilities to connect traffic to the existing Access Transmission network. To oversee development and maintain detailed USO Access configuration designs, including route sizing and upgrade plans, with regular updates. To ensure power requirements for new installs/upgrades are foreseen in any approved plan for access TX assigned tasks To ensure proper development of equipment configurations required for USO Access transmission, meeting order specifications from suppliers or available in inventory. To develop and enforce the installation and commissioning and integration procedures for USO Access transmission resources, ensuring consistency with established standards to harmonize USO with the broader network and maintain high-quality implementation. To research, benchmark, and investigate alternative technologies, providing management with innovative USO Access transmission solutions. To monitor and verify the performance of microwave links, routers, USO fibers, all Layer 2/3 links, nodes, access routers, and multiple turnkey vendors before handover to network operations. To optimize access transmission performance and efficiency, develop solutions for problematic USO sites across various regions. To balance and prioritize USO requirements and demands from multiple internal and external customers and project managers by prioritizing different needs. To interface with multiple POIs, USO transmission capacity, dark fiber providers, and vVSAT service vendors, adjusting USO plans based on available capacities and facilities. To ensure alignment with Access Transmission and CPG on the USO Access transmission network's management, modernization, and expansion. To control and guide the planning and implementation of programs by turnkey providers for the USO Access transmission network. To ensure the USO budget, including capital and operational expenditures, remains within approved limits, as per assignment. To coordinate and harmonize USO regional developments with the rest of the transmission network, aligning with the company's overall business requirements. To maintain a USO transmission risk register, ensure regulatory/safety compliance, and prepare for internal/external audits. To standardize methods and documentation (SOPs), capture lessons learned, and drive continuous improvement across regions and vendors. Collaboration Direct Reports: USO Access Transmission Planning and Optimization Engineers Matrix Reports To: None Key Customers: NWG, MKT, Legal and Regulatory, S&amp;D, EB, CPG, ICT Key Suppliers: Access Transmission Planning, Core Transmission Planning, Marketing, Network, Radio Planning, CPG, Traffic Forecasting, Equipment Vendors (product specifications, quotations, consultancy, equipment), Contracts Department (budgets, procurement services, MVO) Relations and Stakeholders: Industry counterparts, POI Transmission planners, Regulatory authorities, USO Rollout teams, Local ICT departments Authorities As per the Delegation of authority</t>
  </si>
  <si>
    <t>Minimum of 4 years of experience in the relevant area of specialization with experience in supervising/managing others. Experience working within a medium to large organization. At least 3 years of experience demonstrating a comprehensive understanding of the transmission requirements of a mobile network. Proven experience in a fast-paced rollout environment and coordinating turnkey vendors. Experience in Layer 3 network planning and deployment _x000C_</t>
  </si>
  <si>
    <t>Job Profile Title of Position: USO Access Transmission Planning and Optimization Team Leader (Vendor) Location of the Job: NWG – Network RAN Planning and Design- USO Planning and Optimization Reports to: USO Access TX Planning and Optimization Manager Number of subordinates: 3-4 Level: 2H Mission To follow the defined transmission topology plan, technological capabilities, and the rest of the Access Transmission Network, an appropriate Radio Access transmission infrastructure for USO sites must be established. To ensure the timely delivery of the required transmission capacity or facilities at the specified service levels by coordinating various developments within the USO network and aligning them with Access Transmission Development strategies. Context Interface with multiple vendors across BSS, Access Transmission, Fiber Infrastructure, Core Transmission, and IPRAN. Demonstrate a willingness to stay updated on global technological advancements and explore their applications in optimizing the USO network. Stay abreast of the standardization efforts related to the development of the USO network. Understand the regulatory environment, the USO mission, and emerging technology trends. Ensure compliance with regulatory and license requirements to minimize interference with other transmission resources within the USO network. _x000C_ Roles &amp; Responsibilities To provide day-to-day supervision of interactions for leased capacity, fiber, and VSAT providers about the USO Access TX network, ensuring effective engineering coordination, issue consolidation, and escalation of disputes to the Manager as needed. To coordinate with regulatory authorities on transmission resources allocation, rules for utilizing dark fiber and VSAT, and negotiate to optimize USO network costs. To prioritize team requests and align/resolve conflicts with the Access Transmission department on resource allocation for network expansion through USO, including available materials, assets, and existing transmission infrastructure. To control and track delivery of physical connectivity in accordance with the topology and USO Access Transmission plan, ensuring alignment with the Access Transmission network characteristics as the primary infrastructure, and facilitate the removal of obstacles.To supervise the process of building additional USO Access capacity using appropriate technologies (Fiber, microwave, VSAT) or leased facilities to connect traffic to the existing Access Transmission network. To oversee development and maintain detailed USO Access configuration designs, including route sizing and upgrade plans, with regular updates. To ensure power requirements for new installs/upgrades are foreseen in any approved plan for access TX assigned tasks To ensure proper development of equipment configurations required for USO Access transmission, meeting order specifications from suppliers or available in inventory. To develop and enforce the installation and commissioning and integration procedures for USO Access transmission resources, ensuring consistency with established standards to harmonize USO with the broader network and maintain high-quality implementation. To research, benchmark, and investigate alternative technologies, providing management with innovative USO Access transmission solutions. To monitor and verify the performance of microwave links, routers, USO fibers, all Layer 2/3 links, nodes, access routers, and multiple turnkey vendors before handover to network operations. To optimize access transmission performance and efficiency, develop solutions for problematic USO sites across various regions. To balance and prioritize USO requirements and demands from multiple internal and external customers and project managers by prioritizing different needs. To interface with multiple POIs, USO transmission capacity, dark fiber providers, and vVSAT service vendors, adjusting USO plans based on available capacities and facilities. To ensure alignment with Access Transmission and CPG on the USO Access transmission network's management, modernization, and expansion. To control and guide the planning and implementation of programs by turnkey providers for the USO Access transmission network. To ensure the USO budget, including capital and operational expenditures, remains within approved limits, as per assignment. To coordinate and harmonize USO regional developments with the rest of the transmission network, aligning with the company's overall business requirements. To maintain a USO transmission risk register, ensure regulatory/safety compliance, and prepare for internal/external audits. To standardize methods and documentation (SOPs), capture lessons learned, and drive continuous improvement across regions and vendors. Collaboration Direct Reports: USO Access Transmission Planning and Optimization Engineers Matrix Reports To: None Key Customers: NWG, MKT, Legal and Regulatory, S&amp;D, EB, CPG, ICT Key Suppliers: Access Transmission Planning, Core Transmission Planning, Marketing, Network, Radio Planning, CPG, Traffic Forecasting, Equipment Vendors (product specifications, quotations, consultancy, equipment), Contracts Department (budgets, procurement services, MVO) Relations and Stakeholders: Industry counterparts, POI Transmission planners, Regulatory authorities, USO Rollout teams, Local ICT departments Authorities As per the Delegation of authority Job Requirements Education BSc. in Technology Systems (Telecommunication Management / Information Technology) or related Experience Minimum of 4 years of experience in the relevant area of specialization with experience in supervising/managing others. Experience working within a medium to large organization. At least 3 years of experience demonstrating a comprehensive understanding of the transmission requirements of a mobile network. Proven experience in a fast-paced rollout environment and coordinating turnkey vendors. Experience in Layer 3 network planning and deployment _x000C_ Competencies Technical Competencies Title Type Level Opex Management General Business Knowledge Intermediate People Management General Business Knowledge Intermediate English Literacy General Business Knowledge Intermediate Telecommunication Engineering Specialized Knowledge Advance Telecommunication Infrastructure Specialized Knowledge Advance Telecommunication Network Architecture Specialized Knowledge Advance Telecom Backhaul Specialized Knowledge Advance Network Planning and Design Specialized Knowledge Advance Network Capacity Planning Specialized Knowledge Advance Network Transmission Technology Specialized Knowledge Advance Microwave Radio Transmission Specialized Knowledge Advance Network Congestion Management Specialized Knowledge Advance Transmission Control Protocol (TCP) Specialized Knowledge Advance Telecommunication Management Network Specialized Knowledge Intermediate Network Topology Specialized Knowledge Intermediate Radio Bandwidth Concept Specialized Knowledge Intermediate Fiber-Optic Transmission Specialized Knowledge Intermediate Link Aggregation Specialized Knowledge Intermediate VPLS Network Specialized Knowledge Intermediate Network Management System (NMS) Specialized Knowledge Intermediate Transport Synchronization Specialized Knowledge Basic Optical Transport Networking (OTN) Specialized Knowledge Basic Passive Optical Network (PON) Specialized Knowledge Basic Network Dimensioning Specialized Knowledge Basic Telecom Operations Specialized Knowledge Basic Behavioral Competencies Act with Inclusion Serve with Respect Can-Do with Integrity Collaborate with Agility Lead with Care General Working Condition General Amin Adak Kish working conditions May require working extended hours Travel to regions is often required Trainings As per IDP. Performance Standards USO Transmission network elements to be designed to meet Network KPIs for availability, congestion, etc. Record keeping of all plans, documents, and policies.</t>
  </si>
  <si>
    <t>USO Operation Engineer (Vendor).docx</t>
  </si>
  <si>
    <t xml:space="preserve">Department Approval By: Mehrdad Sedaghat Approval By: Amin Adak Kish Document Version: NW-NOEV2U-2023-04-29 Approved Date: 2023-04-29
</t>
  </si>
  <si>
    <t>USO Operation Engineer (Vendor)</t>
  </si>
  <si>
    <t>USO Operation Manager</t>
  </si>
  <si>
    <t>Perform Monitoring/Controlling the day to day NW Operation of USO sites and coordinate to ensure a live NW is in place for USO sites</t>
  </si>
  <si>
    <t>All operational aspects of the GSM, 3G and LTE telecoms technologies as used in the current USO network, this will encompass future technological advances in the mobile arena as well the convergence of technologies in the data, internet, e-commerce and voice arena. Ever changing environment of telecom technology Requirements of company for network availability Company`s Policies, Procedures and Processes Regulatory and municipality environment USO sites are placed in remote areas and is very impactful on public image Ministry and governmental requirements for having live USO site _x000C_</t>
  </si>
  <si>
    <t>To support the USO Operation Manager in the initial set up of the USO Network in</t>
  </si>
  <si>
    <t>with CPG and vendors. To provide proactive USO network monitoring, also follow established procedures when responding to network alarms and events. To ensure USO equipment installations are within the company-agreed standards and the radio environment is kept clean and tidy. To monitor the GOS (Grade of Service) &amp; QOS (Quality of Service) to meet the Network objectives To monitor BTS for both PAC and non-PAC (partial acceptance certificate) USO sites and ensure that the vendors resolve issues. To establish changes to SLAs to improve the performance of the company network. To ensure that site relocations and modernizations are performed as required by the planning department. To monitor the Managed Services (MS) vendor to ensure that they are performing as per the agreed SLA. To set weekly meetings with the MS vendor to check and control the number of Open, Closed, and Running USO TTs (trouble tickets) in Week. To provide daily/weekly/monthly/Annual and ad hoc reports to senior management detailing progress, problems, and achievements. To ensure that the QA department have the correct list of required equipment (fuses ratings, etc) for all USO BTS. To implement quality and safety awareness in the region through ISO 9001, ISO14000 &amp; RCMP, and monitor the performance ensuring compliance. To cooperate with Hardware support team to coordinate Spare Part availability for USO sites and ensure that there is sufficient equipment used for Hardware fault management in maintenance period. To execute the process of replacing equipment/sites that have been vandalized or damaged. To execute USO Preventative Maintenance (PM) tasks regularly via regional teams, and check results with vendor MSD in order to see how preventative actions and troubleshooting are addressed and implemented. To ensure NSS, EPC, CN, GPRS, BSS, RAN and facilities equipment are all operational, and assist to escalate and follow up with respective vendors sections and all associated parties, both within the company and external. To operate asset tracking systems, procedures and processes related to USO sites. To monitor sites in OSS and make sure about functionality of sites when needed. To provide awareness on quality and safety within the region and ensure compliance based on international standards. _x000C_ Collaboration Direct Reports: None Matrix Reports to: None Key Customers: Marketing, Network Departments, CPG Rollout and facilities, L&amp;R Key Suppliers: Vendors Relations, etc.: Various vendors, teams and departments of company</t>
  </si>
  <si>
    <t>Minimum 3 years’ of experience in the technical operational telecoms industry with experience in troubleshooting and integration of site and working with OSS for O&amp;M purpose. _x000C_</t>
  </si>
  <si>
    <t>      Title Type Level Budget Management General Business Knowledge Intermediate Business Acumen General Business Knowledge Intermediate Stakeholder Management General Business Knowledge Intermediate Supplier Relation Management General Business Knowledge Basic Research and Development General Business Knowledge Basic Corporate Governance General Business Knowledge Basic Quality Management General Business Knowledge Basic Business Plan General Business Knowledge Basic Business Process Management General Business Knowledge Advance Software Literacy General Business Knowledge Basic English Literacy General Business Knowledge Intermediate Data Science Functional Knowledge Basic Forecasting Principles Functional Knowledge Basic Business Support System (BSS) Functional Knowledge Intermediate Health and Safety Environment (HSE) Management Functional Knowledge Intermediate Virtualization Functional Knowledge Basic Telecommunication Protocols Specialized Knowledge Basic Telecommunication Management Network Specialized Knowledge Advance Network Rollout Specialized Knowledge Advance Network Capacity Planning Specialized Knowledge Advance Network Routing Specialized Knowledge Basic Microwave Radio Transmission Specialized Knowledge Intermediate GSM Cell Planning Specialized Knowledge Intermediate Operations and Maintenance (O&amp;M) Management Specialized Knowledge Basic Network Management System (NMS) Specialized Knowledge Basic</t>
  </si>
  <si>
    <t>As per IDP Performance Standards Strict daily adherence to standard operating procedures Ensuring the Network Quality and Performance meets all nationally set objectives. Comply with international quality systems</t>
  </si>
  <si>
    <t>Strict daily adherence to standard operating procedures Ensuring the Network Quality and Performance meets all nationally set objectives. Comply with international quality systems</t>
  </si>
  <si>
    <t>Job Profile Title of Position: USO Operation Engineer (Vendor) Location of the Job: Network - Operations Reports to: USO Operation Manager Number of subordinates: 0 Level: 2 Mission Perform Monitoring/Controlling the day to day NW Operation of USO sites and coordinate to ensure a live NW is in place for USO sites Context All operational aspects of the GSM, 3G and LTE telecoms technologies as used in the current USO network, this will encompass future technological advances in the mobile arena as well the convergence of technologies in the data, internet, e-commerce and voice arena. Ever changing environment of telecom technology Requirements of company for network availability Company`s Policies, Procedures and Processes Regulatory and municipality environment USO sites are placed in remote areas and is very impactful on public image Ministry and governmental requirements for having live USO site _x000C_ Roles &amp; Responsibilities To support the USO Operation Manager in the initial set up of the USO Network in collaboration with CPG and vendors. To provide proactive USO network monitoring, also follow established procedures when responding to network alarms and events. To ensure USO equipment installations are within the company-agreed standards and the radio environment is kept clean and tidy. To monitor the GOS (Grade of Service) &amp; QOS (Quality of Service) to meet the Network objectives To monitor BTS for both PAC and non-PAC (partial acceptance certificate) USO sites and ensure that the vendors resolve issues. To establish changes to SLAs to improve the performance of the company network. To ensure that site relocations and modernizations are performed as required by the planning department. To monitor the Managed Services (MS) vendor to ensure that they are performing as per the agreed SLA. To set weekly meetings with the MS vendor to check and control the number of Open, Closed, and Running USO TTs (trouble tickets) in Week. To provide daily/weekly/monthly/Annual and ad hoc reports to senior management detailing progress, problems, and achievements. To ensure that the QA department have the correct list of required equipment (fuses ratings, etc) for all USO BTS. To implement quality and safety awareness in the region through ISO 9001, ISO14000 &amp; RCMP, and monitor the performance ensuring compliance. To cooperate with Hardware support team to coordinate Spare Part availability for USO sites and ensure that there is sufficient equipment used for Hardware fault management in maintenance period. To execute the process of replacing equipment/sites that have been vandalized or damaged. To execute USO Preventative Maintenance (PM) tasks regularly via regional teams, and check results with vendor MSD in order to see how preventative actions and troubleshooting are addressed and implemented. To ensure NSS, EPC, CN, GPRS, BSS, RAN and facilities equipment are all operational, and assist to escalate and follow up with respective vendors sections and all associated parties, both within the company and external. To operate asset tracking systems, procedures and processes related to USO sites. To monitor sites in OSS and make sure about functionality of sites when needed. To provide awareness on quality and safety within the region and ensure compliance based on international standards. _x000C_ Collaboration Direct Reports: None Matrix Reports to: None Key Customers: Marketing, Network Departments, CPG Rollout and facilities, L&amp;R Key Suppliers: Vendors Relations, etc.: Various vendors, teams and departments of company Authorities As per Delegation of authority Job Requirements Education Bachelor Degree in Technology Systems (Telecommunication Management / Information Technology) or related Fluent in English Experience Minimum 3 years’ of experience in the technical operational telecoms industry with experience in troubleshooting and integration of site and working with OSS for O&amp;M purpose. _x000C_ Competencies Technical Competencies       Title Type Level Budget Management General Business Knowledge Intermediate Business Acumen General Business Knowledge Intermediate Stakeholder Management General Business Knowledge Intermediate Supplier Relation Management General Business Knowledge Basic Research and Development General Business Knowledge Basic Corporate Governance General Business Knowledge Basic Quality Management General Business Knowledge Basic Business Plan General Business Knowledge Basic Business Process Management General Business Knowledge Advance Software Literacy General Business Knowledge Basic English Literacy General Business Knowledge Intermediate Data Science Functional Knowledge Basic Forecasting Principles Functional Knowledge Basic Business Support System (BSS) Functional Knowledge Intermediate Health and Safety Environment (HSE) Management Functional Knowledge Intermediate Virtualization Functional Knowledge Basic Telecommunication Protocols Specialized Knowledge Basic Telecommunication Management Network Specialized Knowledge Advance Network Rollout Specialized Knowledge Advance Network Capacity Planning Specialized Knowledge Advance Network Routing Specialized Knowledge Basic Microwave Radio Transmission Specialized Knowledge Intermediate GSM Cell Planning Specialized Knowledge Intermediate Operations and Maintenance (O&amp;M) Management Specialized Knowledge Basic Network Management System (NMS) Specialized Knowledge Basic Behavioral Competencies Leadership Innovation Relationships Integrity Can-Do Customer centricity Agility General Working Condition Amin Adak Kish Staff Normal Conditions May require to work for extended hours Trainings As per IDP Performance Standards Strict daily adherence to standard operating procedures Ensuring the Network Quality and Performance meets all nationally set objectives. Comply with international quality systems</t>
  </si>
  <si>
    <t>USO Operation Engineer.docx</t>
  </si>
  <si>
    <t xml:space="preserve">Division Approval By: Rami Farah HR Approval By: Homayoun Shahriari Document Version: NW-USOE-2021-04-05 Approved Date: 2021-04-05
</t>
  </si>
  <si>
    <t>USO Operation Engineer</t>
  </si>
  <si>
    <t>Perform Monitoring/Controlling the day to day NW Operation of USO sites and coordinate related vendors to ensure a live NW is in place for USO sites</t>
  </si>
  <si>
    <t>All operational aspects of the GSM, 3G and LTE telecoms technologies as used in the current USO network, this will encompass future technological advances in the mobile arena as well the convergence of technologies in the data, internet, e-commerce and voice arena. Ever changing environment of telecom technology Requirements of MTNIrancell for network availability MTNIrancell Policies, Procedures and Processes Regulatory and municipality environment USO sites are placed in remote areas and is very impactful on public image Ministry and governmental requirements for having live USO site _x000C_</t>
  </si>
  <si>
    <t>To support the USO Operation Manager in the initial setting up of the USO Network in</t>
  </si>
  <si>
    <t>with CPG and vendors To provide proactive USO network monitoring, also follow established procedures when responding to network alarms and events To ensure USO equipment installations are within the MTNIrancell agreed standards and radio environment is kept clean and tidy To monitor the GOS (Grade of Service) &amp; QOS (Quality of Service) in order to meet the Network objectives To monitor BTS for both PAC and non-PAC (partial acceptance certificate) USO sites and ensure that the vendors resolve issues. To establish changes to SLAs to improve performance of the MTNIrancell network. To ensure that site relocations and modernizations are performed as required by the planning department. To monitor the Managed Services (MS) vendor to ensure that they are performing as per the agreed SLA. To set weekly meetings with MS vendor to check and control the number of Open, Closed and Running USO TTs (trouble tickets) in Week. To provide daily/weekly/monthly/Annual and ado-hoc reports to senior management detailing progress, problems and achievements. To ensure that the QA department have the correct list of required equipment (fuses ratings, etc) for all USO BTS. To implement quality and safety awareness in the region through ISO 9001, ISO14000 &amp; RCMP, and monitor the performance ensuring compliance. To cooperate with Hardware support team to coordinate Spare Part availability for USO sites and ensure that there is sufficient equipment used for Hardware fault management in maintenance period. To execute the process of replacing equipment/sites that have been vandalized or damaged. To execute USO Preventative Maintenance (PM) tasks regularly via regional teams, and check results with vendor MSD in order to see how preventative actions and troubleshooting are addressed and implemented. To ensure NSS, EPC, CN, GPRS, BSS, RAN and facilities equipment are all operational, and assist to escalate and follow up with respective vendors sections and all associated parties, both within the company and external. To operate asset tracking systems, procedures and processes related to USO sites To monitor sites in OSS and make sure about functionality of sites when needed. To provide awareness on quality and safety within the region and ensure compliance based on international standards _x000C_ Collaboration Direct Reports: None Matrix Reports to: None Key Customers: Marketing, Network Departments, CPG Rollout and facilities, L&amp;R Key Suppliers: Vendors Relations, etc.: Various vendors, teams and departments of MTNIrancell</t>
  </si>
  <si>
    <t>Vendor Specifics GSM, 3G, LTE Fundamental Excel and Microsoft Office _x000C_</t>
  </si>
  <si>
    <t>General MTNIrancell Working Condition May require to work extended hours Frequent domestic travel. Prepared to work long hours as and when required beyond the call of duty and 24/7 responsibility</t>
  </si>
  <si>
    <t>Strict daily adherence to standard operating procedures Ensuring the Network Quality and Performance meets all nationally set objectives. Comply with international quality systems.</t>
  </si>
  <si>
    <t>Job Profile MTNIRANCELL Title of Position: USO Operation Engineer Location of the Job: Network - Operations Reports to: USO Operation Manager Number of subordinates: 0 Level: 2 Mission Perform Monitoring/Controlling the day to day NW Operation of USO sites and coordinate related vendors to ensure a live NW is in place for USO sites Context All operational aspects of the GSM, 3G and LTE telecoms technologies as used in the current USO network, this will encompass future technological advances in the mobile arena as well the convergence of technologies in the data, internet, e-commerce and voice arena. Ever changing environment of telecom technology Requirements of MTNIrancell for network availability MTNIrancell Policies, Procedures and Processes Regulatory and municipality environment USO sites are placed in remote areas and is very impactful on public image Ministry and governmental requirements for having live USO site _x000C_ Roles &amp; Responsibilities To support the USO Operation Manager in the initial setting up of the USO Network in collaboration with CPG and vendors To provide proactive USO network monitoring, also follow established procedures when responding to network alarms and events To ensure USO equipment installations are within the MTNIrancell agreed standards and radio environment is kept clean and tidy To monitor the GOS (Grade of Service) &amp; QOS (Quality of Service) in order to meet the Network objectives To monitor BTS for both PAC and non-PAC (partial acceptance certificate) USO sites and ensure that the vendors resolve issues. To establish changes to SLAs to improve performance of the MTNIrancell network. To ensure that site relocations and modernizations are performed as required by the planning department. To monitor the Managed Services (MS) vendor to ensure that they are performing as per the agreed SLA. To set weekly meetings with MS vendor to check and control the number of Open, Closed and Running USO TTs (trouble tickets) in Week. To provide daily/weekly/monthly/Annual and ado-hoc reports to senior management detailing progress, problems and achievements. To ensure that the QA department have the correct list of required equipment (fuses ratings, etc) for all USO BTS. To implement quality and safety awareness in the region through ISO 9001, ISO14000 &amp; RCMP, and monitor the performance ensuring compliance. To cooperate with Hardware support team to coordinate Spare Part availability for USO sites and ensure that there is sufficient equipment used for Hardware fault management in maintenance period. To execute the process of replacing equipment/sites that have been vandalized or damaged. To execute USO Preventative Maintenance (PM) tasks regularly via regional teams, and check results with vendor MSD in order to see how preventative actions and troubleshooting are addressed and implemented. To ensure NSS, EPC, CN, GPRS, BSS, RAN and facilities equipment are all operational, and assist to escalate and follow up with respective vendors sections and all associated parties, both within the company and external. To operate asset tracking systems, procedures and processes related to USO sites To monitor sites in OSS and make sure about functionality of sites when needed. To provide awareness on quality and safety within the region and ensure compliance based on international standards _x000C_ Collaboration Direct Reports: None Matrix Reports to: None Key Customers: Marketing, Network Departments, CPG Rollout and facilities, L&amp;R Key Suppliers: Vendors Relations, etc.: Various vendors, teams and departments of MTNIrancell Authorities As per delegation of authority Job Requirements Education Bachelor Degree in Technology Systems (Telecommunication Management / Information Technology) or related Fluent in English Experience Minimum 3 years’ of experience in the technical operational telecoms industry with experience in troubleshooting and integration of site and working with OSS for O&amp;M purpose. _x000C_ Competencies Technical Competencies Behavioral Competencies • Leadership_x000B_• Innovation_x000B_• Relationship_x000B_• Integrity_x000B_• Can-do_x000B_• Customer Centricity _x000B_• Agility _x000C_ Trainings Vendor Specifics GSM, 3G, LTE Fundamental Excel and Microsoft Office _x000C_ General Working Condition General MTNIrancell Working Condition May require to work extended hours Frequent domestic travel. Prepared to work long hours as and when required beyond the call of duty and 24/7 responsibility Performance Standards Strict daily adherence to standard operating procedures Ensuring the Network Quality and Performance meets all nationally set objectives. Comply with international quality systems. Signoff Line Manager: Functional Manager: OA: HoD: CHRO: (if required) CEO/COO: (if required)</t>
  </si>
  <si>
    <t>USO Operations and QA Manager.docx</t>
  </si>
  <si>
    <t xml:space="preserve">Division Approval By: Rami Farah HR Approval By: Homayoun Shahriari Document Version: NW-USOM-2021-07-03 Approved Date: 2021-07-03
</t>
  </si>
  <si>
    <t>USO Operations and QA Manager</t>
  </si>
  <si>
    <t>5 (Vendor)</t>
  </si>
  <si>
    <t>To manage the activities of the Regional Operations Managers related to USO-KN site Operations and maintenance of RAN on a National Level, this includes coordinating all activities related to BSS outage resolutions, facilities implementation &amp; support, providing guidance in related issues. To support providing a superior quality for a network that continuously strives to satisfy the needs of our USO network customers To ensure quality standards of all implemented new USO sites/fiber/links/modernization/swap adhere to the respective specification and health and safety requirements To apply international standards and methodologies for quality management of USO network rollouts.</t>
  </si>
  <si>
    <t>All operational aspects of the GSM, 3G and LTE telecoms technologies as used in the current USO network, this will encompass future technological advances in the mobile arena as well the convergence of technologies in the data, internet, e-commerce and voice arena. MTNIrancell business plan MTNIrancell Policies, Procedures and Processes Competitive working environment and required support to other streams Rapid growth of MTN Irancell Network Regulatory, Governmental obligations and municipality environment MTNIrancell quality of service delivery and network availability IRANCELL USO Network Implementation, transmission and maintenance of infrastructure in IRANCELL. Ability to create a technological strategy in line with the company’s business requirements Willingness to keep track of global technology advancements and stay abreast of standardization work of relevant industry bodies _x000C_</t>
  </si>
  <si>
    <t>To liaise with the Regional Managers to ensure they have an understanding of the aims and objectives of the country program and their role within USO network. To have active</t>
  </si>
  <si>
    <t>with other divisions/departments within MTNIrancell and vendors to ensure that the PAC/FAC process is followed according to the contracts. To cooperate closely with the CPG- USO project team and associated vendors regarding projects’ quality standards and acceptance criteria To work closely and directly with the National Maintenance manager to ensure the appropriate attention is given to BTS QA issues raised by Maintenance manager To set the technical and non-technical objectives of the USO in order to meet the national KPIs and monitor their performance against these objectives. To meet regularly with equipment suppliers and project vendors to discuss technical and non-technical USO issues which affect RAN. To monitor the USO sites GOS (grade of service) &amp; QOS and strive to meet the Network operations objectives. To introduce quality measures and standards in the USO through international standards, monitor the performance ensuring compliance. To manage implementation of plans to maintain the USO Operations to meet the company requirements To maintain and nurture a sound working relationship between the Regional Operations Managers and all associated parties, within the company and equipment suppliers within the national level. To monitor BTS for both PAC and non-PAC (partial acceptance certificate) sites and ensure that the vendors resolve issues. To ensure that site relocations and modernizations are performed as required by the planning department. To manage the vendor managed services to ensure that they are performing as per the agreed SLA. To manage providing and submitting regular and ad-hoc reports to senior management detailing progress, problems and achievements. To ensure that the QC department have the correct list of required equipment (fuses ratings, etc) for all USO BTS. To manage involving and gathering the required related resources and technical engineers in cases of particularly difficult faults or faults requiring significant attention, special investigations, software specifications, etc. To ensure that the preliminary site design (e.g. battery backup duration, Air conditioner Capacity, AC power and etc) have been exactly implemented based on plan and meet current requirement and future Network Growth. To manage USO Preventative Maintenance (PM) tasks regularly via regional teams, to discuss with Vendor MSO for results in order to see how preventative actions and troubleshooting are addressed and implemented. To review approvals of USO CR approval process which is managed by SMC to ensure all required changes and various steps are in place for change implementation. To liaise closely with HSE manager regarding raised HSE issues _x000C_ Collaboration Direct Reports: USO Operation Engineer (Vendor), USO Operation and QA engineer (Vendor) Matrix Reports to: None Key Customers: SMC, Radio Optimization, Performance team, Marketing, CPG, Planning &amp;, Network operations, CPG, HSE and Maintenance teams Key Suppliers: Vendors, TX, Hardware support team, NWG Maintenance, Tower, Telecoms and Electrical suppliers, site build contractors, BSS team, landlords, Provincial</t>
  </si>
  <si>
    <t>Relations, etc.: All NWG departments, CPG, Legal &amp; Regulatory, Regional Management Senior Managers, S&amp;D, ITS, Marketing Authorities As per Delegation of authority</t>
  </si>
  <si>
    <t>Minimum of 5 years’ experience in the technical operational telecoms industry with experience in supervising/managing others Experience working in a medium to large organization Quality Assurance/management field with GSM experience is preferred Experience in managing civil, electrical, RF, Telecoms and sub-contractors is preferred _x000C_</t>
  </si>
  <si>
    <t>Title Type Level Opex Management General Business Knowledge Advance Project Management General Business Knowledge Advance People Management General Business Knowledge Advance Telecommunication Networks General Business Knowledge Advance Reporting and Analysis General Business Knowledge Advance Risk Management General Business Knowledge Advance Quality Management General Business Knowledge Advance Strategy Management General Business Knowledge Intermediate Financial Management General Business Knowledge Intermediate Budget Management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PPPs Development General Business Knowledge Intermediate Data Visualization &amp; Presentation General Business Knowledge Intermediate Business Plan General Business Knowledge Intermediate Business Support System (BSS) Functional Knowledge Advance Quality Assurance Functional Knowledge Advance Service Level Management Functional Knowledge Advance Data Science Functional Knowledge Intermediate Quality of Service (QoS) Functional Knowledge Intermediate Grade of Service (GoS) Functional Knowledge Intermediate Spares Part Management Functional Knowledge Intermediate Safety Stock Level Functional Knowledge Intermediate</t>
  </si>
  <si>
    <t>Formal courses in transmission, RAN, Air-interface, 2G, 3G, LTE. Good understanding of VSAT. Training Project Management, Operational Management GSM courses Telecommunication courses Construction Safety training Quality Management _x000C_</t>
  </si>
  <si>
    <t>MTNIrancell standard working condition May be required to work extended hours Frequent Local travel may be requiredThe use of safety climbing equipment while working at elevated heights is compulsor</t>
  </si>
  <si>
    <t>Ensuring the MTNIrancell USO Network Quality and Performance meets all nationally set objectives. Comply with international quality systems. USO Project Delivery and performance % sites are accepted according to MTNIrancell’s acceptance procedures # of site visits to ensure quality of managed service visits</t>
  </si>
  <si>
    <t>Job Profile MTNIRANCELL Title of Position: USO Operations and QA Manager Location of the Job: Network - Operations Reports to: USO Planning and Optimization Senior Manager Number of subordinates: 5 (Vendor) Level: 3 Mission To manage the activities of the Regional Operations Managers related to USO-KN site Operations and maintenance of RAN on a National Level, this includes coordinating all activities related to BSS outage resolutions, facilities implementation &amp; support, providing guidance in related issues. To support providing a superior quality for a network that continuously strives to satisfy the needs of our USO network customers To ensure quality standards of all implemented new USO sites/fiber/links/modernization/swap adhere to the respective specification and health and safety requirements To apply international standards and methodologies for quality management of USO network rollouts. Context All operational aspects of the GSM, 3G and LTE telecoms technologies as used in the current USO network, this will encompass future technological advances in the mobile arena as well the convergence of technologies in the data, internet, e-commerce and voice arena. MTNIrancell business plan MTNIrancell Policies, Procedures and Processes Competitive working environment and required support to other streams Rapid growth of MTN Irancell Network Regulatory, Governmental obligations and municipality environment MTNIrancell quality of service delivery and network availability IRANCELL USO Network Implementation, transmission and maintenance of infrastructure in IRANCELL. Ability to create a technological strategy in line with the company’s business requirements Willingness to keep track of global technology advancements and stay abreast of standardization work of relevant industry bodies _x000C_ Roles &amp; Responsibilities To liaise with the Regional Managers to ensure they have an understanding of the aims and objectives of the country program and their role within USO network. To have active collaboration with other divisions/departments within MTNIrancell and vendors to ensure that the PAC/FAC process is followed according to the contracts. To cooperate closely with the CPG- USO project team and associated vendors regarding projects’ quality standards and acceptance criteria To work closely and directly with the National Maintenance manager to ensure the appropriate attention is given to BTS QA issues raised by Maintenance manager To set the technical and non-technical objectives of the USO in order to meet the national KPIs and monitor their performance against these objectives. To meet regularly with equipment suppliers and project vendors to discuss technical and non-technical USO issues which affect RAN. To monitor the USO sites GOS (grade of service) &amp; QOS and strive to meet the Network operations objectives. To introduce quality measures and standards in the USO through international standards, monitor the performance ensuring compliance. To manage implementation of plans to maintain the USO Operations to meet the company requirements To maintain and nurture a sound working relationship between the Regional Operations Managers and all associated parties, within the company and equipment suppliers within the national level. To monitor BTS for both PAC and non-PAC (partial acceptance certificate) sites and ensure that the vendors resolve issues. To ensure that site relocations and modernizations are performed as required by the planning department. To manage the vendor managed services to ensure that they are performing as per the agreed SLA. To manage providing and submitting regular and ad-hoc reports to senior management detailing progress, problems and achievements. To ensure that the QC department have the correct list of required equipment (fuses ratings, etc) for all USO BTS. To manage involving and gathering the required related resources and technical engineers in cases of particularly difficult faults or faults requiring significant attention, special investigations, software specifications, etc. To ensure that the preliminary site design (e.g. battery backup duration, Air conditioner Capacity, AC power and etc) have been exactly implemented based on plan and meet current requirement and future Network Growth. To manage USO Preventative Maintenance (PM) tasks regularly via regional teams, to discuss with Vendor MSO for results in order to see how preventative actions and troubleshooting are addressed and implemented. To review approvals of USO CR approval process which is managed by SMC to ensure all required changes and various steps are in place for change implementation. To liaise closely with HSE manager regarding raised HSE issues _x000C_ Collaboration Direct Reports: USO Operation Engineer (Vendor), USO Operation and QA engineer (Vendor) Matrix Reports to: None Key Customers: SMC, Radio Optimization, Performance team, Marketing, CPG, Planning &amp;, Network operations, CPG, HSE and Maintenance teams Key Suppliers: Vendors, TX, Hardware support team, NWG Maintenance, Tower, Telecoms and Electrical suppliers, site build contractors, BSS team, landlords, Provincial Authorities Relations, etc.: All NWG departments, CPG, Legal &amp; Regulatory, Regional Management Senior Managers, S&amp;D, ITS, Marketing Authorities As per Delegation of authority Job Requirements Education Bachelor’s Degree in Technology Systems (Telecommunication Management / Information Technology) or a related discipline Experience Minimum of 5 years’ experience in the technical operational telecoms industry with experience in supervising/managing others Experience working in a medium to large organization Quality Assurance/management field with GSM experience is preferred Experience in managing civil, electrical, RF, Telecoms and sub-contractors is preferred _x000C_ Competencies Technical Competencies Title Type Level Opex Management General Business Knowledge Advance Project Management General Business Knowledge Advance People Management General Business Knowledge Advance Telecommunication Networks General Business Knowledge Advance Reporting and Analysis General Business Knowledge Advance Risk Management General Business Knowledge Advance Quality Management General Business Knowledge Advance Strategy Management General Business Knowledge Intermediate Financial Management General Business Knowledge Intermediate Budget Management General Business Knowledge Intermediate Stakeholder Management General Business Knowledge Intermediate Supplier Relation Management General Business Knowledge Intermediate Research and Development General Business Knowledge Intermediate Change Management General Business Knowledge Intermediate PPPs Development General Business Knowledge Intermediate Data Visualization &amp; Presentation General Business Knowledge Intermediate Business Plan General Business Knowledge Intermediate Business Support System (BSS) Functional Knowledge Advance Quality Assurance Functional Knowledge Advance Service Level Management Functional Knowledge Advance Data Science Functional Knowledge Intermediate Quality of Service (QoS) Functional Knowledge Intermediate Grade of Service (GoS) Functional Knowledge Intermediate Spares Part Management Functional Knowledge Intermediate Safety Stock Level Functional Knowledge Intermediate Behavioral Competencies • Leadership_x000B_• Innovation_x000B_• Relationship_x000B_• Integrity_x000B_• Can-do_x000B_• Customer Centricity _x000B_• Agility _x000C_ Trainings Formal courses in transmission, RAN, Air-interface, 2G, 3G, LTE. Good understanding of VSAT. Training Project Management, Operational Management GSM courses Telecommunication courses Construction Safety training Quality Management _x000C_ General Working Condition MTNIrancell standard working condition May be required to work extended hours Frequent Local travel may be requiredThe use of safety climbing equipment while working at elevated heights is compulsor Performance Standards Ensuring the MTNIrancell USO Network Quality and Performance meets all nationally set objectives. Comply with international quality systems. USO Project Delivery and performance % sites are accepted according to MTNIrancell’s acceptance procedures # of site visits to ensure quality of managed service visits Signoff Line Manager: Functional Manager: OA: HoD: CHRO: (if required) CEO/COO: (if required)</t>
  </si>
  <si>
    <t>USO Planning and Optimization Senior Manager.docx</t>
  </si>
  <si>
    <t xml:space="preserve">Division Approval By: Ali Ghahremani HR Approval By: Sara Taheri Pour Document Version: NW-USOSM-2023/10/29 Approved Date: 2023-10-29
</t>
  </si>
  <si>
    <t>Senior Manager USO planning and optimization</t>
  </si>
  <si>
    <t>Network Group</t>
  </si>
  <si>
    <t>To lead and take accountability for the planning, optimization and maintenance of the MTNIrancell USO network at national level so to achieve a network which: Meets USO business plan and all the license conditions for radio network coverage, capacity in rural areas; Is implemented within time and budget To ensure the future access transmission growth (TX Nominal Plan) and topology will be within the business &amp; budgetary priorities. To ensure a high quality service experience for the end user (customer) across all technologies (2G/3G/LTE/…). To provide 24-hour Operation and Maintenance of all Network elements in USO project</t>
  </si>
  <si>
    <t>The USO network is MTNIrancell’s network built with USO budget according to CRA/ICT requests and approvals. This network should provide service to rural areas for 10 years. So long-term strategies need to be planned and implemented to allow this investment to adapt with USO business plan. The following factors are of relevance: CRA/ICT request to build network in difficult areas with no power, no access road and no leased line solutions. Potential request for data services and need to accommodate/adapt to 3G , 4G technologies Request to modernize KouhNoor sites from 2G only to 3G/4G within the budget Arrival of other potential operators and the impact it has on MTNIrancell Understanding regulatory and ICT environment The need for a cost-efficient operation _x000C_</t>
  </si>
  <si>
    <t>To interface across the company with Network Group, CPG, ITS, Marketing &amp; Sales and Billing departments, to ensure strategic alignment and smooth running of NWG operations, USO network covering CRA/ICT and MTNIrancell business requirements (e.g. License conditions, business plan and else.). To interface and liaise with other departments within Network Group (Radio planning and optimization, Access TX planning, Fiber Access planning, and Network operation) to manage the USO budget and ensure CAPEX and OPEX savings by minimizing the overlapping tasks and achieving desired effectiveness in USO network. To lead preparation of proper information to provide to legal and finance departments for collecting ICT/CRA approvals and capitalizing USO budget. To ensure utilizing existing POIs as much as possible to increase link utilization and reduce OPEX. To lead liaison with third-party providers of leased capacity, Fiber, and VSAT for the USO network often in adversarial situations, and manage supplier relations. To liaise with external stakeholders of MTNIrancell (ICT, CRA, TCP, and other operators) about: ICT/CRA requirements are understood and included in plan and operation; Regulator and National Operators (TIC/TCPs) for effective delivery of Access TX plans. To act as a technical representative in contract negotiations with ICT/CRA/TIC/TCPs, Procurement/CPG/Commercial legal department. To design guidelines, manage the annual USO site rollout plan, and articulate the USO radio network rollout and operations strategy that meets CRA/ICT and MTNIrancell’s objectives in USO network. To define the proper scope of work for USO radio and access TX planning projects and network operation as well as translating company strategy in USO to ensure MTNIrancell meets license obligations and its business requirements To provide clear SoW and SLA documents for USO network operation and ensure that USO network is managed and maintained within the agreed SLA across all vendors and subcontractors and initiate penalties for those who are not able to deliver within the agreed scope. To approve nominal plans, define village boundaries, and determine frameworks to assign related tasks to subcontractors and lead collecting ICT/CRA approval for the implemented USO network. To study and keep track of global technology advancements to obtain key inputs that may affect USO rollout strategy and bring new ideas/forward thinking to the site build value chain to reduce USO network CAPEX and OPEX. To ensure access transmission backhaul capacity is available to support USO network requirements and E2E USO TX capacity is included in TX plan. To improve and enhance existing processes to create process efficiency to ensure required processes and procedures are in place within the USO department To liaise with the Access Transmission Senior Manager to ensure that all multi-technology access transmission requirements are accounted for and included in plans. To lead the process of building additional USO Access capacity for transmission using appropriate technologies (fiber, Microwave, and VSAT) or leased facilities to terminate traffic to existing Access Transmission network. To interface with multiple POI, USO transmission capacity, or dark fiber providers as well as VSAT service vendors and adapt developed USO plans according to availability of capacities and facilities. To interface with Regulatory on allocation of transmission resources and the rules of utilizing dark fiber and VSAT and required negotiations for USO network cost management. To guide and advise team on regularly following and communicating USO network issues within and outside MTNI until solving the problem. To develop and design structures to maintain capacity and functionality requirements timeously and ahead of traffic for the USO access network elements including: Supervision and approval of detailed Product and Service design (route sizes, etc.) Supervised and approved equipment configurations to be implemented in USO network. To monitor the establishment, optimization, and operation of the appropriate access transmission infrastructure, in line with the defined topology, link visibility and capabilities of different OSS To lead and enhance process of providing 24-hour monitoring of all Network Services/functions nationally and ensure availability of proper monitoring tools in place for monitoring network performance and finding USO network issues to release proper plans in advance. To manage all communications with ICT/CRA and be point of reference for all USO network issues. To engage and negotiate with 3rd party service provider vendors to ensure that all defined SLAs are in place and impose penalty or any required action to ensure USO operation will meet predefined availability targets. To manage all aspects of QA in USO sites to ensure that the delivered site will meet predefined standards. _x000C_</t>
  </si>
  <si>
    <t>Direct Reports: USO Radio Planning Manager, USO Radio Optimization Manager, USO Access TX planning and optimization manager, USO Operation and QA manager Matrix Reports to: GM Radio planning and GM Operation Key Customers: CRA/ICT, Marketing, Sales and Distribution, Public Relations, Legal and Regulatory Key Suppliers: 3rd party Technology partners Relations, etc.: All network departments, Marketing, Legal, Finance, Revenue assurance, IS, Billing, HR, CRA, ICT, TCPs, subcontractors</t>
  </si>
  <si>
    <t>for the end user (customer) across all technologies (2G/3G/LTE/…). To provide 24-hour Operation and Maintenance of all Network elements in USO project Context The USO network is MTNIrancell’s network built with USO budget according to CRA/ICT requests and approvals. This network should provide service to rural areas for 10 years. So long-term strategies need to be planned and implemented to allow this investment to adapt with USO business plan. The following factors are of relevance: CRA/ICT request to build network in difficult areas with no power, no access road and no leased line solutions. Potential request for data services and need to accommodate/adapt to 3G , 4G technologies Request to modernize KouhNoor sites from 2G only to 3G/4G within the budget Arrival of other potential operators and the impact it has on MTNIrancell Understanding regulatory and ICT environment The need for a cost-efficient operation _x000C_ Roles &amp; Responsibilities To interface across the company with Network Group, CPG, ITS, Marketing &amp; Sales and Billing departments, to ensure strategic alignment and smooth running of NWG operations, USO network covering CRA/ICT and MTNIrancell business requirements (e.g. License conditions, business plan and else.). To interface and liaise with other departments within Network Group (Radio planning and optimization, Access TX planning, Fiber Access planning, and Network operation) to manage the USO budget and ensure CAPEX and OPEX savings by minimizing the overlapping tasks and achieving desired effectiveness in USO network. To lead preparation of proper information to provide to legal and finance departments for collecting ICT/CRA approvals and capitalizing USO budget. To ensure utilizing existing POIs as much as possible to increase link utilization and reduce OPEX. To lead liaison with third-party providers of leased capacity, Fiber, and VSAT for the USO network often in adversarial situations, and manage supplier relations. To liaise with external stakeholders of MTNIrancell (ICT, CRA, TCP, and other operators) about: ICT/CRA requirements are understood and included in plan and operation; Regulator and National Operators (TIC/TCPs) for effective delivery of Access TX plans. To act as a technical representative in contract negotiations with ICT/CRA/TIC/TCPs, Procurement/CPG/Commercial legal department. To design guidelines, manage the annual USO site rollout plan, and articulate the USO radio network rollout and operations strategy that meets CRA/ICT and MTNIrancell’s objectives in USO network. To define the proper scope of work for USO radio and access TX planning projects and network operation as well as translating company strategy in USO to ensure MTNIrancell meets license obligations and its business requirements To provide clear SoW and SLA documents for USO network operation and ensure that USO network is managed and maintained within the agreed SLA across all vendors and subcontractors and initiate penalties for those who are not able to deliver within the agreed scope. To approve nominal plans, define village boundaries, and determine frameworks to assign related tasks to subcontractors and lead collecting ICT/CRA approval for the implemented USO network. To study and keep track of global technology advancements to obtain key inputs that may affect USO rollout strategy and bring new ideas/forward thinking to the site build value chain to reduce USO network CAPEX and OPEX. To ensure access transmission backhaul capacity is available to support USO network requirements and E2E USO TX capacity is included in TX plan. To improve and enhance existing processes to create process efficiency to ensure required processes and procedures are in place within the USO department To liaise with the Access Transmission Senior Manager to ensure that all multi-technology access transmission requirements are accounted for and included in plans. To lead the process of building additional USO Access capacity for transmission using appropriate technologies (fiber, Microwave, and VSAT) or leased facilities to terminate traffic to existing Access Transmission network. To interface with multiple POI, USO transmission capacity, or dark fiber providers as well as VSAT service vendors and adapt developed USO plans according to availability of capacities and facilities. To interface with Regulatory on allocation of transmission resources and the rules of utilizing dark fiber and VSAT and required negotiations for USO network cost management. To guide and advise team on regularly following and communicating USO network issues within and outside MTNI until solving the problem. To develop and design structures to maintain capacity and functionality requirements timeously and ahead of traffic for the USO access network elements including: Supervision and approval of detailed Product and Service design (route sizes, etc.) Supervised and approved equipment configurations to be implemented in USO network. To monitor the establishment, optimization, and operation of the appropriate access transmission infrastructure, in line with the defined topology, link visibility and capabilities of different OSS To lead and enhance process of providing 24-hour monitoring of all Network Services/functions nationally and ensure availability of proper monitoring tools in place for monitoring network performance and finding USO network issues to release proper plans in advance. To manage all communications with ICT/CRA and be point of reference for all USO network issues. To engage and negotiate with 3rd party service provider vendors to ensure that all defined SLAs are in place and impose penalty or any required action to ensure USO operation will meet predefined availability targets. To manage all aspects of QA in USO sites to ensure that the delivered site will meet predefined standards. _x000C_ Collaboration Direct Reports: USO Radio Planning Manager, USO Radio Optimization Manager, USO Access TX planning and optimization manager, USO Operation and QA manager Matrix Reports to: GM Radio planning and GM Operation Key Customers: CRA/ICT, Marketing, Sales and Distribution, Public Relations, Legal and Regulatory Key Suppliers: 3rd party Technology partners Relations, etc.: All network departments, Marketing, Legal, Finance, Revenue assurance, IS, Billing, HR, CRA, ICT, TCPs, subcontractors Authorities As per Delegation of authority Job Requirements Education B.S in Telecommunication Management / Information Technology or related MBA / Masters Advantageous Experience Manager track record of 5 years or more; with at least 3 years’ experience in radio planning &amp; optimization. Telecommunication networks (2G, 3G and 4G) knowledge and experience is a prerequisite and Operation experience is preferred. Experience working across diverse cultures and geographies is an advantage Experience in operation and project rollout and project management is an advantage _x000C_</t>
  </si>
  <si>
    <t>Item Type Level Strategy Management General Business Knowledge Advance Budget Management General Business Knowledge Advance People Management General Business Knowledge Advance Stakeholder Management General Business Knowledge Advance Business Plan General Business Knowledge Advance Project Management General Business Knowledge Intermediate Telecommunication Networks General Business Knowledge Intermediate Reporting and Analysis General Business Knowledge Intermediate Forecasting Principles Functional Knowledge Advance Grade of Service (GoS) Functional Knowledge Advance Business Intelligence Functional Knowledge Intermediate Data Analysis Functional Knowledge Intermediate Service Level Management Functional Knowledge Intermediate Network Planning and Design Specialized Knowledge Advance GSM Cell Planning Specialized Knowledge Advance Network Dimensioning Specialized Knowledge Advance Telecommunication Engineering Specialized Knowledge Intermediate Telecommunication Infrastructure Specialized Knowledge Intermediate Network Rollout Specialized Knowledge Intermediate Network Optimization Specialized Knowledge Intermediate Network Congestion Management Specialized Knowledge Intermediate Network Performance Management Specialized Knowledge Intermediate Mobile Broadband (MBB) Specialized Knowledge Intermediate Telecom Installation and Commissioning Specialized Knowledge Basic Voice Network Specialized Knowledge Basic</t>
  </si>
  <si>
    <t>2G,3G,4G radio network planning and optimization Transmission courses relating to MW SDH &amp; PDH, ATM, GSM, etc. IP/MPLS Management experience Team Developing Cost and resource management and optimization USO networks and understanding of complexity of transmission provision in USO. Quality Management _x000C_</t>
  </si>
  <si>
    <t>Extensive travel is required. General Working Condition of MTNIrancell May require to work for extended hours</t>
  </si>
  <si>
    <t>meet the formally agreed KPIs of: USO Rollout according the business plan USO sites acceptance and budget capitalization Meeting resolution 283 performance criteria TCH availability CAPEX and OPEX management PS/CS Call Setup Successful Rate (2G/3G/4G) RAB Establishment successful rate (3G/4G) SDCCH Blocking Rate (2G/3G/4G) Handover Successful rate(2G/3G/4G) DL User Throughput (2G/3G/4G) TCH Blocking Rate PS/CS Drop Call rate(2G/3G/4G) Gb/Iur Utilization TCH Utilization Ensure that all license conditions in terms of radio network coverage and quality are met in time and within budget. To meet the softer targets of: Developing a world class staff complement Prepare and manage the annual CAPEX budget of $200m+ Prepare and manage the annual OPEX budget of $20m+ Maintain a moving 5 year network strategy Recruit, develop and retain staff</t>
  </si>
  <si>
    <t>Job Profile MTNIRANCELL Title of Position: Senior Manager USO planning and optimization Location of the Job: Network Group Reports to: CTO Number of subordinates: 4 Level: 3H Mission To lead and take accountability for the planning, optimization and maintenance of the MTNIrancell USO network at national level so to achieve a network which: Meets USO business plan and all the license conditions for radio network coverage, capacity in rural areas; Is implemented within time and budget To ensure the future access transmission growth (TX Nominal Plan) and topology will be within the business &amp; budgetary priorities. To ensure a high quality service experience for the end user (customer) across all technologies (2G/3G/LTE/…). To provide 24-hour Operation and Maintenance of all Network elements in USO project Context The USO network is MTNIrancell’s network built with USO budget according to CRA/ICT requests and approvals. This network should provide service to rural areas for 10 years. So long-term strategies need to be planned and implemented to allow this investment to adapt with USO business plan. The following factors are of relevance: CRA/ICT request to build network in difficult areas with no power, no access road and no leased line solutions. Potential request for data services and need to accommodate/adapt to 3G , 4G technologies Request to modernize KouhNoor sites from 2G only to 3G/4G within the budget Arrival of other potential operators and the impact it has on MTNIrancell Understanding regulatory and ICT environment The need for a cost-efficient operation _x000C_ Roles &amp; Responsibilities To interface across the company with Network Group, CPG, ITS, Marketing &amp; Sales and Billing departments, to ensure strategic alignment and smooth running of NWG operations, USO network covering CRA/ICT and MTNIrancell business requirements (e.g. License conditions, business plan and else.). To interface and liaise with other departments within Network Group (Radio planning and optimization, Access TX planning, Fiber Access planning, and Network operation) to manage the USO budget and ensure CAPEX and OPEX savings by minimizing the overlapping tasks and achieving desired effectiveness in USO network. To lead preparation of proper information to provide to legal and finance departments for collecting ICT/CRA approvals and capitalizing USO budget. To ensure utilizing existing POIs as much as possible to increase link utilization and reduce OPEX. To lead liaison with third-party providers of leased capacity, Fiber, and VSAT for the USO network often in adversarial situations, and manage supplier relations. To liaise with external stakeholders of MTNIrancell (ICT, CRA, TCP, and other operators) about: ICT/CRA requirements are understood and included in plan and operation; Regulator and National Operators (TIC/TCPs) for effective delivery of Access TX plans. To act as a technical representative in contract negotiations with ICT/CRA/TIC/TCPs, Procurement/CPG/Commercial legal department. To design guidelines, manage the annual USO site rollout plan, and articulate the USO radio network rollout and operations strategy that meets CRA/ICT and MTNIrancell’s objectives in USO network. To define the proper scope of work for USO radio and access TX planning projects and network operation as well as translating company strategy in USO to ensure MTNIrancell meets license obligations and its business requirements To provide clear SoW and SLA documents for USO network operation and ensure that USO network is managed and maintained within the agreed SLA across all vendors and subcontractors and initiate penalties for those who are not able to deliver within the agreed scope. To approve nominal plans, define village boundaries, and determine frameworks to assign related tasks to subcontractors and lead collecting ICT/CRA approval for the implemented USO network. To study and keep track of global technology advancements to obtain key inputs that may affect USO rollout strategy and bring new ideas/forward thinking to the site build value chain to reduce USO network CAPEX and OPEX. To ensure access transmission backhaul capacity is available to support USO network requirements and E2E USO TX capacity is included in TX plan. To improve and enhance existing processes to create process efficiency to ensure required processes and procedures are in place within the USO department To liaise with the Access Transmission Senior Manager to ensure that all multi-technology access transmission requirements are accounted for and included in plans. To lead the process of building additional USO Access capacity for transmission using appropriate technologies (fiber, Microwave, and VSAT) or leased facilities to terminate traffic to existing Access Transmission network. To interface with multiple POI, USO transmission capacity, or dark fiber providers as well as VSAT service vendors and adapt developed USO plans according to availability of capacities and facilities. To interface with Regulatory on allocation of transmission resources and the rules of utilizing dark fiber and VSAT and required negotiations for USO network cost management. To guide and advise team on regularly following and communicating USO network issues within and outside MTNI until solving the problem. To develop and design structures to maintain capacity and functionality requirements timeously and ahead of traffic for the USO access network elements including: Supervision and approval of detailed Product and Service design (route sizes, etc.) Supervised and approved equipment configurations to be implemented in USO network. To monitor the establishment, optimization, and operation of the appropriate access transmission infrastructure, in line with the defined topology, link visibility and capabilities of different OSS To lead and enhance process of providing 24-hour monitoring of all Network Services/functions nationally and ensure availability of proper monitoring tools in place for monitoring network performance and finding USO network issues to release proper plans in advance. To manage all communications with ICT/CRA and be point of reference for all USO network issues. To engage and negotiate with 3rd party service provider vendors to ensure that all defined SLAs are in place and impose penalty or any required action to ensure USO operation will meet predefined availability targets. To manage all aspects of QA in USO sites to ensure that the delivered site will meet predefined standards. _x000C_ Collaboration Direct Reports: USO Radio Planning Manager, USO Radio Optimization Manager, USO Access TX planning and optimization manager, USO Operation and QA manager Matrix Reports to: GM Radio planning and GM Operation Key Customers: CRA/ICT, Marketing, Sales and Distribution, Public Relations, Legal and Regulatory Key Suppliers: 3rd party Technology partners Relations, etc.: All network departments, Marketing, Legal, Finance, Revenue assurance, IS, Billing, HR, CRA, ICT, TCPs, subcontractors Authorities As per Delegation of authority Job Requirements Education B.S in Telecommunication Management / Information Technology or related MBA / Masters Advantageous Experience Manager track record of 5 years or more; with at least 3 years’ experience in radio planning &amp; optimization. Telecommunication networks (2G, 3G and 4G) knowledge and experience is a prerequisite and Operation experience is preferred. Experience working across diverse cultures and geographies is an advantage Experience in operation and project rollout and project management is an advantage _x000C_ Competencies Technical Competencies Item Type Level Strategy Management General Business Knowledge Advance Budget Management General Business Knowledge Advance People Management General Business Knowledge Advance Stakeholder Management General Business Knowledge Advance Business Plan General Business Knowledge Advance Project Management General Business Knowledge Intermediate Telecommunication Networks General Business Knowledge Intermediate Reporting and Analysis General Business Knowledge Intermediate Forecasting Principles Functional Knowledge Advance Grade of Service (GoS) Functional Knowledge Advance Business Intelligence Functional Knowledge Intermediate Data Analysis Functional Knowledge Intermediate Service Level Management Functional Knowledge Intermediate Network Planning and Design Specialized Knowledge Advance GSM Cell Planning Specialized Knowledge Advance Network Dimensioning Specialized Knowledge Advance Telecommunication Engineering Specialized Knowledge Intermediate Telecommunication Infrastructure Specialized Knowledge Intermediate Network Rollout Specialized Knowledge Intermediate Network Optimization Specialized Knowledge Intermediate Network Congestion Management Specialized Knowledge Intermediate Network Performance Management Specialized Knowledge Intermediate Mobile Broadband (MBB) Specialized Knowledge Intermediate Telecom Installation and Commissioning Specialized Knowledge Basic Voice Network Specialized Knowledge Basic Behavioral Competencies • Leadership_x000B_• Innovation_x000B_• Relationship_x000B_• Integrity_x000B_• Can-do_x000B_• Customer Centricity _x000B_• Agility _x000C_ Trainings 2G,3G,4G radio network planning and optimization Transmission courses relating to MW SDH &amp; PDH, ATM, GSM, etc. IP/MPLS Management experience Team Developing Cost and resource management and optimization USO networks and understanding of complexity of transmission provision in USO. Quality Management _x000C_ General Working Condition Extensive travel is required. General Working Condition of MTNIrancell May require to work for extended hours Performance Standards meet the formally agreed KPIs of: USO Rollout according the business plan USO sites acceptance and budget capitalization Meeting resolution 283 performance criteria TCH availability CAPEX and OPEX management PS/CS Call Setup Successful Rate (2G/3G/4G) RAB Establishment successful rate (3G/4G) SDCCH Blocking Rate (2G/3G/4G) Handover Successful rate(2G/3G/4G) DL User Throughput (2G/3G/4G) TCH Blocking Rate PS/CS Drop Call rate(2G/3G/4G) Gb/Iur Utilization TCH Utilization Ensure that all license conditions in terms of radio network coverage and quality are met in time and within budget. To meet the softer targets of: Developing a world class staff complement Prepare and manage the annual CAPEX budget of $200m+ Prepare and manage the annual OPEX budget of $20m+ Maintain a moving 5 year network strategy Recruit, develop and retain staff Signoff Line Manager: Functional Manager: OA: HoD: CHRO: (if required) CEO/COO: (if required)</t>
  </si>
  <si>
    <t>USO Radio Optimization Manager.docx</t>
  </si>
  <si>
    <t xml:space="preserve">Division Approval By: Rami Farah HR Approval By: Homayoun Shahriari Document Version: NW-UROM-2020-10-27 Approved Date: 2020-10-27
</t>
  </si>
  <si>
    <t>USO Radio Optimization Manager</t>
  </si>
  <si>
    <t>Network - USO</t>
  </si>
  <si>
    <t>4 Vendors</t>
  </si>
  <si>
    <t>To manage USO radio network optimization such that it has adequate capacity, always operates at optimum quality and offers competitive coverage and associated products. Targeted USO coverage and capacity must be inline with the requirements of the work instruction and License Agreement. To oversee all optimization activities and strategies implemented within the network to meet license obligations in terms of radio network quality, integrity and capacity. To follow up related network performance issues in assigned USO area and ensure their resolution.</t>
  </si>
  <si>
    <t>Industry &amp; corporate pressure to build network capacity more cheaply (declining ARPU, declining profit margins) Competitive pressure to continually improve network quality and coverage Public pressure for low environmental impact base station sites, lower RF emission, fewer sites Potential rapid development of data services and need to accommodate/adapt to these (HSPA, GPRS, EDGE, 3G,LTE,5G) Development of other technologies (3G,LTE,5G) which could put pressure on IRANCELL’s existing technology Arrival of other potential operators and the impact it has on IRANCELL Huge demand for data services in Iran Regulatory and municipality environment _x000C_</t>
  </si>
  <si>
    <t>To ensure the radio network is optimized and provides capacity and KPIs as stated in the work instruction. This has to be watched closely through the different phases. To manage, identify and recommend radio sites to assist radio planning team in the growth of the USO radio network, considering general engineering principles, analysis &amp; interpretation of network statistics, knowledge of market requirements &amp; profitability. To manage re-design of sites to achieve the most effective design of RF installation which will satisfy all the demands of the market while delivering satisfactory return on investment. This requires the considerations of the cost of installation, market requirements and expected traffic, environmental management legislation and knowledge of the existing radio network. To manage trouble-shooting optimization for solving network problems affecting radio through knowledge-sharing, experience in radio network design and operation, detailed knowledge of GSM, 3G, LTE system design and principles, as well as vendor specific operations. To define procedures and guidelines for identifying down sites/sleeping cells/low traffic cells in the network and for resolution to ensure that responsible teams are working on all down sites in the network for recovery. To ensure that the team supports radio planning team in finalizing acceptance criteria’s for new rollout. To provide input on Opex management in USO site rollout budget. To ensure SLAs are delivered for the optimization contracts of different technologies and vendors. To monitor the seasonal traffic Growth and movement and manage network setting/capacity suggestion to overcome network traffic surge To tune and monitor COW/Col –Cell on Wheel/Cell on Leg-performance in the area where is installed by Planning team. To monitor and supervise the quality of Project Activities and follow up issues to be resolved. To manage and provide technical support for improvement actions on the worst 2G/3G and LTE cells for maintaining accessibility, mobility, retain ability, integrity KPI and throughput. To investigate network performance, complicated QoS problems based on analysis of drive tests results, Customer complaints issues, and KPIs. To provide database parameters and feature mapping and fine-tuning on network level for various vendors and technologies To provide the procedure to identify the 2G/3G and LTE WPCs automatically in IOS. To deploy configurations by preparing cell level/BSC level/RNC level/ Enodeb level scripts which include Load balancing, Cell reselection priorities, Adaptive CA priorities, TAC, LAC mapping and etc. To manage and provide technical direction to analyse the DT log files and identify issues related to poor radio coverage, poor quality, HO, blocked and dropped calls, Overshooting cells, interference, feeder swap and sector swap. To manage and identify reasons of poor network quality and suggest changes in RF frequencies/hopping sequences/BSC parameters/antenna orientations/tilts etc. To lead and manage team to implement the feature trials, Pre-health KPIs checking, providing Benchmarking report and trade-off between cons/pros of the trails to conclude about way forward. To involve in new feature implementations in other regional optimization teams to conclude about implementing the features in USO sites. To liaise with different departments and teams to ensure that they all pull in the same direction. To review and submit reports to higher management with updated actions taken against each 2G/3G and LTE KPIs. To review details of KPIs to be submitted weekly basis with reasons and suggestions. To take care of weekly management level update on existing issues, with necessary way forward on pending cases. To manage and handle customer complaint issues, make investigation, troubleshoot and take necessary actions to solve customer complaint tickets and response the CRA letters within defined SLA. To drive MS partner for timely resolution of the HW issues on network (mainly for those cases which are service affecting). To manage regular parameters consistency checking and neighbor’s audit for network performance enhancement (2G, 3G, LTE for various vendors). Ordering of work to be done by other parties within the optimization team and by peripheral parties. Follow up, cooperation and lateral reporting and accountability. Providing the appropriate leadership and management to achieve the best result from each member. Communicate key business directives to the team(s) (changes in policy/managerial interventions etc.) _x000C_</t>
  </si>
  <si>
    <t>Direct Reports: None Matrix Reports to: None Key Customers: Customer care, USO Site owner (Ministry of ITC) and Regulatory, MTN Client Base, Marketing and Sales Departments, Radio Maintenance Engineers, Regional Managers Key Suppliers: Vendors Relations, etc.: CPG, Maintenance Engineers, Regional Managers, SMC, Operation</t>
  </si>
  <si>
    <t>Bachelor Degree or above in Technology Systems (Telecommunication Management / Information Technology) or related</t>
  </si>
  <si>
    <t>in radio network design and operation, detailed knowledge of GSM, 3G, LTE system design and principles, as well as vendor specific operations. To define procedures and guidelines for identifying down sites/sleeping cells/low traffic cells in the network and for resolution to ensure that responsible teams are working on all down sites in the network for recovery. To ensure that the team supports radio planning team in finalizing acceptance criteria’s for new rollout. To provide input on Opex management in USO site rollout budget. To ensure SLAs are delivered for the optimization contracts of different technologies and vendors. To monitor the seasonal traffic Growth and movement and manage network setting/capacity suggestion to overcome network traffic surge To tune and monitor COW/Col –Cell on Wheel/Cell on Leg-performance in the area where is installed by Planning team. To monitor and supervise the quality of Project Activities and follow up issues to be resolved. To manage and provide technical support for improvement actions on the worst 2G/3G and LTE cells for maintaining accessibility, mobility, retain ability, integrity KPI and throughput. To investigate network performance, complicated QoS problems based on analysis of drive tests results, Customer complaints issues, and KPIs. To provide database parameters and feature mapping and fine-tuning on network level for various vendors and technologies To provide the procedure to identify the 2G/3G and LTE WPCs automatically in IOS. To deploy configurations by preparing cell level/BSC level/RNC level/ Enodeb level scripts which include Load balancing, Cell reselection priorities, Adaptive CA priorities, TAC, LAC mapping and etc. To manage and provide technical direction to analyse the DT log files and identify issues related to poor radio coverage, poor quality, HO, blocked and dropped calls, Overshooting cells, interference, feeder swap and sector swap. To manage and identify reasons of poor network quality and suggest changes in RF frequencies/hopping sequences/BSC parameters/antenna orientations/tilts etc. To lead and manage team to implement the feature trials, Pre-health KPIs checking, providing Benchmarking report and trade-off between cons/pros of the trails to conclude about way forward. To involve in new feature implementations in other regional optimization teams to conclude about implementing the features in USO sites. To liaise with different departments and teams to ensure that they all pull in the same direction. To review and submit reports to higher management with updated actions taken against each 2G/3G and LTE KPIs. To review details of KPIs to be submitted weekly basis with reasons and suggestions. To take care of weekly management level update on existing issues, with necessary way forward on pending cases. To manage and handle customer complaint issues, make investigation, troubleshoot and take necessary actions to solve customer complaint tickets and response the CRA letters within defined SLA. To drive MS partner for timely resolution of the HW issues on network (mainly for those cases which are service affecting). To manage regular parameters consistency checking and neighbor’s audit for network performance enhancement (2G, 3G, LTE for various vendors). Ordering of work to be done by other parties within the optimization team and by peripheral parties. Follow up, cooperation and lateral reporting and accountability. Providing the appropriate leadership and management to achieve the best result from each member. Communicate key business directives to the team(s) (changes in policy/managerial interventions etc.) _x000C_ Collaboration Direct Reports: None Matrix Reports to: None Key Customers: Customer care, USO Site owner (Ministry of ITC) and Regulatory, MTN Client Base, Marketing and Sales Departments, Radio Maintenance Engineers, Regional Managers Key Suppliers: Vendors Relations, etc.: CPG, Maintenance Engineers, Regional Managers, SMC, Operation Authorities As per Delegation of authority Job Requirements Education Bachelor Degree or above in Technology Systems (Telecommunication Management / Information Technology) or related Experience Minimum of 5 years’ experience in RF or telecommunications; with experience in supervising/managing others Experience working in a medium to large organization GSM, WCDMA &amp; LTE experience necessary. VoLTE knowledge is a plus _x000C_</t>
  </si>
  <si>
    <t>Title Type Level Telecommunication Networks General Business Knowledge Intermediate Software Literacy General Business Knowledge Intermediate English Literacy General Business Knowledge Intermediate Network Optimization Specialized Knowledge Advance Radio Resource Management Specialized Knowledge Advance GSM Cell Planning Specialized Knowledge Advance Mobility Management Specialized Knowledge Advance Network Congestion Management Specialized Knowledge Advance Network Dimensioning Specialized Knowledge Advance Voice Network Specialized Knowledge Advance Circuit Switching (CS) Specialized Knowledge Advance Packet Switching (PS) Specialized Knowledge Advance Mobile Broadband (MBB) Specialized Knowledge Advance Base Station Controller (BSC) Specialized Knowledge Intermediate Network Functions Virtualization (NFV) Specialized Knowledge Intermediate Signaling Specialized Knowledge Intermediate Network Performance Management Specialized Knowledge Intermediate Evolved Packet Core (EPC) Specialized Knowledge Intermediate Fixed Broadband (FBB) Specialized Knowledge Intermediate Network Topology Specialized Knowledge Basic Internet of Things (IoT) Specialized Knowledge Basic Telecom Operations Specialized Knowledge Basic</t>
  </si>
  <si>
    <t>Industry-specific training (GSM+WCDMA+LTE+VoLTE+5G) Management and Leadership skills training _x000C_</t>
  </si>
  <si>
    <t>May require to work for extended hours Dial in facility will be required as to have access to certain databases when out in the field.</t>
  </si>
  <si>
    <t>Network QoS (DCR, CCSR, HOSR, RACCH Failures, Neighbour relations, Interference,...etc.), network GoS (Control failure ratio, TCH and SDCCH Congestion, TCH and SDCCH Blocking ,.. etc) and parameter tuning. Network Audit (Neighbour relationships, Site Audit, Parameter Audit, Database Audit,.. etc.) Opex KPA’s Call Failure Rate Control Channel Failure Rate Dropped call rate Congestion (TCH/SDCCH/Codes/Power/CE/HSDPA-HSUPA Users) Handover performance Radio utilization Major interferers Network Utilization Inter-technology Handover and Cell Change performance Intra-technology Handover and Cell Change performance Latency Coverage (RSRP, RSRQ, CQI, RSCP, Ec/Io, Rx Level)</t>
  </si>
  <si>
    <t>Job Profile MTNIRANCELL Title of Position: USO Radio Optimization Manager Location of the Job: Network - USO Reports to: USO Planning and Optimization Senior Manager Number of subordinates: 4 Vendors Level: 3 Mission To manage USO radio network optimization such that it has adequate capacity, always operates at optimum quality and offers competitive coverage and associated products. Targeted USO coverage and capacity must be inline with the requirements of the work instruction and License Agreement. To oversee all optimization activities and strategies implemented within the network to meet license obligations in terms of radio network quality, integrity and capacity. To follow up related network performance issues in assigned USO area and ensure their resolution. Context Industry &amp; corporate pressure to build network capacity more cheaply (declining ARPU, declining profit margins) Competitive pressure to continually improve network quality and coverage Public pressure for low environmental impact base station sites, lower RF emission, fewer sites Potential rapid development of data services and need to accommodate/adapt to these (HSPA, GPRS, EDGE, 3G,LTE,5G) Development of other technologies (3G,LTE,5G) which could put pressure on IRANCELL’s existing technology Arrival of other potential operators and the impact it has on IRANCELL Huge demand for data services in Iran Regulatory and municipality environment _x000C_ Roles &amp; Responsibilities To ensure the radio network is optimized and provides capacity and KPIs as stated in the work instruction. This has to be watched closely through the different phases. To manage, identify and recommend radio sites to assist radio planning team in the growth of the USO radio network, considering general engineering principles, analysis &amp; interpretation of network statistics, knowledge of market requirements &amp; profitability. To manage re-design of sites to achieve the most effective design of RF installation which will satisfy all the demands of the market while delivering satisfactory return on investment. This requires the considerations of the cost of installation, market requirements and expected traffic, environmental management legislation and knowledge of the existing radio network. To manage trouble-shooting optimization for solving network problems affecting radio through knowledge-sharing, experience in radio network design and operation, detailed knowledge of GSM, 3G, LTE system design and principles, as well as vendor specific operations. To define procedures and guidelines for identifying down sites/sleeping cells/low traffic cells in the network and for resolution to ensure that responsible teams are working on all down sites in the network for recovery. To ensure that the team supports radio planning team in finalizing acceptance criteria’s for new rollout. To provide input on Opex management in USO site rollout budget. To ensure SLAs are delivered for the optimization contracts of different technologies and vendors. To monitor the seasonal traffic Growth and movement and manage network setting/capacity suggestion to overcome network traffic surge To tune and monitor COW/Col –Cell on Wheel/Cell on Leg-performance in the area where is installed by Planning team. To monitor and supervise the quality of Project Activities and follow up issues to be resolved. To manage and provide technical support for improvement actions on the worst 2G/3G and LTE cells for maintaining accessibility, mobility, retain ability, integrity KPI and throughput. To investigate network performance, complicated QoS problems based on analysis of drive tests results, Customer complaints issues, and KPIs. To provide database parameters and feature mapping and fine-tuning on network level for various vendors and technologies To provide the procedure to identify the 2G/3G and LTE WPCs automatically in IOS. To deploy configurations by preparing cell level/BSC level/RNC level/ Enodeb level scripts which include Load balancing, Cell reselection priorities, Adaptive CA priorities, TAC, LAC mapping and etc. To manage and provide technical direction to analyse the DT log files and identify issues related to poor radio coverage, poor quality, HO, blocked and dropped calls, Overshooting cells, interference, feeder swap and sector swap. To manage and identify reasons of poor network quality and suggest changes in RF frequencies/hopping sequences/BSC parameters/antenna orientations/tilts etc. To lead and manage team to implement the feature trials, Pre-health KPIs checking, providing Benchmarking report and trade-off between cons/pros of the trails to conclude about way forward. To involve in new feature implementations in other regional optimization teams to conclude about implementing the features in USO sites. To liaise with different departments and teams to ensure that they all pull in the same direction. To review and submit reports to higher management with updated actions taken against each 2G/3G and LTE KPIs. To review details of KPIs to be submitted weekly basis with reasons and suggestions. To take care of weekly management level update on existing issues, with necessary way forward on pending cases. To manage and handle customer complaint issues, make investigation, troubleshoot and take necessary actions to solve customer complaint tickets and response the CRA letters within defined SLA. To drive MS partner for timely resolution of the HW issues on network (mainly for those cases which are service affecting). To manage regular parameters consistency checking and neighbor’s audit for network performance enhancement (2G, 3G, LTE for various vendors). Ordering of work to be done by other parties within the optimization team and by peripheral parties. Follow up, cooperation and lateral reporting and accountability. Providing the appropriate leadership and management to achieve the best result from each member. Communicate key business directives to the team(s) (changes in policy/managerial interventions etc.) _x000C_ Collaboration Direct Reports: None Matrix Reports to: None Key Customers: Customer care, USO Site owner (Ministry of ITC) and Regulatory, MTN Client Base, Marketing and Sales Departments, Radio Maintenance Engineers, Regional Managers Key Suppliers: Vendors Relations, etc.: CPG, Maintenance Engineers, Regional Managers, SMC, Operation Authorities As per Delegation of authority Job Requirements Education Bachelor Degree or above in Technology Systems (Telecommunication Management / Information Technology) or related Experience Minimum of 5 years’ experience in RF or telecommunications; with experience in supervising/managing others Experience working in a medium to large organization GSM, WCDMA &amp; LTE experience necessary. VoLTE knowledge is a plus _x000C_ Competencies Technical Competencies Title Type Level Telecommunication Networks General Business Knowledge Intermediate Software Literacy General Business Knowledge Intermediate English Literacy General Business Knowledge Intermediate Network Optimization Specialized Knowledge Advance Radio Resource Management Specialized Knowledge Advance GSM Cell Planning Specialized Knowledge Advance Mobility Management Specialized Knowledge Advance Network Congestion Management Specialized Knowledge Advance Network Dimensioning Specialized Knowledge Advance Voice Network Specialized Knowledge Advance Circuit Switching (CS) Specialized Knowledge Advance Packet Switching (PS) Specialized Knowledge Advance Mobile Broadband (MBB) Specialized Knowledge Advance Base Station Controller (BSC) Specialized Knowledge Intermediate Network Functions Virtualization (NFV) Specialized Knowledge Intermediate Signaling Specialized Knowledge Intermediate Network Performance Management Specialized Knowledge Intermediate Evolved Packet Core (EPC) Specialized Knowledge Intermediate Fixed Broadband (FBB) Specialized Knowledge Intermediate Network Topology Specialized Knowledge Basic Internet of Things (IoT) Specialized Knowledge Basic Telecom Operations Specialized Knowledge Basic Behavioral Competencies • Leadership_x000B_• Innovation_x000B_• Relationship_x000B_• Integrity_x000B_• Can-do_x000B_• Customer Centricity _x000B_• Agility _x000C_ Trainings Industry-specific training (GSM+WCDMA+LTE+VoLTE+5G) Management and Leadership skills training _x000C_ General Working Condition May require to work for extended hours Dial in facility will be required as to have access to certain databases when out in the field. Performance Standards Network QoS (DCR, CCSR, HOSR, RACCH Failures, Neighbour relations, Interference,...etc.), network GoS (Control failure ratio, TCH and SDCCH Congestion, TCH and SDCCH Blocking ,.. etc) and parameter tuning. Network Audit (Neighbour relationships, Site Audit, Parameter Audit, Database Audit,.. etc.) Opex KPA’s Call Failure Rate Control Channel Failure Rate Dropped call rate Congestion (TCH/SDCCH/Codes/Power/CE/HSDPA-HSUPA Users) Handover performance Radio utilization Major interferers Network Utilization Inter-technology Handover and Cell Change performance Intra-technology Handover and Cell Change performance Latency Coverage (RSRP, RSRQ, CQI, RSCP, Ec/Io, Rx Level) Signoff Line Manager: Functional Manager: OA: HoD: CHRO: (if required) CEO/COO: (if required)</t>
  </si>
  <si>
    <t>USO Radio Optimization Senior Specialist (Vendor).docx</t>
  </si>
  <si>
    <t xml:space="preserve">Division Approval By: Ali Ghahremani HR Approval By: Amin Adak Kish Document Version: NW-VUROSS-1/11/2025 Approved Date: 1/11/2025
</t>
  </si>
  <si>
    <t>USO Radio Optimization Senior Specialist (Vendor)</t>
  </si>
  <si>
    <t>Work on all optimization activities in terms of ensuring that the optimization strategies are reached through: Ensuring optimum radio network quality Perform network insight activities to review and analyze Mobile Broadband user experience and Mobile Broadband network Independently manage network consulting project, push internally and externally to reach project target Assist to Design long-term network strategy, evolution path, to guide customer's network development in 3-5 years Provide recommendations for radio team to ensure: That the nodes will support future technologies and features That these nodes will provide sufficient capacity for the future That the USO radio network is optimized such that it has adequate capacity always operates at optimum quality and offers competitive coverage and associated products.</t>
  </si>
  <si>
    <t>Industry &amp; corporate pressure to build network which maximizes use of existing resources (declining ARPU, declining profit margins) Competitive pressure to continually improve network quality with ever increasing traffic load. Potential rapid development of data services and need to accommodate/adapt to these (HSPA+, LTE Advance) – this impact on optimization strategies Pressure to decrease operational cost of optimization – this means optimization of an ever-growing network with ever decreasing head count. _x000C_</t>
  </si>
  <si>
    <t>To study and monitor the utilization of existing radio features deployed in RNC, NodeB, and eNode B. To support the USO radio team with issues and inquiries regarding radio software and hardware capabilities, and radio issues including detail analysis of end-to-end network for diagnosis; while guiding the team about radio solutions, features, and basic functionalities. To study and evaluate USO RAN KPI formulas implemented for network monitoring to ensure the implemented formulas are a correct reflection of what is being measured and consistent in FACTS and KPI Browser, suggest best radio network parameters, as well as follow up to resolve inconsistencies. To study and research new technologies, tools, and features for improving USO radio network performance and anticipating new optimization and frequency strategies for technologies like GPRS, EDGE and MBB, and also evaluate frequency re-farming options. To study the road maps of USO Radio vendors and impact reports of all new upgrades on the Radio network to educate the team of the changes on our existing radio network, and also the equipment of new and old vendors during swap, including formula mapping between the vendors to ensure correct measurements for comparison. To support the USO Radio Optimization manager on all the optimization issues to meet the agreed KPIs, including but not limited to: Call Setup Failure Rate Congestion (TCH/SDCCH) Dropped call Rate Network Utilization Control Channel Failure Rate Handover Performance Major interferers Capex per Customer Radio Utilization To maintain and improve the USO radio network QoS and GoS, including but not limited to accessibility, mobility, quality, and retain-ability. To provide input about purchasing and implementing advanced radio network features and other (e)RAN software. To coordinate USO network optimization procedure and guidelines with other departments and groups (Planning group, TX, Core and VAS, Implementation and Operations, MVO) to ensure consistency and integrity across the network. To ensure optimization of interworking between technologies and correctly define and audit neighbor relations of different 2G, 3G, and LTE technologies to ensure optimized settings for optimums inter technology working. To ensure the most effective design of RF installation and issuing re-design orders to satisfy all the demands of the market while delivering satisfactory return on investment considering installation costs, market requirements, expected traffic, environmental management legislation, and covering new potential areas. To identify required cell upgrades to ensure enough capacity is available on the nodes to cater for required demand of both CS and PS (Circuit Switch and Packet Switch); while ensuring cell parameters integrity all over the USO radio network. To research, investigate, test, evaluate and implement 3G and LTE technologies, features and processes resulting in USO network quality improvement without compromising profitability. To design reviews of existing USO radio network to improve on the current radio network design and utilization. To communicate, distribute and document the experience gained by USO Optimization teams regarding optimization techniques. To oversee code planning process by vendors and ensure continuously and timeously implementation of world class methods to meet technological changes. To identify any degradation timely and propose resolute actions, as well as identifying and following up Worst Performing Cells, sleeping cells, PS/CS, and with the vendors. To ensure all vendors meet work instructions/contracted KPIs targets and satisfy all the USO radio network quality related license conditions. To support the USO Radio Optimization manager to identify resource reshuffling cases to be initiated by MVO Vendor. To specify, motivate, and guide USO tools development and guide software developer along the way to automate the optimization and planning processes, while supporting the maintenance and development of optimization tools. To ensure a comprehensive integrated collection and compilation of performance reports for the USO RAN network from all the vendors through standardization of reporting and counters, and also suggest and follow up with FACTS/KPI Browser team to implement these reports for better network monitoring and optimization. To track SLAs defined for optimization for different technologies and vendors, while resolving USO network optimization issues raised through customer complaints. _x000C_</t>
  </si>
  <si>
    <t>Direct reports: None Matrix reports: None Key customers: Network Suppliers Key suppliers: Core Planning (core, IP, transmission), CPG, Network Operations, Marketing, Sales, Customer Relations, Public Relations, Legal &amp; Regulatory/ Vendors, site build contractors Relations, etc: ICT, Marketing, S&amp;D, Vendors, SMC(MS), NWG (TX and Core, operation)</t>
  </si>
  <si>
    <t>B.Sc. in Electric/Electronic/ Telecommunication Engineering or equivalent.</t>
  </si>
  <si>
    <t>and Mobile Broadband network Independently manage network consulting project, push internally and externally to reach project target Assist to Design long-term network strategy, evolution path, to guide customer's network development in 3-5 years Provide recommendations for radio team to ensure: That the nodes will support future technologies and features That these nodes will provide sufficient capacity for the future That the USO radio network is optimized such that it has adequate capacity always operates at optimum quality and offers competitive coverage and associated products. Context Industry &amp; corporate pressure to build network which maximizes use of existing resources (declining ARPU, declining profit margins) Competitive pressure to continually improve network quality with ever increasing traffic load. Potential rapid development of data services and need to accommodate/adapt to these (HSPA+, LTE Advance) – this impact on optimization strategies Pressure to decrease operational cost of optimization – this means optimization of an ever-growing network with ever decreasing head count. _x000C_ Roles &amp; Responsibilities To study and monitor the utilization of existing radio features deployed in RNC, NodeB, and eNode B. To support the USO radio team with issues and inquiries regarding radio software and hardware capabilities, and radio issues including detail analysis of end-to-end network for diagnosis; while guiding the team about radio solutions, features, and basic functionalities. To study and evaluate USO RAN KPI formulas implemented for network monitoring to ensure the implemented formulas are a correct reflection of what is being measured and consistent in FACTS and KPI Browser, suggest best radio network parameters, as well as follow up to resolve inconsistencies. To study and research new technologies, tools, and features for improving USO radio network performance and anticipating new optimization and frequency strategies for technologies like GPRS, EDGE and MBB, and also evaluate frequency re-farming options. To study the road maps of USO Radio vendors and impact reports of all new upgrades on the Radio network to educate the team of the changes on our existing radio network, and also the equipment of new and old vendors during swap, including formula mapping between the vendors to ensure correct measurements for comparison. To support the USO Radio Optimization manager on all the optimization issues to meet the agreed KPIs, including but not limited to: Call Setup Failure Rate Congestion (TCH/SDCCH) Dropped call Rate Network Utilization Control Channel Failure Rate Handover Performance Major interferers Capex per Customer Radio Utilization To maintain and improve the USO radio network QoS and GoS, including but not limited to accessibility, mobility, quality, and retain-ability. To provide input about purchasing and implementing advanced radio network features and other (e)RAN software. To coordinate USO network optimization procedure and guidelines with other departments and groups (Planning group, TX, Core and VAS, Implementation and Operations, MVO) to ensure consistency and integrity across the network. To ensure optimization of interworking between technologies and correctly define and audit neighbor relations of different 2G, 3G, and LTE technologies to ensure optimized settings for optimums inter technology working. To ensure the most effective design of RF installation and issuing re-design orders to satisfy all the demands of the market while delivering satisfactory return on investment considering installation costs, market requirements, expected traffic, environmental management legislation, and covering new potential areas. To identify required cell upgrades to ensure enough capacity is available on the nodes to cater for required demand of both CS and PS (Circuit Switch and Packet Switch); while ensuring cell parameters integrity all over the USO radio network. To research, investigate, test, evaluate and implement 3G and LTE technologies, features and processes resulting in USO network quality improvement without compromising profitability. To design reviews of existing USO radio network to improve on the current radio network design and utilization. To communicate, distribute and document the experience gained by USO Optimization teams regarding optimization techniques. To oversee code planning process by vendors and ensure continuously and timeously implementation of world class methods to meet technological changes. To identify any degradation timely and propose resolute actions, as well as identifying and following up Worst Performing Cells, sleeping cells, PS/CS, and with the vendors. To ensure all vendors meet work instructions/contracted KPIs targets and satisfy all the USO radio network quality related license conditions. To support the USO Radio Optimization manager to identify resource reshuffling cases to be initiated by MVO Vendor. To specify, motivate, and guide USO tools development and guide software developer along the way to automate the optimization and planning processes, while supporting the maintenance and development of optimization tools. To ensure a comprehensive integrated collection and compilation of performance reports for the USO RAN network from all the vendors through standardization of reporting and counters, and also suggest and follow up with FACTS/KPI Browser team to implement these reports for better network monitoring and optimization. To track SLAs defined for optimization for different technologies and vendors, while resolving USO network optimization issues raised through customer complaints. _x000C_ Collaboration Direct reports: None Matrix reports: None Key customers: Network Suppliers Key suppliers: Core Planning (core, IP, transmission), CPG, Network Operations, Marketing, Sales, Customer Relations, Public Relations, Legal &amp; Regulatory/ Vendors, site build contractors Relations, etc: ICT, Marketing, S&amp;D, Vendors, SMC(MS), NWG (TX and Core, operation) Authorities As per delegation of authority Job Requirements Education B.Sc. in Electric/Electronic/ Telecommunication Engineering or equivalent. Experience At least 5 years’ experience in radio network planning and optimization; with GSM, WCDMA and LTE experience. Experience working in a medium to large organization Experience in Telecom Domain, specifically in the Wireless net-work planning and optimization Experience in multi-product or multi domain project _x000C_</t>
  </si>
  <si>
    <t>Title Type Level Telecommunication Networks General Business Knowledge Intermediate Software Literacy General Business Knowledge Intermediate English Literacy General Business Knowledge Intermediate Network Topology Specialized Knowledge Basic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t>
  </si>
  <si>
    <t>As per performance agreement, may include agreed KPIs of: Call Setup Success Rate Call Drop Rate TCH/SDCCH blocking Road/Villages Coverage target based on 283 2F/3G/4G/5G coverage providing RAB congestion</t>
  </si>
  <si>
    <t>Job Profile Title of Position: USO Radio Optimization Senior Specialist (Vendor) Location of the Job: Network - Radio Reports to: USO Radio Optimization Manager Number of subordinates: None Level: 3 Mission Work on all optimization activities in terms of ensuring that the optimization strategies are reached through: Ensuring optimum radio network quality Perform network insight activities to review and analyze Mobile Broadband user experience and Mobile Broadband network Independently manage network consulting project, push internally and externally to reach project target Assist to Design long-term network strategy, evolution path, to guide customer's network development in 3-5 years Provide recommendations for radio team to ensure: That the nodes will support future technologies and features That these nodes will provide sufficient capacity for the future That the USO radio network is optimized such that it has adequate capacity always operates at optimum quality and offers competitive coverage and associated products. Context Industry &amp; corporate pressure to build network which maximizes use of existing resources (declining ARPU, declining profit margins) Competitive pressure to continually improve network quality with ever increasing traffic load. Potential rapid development of data services and need to accommodate/adapt to these (HSPA+, LTE Advance) – this impact on optimization strategies Pressure to decrease operational cost of optimization – this means optimization of an ever-growing network with ever decreasing head count. _x000C_ Roles &amp; Responsibilities To study and monitor the utilization of existing radio features deployed in RNC, NodeB, and eNode B. To support the USO radio team with issues and inquiries regarding radio software and hardware capabilities, and radio issues including detail analysis of end-to-end network for diagnosis; while guiding the team about radio solutions, features, and basic functionalities. To study and evaluate USO RAN KPI formulas implemented for network monitoring to ensure the implemented formulas are a correct reflection of what is being measured and consistent in FACTS and KPI Browser, suggest best radio network parameters, as well as follow up to resolve inconsistencies. To study and research new technologies, tools, and features for improving USO radio network performance and anticipating new optimization and frequency strategies for technologies like GPRS, EDGE and MBB, and also evaluate frequency re-farming options. To study the road maps of USO Radio vendors and impact reports of all new upgrades on the Radio network to educate the team of the changes on our existing radio network, and also the equipment of new and old vendors during swap, including formula mapping between the vendors to ensure correct measurements for comparison. To support the USO Radio Optimization manager on all the optimization issues to meet the agreed KPIs, including but not limited to: Call Setup Failure Rate Congestion (TCH/SDCCH) Dropped call Rate Network Utilization Control Channel Failure Rate Handover Performance Major interferers Capex per Customer Radio Utilization To maintain and improve the USO radio network QoS and GoS, including but not limited to accessibility, mobility, quality, and retain-ability. To provide input about purchasing and implementing advanced radio network features and other (e)RAN software. To coordinate USO network optimization procedure and guidelines with other departments and groups (Planning group, TX, Core and VAS, Implementation and Operations, MVO) to ensure consistency and integrity across the network. To ensure optimization of interworking between technologies and correctly define and audit neighbor relations of different 2G, 3G, and LTE technologies to ensure optimized settings for optimums inter technology working. To ensure the most effective design of RF installation and issuing re-design orders to satisfy all the demands of the market while delivering satisfactory return on investment considering installation costs, market requirements, expected traffic, environmental management legislation, and covering new potential areas. To identify required cell upgrades to ensure enough capacity is available on the nodes to cater for required demand of both CS and PS (Circuit Switch and Packet Switch); while ensuring cell parameters integrity all over the USO radio network. To research, investigate, test, evaluate and implement 3G and LTE technologies, features and processes resulting in USO network quality improvement without compromising profitability. To design reviews of existing USO radio network to improve on the current radio network design and utilization. To communicate, distribute and document the experience gained by USO Optimization teams regarding optimization techniques. To oversee code planning process by vendors and ensure continuously and timeously implementation of world class methods to meet technological changes. To identify any degradation timely and propose resolute actions, as well as identifying and following up Worst Performing Cells, sleeping cells, PS/CS, and with the vendors. To ensure all vendors meet work instructions/contracted KPIs targets and satisfy all the USO radio network quality related license conditions. To support the USO Radio Optimization manager to identify resource reshuffling cases to be initiated by MVO Vendor. To specify, motivate, and guide USO tools development and guide software developer along the way to automate the optimization and planning processes, while supporting the maintenance and development of optimization tools. To ensure a comprehensive integrated collection and compilation of performance reports for the USO RAN network from all the vendors through standardization of reporting and counters, and also suggest and follow up with FACTS/KPI Browser team to implement these reports for better network monitoring and optimization. To track SLAs defined for optimization for different technologies and vendors, while resolving USO network optimization issues raised through customer complaints. _x000C_ Collaboration Direct reports: None Matrix reports: None Key customers: Network Suppliers Key suppliers: Core Planning (core, IP, transmission), CPG, Network Operations, Marketing, Sales, Customer Relations, Public Relations, Legal &amp; Regulatory/ Vendors, site build contractors Relations, etc: ICT, Marketing, S&amp;D, Vendors, SMC(MS), NWG (TX and Core, operation) Authorities As per delegation of authority Job Requirements Education B.Sc. in Electric/Electronic/ Telecommunication Engineering or equivalent. Experience At least 5 years’ experience in radio network planning and optimization; with GSM, WCDMA and LTE experience. Experience working in a medium to large organization Experience in Telecom Domain, specifically in the Wireless net-work planning and optimization Experience in multi-product or multi domain project _x000C_ Competencies Technical Competencies Title Type Level Telecommunication Networks General Business Knowledge Intermediate Software Literacy General Business Knowledge Intermediate English Literacy General Business Knowledge Intermediate Network Topology Specialized Knowledge Basic Radio Resource Management Specialized Knowledge Advance Base Station Controller (BSC) Specialized Knowledge Intermediate Network Functions Virtualization (NFV) Specialized Knowledge Intermediate GSM Cell Planning Specialized Knowledge Advance Internet of Things (IoT) Specialized Knowledge Basic Mobility Management Specialized Knowledge Advance Signaling Specialized Knowledge Intermediate Network Congestion Management Specialized Knowledge Advance Network Dimensioning Specialized Knowledge Advance Telecom Operations Specialized Knowledge Basic Network Performance Management Specialized Knowledge Intermediate Voice Network Specialized Knowledge Advance Circuit Switching (CS) Specialized Knowledge Advance Packet Switching (PS) Specialized Knowledge Advance Evolved Packet Core (EPC) Specialized Knowledge Intermediate Fixed Broadband (FBB) Specialized Knowledge Intermediate Mobile Broadband (MBB) Specialized Knowledge Advance Behavioral Competencies Collaborate with agility Serve with respect Lead with care Act with inclusion Can-do with integrity _x000C_ Trainings Industry specific training (GSM, WCDMA and LTE) BSC O&amp;M Radio Network Tuning Hardware dimensioning Cell Planning Network Optimization _x000C_ General Working Condition Amin Adak Kish Normal Conditions Local travel to visit Regions Overtime work might be required occasionally Performance Standards As per performance agreement, may include agreed KPIs of: Call Setup Success Rate Call Drop Rate TCH/SDCCH blocking Road/Villages Coverage target based on 283 2F/3G/4G/5G coverage providing RAB congestion Signoff Line Manager: Functional Manager: OA: HoD: CHRO: (if required) CEO/COO: (if required)</t>
  </si>
  <si>
    <t>USO Radio Planning Engineer (Vendor).docx</t>
  </si>
  <si>
    <t xml:space="preserve">Department Approval By: Ali Ghahremani Approval By: Amin Adak Kish Document Version: NW-RPEV2U-5/15/2024 Approved Date: 5/15/2024
</t>
  </si>
  <si>
    <t>USO Radio Planning Engineer (Vendor)</t>
  </si>
  <si>
    <t>USO Radio Planning Manager</t>
  </si>
  <si>
    <t>To provide the plan of the company RAN network at the regional level to achieve a network that: Matches the competitors’ in coverage Meets all the license conditions for radio network coverage and capacity Has enough capacity to support the subscriber base as per the running business plan Support current &amp; future services such as 2G, 3G, 4G, 5G and related technologies. Is implemented within time and budget</t>
  </si>
  <si>
    <t>Corporate pressure to build network capacity more economically with different teams Competitive pressure to continually improve network quality and coverage with different teams in pan Iran area Public pressure to reduce the environmental impact of base station sites, RF emission, and fewer sites Rapid growth and high demand for data services and the need to accommodate/adopt new technologies The competitive market of mobile telecom with influential players and companies has to compete primarily on new technology and data services ICT pressure to build maximum sites in miminmum time based on targets _x000C_</t>
  </si>
  <si>
    <t>with other departments within Network Group about: Ensure the Radio network plan is doable by supporting CPG Rollout and monitoring of new technologies and solutions from a radio perspective Operational and QC issues that affect network and radio KPI Site relocation and CRA matters BSC/RNC/OSS, transmission, and Core relevant aspects of on-site planning Power and Material Planning Active Collaboration with other divisions (e.g., Marketing) within the company about: Key inputs are obtained &amp; understood that might affect rollout strategy, including information on new products or services and forecasting Support Marketing and S&amp;D for new service launching and new customers Legal issues on license conditions and complaints Site and region visit for planning and implementation purposes To supervise and ensure the right equipment is planned, allocated to the contractor, and implemented to avoid wasting or shortage of equipment. To prepare details of new site (Micro, Macro, IBS) plan of all assigned technologies (2G, 3G, 4G , 5G mobile and fixed) for increasing capacity and coverage and finalizing BoQ with vendor and related internal teams. To prepare details of the network modernization plan such as swapping, replacing, and adding new board, technology, and layers. To schedule a program for events by temporary sites (Mainly CoW site) or adjusting existing sites. To provide a repeater plan and follow implementation for low-coverage areas. To offer low-cost solutions to boost NW coverage in assigned regions. To prepare USO plan and village coverage as per license obligations and regulation demands. To prepare a plan for the power system of sites and upgrading plan. To maintain a dashboard of all assigned BTSs power situations and ensure additional equipment can be handled with the supplied power. To provide monthly and ad hoc reports regarding the new plan, plan implementation, challenges and solutions, and so on. To consider the following in plans: Targets of ICT and regional ICT Covergin all target village(s) based on CRA 283 license Optimized and buildable for maximum coverage Received customer complaints from CRA, Letters, Company Customer Care Regional teams, S&amp;D, and Marketing feedback Measured Coverage and OSS KPI Security, Availability of TRM (technology risk management), AC Power, Covering VIP, main, and strategic areas Covering all main roads, airports, railways To follow customer coverage complaints and adjust the plan where it is applicable. To follow the implementation plan with CPG and contractors and ensure implementation is executed as per plan and also following pending/down sites. To attend in tender evaluation for network radio changes as per manager's request. To prepare SoW and raise CR to vendors and contractors for new equipment or new service of Radio plan implementation. To evaluate SAR, TSSR, SSV, SOAC, PAT, FAT of plan and issuing certificate. To provide support to material planning w.r.t. procurement of radio network-related equipment. To provide input for transmission and core teams regarding CRA issues and support the regulatory CRA team, CPG, Radio support team, BSC/RNC/OSS team, and Optimization team in this regard. To ensure accurate physical data entry, used model tuning and parameters of sites in the planning tool and kept the tool updated. To monitor RAN KPI and following issues from vendors, contractors, and suppliers and next radio planning-related problems of care and support with vendors and suppliers. To order and follow the required radio software license and features while getting optimization team support and feedback. To ensure update of license and features utilization of purchased equipment based on the agreed contract. To attend optimization, Planning, and CPG meetings regarding Network performance and plan implementation. To prepare and support the NW Operation Spare team for required material. To attend CRA meetings related to coverage or performance issues. To prepare and support for answering coming letters from CRA or other organizations. To provide an efficient plan for reusing dismantled/second-hand equipment. _x000C_ Collaboration Direct reports: None Matrix reports: Other radio teams Key customers: ICT, CRA, CPG, Other NW department Key suppliers: Core Planning (core, IP, transmission) ,CPG, Network Operations, Marketing, Sales, Customer Relations, Corporate Affairs, Legal &amp; Regulatory/ Vendors, site build contractors Relations, etc: ICT, CRA, Network departments, CPG, Radio Vendors</t>
  </si>
  <si>
    <t>Minimum of 3 years’ experience in in RF planning. GSM experience is a prerequisite; with experience in supervising others Experience working in a medium organization Experience working with several SCs is advantageous TL exeprince is preferred 3G &amp; 4G RAN planning experience is preferred _x000C_</t>
  </si>
  <si>
    <t>Radio Planning &amp; Optimization related trainings DATA Engeeinring Python</t>
  </si>
  <si>
    <t>As per performance agreement, may include formally agreed KPIs of: Call Setup Success Rate Call Drop Rate TCH/SDCCH blocking Road Coverage target 3G/4G/WiFi coverage providing RAB congestion</t>
  </si>
  <si>
    <t>Job Profile Title of Position: USO Radio Planning Engineer (Vendor) Location of the Job: Network- Radio Planning Reports to: USO Radio Planning Manager Number of subordinates: 0 Level: 2 Mission To provide the plan of the company RAN network at the regional level to achieve a network that: Matches the competitors’ in coverage Meets all the license conditions for radio network coverage and capacity Has enough capacity to support the subscriber base as per the running business plan Support current &amp; future services such as 2G, 3G, 4G, 5G and related technologies. Is implemented within time and budget Context Corporate pressure to build network capacity more economically with different teams Competitive pressure to continually improve network quality and coverage with different teams in pan Iran area Public pressure to reduce the environmental impact of base station sites, RF emission, and fewer sites Rapid growth and high demand for data services and the need to accommodate/adopt new technologies The competitive market of mobile telecom with influential players and companies has to compete primarily on new technology and data services ICT pressure to build maximum sites in miminmum time based on targets _x000C_ Roles &amp; Responsibilities Active Collaboration with other departments within Network Group about: Ensure the Radio network plan is doable by supporting CPG Rollout and monitoring of new technologies and solutions from a radio perspective Operational and QC issues that affect network and radio KPI Site relocation and CRA matters BSC/RNC/OSS, transmission, and Core relevant aspects of on-site planning Power and Material Planning Active Collaboration with other divisions (e.g., Marketing) within the company about: Key inputs are obtained &amp; understood that might affect rollout strategy, including information on new products or services and forecasting Support Marketing and S&amp;D for new service launching and new customers Legal issues on license conditions and complaints Site and region visit for planning and implementation purposes To supervise and ensure the right equipment is planned, allocated to the contractor, and implemented to avoid wasting or shortage of equipment. To prepare details of new site (Micro, Macro, IBS) plan of all assigned technologies (2G, 3G, 4G , 5G mobile and fixed) for increasing capacity and coverage and finalizing BoQ with vendor and related internal teams. To prepare details of the network modernization plan such as swapping, replacing, and adding new board, technology, and layers. To schedule a program for events by temporary sites (Mainly CoW site) or adjusting existing sites. To provide a repeater plan and follow implementation for low-coverage areas. To offer low-cost solutions to boost NW coverage in assigned regions. To prepare USO plan and village coverage as per license obligations and regulation demands. To prepare a plan for the power system of sites and upgrading plan. To maintain a dashboard of all assigned BTSs power situations and ensure additional equipment can be handled with the supplied power. To provide monthly and ad hoc reports regarding the new plan, plan implementation, challenges and solutions, and so on. To consider the following in plans: Targets of ICT and regional ICT Covergin all target village(s) based on CRA 283 license Optimized and buildable for maximum coverage Received customer complaints from CRA, Letters, Company Customer Care Regional teams, S&amp;D, and Marketing feedback Measured Coverage and OSS KPI Security, Availability of TRM (technology risk management), AC Power, Covering VIP, main, and strategic areas Covering all main roads, airports, railways To follow customer coverage complaints and adjust the plan where it is applicable. To follow the implementation plan with CPG and contractors and ensure implementation is executed as per plan and also following pending/down sites. To attend in tender evaluation for network radio changes as per manager's request. To prepare SoW and raise CR to vendors and contractors for new equipment or new service of Radio plan implementation. To evaluate SAR, TSSR, SSV, SOAC, PAT, FAT of plan and issuing certificate. To provide support to material planning w.r.t. procurement of radio network-related equipment. To provide input for transmission and core teams regarding CRA issues and support the regulatory CRA team, CPG, Radio support team, BSC/RNC/OSS team, and Optimization team in this regard. To ensure accurate physical data entry, used model tuning and parameters of sites in the planning tool and kept the tool updated. To monitor RAN KPI and following issues from vendors, contractors, and suppliers and next radio planning-related problems of care and support with vendors and suppliers. To order and follow the required radio software license and features while getting optimization team support and feedback. To ensure update of license and features utilization of purchased equipment based on the agreed contract. To attend optimization, Planning, and CPG meetings regarding Network performance and plan implementation. To prepare and support the NW Operation Spare team for required material. To attend CRA meetings related to coverage or performance issues. To prepare and support for answering coming letters from CRA or other organizations. To provide an efficient plan for reusing dismantled/second-hand equipment. _x000C_ Collaboration Direct reports: None Matrix reports: Other radio teams Key customers: ICT, CRA, CPG, Other NW department Key suppliers: Core Planning (core, IP, transmission) ,CPG, Network Operations, Marketing, Sales, Customer Relations, Corporate Affairs, Legal &amp; Regulatory/ Vendors, site build contractors Relations, etc: ICT, CRA, Network departments, CPG, Radio Vendors Authorities As per Delegation of authority Job Requirements Education BSc in Technology Systems (Telecommunication Management / Information Technology) or related Fluent English Experience Minimum of 3 years’ experience in in RF planning. GSM experience is a prerequisite; with experience in supervising others Experience working in a medium organization Experience working with several SCs is advantageous TL exeprince is preferred 3G &amp; 4G RAN planning experience is preferred _x000C_ Competencies Technical Competencies Title Type Level Telecommunication Networks General Business Knowledge Advance Big Data Functional Knowledge Basic Operations Support System (OSS) Functional Knowledge Intermediate Service Level Management Functional Knowledge Intermediate Network Optimization Specialized Knowledge Intermediate Network Planning and Design Specialized Knowledge Advance Network Capacity Planning Specialized Knowledge Intermediate Radio Bandwidth Concept Specialized Knowledge Intermediate Radio Frequency Engineering Specialized Knowledge Intermediate Radio Frequency Spectrum Management Specialized Knowledge Intermediate Radio Resource Management Specialized Knowledge Intermediate GSM Cell Planning Specialized Knowledge Advance Geographic Information System (GIS) Specialized Knowledge Intermediate Internet of Things (IoT) Specialized Knowledge Intermediate Mobility Management Specialized Knowledge Intermediate Network Congestion Management Specialized Knowledge Intermediate Network Dimensioning Specialized Knowledge Intermediate Network Performance Management Specialized Knowledge Intermediate Teletraffic Engineering Specialized Knowledge Basic Base Transceiver Station (BTS) Specialized Knowledge Intermediate Circuit Switching (CS) Specialized Knowledge Advance Packet Switching (PS) Specialized Knowledge Advance Fixed Broadband (FBB) Specialized Knowledge Intermediate Mobile Broadband (MBB) Specialized Knowledge Intermediate Network Management System (NMS) Specialized Knowledge Intermediate Behavioral Competencies Leadership Innovation Relationships Integrity Can-Do Customer centricity Agility Trainings Radio Planning &amp; Optimization related trainings DATA Engeeinring Python General Working Condition Amin Adak Kish Staff Normal Conditions May require to work for extended hours Performance Standards As per performance agreement, may include formally agreed KPIs of: Call Setup Success Rate Call Drop Rate TCH/SDCCH blocking Road Coverage target 3G/4G/WiFi coverage providing RAB congestion</t>
  </si>
  <si>
    <t>USO Radio Planning Manager (Vendor).docx</t>
  </si>
  <si>
    <t xml:space="preserve">Division Approval By: Ali Ghahremani HR Approval By: Amin Adak Kish Document Version: NW-URPMV-1/11/2025 Approved Date: 1/11/2025
</t>
  </si>
  <si>
    <t>USO Radio Planning Manager (Vendor)</t>
  </si>
  <si>
    <t>Network – Radio- USO</t>
  </si>
  <si>
    <t>To manage and take responsibility for the planning of the company’s RAN for USO sites to achieve a network that: Meets all ICT (Telecomm Ministry) conditions for radio network coverage and capacity of USO sites Has enough coverage to cover the USO Area Can get ICT approval of USO sites with getting maximum benefits Can support current &amp; future services such as 2G, 3G, 4G, 5G and etc. Is implemented within time, budget and limited extra cost</t>
  </si>
  <si>
    <t>The radio network is company’s single largest area of capital expenditure and to ensure the best return on investment in the long term the following factors become relevant: ICT pressure to build network coverage more economically with different teams in USO areas Budget limitation to build a smaller number of USO sites for more villages and limited extra cost Public pressure for low environmental impact base station sites, lower RF emission, fewer sites Extremely high demand for data services and need to accommodate/adapt new technologies such as 3G, 4G, etc. _x000C_</t>
  </si>
  <si>
    <t>To balance public pressure for low environmental impact base station sites, lower RF emission, and fewer sites with company’s requirements through proper design of new sites To liaise with other departments within Network Group with regard to: Ensure network rollout objectives are achieved by supporting CPG Site build budget management MTNIrancell radio planning and aligning with MTNIrancell rural and city site plan MTNIrancell radio access control for ensuring site transmission part Site relocation BSC/RNC/OSS and core relevant aspects on-site planning To liaise with other divisions (e.g., Marketing, Legal, EB) within the company with regard to: Providing key inputs obtained &amp; understood that may affect rollout strategy, including information on new products or services and forecasting Legal issues on license conditions and complains To manage the preparation of the annual site plan for USO villages. To follow and ensure the USO radio network rollout strategy that meets company’s objectives. To manage the site build CAPEX budget preparation, site build budget (aspects relating to quotations, requisitions, Pos, and payment), and extra cost management for USO sites to have less cost with high efficiency of the plan. To manage following coverage of customer complaints and adjust plans where it is applicable. To follow company radio planning PPPs for planning and material assignment. To align with company radio planning department to update and apply changes in the radio planning database and sites’ data. To follow up with the team to provide Cell/ABIS/Iub/S1 upgrade capacity list and implementation. To drive power system plan for new sites, modernization, and upgrade capacity plan for USO sites. To ensure all planned radio network elements power are taken into account for future implementations To manage CR raising and finalizing BoQ and completion for a new plan if needed. To ensure that the team provides required input for transmission and core for their planning jobs as well as supporting the USO radio optimization team and BSC/RNC/OSS team. To manage updating of the radio planning tool within defined rules by radio planning department. To support material management and planning w.r.t. procurement of radio network-related equipment. To recheck and confirm the USO nominal plan and determine priority for radio network rollout and expansion of USOP sites if needed. To make alignment between USO and FTK plans and planning teams. To bring new ideas/forward thinking to the site build value chain to increase overall productivity/efficiency. To push and manage PAT (Preliminary acceptance test), FAT (Final acceptance test), and other corticated for USO sites, cell upgrade and repeaters, manage repeater plan, and follow implementation for low coverage area. To manage negotiations and concluding contractual agreements with suppliers and monitor USO radio network KPI and track the following issues related to USO radio planning from vendors, contractors, and suppliers. To consolidate monthly reports regarding new USO radio plans, plans’ implementation, challenges, and solutions. To support property, CPG, implementation &amp; warehouse staff to effectively address issues with the site build process. To ensure that KPI targets of USO sites (OSS KPI and Drive test) are met, and ICT approvals are obtained. To manage to reduce site relocation and down site to increase overall productivity/efficiency through proper site planning w.r.t target coverage area. To liaise with NWG Finance and CPG in the capitalization process to reduce the WIP of USO. To provide the necessary leadership to obtain the best results from the radio planning team over assigned USO regions. To ensure all relevant DBs are accurate and updated and plan to automate planning tasks as much as possible. _x000C_</t>
  </si>
  <si>
    <t>Direct Reports: USO Radio Planning Engineers Matrix Reports to: None Key Customers: USO Radio Team Key Suppliers: Core Planning (core, IP, transmission), CPG, Network Operations, Marketing, Sales, Customer Care, Public Relations, Legal &amp; Regulatory, Equipment Supplier, Contractor’s Relations, etc.: Procurement, Facilities, Implementation and Support Department, Program office, Vendors Radio P&amp;O, Project Office</t>
  </si>
  <si>
    <t>5 years’ experience in RF Planning or Optimization (3G and 4G); with experience of managing/supervising others Experience working in a medium to large organization</t>
  </si>
  <si>
    <t>Title Type Level Big Data Functional Knowledge Intermediate Operations Support System (OSS) Functional Knowledge Intermediate Service Level Management Functional Knowledge Intermediate Network Planning and Design Specialized Knowledge Advance Network Capacity Planning Specialized Knowledge Advance Packet Switching (PS) Specialized Knowledge Advance Circuit Switching (CS) Specialized Knowledge Advance Radio Frequency Engineering Specialized Knowledge Advance GSM Cell Planning Specialized Knowledge Advance Network Congestion Management Specialized Knowledge Advance Network Dimensioning Specialized Knowledge Advance Radio Bandwidth Concept Specialized Knowledge Advance Network Optimization Specialized Knowledge Intermediate Geographic Information System (GIS) Specialized Knowledge Intermediate Radio Resource Management Specialized Knowledge Intermediate Internet of Things (IoT) Specialized Knowledge Intermediate Radio Frequency Spectrum Management Specialized Knowledge Intermediate Mobility Management Specialized Knowledge Intermediate Mobile Broadband (MBB) Specialized Knowledge Intermediate Base Transceiver Station (BTS) Specialized Knowledge Intermediate Network Performance Management Specialized Knowledge Intermediate Tele traffic Engineering Specialized Knowledge Intermediate Fixed Broadband (FBB) Specialized Knowledge Intermediate Network Management System (NMS) Specialized Knowledge Intermediate</t>
  </si>
  <si>
    <t>Radio planning or optimization 3G/4G technology principle _x000C_</t>
  </si>
  <si>
    <t>Amin Adak Kish Normal Conditions May be required to work for extended hours May be required for local and international travel Having remote access to mail, and network tools via VPN</t>
  </si>
  <si>
    <t>To meet the formally agreed KPIs of: Network KPI such as CSSR, DCR, throughput Network Coverage KPI such as 2G/3G/4G Coverage for road and villages Maximum efficiency plan to cover best USO villages and most villages by one site Cost per site in USO project</t>
  </si>
  <si>
    <t>Job Profile Title of Position: USO Radio Planning Manager (Vendor) Location of the Job: Network – Radio- USO Reports to: USO Planning and Optimization Senior Manager Number of subordinates: 5 (Vendor) Level: 3 Mission To manage and take responsibility for the planning of the company’s RAN for USO sites to achieve a network that: Meets all ICT (Telecomm Ministry) conditions for radio network coverage and capacity of USO sites Has enough coverage to cover the USO Area Can get ICT approval of USO sites with getting maximum benefits Can support current &amp; future services such as 2G, 3G, 4G, 5G and etc. Is implemented within time, budget and limited extra cost Context The radio network is company’s single largest area of capital expenditure and to ensure the best return on investment in the long term the following factors become relevant: ICT pressure to build network coverage more economically with different teams in USO areas Budget limitation to build a smaller number of USO sites for more villages and limited extra cost Public pressure for low environmental impact base station sites, lower RF emission, fewer sites Extremely high demand for data services and need to accommodate/adapt new technologies such as 3G, 4G, etc. _x000C_ Roles &amp; Responsibilities To balance public pressure for low environmental impact base station sites, lower RF emission, and fewer sites with company’s requirements through proper design of new sites To liaise with other departments within Network Group with regard to: Ensure network rollout objectives are achieved by supporting CPG Site build budget management MTNIrancell radio planning and aligning with MTNIrancell rural and city site plan MTNIrancell radio access control for ensuring site transmission part Site relocation BSC/RNC/OSS and core relevant aspects on-site planning To liaise with other divisions (e.g., Marketing, Legal, EB) within the company with regard to: Providing key inputs obtained &amp; understood that may affect rollout strategy, including information on new products or services and forecasting Legal issues on license conditions and complains To manage the preparation of the annual site plan for USO villages. To follow and ensure the USO radio network rollout strategy that meets company’s objectives. To manage the site build CAPEX budget preparation, site build budget (aspects relating to quotations, requisitions, Pos, and payment), and extra cost management for USO sites to have less cost with high efficiency of the plan. To manage following coverage of customer complaints and adjust plans where it is applicable. To follow company radio planning PPPs for planning and material assignment. To align with company radio planning department to update and apply changes in the radio planning database and sites’ data. To follow up with the team to provide Cell/ABIS/Iub/S1 upgrade capacity list and implementation. To drive power system plan for new sites, modernization, and upgrade capacity plan for USO sites. To ensure all planned radio network elements power are taken into account for future implementations To manage CR raising and finalizing BoQ and completion for a new plan if needed. To ensure that the team provides required input for transmission and core for their planning jobs as well as supporting the USO radio optimization team and BSC/RNC/OSS team. To manage updating of the radio planning tool within defined rules by radio planning department. To support material management and planning w.r.t. procurement of radio network-related equipment. To recheck and confirm the USO nominal plan and determine priority for radio network rollout and expansion of USOP sites if needed. To make alignment between USO and FTK plans and planning teams. To bring new ideas/forward thinking to the site build value chain to increase overall productivity/efficiency. To push and manage PAT (Preliminary acceptance test), FAT (Final acceptance test), and other corticated for USO sites, cell upgrade and repeaters, manage repeater plan, and follow implementation for low coverage area. To manage negotiations and concluding contractual agreements with suppliers and monitor USO radio network KPI and track the following issues related to USO radio planning from vendors, contractors, and suppliers. To consolidate monthly reports regarding new USO radio plans, plans’ implementation, challenges, and solutions. To support property, CPG, implementation &amp; warehouse staff to effectively address issues with the site build process. To ensure that KPI targets of USO sites (OSS KPI and Drive test) are met, and ICT approvals are obtained. To manage to reduce site relocation and down site to increase overall productivity/efficiency through proper site planning w.r.t target coverage area. To liaise with NWG Finance and CPG in the capitalization process to reduce the WIP of USO. To provide the necessary leadership to obtain the best results from the radio planning team over assigned USO regions. To ensure all relevant DBs are accurate and updated and plan to automate planning tasks as much as possible. _x000C_ Collaboration Direct Reports: USO Radio Planning Engineers Matrix Reports to: None Key Customers: USO Radio Team Key Suppliers: Core Planning (core, IP, transmission), CPG, Network Operations, Marketing, Sales, Customer Care, Public Relations, Legal &amp; Regulatory, Equipment Supplier, Contractor’s Relations, etc.: Procurement, Facilities, Implementation and Support Department, Program office, Vendors Radio P&amp;O, Project Office Authorities As per Delegation of authority Job Requirements Education BSc in Technology Systems (Telecommunication Management / Information Technology) or related Experience 5 years’ experience in RF Planning or Optimization (3G and 4G); with experience of managing/supervising others Experience working in a medium to large organization Competencies Technical Competencies Title Type Level Big Data Functional Knowledge Intermediate Operations Support System (OSS) Functional Knowledge Intermediate Service Level Management Functional Knowledge Intermediate Network Planning and Design Specialized Knowledge Advance Network Capacity Planning Specialized Knowledge Advance Packet Switching (PS) Specialized Knowledge Advance Circuit Switching (CS) Specialized Knowledge Advance Radio Frequency Engineering Specialized Knowledge Advance GSM Cell Planning Specialized Knowledge Advance Network Congestion Management Specialized Knowledge Advance Network Dimensioning Specialized Knowledge Advance Radio Bandwidth Concept Specialized Knowledge Advance Network Optimization Specialized Knowledge Intermediate Geographic Information System (GIS) Specialized Knowledge Intermediate Radio Resource Management Specialized Knowledge Intermediate Internet of Things (IoT) Specialized Knowledge Intermediate Radio Frequency Spectrum Management Specialized Knowledge Intermediate Mobility Management Specialized Knowledge Intermediate Mobile Broadband (MBB) Specialized Knowledge Intermediate Base Transceiver Station (BTS) Specialized Knowledge Intermediate Network Performance Management Specialized Knowledge Intermediate Tele traffic Engineering Specialized Knowledge Intermediate Fixed Broadband (FBB) Specialized Knowledge Intermediate Network Management System (NMS) Specialized Knowledge Intermediate Behavioral Competencies Execution Coaching Operational Decision Making Continuous Improvement Monitoring Information Delegation and Empowerment Guiding team Success _x000C_ Trainings Radio planning or optimization 3G/4G technology principle _x000C_ General Working Condition Amin Adak Kish Normal Conditions May be required to work for extended hours May be required for local and international travel Having remote access to mail, and network tools via VPN Performance Standards To meet the formally agreed KPIs of: Network KPI such as CSSR, DCR, throughput Network Coverage KPI such as 2G/3G/4G Coverage for road and villages Maximum efficiency plan to cover best USO villages and most villages by one site Cost per site in USO project Signoff Line Manager: Functional Manager: OA: HoD: CHRO: (if required) CEO/COO: (if required)</t>
  </si>
  <si>
    <t>USO Radio Planning Manager.docx</t>
  </si>
  <si>
    <t xml:space="preserve">Division Approval By: Rami Farah HR Approval By: Homayoun Shahriari Document Version: NW-URPM-2021-07-03 Approved Date: 2021-07-03
</t>
  </si>
  <si>
    <t>4 (Vendor)</t>
  </si>
  <si>
    <t>To manage and take responsibility for the planning of the MTNIrancell RAN for USO sites so as to achieve a network which: Meets all ICT (Telecomm Ministry) conditions for radio network coverage and capacity of USO sites Has enough coverage to cover USO Area Can get ICT approval of USO sites with getting maximum benefits Can support current &amp; future services such as 2G, 3G, 4G, 5G and etc. Is implemented within time and budget and limited extra cost</t>
  </si>
  <si>
    <t>The radio network is MTNIrancell’s single largest area of capital expenditure and in order to ensure the best return on investment in the long term the following factors become relevant: ICT pressure to build network coverage more economically with different teams in USO areas Budget limitation to build less number of USO sites for more villages and limited extra cost Public pressure for low environmental impact base station sites, lower RF emission, fewer sites Extremely high demand of data services and need to accommodate/adapt new technologies such as 3G, 4G, and etc. _x000C_</t>
  </si>
  <si>
    <t>To balance public pressure for low environmental impact base station sites, lower RF emission, fewer sites with MTNIrancell’s requirements through proper design of new sites To liaise with other departments within Network Group with regard to: Ensure network rollout objectives are achieved by supporting CPG Site build budget management MTNIrancell radio planning and aligning with MTNIrancell rural and city site plan MTNIrancell radio access control for ensuring about site transmission part Site relocation BSC/RNC/OSS and core relevant aspects on site planning To liaise with other divisions (eg. Marketing, Legal, EB) within MTNIrancell with regard to: To provide key inputs are obtained &amp; understood that may affect rollout strategy, including information on new products or services and forecasting Legal issues on license conditions and complains To manage preparation of annual site plan of USO villages To follow and ensure USO radio network rollout strategy that meets MTNIrancell’s objectives To manage the site build CAPEX budget preparation, managing the site build budget (aspects relating to quotations, requisitions, POs &amp; payment) and extra cost management for USO sites to have less cost with high efficiency of plan . To manage following coverage customer complain and adjusting plans where it is applicable. To follow MTNIrancell radio planning PPPs for planning and material assignment. To be aligned with MTNIrancell radio planning department to update and apply changes in radio planning database and sites data. To follow with team for providing Cell/ABIS/Iub/S1 upgrade capacity list and implementation. To drive power system plan for new sites, modernization and upgrade capacity plan for USO sites To manage CR raising and finalizing BoQ and completion for new plan if needed. To ensure that the team provides required input for transmission and core for their planning jobs as well as supporting USO radio optimization team and BSC/RNC/OSS team. To manage updating of radio planning tool within defined rules by radio planning department. To provide support to material management and planning w.r.t. procurement of radio network related equipment. To recheck and confirm USO nominal plan and determine priority for radio network rollout and expansion of USOP sites if needed. To make alignment between USO and FTK plans and planning teams. To bring new ideas/forward thinking to the site build value chain to increase overall productivity/efficiency. To push and manage PAT (Preliminary acceptance test), FAT (Final acceptance test) and other corticated for USO sites, cell upgrade and repeaters, manage repeater plan, and follow implementation for low coverage area. To manage negotiations and concluding contractual agreements with suppliers and monitor USO radio network KPI and track following issues related to USO radio planning from vendors, contractors and suppliers. To consolidate monthly reports regarding new USO radio plans, plans implementation, challenges and solutions. To support property, CPG, implementation &amp; warehouse staff to effectively address issues with site build process. To ensure that KPI targets of USO sites (OSS KPI and Drive test) is met, and ICT approvals are obtained. To manage to reduce site relocation and down site to increase overall productivity/efficiency through proper site planning w.r.t target coverage area. To liaise with NWG Finance and CPG in the capitalization process to reduce WIP of USO. To provide the necessary leadership to obtain the best results from the radio planning team over assigned USO regions. _x000C_</t>
  </si>
  <si>
    <t>Direct Reports: USO Radio Planning Engineers Matrix Reports to: None Key Customers: USO Radio Team Key Suppliers: Core Planning (core, IP, transmission) ,CPG, Network Operations, Marketing, Sales, Customer Care, Public Relations, Legal &amp; Regulatory, Equipment Supplier, Contractor’s Relations, etc.: Procurement, Facilities, Implementation and Support Department, Program office, Vendors Radio P&amp;O, Project Office</t>
  </si>
  <si>
    <t>5 years’ experience in RF Planning or Optimization (3G and 4G); with experience of managing/supervising others Experience working in a medium to large organization _x000C_</t>
  </si>
  <si>
    <t>General working condition of MTNIrancell May be required to work for extended hours May be require to local and international travel Having remote access to mail, network tools via VPN</t>
  </si>
  <si>
    <t>To meet the formally agreed KPIs of: Network KPI such as CSSR,DCR, throughput Network Coverage KPI such as 2G/3G/4G Coverage for road and villages Maximum efficiency plan to cover best USO villages and most villages by one site Cost per site in USO project</t>
  </si>
  <si>
    <t>Job Profile MTNIRANCELL Title of Position: USO Radio Planning Manager Location of the Job: Network - USO Reports to: USO Planning and Optimization Senior Manager Number of subordinates: 4 (Vendor) Level: 3 Mission To manage and take responsibility for the planning of the MTNIrancell RAN for USO sites so as to achieve a network which: Meets all ICT (Telecomm Ministry) conditions for radio network coverage and capacity of USO sites Has enough coverage to cover USO Area Can get ICT approval of USO sites with getting maximum benefits Can support current &amp; future services such as 2G, 3G, 4G, 5G and etc. Is implemented within time and budget and limited extra cost Context The radio network is MTNIrancell’s single largest area of capital expenditure and in order to ensure the best return on investment in the long term the following factors become relevant: ICT pressure to build network coverage more economically with different teams in USO areas Budget limitation to build less number of USO sites for more villages and limited extra cost Public pressure for low environmental impact base station sites, lower RF emission, fewer sites Extremely high demand of data services and need to accommodate/adapt new technologies such as 3G, 4G, and etc. _x000C_ Roles &amp; Responsibilities To balance public pressure for low environmental impact base station sites, lower RF emission, fewer sites with MTNIrancell’s requirements through proper design of new sites To liaise with other departments within Network Group with regard to: Ensure network rollout objectives are achieved by supporting CPG Site build budget management MTNIrancell radio planning and aligning with MTNIrancell rural and city site plan MTNIrancell radio access control for ensuring about site transmission part Site relocation BSC/RNC/OSS and core relevant aspects on site planning To liaise with other divisions (eg. Marketing, Legal, EB) within MTNIrancell with regard to: To provide key inputs are obtained &amp; understood that may affect rollout strategy, including information on new products or services and forecasting Legal issues on license conditions and complains To manage preparation of annual site plan of USO villages To follow and ensure USO radio network rollout strategy that meets MTNIrancell’s objectives To manage the site build CAPEX budget preparation, managing the site build budget (aspects relating to quotations, requisitions, POs &amp; payment) and extra cost management for USO sites to have less cost with high efficiency of plan . To manage following coverage customer complain and adjusting plans where it is applicable. To follow MTNIrancell radio planning PPPs for planning and material assignment. To be aligned with MTNIrancell radio planning department to update and apply changes in radio planning database and sites data. To follow with team for providing Cell/ABIS/Iub/S1 upgrade capacity list and implementation. To drive power system plan for new sites, modernization and upgrade capacity plan for USO sites To manage CR raising and finalizing BoQ and completion for new plan if needed. To ensure that the team provides required input for transmission and core for their planning jobs as well as supporting USO radio optimization team and BSC/RNC/OSS team. To manage updating of radio planning tool within defined rules by radio planning department. To provide support to material management and planning w.r.t. procurement of radio network related equipment. To recheck and confirm USO nominal plan and determine priority for radio network rollout and expansion of USOP sites if needed. To make alignment between USO and FTK plans and planning teams. To bring new ideas/forward thinking to the site build value chain to increase overall productivity/efficiency. To push and manage PAT (Preliminary acceptance test), FAT (Final acceptance test) and other corticated for USO sites, cell upgrade and repeaters, manage repeater plan, and follow implementation for low coverage area. To manage negotiations and concluding contractual agreements with suppliers and monitor USO radio network KPI and track following issues related to USO radio planning from vendors, contractors and suppliers. To consolidate monthly reports regarding new USO radio plans, plans implementation, challenges and solutions. To support property, CPG, implementation &amp; warehouse staff to effectively address issues with site build process. To ensure that KPI targets of USO sites (OSS KPI and Drive test) is met, and ICT approvals are obtained. To manage to reduce site relocation and down site to increase overall productivity/efficiency through proper site planning w.r.t target coverage area. To liaise with NWG Finance and CPG in the capitalization process to reduce WIP of USO. To provide the necessary leadership to obtain the best results from the radio planning team over assigned USO regions. _x000C_ Collaboration Direct Reports: USO Radio Planning Engineers Matrix Reports to: None Key Customers: USO Radio Team Key Suppliers: Core Planning (core, IP, transmission) ,CPG, Network Operations, Marketing, Sales, Customer Care, Public Relations, Legal &amp; Regulatory, Equipment Supplier, Contractor’s Relations, etc.: Procurement, Facilities, Implementation and Support Department, Program office, Vendors Radio P&amp;O, Project Office Authorities As per Delegation of authority Job Requirements Education BSc in Technology Systems (Telecommunication Management / Information Technology) or related Experience 5 years’ experience in RF Planning or Optimization (3G and 4G); with experience of managing/supervising others Experience working in a medium to large organization _x000C_ Competencies Technical Competencies Title Type Level Big Data Functional Knowledge Intermediate Operations Support System (OSS) Functional Knowledge Intermediate Service Level Management Functional Knowledge Intermediate Network Planning and Design Specialized Knowledge Advance Network Capacity Planning Specialized Knowledge Advance Packet Switching (PS) Specialized Knowledge Advance Circuit Switching (CS) Specialized Knowledge Advance Radio Frequency Engineering Specialized Knowledge Advance GSM Cell Planning Specialized Knowledge Advance Network Congestion Management Specialized Knowledge Advance Network Dimensioning Specialized Knowledge Advance Radio Bandwidth Concept Specialized Knowledge Advance Network Optimization Specialized Knowledge Intermediate Geographic Information System (GIS) Specialized Knowledge Intermediate Radio Resource Management Specialized Knowledge Intermediate Internet of Things (IoT) Specialized Knowledge Intermediate Radio Frequency Spectrum Management Specialized Knowledge Intermediate Mobility Management Specialized Knowledge Intermediate Mobile Broadband (MBB) Specialized Knowledge Intermediate Base Transceiver Station (BTS) Specialized Knowledge Intermediate Network Performance Management Specialized Knowledge Intermediate Tele traffic Engineering Specialized Knowledge Intermediate Fixed Broadband (FBB) Specialized Knowledge Intermediate Network Management System (NMS) Specialized Knowledge Intermediate Behavioral Competencies • Leadership • Innovation • Relationship • Integrity • Can-do • Customer Centricity • Agility _x000C_ Trainings Radio planning or optimization 3G/4G technology principle _x000C_ General Working Condition General working condition of MTNIrancell May be required to work for extended hours May be require to local and international travel Having remote access to mail, network tools via VPN Performance Standards To meet the formally agreed KPIs of: Network KPI such as CSSR,DCR, throughput Network Coverage KPI such as 2G/3G/4G Coverage for road and villages Maximum efficiency plan to cover best USO villages and most villages by one site Cost per site in USO project Signoff Line Manager: Functional Manager: OA: HoD: CHRO: (if required) CEO/COO: (if required)</t>
  </si>
  <si>
    <t>Video Content Production Administrator (Vendor).docx</t>
  </si>
  <si>
    <t xml:space="preserve">Department Approval By: Mohammad Javad Yazdani Far Approval By: Amin Adak Kish Document Version: DG-VCPAV1 -7/12/2025 Approved Date: 7/12/2025
</t>
  </si>
  <si>
    <t>Video Content Production Administrator (Vendor)</t>
  </si>
  <si>
    <t>Digital-Digital Product Growth: Video Services</t>
  </si>
  <si>
    <t>To assist in producing visual content for the company's digital platform ensuring timely and quality-driven delivery. To assist in reviewing and auditing video content to be broadcasted on the company's digital platform ensuring alignment with editorial standards, brand guidelines, and broadcasting policies before publishing.</t>
  </si>
  <si>
    <t>Company Vision, Mission, Business plan, and targets Company Policies, Processes, and Procedures Digital Roadmap and Strategy Competitors activities Company digital platforms Emerging competitors _x000C_</t>
  </si>
  <si>
    <t>To explore trending Local and International movies and series with strong rating for potential broadcasted on the company’s digital platform. To check the quality and technical specification (e.g: framerate, picture and sound quality and etc.) of the contents received from contractors and communicate with contractors to resolve any defects or out-of-scope issues . To check video content and contents, especially time-sensitive materials scheduled for immediate broadcast and report audit items for each content. To create ID certificates for all content within the national radio and television regulatory system. To control and archive all broadcasted content in designated folders assigned to each contractor for proper documentation and traceability. To design and execute visual assets such as posters, images, sliders and banners for company' s digital platforms. To prepare and format logos for selected movies to be featured on on digital platforms. To report the content and vendor status content delivery and follow up the IRIB content market process. _x000C_</t>
  </si>
  <si>
    <t>Direct reports: None Matrix reports: None Key customers: Digital Products Users Key suppliers: Brand Team in Marketing- Product Growth Team. Relations: Brand Team in Marketing</t>
  </si>
  <si>
    <t>Minimum of 2 years’ experience in similar fields Robust and proven skill in working with graphic and video software Ability to use Adobe Premiere, After Effects, and Adobe Photoshop. Fluent in English. _x000C_</t>
  </si>
  <si>
    <t>      Title Type Level Strategy Management General Business Knowledge Intermediate People Management General Business Knowledge Basic Risk Management General Business Knowledge Basic Digital Marketing Functional Knowledge Intermediate Content Management Specialized Knowledge Intermediate Content Marketing Specialized Knowledge Advance Event Management Specialized Knowledge Intermediate Graphic Design Specialized Knowledge Advance Trend Analysis Specialized Knowledge Intermediate UI UX Design Specialized Knowledge Intermediate IPTV /VOD Business Management Specialized Knowledge Advance Strategy Management General Business Knowledge Intermediate</t>
  </si>
  <si>
    <t>• Lead With Care • Act with inclusion • Serve with respect • Can-do with integrity • Collaborate with agility General Working Condition Amin Adak Kish Staff Normal Conditions May require to work for extended hours</t>
  </si>
  <si>
    <t>Job Profile Title of Position: Video Content Production Administrator (Vendor) Location of the Job: Digital-Digital Product Growth: Video Services Reports to: Content Production Supervisor Number of subordinates: None Level: 1 Mission To assist in producing visual content for the company's digital platform ensuring timely and quality-driven delivery. To assist in reviewing and auditing video content to be broadcasted on the company's digital platform ensuring alignment with editorial standards, brand guidelines, and broadcasting policies before publishing. Context Company Vision, Mission, Business plan, and targets Company Policies, Processes, and Procedures Digital Roadmap and Strategy Competitors activities Company digital platforms Emerging competitors _x000C_ Roles &amp; Responsibilities To explore trending Local and International movies and series with strong rating for potential broadcasted on the company’s digital platform. To check the quality and technical specification (e.g: framerate, picture and sound quality and etc.) of the contents received from contractors and communicate with contractors to resolve any defects or out-of-scope issues . To check video content and contents, especially time-sensitive materials scheduled for immediate broadcast and report audit items for each content. To create ID certificates for all content within the national radio and television regulatory system. To control and archive all broadcasted content in designated folders assigned to each contractor for proper documentation and traceability. To design and execute visual assets such as posters, images, sliders and banners for company' s digital platforms. To prepare and format logos for selected movies to be featured on on digital platforms. To report the content and vendor status content delivery and follow up the IRIB content market process. _x000C_ Collaboration Direct reports: None Matrix reports: None Key customers: Digital Products Users Key suppliers: Brand Team in Marketing- Product Growth Team. Relations: Brand Team in Marketing Authorities As per the Delegation of authority Job Requirements Education B.Sc. in (Commerce /Marketing / MBA) or related Experience Minimum of 2 years’ experience in similar fields Robust and proven skill in working with graphic and video software Ability to use Adobe Premiere, After Effects, and Adobe Photoshop. Fluent in English. _x000C_ Competencies Technical Competencies       Title Type Level Strategy Management General Business Knowledge Intermediate People Management General Business Knowledge Basic Risk Management General Business Knowledge Basic Digital Marketing Functional Knowledge Intermediate Content Management Specialized Knowledge Intermediate Content Marketing Specialized Knowledge Advance Event Management Specialized Knowledge Intermediate Graphic Design Specialized Knowledge Advance Trend Analysis Specialized Knowledge Intermediate UI UX Design Specialized Knowledge Intermediate IPTV /VOD Business Management Specialized Knowledge Advance Strategy Management General Business Knowledge Intermediate Behavioral Competencies • Lead With Care • Act with inclusion • Serve with respect • Can-do with integrity • Collaborate with agility General Working Condition Amin Adak Kish Staff Normal Conditions May require to work for extended hours Trainings As per IDP. Performance Standards As per performance agreement.</t>
  </si>
  <si>
    <t>VIP Customer Technical Support Administrator.docx</t>
  </si>
  <si>
    <t xml:space="preserve">Division Approval By: Mohammadali Moghadam HR Approval By: Homayoun Shahriari Farrah Document Version: CR-VSR-10/19/2024 Approved Date: 10/19/2024
</t>
  </si>
  <si>
    <t>VIP Customer Technical Support Administrator</t>
  </si>
  <si>
    <t>Customer Relations –Operations</t>
  </si>
  <si>
    <t>VIP Customer Technical Support Supervisor</t>
  </si>
  <si>
    <t>To implement established credit vetting policies and procedures in respect of GSM VIP/Staff / Spouse, Embassy subscribers. To provide constant qualitative service to MTNIrancell’s GSM VIP. To assist the team in controlling and checking different changes and the effect of new products and services launch on billing systems/processes.</t>
  </si>
  <si>
    <t>Company Vision, Mission, Business Plan, and PPPs The challenges imposed by the business imperative to VIP, Staff subscribers. The challenge to maintain poise and professionalism at all times Factors beyond the control of Customer Relations VIP and Staff Operations. _x000C_</t>
  </si>
  <si>
    <t>To provide support for Human Resources inquiries related to GSM staff subscribers and Revenue Assurance inquiries related to Test SIM cards. To escalate technical billing system-related queries to the appropriate support teams for resolution. To ensure complete documentation of GSM VIP/Staff/Test subscriber interactions. To proactively identify and flag problematic postpaid players also accounts with unusual balances and report them to the supervisor. To attend and resolve GSM VIP/Staff subscribers` received queries promptly, give them feedback on their queries, and escalate unresolved requests and queries to team supervisor. To monitor and check service availability of VIP/Staff SIMs and escalate the issues to the supervisor. To monitor Staff subscriber’s GSM usage and give alarm to them based on policy. To conduct credit passing process for all the VIP/Staff/Test SIMs. To proactively assess GSM VIP/Staff subscribers’ activation details and ensure correct credits have been allocated. To proactively identify and report fraudulent activations in GSM VIPs accounts to supervisor. To execute credit limit change requests and credit appraisal point for GSM VIP subscribers. To provide support to customer billing team during bill run by checking VIP/Staff bills and in case of any problem escalating should be done to customer billing team. To report all SLAs and policies deviations to the supervisor and generate credit reports for the management. To ensure VIP/IMC/Staff subscribers financial transactions will immediately reflect/adjusted in their account (Internet payment 1 Hrs., Bank payment 48 Hrs.) and make the adjustment and revoke activity online. To ensure that the escalated issues from Technical Support &amp; Customer Success / 195 / Management team investigated and resolved in less than 24 Hrs. To ensure that VIP, IMC, Staff, Spouse, Embassy and Test Sims queries escalated /resolved within 4 hours. To submit document and verification for Staff, VIP, IMC, Test and Spouse within agreed timeline. _x000C_</t>
  </si>
  <si>
    <t>Direct reports: None Matrix Reports: None Key Customers: Postpaid VIP/Staff/test SIM’s, HR and RA team Key Suppliers: CR Teams, ITS Billing and Charging team Relations, etc.: ITS, HR, RA, NWG. etc.</t>
  </si>
  <si>
    <t>A Bachelor’s degree Commerce (Marketing / Communication or related)</t>
  </si>
  <si>
    <t>Title Type Level Telecommunication Networks General Business Knowledge Basic English Literacy General Business Knowledge Intermediate CRM Application(Customer Relationship Management Software) Functional Knowledge Basic Telephone Skills Functional Knowledge Basic Resource Management Functional Knowledge Basic Billing/Invoicing Process Specialized Knowledge Advance Credit Collection Management Specialized Knowledge Intermediate Credit Vetting Specialized Knowledge Advance Customer Complaint Management Specialized Knowledge Advance Customer Quality Assurance Specialized Knowledge Intermediate Customer Satisfaction Specialized Knowledge Intermediate Customer Service Management Specialized Knowledge Intermediate Debt Recovery Process Specialized Knowledge Advance Dunning Process Specialized Knowledge Advance Invoice Management Specialized Knowledge Advance Postpaid &amp; Prepaid Plan Specialized Knowledge Basic Quality of Service Specialized Knowledge Intermediate Roaming Specialized Knowledge Intermediate Sim Provisioning Specialized Knowledge Intermediate Sim-card Termination Specialized Knowledge Intermediate</t>
  </si>
  <si>
    <t>MTNIrancell Products &amp; Services Customer Relationship Management Portals and Document Management System (DMS) Training _x000C_</t>
  </si>
  <si>
    <t>General MTNIrancell working condition May need to work for extended hours Maybe required to conduct site visits to customers Due to the possibility of working in a Hybrid Model, must be able to do teleworking without any impact on performance, assigned tasks and day to day activities.</t>
  </si>
  <si>
    <t>As per performance agreement, may include: External Customer satisfaction score Internal customer satisfaction score Accuracy of VIP segmentation Complete documentation on customer interaction Timeliness and accuracy of reports to Supervisor Accuracy of credit segmentation Timeliness of credit appraisal result Promptness of credit limit change</t>
  </si>
  <si>
    <t>Job Profile MTNIRANCELL Title of Position: VIP Customer Technical Support Administrator Location of the Job: Customer Relations –Operations Reports to: VIP Customer Technical Support Supervisor Number of subordinates: None Level: 1 Mission To implement established credit vetting policies and procedures in respect of GSM VIP/Staff / Spouse, Embassy subscribers. To provide constant qualitative service to MTNIrancell’s GSM VIP. To assist the team in controlling and checking different changes and the effect of new products and services launch on billing systems/processes. Context Company Vision, Mission, Business Plan, and PPPs The challenges imposed by the business imperative to VIP, Staff subscribers. The challenge to maintain poise and professionalism at all times Factors beyond the control of Customer Relations VIP and Staff Operations. _x000C_ Roles &amp; Responsibilities To provide support for Human Resources inquiries related to GSM staff subscribers and Revenue Assurance inquiries related to Test SIM cards. To escalate technical billing system-related queries to the appropriate support teams for resolution. To ensure complete documentation of GSM VIP/Staff/Test subscriber interactions. To proactively identify and flag problematic postpaid players also accounts with unusual balances and report them to the supervisor. To attend and resolve GSM VIP/Staff subscribers` received queries promptly, give them feedback on their queries, and escalate unresolved requests and queries to team supervisor. To monitor and check service availability of VIP/Staff SIMs and escalate the issues to the supervisor. To monitor Staff subscriber’s GSM usage and give alarm to them based on policy. To conduct credit passing process for all the VIP/Staff/Test SIMs. To proactively assess GSM VIP/Staff subscribers’ activation details and ensure correct credits have been allocated. To proactively identify and report fraudulent activations in GSM VIPs accounts to supervisor. To execute credit limit change requests and credit appraisal point for GSM VIP subscribers. To provide support to customer billing team during bill run by checking VIP/Staff bills and in case of any problem escalating should be done to customer billing team. To report all SLAs and policies deviations to the supervisor and generate credit reports for the management. To ensure VIP/IMC/Staff subscribers financial transactions will immediately reflect/adjusted in their account (Internet payment 1 Hrs., Bank payment 48 Hrs.) and make the adjustment and revoke activity online. To ensure that the escalated issues from Technical Support &amp; Customer Success / 195 / Management team investigated and resolved in less than 24 Hrs. To ensure that VIP, IMC, Staff, Spouse, Embassy and Test Sims queries escalated /resolved within 4 hours. To submit document and verification for Staff, VIP, IMC, Test and Spouse within agreed timeline. _x000C_ Collaboration Direct reports: None Matrix Reports: None Key Customers: Postpaid VIP/Staff/test SIM’s, HR and RA team Key Suppliers: CR Teams, ITS Billing and Charging team Relations, etc.: ITS, HR, RA, NWG. etc. Authorities As per Delegation of authority Job Requirements Education A Bachelor’s degree Commerce (Marketing / Communication or related) Experience Minimum of 2 years’ experience in an area of specialization; with experience in working with others Experience working in a small to medium organization _x000C_ Competencies Technical Competencies Title Type Level Telecommunication Networks General Business Knowledge Basic English Literacy General Business Knowledge Intermediate CRM Application(Customer Relationship Management Software) Functional Knowledge Basic Telephone Skills Functional Knowledge Basic Resource Management Functional Knowledge Basic Billing/Invoicing Process Specialized Knowledge Advance Credit Collection Management Specialized Knowledge Intermediate Credit Vetting Specialized Knowledge Advance Customer Complaint Management Specialized Knowledge Advance Customer Quality Assurance Specialized Knowledge Intermediate Customer Satisfaction Specialized Knowledge Intermediate Customer Service Management Specialized Knowledge Intermediate Debt Recovery Process Specialized Knowledge Advance Dunning Process Specialized Knowledge Advance Invoice Management Specialized Knowledge Advance Postpaid &amp; Prepaid Plan Specialized Knowledge Basic Quality of Service Specialized Knowledge Intermediate Roaming Specialized Knowledge Intermediate Sim Provisioning Specialized Knowledge Intermediate Sim-card Termination Specialized Knowledge Intermediate Behavioral Competencies Lead with care Can-do with integrity Serve with respect Collaborate with agility Act with inclusion Trainings MTNIrancell Products &amp; Services Customer Relationship Management Portals and Document Management System (DMS) Training _x000C_ General Working Condition General MTNIrancell working condition May need to work for extended hours Maybe required to conduct site visits to customers Due to the possibility of working in a Hybrid Model, must be able to do teleworking without any impact on performance, assigned tasks and day to day activities. Performance Standards As per performance agreement, may include: External Customer satisfaction score Internal customer satisfaction score Accuracy of VIP segmentation Complete documentation on customer interaction Timeliness and accuracy of reports to Supervisor Accuracy of credit segmentation Timeliness of credit appraisal result Promptness of credit limit change Signoff Line Manager: Functional Manager: OA: HoD: CHRO: (if required) CEO/COO: (if required)</t>
  </si>
  <si>
    <t>VIP Customer Technical Support Supervisor.docx</t>
  </si>
  <si>
    <t xml:space="preserve">Division Approval By: Mohammadali Moghadam HR Approval By: Homayoun Shahriari Document Version: CR-VSS-3/1/2025 Approved Date: 3/1/2025
</t>
  </si>
  <si>
    <t>To maintain strict adherence to established credit vetting policies and procedures for postpaid SIM activations for company staff, VIPs, IMC, and test accounts. To provide comprehensive customer care and resolution services to company staff, VIPs, IMC, and Business market segments.</t>
  </si>
  <si>
    <t>The challenges imposed by staffs, VIP, IMC, and test SIM subscribers Highly competitive market with increasing competition especially in Contact Centers Rapidly moving technical field Increasing Quality of Service in Customer care Changing and evolving technology and use of Big Data to deliver more effective customer support programs. Trends within the industry as being experienced and embraced internationally Quality customer care as a distinguishing factor amongst service providers. Conversion of call center from a cost center to a revenue generator _x000C_</t>
  </si>
  <si>
    <t>To establish and maintain clear communication channels with HR and Revenue Assurance to streamline segment payment processing and new service implementations. To liaise with different teams internally and externally to provide customer care services for VIPs, IMC, Staff, Test Sims, and Embassy customers. To actively partner with the CR business team to execute assigned projects effectively. To be available for any urgent requests sent by the CEO’s office or senior officials (in the shortest possible time). To supervise team activities to ensure timely and effective resolution of issues related to staff, test, IMC, and VIP SIMs, adhering to established policies, procedures, and service level agreements (SLAs). To address and resolve inquiries and requests from IMC, VIP, test, and spouse subscribers received via call or email. To ensure credit vetting and credit posting systems are working based on defined policies for VIP / staff segments To coordinate implementation of customer segmentation plans in the team activities. To escalate unresolved staff, test, IMC, and VIP customer requests and queries to relevant teams. To coordinate implementation of revised credit limitations for staff. To report the outstanding amount and collection reports of staff, spouses, and test accounts after the bill run. To have active</t>
  </si>
  <si>
    <t>with the operation team for any case that needs support or has overlap. To supervise team activities to reduce VIP credit exposure and bad debts through different activities. To monitor and control documentation of staff, test, IMC, and VIP customers. To ensure team activities are conducted based on the updated list of staff, VIP, IMC, and test SIMs. To perform operational tasks such as activating roaming for special events as per management request. To report all SLA and policy deviations in related areas to the Management team as per instruction. To provide enhancement on the processes to increase customer satisfaction. To monitor the quality of team activities in line with CR QA guidelines and provide prompt and corrective feedback to team members. To provide reports on team activities to the line manager for further decisions To follow up on escalated issues immediately with proper Urgency / Priority to fix the issue within SLA and follow up the escalation process. To provide accurate credit notes as well as detailed calculations for computational items such as staff Bolton costs To monitor all the orders and provisioning commands for Staff, VIP, Spouse, and Test SIMs to ensure successful execution. To achieve collection targets, including settlement of the VIP, IMC, Staff, Test Sims, and Embassy debts. To make sure VIP/IMC/Staff subscribers’ financial transactions will immediately reflect/be adjusted in their account (Internet payment 1 Hrs., Bank payment 48 Hrs.) and make the adjustment and revoke activity online. To ensure that the escalated issues from the back office / 195 / Management team are investigated and resolved in less than 24 Hrs. To ensure that VIP, IMC, Staff, Spouse, Embassy, and Test Sims queries are escalated /resolved within 4 hours. To submit documents and verification for Staff, VIP, IMC, Test, and Spouse within the agreed Timeline. _x000C_ Collaboration Direct reports: VIP Customer Technical Support Administrator Matrix reports: None Key customers: VIPs, IMCs, Company Staff/ Spouse, all company subscribers Key suppliers: HR, S&amp;D, ITS, Customer Care Relations: Billing and Operation Team, CEO office, ITS, external third party, secretariat, All MTNIrancell departments.</t>
  </si>
  <si>
    <t>B.Sc. Degree in Commerce (Marketing / Communication) or related</t>
  </si>
  <si>
    <t>d and embraced internationally Quality customer care as a distinguishing factor amongst service providers. Conversion of call center from a cost center to a revenue generator _x000C_ Roles &amp; Responsibilities To establish and maintain clear communication channels with HR and Revenue Assurance to streamline segment payment processing and new service implementations. To liaise with different teams internally and externally to provide customer care services for VIPs, IMC, Staff, Test Sims, and Embassy customers. To actively partner with the CR business team to execute assigned projects effectively. To be available for any urgent requests sent by the CEO’s office or senior officials (in the shortest possible time). To supervise team activities to ensure timely and effective resolution of issues related to staff, test, IMC, and VIP SIMs, adhering to established policies, procedures, and service level agreements (SLAs). To address and resolve inquiries and requests from IMC, VIP, test, and spouse subscribers received via call or email. To ensure credit vetting and credit posting systems are working based on defined policies for VIP / staff segments To coordinate implementation of customer segmentation plans in the team activities. To escalate unresolved staff, test, IMC, and VIP customer requests and queries to relevant teams. To coordinate implementation of revised credit limitations for staff. To report the outstanding amount and collection reports of staff, spouses, and test accounts after the bill run. To have active collaboration with the operation team for any case that needs support or has overlap. To supervise team activities to reduce VIP credit exposure and bad debts through different activities. To monitor and control documentation of staff, test, IMC, and VIP customers. To ensure team activities are conducted based on the updated list of staff, VIP, IMC, and test SIMs. To perform operational tasks such as activating roaming for special events as per management request. To report all SLA and policy deviations in related areas to the Management team as per instruction. To provide enhancement on the processes to increase customer satisfaction. To monitor the quality of team activities in line with CR QA guidelines and provide prompt and corrective feedback to team members. To provide reports on team activities to the line manager for further decisions To follow up on escalated issues immediately with proper Urgency / Priority to fix the issue within SLA and follow up the escalation process. To provide accurate credit notes as well as detailed calculations for computational items such as staff Bolton costs To monitor all the orders and provisioning commands for Staff, VIP, Spouse, and Test SIMs to ensure successful execution. To achieve collection targets, including settlement of the VIP, IMC, Staff, Test Sims, and Embassy debts. To make sure VIP/IMC/Staff subscribers’ financial transactions will immediately reflect/be adjusted in their account (Internet payment 1 Hrs., Bank payment 48 Hrs.) and make the adjustment and revoke activity online. To ensure that the escalated issues from the back office / 195 / Management team are investigated and resolved in less than 24 Hrs. To ensure that VIP, IMC, Staff, Spouse, Embassy, and Test Sims queries are escalated /resolved within 4 hours. To submit documents and verification for Staff, VIP, IMC, Test, and Spouse within the agreed Timeline. _x000C_ Collaboration Direct reports: VIP Customer Technical Support Administrator Matrix reports: None Key customers: VIPs, IMCs, Company Staff/ Spouse, all company subscribers Key suppliers: HR, S&amp;D, ITS, Customer Care Relations: Billing and Operation Team, CEO office, ITS, external third party, secretariat, All MTNIrancell departments. Authorities As per Delegation of authority Job Requirements Education B.Sc. Degree in Commerce (Marketing / Communication) or related Experience Minimum of 3 years’ experience in an area of specialization; with experience in supervising others Experience working in a medium organization _x000C_</t>
  </si>
  <si>
    <t>Title Type Level People Management General Business Knowledge Advance Telecommunication Networks General Business Knowledge Basic PPPs Development General Business Knowledge Intermediate Reporting and Analysis General Business Knowledge Intermediate English Literacy General Business Knowledge Advance CRM Application(Customer Relationship Management Software) Functional Knowledge Basic Presentation Skills Functional Knowledge Advance Service Level Agreement Functional Knowledge Basic Resource Management Functional Knowledge Basic Billing/Invoicing Process Specialized Knowledge Advance Cost-Benefit Analysis Specialized Knowledge Intermediate Credit Collection Management Specialized Knowledge Intermediate Credit Vetting Specialized Knowledge Advance Customer Complaint Management Specialized Knowledge Advance Customer Satisfaction Specialized Knowledge Intermediate Customer Service Management Specialized Knowledge Intermediate Data Analysis Specialized Knowledge Intermediate Debt Recovery Process Specialized Knowledge Advance Dunning Process Specialized Knowledge Advance Invoice Management Specialized Knowledge Advance Postpaid &amp; Prepaid Plan Specialized Knowledge Basic Roaming Specialized Knowledge Intermediate Sim Provisioning Specialized Knowledge Intermediate Sim-card Termination Specialized Knowledge Intermediate</t>
  </si>
  <si>
    <t>Normal hours and Overtime if needed Working in weekends in any urgent case Office environment Maybe required to conduct site visits to customers</t>
  </si>
  <si>
    <t>External Customer satisfaction score Internal customer satisfaction score Accuracy of staff, Test SIMs, IMC &amp; VIP segmentation and information Complete documentation on customer interaction Timelines and accuracy of reports to Superior levels Accuracy of credit segmentation Timelines of credit appraisal result Promptness of credit limit change Collection of the Staff, VIP &amp; IMC Categories % bad debt subscribers % resolve issues within 24 Hrs. / SLA Availability during weekend and non-working hours</t>
  </si>
  <si>
    <t>Job Profile MTNIRANCELL Title of Position: VIP Customer Technical Support Supervisor Location of the Job: Customer Relations –Customer Care Reports to: Technical Customer Operations Manager Number of subordinates: 2 Level: 2 Mission To maintain strict adherence to established credit vetting policies and procedures for postpaid SIM activations for company staff, VIPs, IMC, and test accounts. To provide comprehensive customer care and resolution services to company staff, VIPs, IMC, and Business market segments. Context The challenges imposed by staffs, VIP, IMC, and test SIM subscribers Highly competitive market with increasing competition especially in Contact Centers Rapidly moving technical field Increasing Quality of Service in Customer care Changing and evolving technology and use of Big Data to deliver more effective customer support programs. Trends within the industry as being experienced and embraced internationally Quality customer care as a distinguishing factor amongst service providers. Conversion of call center from a cost center to a revenue generator _x000C_ Roles &amp; Responsibilities To establish and maintain clear communication channels with HR and Revenue Assurance to streamline segment payment processing and new service implementations. To liaise with different teams internally and externally to provide customer care services for VIPs, IMC, Staff, Test Sims, and Embassy customers. To actively partner with the CR business team to execute assigned projects effectively. To be available for any urgent requests sent by the CEO’s office or senior officials (in the shortest possible time). To supervise team activities to ensure timely and effective resolution of issues related to staff, test, IMC, and VIP SIMs, adhering to established policies, procedures, and service level agreements (SLAs). To address and resolve inquiries and requests from IMC, VIP, test, and spouse subscribers received via call or email. To ensure credit vetting and credit posting systems are working based on defined policies for VIP / staff segments To coordinate implementation of customer segmentation plans in the team activities. To escalate unresolved staff, test, IMC, and VIP customer requests and queries to relevant teams. To coordinate implementation of revised credit limitations for staff. To report the outstanding amount and collection reports of staff, spouses, and test accounts after the bill run. To have active collaboration with the operation team for any case that needs support or has overlap. To supervise team activities to reduce VIP credit exposure and bad debts through different activities. To monitor and control documentation of staff, test, IMC, and VIP customers. To ensure team activities are conducted based on the updated list of staff, VIP, IMC, and test SIMs. To perform operational tasks such as activating roaming for special events as per management request. To report all SLA and policy deviations in related areas to the Management team as per instruction. To provide enhancement on the processes to increase customer satisfaction. To monitor the quality of team activities in line with CR QA guidelines and provide prompt and corrective feedback to team members. To provide reports on team activities to the line manager for further decisions To follow up on escalated issues immediately with proper Urgency / Priority to fix the issue within SLA and follow up the escalation process. To provide accurate credit notes as well as detailed calculations for computational items such as staff Bolton costs To monitor all the orders and provisioning commands for Staff, VIP, Spouse, and Test SIMs to ensure successful execution. To achieve collection targets, including settlement of the VIP, IMC, Staff, Test Sims, and Embassy debts. To make sure VIP/IMC/Staff subscribers’ financial transactions will immediately reflect/be adjusted in their account (Internet payment 1 Hrs., Bank payment 48 Hrs.) and make the adjustment and revoke activity online. To ensure that the escalated issues from the back office / 195 / Management team are investigated and resolved in less than 24 Hrs. To ensure that VIP, IMC, Staff, Spouse, Embassy, and Test Sims queries are escalated /resolved within 4 hours. To submit documents and verification for Staff, VIP, IMC, Test, and Spouse within the agreed Timeline. _x000C_ Collaboration Direct reports: VIP Customer Technical Support Administrator Matrix reports: None Key customers: VIPs, IMCs, Company Staff/ Spouse, all company subscribers Key suppliers: HR, S&amp;D, ITS, Customer Care Relations: Billing and Operation Team, CEO office, ITS, external third party, secretariat, All MTNIrancell departments. Authorities As per Delegation of authority Job Requirements Education B.Sc. Degree in Commerce (Marketing / Communication) or related Experience Minimum of 3 years’ experience in an area of specialization; with experience in supervising others Experience working in a medium organization _x000C_ Competencies Technical Competencies Title Type Level People Management General Business Knowledge Advance Telecommunication Networks General Business Knowledge Basic PPPs Development General Business Knowledge Intermediate Reporting and Analysis General Business Knowledge Intermediate English Literacy General Business Knowledge Advance CRM Application(Customer Relationship Management Software) Functional Knowledge Basic Presentation Skills Functional Knowledge Advance Service Level Agreement Functional Knowledge Basic Resource Management Functional Knowledge Basic Billing/Invoicing Process Specialized Knowledge Advance Cost-Benefit Analysis Specialized Knowledge Intermediate Credit Collection Management Specialized Knowledge Intermediate Credit Vetting Specialized Knowledge Advance Customer Complaint Management Specialized Knowledge Advance Customer Satisfaction Specialized Knowledge Intermediate Customer Service Management Specialized Knowledge Intermediate Data Analysis Specialized Knowledge Intermediate Debt Recovery Process Specialized Knowledge Advance Dunning Process Specialized Knowledge Advance Invoice Management Specialized Knowledge Advance Postpaid &amp; Prepaid Plan Specialized Knowledge Basic Roaming Specialized Knowledge Intermediate Sim Provisioning Specialized Knowledge Intermediate Sim-card Termination Specialized Knowledge Intermediate Behavioral Competencies Lead with care Can-do with integrity Serve with respect Collaborate with agility Act with inclusion _x000C_ Trainings As per IDP _x000C_ General Working Condition Normal hours and Overtime if needed Working in weekends in any urgent case Office environment Maybe required to conduct site visits to customers Performance Standards External Customer satisfaction score Internal customer satisfaction score Accuracy of staff, Test SIMs, IMC &amp; VIP segmentation and information Complete documentation on customer interaction Timelines and accuracy of reports to Superior levels Accuracy of credit segmentation Timelines of credit appraisal result Promptness of credit limit change Collection of the Staff, VIP &amp; IMC Categories % bad debt subscribers % resolve issues within 24 Hrs. / SLA Availability during weekend and non-working hours Signoff Line Manager: Functional Manager: OA: HoD: CHRO: (if required) CEO/COO: (if required)</t>
  </si>
  <si>
    <t>Visual Communication Specialist.docx</t>
  </si>
  <si>
    <t xml:space="preserve">Division Approval By: Larry Annetts HR Approval By: Homayoun Shahriari Document Version: M-VCOSP-14-11-21 Approved Date: 14-11-2021
</t>
  </si>
  <si>
    <t>Visual Communication Specialist</t>
  </si>
  <si>
    <t>To be responsible for working hand in hand with the design and illustration team, aiding with the creation of assets, bringing them to life, and delivering high quality and innovative Visual content that seamlessly integrates with different media. To coordinate with producers and ad agencies and cooperate with the media planning team to ensure timely delivery of the Visual content. To monitor the use of the MTNIrancell corporate identity in Iran to assure consistent quality and conformance to company standards.</t>
  </si>
  <si>
    <t>MTN IRANCELL’s marketing and business plan. Quality and uniqueness of brand is a distinguishing factor in the telecommunications industry. Monolithic Corporate Identity of the Company. Company objectives for quality Company policy guiding the use of the brand. MTN IRANCELL Brand values</t>
  </si>
  <si>
    <t>To work with illustrators, designers, and instructional designers to understand the project scope and objectives. To prepare conceptual layouts for the motion graphic project and assist in the creation of animation storyboards. To participate in brainstorming sessions to share new design perspectives and ideas. To maintain of the master project list, including gathering information on projects, preparing timelines for individual projects, and a master timeline with proper reporting and documentation. To review Videos and Motion Graphics designed on MTNIrancell’s behalf to ensure logo, color, font, and ideas consistency. To work closely with copywriters to develop the most effective Motion designs for advertisement materials. To support in selecting appropriate audio, graphic, and animation styles for each project. To stay abreast of advancements in animation as well as new technologies and techniques. To research about contemporary trends in production design, and popular music to deliver cutting-edge work. To ensure the consistency of the MTNIrancell logo and theme on all corporate identity items (Motion adverts, Arm stations, Motion Graphics, TVC, etc.) To provide advice to any related team on Motion Graphics content of the public and internal website. To monitor the quality of Motions supplied by agencies and reject poor quality finishing where required. To improve the quality and artistic level of visual projects. To support in making decisions on the best form of media for specific launches and campaigns. To determine how to represent a concept visually and which photographs, art, or other design elements to use. To direct and provide feedback to the creative agency on creative assignments, working closely with the creativity and production manager to ensure each assignment's goals and objectives are on target. To create highly engaging complex animations for various media, including smartphones, tablets, and the web. _x000C_</t>
  </si>
  <si>
    <t>Direct reports: None Matrix reports to: None Key customers: Agencies, IRIB, Digital Marketing team, Corporate Affairs, all departments Key suppliers: Agencies, different MKT teams, internal departments, MTN Group Relations, etc.: None</t>
  </si>
  <si>
    <t>B.A. in Commerce (Marketing / Communication / Fine &amp; Applied Arts) or related Fluent in English</t>
  </si>
  <si>
    <t>At least 3 years graphic design experience including video production design or animation Experience working in a medium organization Strong portfolio showcasing high-end digital design skills Experience using various visual design software from graphic design to motion and video design software _x000C_</t>
  </si>
  <si>
    <t>        Row Title Type Level 1 Strategy Management General Business Knowledge Intermediate 2 Budget Management General Business Knowledge Basic 3 Project Management General Business Knowledge Advance 4 Stakeholder Management General Business Knowledge Intermediate 5 Reporting and Analysis General Business Knowledge Basic 6 Data Visualization &amp; Presentation General Business Knowledge Intermediate 7 Software Literacy General Business Knowledge Advance 8 English Literacy General Business Knowledge Basic 9 Advertising Management Functional Knowledge Advance 10 Brand Management Functional Knowledge Intermediate 11 Essential Marketing Functional Knowledge Basic 12 Marketing Campaign Functional Knowledge Intermediate 13 Artwork Production Specialized Knowledge Advance 14 Content Management(CM) Specialized Knowledge Advance 15 Creative Development Specialized Knowledge Advance 16 Design Thinking Specialized Knowledge Advance 17 Content Marketing Specialized Knowledge Intermediate 18 Digital Advertising Specialized Knowledge Intermediate 19 Fine Arts Specialized Knowledge Advance 20 Graphic Design Specialized Knowledge Advance 21 Video and Animation Specialized Knowledge Advance 22 Gamification Specialized Knowledge Intermediate 23 Key Account Management Specialized Knowledge Intermediate 24 Event Management Specialized Knowledge Basic 25 UI/UX Specialized Knowledge Intermediate</t>
  </si>
  <si>
    <t>Brand Development and Management Desktop Publishing Software Essentials Marketing Branding Graphic and Visual Design software _x000C_</t>
  </si>
  <si>
    <t>Job Profile MTNIRANCELL Title of Position: Visual Communication Specialist Location of the Job: Marketing-Brand Management Reports to: Creativity &amp; Production Manager Number of subordinates: None Level: 2 Mission To be responsible for working hand in hand with the design and illustration team, aiding with the creation of assets, bringing them to life, and delivering high quality and innovative Visual content that seamlessly integrates with different media. To coordinate with producers and ad agencies and cooperate with the media planning team to ensure timely delivery of the Visual content. To monitor the use of the MTNIrancell corporate identity in Iran to assure consistent quality and conformance to company standards. Context MTN IRANCELL’s marketing and business plan. Quality and uniqueness of brand is a distinguishing factor in the telecommunications industry. Monolithic Corporate Identity of the Company. Company objectives for quality Company policy guiding the use of the brand. MTN IRANCELL Brand values Roles &amp; Responsibilities To work with illustrators, designers, and instructional designers to understand the project scope and objectives. To prepare conceptual layouts for the motion graphic project and assist in the creation of animation storyboards. To participate in brainstorming sessions to share new design perspectives and ideas. To maintain of the master project list, including gathering information on projects, preparing timelines for individual projects, and a master timeline with proper reporting and documentation. To review Videos and Motion Graphics designed on MTNIrancell’s behalf to ensure logo, color, font, and ideas consistency. To work closely with copywriters to develop the most effective Motion designs for advertisement materials. To support in selecting appropriate audio, graphic, and animation styles for each project. To stay abreast of advancements in animation as well as new technologies and techniques. To research about contemporary trends in production design, and popular music to deliver cutting-edge work. To ensure the consistency of the MTNIrancell logo and theme on all corporate identity items (Motion adverts, Arm stations, Motion Graphics, TVC, etc.) To provide advice to any related team on Motion Graphics content of the public and internal website. To monitor the quality of Motions supplied by agencies and reject poor quality finishing where required. To improve the quality and artistic level of visual projects. To support in making decisions on the best form of media for specific launches and campaigns. To determine how to represent a concept visually and which photographs, art, or other design elements to use. To direct and provide feedback to the creative agency on creative assignments, working closely with the creativity and production manager to ensure each assignment's goals and objectives are on target. To create highly engaging complex animations for various media, including smartphones, tablets, and the web. _x000C_ Collaboration Direct reports: None Matrix reports to: None Key customers: Agencies, IRIB, Digital Marketing team, Corporate Affairs, all departments Key suppliers: Agencies, different MKT teams, internal departments, MTN Group Relations, etc.: None Authorities As per delegation of authority Job Requirements Education B.A. in Commerce (Marketing / Communication / Fine &amp; Applied Arts) or related Fluent in English Experience At least 3 years graphic design experience including video production design or animation Experience working in a medium organization Strong portfolio showcasing high-end digital design skills Experience using various visual design software from graphic design to motion and video design software _x000C_ Competencies Technical Competencies         Row Title Type Level 1 Strategy Management General Business Knowledge Intermediate 2 Budget Management General Business Knowledge Basic 3 Project Management General Business Knowledge Advance 4 Stakeholder Management General Business Knowledge Intermediate 5 Reporting and Analysis General Business Knowledge Basic 6 Data Visualization &amp; Presentation General Business Knowledge Intermediate 7 Software Literacy General Business Knowledge Advance 8 English Literacy General Business Knowledge Basic 9 Advertising Management Functional Knowledge Advance 10 Brand Management Functional Knowledge Intermediate 11 Essential Marketing Functional Knowledge Basic 12 Marketing Campaign Functional Knowledge Intermediate 13 Artwork Production Specialized Knowledge Advance 14 Content Management(CM) Specialized Knowledge Advance 15 Creative Development Specialized Knowledge Advance 16 Design Thinking Specialized Knowledge Advance 17 Content Marketing Specialized Knowledge Intermediate 18 Digital Advertising Specialized Knowledge Intermediate 19 Fine Arts Specialized Knowledge Advance 20 Graphic Design Specialized Knowledge Advance 21 Video and Animation Specialized Knowledge Advance 22 Gamification Specialized Knowledge Intermediate 23 Key Account Management Specialized Knowledge Intermediate 24 Event Management Specialized Knowledge Basic 25 UI/UX Specialized Knowledge Intermediate Behavioral Competencies • Leadership_x000B_• Innovation_x000B_• Relationship_x000B_• Integrity_x000B_• Can-do_x000B_• Customer Centricity _x000B_• Agility _x000C_ Trainings Brand Development and Management Desktop Publishing Software Essentials Marketing Branding Graphic and Visual Design software _x000C_ General Working Condition General MTNIrancell working conditions apply. Performance Standards As per performance agreement Signoff Line Manager: Functional Manager: OA: HoD: CHRO: (if required) CEO/COO: (if required)</t>
  </si>
  <si>
    <t>Visual Content Creation Specialist.docx</t>
  </si>
  <si>
    <t xml:space="preserve">Division Approval By: Larry Annetts HR Approval By: Homayoun Shahriari Farrah Document Version: M-VCCS-11/16/2024 Approved Date: 11/16/2024
</t>
  </si>
  <si>
    <t>Visual Content Creation Specialist</t>
  </si>
  <si>
    <t>Visual Content Creation Team Leader</t>
  </si>
  <si>
    <t>To design any forms of visual information, advertisements, and publications. To take initiative in the creation of assets, bringing them to life, and delivering high-quality and innovative visual content that seamlessly integrates with different media. To coordinate with producers and advertisement agencies and cooperate with the media planning team to ensure timely delivery of the Visual content. To monitor the use of the MTNIrancell corporate identity in Iran to assure consistent quality and conformance to company standards.</t>
  </si>
  <si>
    <t>To Leverage expertise in the use of AI tools for content creation to craft innovative and engaging visual assets that elevate the brand's storytelling and captivate the audience. To develop and maintain relationships with external agents that employ any form of MTNIrancell’s corporate identity (Printing agents, web developers, etc.) to process related requirements. To design , produce, and coordinate the production of MTNIrancell all related type of content for external communication items. To ensure consistency of the MTNIrancell visual identity and theme on all corporate identity items (announcement adverts, billboard design, POSM, etc.). To review all external communication that will carry the MTNIrancell visual identity and Videos and Motion Graphics designed on MTNIrancell’s behalf to ensure consistency of logo, theme, color, font, ideas, and pictures. To provide advice to any related team on visual content of the public and related website. To review all other print media for official or promotional purposes that carry the MTNIrancell identity (e.g., Gift items, etc.). To provide new design perspectives and ideas in brainstorming sessions and suggest appropriate audio, graphic, and animation style selections for the project. To keep updated of advancements in visual contents such as graphics and motion graphics, videos, music videos as well as new technologies, techniques, and contemporary trends in production design to deliver cutting-edge work. To review publications and prints designed on MTNIrancell’s behalf to ensure visual identity such as logo, color, and font consistency (e.g., Awnings, Calendars, training/conference materials, etc.). To ensure internal and external users of the MTNIrancell identity do not abuse the MTNIrancell corporate visual identity such as logo for in and/or outbound communications. To serve as an in-house design expert to marketing and other parts of the organization on the most effective use of the corporate visual identity and theme in propagating MTNIrancell’s monolithic identity. To serve as corporate image consultant to MTNIrancell printing agents to resolve any issues related to the use of the MTNIrancell corporate identity. To act as sole custodian and source of MTNIrancell’s original Corporate Identity items in defined formats in Iran. To monitor the quality of print supplied by print houses and reject poor quality finishing where required. To ensure compliance with the Corporate Identity guidelines in all designs. To work closely with creative copywriters to develop the most effective designs for advertisement materials. To monitor the implementation process of MTNIrancell’s stands &amp; booths in events and exhibitions. To coordinate the process of updates and modification of the Corporate Identity in MTNIrancell in the event of modifications or changes motivated by MTNIrancell. To monitor updates required on material such as physical vouchers, SIM packaging, etc. To provide input as required on periodic review of MTNIrancell’s corporate identity. To supervise the performance of the agency creative team, provide feedback to the creative agency on creative assignments, share comments on sketches and final images, and work closely with the creativity and production manager to ensure each assignment's goals and objectives are on target. To maintain the master project list, including gathering information on projects, preparing timelines for individual projects, and a master timeline with proper reporting and documentation while providing accurate time estimates for each part of the projects’ process. _x000C_</t>
  </si>
  <si>
    <t>Direct reports: None Matrix reports to: None Key customers:, MK,DG, EB, S&amp;D, Corporate Affairs, all departments and external publishing services providers Key suppliers: Agencies, different MKT teams, internal departments, MTN Group, printing houses Relations, etc.: None</t>
  </si>
  <si>
    <t>Minimum of 3 years’ experience in an area of specialization; with experience in supervising others Experience working in a medium organization At least 2-3 years’ experience in an advertising or branding/ corporate identity agency or in house creative teams on client’s side Strong portfolio showcasing high-end digital design skills _x000C_</t>
  </si>
  <si>
    <t>      Title Type Level Software Literacy General Business Knowledge Advance Project Management General Business Knowledge Intermediate Reporting and Analysis General Business Knowledge Intermediate Business Acumen General Business Knowledge Intermediate English Literacy General Business Knowledge Intermediate Budget Management General Business Knowledge Basic People Management General Business Knowledge Basic Strategy Management General Business Knowledge Intermediate Telecommunication Networks General Business Knowledge Intermediate Brand Management Functional Knowledge Intermediate Advertising Management Functional Knowledge Advance Marketing Communication (MarCom) Specialized Knowledge Intermediate Graphic Design Specialized Knowledge Advance Artwork Production Specialized Knowledge Advance Fine Arts Specialized Knowledge Advance Creative Development Specialized Knowledge Advance Brand Health Tracking Specialized Knowledge Intermediate UI/UX Specialized Knowledge Intermediate</t>
  </si>
  <si>
    <t>Job Profile MTNIRANCELL Title of Position: Visual Content Creation Specialist Location of the Job: Marketing-Brand Management Reports to: Visual Content Creation Team Leader Number of subordinates: None Level: 2 Mission To design any forms of visual information, advertisements, and publications. To take initiative in the creation of assets, bringing them to life, and delivering high-quality and innovative visual content that seamlessly integrates with different media. To coordinate with producers and advertisement agencies and cooperate with the media planning team to ensure timely delivery of the Visual content. To monitor the use of the MTNIrancell corporate identity in Iran to assure consistent quality and conformance to company standards. Context MTN IRANCELL’s marketing and business plan. Quality and uniqueness of brand is a distinguishing factor in the telecommunications industry. Monolithic Corporate Identity of the Company. Company objectives for quality Company policy guiding the use of the brand. MTN IRANCELL Brand values _x000C_ Roles &amp; Responsibilities To Leverage expertise in the use of AI tools for content creation to craft innovative and engaging visual assets that elevate the brand's storytelling and captivate the audience. To develop and maintain relationships with external agents that employ any form of MTNIrancell’s corporate identity (Printing agents, web developers, etc.) to process related requirements. To design , produce, and coordinate the production of MTNIrancell all related type of content for external communication items. To ensure consistency of the MTNIrancell visual identity and theme on all corporate identity items (announcement adverts, billboard design, POSM, etc.). To review all external communication that will carry the MTNIrancell visual identity and Videos and Motion Graphics designed on MTNIrancell’s behalf to ensure consistency of logo, theme, color, font, ideas, and pictures. To provide advice to any related team on visual content of the public and related website. To review all other print media for official or promotional purposes that carry the MTNIrancell identity (e.g., Gift items, etc.). To provide new design perspectives and ideas in brainstorming sessions and suggest appropriate audio, graphic, and animation style selections for the project. To keep updated of advancements in visual contents such as graphics and motion graphics, videos, music videos as well as new technologies, techniques, and contemporary trends in production design to deliver cutting-edge work. To review publications and prints designed on MTNIrancell’s behalf to ensure visual identity such as logo, color, and font consistency (e.g., Awnings, Calendars, training/conference materials, etc.). To ensure internal and external users of the MTNIrancell identity do not abuse the MTNIrancell corporate visual identity such as logo for in and/or outbound communications. To serve as an in-house design expert to marketing and other parts of the organization on the most effective use of the corporate visual identity and theme in propagating MTNIrancell’s monolithic identity. To serve as corporate image consultant to MTNIrancell printing agents to resolve any issues related to the use of the MTNIrancell corporate identity. To act as sole custodian and source of MTNIrancell’s original Corporate Identity items in defined formats in Iran. To monitor the quality of print supplied by print houses and reject poor quality finishing where required. To ensure compliance with the Corporate Identity guidelines in all designs. To work closely with creative copywriters to develop the most effective designs for advertisement materials. To monitor the implementation process of MTNIrancell’s stands &amp; booths in events and exhibitions. To coordinate the process of updates and modification of the Corporate Identity in MTNIrancell in the event of modifications or changes motivated by MTNIrancell. To monitor updates required on material such as physical vouchers, SIM packaging, etc. To provide input as required on periodic review of MTNIrancell’s corporate identity. To supervise the performance of the agency creative team, provide feedback to the creative agency on creative assignments, share comments on sketches and final images, and work closely with the creativity and production manager to ensure each assignment's goals and objectives are on target. To maintain the master project list, including gathering information on projects, preparing timelines for individual projects, and a master timeline with proper reporting and documentation while providing accurate time estimates for each part of the projects’ process. _x000C_ Collaboration Direct reports: None Matrix reports to: None Key customers:, MK,DG, EB, S&amp;D, Corporate Affairs, all departments and external publishing services providers Key suppliers: Agencies, different MKT teams, internal departments, MTN Group, printing houses Relations, etc.: None Authorities As per delegation of authority Job Requirements Education B.A. degree in Fine &amp; Applied Arts Experience Minimum of 3 years’ experience in an area of specialization; with experience in supervising others Experience working in a medium organization At least 2-3 years’ experience in an advertising or branding/ corporate identity agency or in house creative teams on client’s side Strong portfolio showcasing high-end digital design skills _x000C_ Competencies Technical Competencies       Title Type Level Software Literacy General Business Knowledge Advance Project Management General Business Knowledge Intermediate Reporting and Analysis General Business Knowledge Intermediate Business Acumen General Business Knowledge Intermediate English Literacy General Business Knowledge Intermediate Budget Management General Business Knowledge Basic People Management General Business Knowledge Basic Strategy Management General Business Knowledge Intermediate Telecommunication Networks General Business Knowledge Intermediate Brand Management Functional Knowledge Intermediate Advertising Management Functional Knowledge Advance Marketing Communication (MarCom) Specialized Knowledge Intermediate Graphic Design Specialized Knowledge Advance Artwork Production Specialized Knowledge Advance Fine Arts Specialized Knowledge Advance Creative Development Specialized Knowledge Advance Brand Health Tracking Specialized Knowledge Intermediate UI/UX Specialized Knowledge Intermediate Behavioral Competencies • Leadership_x000B_• Innovation_x000B_• Relationship_x000B_• Integrity_x000B_• Can-do_x000B_• Customer Centricity _x000B_• Agility _x000C_ Trainings Brand development and management Desktop publishing software Essentials Marketing Branding _x000C_ General Working Condition General MTNIrancell working conditions apply. Performance Standards As per performance agreement Signoff Line Manager: Functional Manager: OA: HoD: CHRO: (if required) CEO/COO: (if required)</t>
  </si>
  <si>
    <t>Visual Content Creation Team Leader.docx</t>
  </si>
  <si>
    <t xml:space="preserve">Division Approval By: Larry Annetts HR Approval By: Homayoun Shahriari Farrah Document Version: M-VCCTL-8/18/2024 Approved Date: 8/18/2024
</t>
  </si>
  <si>
    <t>To lead the team of visual content creation specialists to deliver visual content as planned, with a consistent and high-standard quality. To design any forms of visual information, advertisements, and publications. To take initiative in the creation of assets, bringing them to life, and delivering high-quality and innovative visual content that seamlessly integrates with different media. To coordinate with producers and advertisement agencies and cooperate with the media planning team to ensure the timely delivery of the Visual content. To monitor the use of the MTNIrancell corporate identity in Iran to assure consistent quality and conformance to company standards.</t>
  </si>
  <si>
    <t>To lead the team of visual content creation specialists to deliver visual content as planned, with a consistent and high-standard quality to ensure the team is well aligned with the team’s missions. To advice and suggest for improving visual content creation to the line management. To leverage expertise in the use of AI tools for content creation to craft innovative and engaging visual assets that elevate the brand's storytelling and captivate the audience. To develop and maintain relationships with external agents that employ MTNIrancell’s corporate identity (Printing agents, web developers, etc.) to process related requirements. To design, produce, and coordinate the production of MTNIrancell all related type of content for external communication items. To ensure consistency of the MTNIrancell visual identity and theme on all corporate identity items (announcement adverts, billboard design, POSM, etc.). To review all external communication that will carry the MTNIrancell visual identity and Videos and Motion Graphics designed on MTNIrancell’s behalf to ensure consistency of logo, theme, color, font, ideas, and pictures. To advise any related team on visual content of the public and related website. To review all other print media for official or promotional purposes that carry the MTNIrancell identity (e.g., Gift items, etc.). To provide new design perspectives and ideas in brainstorming sessions and suggest appropriate audio, graphic, and animation style selections for the project. To keep updated of advancements in visual contents such as graphics and motion graphics, videos, music videos as well as new technologies, techniques, and contemporary trends in production design to deliver cutting-edge work. To review publications and prints designed on MTNIrancell’s behalf to ensure visual identity such as logo, color, and font consistency (e.g., Awnings, Calendars, training/conference materials, etc.). To ensure internal and external users of the MTNIrancell identity do not abuse the MTNIrancell corporate visual identity such as logo for in and/or outbound communications. To serve as an in-house design expert to marketing and other parts of the organization on the most effective use of the corporate visual identity and theme in propagating MTNIrancell’s monolithic identity. To serve as corporate image consultant to MTNIrancell printing agents to resolve any issues related to the use of the MTNIrancell corporate identity. To act as sole custodian and source of MTNIrancell’s original Corporate Identity items in defined formats in Iran. To monitor the quality of print supplied by print houses and reject poor quality finishing where required. To ensure compliance with the Corporate Identity guidelines in all designs. To work closely with creative copywriters to develop the most effective designs for advertisement materials. To monitor the implementation process of MTNIrancell’s stands &amp; booths in events and exhibitions. To coordinate the process of updates and modification of the Corporate Identity in MTNIrancell in the event of modifications or changes motivated by MTNIrancell. To monitor updates required on material such as physical vouchers, SIM packaging, etc. To provide input as required on periodic review of MTNIrancell’s corporate identity. To supervise the performance of the agency creative team, provide feedback to the creative agency on creative assignments, share comments on sketches and final images, and work closely with the creativity and production manager to ensure each assignment's goals and objectives are on target. To maintain the master project list, including gathering information on projects, preparing timelines for individual projects, and a master timeline with proper reporting and documentation while providing accurate time estimates for each part of the projects’ process. _x000C_</t>
  </si>
  <si>
    <t>Direct reports: Visual Content Creation Specialists Matrix reports to: None Key customers: MK, DG, EB, S&amp;D, Corporate Affairs, all departments Key suppliers: Agencies, different MKT teams, internal departments, MTN Group, printing houses Relations, etc.: None</t>
  </si>
  <si>
    <t>Job Profile MTNIRANCELL Title of Position: Visual Content Creation Team Leader Location of the Job: Marketing-Brand Management Reports to: Creativity &amp; Production Manager Number of subordinates: 2 Level: 2H Mission To lead the team of visual content creation specialists to deliver visual content as planned, with a consistent and high-standard quality. To design any forms of visual information, advertisements, and publications. To take initiative in the creation of assets, bringing them to life, and delivering high-quality and innovative visual content that seamlessly integrates with different media. To coordinate with producers and advertisement agencies and cooperate with the media planning team to ensure the timely delivery of the Visual content. To monitor the use of the MTNIrancell corporate identity in Iran to assure consistent quality and conformance to company standards. Context MTN IRANCELL’s marketing and business plan. Quality and uniqueness of brand is a distinguishing factor in the telecommunications industry. Monolithic Corporate Identity of the Company. Company objectives for quality Company policy guiding the use of the brand. MTN IRANCELL Brand values _x000C_ Roles &amp; Responsibilities To lead the team of visual content creation specialists to deliver visual content as planned, with a consistent and high-standard quality to ensure the team is well aligned with the team’s missions. To advice and suggest for improving visual content creation to the line management. To leverage expertise in the use of AI tools for content creation to craft innovative and engaging visual assets that elevate the brand's storytelling and captivate the audience. To develop and maintain relationships with external agents that employ MTNIrancell’s corporate identity (Printing agents, web developers, etc.) to process related requirements. To design, produce, and coordinate the production of MTNIrancell all related type of content for external communication items. To ensure consistency of the MTNIrancell visual identity and theme on all corporate identity items (announcement adverts, billboard design, POSM, etc.). To review all external communication that will carry the MTNIrancell visual identity and Videos and Motion Graphics designed on MTNIrancell’s behalf to ensure consistency of logo, theme, color, font, ideas, and pictures. To advise any related team on visual content of the public and related website. To review all other print media for official or promotional purposes that carry the MTNIrancell identity (e.g., Gift items, etc.). To provide new design perspectives and ideas in brainstorming sessions and suggest appropriate audio, graphic, and animation style selections for the project. To keep updated of advancements in visual contents such as graphics and motion graphics, videos, music videos as well as new technologies, techniques, and contemporary trends in production design to deliver cutting-edge work. To review publications and prints designed on MTNIrancell’s behalf to ensure visual identity such as logo, color, and font consistency (e.g., Awnings, Calendars, training/conference materials, etc.). To ensure internal and external users of the MTNIrancell identity do not abuse the MTNIrancell corporate visual identity such as logo for in and/or outbound communications. To serve as an in-house design expert to marketing and other parts of the organization on the most effective use of the corporate visual identity and theme in propagating MTNIrancell’s monolithic identity. To serve as corporate image consultant to MTNIrancell printing agents to resolve any issues related to the use of the MTNIrancell corporate identity. To act as sole custodian and source of MTNIrancell’s original Corporate Identity items in defined formats in Iran. To monitor the quality of print supplied by print houses and reject poor quality finishing where required. To ensure compliance with the Corporate Identity guidelines in all designs. To work closely with creative copywriters to develop the most effective designs for advertisement materials. To monitor the implementation process of MTNIrancell’s stands &amp; booths in events and exhibitions. To coordinate the process of updates and modification of the Corporate Identity in MTNIrancell in the event of modifications or changes motivated by MTNIrancell. To monitor updates required on material such as physical vouchers, SIM packaging, etc. To provide input as required on periodic review of MTNIrancell’s corporate identity. To supervise the performance of the agency creative team, provide feedback to the creative agency on creative assignments, share comments on sketches and final images, and work closely with the creativity and production manager to ensure each assignment's goals and objectives are on target. To maintain the master project list, including gathering information on projects, preparing timelines for individual projects, and a master timeline with proper reporting and documentation while providing accurate time estimates for each part of the projects’ process. _x000C_ Collaboration Direct reports: Visual Content Creation Specialists Matrix reports to: None Key customers: MK, DG, EB, S&amp;D, Corporate Affairs, all departments Key suppliers: Agencies, different MKT teams, internal departments, MTN Group, printing houses Relations, etc.: None Authorities As per delegation of authority Job Requirements Education B.A. degree in Fine &amp; Applied Arts Experience Minimum of 3 years’ experience in an area of specialization; with experience in supervising others Experience working in a medium organization At least 2-3 years’ experience in an advertising or branding/ corporate identity agency or in house creative teams on client’s side Strong portfolio showcasing high-end digital design skills _x000C_ Competencies Technical Competencies       Title Type Level Software Literacy General Business Knowledge Advance Project Management General Business Knowledge Intermediate Reporting and Analysis General Business Knowledge Intermediate Business Acumen General Business Knowledge Intermediate English Literacy General Business Knowledge Intermediate Budget Management General Business Knowledge Basic People Management General Business Knowledge Basic Strategy Management General Business Knowledge Intermediate Telecommunication Networks General Business Knowledge Intermediate Brand Management Functional Knowledge Intermediate Advertising Management Functional Knowledge Advance Marketing Communication (MarCom) Specialized Knowledge Intermediate Graphic Design Specialized Knowledge Advance Artwork Production Specialized Knowledge Advance Fine Arts Specialized Knowledge Advance Interviewing Specialized Knowledge Basic Creative Development Specialized Knowledge Advance Brand Health Tracking Specialized Knowledge Intermediate UI/UX Specialized Knowledge Intermediate Behavioral Competencies • Leadership_x000B_• Innovation_x000B_• Relationship_x000B_• Integrity_x000B_• Can-do_x000B_• Customer Centricity _x000B_• Agility _x000C_ Trainings Brand development and management Desktop publishing software Essentials Marketing Branding _x000C_ General Working Condition General MTNIrancell working conditions apply. Performance Standards As per performance agreement Signoff Line Manager: Functional Manager: OA: HoD: CHRO: (if required) CEO/COO: (if required)</t>
  </si>
  <si>
    <t>Voice and SMS Carrier Relations Manager.docx</t>
  </si>
  <si>
    <t xml:space="preserve">Division Approval By: Larry Annetts HR Approval By: Homayoun Shahriari Document Version: M-VSCR-28-12-20 Approved Date: 28-12-2020
</t>
  </si>
  <si>
    <t>Marketing- IGW</t>
  </si>
  <si>
    <t>To manage relations with national and international carriers and partners regarding Interconnection of voice and SMS services.</t>
  </si>
  <si>
    <t>Company vision, mission, goals and PPPs MTN is a reputable brand within Iran and the region Demand for international calls in Iran due to large number of immigrants and migrants Interconnect business as a strategic part of Irancell International Gateway Management as a revenue generating process _x000C_</t>
  </si>
  <si>
    <t>To liaise with National/International carriers to sign agreements while defending MTNIrancell benefits and handling related issues. To provide business plan and financial model regarding IGW (International Gateway) business. To negotiate and bargain with IGW carriers and partners regarding their price lists and get the optimum prices. To manage the contracts with international carriers and foreign operators which MTNIrancell is planning to rout the International traffic directly to them. To manage the rate of international incoming voice and SMS to optimize the revenue and meet the marginal KPIs. To set the end customer price for international voice and SMS to assure the marginal KPIs. To manage the customer complaints which received from customers regarding rating quality or etc. To collaborate with management in defining roadmap and process for interconnect businesses. To liaise with national and international carriers to build relationship while defending MTNIrancell benefits and handling related issues. To liaise with Finance and Network to justify and get approval for required motivations and getting technical support. To manage the relations with carriers regarding SMS A2P. To optimize A2P SMS pricing to achieve business plan revenue targets. To collaborate with Finance, Network and ITS to resolve any conflicts, discrepancy in interconnect and international carrier services area. To establish an effective reporting and monitoring system related to interconnection, A2P and IGW. To monitor voice and SMS traffic of IGW, interconnect and A2P SMS to manage any deviation from targets. To attend CRA meetings, also establish a sound relationship with national interconnect collaborates to ensure all MTNIrancell concerns met while making a decision. _x000C_</t>
  </si>
  <si>
    <t>Direct reports: Intl Voice and SMS Business Specialist, Voice and SMS Interconnection Business Specialist Matrix reports: CMO and COO Key customers: National and international Carriers, Iranian and foreign operators Key suppliers: Legal, ITS, Finance and Network Relations, etc.: Legal, ITS, Finance and Network, Carriers, other Operators</t>
  </si>
  <si>
    <t>To communicate with current and new carriers Incoming and outgoing SMS and Voice pricing Determining end user tariffs International calls Contact person to update international call and SMS tariffs on website Contact person for national and international carriers.</t>
  </si>
  <si>
    <t>Minimum of 5 years’ experience in an area of specialization; with experience in supervising/managing others Experience working in a medium to large organization At least two year experience in Telecommunications and one year especially in roaming _x000C_</t>
  </si>
  <si>
    <t>        Row Title Type Level 1 Business Acumen General Business Knowledge Advance 2 Business Plan General Business Knowledge Intermediate 3 English Literacy General Business Knowledge Intermediate 4 Reporting and Analysis General Business Knowledge Intermediate 5 Stakeholder Management General Business Knowledge Intermediate 6 Telecommunication Networks General Business Knowledge Intermediate 7 People Management General Business Knowledge Basic 8 Data Gathering and Processing General Business Knowledge Basic 9 Strategy Management General Business Knowledge Basic 10 Business Analysis Functional Knowledge Advance 11 Marketing Plan Functional Knowledge Intermediate 12 Forecasting Functional Knowledge Intermediate 13 Financial Modelling Functional Knowledge Intermediate 14 Market Intelligence Functional Knowledge Basic 15 Marketing Performance Functional Knowledge Basic 16 Pricing Strategy Specialized Knowledge Advance 17 Interconnection Specialized Knowledge Advance 18 Tariff Management Specialized Knowledge Advance 19 Business Relationship Management(BRM) Specialized Knowledge Intermediate 20 Key Account Management Specialized Knowledge Intermediate 21 Business Model Specialized Knowledge Intermediate 22 Feasibility Study Specialized Knowledge Intermediate 23 Business Case Specialized Knowledge Intermediate 24 Contract Management Specialized Knowledge Basic</t>
  </si>
  <si>
    <t>Interconnection training Pricing Telecom market _x000C_</t>
  </si>
  <si>
    <t>Revenue generated in interconnect and wholesale area NPS</t>
  </si>
  <si>
    <t>Job Profile MTNIRANCELL Title of Position: Voice &amp; SMS Carrier Relations Manager Location of the Job: Marketing- IGW Reports to: Roaming and Carrier Relations Senior Manager Number of subordinates: 2 Level: 3 Mission To manage relations with national and international carriers and partners regarding Interconnection of voice and SMS services. Context Company vision, mission, goals and PPPs MTN is a reputable brand within Iran and the region Demand for international calls in Iran due to large number of immigrants and migrants Interconnect business as a strategic part of Irancell International Gateway Management as a revenue generating process _x000C_ Roles &amp; Responsibilities To liaise with National/International carriers to sign agreements while defending MTNIrancell benefits and handling related issues. To provide business plan and financial model regarding IGW (International Gateway) business. To negotiate and bargain with IGW carriers and partners regarding their price lists and get the optimum prices. To manage the contracts with international carriers and foreign operators which MTNIrancell is planning to rout the International traffic directly to them. To manage the rate of international incoming voice and SMS to optimize the revenue and meet the marginal KPIs. To set the end customer price for international voice and SMS to assure the marginal KPIs. To manage the customer complaints which received from customers regarding rating quality or etc. To collaborate with management in defining roadmap and process for interconnect businesses. To liaise with national and international carriers to build relationship while defending MTNIrancell benefits and handling related issues. To liaise with Finance and Network to justify and get approval for required motivations and getting technical support. To manage the relations with carriers regarding SMS A2P. To optimize A2P SMS pricing to achieve business plan revenue targets. To collaborate with Finance, Network and ITS to resolve any conflicts, discrepancy in interconnect and international carrier services area. To establish an effective reporting and monitoring system related to interconnection, A2P and IGW. To monitor voice and SMS traffic of IGW, interconnect and A2P SMS to manage any deviation from targets. To attend CRA meetings, also establish a sound relationship with national interconnect collaborates to ensure all MTNIrancell concerns met while making a decision. _x000C_ Collaboration Direct reports: Intl Voice and SMS Business Specialist, Voice and SMS Interconnection Business Specialist Matrix reports: CMO and COO Key customers: National and international Carriers, Iranian and foreign operators Key suppliers: Legal, ITS, Finance and Network Relations, etc.: Legal, ITS, Finance and Network, Carriers, other Operators Authorities To communicate with current and new carriers Incoming and outgoing SMS and Voice pricing Determining end user tariffs International calls Contact person to update international call and SMS tariffs on website Contact person for national and international carriers. Job Requirements Education B.Sc. in Commerce (Marketing / Communication) or related Experience Minimum of 5 years’ experience in an area of specialization; with experience in supervising/managing others Experience working in a medium to large organization At least two year experience in Telecommunications and one year especially in roaming _x000C_ Competencies Technical Competencies         Row Title Type Level 1 Business Acumen General Business Knowledge Advance 2 Business Plan General Business Knowledge Intermediate 3 English Literacy General Business Knowledge Intermediate 4 Reporting and Analysis General Business Knowledge Intermediate 5 Stakeholder Management General Business Knowledge Intermediate 6 Telecommunication Networks General Business Knowledge Intermediate 7 People Management General Business Knowledge Basic 8 Data Gathering and Processing General Business Knowledge Basic 9 Strategy Management General Business Knowledge Basic 10 Business Analysis Functional Knowledge Advance 11 Marketing Plan Functional Knowledge Intermediate 12 Forecasting Functional Knowledge Intermediate 13 Financial Modelling Functional Knowledge Intermediate 14 Market Intelligence Functional Knowledge Basic 15 Marketing Performance Functional Knowledge Basic 16 Pricing Strategy Specialized Knowledge Advance 17 Interconnection Specialized Knowledge Advance 18 Tariff Management Specialized Knowledge Advance 19 Business Relationship Management(BRM) Specialized Knowledge Intermediate 20 Key Account Management Specialized Knowledge Intermediate 21 Business Model Specialized Knowledge Intermediate 22 Feasibility Study Specialized Knowledge Intermediate 23 Business Case Specialized Knowledge Intermediate 24 Contract Management Specialized Knowledge Basic Behavioral Competencies Execution Coaching Operational Decision Making Continuous Improvement Monitoring Information Delegation and Empowerment Guiding team Success _x000C_ Trainings Interconnection training Pricing Telecom market _x000C_ General Working Condition MTN Irancell Standard Working Condition May be required to work for extended hours Performance Standards Revenue generated in interconnect and wholesale area NPS Signoff Line Manager: Functional Manager: OA: HoD: CHRO: (if required) CEO/COO: (if required)</t>
  </si>
  <si>
    <t>Voice Interconnect Engineer.docx</t>
  </si>
  <si>
    <t xml:space="preserve">Division Approval By: Ali Ghahremani HR Approval By: Sara Taheri Pour Document Version: NW-VIE-2023-11-14 Approved Date: 2023-11-14
</t>
  </si>
  <si>
    <t>Voice Interconnect Engineer</t>
  </si>
  <si>
    <t>Network Group- Operation- Roaming</t>
  </si>
  <si>
    <t>To implement and support traditional voice technologies and Voice over IP (VoIP). To collaborate with international carriers and providers to optimize voice routes. To monitor and optimize international and roaming voice KPI and quality</t>
  </si>
  <si>
    <t>To monitor voice network performance, troubleshoot issues, and ensure high quality and availability. To monitor and conduct capacity planning and implement network upgrades as needed. To maintain documentation for voice configurations and network topology. To ensure compliance with industry standards and security protocols. To provide technical support and training to team members and end-users. To stay informed about emerging voice technologies and industry best practices. To maintain and enforce SLA of quality with service providers to ensure the service is maintained as per contract details To reconcile Voice traffic such as traffic analysis and reroute planning based on actual network traffic and vendor’s reports To handle customer complaints regarding international and roaming calls To oversee the performance of voice systems and conduct traffic analysis and capacity planning so that the quality-of-service functions properly. To work with telephony protocols, such as SIP, TCP/IP, H323, QoS, etc. to evaluate existing capabilities and help in planning guidelines to tap emerging trends in cloud, VoIP, mobility solutions and managed services. _x000C_</t>
  </si>
  <si>
    <t>Direct Reports: None Matrix Reports to: Key Customers : Counterparts employed by Roaming partners, ITS, Marketing, FIN, CR Key Suppliers: Network performance management, ISC suppliers, international carriers Relations, etc.:</t>
  </si>
  <si>
    <t>BSc in Telecommunication, Electronic, Computer Science Engineering or a related field Fluent in English</t>
  </si>
  <si>
    <t>Minimum of 3 years’ experience in an area of specialisation; with experience in telecommunication environment roaming experienced Experience working in a medium organization Excellent problem-solving and communication skills. Ability to work collaboratively in a team environment. _x000C_</t>
  </si>
  <si>
    <t>Item Type Level Clerical General Business Knowledge Basic Reporting and Analysis General Business Knowledge Intermediate Data Gathering and Processing General Business Knowledge Advance Data Visualization &amp; Presentation General Business Knowledge Advance Quality Management General Business Knowledge Advance English Literacy General Business Knowledge Advance Research and Development General Business Knowledge Basic Telecommunication Networks General Business Knowledge Intermediate Data Analysis Functional Knowledge Advance Database Management Functional Knowledge Intermediate Business Continuity Management Functional Knowledge Basic Disaster Recovery Management Functional Knowledge Basic Telecommunication Nodes Specialized Knowledge Advance Signaling Specialized Knowledge Intermediate Telephone Numbering Plan Specialized Knowledge Intermediate Telecom Operations Specialized Knowledge Intermediate Operations and Maintenance (O&amp;M) Management Specialized Knowledge Intermediate Network Performance Management Specialized Knowledge Intermediate Tele traffic Engineering Specialized Knowledge Advance Voice Network Specialized Knowledge Advance Circuit Switching (CS) Specialized Knowledge Advance Packet Switching (PS) Specialized Knowledge Intermediate Evolved Packet Core (EPC) Specialized Knowledge Intermediate Transmission Control Protocol (TCP) Specialized Knowledge Intermediate Telecommunication Management Network Specialized Knowledge Advance</t>
  </si>
  <si>
    <t>Knowledge of network routing topology and protocols.</t>
  </si>
  <si>
    <t>Need to work outside office hours to grant voice service availability and quality 24/7</t>
  </si>
  <si>
    <t>Work with data base and data engineering to find trends and norms on international call KPIs per destination. As Per IPF</t>
  </si>
  <si>
    <t>Job Profile MTNIRANCELL Title of Position: Voice Interconnect Engineer Location of the Job: Network Group- Operation- Roaming Reports to: Roaming and Interconnect Manager Number of subordinates: 0 Level: 2 Mission To implement and support traditional voice technologies and Voice over IP (VoIP). To collaborate with international carriers and providers to optimize voice routes. To monitor and optimize international and roaming voice KPI and quality Context Liaise with Mobile operators (roaming partners signed by roaming co-ordinator) around the globe; international carriers locally and globally; and internal Irancell departments and divisions (ITS, Billing, FIN, CR). Support various teams internal to MTNIrancell for issue handling of Roaming To stay updated on industry trends and best practices in roaming. _x000C_ Roles &amp; Responsibilities To monitor voice network performance, troubleshoot issues, and ensure high quality and availability. To monitor and conduct capacity planning and implement network upgrades as needed. To maintain documentation for voice configurations and network topology. To ensure compliance with industry standards and security protocols. To provide technical support and training to team members and end-users. To stay informed about emerging voice technologies and industry best practices. To maintain and enforce SLA of quality with service providers to ensure the service is maintained as per contract details To reconcile Voice traffic such as traffic analysis and reroute planning based on actual network traffic and vendor’s reports To handle customer complaints regarding international and roaming calls To oversee the performance of voice systems and conduct traffic analysis and capacity planning so that the quality-of-service functions properly. To work with telephony protocols, such as SIP, TCP/IP, H323, QoS, etc. to evaluate existing capabilities and help in planning guidelines to tap emerging trends in cloud, VoIP, mobility solutions and managed services. _x000C_ Collaboration Direct Reports: None Matrix Reports to: Key Customers : Counterparts employed by Roaming partners, ITS, Marketing, FIN, CR Key Suppliers: Network performance management, ISC suppliers, international carriers Relations, etc.: Authorities As per delegation Job Requirements Education BSc in Telecommunication, Electronic, Computer Science Engineering or a related field Fluent in English Experience Minimum of 3 years’ experience in an area of specialisation; with experience in telecommunication environment roaming experienced Experience working in a medium organization Excellent problem-solving and communication skills. Ability to work collaboratively in a team environment. _x000C_ Competencies Technical Competencies Item Type Level Clerical General Business Knowledge Basic Reporting and Analysis General Business Knowledge Intermediate Data Gathering and Processing General Business Knowledge Advance Data Visualization &amp; Presentation General Business Knowledge Advance Quality Management General Business Knowledge Advance English Literacy General Business Knowledge Advance Research and Development General Business Knowledge Basic Telecommunication Networks General Business Knowledge Intermediate Data Analysis Functional Knowledge Advance Database Management Functional Knowledge Intermediate Business Continuity Management Functional Knowledge Basic Disaster Recovery Management Functional Knowledge Basic Telecommunication Nodes Specialized Knowledge Advance Signaling Specialized Knowledge Intermediate Telephone Numbering Plan Specialized Knowledge Intermediate Telecom Operations Specialized Knowledge Intermediate Operations and Maintenance (O&amp;M) Management Specialized Knowledge Intermediate Network Performance Management Specialized Knowledge Intermediate Tele traffic Engineering Specialized Knowledge Advance Voice Network Specialized Knowledge Advance Circuit Switching (CS) Specialized Knowledge Advance Packet Switching (PS) Specialized Knowledge Intermediate Evolved Packet Core (EPC) Specialized Knowledge Intermediate Transmission Control Protocol (TCP) Specialized Knowledge Intermediate Telecommunication Management Network Specialized Knowledge Advance Behavioral Competencies • Leadership_x000B_• Innovation_x000B_• Relationship_x000B_• Integrity_x000B_• Can-do_x000B_• Customer Centricity _x000B_• Agility Trainings Knowledge of network routing topology and protocols. General Working Condition Need to work outside office hours to grant voice service availability and quality 24/7 Performance Standards Work with data base and data engineering to find trends and norms on international call KPIs per destination. As Per IPF Signoff Line Manager: Functional Manager: OA: HoD: CHRO: (if required) CEO/COO: (if required)</t>
  </si>
  <si>
    <t>Warehouse and Inventory Senior Manager.docx</t>
  </si>
  <si>
    <t xml:space="preserve">Division Approval By: Esmaeil Shadi Nasab HR Approval By: Homayoun Shahriari Document Version: P-WISM -12-19-2018 Approved Date: 12-19-2018
</t>
  </si>
  <si>
    <t>Warehouse and Inventory Senior Manager</t>
  </si>
  <si>
    <t>To oversee and optimize end-to-end warehouse and inventory operations across all MTNIrancell logistics sites, ensuring efficiency, accuracy, and alignment with organizational objectives and customer service needs. To lead strategic planning, performance monitoring, and capacity forecasting for warehousing activities, ensuring the required physical space ("hard" capacity) and system performance ("soft" capacity) are available to support project and operational demands. To manage warehouse business systems architecture, including system deployments, integration, upgrades, and alignment with ITS and business requirements, ensuring reliable, scalable, and future-ready technical support for warehouse operations. To ensure full compliance with safety, regulatory, and environmental standards, including the safe handling, storage, and dispatch of technical and commercial inventory assets. To supervise and support subordinate managers in implementing best practices, standard procedures, contractor management, and continuous improvement initiatives across all warehouse and inventory functions.</t>
  </si>
  <si>
    <t>Adhering to evolving trade and safety regulations. Aligning operations with MTNIrancell policies. Adapting to fast-changing telecom demands. Managing large-scale, complex warehouse operations. Coordinating with cross-functional internal teams. Leading system integration and process automation. Managing economic impacts on supply chain. Driving continuous improvement and efficiency. _x000C_</t>
  </si>
  <si>
    <t>To manage end-to-end warehouse operations, supervising the activities of staff engaged in receiving, storing, maintaining, and dispatching materials, goods, and equipment in alignment with organizational requirements and service standards. To lead warehouse business systems architecture deployment and ensure effective</t>
  </si>
  <si>
    <t>with ITS teams for systems upgrades, database management, licensing, and change management initiatives. To develop and implement warehouse safety , security, and environmental compliance programs (HSE), including the safe handling of hazardous materials, equipment maintenance programs, and adherence to manual handling procedures. To plan and forecast physical space requirements and systems capacity for current operations and future expansions, ensuring optimal utilization of warehouse infrastructure and minimizing operational disruptions. To monitor and manage warehouse budgets, including preparation of annual forecasts, Opex proposals, cost control, and financial reporting, ensuring alignment with organizational financial targets. To ensure a high level of inventory accuracy through robust control measures and stock counting, including cycle counts, system reconciliation, and physical inventory audits in close coordination with Finance for annual stock counts and asset verification activities. To oversee the lease and property management for warehouse facilities, including negotiation, renewal, and compliance with lease agreements in collaboration with Supply Chain and Procurement teams. To manage insurance coverage for warehouse facilities and assets, ensuring policies are up-to-date, compliant with MTNIrancell’s standards, and aligned with operational risks. To develop, document, and enforce standard operating procedures (SOPs) for warehouse, logistics, and inventory management activities, promoting consistency, efficiency, and continuous improvement. To establish and monitor key performance indicators (KPIs) for warehouse and inventory operations, such as stock accuracy rates, order fulfillment cycle times, warehouse efficiency, safety compliance, and cost-to-serve metrics. To manage relationships with external service providers (e.g., third-party logistics companies, transportation providers, warehouse operators), ensuring compliance with contractual terms and service-level agreements, including validating contractor performance and invoice processing. To ensure seamless integration of warehouse and inventory processes with broader business operations through cross-functional collaboration with NWG, CPG, ITS, S&amp;D, Marketing, and Finance teams. To optimize ERP and Warehouse Management Systems (WMS) utilization by promoting effective system usage, addressing system issues, coordinating with IT for enhancements, and driving automation and digital transformation initiatives. To oversee the asset lifecycle management, ensuring proper tagging, tracking, movement, and disposal of technical and commercial assets in compliance with corporate policies and environmental regulations. To foster a culture of accountability, compliance, and high performance by recruiting, training, coaching, and mentoring warehouse and inventory management staff, ensuring succession planning and continuous skills development. To drive operational excellence and continuous improvement initiatives, identifying areas for efficiency gains, cost reductions, waste elimination, and service level enhancements across all warehouse operations To manage provisioning of analytics of warehouse stocks, including safety stock level and collaborate with teams to inform them for placing orders on time _x000C_ Collaboration Direct reports: Inventory Warehouse Manager Matrix reports to: None Key customers: NWG, CPG, ITS, S&amp;D, Marketing, EB Key suppliers: Strategic and transactional Suppliers Relations, etc. Network, Finance and related departments for coordinating cross-functional processes and resolving issues</t>
  </si>
  <si>
    <t>B.Sc. degree in Supply Chain Management or related MBA / Masters Advantageous Fluent in English</t>
  </si>
  <si>
    <t>Minimum of 5 years’ management experience in the area of specialization; with experience in supervising/managing others Experience working in a medium to large organization 5 years extensive hands-on experience in warehouse supporting systems &amp; procedures _x000C_</t>
  </si>
  <si>
    <t>      Title Type Level Opex Management General Business Knowledge Advance Budget Management General Business Knowledge Advance Capex Management General Business Knowledge Advance People Management General Business Knowledge Advance Strategy Management General Business Knowledge Advance Supplier Relation Management General Business Knowledge Intermediate Business Process Management General Business Knowledge Intermediate English Literacy General Business Knowledge Intermediate Supply Chain Process Management Functional Knowledge Advance Supply Chain Law Functional Knowledge Advance Contract Management Functional Knowledge Advance Negotiation Functional Knowledge Advance Conflict Management Functional Knowledge Intermediate Root Cause Analysis Functional Knowledge Intermediate Property Category Management Functional Knowledge Intermediate Marketing Principles Functional Knowledge Intermediate Purchasing Functional Knowledge Intermediate Market Research Functional Knowledge Intermediate Service Level Agreements Functional Knowledge Intermediate Custom Clearance Process Specialized Knowledge Advance Import Procedures Specialized Knowledge Advance Logistics Management Specialized Knowledge Advance Business Intelligence Specialized Knowledge Intermediate Iran Customs Law Specialized Knowledge Intermediate Iran Landlord-Tenant Laws Specialized Knowledge Intermediate Inventory Management Specialized Knowledge Intermediate Planning and layout warehouses Specialized Knowledge Intermediate Transportation Management Specialized Knowledge Intermediate Stock Management Specialized Knowledge Intermediate</t>
  </si>
  <si>
    <t>Standard working conditions / Open Office layout May require to work for extended hours. The Senior Manager may be required to be on-call or work outside regular hours when handling urgent shipments, conducting annual stock counts, or resolving critical issues that arise in the warehouses. Travel locally/internationally</t>
  </si>
  <si>
    <t>Job Profile MTNIRANCELL Title of Position: Warehouse and Inventory Senior Manager Location of the Job: Supply Chain-Logistics Reports to: Chief Supply Chain Officer Number of subordinates: 3 Level: 3H Mission To oversee and optimize end-to-end warehouse and inventory operations across all MTNIrancell logistics sites, ensuring efficiency, accuracy, and alignment with organizational objectives and customer service needs. To lead strategic planning, performance monitoring, and capacity forecasting for warehousing activities, ensuring the required physical space ("hard" capacity) and system performance ("soft" capacity) are available to support project and operational demands. To manage warehouse business systems architecture, including system deployments, integration, upgrades, and alignment with ITS and business requirements, ensuring reliable, scalable, and future-ready technical support for warehouse operations. To ensure full compliance with safety, regulatory, and environmental standards, including the safe handling, storage, and dispatch of technical and commercial inventory assets. To supervise and support subordinate managers in implementing best practices, standard procedures, contractor management, and continuous improvement initiatives across all warehouse and inventory functions. Context Adhering to evolving trade and safety regulations. Aligning operations with MTNIrancell policies. Adapting to fast-changing telecom demands. Managing large-scale, complex warehouse operations. Coordinating with cross-functional internal teams. Leading system integration and process automation. Managing economic impacts on supply chain. Driving continuous improvement and efficiency. _x000C_ Roles &amp; Responsibilities To manage end-to-end warehouse operations, supervising the activities of staff engaged in receiving, storing, maintaining, and dispatching materials, goods, and equipment in alignment with organizational requirements and service standards. To lead warehouse business systems architecture deployment and ensure effective collaboration with ITS teams for systems upgrades, database management, licensing, and change management initiatives. To develop and implement warehouse safety , security, and environmental compliance programs (HSE), including the safe handling of hazardous materials, equipment maintenance programs, and adherence to manual handling procedures. To plan and forecast physical space requirements and systems capacity for current operations and future expansions, ensuring optimal utilization of warehouse infrastructure and minimizing operational disruptions. To monitor and manage warehouse budgets, including preparation of annual forecasts, Opex proposals, cost control, and financial reporting, ensuring alignment with organizational financial targets. To ensure a high level of inventory accuracy through robust control measures and stock counting, including cycle counts, system reconciliation, and physical inventory audits in close coordination with Finance for annual stock counts and asset verification activities. To oversee the lease and property management for warehouse facilities, including negotiation, renewal, and compliance with lease agreements in collaboration with Supply Chain and Procurement teams. To manage insurance coverage for warehouse facilities and assets, ensuring policies are up-to-date, compliant with MTNIrancell’s standards, and aligned with operational risks. To develop, document, and enforce standard operating procedures (SOPs) for warehouse, logistics, and inventory management activities, promoting consistency, efficiency, and continuous improvement. To establish and monitor key performance indicators (KPIs) for warehouse and inventory operations, such as stock accuracy rates, order fulfillment cycle times, warehouse efficiency, safety compliance, and cost-to-serve metrics. To manage relationships with external service providers (e.g., third-party logistics companies, transportation providers, warehouse operators), ensuring compliance with contractual terms and service-level agreements, including validating contractor performance and invoice processing. To ensure seamless integration of warehouse and inventory processes with broader business operations through cross-functional collaboration with NWG, CPG, ITS, S&amp;D, Marketing, and Finance teams. To optimize ERP and Warehouse Management Systems (WMS) utilization by promoting effective system usage, addressing system issues, coordinating with IT for enhancements, and driving automation and digital transformation initiatives. To oversee the asset lifecycle management, ensuring proper tagging, tracking, movement, and disposal of technical and commercial assets in compliance with corporate policies and environmental regulations. To foster a culture of accountability, compliance, and high performance by recruiting, training, coaching, and mentoring warehouse and inventory management staff, ensuring succession planning and continuous skills development. To drive operational excellence and continuous improvement initiatives, identifying areas for efficiency gains, cost reductions, waste elimination, and service level enhancements across all warehouse operations To manage provisioning of analytics of warehouse stocks, including safety stock level and collaborate with teams to inform them for placing orders on time _x000C_ Collaboration Direct reports: Inventory Warehouse Manager Matrix reports to: None Key customers: NWG, CPG, ITS, S&amp;D, Marketing, EB Key suppliers: Strategic and transactional Suppliers Relations, etc. Network, Finance and related departments for coordinating cross-functional processes and resolving issues Authorities As per Delegation of authority Job Requirements Education B.Sc. degree in Supply Chain Management or related MBA / Masters Advantageous Fluent in English Experience Minimum of 5 years’ management experience in the area of specialization; with experience in supervising/managing others Experience working in a medium to large organization 5 years extensive hands-on experience in warehouse supporting systems &amp; procedures _x000C_ Competencies Technical Competencies       Title Type Level Opex Management General Business Knowledge Advance Budget Management General Business Knowledge Advance Capex Management General Business Knowledge Advance People Management General Business Knowledge Advance Strategy Management General Business Knowledge Advance Supplier Relation Management General Business Knowledge Intermediate Business Process Management General Business Knowledge Intermediate English Literacy General Business Knowledge Intermediate Supply Chain Process Management Functional Knowledge Advance Supply Chain Law Functional Knowledge Advance Contract Management Functional Knowledge Advance Negotiation Functional Knowledge Advance Conflict Management Functional Knowledge Intermediate Root Cause Analysis Functional Knowledge Intermediate Property Category Management Functional Knowledge Intermediate Marketing Principles Functional Knowledge Intermediate Purchasing Functional Knowledge Intermediate Market Research Functional Knowledge Intermediate Service Level Agreements Functional Knowledge Intermediate Custom Clearance Process Specialized Knowledge Advance Import Procedures Specialized Knowledge Advance Logistics Management Specialized Knowledge Advance Business Intelligence Specialized Knowledge Intermediate Iran Customs Law Specialized Knowledge Intermediate Iran Landlord-Tenant Laws Specialized Knowledge Intermediate Inventory Management Specialized Knowledge Intermediate Planning and layout warehouses Specialized Knowledge Intermediate Transportation Management Specialized Knowledge Intermediate Stock Management Specialized Knowledge Intermediate Behavioral Competencies Lead with Care Collaborate with Agility Can-do with Integrity Serve with Respect Act with Inclusion _x000C_ Trainings Enterprise Asset Management methodology Projects Supply Management &amp; Services Logistics Management Analyze and Audit systems &amp; procedures Warehouse Management _x000C_ General Working Condition Standard working conditions / Open Office layout May require to work for extended hours. The Senior Manager may be required to be on-call or work outside regular hours when handling urgent shipments, conducting annual stock counts, or resolving critical issues that arise in the warehouses. Travel locally/internationally Performance Standards As per performance agreement Signoff Line Manager: Functional Manager: OA: HoD: CHRO: (if required) CEO/COO: (if required)</t>
  </si>
  <si>
    <t>Warehouse Controller .docx</t>
  </si>
  <si>
    <t xml:space="preserve">Division Approval By: Alireza Mehri HR Approval By: Homayoun Shahriari Farah Document Version: SD-CWC – 2025-07-08 Approved Date: 2025-07-08
</t>
  </si>
  <si>
    <t>Warehouse Controller</t>
  </si>
  <si>
    <t>Sales &amp; Distribution- Sales Operation - Logistic Operations</t>
  </si>
  <si>
    <t>Warehouse Supervisor</t>
  </si>
  <si>
    <t>To administer the inventory control assigned by the Warehouse supervisor, to pick and consolidate stock accurately from storage locations and to stage the items on the distribution lines for scanning, shipping and processing the related transactions on the ERP applications. To receive and inspect shipments from MTNIRANCELL’s external suppliers as arrivals, verify quantities and quality of items and process the related transactions on the ERP applications both physically in the location and systematically in the systems.</t>
  </si>
  <si>
    <t>Rapid growth and expansion of MTN IRANCELL operations. Shifting phase of evolution in organization life cycle. Company Mission, policies and procedures. MTN IRANCELL’S business plan. Company objectives for level and quality of service. The increasing need for skills enhancement and development. Locally available skills and manpower. Rapidly increasing the number of suppliers. _x000C_</t>
  </si>
  <si>
    <t>To raise the incidents by contacting IT self-serve systems, follow up for resolving the issues in ERP, PPMS (Pre-paid Management System) and IT facilities if not working properly from time to time. To implement the process of charging petty cash in ERP and create P.R for warehouse needs. To control stock accuracy in areas assigned by the Warehouse Supervisor from time to time in the Bulk &amp; dealer Sales Location. To perform a secondary receiving function by ensuring that the stock receipted from the receiving area is accurate before being stored in the dedicated warehouse Bin Locations. To ensure stock is grouped and packed on the shelves in a manner that expedites the physical and accurate counting of stock in the Bulk &amp; Dealer Sales Location. To conduct an accurate daily stock count in the Bulk &amp; Dealer Sales Location. To prepare the warehouse for the monthly stock counts to ensure accurate counting is conducted in the Bulk &amp; Dealer Sales Location. To pick stock accurately from designated stock locations by the Warehouse supervisor to deliver in the Bulk &amp; Dealer Sales Location. To perform a forklift / reach-truck driver function as designated by supervisor in receiving, inventory, distribution and any places that warehouse manager /supervisor specifies. To check water, Gas, oil, battery of Fork lift and Reach Truck and charge them if needed as designated by supervisor. To process the receipt on the ERP application in accordance with the Receiving Policies, Processors and Procedures. To store the stock in the assigned Bin Locations prior to the transfer to the Bulk Warehouse. To take print of the received stock and after being signed by warehouse manager send to Purchasing Coordinator for calculation of payments in specified Arrivals Location. To receive and distribute registration forms, advertising brochures and stock after approved by the warehouse manager or supervisor. To bundle stocks on pallets &amp; ensure products are packed in a manner for ease of checking and handover to the distribution lines. To keep warehouse ERP updated based on latest changes in the stock locations and provide related reports as needed. To revert other department’s queries about the details of Modem distribution. To allocate CPE MAC ID to Modem IDs by pack including CPE and necessary documents for customers and deliver to Installers/ distributor. To release and follow up warehouse purchase requisition. To take all safety precautions when working in the warehouse area and with forklift to avoid any accidents. Compile, review, and maintain data from contracts, purchase orders, requisitions, and other documents to assess supply needs. To clean and maintain supplies, tools, equipment, and storage areas to ensure compliance with safety regulations. To administer agreed standards of housekeeping at all times in Bulk &amp; Dealer Sales Location. _x000C_</t>
  </si>
  <si>
    <t>Direct reports: None Matrix reports: None Key customers: Retailers, Dealers, suppliers, distributers &amp; all of channel sales, EB Key supplier: Retailers, Dealers, suppliers, distributers &amp; all of channel sales. Relations, etc.: CR, Finance, Procurement, ITS &amp; Couriers, BRM, legal.</t>
  </si>
  <si>
    <t>Bachelor degree in Commerce (Marketing / Communication or related).</t>
  </si>
  <si>
    <t>Minimum of 2 years’ experience in stock control in a large warehouse environment; with experience in working with others Experience working in a small to medium organization Experience driving Forklift/Lift Truck is an advantage _x000C_</t>
  </si>
  <si>
    <t>Title Type Level PPPs Development General Business Knowledge Advance Software Literacy General Business Knowledge Advance Local laws and Regulations Functional Knowledge Advance ERP System Management Functional Knowledge Basic Warehousing and Inventory Management Specialized Knowledge Intermediate inbound and outbound logistics Specialized Knowledge Advance Stock Control Process Specialized Knowledge Advance Stock Replenishment Specialized Knowledge Advance Warehouse Housekeeping Specialized Knowledge Intermediate Warehouse Management System Specialized Knowledge Intermediate Sales Process Delivery Management Specialized Knowledge Basic Printing and Publishing Specialized Knowledge Advance Acceptance Management Process Specialized Knowledge Basic Invoice Management System Specialized Knowledge Advance Order Management Specialized Knowledge Advance Purchase Management Specialized Knowledge Basic Fixed Asset Management Specialized Knowledge Basic</t>
  </si>
  <si>
    <t>ERP Systems Office software Lift Truck/ Fork Lift Driving license is a must _x000C_</t>
  </si>
  <si>
    <t>Overtime work a prerequisite Ability to work in a pressurized environment Spend Time Standing and Using Hands</t>
  </si>
  <si>
    <t>Job Profile MTNIRANCELL Title of Position: Warehouse Controller Location of the Job: Sales &amp; Distribution- Sales Operation - Logistic Operations Reports to: Warehouse Supervisor Number of subordinates: 0 Level: 1 Mission To administer the inventory control assigned by the Warehouse supervisor, to pick and consolidate stock accurately from storage locations and to stage the items on the distribution lines for scanning, shipping and processing the related transactions on the ERP applications. To receive and inspect shipments from MTNIRANCELL’s external suppliers as arrivals, verify quantities and quality of items and process the related transactions on the ERP applications both physically in the location and systematically in the systems. Context Rapid growth and expansion of MTN IRANCELL operations. Shifting phase of evolution in organization life cycle. Company Mission, policies and procedures. MTN IRANCELL’S business plan. Company objectives for level and quality of service. The increasing need for skills enhancement and development. Locally available skills and manpower. Rapidly increasing the number of suppliers. _x000C_ Roles &amp; Responsibilities To raise the incidents by contacting IT self-serve systems, follow up for resolving the issues in ERP, PPMS (Pre-paid Management System) and IT facilities if not working properly from time to time. To implement the process of charging petty cash in ERP and create P.R for warehouse needs. To control stock accuracy in areas assigned by the Warehouse Supervisor from time to time in the Bulk &amp; dealer Sales Location. To perform a secondary receiving function by ensuring that the stock receipted from the receiving area is accurate before being stored in the dedicated warehouse Bin Locations. To ensure stock is grouped and packed on the shelves in a manner that expedites the physical and accurate counting of stock in the Bulk &amp; Dealer Sales Location. To conduct an accurate daily stock count in the Bulk &amp; Dealer Sales Location. To prepare the warehouse for the monthly stock counts to ensure accurate counting is conducted in the Bulk &amp; Dealer Sales Location. To pick stock accurately from designated stock locations by the Warehouse supervisor to deliver in the Bulk &amp; Dealer Sales Location. To perform a forklift / reach-truck driver function as designated by supervisor in receiving, inventory, distribution and any places that warehouse manager /supervisor specifies. To check water, Gas, oil, battery of Fork lift and Reach Truck and charge them if needed as designated by supervisor. To process the receipt on the ERP application in accordance with the Receiving Policies, Processors and Procedures. To store the stock in the assigned Bin Locations prior to the transfer to the Bulk Warehouse. To take print of the received stock and after being signed by warehouse manager send to Purchasing Coordinator for calculation of payments in specified Arrivals Location. To receive and distribute registration forms, advertising brochures and stock after approved by the warehouse manager or supervisor. To bundle stocks on pallets &amp; ensure products are packed in a manner for ease of checking and handover to the distribution lines. To keep warehouse ERP updated based on latest changes in the stock locations and provide related reports as needed. To revert other department’s queries about the details of Modem distribution. To allocate CPE MAC ID to Modem IDs by pack including CPE and necessary documents for customers and deliver to Installers/ distributor. To release and follow up warehouse purchase requisition. To take all safety precautions when working in the warehouse area and with forklift to avoid any accidents. Compile, review, and maintain data from contracts, purchase orders, requisitions, and other documents to assess supply needs. To clean and maintain supplies, tools, equipment, and storage areas to ensure compliance with safety regulations. To administer agreed standards of housekeeping at all times in Bulk &amp; Dealer Sales Location. _x000C_ Collaboration Direct reports: None Matrix reports: None Key customers: Retailers, Dealers, suppliers, distributers &amp; all of channel sales, EB Key supplier: Retailers, Dealers, suppliers, distributers &amp; all of channel sales. Relations, etc.: CR, Finance, Procurement, ITS &amp; Couriers, BRM, legal. Authorities As per Delegation of authority Job Requirements Education Bachelor degree in Commerce (Marketing / Communication or related). Experience Minimum of 2 years’ experience in stock control in a large warehouse environment; with experience in working with others Experience working in a small to medium organization Experience driving Forklift/Lift Truck is an advantage _x000C_ Competencies Technical Competencies Title Type Level PPPs Development General Business Knowledge Advance Software Literacy General Business Knowledge Advance Local laws and Regulations Functional Knowledge Advance ERP System Management Functional Knowledge Basic Warehousing and Inventory Management Specialized Knowledge Intermediate inbound and outbound logistics Specialized Knowledge Advance Stock Control Process Specialized Knowledge Advance Stock Replenishment Specialized Knowledge Advance Warehouse Housekeeping Specialized Knowledge Intermediate Warehouse Management System Specialized Knowledge Intermediate Sales Process Delivery Management Specialized Knowledge Basic Printing and Publishing Specialized Knowledge Advance Acceptance Management Process Specialized Knowledge Basic Invoice Management System Specialized Knowledge Advance Order Management Specialized Knowledge Advance Purchase Management Specialized Knowledge Basic Fixed Asset Management Specialized Knowledge Basic Behavioral Competencies • Lead with Care • Collaborate with Agility • Can-do with Integrity • Serve with Respect • Act with Inclusion _x000C_ Trainings ERP Systems Office software Lift Truck/ Fork Lift Driving license is a must _x000C_ General Working Condition Overtime work a prerequisite Ability to work in a pressurized environment Spend Time Standing and Using Hands Performance Standards As per performance agreement. Signoff Line Manager: Functional Manager: OA: HoD: CHRO: (if required) CEO/COO: (if required)</t>
  </si>
  <si>
    <t>Warehouse Manager.docx</t>
  </si>
  <si>
    <t xml:space="preserve">Division Approval By: Alireza Mehri HR Approval By: Homayoun Shahriari Document Version: SD-WM-2023-05-27 Approved Date: 2023-05-27
</t>
  </si>
  <si>
    <t>Warehouse Manager</t>
  </si>
  <si>
    <t>To manage the warehouse and inventory processes end to end for the S&amp;D warehouse of MTNIrancell in all country regions.</t>
  </si>
  <si>
    <t>Rapid Technological innovation New products and services Increasing subscriber base Rapid growth and expansion of MTNIrancell operations. Increasingly competitive marketplace. Highly dynamic global telecommunications field. Wide geographical span and efficient transportation requirements. Company Mission, policies, and procedures. MTNIrancell business plan. A highly dynamic and evolving Telecommunications industry. Increasingly competitive marketplace. Cultural and social realities that affect GSM/TDLTE product delivery in Iran. Behavior of competitors in the regulatory framework. _x000C_</t>
  </si>
  <si>
    <t>To set housekeeping (5S Theory) standards and ensure these are maintained at the set standards or improved where possible. To manage the physical inventory picking function to ensure the continuous flow of orders to the Distribution Lines. To review the scanning function of all serialized items to ensure data integrity on the ERP system. To conduct audits on various ERP Inventory Locations to ensure that the processes and procedures are performed within the set guidelines. To ensure enough active vouchers, provisioned SIMs, and uploaded CPEs in the warehouse to support all the sales channels. To implement the best costing methodology in stock valuations (FIFO/LIFO/Weighted Average costing/statistical way) by senior manager command and guidance To manage the stock distribution processes to achieve the agreed customer service levels. To ensure the daily orders released from the Order Entry Department (Order section at S&amp;D Division) are within the agreed cut-off times, and the accuracy thereof is checked before being handed to Inventory Controllers for picking. To manage the prioritization of the regional orders from the local deliveries to meet the agreed cut-off times with the courier. To manage all documentation duly signed as per the Distribution Policy and handed over each day for filing with the POD (proof of Delivery). To ensure the customer credits (RMAs) are processed within the agreed timeframe, and all related documentation accompanies each return. To manage any stock discrepancies occurred and ensure variances are reconciled with the agreed PPPs(process, Procedures, and policies) To manage the monthly stock take processes and ensure all documentation is signed off before approval of the stock counts. To ensure that the warehouse is a safe place all the time by auditing safety and security elements internally to decrease risks. To control the warehouse's CCTV (security camera) in alignment with related parties. To manage access cards of the warehouse all the time so only the warehouse staff can access the warehouse entrance. To ensure that all of the warehouses have an automatic incident alarm and fire control system. To conduct regular audits on the POD capturing process and ensure all PODs are kept up to date and are managed within the POD (Proof Order Document) Policy. To ensure staff are trained on evacuation procedures and are familiar with the first aiders and Fire Marshalls. To coordinate the Capex (Capital Expense) and Opex (Operational Expense) budgets (if assigned) and ensure any expenditure budgeted for and any spent is within the level of authority in the warehouse. To participate in the successful implementation of any central and regional Warehouse projects initiated occasionally. To liaise with Production Procurement &amp; Service manager, ERP, PPMS, and Ability team to prevent any problem (delay, gap, system issues) in all regions and channels directly affecting the market. To collaborate with the company's Physical Security team if needed to prevent any issues in the warehouse. _x000C_</t>
  </si>
  <si>
    <t>Direct reports: Central Warehouse Supervisors , Regional Warehouse Supervisor Matrix reports: All of Channel sales teams Key Customers: All of Channel sales teams, Distributors Key Suppliers: Group Procurement, Consumer Sales Relations, etc. Sim Cards Manufacturers, Vouchers Manufacturers</t>
  </si>
  <si>
    <t>Authority on the management of the S&amp;D central &amp; regional warehouses</t>
  </si>
  <si>
    <t>BS in Commerce (Marketing / Communication /Industrial Management) or related</t>
  </si>
  <si>
    <t>Minimum of 5 years' experience in an area of specialization; with experience in supervising/managing others Experience working in a medium to large organization _x000C_</t>
  </si>
  <si>
    <t>Title Type Level People Management General Business Knowledge Intermediate Supplier Relation Management General Business Knowledge Intermediate Telecommunication Networks General Business Knowledge Basic Risk Management General Business Knowledge Advance Data Visualization &amp; Presentation General Business Knowledge Basic Quality Management General Business Knowledge Basic English Literacy General Business Knowledge Intermediate Conflict Management Functional Knowledge Advance Audit Management Functional Knowledge Advance ERP System Management Functional Knowledge Intermediate Meeting Management Functional Knowledge Intermediate Cost Management Functional Knowledge Advance Warehousing and Inventory Management Specialized Knowledge Advance Data Warehousing Specialized Knowledge Advance Forklift Maintenance Specialized Knowledge Basic Logistics Management Specialized Knowledge Intermediate Stock Control Process Specialized Knowledge Advance Stock Replenishment Specialized Knowledge Advance Warehouse Housekeeping Specialized Knowledge Advance Warehouse Management System Specialized Knowledge Advance Distribution Management Specialized Knowledge Basic Financial Management Specialized Knowledge Basic Order Management Specialized Knowledge Intermediate Purchase Management Specialized Knowledge Intermediate Training Cycle Process Specialized Knowledge Basic</t>
  </si>
  <si>
    <t>Presentation skills Warehouse ERP systems _x000C_</t>
  </si>
  <si>
    <t>May require working for extended hours, on weekends, and out of ordinary working hours. Ability to work in a pressurized environment</t>
  </si>
  <si>
    <t>Effective and Efficient distribution of stock. Accurate processing of stock returned for credits within 24 hours of return. Accurate record keeping of POD documents, retrievable within 10 minutes on-site and 2 days off-site. Implementation and adherence of Warehouse PPPs. Maintain high housekeeping standards. Implementation of cost effective processes.</t>
  </si>
  <si>
    <t>Job Profile MTNIRANCELL Title of Position: Warehouse Manager Location of the Job: Sales &amp; Distribution-Logistic Reports to: Logistics Operations Senior Manager Number of subordinates: 3 Level: 3 Mission To manage the warehouse and inventory processes end to end for the S&amp;D warehouse of MTNIrancell in all country regions. Context Rapid Technological innovation New products and services Increasing subscriber base Rapid growth and expansion of MTNIrancell operations. Increasingly competitive marketplace. Highly dynamic global telecommunications field. Wide geographical span and efficient transportation requirements. Company Mission, policies, and procedures. MTNIrancell business plan. A highly dynamic and evolving Telecommunications industry. Increasingly competitive marketplace. Cultural and social realities that affect GSM/TDLTE product delivery in Iran. Behavior of competitors in the regulatory framework. _x000C_ Roles &amp; Responsibilities To set housekeeping (5S Theory) standards and ensure these are maintained at the set standards or improved where possible. To manage the physical inventory picking function to ensure the continuous flow of orders to the Distribution Lines. To review the scanning function of all serialized items to ensure data integrity on the ERP system. To conduct audits on various ERP Inventory Locations to ensure that the processes and procedures are performed within the set guidelines. To ensure enough active vouchers, provisioned SIMs, and uploaded CPEs in the warehouse to support all the sales channels. To implement the best costing methodology in stock valuations (FIFO/LIFO/Weighted Average costing/statistical way) by senior manager command and guidance To manage the stock distribution processes to achieve the agreed customer service levels. To ensure the daily orders released from the Order Entry Department (Order section at S&amp;D Division) are within the agreed cut-off times, and the accuracy thereof is checked before being handed to Inventory Controllers for picking. To manage the prioritization of the regional orders from the local deliveries to meet the agreed cut-off times with the courier. To manage all documentation duly signed as per the Distribution Policy and handed over each day for filing with the POD (proof of Delivery). To ensure the customer credits (RMAs) are processed within the agreed timeframe, and all related documentation accompanies each return. To manage any stock discrepancies occurred and ensure variances are reconciled with the agreed PPPs(process, Procedures, and policies) To manage the monthly stock take processes and ensure all documentation is signed off before approval of the stock counts. To ensure that the warehouse is a safe place all the time by auditing safety and security elements internally to decrease risks. To control the warehouse's CCTV (security camera) in alignment with related parties. To manage access cards of the warehouse all the time so only the warehouse staff can access the warehouse entrance. To ensure that all of the warehouses have an automatic incident alarm and fire control system. To conduct regular audits on the POD capturing process and ensure all PODs are kept up to date and are managed within the POD (Proof Order Document) Policy. To ensure staff are trained on evacuation procedures and are familiar with the first aiders and Fire Marshalls. To coordinate the Capex (Capital Expense) and Opex (Operational Expense) budgets (if assigned) and ensure any expenditure budgeted for and any spent is within the level of authority in the warehouse. To participate in the successful implementation of any central and regional Warehouse projects initiated occasionally. To liaise with Production Procurement &amp; Service manager, ERP, PPMS, and Ability team to prevent any problem (delay, gap, system issues) in all regions and channels directly affecting the market. To collaborate with the company's Physical Security team if needed to prevent any issues in the warehouse. _x000C_ Collaboration Direct reports: Central Warehouse Supervisors , Regional Warehouse Supervisor Matrix reports: All of Channel sales teams Key Customers: All of Channel sales teams, Distributors Key Suppliers: Group Procurement, Consumer Sales Relations, etc. Sim Cards Manufacturers, Vouchers Manufacturers Authorities Authority on the management of the S&amp;D central &amp; regional warehouses Job Requirements Education BS in Commerce (Marketing / Communication /Industrial Management) or related Experience Minimum of 5 years' experience in an area of specialization; with experience in supervising/managing others Experience working in a medium to large organization _x000C_ Competencies Technical Competencies Title Type Level People Management General Business Knowledge Intermediate Supplier Relation Management General Business Knowledge Intermediate Telecommunication Networks General Business Knowledge Basic Risk Management General Business Knowledge Advance Data Visualization &amp; Presentation General Business Knowledge Basic Quality Management General Business Knowledge Basic English Literacy General Business Knowledge Intermediate Conflict Management Functional Knowledge Advance Audit Management Functional Knowledge Advance ERP System Management Functional Knowledge Intermediate Meeting Management Functional Knowledge Intermediate Cost Management Functional Knowledge Advance Warehousing and Inventory Management Specialized Knowledge Advance Data Warehousing Specialized Knowledge Advance Forklift Maintenance Specialized Knowledge Basic Logistics Management Specialized Knowledge Intermediate Stock Control Process Specialized Knowledge Advance Stock Replenishment Specialized Knowledge Advance Warehouse Housekeeping Specialized Knowledge Advance Warehouse Management System Specialized Knowledge Advance Distribution Management Specialized Knowledge Basic Financial Management Specialized Knowledge Basic Order Management Specialized Knowledge Intermediate Purchase Management Specialized Knowledge Intermediate Training Cycle Process Specialized Knowledge Basic Behavioral Competencies • Leadership_x000B_• Innovation_x000B_• Relationship_x000B_• Integrity_x000B_• Can-do_x000B_• Customer Centricity _x000B_• Agility Trainings Presentation skills Warehouse ERP systems _x000C_ General Working Condition May require working for extended hours, on weekends, and out of ordinary working hours. Ability to work in a pressurized environment Performance Standards Effective and Efficient distribution of stock. Accurate processing of stock returned for credits within 24 hours of return. Accurate record keeping of POD documents, retrievable within 10 minutes on-site and 2 days off-site. Implementation and adherence of Warehouse PPPs. Maintain high housekeeping standards. Implementation of cost effective processes. Signoff Line Manager: Functional Manager: OA: HoD: CHRO: (if required) CEO/COO: (if required)</t>
  </si>
  <si>
    <t>Warehouse Operations &amp; Performance Specialist (Vendor).docx</t>
  </si>
  <si>
    <t xml:space="preserve">Division Approval By: Esmaeil Shadi Nasab HR Approval By: Homayoun Shahriari Document Version: P-WOPSV -2021-04-09 Approved Date: 2021-04-09
</t>
  </si>
  <si>
    <t>Warehouse Operations &amp; Performance Specialist (Vendor)</t>
  </si>
  <si>
    <t>SC-Warehouse and Inventory</t>
  </si>
  <si>
    <t>Warehouse Operation Manager</t>
  </si>
  <si>
    <t>To implement and coordinate processes and procedures for controlling assets in an acceptable way from the request of the inventory of warehouse to act as a contact point between Finance, ITS, CPG and NW in recognizing their needs and challenges in asset and inventory management and improve the current processes or suggest to create new ones. To ensure best practices (methods &amp; approaches) for systems / practices to achieve the objectives set within budgetary constraints, as well as ensuring continuous improvement.</t>
  </si>
  <si>
    <t>Number of suppliers Rapid growth and expansion of Irancell operations Highly dynamic global telecommunications field Company mission, policies and procedures. MTNIrancell’s business plan A highly dynamic and evolving Telecommunications industry MTNIrancell and Group deliverables _x000C_</t>
  </si>
  <si>
    <t>To collect Assets information from NW, CPG, PROC, Vendors and sub-contractors and process them based on ERP structure as real and live company asset. To establish and maintain a proper communication link with NW Radio Equipment team for delivery of stock from warehouse to related parties To contribute with PSO and Finance teams in Asset Registration by providing/creating a structure of PO (Purchase Order) via communicating with PO requesters. To check and control the process of updating ERP PO information and ensure that physical information of assets have been captured according to related PO and is completed in order to be submitted to ERP. To coordinate “Reverse Logistic assets/items” flow to update company ERP. To act as single point of contact between FAR and budget owners/vendors to report added items, location, status, changes and disposals and update Finance Fixed Asset team according to their related processes. To prepare analytical reports to support NW, ITS and Facilities decision making on asset changes and equipment availability. To escalate noncompliance of data/flow of process with approved ones to the manager and follow resolution, To coordinate the process of disposing assets and provide feedback with related stake holders To coordinate and control the related processes of record and report on asset Changes Process (Movements, Disposals, etc.) with related stake holders- compromise of requester, finance and procurement departments. To check the warehouse contractor’s commitments such as Staff’s payments transportations, crane; lift truck and jack pallet fees etc. in order to ensure that the contractor’s performance are running in a good manner as per relative contract. To follow up the raised invoice of warehouse contractors and payment processes. To audit the inventory, facilities, buildings, HSE processes etc. of warehouse physical space supplier to ensure the accuracy of MTNIrancell policy and procedures. To ensure optimum usage of warehouse space and avoid imposition of extra cost of rent on MTNIrancell To coordinate the process of stock/cycle counting based on the Warehouse plan. _x000C_</t>
  </si>
  <si>
    <t>Direct reports: None Matrix reports to: ITS, Facilities, Finance, CPG and NWG Key customers: Finance, NWG, CPG, ITS, AR Key suppliers: CPG, Network Group, Finance, ITS, Procurement, Relations, etc. External suppliers, vendors, sub-contractors</t>
  </si>
  <si>
    <t>BA or BS degrees in Supply Chain Management and any other related field</t>
  </si>
  <si>
    <t>Minimum of 3 years’ experience in area of specialization; with experience in supervising others Experience working in a medium organization Asset affairs in companies. Exposure to multiple warehouse operations and 3rd party warehouses Fixed asset administration and management Supply chain administration Warehousing process Logistic process _x000C_</t>
  </si>
  <si>
    <t>      Title Type Level Project Management General Business Knowledge Advance Supplier Relation Management General Business Knowledge Intermediate Opex Management General Business Knowledge Intermediate Reporting and Analysis General Business Knowledge Intermediate Data Visualization &amp; Presentation General Business Knowledge Intermediate English Literacy General Business Knowledge Intermediate Software Literacy General Business Knowledge Intermediate Stakeholder Management General Business Knowledge Intermediate Business Process Management General Business Knowledge Intermediate Quality Management General Business Knowledge Intermediate Data Gathering and Processing General Business Knowledge Intermediate Strategy Management General Business Knowledge Basic Budget Management General Business Knowledge Basic Capex Management General Business Knowledge Basic Communications Management Functional Knowledge Intermediate Conflict Management Functional Knowledge Intermediate Procurement Process Management Functional Knowledge Intermediate Market Research Functional Knowledge Intermediate Audit Management Functional Knowledge Basic Category Management Functional Knowledge Basic Contract Management Functional Knowledge Basic Project Cost Management Functional Knowledge Basic Procurement Law Functional Knowledge Basic Property Category Management Functional Knowledge Basic Marketing Principles Functional Knowledge Basic Negotiation Functional Knowledge Basic Purchasing Functional Knowledge Basic Inventory Management Specialized Knowledge Intermediate Stock Management Specialized Knowledge Intermediate</t>
  </si>
  <si>
    <t>Vendor Products and Data center equipment. Systems training for Tracking. Warehousing and spare management ISO 9000 ,ISO 45001, ISO 14000 5S _x000C_</t>
  </si>
  <si>
    <t>May have Overtime and weekend work Frequent travel</t>
  </si>
  <si>
    <t>Administrations of all materials management strategies, procedures, work methods to facilitate the key objectives of Network group and finance. Continuous exposure of material handling best practices to vendors and internal staff Weekly and monthly FA management operations activity reports Strict daily adherence to standard operating procedures</t>
  </si>
  <si>
    <t>Job Profile MTNIRANCELL Title of Position: Warehouse Operations &amp; Performance Specialist (Vendor) Location of the Job: SC-Warehouse and Inventory Reports to: Warehouse Operation Manager Number of subordinates: None Level: 2 Mission To implement and coordinate processes and procedures for controlling assets in an acceptable way from the request of the inventory of warehouse to act as a contact point between Finance, ITS, CPG and NW in recognizing their needs and challenges in asset and inventory management and improve the current processes or suggest to create new ones. To ensure best practices (methods &amp; approaches) for systems / practices to achieve the objectives set within budgetary constraints, as well as ensuring continuous improvement. Context Number of suppliers Rapid growth and expansion of Irancell operations Highly dynamic global telecommunications field Company mission, policies and procedures. MTNIrancell’s business plan A highly dynamic and evolving Telecommunications industry MTNIrancell and Group deliverables _x000C_ Roles &amp; Responsibilities To collect Assets information from NW, CPG, PROC, Vendors and sub-contractors and process them based on ERP structure as real and live company asset. To establish and maintain a proper communication link with NW Radio Equipment team for delivery of stock from warehouse to related parties To contribute with PSO and Finance teams in Asset Registration by providing/creating a structure of PO (Purchase Order) via communicating with PO requesters. To check and control the process of updating ERP PO information and ensure that physical information of assets have been captured according to related PO and is completed in order to be submitted to ERP. To coordinate “Reverse Logistic assets/items” flow to update company ERP. To act as single point of contact between FAR and budget owners/vendors to report added items, location, status, changes and disposals and update Finance Fixed Asset team according to their related processes. To prepare analytical reports to support NW, ITS and Facilities decision making on asset changes and equipment availability. To escalate noncompliance of data/flow of process with approved ones to the manager and follow resolution, To coordinate the process of disposing assets and provide feedback with related stake holders To coordinate and control the related processes of record and report on asset Changes Process (Movements, Disposals, etc.) with related stake holders- compromise of requester, finance and procurement departments. To check the warehouse contractor’s commitments such as Staff’s payments transportations, crane; lift truck and jack pallet fees etc. in order to ensure that the contractor’s performance are running in a good manner as per relative contract. To follow up the raised invoice of warehouse contractors and payment processes. To audit the inventory, facilities, buildings, HSE processes etc. of warehouse physical space supplier to ensure the accuracy of MTNIrancell policy and procedures. To ensure optimum usage of warehouse space and avoid imposition of extra cost of rent on MTNIrancell To coordinate the process of stock/cycle counting based on the Warehouse plan. _x000C_ Collaboration Direct reports: None Matrix reports to: ITS, Facilities, Finance, CPG and NWG Key customers: Finance, NWG, CPG, ITS, AR Key suppliers: CPG, Network Group, Finance, ITS, Procurement, Relations, etc. External suppliers, vendors, sub-contractors Authorities As per Delegation of authority Job Requirements Education BA or BS degrees in Supply Chain Management and any other related field Experience Minimum of 3 years’ experience in area of specialization; with experience in supervising others Experience working in a medium organization Asset affairs in companies. Exposure to multiple warehouse operations and 3rd party warehouses Fixed asset administration and management Supply chain administration Warehousing process Logistic process _x000C_ Competencies Technical Competencies       Title Type Level Project Management General Business Knowledge Advance Supplier Relation Management General Business Knowledge Intermediate Opex Management General Business Knowledge Intermediate Reporting and Analysis General Business Knowledge Intermediate Data Visualization &amp; Presentation General Business Knowledge Intermediate English Literacy General Business Knowledge Intermediate Software Literacy General Business Knowledge Intermediate Stakeholder Management General Business Knowledge Intermediate Business Process Management General Business Knowledge Intermediate Quality Management General Business Knowledge Intermediate Data Gathering and Processing General Business Knowledge Intermediate Strategy Management General Business Knowledge Basic Budget Management General Business Knowledge Basic Capex Management General Business Knowledge Basic Communications Management Functional Knowledge Intermediate Conflict Management Functional Knowledge Intermediate Procurement Process Management Functional Knowledge Intermediate Market Research Functional Knowledge Intermediate Audit Management Functional Knowledge Basic Category Management Functional Knowledge Basic Contract Management Functional Knowledge Basic Project Cost Management Functional Knowledge Basic Procurement Law Functional Knowledge Basic Property Category Management Functional Knowledge Basic Marketing Principles Functional Knowledge Basic Negotiation Functional Knowledge Basic Purchasing Functional Knowledge Basic Inventory Management Specialized Knowledge Intermediate Stock Management Specialized Knowledge Intermediate Behavioral Competencies • Leadership_x000B_• Innovation_x000B_• Relationship_x000B_• Integrity_x000B_• Can-do_x000B_• Customer Centricity _x000B_• Agility _x000C_ Trainings Vendor Products and Data center equipment. Systems training for Tracking. Warehousing and spare management ISO 9000 ,ISO 45001, ISO 14000 5S _x000C_ General Working Condition May have Overtime and weekend work Frequent travel Performance Standards Administrations of all materials management strategies, procedures, work methods to facilitate the key objectives of Network group and finance. Continuous exposure of material handling best practices to vendors and internal staff Weekly and monthly FA management operations activity reports Strict daily adherence to standard operating procedures Signoff Line Manager: Functional Manager: OA: HoD: CHRO: (if required) CEO/COO: (if required)</t>
  </si>
  <si>
    <t>Warehouse Operations &amp; Performance Specialist.docx</t>
  </si>
  <si>
    <t xml:space="preserve">Division Approval By: Esmaeil Shadi Nasab HR Approval By: Homayoun Shahriari Document Version: P-WOPS-2021-04-09 Approved Date: 2021-04-09
</t>
  </si>
  <si>
    <t>Warehouse Operations &amp; Performance Specialist</t>
  </si>
  <si>
    <t>Number of suppliers Rapid growth and expansion of Irancell operations Highly dynamic global telecommunications field Company mission, policies and procedures. MTNIrancell business plan A highly dynamic and evolving Telecommunications industry MTNIrancell and Group deliverables _x000C_</t>
  </si>
  <si>
    <t>To collect Assets information from NW, CPG, PROC, Vendors and sub-contractors and process them based on ERP structure as real and live company asset. To contribute with PSO and Finance teams in Asset Registration by providing/creating a structure of PO (Purchase Order) via communicating with PO requesters. To check and control the process of updating ERP PO information and ensure that physical information of assets have been captured according to related PO and is completed in order to be submitted to ERP. To coordinate “Reverse Logistic assets/items” flow to update company ERP. To coordinate the process of disposing assets and provide feedback with related stake holders To coordinate and control the related processes of record and report on asset Changes Process (Movements, Disposals, etc.) with related stake holders- compromise of requester, finance and procurement departments. To establish and maintain a proper communication link with NW Radio Equipment team for delivery of stock from warehouse to related parties To act as single point of contact between FAR and budget owners/vendors to report added items, location, status, changes and disposals and update Finance Fixed Asset team according to their related processes. To prepare analytical reports to support NW, ITS and Facilities decision making on asset changes and equipment availability. To escalate noncompliance of data/flow of process with approved ones to the manager and follow resolution, To check the warehouse contractor’s commitments such as Staff’s payments transportations, crane; lift truck and jack pallet fees etc. in order to ensure that the contractor’s performance is running in a good manner as per relative contract. To follow up the raised invoice of warehouse contractors and payment processes. To audit the inventory, facilities, buildings, HSE processes etc. of warehouse physical space supplier to ensure the accuracy of MTNIrancell policy and procedures. To ensure optimum usage of warehouse space and avoid imposition of extra cost of rent on MTNIrancell To coordinate the process of stock/cycle counting based on the Warehouse plan. _x000C_</t>
  </si>
  <si>
    <t>Vendor Products and Data center equipment. Systems training for Tracking. Warehousing and spare management ISO 9000, ISO 45001, ISO 14000 5S _x000C_</t>
  </si>
  <si>
    <t>Job Profile MTNIRANCELL Title of Position: Warehouse Operations &amp; Performance Specialist Location of the Job: SC-Warehouse and Inventory Reports to: Warehouse Operation Manager Number of subordinates: None Level: 2 Mission To implement and coordinate processes and procedures for controlling assets in an acceptable way from the request of the inventory of warehouse to act as a contact point between Finance, ITS, CPG and NW in recognizing their needs and challenges in asset and inventory management and improve the current processes or suggest to create new ones. To ensure best practices (methods &amp; approaches) for systems / practices to achieve the objectives set within budgetary constraints, as well as ensuring continuous improvement. Context Number of suppliers Rapid growth and expansion of Irancell operations Highly dynamic global telecommunications field Company mission, policies and procedures. MTNIrancell business plan A highly dynamic and evolving Telecommunications industry MTNIrancell and Group deliverables _x000C_ Roles &amp; Responsibilities To collect Assets information from NW, CPG, PROC, Vendors and sub-contractors and process them based on ERP structure as real and live company asset. To contribute with PSO and Finance teams in Asset Registration by providing/creating a structure of PO (Purchase Order) via communicating with PO requesters. To check and control the process of updating ERP PO information and ensure that physical information of assets have been captured according to related PO and is completed in order to be submitted to ERP. To coordinate “Reverse Logistic assets/items” flow to update company ERP. To coordinate the process of disposing assets and provide feedback with related stake holders To coordinate and control the related processes of record and report on asset Changes Process (Movements, Disposals, etc.) with related stake holders- compromise of requester, finance and procurement departments. To establish and maintain a proper communication link with NW Radio Equipment team for delivery of stock from warehouse to related parties To act as single point of contact between FAR and budget owners/vendors to report added items, location, status, changes and disposals and update Finance Fixed Asset team according to their related processes. To prepare analytical reports to support NW, ITS and Facilities decision making on asset changes and equipment availability. To escalate noncompliance of data/flow of process with approved ones to the manager and follow resolution, To check the warehouse contractor’s commitments such as Staff’s payments transportations, crane; lift truck and jack pallet fees etc. in order to ensure that the contractor’s performance is running in a good manner as per relative contract. To follow up the raised invoice of warehouse contractors and payment processes. To audit the inventory, facilities, buildings, HSE processes etc. of warehouse physical space supplier to ensure the accuracy of MTNIrancell policy and procedures. To ensure optimum usage of warehouse space and avoid imposition of extra cost of rent on MTNIrancell To coordinate the process of stock/cycle counting based on the Warehouse plan. _x000C_ Collaboration Direct reports: None Matrix reports to: ITS, Facilities, Finance, CPG and NWG Key customers: Finance, NWG, CPG, ITS, AR Key suppliers: CPG, Network Group, Finance, ITS, Procurement, Relations, etc. External suppliers, vendors, sub-contractors Authorities As per Delegation of authority Job Requirements Education BA or BS degrees in Supply Chain Management and any other related field Experience Minimum of 3 years’ experience in area of specialization; with experience in supervising others Experience working in a medium organization Asset affairs in companies. Exposure to multiple warehouse operations and 3rd party warehouses Fixed asset administration and management Supply chain administration Warehousing process Logistic process _x000C_ Competencies Technical Competencies       Title Type Level Project Management General Business Knowledge Advance Supplier Relation Management General Business Knowledge Intermediate Opex Management General Business Knowledge Intermediate Reporting and Analysis General Business Knowledge Intermediate Data Visualization &amp; Presentation General Business Knowledge Intermediate English Literacy General Business Knowledge Intermediate Software Literacy General Business Knowledge Intermediate Stakeholder Management General Business Knowledge Intermediate Business Process Management General Business Knowledge Intermediate Quality Management General Business Knowledge Intermediate Data Gathering and Processing General Business Knowledge Intermediate Strategy Management General Business Knowledge Basic Budget Management General Business Knowledge Basic Capex Management General Business Knowledge Basic Communications Management Functional Knowledge Intermediate Conflict Management Functional Knowledge Intermediate Procurement Process Management Functional Knowledge Intermediate Market Research Functional Knowledge Intermediate Audit Management Functional Knowledge Basic Category Management Functional Knowledge Basic Contract Management Functional Knowledge Basic Project Cost Management Functional Knowledge Basic Procurement Law Functional Knowledge Basic Property Category Management Functional Knowledge Basic Marketing Principles Functional Knowledge Basic Negotiation Functional Knowledge Basic Purchasing Functional Knowledge Basic Inventory Management Specialized Knowledge Intermediate Stock Management Specialized Knowledge Intermediate Behavioral Competencies • Leadership_x000B_• Innovation_x000B_• Relationship_x000B_• Integrity_x000B_• Can-do_x000B_• Customer Centricity _x000B_• Agility _x000C_ Trainings Vendor Products and Data center equipment. Systems training for Tracking. Warehousing and spare management ISO 9000, ISO 45001, ISO 14000 5S _x000C_ General Working Condition May have Overtime and weekend work Frequent travel Performance Standards Administrations of all materials management strategies, procedures, work methods to facilitate the key objectives of Network group and finance. Continuous exposure of material handling best practices to vendors and internal staff Weekly and monthly FA management operations activity reports Strict daily adherence to standard operating procedures Signoff Line Manager: Functional Manager: OA: HoD: CHRO: (if required) CEO/COO: (if required)</t>
  </si>
  <si>
    <t>Warehouse Supervisor.docx</t>
  </si>
  <si>
    <t xml:space="preserve">Division Approval By: ALireza Mehri HR Approval By: Sara Taheri pour Document Version: SD-CWS – 2023-04-19 Approved Date: 2023-04-19
</t>
  </si>
  <si>
    <t>To control inventory and ensure that the picking function is accurately done and products supply to the distribution lines effectively coordinated. To ensure all systems’ transactions are accurately processed, and all documentation is filed for audit purposes.</t>
  </si>
  <si>
    <t>Fast-growing subscriber base and subsequent increasing demand for the company’s products. MTNIrancell Policies, Processes, and Procedures. The increasing level of competition in the Iranian telecommunications industry. _x000C_</t>
  </si>
  <si>
    <t>To liaise with Finance to ensure the accurate capturing of the month-end stock count sheets. To handle the warehouse inventory control assigned by the Warehouse Manager. To ensure all stock items are accurately receipted from the Receiving (suppliers for central warehouse supervisor and central Warehouse for regional warehouse supervisor), Fulfillment and Returns area and all associated transactions are processed within the Warehouse PPPs. To ensure a constant flow of products to the distribution lines to achieve the Service Levels Agreement with MTNIrancell internal and external customers (suppliers, dealers, corporate customers, and distributors). To ensure no incorrect and unauthorized systems transactions are conducted through regular audit checks on ERP Systems. To schedule daily stock counts in the stock locations assigned from time to time and resolve any discrepancies within 24 hours. To review stock items and submit the list of inventory items every month to the Warehouse Manager and Operation Cost &amp; Expense Manager. To ensure all stock items are accurately receipted from the External Suppliers in accordance with the approved Purchases Orders and all associated transactions are processed within the Warehouse PPPs. To prepare the physical inventory and monthly stock count sheets and ensure the physical count complies with the Stock Count PPPs. To reconcile any month-end stock count discrepancies, stock discrepancies in the Dispatch Location. To hand over the sales orders released to the Warehouse to the Material Handlers / Forklift to initiate the picking function. To ensure all documentation are duly signed as per the Dispatch Policy and handed over each day for filing with the POD (Proof Order Document). To ensure the related documents, including “PODs,” are submitted to Procurement, Marketing (where applicable), and Finance. To monitor the POD capturing and filing process and ensure all PODs are kept up to date based on the warehouse policies. To follow up on PODs outstanding for longer than 72 hours for local deliveries and 144 hours for outlying areas. To conduct random checks on the accuracy of the POD filing and retrieve PODs to check on the turnaround time of the retrieval To control the implementation of a high standard of housekeeping and it is maintained daily to avoid any form of pilferage and stock losses. To ensure all documentation is filed in a manner that is easily retrieved by any Inventory team member and meets the auditors’ requirements. To conduct checks on the hardware equipment and ensure these are regularly serviced and maintained in good working order. To control S&amp;D Warehouse Petty cash, including expending and collecting the invoices, entering them into ERP, and following up for charging. To supervise the Receiving area to ensure the accurate receiving of inventory items to avoid any form of stock discrepancies and stock losses. To supervise the BULK and other stock locations’ picking function to ensure accurate picking of inventory items and avoid stock discrepancies. To supervise the distribution lines to maintain a continuous flow of orders to the courier company. To supervise the Stock Returns functions and ensure the accuracy of the stock returned. To supervise the Insurance Claims of stock lost in transit with the Courier Company and ensure customers are credited within the agreed period. To support the manager to ensure HSE policies are in place within Warehouse and dock area. _x000C_</t>
  </si>
  <si>
    <t>Direct reports: Warehouse controller OR Regional warehouse controller Matrix reports: None Key customers: Retailers, Dealers, suppliers, distributers &amp; all of channel sales. Key suppliers: Retailers, Dealers, suppliers, distributers &amp; all of channel sales. Relations, etc: CR, Finance, Procurement, ITS, A&amp;R, Legal, EB and Carriers</t>
  </si>
  <si>
    <t>Full authority in the management of the central Warehouse</t>
  </si>
  <si>
    <t>Title Type Level People Management General Business Knowledge Intermediate PPPs Development General Business Knowledge Basic Risk Management General Business Knowledge Basic Software Literacy General Business Knowledge Intermediate English Literacy General Business Knowledge Basic Local laws and Regulations Functional Knowledge Advance Conflict Management Functional Knowledge Basic ERP System Management Functional Knowledge Intermediate Meeting Management Functional Knowledge Basic Warehousing and Inventory Management Specialized Knowledge Advance Forklift Maintenance Specialized Knowledge Basic inbound and outbound logistics Specialized Knowledge Advance Logistics Management Specialized Knowledge Basic Stock Control Process Specialized Knowledge Advance Stock Replenishment Specialized Knowledge Advance Warehouse Housekeeping Specialized Knowledge Advance Warehouse Management System Specialized Knowledge Advance Sales Process Delivery Management Specialized Knowledge Intermediate Printing and Publishing Specialized Knowledge Intermediate Acceptance Management Process Specialized Knowledge Advance Invoice Management System Specialized Knowledge Intermediate Order Management Specialized Knowledge Advance Purchase Management Specialized Knowledge Intermediate Fixed Asset Management Specialized Knowledge Advance</t>
  </si>
  <si>
    <t>ERP training Forklift Driving Warehouse Management _x000C_</t>
  </si>
  <si>
    <t>Job Profile MTNIRANCELL Title of Position: Warehouse Supervisor Location of the Job: Sales &amp; Distribution-Logistic Reports to: Warehouse Manager Number of subordinates: 4-18 Level: 2 Mission To control inventory and ensure that the picking function is accurately done and products supply to the distribution lines effectively coordinated. To ensure all systems’ transactions are accurately processed, and all documentation is filed for audit purposes. Context Fast-growing subscriber base and subsequent increasing demand for the company’s products. MTNIrancell Policies, Processes, and Procedures. The increasing level of competition in the Iranian telecommunications industry. _x000C_ Roles &amp; Responsibilities To liaise with Finance to ensure the accurate capturing of the month-end stock count sheets. To handle the warehouse inventory control assigned by the Warehouse Manager. To ensure all stock items are accurately receipted from the Receiving (suppliers for central warehouse supervisor and central Warehouse for regional warehouse supervisor), Fulfillment and Returns area and all associated transactions are processed within the Warehouse PPPs. To ensure a constant flow of products to the distribution lines to achieve the Service Levels Agreement with MTNIrancell internal and external customers (suppliers, dealers, corporate customers, and distributors). To ensure no incorrect and unauthorized systems transactions are conducted through regular audit checks on ERP Systems. To schedule daily stock counts in the stock locations assigned from time to time and resolve any discrepancies within 24 hours. To review stock items and submit the list of inventory items every month to the Warehouse Manager and Operation Cost &amp; Expense Manager. To ensure all stock items are accurately receipted from the External Suppliers in accordance with the approved Purchases Orders and all associated transactions are processed within the Warehouse PPPs. To prepare the physical inventory and monthly stock count sheets and ensure the physical count complies with the Stock Count PPPs. To reconcile any month-end stock count discrepancies, stock discrepancies in the Dispatch Location. To hand over the sales orders released to the Warehouse to the Material Handlers / Forklift to initiate the picking function. To ensure all documentation are duly signed as per the Dispatch Policy and handed over each day for filing with the POD (Proof Order Document). To ensure the related documents, including “PODs,” are submitted to Procurement, Marketing (where applicable), and Finance. To monitor the POD capturing and filing process and ensure all PODs are kept up to date based on the warehouse policies. To follow up on PODs outstanding for longer than 72 hours for local deliveries and 144 hours for outlying areas. To conduct random checks on the accuracy of the POD filing and retrieve PODs to check on the turnaround time of the retrieval To control the implementation of a high standard of housekeeping and it is maintained daily to avoid any form of pilferage and stock losses. To ensure all documentation is filed in a manner that is easily retrieved by any Inventory team member and meets the auditors’ requirements. To conduct checks on the hardware equipment and ensure these are regularly serviced and maintained in good working order. To control S&amp;D Warehouse Petty cash, including expending and collecting the invoices, entering them into ERP, and following up for charging. To supervise the Receiving area to ensure the accurate receiving of inventory items to avoid any form of stock discrepancies and stock losses. To supervise the BULK and other stock locations’ picking function to ensure accurate picking of inventory items and avoid stock discrepancies. To supervise the distribution lines to maintain a continuous flow of orders to the courier company. To supervise the Stock Returns functions and ensure the accuracy of the stock returned. To supervise the Insurance Claims of stock lost in transit with the Courier Company and ensure customers are credited within the agreed period. To support the manager to ensure HSE policies are in place within Warehouse and dock area. _x000C_ Collaboration Direct reports: Warehouse controller OR Regional warehouse controller Matrix reports: None Key customers: Retailers, Dealers, suppliers, distributers &amp; all of channel sales. Key suppliers: Retailers, Dealers, suppliers, distributers &amp; all of channel sales. Relations, etc: CR, Finance, Procurement, ITS, A&amp;R, Legal, EB and Carriers Authorities Full authority in the management of the central Warehouse Job Requirements Education BA in Commerce (Marketing / Communication) or related Experience Minimum of 3 years’ experience in an area of specialization, with experience in supervising others Experience working in a medium organization _x000C_ Competencies Technical Competencies Title Type Level People Management General Business Knowledge Intermediate PPPs Development General Business Knowledge Basic Risk Management General Business Knowledge Basic Software Literacy General Business Knowledge Intermediate English Literacy General Business Knowledge Basic Local laws and Regulations Functional Knowledge Advance Conflict Management Functional Knowledge Basic ERP System Management Functional Knowledge Intermediate Meeting Management Functional Knowledge Basic Warehousing and Inventory Management Specialized Knowledge Advance Forklift Maintenance Specialized Knowledge Basic inbound and outbound logistics Specialized Knowledge Advance Logistics Management Specialized Knowledge Basic Stock Control Process Specialized Knowledge Advance Stock Replenishment Specialized Knowledge Advance Warehouse Housekeeping Specialized Knowledge Advance Warehouse Management System Specialized Knowledge Advance Sales Process Delivery Management Specialized Knowledge Intermediate Printing and Publishing Specialized Knowledge Intermediate Acceptance Management Process Specialized Knowledge Advance Invoice Management System Specialized Knowledge Intermediate Order Management Specialized Knowledge Advance Purchase Management Specialized Knowledge Intermediate Fixed Asset Management Specialized Knowledge Advance Behavioral Competencies • Leadership_x000B_• Innovation_x000B_• Relationship_x000B_• Integrity_x000B_• Can-do_x000B_• Customer Centricity _x000B_• Agility Trainings ERP training Forklift Driving Warehouse Management _x000C_ General Working Condition Normal MTN working conditions May be required to work extra hours Performance Standards As per performance agreement. Signoff Line Manager: Functional Manager: OA: HoD: CHRO: (if required) CEO/COO: (if required)</t>
  </si>
  <si>
    <t>Wholesale &amp; Carrier Relations General Manager.docx</t>
  </si>
  <si>
    <t xml:space="preserve">Division Approval By: Larry Annetts HR Approval By: Behnam Nadjari Document Version: M-GMIGW-12-11-19 Approved Date: 12-11-2019
</t>
  </si>
  <si>
    <t>Wholesale &amp; Carrier Relations General Manager</t>
  </si>
  <si>
    <t>Marketing – IGW</t>
  </si>
  <si>
    <t>To form a skilled group of commercial, analytical and negotiation experts who are responsible for leveraging Irancell’s infrastructure and customer base to generate revenue. To be responsible for coordinating the commercial and technical work requirements for international Voice and SMS, international roaming, national roaming and diverse wholesale businesses in Irancell. To be responsible for interconnect agreement, roaming discount agreements, National roaming agreement and routine or new wholesale business models. To be responsible for setting strategy, do planning and execute all businesses in the area. To be accountable for top management about commercial results.</t>
  </si>
  <si>
    <t>Growing the international and national roaming opportunities and challenges. Arising new opportunities in wholesale business such as acquiring or renting spectrum from governmental organization or private sector, MVNO licenses, FCP licenses and obligation to take part in national USO projects among others requires special focus in this area. Dynamic and evolving regulatory environment in National Roaming, Wholesale and International carriers Pressure from other mobile and fixed operators to reduce interconnection rate Pressure from incumbent mobile operator to increase National roaming costs. Pressure and expectation from society and government for price reduction and high quality of service Special attention from regulatory and government about customer complaints. Complicated relations with Ministry of ICT, Regulatory and TIC (Telecommunication Infrastructure Company) Tough sanctions affecting payments in international roaming and carrier relation business. High competition in retail market (roaming and international calls) Scarce resource of spectrum creating competition to acquire or rent available spectrums Pressure on economy creates more opportunities for collaborations between government, private sector and competitors _x000C_</t>
  </si>
  <si>
    <t>To lead different roles in different divisions like technical, financial, legal and commercial to achieve commercial targets. To form regulations and market rules in</t>
  </si>
  <si>
    <t>s between government, private sector and competitors _x000C_ Roles &amp; Responsibilities To lead different roles in different divisions like technical, financial, legal and commercial to achieve commercial targets. To form regulations and market rules in collaboration with regulatory, Ministry of ICT, TIC and competitors. To provide leadership and coordinate activities of different divisions concerned with international voice and international roaming, wholesale business in Irancell. To commercialize international voice and SMS business, ensuring it is a revenue-generating business for Irancell in 2019 and beyond. To define Irancell’s mid- to long-term strategy for interconnect, roaming and wholesale business. To achieve the set commercial targets in sales, buying and cost reduction targets while achieving the set QoS parameters To manage internal relationships with Irancell’s divisions to ensure alignment on the plans for international voice, roaming and wholesale. In the mid- to long-term, manage external relationships with large carrier customers and aggregators. To provide leadership and coordinate activities for international roaming business in terms of partnership management, discount agreements, retail pricing and main responsible for important events like Arbaeen and Hajj. To manage and lead national roaming business in terms of partnership management, contracts, forming regulations in regulatory with collaboration of L&amp;R and negotiation/collaboration with competitors and building proper business case. To manage the high-level processes of planning, marketing, sales, route in the international voice connectivity services and international roaming segments. Responsible for overseeing key bi-lateral arrangements and negotiating optimal settlements and agreements with key international carriers. To keep contact with key customers and provide them support to make sure that the agreed service is delivered To oversee the commercial relationships with roaming hubs, SCCP providers, clearing houses, MTN OpCos and external customers. To take advantage of national roaming opportunity in the framework of available budget in order to get further coverage. To manage and lead national interconnections not only with main players but also with small companies such as FCPs. To collaborate with L&amp;R to form regulations in international voice business in collaboration with regulatory, TIC, ministry of ICT and competitors. To manage and lead signaling and GRX carrier and hubing contracts in international roaming. To manage to reduce internet bandwidth cost by increasing local usage on IXP connection and arrange more IXP agreements. To manage and lead to gain future opportunities such as international data gateway. To present results to top management and be accountable about commercial performance. _x000C_ Collaboration Direct reports: Roaming &amp; Carrier Sales Senior Manager, Wholesales Business Manager Matrix reports: None Key customers: External business partners, Subscribers, Regulatory and TIC Key suppliers: Network, ITS and Finance’s GMs and Executives Relations, etc.: Network, ITS and Finance’s GMs and Executives</t>
  </si>
  <si>
    <t>Manage and oversee the entire international voice/SMS and international roaming business line Relationship-building authorities, e.g. investigating and developing potential deals, building and leveraging professional networks, expanding Irancell’s potential client base, Business operations within the sales business lines, e.g. overviewing contracts, engagement with client, partners and suppliers Manage and oversee the entire wholesale business line Relationship building and developing potential deals in wholesale business line.</t>
  </si>
  <si>
    <t>Bachelor Degree in Commerce or related (BBA, Engineering /Computer Science) Post graduate qualification MBA/Masters (Economics, Engineering /Computer Science) preferred</t>
  </si>
  <si>
    <t>Leadership and managerial skills Strategic thinking Evolutions in Telecom industry _x000C_</t>
  </si>
  <si>
    <t>Job Profile MTNIRANCELL Title of Position: Wholesale &amp; Carrier Relations General Manager Location of the Job: Marketing – IGW Reports to: CMO Number of subordinates: 2 Level: 4 Mission To form a skilled group of commercial, analytical and negotiation experts who are responsible for leveraging Irancell’s infrastructure and customer base to generate revenue. To be responsible for coordinating the commercial and technical work requirements for international Voice and SMS, international roaming, national roaming and diverse wholesale businesses in Irancell. To be responsible for interconnect agreement, roaming discount agreements, National roaming agreement and routine or new wholesale business models. To be responsible for setting strategy, do planning and execute all businesses in the area. To be accountable for top management about commercial results. Context Growing the international and national roaming opportunities and challenges. Arising new opportunities in wholesale business such as acquiring or renting spectrum from governmental organization or private sector, MVNO licenses, FCP licenses and obligation to take part in national USO projects among others requires special focus in this area. Dynamic and evolving regulatory environment in National Roaming, Wholesale and International carriers Pressure from other mobile and fixed operators to reduce interconnection rate Pressure from incumbent mobile operator to increase National roaming costs. Pressure and expectation from society and government for price reduction and high quality of service Special attention from regulatory and government about customer complaints. Complicated relations with Ministry of ICT, Regulatory and TIC (Telecommunication Infrastructure Company) Tough sanctions affecting payments in international roaming and carrier relation business. High competition in retail market (roaming and international calls) Scarce resource of spectrum creating competition to acquire or rent available spectrums Pressure on economy creates more opportunities for collaborations between government, private sector and competitors _x000C_ Roles &amp; Responsibilities To lead different roles in different divisions like technical, financial, legal and commercial to achieve commercial targets. To form regulations and market rules in collaboration with regulatory, Ministry of ICT, TIC and competitors. To provide leadership and coordinate activities of different divisions concerned with international voice and international roaming, wholesale business in Irancell. To commercialize international voice and SMS business, ensuring it is a revenue-generating business for Irancell in 2019 and beyond. To define Irancell’s mid- to long-term strategy for interconnect, roaming and wholesale business. To achieve the set commercial targets in sales, buying and cost reduction targets while achieving the set QoS parameters To manage internal relationships with Irancell’s divisions to ensure alignment on the plans for international voice, roaming and wholesale. In the mid- to long-term, manage external relationships with large carrier customers and aggregators. To provide leadership and coordinate activities for international roaming business in terms of partnership management, discount agreements, retail pricing and main responsible for important events like Arbaeen and Hajj. To manage and lead national roaming business in terms of partnership management, contracts, forming regulations in regulatory with collaboration of L&amp;R and negotiation/collaboration with competitors and building proper business case. To manage the high-level processes of planning, marketing, sales, route in the international voice connectivity services and international roaming segments. Responsible for overseeing key bi-lateral arrangements and negotiating optimal settlements and agreements with key international carriers. To keep contact with key customers and provide them support to make sure that the agreed service is delivered To oversee the commercial relationships with roaming hubs, SCCP providers, clearing houses, MTN OpCos and external customers. To take advantage of national roaming opportunity in the framework of available budget in order to get further coverage. To manage and lead national interconnections not only with main players but also with small companies such as FCPs. To collaborate with L&amp;R to form regulations in international voice business in collaboration with regulatory, TIC, ministry of ICT and competitors. To manage and lead signaling and GRX carrier and hubing contracts in international roaming. To manage to reduce internet bandwidth cost by increasing local usage on IXP connection and arrange more IXP agreements. To manage and lead to gain future opportunities such as international data gateway. To present results to top management and be accountable about commercial performance. _x000C_ Collaboration Direct reports: Roaming &amp; Carrier Sales Senior Manager, Wholesales Business Manager Matrix reports: None Key customers: External business partners, Subscribers, Regulatory and TIC Key suppliers: Network, ITS and Finance’s GMs and Executives Relations, etc.: Network, ITS and Finance’s GMs and Executives Authorities Manage and oversee the entire international voice/SMS and international roaming business line Relationship-building authorities, e.g. investigating and developing potential deals, building and leveraging professional networks, expanding Irancell’s potential client base, Business operations within the sales business lines, e.g. overviewing contracts, engagement with client, partners and suppliers Manage and oversee the entire wholesale business line Relationship building and developing potential deals in wholesale business line. Job Requirements Education Bachelor Degree in Commerce or related (BBA, Engineering /Computer Science) Post graduate qualification MBA/Masters (Economics, Engineering /Computer Science) preferred Experience Senior management track record of 5 years or more; with at least 3 years in relevant sector/ industry as per relevant role Experience working in a global/multinational enterprise (understanding emerging markets advantageous) Worked across diverse cultures and geographies _x000C_ Competencies Technical Competencies Behavioral Competencies Driving Execution Leading Teams Customer Focus Financial Acumen Sharing Responsibilities (Delegation) Coaching and Developing Others _x000C_ Trainings Leadership and managerial skills Strategic thinking Evolutions in Telecom industry _x000C_ General Working Condition MTN Irancell Standard Working Condition May be required to work for extended hours Performance Standards Signoff Line Manager: Functional Manager: OA: HoD: CHRO: (if required) CEO/COO: (if required)</t>
  </si>
  <si>
    <t>Wholesale Business Manager.docx</t>
  </si>
  <si>
    <t xml:space="preserve">Division Approval By: Larry Annetts HR Approval By: Homayoun Shahriari Document Version: M-WSBM-02-13-22 Approved Date: 02-13-2022
</t>
  </si>
  <si>
    <t>Wholesale Business Manager</t>
  </si>
  <si>
    <t>Wholesale and Carrier Relations General Manager</t>
  </si>
  <si>
    <t>To manage interconnect and wholesale business lines, reporting and issue handling, to achieve company targets.</t>
  </si>
  <si>
    <t>Company vision, mission, goals and PPPs Current wholesale Business agreements Wholesale Business challenges in Iran Telecom market New opportunities in wholesale area Wholesale business targets and KPIs _x000C_</t>
  </si>
  <si>
    <t>To coordinate with NW and Finance based on different raised projects to build wholesale business cases and implement them. To collaborate with EB in order to identify and hunt any business lead/opportunity for wholesale To manage building business models and provide commercial propositions for leasing new spectrum bands in the context that spectrum is a very valuable and scarce resource. To manage and build business model on how to spend USO budget on site building, modernization and fiber. To analyze and provide commercial propositions on how to cooperate with other entities in spending USO budget. To analyze and provide business case for fiber projects and future fixed and convergence license in order to utilize extra capacity To manage and provide business case and monitor the performance for site sharing with other operators. To create business case for any wholesale opportunities, and ensure a deal closure To develop set of SLAs and standard contract terms for dealing and providing wholesale P&amp;S To manage service escalations in terms of QoS of provided services, also establish a strong relationship with internal teams to provide P&amp;S as MTNIrancell Brand promises To negotiate wholesale opportunities with external parties and conclude agreements. To manage IXP (Internet Exchange Point) agreements and their performance and provide propositions to improve it. To collaborate with Finance, Network and other divisions to gather required information to build proper business cases. _x000C_</t>
  </si>
  <si>
    <t>Direct reports: Wholesale Business Specialist Matrix reports: None Key customers: Wholesale customers Key suppliers: Network, Finance and Legal Relations, etc.: NW, Finance, L&amp;R, EB, S&amp;D</t>
  </si>
  <si>
    <t>BSc in industrial engineering and Commerce (Marketing / Communication) or related</t>
  </si>
  <si>
    <t>        Row Title Type Level 1 Business Acumen General Business Knowledge Advance 2 Reporting and Analysis General Business Knowledge Intermediate 3 Stakeholder Management General Business Knowledge Intermediate 4 English Literacy General Business Knowledge Intermediate 5 Business Plan General Business Knowledge Intermediate 6 Telecommunication Networks General Business Knowledge Intermediate 7 Data Gathering and Processing General Business Knowledge Basic 8 People Management General Business Knowledge Basic 9 Strategy Management General Business Knowledge Basic 10 Business Analysis Functional Knowledge Advance 11 Financial Modelling Functional Knowledge Intermediate 12 Forecasting Functional Knowledge Intermediate 13 Marketing Plan Functional Knowledge Intermediate 14 Marketing Performance Functional Knowledge Basic 15 Market Intelligence Functional Knowledge Basic 16 Tariff Management Specialized Knowledge Advance 17 Pricing Strategy Specialized Knowledge Advance 18 Feasibility Study Specialized Knowledge Advance 19 Business Model Specialized Knowledge Advance 20 Business Case Specialized Knowledge Advance 21 Telecom Wholesale Business Specialized Knowledge Advance 22 Key Account Management Specialized Knowledge Intermediate 23 Business Relationship Management(BRM) Specialized Knowledge Intermediate 24 Contract Management Specialized Knowledge Basic</t>
  </si>
  <si>
    <t>Financial Modeling Pricing Telecom market _x000C_</t>
  </si>
  <si>
    <t>Job Profile MTNIRANCELL Title of Position: Wholesale Business Manager Location of the Job: Marketing – IGW Reports to: Wholesale and Carrier Relations General Manager Number of subordinates: 1 Level: 3 Mission To manage interconnect and wholesale business lines, reporting and issue handling, to achieve company targets. Context Company vision, mission, goals and PPPs Current wholesale Business agreements Wholesale Business challenges in Iran Telecom market New opportunities in wholesale area Wholesale business targets and KPIs _x000C_ Roles &amp; Responsibilities To coordinate with NW and Finance based on different raised projects to build wholesale business cases and implement them. To collaborate with EB in order to identify and hunt any business lead/opportunity for wholesale To manage building business models and provide commercial propositions for leasing new spectrum bands in the context that spectrum is a very valuable and scarce resource. To manage and build business model on how to spend USO budget on site building, modernization and fiber. To analyze and provide commercial propositions on how to cooperate with other entities in spending USO budget. To analyze and provide business case for fiber projects and future fixed and convergence license in order to utilize extra capacity To manage and provide business case and monitor the performance for site sharing with other operators. To create business case for any wholesale opportunities, and ensure a deal closure To develop set of SLAs and standard contract terms for dealing and providing wholesale P&amp;S To manage service escalations in terms of QoS of provided services, also establish a strong relationship with internal teams to provide P&amp;S as MTNIrancell Brand promises To negotiate wholesale opportunities with external parties and conclude agreements. To manage IXP (Internet Exchange Point) agreements and their performance and provide propositions to improve it. To collaborate with Finance, Network and other divisions to gather required information to build proper business cases. _x000C_ Collaboration Direct reports: Wholesale Business Specialist Matrix reports: None Key customers: Wholesale customers Key suppliers: Network, Finance and Legal Relations, etc.: NW, Finance, L&amp;R, EB, S&amp;D Authorities As per Delegation of authority Job Requirements Education BSc in industrial engineering and Commerce (Marketing / Communication) or related Experience Minimum of 5 years’ experience in an area of specialization; with experience in supervising/managing others Experience working in a medium to large organization _x000C_ Competencies Technical Competencies         Row Title Type Level 1 Business Acumen General Business Knowledge Advance 2 Reporting and Analysis General Business Knowledge Intermediate 3 Stakeholder Management General Business Knowledge Intermediate 4 English Literacy General Business Knowledge Intermediate 5 Business Plan General Business Knowledge Intermediate 6 Telecommunication Networks General Business Knowledge Intermediate 7 Data Gathering and Processing General Business Knowledge Basic 8 People Management General Business Knowledge Basic 9 Strategy Management General Business Knowledge Basic 10 Business Analysis Functional Knowledge Advance 11 Financial Modelling Functional Knowledge Intermediate 12 Forecasting Functional Knowledge Intermediate 13 Marketing Plan Functional Knowledge Intermediate 14 Marketing Performance Functional Knowledge Basic 15 Market Intelligence Functional Knowledge Basic 16 Tariff Management Specialized Knowledge Advance 17 Pricing Strategy Specialized Knowledge Advance 18 Feasibility Study Specialized Knowledge Advance 19 Business Model Specialized Knowledge Advance 20 Business Case Specialized Knowledge Advance 21 Telecom Wholesale Business Specialized Knowledge Advance 22 Key Account Management Specialized Knowledge Intermediate 23 Business Relationship Management(BRM) Specialized Knowledge Intermediate 24 Contract Management Specialized Knowledge Basic Behavioral Competencies Execution Coaching Operational Decision Making Continuous Improvement Monitoring Information Delegation and Empowerment Guiding team Success _x000C_ Trainings Financial Modeling Pricing Telecom market _x000C_ General Working Condition MTN Irancell Standard Working Condition May be required to work for extended hours Performance Standards Signoff Line Manager: Functional Manager: OA: HoD: CHRO: (if required) CEO/COO: (if required)</t>
  </si>
  <si>
    <t>Wholesale Business Specialist.docx</t>
  </si>
  <si>
    <t xml:space="preserve">Division Approval By: Larry Annetts HR Approval By: Homayoun Shahriari Document Version: M-WSBS-2022-10-26 Approved Date: 2022-10-26
</t>
  </si>
  <si>
    <t>Wholesale Business Specialist</t>
  </si>
  <si>
    <t>To accomplish actions related to wholesale business lines, reporting, invoice tracking, issue handling, also support team to achieve defined wholesale targets.</t>
  </si>
  <si>
    <t>Company vision, mission, goals Embargo on intl. contracts New opportunities in wholesale area Company Brand MTNIrancell Infrastructure _x000C_</t>
  </si>
  <si>
    <t>To work closely with the Network, Finance, Legal and Regulatory teams to gather sufficient information on the scope of work to provide diverse business cases and impacts of all inter-division factors. To build a business model and provide commercial reports and analysis for leasing new spectrum bands in the context to create a business model and commercial reports To build a business model and create reports on how to spend the USO budget To analyze and provide commercial reports and analysis on how to cooperate with other entities in spending the USO budget To analyze and provide a business case and analytical reports for fiber projects to review and revise fiber fixed license in the future. To analyze and provide a business case and analytical reports on site-sharing agreements with MCI and Rightel and monitor the performance for site sharing. To create business case and analytical reports for any wholesale opportunity from external entities like buying shares of an operator inside and outside of Iran, new licenses and etc. To analyze IXP (Internet Exchange Point) agreements and their performance and report the results to the manager. To chase invoices to/from IXP partners and handle agreement extensions to arrange for an amendment to the existing contract to extend the duration of contract. To collaborate with Finance, Network, and other divisions to gather the required information to build proper business cases. _x000C_</t>
  </si>
  <si>
    <t>Direct reports: None Matrix reports: None Key customers: Wholesale customers Key suppliers: Network, Finance and Legal Relations, etc.: Network, Finance and Legal</t>
  </si>
  <si>
    <t>Access to required information and data to create Business cases and to do required analysis.</t>
  </si>
  <si>
    <t>Minimum of 3 years’ experience in an area of specialization; with experience in supervising others Experience working in a medium organization At least two years’ experience in Telecommunications and one year especially in roaming _x000C_</t>
  </si>
  <si>
    <t>        Row Title Type Level 1 Data Gathering and Processing General Business Knowledge Advance 2 Reporting and Analysis General Business Knowledge Advance 3 Business Acumen General Business Knowledge Intermediate 4 Stakeholder Management General Business Knowledge Intermediate 5 English Literacy General Business Knowledge Basic 6 Business Plan General Business Knowledge Basic 7 Telecommunication Networks General Business Knowledge Basic 8 Financial Modelling Functional Knowledge Advance 9 Business Analysis Functional Knowledge Intermediate 10 Forecasting Functional Knowledge Basic 11 Marketing Plan Functional Knowledge Basic 12 Marketing Performance Functional Knowledge Basic 13 Market Intelligence Functional Knowledge Basic 14 Telecom Wholesale Business Specialized Knowledge Advance 15 Tariff Management Specialized Knowledge Intermediate 16 Pricing Strategy Specialized Knowledge Intermediate 17 Feasibility Study Specialized Knowledge Intermediate 18 Business Model Specialized Knowledge Basic 19 Business Case Specialized Knowledge Basic 20 Key Account Management Specialized Knowledge Basic 21 Business Relationship Management(BRM) Specialized Knowledge Basic 22 Contract Management Specialized Knowledge Basic</t>
  </si>
  <si>
    <t>Financial modeling Pricing _x000C_</t>
  </si>
  <si>
    <t>MTNIrancell Standard Working Condition May be required to work for extended hours</t>
  </si>
  <si>
    <t>Job Profile MTNIRANCELL Title of Position: Wholesale Business Specialist Location of the Job: Marketing – IGW Reports to: Wholesale Business Manager Number of subordinates: 0 Level: 2 Mission To accomplish actions related to wholesale business lines, reporting, invoice tracking, issue handling, also support team to achieve defined wholesale targets. Context Company vision, mission, goals Embargo on intl. contracts New opportunities in wholesale area Company Brand MTNIrancell Infrastructure _x000C_ Roles &amp; Responsibilities To work closely with the Network, Finance, Legal and Regulatory teams to gather sufficient information on the scope of work to provide diverse business cases and impacts of all inter-division factors. To build a business model and provide commercial reports and analysis for leasing new spectrum bands in the context to create a business model and commercial reports To build a business model and create reports on how to spend the USO budget To analyze and provide commercial reports and analysis on how to cooperate with other entities in spending the USO budget To analyze and provide a business case and analytical reports for fiber projects to review and revise fiber fixed license in the future. To analyze and provide a business case and analytical reports on site-sharing agreements with MCI and Rightel and monitor the performance for site sharing. To create business case and analytical reports for any wholesale opportunity from external entities like buying shares of an operator inside and outside of Iran, new licenses and etc. To analyze IXP (Internet Exchange Point) agreements and their performance and report the results to the manager. To chase invoices to/from IXP partners and handle agreement extensions to arrange for an amendment to the existing contract to extend the duration of contract. To collaborate with Finance, Network, and other divisions to gather the required information to build proper business cases. _x000C_ Collaboration Direct reports: None Matrix reports: None Key customers: Wholesale customers Key suppliers: Network, Finance and Legal Relations, etc.: Network, Finance and Legal Authorities Access to required information and data to create Business cases and to do required analysis. Job Requirements Education BSc in industrial engineering and Commerce (Marketing / Communication) or related Experience Minimum of 3 years’ experience in an area of specialization; with experience in supervising others Experience working in a medium organization At least two years’ experience in Telecommunications and one year especially in roaming _x000C_ Competencies Technical Competencies         Row Title Type Level 1 Data Gathering and Processing General Business Knowledge Advance 2 Reporting and Analysis General Business Knowledge Advance 3 Business Acumen General Business Knowledge Intermediate 4 Stakeholder Management General Business Knowledge Intermediate 5 English Literacy General Business Knowledge Basic 6 Business Plan General Business Knowledge Basic 7 Telecommunication Networks General Business Knowledge Basic 8 Financial Modelling Functional Knowledge Advance 9 Business Analysis Functional Knowledge Intermediate 10 Forecasting Functional Knowledge Basic 11 Marketing Plan Functional Knowledge Basic 12 Marketing Performance Functional Knowledge Basic 13 Market Intelligence Functional Knowledge Basic 14 Telecom Wholesale Business Specialized Knowledge Advance 15 Tariff Management Specialized Knowledge Intermediate 16 Pricing Strategy Specialized Knowledge Intermediate 17 Feasibility Study Specialized Knowledge Intermediate 18 Business Model Specialized Knowledge Basic 19 Business Case Specialized Knowledge Basic 20 Key Account Management Specialized Knowledge Basic 21 Business Relationship Management(BRM) Specialized Knowledge Basic 22 Contract Management Specialized Knowledge Basic Behavioral Competencies • Leadership_x000B_• Innovation_x000B_• Relationship_x000B_• Integrity_x000B_• Can-do_x000B_• Customer Centricity _x000B_• Agility _x000C_ Trainings Financial modeling Pricing _x000C_ General Working Condition MTNIrancell Standard Working Condition May be required to work for extended hours Performance Standards As per performance agreement. Signoff Line Manager: Functional Manager: OA: HoD: CHRO: (if required) CEO/COO: (if required)</t>
  </si>
  <si>
    <t>A&amp;R</t>
  </si>
  <si>
    <t>CR</t>
  </si>
  <si>
    <t>EB</t>
  </si>
  <si>
    <t>CM</t>
  </si>
  <si>
    <t>DG</t>
  </si>
  <si>
    <t>FIN</t>
  </si>
  <si>
    <t>MKT</t>
  </si>
  <si>
    <t>NWG</t>
  </si>
  <si>
    <t>PROC</t>
  </si>
  <si>
    <t>VM</t>
  </si>
  <si>
    <t xml:space="preserve">CTIO </t>
  </si>
  <si>
    <t xml:space="preserve">CT </t>
  </si>
  <si>
    <t xml:space="preserve">CR </t>
  </si>
  <si>
    <t xml:space="preserve">IT </t>
  </si>
  <si>
    <t xml:space="preserve">A&amp;R </t>
  </si>
  <si>
    <t>BRM</t>
  </si>
  <si>
    <t>CA</t>
  </si>
  <si>
    <t>CT</t>
  </si>
  <si>
    <t>FX</t>
  </si>
  <si>
    <t>HR</t>
  </si>
  <si>
    <t>LABs</t>
  </si>
  <si>
    <t>SC</t>
  </si>
  <si>
    <t>S&amp;T</t>
  </si>
  <si>
    <t>TQM</t>
  </si>
  <si>
    <t>VI</t>
  </si>
  <si>
    <t>CEI</t>
  </si>
  <si>
    <t>DIV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</si>
</sst>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11"/>
      <color theme="5" tint="0.79998168889431442"/>
      <name val="Calibri"/>
      <family val="2"/>
      <scheme val="minor"/>
    </font>
  </fonts>
  <fills count="4">
    <fill>
      <patternFill patternType="none"/>
    </fill>
    <fill>
      <patternFill patternType="gray125"/>
    </fill>
    <fill>
      <patternFill patternType="solid">
        <fgColor rgb="FFFFC000"/>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14" fontId="0" fillId="0" borderId="0" xfId="0" applyNumberFormat="1"/>
    <xf numFmtId="0" fontId="0" fillId="0" borderId="1" xfId="0" applyBorder="1" applyAlignment="1"/>
    <xf numFmtId="0" fontId="0" fillId="0" borderId="1" xfId="0" applyNumberFormat="1" applyBorder="1" applyAlignment="1"/>
    <xf numFmtId="16" fontId="0" fillId="0" borderId="1" xfId="0" applyNumberFormat="1" applyBorder="1" applyAlignment="1"/>
    <xf numFmtId="17" fontId="0" fillId="0" borderId="1" xfId="0" applyNumberFormat="1" applyBorder="1" applyAlignment="1"/>
    <xf numFmtId="0" fontId="0" fillId="2" borderId="1" xfId="0" applyFill="1" applyBorder="1" applyAlignment="1">
      <alignment horizontal="center" vertical="center"/>
    </xf>
    <xf numFmtId="0" fontId="2" fillId="3" borderId="1" xfId="0" applyFont="1" applyFill="1" applyBorder="1" applyAlignment="1"/>
    <xf numFmtId="0" fontId="0" fillId="0" borderId="1" xfId="0" applyBorder="1" applyAlignment="1">
      <alignment wrapText="1"/>
    </xf>
  </cellXfs>
  <cellStyles count="1">
    <cellStyle name="Normal" xfId="0" builtinId="0"/>
  </cellStyles>
  <dxfs count="34">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5" tint="0.79998168889431442"/>
        <name val="Calibri"/>
        <family val="2"/>
        <scheme val="minor"/>
      </font>
      <fill>
        <patternFill patternType="solid">
          <fgColor indexed="64"/>
          <bgColor theme="5" tint="0.79998168889431442"/>
        </patternFill>
      </fill>
      <alignment horizontal="general"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E1CF8C-A4B2-48AC-A734-3AF45EB987BE}" name="Table1" displayName="Table1" ref="A9:AF1455" totalsRowShown="0" headerRowDxfId="1" dataDxfId="33">
  <autoFilter ref="A9:AF1455" xr:uid="{F3E1CF8C-A4B2-48AC-A734-3AF45EB987BE}"/>
  <tableColumns count="32">
    <tableColumn id="1" xr3:uid="{88885BF3-DF34-4573-A33E-6486CD7FBD87}" name="File Name" dataDxfId="32"/>
    <tableColumn id="2" xr3:uid="{D7F443C3-A5AD-4BC0-9B63-F77B3946A6AD}" name="Header Text" dataDxfId="31"/>
    <tableColumn id="3" xr3:uid="{19444CE1-4E8B-4D8B-A91A-04B7AD5A90FC}" name="Footer Text" dataDxfId="30"/>
    <tableColumn id="4" xr3:uid="{6BE1D6A0-F276-4E9D-ABB1-4F456ADE5717}" name="Title of Position" dataDxfId="29"/>
    <tableColumn id="5" xr3:uid="{FE03D2BC-45F4-463E-AC2D-43DF99F0CAE0}" name="Location of the Job" dataDxfId="28"/>
    <tableColumn id="6" xr3:uid="{969B3697-FB05-4ED9-A741-165F3D5A2E31}" name="Reports to" dataDxfId="27"/>
    <tableColumn id="7" xr3:uid="{759C68CC-0EDA-44BA-840A-A979730CA609}" name="Number of Subordinates" dataDxfId="26"/>
    <tableColumn id="8" xr3:uid="{6167F80A-6CFF-4CDA-AFD1-8DFE8914D864}" name="Level" dataDxfId="25"/>
    <tableColumn id="9" xr3:uid="{4B0ED1C3-91F6-4C68-9E3E-4EFF5E7A853C}" name="Mission" dataDxfId="24"/>
    <tableColumn id="10" xr3:uid="{FD2A42F3-6A98-412A-A867-B8949C823DC1}" name="Context" dataDxfId="23"/>
    <tableColumn id="11" xr3:uid="{8A7659C1-C72F-44F5-8026-5E057B34CA53}" name="Roles &amp; Responsibilities" dataDxfId="22"/>
    <tableColumn id="12" xr3:uid="{D15EF205-A2C0-46BB-9276-B6773EDA5620}" name="Collaboration" dataDxfId="21"/>
    <tableColumn id="13" xr3:uid="{0A79E10C-D06C-46EB-9768-F25C858D8C52}" name="Authorities" dataDxfId="20"/>
    <tableColumn id="14" xr3:uid="{7834521A-4D1B-4D11-A81C-CEAAE0DF8FCF}" name="Education" dataDxfId="19"/>
    <tableColumn id="15" xr3:uid="{81C47F12-68B3-4E23-AB39-538D0151FDA6}" name="Experience" dataDxfId="18"/>
    <tableColumn id="16" xr3:uid="{698EAE37-8903-4D4E-B5C5-A61A62D50019}" name="Technical Competencies" dataDxfId="17"/>
    <tableColumn id="17" xr3:uid="{148E4C07-F469-43F7-8300-F354D43DD817}" name="Behavioral Competencies" dataDxfId="16"/>
    <tableColumn id="18" xr3:uid="{924ED882-F41A-4939-B3F5-62FF10C9C6D5}" name="Trainings" dataDxfId="15"/>
    <tableColumn id="19" xr3:uid="{C281E449-D0DD-4A31-B2F0-6D51B767D4AE}" name="General Working Condition" dataDxfId="14"/>
    <tableColumn id="20" xr3:uid="{6C997DC9-FD8D-4D53-B981-A0C029CFA780}" name="Performance Standards" dataDxfId="13"/>
    <tableColumn id="21" xr3:uid="{4D24FB25-DFB7-4643-87D3-B30162E36583}" name="Signoff" dataDxfId="12"/>
    <tableColumn id="22" xr3:uid="{F20A367E-32C8-48A2-A24D-0BD1CD4D9149}" name="Division Approval By" dataDxfId="11"/>
    <tableColumn id="23" xr3:uid="{CA28984F-27F5-4DD1-9312-E6C4252F7C67}" name="HR Approval By" dataDxfId="10"/>
    <tableColumn id="24" xr3:uid="{EF8305EC-4C70-4CC4-A428-22782E012F4B}" name="Document Version" dataDxfId="9"/>
    <tableColumn id="25" xr3:uid="{D52E54DA-78A7-4A67-8BD6-D8405944227E}" name="Approved Date" dataDxfId="8"/>
    <tableColumn id="26" xr3:uid="{2B16A05A-218F-44F7-A80F-5CF785FF4C3D}" name="Full Raw Body Text" dataDxfId="7"/>
    <tableColumn id="27" xr3:uid="{034BCA93-A07A-4E82-A08D-B2783C7C83D4}" name="Approved Date:" dataDxfId="6">
      <calculatedColumnFormula>FIND("Approved Date:",Table1[[#This Row],[Footer Text]],1)+15</calculatedColumnFormula>
    </tableColumn>
    <tableColumn id="28" xr3:uid="{2AA8FA80-F395-47C8-BFE6-13175AF69B06}" name="Column1" dataDxfId="5">
      <calculatedColumnFormula>LEN(Table1[[#This Row],[Footer Text]])</calculatedColumnFormula>
    </tableColumn>
    <tableColumn id="29" xr3:uid="{5EF30AF6-9ECC-419C-9DDB-156FDA5D2879}" name="Column2" dataDxfId="4">
      <calculatedColumnFormula>SUBSTITUTE(MID(Table1[[#This Row],[Footer Text]],Table1[[#This Row],[Approved Date:]],Table1[[#This Row],[Column1]]-Table1[[#This Row],[Approved Date:]]),"-","/")</calculatedColumnFormula>
    </tableColumn>
    <tableColumn id="30" xr3:uid="{A2764E2F-B4F0-4B72-8E4D-46114D0A1B3A}" name="Column3" dataDxfId="3">
      <calculatedColumnFormula>IFERROR(IFERROR(DATEVALUE(Table1[[#This Row],[Column2]]),DATE(MID(Table1[[#This Row],[Column2]],FIND(20,Table1[[#This Row],[Column2]],1),4),MID(Table1[[#This Row],[Column2]],FIND("/",Table1[[#This Row],[Column2]],1)+1,2),1)),"Check")</calculatedColumnFormula>
    </tableColumn>
    <tableColumn id="31" xr3:uid="{BA8DEA4D-F8A6-483C-810E-993E429EFA43}" name="Column4" dataDxfId="2">
      <calculatedColumnFormula>IFERROR(TODAY()-Table1[[#This Row],[Column3]],"")</calculatedColumnFormula>
    </tableColumn>
    <tableColumn id="32" xr3:uid="{1BBEC410-EA95-4BBC-B517-2480183AC167}" name="DIV" dataDxfId="0">
      <calculatedColumnFormula>VLOOKUP(Table1[[#This Row],[Location of the Job]],Table2[],3,FALSE)</calculatedColumnFormula>
    </tableColumn>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74BE38-E8E0-45D9-A663-F3FDB80F5805}" name="Table2" displayName="Table2" ref="F1:H581" totalsRowShown="0">
  <autoFilter ref="F1:H581" xr:uid="{E974BE38-E8E0-45D9-A663-F3FDB80F5805}"/>
  <tableColumns count="3">
    <tableColumn id="1" xr3:uid="{700EF7A3-E012-42DE-BF31-BE6641F048C7}" name="Column1"/>
    <tableColumn id="2" xr3:uid="{2E75BD92-3EFB-477B-92AB-C37ABE214F48}" name="Column2">
      <calculatedColumnFormula>LEFT(F2,FIND(" ",F2,1))</calculatedColumnFormula>
    </tableColumn>
    <tableColumn id="3" xr3:uid="{6C8B6014-95E5-4C99-B273-0DB84D6EFD97}"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72959-01D0-4FE8-A90E-D591F91A7B33}">
  <sheetPr codeName="Sheet3"/>
  <dimension ref="A8:AH1455"/>
  <sheetViews>
    <sheetView showGridLines="0" tabSelected="1" workbookViewId="0">
      <selection activeCell="D4" sqref="D4"/>
    </sheetView>
  </sheetViews>
  <sheetFormatPr defaultRowHeight="15" x14ac:dyDescent="0.25"/>
  <cols>
    <col min="1" max="1" width="11" customWidth="1"/>
    <col min="2" max="2" width="13" customWidth="1"/>
    <col min="3" max="3" width="12.42578125" customWidth="1"/>
    <col min="4" max="4" width="61.140625" customWidth="1"/>
    <col min="5" max="5" width="18.5703125" customWidth="1"/>
    <col min="6" max="6" width="11.5703125" customWidth="1"/>
    <col min="7" max="7" width="23.42578125" customWidth="1"/>
    <col min="9" max="9" width="9.28515625" customWidth="1"/>
    <col min="10" max="10" width="9.42578125" customWidth="1"/>
    <col min="11" max="11" width="159.5703125" customWidth="1"/>
    <col min="12" max="12" width="14.140625" customWidth="1"/>
    <col min="13" max="13" width="12.140625" customWidth="1"/>
    <col min="14" max="14" width="11.140625" customWidth="1"/>
    <col min="15" max="15" width="11.85546875" customWidth="1"/>
    <col min="16" max="16" width="22.85546875" customWidth="1"/>
    <col min="17" max="17" width="23.85546875" customWidth="1"/>
    <col min="18" max="18" width="10.42578125" customWidth="1"/>
    <col min="19" max="19" width="25.5703125" customWidth="1"/>
    <col min="20" max="20" width="22.5703125" customWidth="1"/>
    <col min="22" max="22" width="19.85546875" customWidth="1"/>
    <col min="23" max="23" width="15.5703125" customWidth="1"/>
    <col min="24" max="24" width="18.42578125" customWidth="1"/>
    <col min="25" max="25" width="15.42578125" customWidth="1"/>
    <col min="26" max="26" width="18.42578125" customWidth="1"/>
    <col min="29" max="29" width="20.5703125" bestFit="1" customWidth="1"/>
    <col min="34" max="34" width="9.42578125" bestFit="1" customWidth="1"/>
  </cols>
  <sheetData>
    <row r="8" spans="1:34" ht="24.95" customHeight="1" x14ac:dyDescent="0.25">
      <c r="A8" s="6" t="s">
        <v>0</v>
      </c>
      <c r="B8" s="6" t="s">
        <v>1</v>
      </c>
      <c r="C8" s="6" t="s">
        <v>2</v>
      </c>
      <c r="D8" s="6" t="s">
        <v>3</v>
      </c>
      <c r="E8" s="6" t="s">
        <v>4</v>
      </c>
      <c r="F8" s="6" t="s">
        <v>5</v>
      </c>
      <c r="G8" s="6" t="s">
        <v>6</v>
      </c>
      <c r="H8" s="6" t="s">
        <v>7</v>
      </c>
      <c r="I8" s="6" t="s">
        <v>8</v>
      </c>
      <c r="J8" s="6" t="s">
        <v>9</v>
      </c>
      <c r="K8" s="6" t="s">
        <v>10</v>
      </c>
      <c r="L8" s="6" t="s">
        <v>11</v>
      </c>
      <c r="M8" s="6" t="s">
        <v>12</v>
      </c>
      <c r="N8" s="6" t="s">
        <v>13</v>
      </c>
      <c r="O8" s="6" t="s">
        <v>14</v>
      </c>
      <c r="P8" s="6" t="s">
        <v>15</v>
      </c>
      <c r="Q8" s="6" t="s">
        <v>16</v>
      </c>
      <c r="R8" s="6" t="s">
        <v>17</v>
      </c>
      <c r="S8" s="6" t="s">
        <v>18</v>
      </c>
      <c r="T8" s="6" t="s">
        <v>19</v>
      </c>
      <c r="U8" s="6" t="s">
        <v>20</v>
      </c>
      <c r="V8" s="6" t="s">
        <v>21</v>
      </c>
      <c r="W8" s="6" t="s">
        <v>22</v>
      </c>
      <c r="X8" s="6" t="s">
        <v>23</v>
      </c>
      <c r="Y8" s="6" t="s">
        <v>24</v>
      </c>
      <c r="Z8" s="6" t="s">
        <v>25</v>
      </c>
      <c r="AA8" s="6" t="s">
        <v>15484</v>
      </c>
      <c r="AB8" s="6" t="s">
        <v>15485</v>
      </c>
      <c r="AC8" s="6" t="s">
        <v>15486</v>
      </c>
      <c r="AD8" s="6" t="s">
        <v>15487</v>
      </c>
      <c r="AE8" s="6" t="s">
        <v>15489</v>
      </c>
      <c r="AF8" s="6" t="s">
        <v>17088</v>
      </c>
    </row>
    <row r="9" spans="1:34" ht="9.9499999999999993" customHeight="1" x14ac:dyDescent="0.25">
      <c r="A9" s="7" t="s">
        <v>0</v>
      </c>
      <c r="B9" s="7" t="s">
        <v>1</v>
      </c>
      <c r="C9" s="7" t="s">
        <v>2</v>
      </c>
      <c r="D9" s="7" t="s">
        <v>3</v>
      </c>
      <c r="E9" s="7" t="s">
        <v>4</v>
      </c>
      <c r="F9" s="7" t="s">
        <v>5</v>
      </c>
      <c r="G9" s="7" t="s">
        <v>6</v>
      </c>
      <c r="H9" s="7" t="s">
        <v>7</v>
      </c>
      <c r="I9" s="7" t="s">
        <v>8</v>
      </c>
      <c r="J9" s="7" t="s">
        <v>9</v>
      </c>
      <c r="K9" s="7" t="s">
        <v>10</v>
      </c>
      <c r="L9" s="7" t="s">
        <v>11</v>
      </c>
      <c r="M9" s="7" t="s">
        <v>12</v>
      </c>
      <c r="N9" s="7" t="s">
        <v>13</v>
      </c>
      <c r="O9" s="7" t="s">
        <v>14</v>
      </c>
      <c r="P9" s="7" t="s">
        <v>15</v>
      </c>
      <c r="Q9" s="7" t="s">
        <v>16</v>
      </c>
      <c r="R9" s="7" t="s">
        <v>17</v>
      </c>
      <c r="S9" s="7" t="s">
        <v>18</v>
      </c>
      <c r="T9" s="7" t="s">
        <v>19</v>
      </c>
      <c r="U9" s="7" t="s">
        <v>20</v>
      </c>
      <c r="V9" s="7" t="s">
        <v>21</v>
      </c>
      <c r="W9" s="7" t="s">
        <v>22</v>
      </c>
      <c r="X9" s="7" t="s">
        <v>23</v>
      </c>
      <c r="Y9" s="7" t="s">
        <v>24</v>
      </c>
      <c r="Z9" s="7" t="s">
        <v>25</v>
      </c>
      <c r="AA9" s="7" t="s">
        <v>15484</v>
      </c>
      <c r="AB9" s="7" t="s">
        <v>15485</v>
      </c>
      <c r="AC9" s="7" t="s">
        <v>15486</v>
      </c>
      <c r="AD9" s="7" t="s">
        <v>15487</v>
      </c>
      <c r="AE9" s="7" t="s">
        <v>15489</v>
      </c>
      <c r="AF9" s="7" t="s">
        <v>17088</v>
      </c>
    </row>
    <row r="10" spans="1:34" ht="210" x14ac:dyDescent="0.25">
      <c r="A10" s="2" t="s">
        <v>26</v>
      </c>
      <c r="B10" s="2" t="s">
        <v>27</v>
      </c>
      <c r="C10" s="2" t="s">
        <v>28</v>
      </c>
      <c r="D10" s="2" t="s">
        <v>29</v>
      </c>
      <c r="E10" s="2" t="s">
        <v>30</v>
      </c>
      <c r="F10" s="2" t="s">
        <v>31</v>
      </c>
      <c r="G10" s="2">
        <v>0</v>
      </c>
      <c r="H10" s="2">
        <v>2</v>
      </c>
      <c r="I10" s="2" t="s">
        <v>32</v>
      </c>
      <c r="J10" s="2" t="s">
        <v>33</v>
      </c>
      <c r="K10" s="8" t="s">
        <v>34</v>
      </c>
      <c r="L10" s="2" t="s">
        <v>35</v>
      </c>
      <c r="M10" s="2" t="s">
        <v>36</v>
      </c>
      <c r="N10" s="2" t="s">
        <v>37</v>
      </c>
      <c r="O10" s="2" t="s">
        <v>38</v>
      </c>
      <c r="P10" s="2" t="s">
        <v>39</v>
      </c>
      <c r="Q10" s="2" t="s">
        <v>40</v>
      </c>
      <c r="R10" s="2" t="s">
        <v>41</v>
      </c>
      <c r="S10" s="2" t="s">
        <v>42</v>
      </c>
      <c r="T10" s="2" t="s">
        <v>43</v>
      </c>
      <c r="U10" s="2" t="s">
        <v>44</v>
      </c>
      <c r="V10" s="2"/>
      <c r="W10" s="2"/>
      <c r="X10" s="2"/>
      <c r="Y10" s="2"/>
      <c r="Z10" s="2" t="s">
        <v>45</v>
      </c>
      <c r="AA10" s="2">
        <f>FIND("Approved Date:",Table1[[#This Row],[Footer Text]],1)+15</f>
        <v>136</v>
      </c>
      <c r="AB10" s="2">
        <f>LEN(Table1[[#This Row],[Footer Text]])</f>
        <v>144</v>
      </c>
      <c r="AC10" s="2" t="str">
        <f>SUBSTITUTE(MID(Table1[[#This Row],[Footer Text]],Table1[[#This Row],[Approved Date:]],Table1[[#This Row],[Column1]]-Table1[[#This Row],[Approved Date:]]),"-","/")</f>
        <v>8/4/2024</v>
      </c>
      <c r="AD10" s="3">
        <f>IFERROR(IFERROR(DATEVALUE(Table1[[#This Row],[Column2]]),DATE(MID(Table1[[#This Row],[Column2]],FIND(20,Table1[[#This Row],[Column2]],1),4),MID(Table1[[#This Row],[Column2]],FIND("/",Table1[[#This Row],[Column2]],1)+1,2),1)),"Check")</f>
        <v>45508</v>
      </c>
      <c r="AE10" s="3">
        <f ca="1">IFERROR(TODAY()-Table1[[#This Row],[Column3]],"")</f>
        <v>707</v>
      </c>
      <c r="AF10" s="3" t="str">
        <f>VLOOKUP(Table1[[#This Row],[Location of the Job]],Table2[],3,FALSE)</f>
        <v xml:space="preserve">CR </v>
      </c>
    </row>
    <row r="11" spans="1:34" x14ac:dyDescent="0.25">
      <c r="A11" s="2" t="s">
        <v>46</v>
      </c>
      <c r="B11" s="2" t="s">
        <v>27</v>
      </c>
      <c r="C11" s="2" t="s">
        <v>47</v>
      </c>
      <c r="D11" s="2" t="s">
        <v>48</v>
      </c>
      <c r="E11" s="2" t="s">
        <v>49</v>
      </c>
      <c r="F11" s="2" t="s">
        <v>50</v>
      </c>
      <c r="G11" s="2">
        <v>1</v>
      </c>
      <c r="H11" s="2">
        <v>3</v>
      </c>
      <c r="I11" s="2" t="s">
        <v>51</v>
      </c>
      <c r="J11" s="2" t="s">
        <v>52</v>
      </c>
      <c r="K11" s="2" t="s">
        <v>53</v>
      </c>
      <c r="L11" s="2" t="s">
        <v>54</v>
      </c>
      <c r="M11" s="2" t="s">
        <v>55</v>
      </c>
      <c r="N11" s="2" t="s">
        <v>56</v>
      </c>
      <c r="O11" s="2" t="s">
        <v>57</v>
      </c>
      <c r="P11" s="2"/>
      <c r="Q11" s="2" t="s">
        <v>58</v>
      </c>
      <c r="R11" s="2" t="s">
        <v>59</v>
      </c>
      <c r="S11" s="2" t="s">
        <v>60</v>
      </c>
      <c r="T11" s="2" t="s">
        <v>61</v>
      </c>
      <c r="U11" s="2" t="s">
        <v>44</v>
      </c>
      <c r="V11" s="2"/>
      <c r="W11" s="2"/>
      <c r="X11" s="2"/>
      <c r="Y11" s="2"/>
      <c r="Z11" s="2" t="s">
        <v>62</v>
      </c>
      <c r="AA11" s="2">
        <f>FIND("Approved Date:",Table1[[#This Row],[Footer Text]],1)+15</f>
        <v>115</v>
      </c>
      <c r="AB11" s="2">
        <f>LEN(Table1[[#This Row],[Footer Text]])</f>
        <v>125</v>
      </c>
      <c r="AC11" s="2" t="str">
        <f>SUBSTITUTE(MID(Table1[[#This Row],[Footer Text]],Table1[[#This Row],[Approved Date:]],Table1[[#This Row],[Column1]]-Table1[[#This Row],[Approved Date:]]),"-","/")</f>
        <v>14/12/2016</v>
      </c>
      <c r="AD11" s="3">
        <f>IFERROR(IFERROR(DATEVALUE(Table1[[#This Row],[Column2]]),DATE(MID(Table1[[#This Row],[Column2]],FIND(20,Table1[[#This Row],[Column2]],1),4),MID(Table1[[#This Row],[Column2]],FIND("/",Table1[[#This Row],[Column2]],1)+1,2),1)),"Check")</f>
        <v>42705</v>
      </c>
      <c r="AE11" s="3">
        <f ca="1">IFERROR(TODAY()-Table1[[#This Row],[Column3]],"")</f>
        <v>3510</v>
      </c>
      <c r="AF11" s="3" t="str">
        <f>VLOOKUP(Table1[[#This Row],[Location of the Job]],Table2[],3,FALSE)</f>
        <v>NWG</v>
      </c>
      <c r="AH11" s="1"/>
    </row>
    <row r="12" spans="1:34" x14ac:dyDescent="0.25">
      <c r="A12" s="2" t="s">
        <v>63</v>
      </c>
      <c r="B12" s="2" t="s">
        <v>27</v>
      </c>
      <c r="C12" s="2" t="s">
        <v>64</v>
      </c>
      <c r="D12" s="2" t="s">
        <v>65</v>
      </c>
      <c r="E12" s="2" t="s">
        <v>66</v>
      </c>
      <c r="F12" s="2" t="s">
        <v>67</v>
      </c>
      <c r="G12" s="2" t="s">
        <v>68</v>
      </c>
      <c r="H12" s="2">
        <v>2</v>
      </c>
      <c r="I12" s="2" t="s">
        <v>69</v>
      </c>
      <c r="J12" s="2" t="s">
        <v>70</v>
      </c>
      <c r="K12" s="2" t="s">
        <v>71</v>
      </c>
      <c r="L12" s="2" t="s">
        <v>72</v>
      </c>
      <c r="M12" s="2" t="s">
        <v>73</v>
      </c>
      <c r="N12" s="2" t="s">
        <v>56</v>
      </c>
      <c r="O12" s="2" t="s">
        <v>74</v>
      </c>
      <c r="P12" s="2" t="s">
        <v>75</v>
      </c>
      <c r="Q12" s="2" t="s">
        <v>76</v>
      </c>
      <c r="R12" s="2" t="s">
        <v>77</v>
      </c>
      <c r="S12" s="2" t="s">
        <v>60</v>
      </c>
      <c r="T12" s="2" t="s">
        <v>78</v>
      </c>
      <c r="U12" s="2" t="s">
        <v>44</v>
      </c>
      <c r="V12" s="2"/>
      <c r="W12" s="2"/>
      <c r="X12" s="2"/>
      <c r="Y12" s="2"/>
      <c r="Z12" s="2" t="s">
        <v>79</v>
      </c>
      <c r="AA12" s="2">
        <f>FIND("Approved Date:",Table1[[#This Row],[Footer Text]],1)+15</f>
        <v>127</v>
      </c>
      <c r="AB12" s="2">
        <f>LEN(Table1[[#This Row],[Footer Text]])</f>
        <v>137</v>
      </c>
      <c r="AC12" s="2" t="str">
        <f>SUBSTITUTE(MID(Table1[[#This Row],[Footer Text]],Table1[[#This Row],[Approved Date:]],Table1[[#This Row],[Column1]]-Table1[[#This Row],[Approved Date:]]),"-","/")</f>
        <v>2023/01/04</v>
      </c>
      <c r="AD12" s="3">
        <f>IFERROR(IFERROR(DATEVALUE(Table1[[#This Row],[Column2]]),DATE(MID(Table1[[#This Row],[Column2]],FIND(20,Table1[[#This Row],[Column2]],1),4),MID(Table1[[#This Row],[Column2]],FIND("/",Table1[[#This Row],[Column2]],1)+1,2),1)),"Check")</f>
        <v>44930</v>
      </c>
      <c r="AE12" s="3">
        <f ca="1">IFERROR(TODAY()-Table1[[#This Row],[Column3]],"")</f>
        <v>1285</v>
      </c>
      <c r="AF12" s="3" t="str">
        <f>VLOOKUP(Table1[[#This Row],[Location of the Job]],Table2[],3,FALSE)</f>
        <v>NWG</v>
      </c>
    </row>
    <row r="13" spans="1:34" x14ac:dyDescent="0.25">
      <c r="A13" s="2" t="s">
        <v>80</v>
      </c>
      <c r="B13" s="2" t="s">
        <v>27</v>
      </c>
      <c r="C13" s="2" t="s">
        <v>81</v>
      </c>
      <c r="D13" s="2" t="s">
        <v>82</v>
      </c>
      <c r="E13" s="2" t="s">
        <v>66</v>
      </c>
      <c r="F13" s="2" t="s">
        <v>67</v>
      </c>
      <c r="G13" s="2" t="s">
        <v>68</v>
      </c>
      <c r="H13" s="2">
        <v>3</v>
      </c>
      <c r="I13" s="2" t="s">
        <v>83</v>
      </c>
      <c r="J13" s="2" t="s">
        <v>84</v>
      </c>
      <c r="K13" s="2" t="s">
        <v>85</v>
      </c>
      <c r="L13" s="2" t="s">
        <v>72</v>
      </c>
      <c r="M13" s="2" t="s">
        <v>73</v>
      </c>
      <c r="N13" s="2" t="s">
        <v>56</v>
      </c>
      <c r="O13" s="2" t="s">
        <v>86</v>
      </c>
      <c r="P13" s="2" t="s">
        <v>75</v>
      </c>
      <c r="Q13" s="2" t="s">
        <v>87</v>
      </c>
      <c r="R13" s="2" t="s">
        <v>88</v>
      </c>
      <c r="S13" s="2" t="s">
        <v>89</v>
      </c>
      <c r="T13" s="2" t="s">
        <v>90</v>
      </c>
      <c r="U13" s="2" t="s">
        <v>44</v>
      </c>
      <c r="V13" s="2"/>
      <c r="W13" s="2"/>
      <c r="X13" s="2"/>
      <c r="Y13" s="2"/>
      <c r="Z13" s="2" t="s">
        <v>91</v>
      </c>
      <c r="AA13" s="2">
        <f>FIND("Approved Date:",Table1[[#This Row],[Footer Text]],1)+15</f>
        <v>124</v>
      </c>
      <c r="AB13" s="2">
        <f>LEN(Table1[[#This Row],[Footer Text]])</f>
        <v>133</v>
      </c>
      <c r="AC13" s="2" t="str">
        <f>SUBSTITUTE(MID(Table1[[#This Row],[Footer Text]],Table1[[#This Row],[Approved Date:]],Table1[[#This Row],[Column1]]-Table1[[#This Row],[Approved Date:]]),"-","/")</f>
        <v>4/30/2025</v>
      </c>
      <c r="AD13" s="3">
        <f>IFERROR(IFERROR(DATEVALUE(Table1[[#This Row],[Column2]]),DATE(MID(Table1[[#This Row],[Column2]],FIND(20,Table1[[#This Row],[Column2]],1),4),MID(Table1[[#This Row],[Column2]],FIND("/",Table1[[#This Row],[Column2]],1)+1,2),1)),"Check")</f>
        <v>45777</v>
      </c>
      <c r="AE13" s="3">
        <f ca="1">IFERROR(TODAY()-Table1[[#This Row],[Column3]],"")</f>
        <v>438</v>
      </c>
      <c r="AF13" s="3" t="str">
        <f>VLOOKUP(Table1[[#This Row],[Location of the Job]],Table2[],3,FALSE)</f>
        <v>NWG</v>
      </c>
    </row>
    <row r="14" spans="1:34" x14ac:dyDescent="0.25">
      <c r="A14" s="2" t="s">
        <v>92</v>
      </c>
      <c r="B14" s="2" t="s">
        <v>27</v>
      </c>
      <c r="C14" s="2" t="s">
        <v>93</v>
      </c>
      <c r="D14" s="2" t="s">
        <v>94</v>
      </c>
      <c r="E14" s="2" t="s">
        <v>95</v>
      </c>
      <c r="F14" s="2" t="s">
        <v>96</v>
      </c>
      <c r="G14" s="2">
        <v>4</v>
      </c>
      <c r="H14" s="2">
        <v>4</v>
      </c>
      <c r="I14" s="2" t="s">
        <v>97</v>
      </c>
      <c r="J14" s="2" t="s">
        <v>98</v>
      </c>
      <c r="K14" s="2" t="s">
        <v>99</v>
      </c>
      <c r="L14" s="2" t="s">
        <v>100</v>
      </c>
      <c r="M14" s="2" t="s">
        <v>101</v>
      </c>
      <c r="N14" s="2" t="s">
        <v>102</v>
      </c>
      <c r="O14" s="2" t="s">
        <v>103</v>
      </c>
      <c r="P14" s="2" t="s">
        <v>104</v>
      </c>
      <c r="Q14" s="2" t="s">
        <v>58</v>
      </c>
      <c r="R14" s="2" t="s">
        <v>105</v>
      </c>
      <c r="S14" s="2" t="s">
        <v>106</v>
      </c>
      <c r="T14" s="2" t="s">
        <v>107</v>
      </c>
      <c r="U14" s="2" t="s">
        <v>44</v>
      </c>
      <c r="V14" s="2"/>
      <c r="W14" s="2"/>
      <c r="X14" s="2"/>
      <c r="Y14" s="2"/>
      <c r="Z14" s="2" t="s">
        <v>108</v>
      </c>
      <c r="AA14" s="2">
        <f>FIND("Approved Date:",Table1[[#This Row],[Footer Text]],1)+15</f>
        <v>121</v>
      </c>
      <c r="AB14" s="2">
        <f>LEN(Table1[[#This Row],[Footer Text]])</f>
        <v>131</v>
      </c>
      <c r="AC14" s="2" t="str">
        <f>SUBSTITUTE(MID(Table1[[#This Row],[Footer Text]],Table1[[#This Row],[Approved Date:]],Table1[[#This Row],[Column1]]-Table1[[#This Row],[Approved Date:]]),"-","/")</f>
        <v>06/18/2013</v>
      </c>
      <c r="AD14" s="3">
        <f>IFERROR(IFERROR(DATEVALUE(Table1[[#This Row],[Column2]]),DATE(MID(Table1[[#This Row],[Column2]],FIND(20,Table1[[#This Row],[Column2]],1),4),MID(Table1[[#This Row],[Column2]],FIND("/",Table1[[#This Row],[Column2]],1)+1,2),1)),"Check")</f>
        <v>41443</v>
      </c>
      <c r="AE14" s="3">
        <f ca="1">IFERROR(TODAY()-Table1[[#This Row],[Column3]],"")</f>
        <v>4772</v>
      </c>
      <c r="AF14" s="3" t="str">
        <f>VLOOKUP(Table1[[#This Row],[Location of the Job]],Table2[],3,FALSE)</f>
        <v>NWG</v>
      </c>
    </row>
    <row r="15" spans="1:34" x14ac:dyDescent="0.25">
      <c r="A15" s="2" t="s">
        <v>109</v>
      </c>
      <c r="B15" s="2" t="s">
        <v>27</v>
      </c>
      <c r="C15" s="2" t="s">
        <v>110</v>
      </c>
      <c r="D15" s="2" t="s">
        <v>111</v>
      </c>
      <c r="E15" s="2" t="s">
        <v>112</v>
      </c>
      <c r="F15" s="2" t="s">
        <v>113</v>
      </c>
      <c r="G15" s="2">
        <v>4</v>
      </c>
      <c r="H15" s="2">
        <v>3</v>
      </c>
      <c r="I15" s="2" t="s">
        <v>114</v>
      </c>
      <c r="J15" s="2" t="s">
        <v>115</v>
      </c>
      <c r="K15" s="2" t="s">
        <v>116</v>
      </c>
      <c r="L15" s="2" t="s">
        <v>117</v>
      </c>
      <c r="M15" s="2" t="s">
        <v>36</v>
      </c>
      <c r="N15" s="2" t="s">
        <v>118</v>
      </c>
      <c r="O15" s="2" t="s">
        <v>119</v>
      </c>
      <c r="P15" s="2" t="s">
        <v>120</v>
      </c>
      <c r="Q15" s="2" t="s">
        <v>58</v>
      </c>
      <c r="R15" s="2" t="s">
        <v>121</v>
      </c>
      <c r="S15" s="2" t="s">
        <v>122</v>
      </c>
      <c r="T15" s="2" t="s">
        <v>43</v>
      </c>
      <c r="U15" s="2" t="s">
        <v>44</v>
      </c>
      <c r="V15" s="2"/>
      <c r="W15" s="2"/>
      <c r="X15" s="2"/>
      <c r="Y15" s="2"/>
      <c r="Z15" s="2" t="s">
        <v>123</v>
      </c>
      <c r="AA15" s="2">
        <f>FIND("Approved Date:",Table1[[#This Row],[Footer Text]],1)+15</f>
        <v>132</v>
      </c>
      <c r="AB15" s="2">
        <f>LEN(Table1[[#This Row],[Footer Text]])</f>
        <v>141</v>
      </c>
      <c r="AC15" s="2" t="str">
        <f>SUBSTITUTE(MID(Table1[[#This Row],[Footer Text]],Table1[[#This Row],[Approved Date:]],Table1[[#This Row],[Column1]]-Table1[[#This Row],[Approved Date:]]),"-","/")</f>
        <v>3/11/2024</v>
      </c>
      <c r="AD15" s="3">
        <f>IFERROR(IFERROR(DATEVALUE(Table1[[#This Row],[Column2]]),DATE(MID(Table1[[#This Row],[Column2]],FIND(20,Table1[[#This Row],[Column2]],1),4),MID(Table1[[#This Row],[Column2]],FIND("/",Table1[[#This Row],[Column2]],1)+1,2),1)),"Check")</f>
        <v>45362</v>
      </c>
      <c r="AE15" s="3">
        <f ca="1">IFERROR(TODAY()-Table1[[#This Row],[Column3]],"")</f>
        <v>853</v>
      </c>
      <c r="AF15" s="3" t="str">
        <f>VLOOKUP(Table1[[#This Row],[Location of the Job]],Table2[],3,FALSE)</f>
        <v>NWG</v>
      </c>
    </row>
    <row r="16" spans="1:34" x14ac:dyDescent="0.25">
      <c r="A16" s="2" t="s">
        <v>124</v>
      </c>
      <c r="B16" s="2" t="s">
        <v>125</v>
      </c>
      <c r="C16" s="2" t="s">
        <v>126</v>
      </c>
      <c r="D16" s="2" t="s">
        <v>111</v>
      </c>
      <c r="E16" s="2" t="s">
        <v>127</v>
      </c>
      <c r="F16" s="2" t="s">
        <v>111</v>
      </c>
      <c r="G16" s="2">
        <v>0</v>
      </c>
      <c r="H16" s="2">
        <v>2</v>
      </c>
      <c r="I16" s="2" t="s">
        <v>128</v>
      </c>
      <c r="J16" s="2" t="s">
        <v>129</v>
      </c>
      <c r="K16" s="2" t="s">
        <v>130</v>
      </c>
      <c r="L16" s="2" t="s">
        <v>131</v>
      </c>
      <c r="M16" s="2" t="s">
        <v>101</v>
      </c>
      <c r="N16" s="2" t="s">
        <v>132</v>
      </c>
      <c r="O16" s="2" t="s">
        <v>133</v>
      </c>
      <c r="P16" s="2" t="s">
        <v>134</v>
      </c>
      <c r="Q16" s="2" t="s">
        <v>135</v>
      </c>
      <c r="R16" s="2" t="s">
        <v>136</v>
      </c>
      <c r="S16" s="2" t="s">
        <v>137</v>
      </c>
      <c r="T16" s="2" t="s">
        <v>138</v>
      </c>
      <c r="U16" s="2" t="s">
        <v>44</v>
      </c>
      <c r="V16" s="2"/>
      <c r="W16" s="2"/>
      <c r="X16" s="2"/>
      <c r="Y16" s="2"/>
      <c r="Z16" s="2" t="s">
        <v>139</v>
      </c>
      <c r="AA16" s="2">
        <f>FIND("Approved Date:",Table1[[#This Row],[Footer Text]],1)+15</f>
        <v>121</v>
      </c>
      <c r="AB16" s="2">
        <f>LEN(Table1[[#This Row],[Footer Text]])</f>
        <v>129</v>
      </c>
      <c r="AC16" s="2" t="str">
        <f>SUBSTITUTE(MID(Table1[[#This Row],[Footer Text]],Table1[[#This Row],[Approved Date:]],Table1[[#This Row],[Column1]]-Table1[[#This Row],[Approved Date:]]),"-","/")</f>
        <v>8/6/2024</v>
      </c>
      <c r="AD16" s="3">
        <f>IFERROR(IFERROR(DATEVALUE(Table1[[#This Row],[Column2]]),DATE(MID(Table1[[#This Row],[Column2]],FIND(20,Table1[[#This Row],[Column2]],1),4),MID(Table1[[#This Row],[Column2]],FIND("/",Table1[[#This Row],[Column2]],1)+1,2),1)),"Check")</f>
        <v>45510</v>
      </c>
      <c r="AE16" s="3">
        <f ca="1">IFERROR(TODAY()-Table1[[#This Row],[Column3]],"")</f>
        <v>705</v>
      </c>
      <c r="AF16" s="3" t="str">
        <f>VLOOKUP(Table1[[#This Row],[Location of the Job]],Table2[],3,FALSE)</f>
        <v>NWG</v>
      </c>
    </row>
    <row r="17" spans="1:32" x14ac:dyDescent="0.25">
      <c r="A17" s="2" t="s">
        <v>140</v>
      </c>
      <c r="B17" s="2" t="s">
        <v>27</v>
      </c>
      <c r="C17" s="2" t="s">
        <v>141</v>
      </c>
      <c r="D17" s="2" t="s">
        <v>111</v>
      </c>
      <c r="E17" s="2" t="s">
        <v>142</v>
      </c>
      <c r="F17" s="2" t="s">
        <v>111</v>
      </c>
      <c r="G17" s="2">
        <v>0</v>
      </c>
      <c r="H17" s="2">
        <v>3</v>
      </c>
      <c r="I17" s="2" t="s">
        <v>143</v>
      </c>
      <c r="J17" s="2" t="s">
        <v>144</v>
      </c>
      <c r="K17" s="2" t="s">
        <v>145</v>
      </c>
      <c r="L17" s="2" t="s">
        <v>146</v>
      </c>
      <c r="M17" s="2" t="s">
        <v>101</v>
      </c>
      <c r="N17" s="2" t="s">
        <v>147</v>
      </c>
      <c r="O17" s="2" t="s">
        <v>148</v>
      </c>
      <c r="P17" s="2" t="s">
        <v>149</v>
      </c>
      <c r="Q17" s="2" t="s">
        <v>58</v>
      </c>
      <c r="R17" s="2" t="s">
        <v>150</v>
      </c>
      <c r="S17" s="2" t="s">
        <v>151</v>
      </c>
      <c r="T17" s="2" t="s">
        <v>152</v>
      </c>
      <c r="U17" s="2" t="s">
        <v>44</v>
      </c>
      <c r="V17" s="2"/>
      <c r="W17" s="2"/>
      <c r="X17" s="2"/>
      <c r="Y17" s="2"/>
      <c r="Z17" s="2" t="s">
        <v>153</v>
      </c>
      <c r="AA17" s="2">
        <f>FIND("Approved Date:",Table1[[#This Row],[Footer Text]],1)+15</f>
        <v>125</v>
      </c>
      <c r="AB17" s="2">
        <f>LEN(Table1[[#This Row],[Footer Text]])</f>
        <v>135</v>
      </c>
      <c r="AC17" s="2" t="str">
        <f>SUBSTITUTE(MID(Table1[[#This Row],[Footer Text]],Table1[[#This Row],[Approved Date:]],Table1[[#This Row],[Column1]]-Table1[[#This Row],[Approved Date:]]),"-","/")</f>
        <v>2023/02/13</v>
      </c>
      <c r="AD17" s="3">
        <f>IFERROR(IFERROR(DATEVALUE(Table1[[#This Row],[Column2]]),DATE(MID(Table1[[#This Row],[Column2]],FIND(20,Table1[[#This Row],[Column2]],1),4),MID(Table1[[#This Row],[Column2]],FIND("/",Table1[[#This Row],[Column2]],1)+1,2),1)),"Check")</f>
        <v>44970</v>
      </c>
      <c r="AE17" s="3">
        <f ca="1">IFERROR(TODAY()-Table1[[#This Row],[Column3]],"")</f>
        <v>1245</v>
      </c>
      <c r="AF17" s="3" t="str">
        <f>VLOOKUP(Table1[[#This Row],[Location of the Job]],Table2[],3,FALSE)</f>
        <v>NWG</v>
      </c>
    </row>
    <row r="18" spans="1:32" x14ac:dyDescent="0.25">
      <c r="A18" s="2" t="s">
        <v>154</v>
      </c>
      <c r="B18" s="2" t="s">
        <v>125</v>
      </c>
      <c r="C18" s="2" t="s">
        <v>155</v>
      </c>
      <c r="D18" s="2" t="s">
        <v>111</v>
      </c>
      <c r="E18" s="2" t="s">
        <v>142</v>
      </c>
      <c r="F18" s="2" t="s">
        <v>111</v>
      </c>
      <c r="G18" s="2">
        <v>0</v>
      </c>
      <c r="H18" s="2">
        <v>2</v>
      </c>
      <c r="I18" s="2" t="s">
        <v>156</v>
      </c>
      <c r="J18" s="2" t="s">
        <v>157</v>
      </c>
      <c r="K18" s="2" t="s">
        <v>158</v>
      </c>
      <c r="L18" s="2" t="s">
        <v>159</v>
      </c>
      <c r="M18" s="2" t="s">
        <v>101</v>
      </c>
      <c r="N18" s="2" t="s">
        <v>160</v>
      </c>
      <c r="O18" s="2" t="s">
        <v>161</v>
      </c>
      <c r="P18" s="2" t="s">
        <v>162</v>
      </c>
      <c r="Q18" s="2" t="s">
        <v>163</v>
      </c>
      <c r="R18" s="2" t="s">
        <v>164</v>
      </c>
      <c r="S18" s="2" t="s">
        <v>165</v>
      </c>
      <c r="T18" s="2" t="s">
        <v>166</v>
      </c>
      <c r="U18" s="2" t="s">
        <v>44</v>
      </c>
      <c r="V18" s="2"/>
      <c r="W18" s="2"/>
      <c r="X18" s="2"/>
      <c r="Y18" s="2"/>
      <c r="Z18" s="2" t="s">
        <v>167</v>
      </c>
      <c r="AA18" s="2">
        <f>FIND("Approved Date:",Table1[[#This Row],[Footer Text]],1)+15</f>
        <v>124</v>
      </c>
      <c r="AB18" s="2">
        <f>LEN(Table1[[#This Row],[Footer Text]])</f>
        <v>134</v>
      </c>
      <c r="AC18" s="2" t="str">
        <f>SUBSTITUTE(MID(Table1[[#This Row],[Footer Text]],Table1[[#This Row],[Approved Date:]],Table1[[#This Row],[Column1]]-Table1[[#This Row],[Approved Date:]]),"-","/")</f>
        <v>10/29/2025</v>
      </c>
      <c r="AD18" s="3">
        <f>IFERROR(IFERROR(DATEVALUE(Table1[[#This Row],[Column2]]),DATE(MID(Table1[[#This Row],[Column2]],FIND(20,Table1[[#This Row],[Column2]],1),4),MID(Table1[[#This Row],[Column2]],FIND("/",Table1[[#This Row],[Column2]],1)+1,2),1)),"Check")</f>
        <v>45959</v>
      </c>
      <c r="AE18" s="3">
        <f ca="1">IFERROR(TODAY()-Table1[[#This Row],[Column3]],"")</f>
        <v>256</v>
      </c>
      <c r="AF18" s="3" t="str">
        <f>VLOOKUP(Table1[[#This Row],[Location of the Job]],Table2[],3,FALSE)</f>
        <v>NWG</v>
      </c>
    </row>
    <row r="19" spans="1:32" x14ac:dyDescent="0.25">
      <c r="A19" s="2" t="s">
        <v>168</v>
      </c>
      <c r="B19" s="2" t="s">
        <v>27</v>
      </c>
      <c r="C19" s="2" t="s">
        <v>169</v>
      </c>
      <c r="D19" s="2" t="s">
        <v>111</v>
      </c>
      <c r="E19" s="2" t="s">
        <v>142</v>
      </c>
      <c r="F19" s="2" t="s">
        <v>111</v>
      </c>
      <c r="G19" s="2">
        <v>0</v>
      </c>
      <c r="H19" s="2">
        <v>2</v>
      </c>
      <c r="I19" s="2" t="s">
        <v>170</v>
      </c>
      <c r="J19" s="2" t="s">
        <v>171</v>
      </c>
      <c r="K19" s="2" t="s">
        <v>158</v>
      </c>
      <c r="L19" s="2" t="s">
        <v>159</v>
      </c>
      <c r="M19" s="2" t="s">
        <v>101</v>
      </c>
      <c r="N19" s="2" t="s">
        <v>172</v>
      </c>
      <c r="O19" s="2" t="s">
        <v>161</v>
      </c>
      <c r="P19" s="2" t="s">
        <v>162</v>
      </c>
      <c r="Q19" s="2" t="s">
        <v>163</v>
      </c>
      <c r="R19" s="2" t="s">
        <v>164</v>
      </c>
      <c r="S19" s="2" t="s">
        <v>173</v>
      </c>
      <c r="T19" s="2" t="s">
        <v>166</v>
      </c>
      <c r="U19" s="2" t="s">
        <v>44</v>
      </c>
      <c r="V19" s="2"/>
      <c r="W19" s="2"/>
      <c r="X19" s="2"/>
      <c r="Y19" s="2"/>
      <c r="Z19" s="2" t="s">
        <v>174</v>
      </c>
      <c r="AA19" s="2">
        <f>FIND("Approved Date:",Table1[[#This Row],[Footer Text]],1)+15</f>
        <v>126</v>
      </c>
      <c r="AB19" s="2">
        <f>LEN(Table1[[#This Row],[Footer Text]])</f>
        <v>136</v>
      </c>
      <c r="AC19" s="2" t="str">
        <f>SUBSTITUTE(MID(Table1[[#This Row],[Footer Text]],Table1[[#This Row],[Approved Date:]],Table1[[#This Row],[Column1]]-Table1[[#This Row],[Approved Date:]]),"-","/")</f>
        <v>10/29/2025</v>
      </c>
      <c r="AD19" s="3">
        <f>IFERROR(IFERROR(DATEVALUE(Table1[[#This Row],[Column2]]),DATE(MID(Table1[[#This Row],[Column2]],FIND(20,Table1[[#This Row],[Column2]],1),4),MID(Table1[[#This Row],[Column2]],FIND("/",Table1[[#This Row],[Column2]],1)+1,2),1)),"Check")</f>
        <v>45959</v>
      </c>
      <c r="AE19" s="3">
        <f ca="1">IFERROR(TODAY()-Table1[[#This Row],[Column3]],"")</f>
        <v>256</v>
      </c>
      <c r="AF19" s="3" t="str">
        <f>VLOOKUP(Table1[[#This Row],[Location of the Job]],Table2[],3,FALSE)</f>
        <v>NWG</v>
      </c>
    </row>
    <row r="20" spans="1:32" x14ac:dyDescent="0.25">
      <c r="A20" s="2" t="s">
        <v>175</v>
      </c>
      <c r="B20" s="2" t="s">
        <v>27</v>
      </c>
      <c r="C20" s="2" t="s">
        <v>176</v>
      </c>
      <c r="D20" s="2" t="s">
        <v>111</v>
      </c>
      <c r="E20" s="2" t="s">
        <v>177</v>
      </c>
      <c r="F20" s="2" t="s">
        <v>178</v>
      </c>
      <c r="G20" s="2">
        <v>7</v>
      </c>
      <c r="H20" s="2" t="s">
        <v>179</v>
      </c>
      <c r="I20" s="2" t="s">
        <v>180</v>
      </c>
      <c r="J20" s="2" t="s">
        <v>181</v>
      </c>
      <c r="K20" s="2" t="s">
        <v>182</v>
      </c>
      <c r="L20" s="2" t="s">
        <v>183</v>
      </c>
      <c r="M20" s="2" t="s">
        <v>101</v>
      </c>
      <c r="N20" s="2" t="s">
        <v>184</v>
      </c>
      <c r="O20" s="2" t="s">
        <v>185</v>
      </c>
      <c r="P20" s="2" t="s">
        <v>186</v>
      </c>
      <c r="Q20" s="2" t="s">
        <v>58</v>
      </c>
      <c r="R20" s="2" t="s">
        <v>187</v>
      </c>
      <c r="S20" s="2" t="s">
        <v>188</v>
      </c>
      <c r="T20" s="2" t="s">
        <v>43</v>
      </c>
      <c r="U20" s="2" t="s">
        <v>44</v>
      </c>
      <c r="V20" s="2"/>
      <c r="W20" s="2"/>
      <c r="X20" s="2"/>
      <c r="Y20" s="2"/>
      <c r="Z20" s="2" t="s">
        <v>189</v>
      </c>
      <c r="AA20" s="2">
        <f>FIND("Approved Date:",Table1[[#This Row],[Footer Text]],1)+15</f>
        <v>131</v>
      </c>
      <c r="AB20" s="2">
        <f>LEN(Table1[[#This Row],[Footer Text]])</f>
        <v>140</v>
      </c>
      <c r="AC20" s="2" t="str">
        <f>SUBSTITUTE(MID(Table1[[#This Row],[Footer Text]],Table1[[#This Row],[Approved Date:]],Table1[[#This Row],[Column1]]-Table1[[#This Row],[Approved Date:]]),"-","/")</f>
        <v>4/17/2024</v>
      </c>
      <c r="AD20" s="3">
        <f>IFERROR(IFERROR(DATEVALUE(Table1[[#This Row],[Column2]]),DATE(MID(Table1[[#This Row],[Column2]],FIND(20,Table1[[#This Row],[Column2]],1),4),MID(Table1[[#This Row],[Column2]],FIND("/",Table1[[#This Row],[Column2]],1)+1,2),1)),"Check")</f>
        <v>45399</v>
      </c>
      <c r="AE20" s="3">
        <f ca="1">IFERROR(TODAY()-Table1[[#This Row],[Column3]],"")</f>
        <v>816</v>
      </c>
      <c r="AF20" s="3" t="str">
        <f>VLOOKUP(Table1[[#This Row],[Location of the Job]],Table2[],3,FALSE)</f>
        <v>NWG</v>
      </c>
    </row>
    <row r="21" spans="1:32" x14ac:dyDescent="0.25">
      <c r="A21" s="2" t="s">
        <v>190</v>
      </c>
      <c r="B21" s="2" t="s">
        <v>27</v>
      </c>
      <c r="C21" s="2" t="s">
        <v>191</v>
      </c>
      <c r="D21" s="2" t="s">
        <v>111</v>
      </c>
      <c r="E21" s="2" t="s">
        <v>192</v>
      </c>
      <c r="F21" s="2" t="s">
        <v>111</v>
      </c>
      <c r="G21" s="2">
        <v>4</v>
      </c>
      <c r="H21" s="2">
        <v>3</v>
      </c>
      <c r="I21" s="2" t="s">
        <v>193</v>
      </c>
      <c r="J21" s="2" t="s">
        <v>194</v>
      </c>
      <c r="K21" s="2" t="s">
        <v>195</v>
      </c>
      <c r="L21" s="2" t="s">
        <v>196</v>
      </c>
      <c r="M21" s="2" t="s">
        <v>101</v>
      </c>
      <c r="N21" s="2" t="s">
        <v>197</v>
      </c>
      <c r="O21" s="2" t="s">
        <v>198</v>
      </c>
      <c r="P21" s="2" t="s">
        <v>199</v>
      </c>
      <c r="Q21" s="2" t="s">
        <v>200</v>
      </c>
      <c r="R21" s="2" t="s">
        <v>201</v>
      </c>
      <c r="S21" s="2" t="s">
        <v>202</v>
      </c>
      <c r="T21" s="2" t="s">
        <v>61</v>
      </c>
      <c r="U21" s="2" t="s">
        <v>44</v>
      </c>
      <c r="V21" s="2"/>
      <c r="W21" s="2"/>
      <c r="X21" s="2"/>
      <c r="Y21" s="2"/>
      <c r="Z21" s="2" t="s">
        <v>203</v>
      </c>
      <c r="AA21" s="2">
        <f>FIND("Approved Date:",Table1[[#This Row],[Footer Text]],1)+15</f>
        <v>126</v>
      </c>
      <c r="AB21" s="2">
        <f>LEN(Table1[[#This Row],[Footer Text]])</f>
        <v>136</v>
      </c>
      <c r="AC21" s="2" t="str">
        <f>SUBSTITUTE(MID(Table1[[#This Row],[Footer Text]],Table1[[#This Row],[Approved Date:]],Table1[[#This Row],[Column1]]-Table1[[#This Row],[Approved Date:]]),"-","/")</f>
        <v>11/23/2025</v>
      </c>
      <c r="AD21" s="3">
        <f>IFERROR(IFERROR(DATEVALUE(Table1[[#This Row],[Column2]]),DATE(MID(Table1[[#This Row],[Column2]],FIND(20,Table1[[#This Row],[Column2]],1),4),MID(Table1[[#This Row],[Column2]],FIND("/",Table1[[#This Row],[Column2]],1)+1,2),1)),"Check")</f>
        <v>45984</v>
      </c>
      <c r="AE21" s="3">
        <f ca="1">IFERROR(TODAY()-Table1[[#This Row],[Column3]],"")</f>
        <v>231</v>
      </c>
      <c r="AF21" s="3" t="str">
        <f>VLOOKUP(Table1[[#This Row],[Location of the Job]],Table2[],3,FALSE)</f>
        <v>NWG</v>
      </c>
    </row>
    <row r="22" spans="1:32" x14ac:dyDescent="0.25">
      <c r="A22" s="2" t="s">
        <v>204</v>
      </c>
      <c r="B22" s="2" t="s">
        <v>27</v>
      </c>
      <c r="C22" s="2" t="s">
        <v>205</v>
      </c>
      <c r="D22" s="2" t="s">
        <v>206</v>
      </c>
      <c r="E22" s="2" t="s">
        <v>207</v>
      </c>
      <c r="F22" s="2" t="s">
        <v>111</v>
      </c>
      <c r="G22" s="2">
        <v>0</v>
      </c>
      <c r="H22" s="2">
        <v>2</v>
      </c>
      <c r="I22" s="2" t="s">
        <v>208</v>
      </c>
      <c r="J22" s="2" t="s">
        <v>209</v>
      </c>
      <c r="K22" s="2" t="s">
        <v>210</v>
      </c>
      <c r="L22" s="2" t="s">
        <v>211</v>
      </c>
      <c r="M22" s="2" t="s">
        <v>101</v>
      </c>
      <c r="N22" s="2" t="s">
        <v>212</v>
      </c>
      <c r="O22" s="2" t="s">
        <v>213</v>
      </c>
      <c r="P22" s="2" t="s">
        <v>214</v>
      </c>
      <c r="Q22" s="2" t="s">
        <v>58</v>
      </c>
      <c r="R22" s="2" t="s">
        <v>215</v>
      </c>
      <c r="S22" s="2" t="s">
        <v>216</v>
      </c>
      <c r="T22" s="2" t="s">
        <v>152</v>
      </c>
      <c r="U22" s="2" t="s">
        <v>44</v>
      </c>
      <c r="V22" s="2"/>
      <c r="W22" s="2"/>
      <c r="X22" s="2"/>
      <c r="Y22" s="2"/>
      <c r="Z22" s="2" t="s">
        <v>217</v>
      </c>
      <c r="AA22" s="2">
        <f>FIND("Approved Date:",Table1[[#This Row],[Footer Text]],1)+15</f>
        <v>126</v>
      </c>
      <c r="AB22" s="2">
        <f>LEN(Table1[[#This Row],[Footer Text]])</f>
        <v>136</v>
      </c>
      <c r="AC22" s="2" t="str">
        <f>SUBSTITUTE(MID(Table1[[#This Row],[Footer Text]],Table1[[#This Row],[Approved Date:]],Table1[[#This Row],[Column1]]-Table1[[#This Row],[Approved Date:]]),"-","/")</f>
        <v>2023/01/29</v>
      </c>
      <c r="AD22" s="3">
        <f>IFERROR(IFERROR(DATEVALUE(Table1[[#This Row],[Column2]]),DATE(MID(Table1[[#This Row],[Column2]],FIND(20,Table1[[#This Row],[Column2]],1),4),MID(Table1[[#This Row],[Column2]],FIND("/",Table1[[#This Row],[Column2]],1)+1,2),1)),"Check")</f>
        <v>44955</v>
      </c>
      <c r="AE22" s="3">
        <f ca="1">IFERROR(TODAY()-Table1[[#This Row],[Column3]],"")</f>
        <v>1260</v>
      </c>
      <c r="AF22" s="3" t="str">
        <f>VLOOKUP(Table1[[#This Row],[Location of the Job]],Table2[],3,FALSE)</f>
        <v>NWG</v>
      </c>
    </row>
    <row r="23" spans="1:32" x14ac:dyDescent="0.25">
      <c r="A23" s="2" t="s">
        <v>218</v>
      </c>
      <c r="B23" s="2" t="s">
        <v>27</v>
      </c>
      <c r="C23" s="2" t="s">
        <v>219</v>
      </c>
      <c r="D23" s="2" t="s">
        <v>220</v>
      </c>
      <c r="E23" s="2" t="s">
        <v>221</v>
      </c>
      <c r="F23" s="2" t="s">
        <v>111</v>
      </c>
      <c r="G23" s="2">
        <v>0</v>
      </c>
      <c r="H23" s="2">
        <v>3</v>
      </c>
      <c r="I23" s="2" t="s">
        <v>222</v>
      </c>
      <c r="J23" s="2" t="s">
        <v>223</v>
      </c>
      <c r="K23" s="2" t="s">
        <v>224</v>
      </c>
      <c r="L23" s="2" t="s">
        <v>225</v>
      </c>
      <c r="M23" s="2" t="s">
        <v>101</v>
      </c>
      <c r="N23" s="2" t="s">
        <v>226</v>
      </c>
      <c r="O23" s="2" t="s">
        <v>227</v>
      </c>
      <c r="P23" s="2" t="s">
        <v>214</v>
      </c>
      <c r="Q23" s="2" t="s">
        <v>58</v>
      </c>
      <c r="R23" s="2" t="s">
        <v>228</v>
      </c>
      <c r="S23" s="2" t="s">
        <v>229</v>
      </c>
      <c r="T23" s="2" t="s">
        <v>152</v>
      </c>
      <c r="U23" s="2" t="s">
        <v>44</v>
      </c>
      <c r="V23" s="2"/>
      <c r="W23" s="2"/>
      <c r="X23" s="2"/>
      <c r="Y23" s="2"/>
      <c r="Z23" s="2" t="s">
        <v>230</v>
      </c>
      <c r="AA23" s="2">
        <f>FIND("Approved Date:",Table1[[#This Row],[Footer Text]],1)+15</f>
        <v>117</v>
      </c>
      <c r="AB23" s="2">
        <f>LEN(Table1[[#This Row],[Footer Text]])</f>
        <v>127</v>
      </c>
      <c r="AC23" s="2" t="str">
        <f>SUBSTITUTE(MID(Table1[[#This Row],[Footer Text]],Table1[[#This Row],[Approved Date:]],Table1[[#This Row],[Column1]]-Table1[[#This Row],[Approved Date:]]),"-","/")</f>
        <v>2016/09/26</v>
      </c>
      <c r="AD23" s="3">
        <f>IFERROR(IFERROR(DATEVALUE(Table1[[#This Row],[Column2]]),DATE(MID(Table1[[#This Row],[Column2]],FIND(20,Table1[[#This Row],[Column2]],1),4),MID(Table1[[#This Row],[Column2]],FIND("/",Table1[[#This Row],[Column2]],1)+1,2),1)),"Check")</f>
        <v>42639</v>
      </c>
      <c r="AE23" s="3">
        <f ca="1">IFERROR(TODAY()-Table1[[#This Row],[Column3]],"")</f>
        <v>3576</v>
      </c>
      <c r="AF23" s="3" t="str">
        <f>VLOOKUP(Table1[[#This Row],[Location of the Job]],Table2[],3,FALSE)</f>
        <v>NWG</v>
      </c>
    </row>
    <row r="24" spans="1:32" x14ac:dyDescent="0.25">
      <c r="A24" s="2" t="s">
        <v>231</v>
      </c>
      <c r="B24" s="2" t="s">
        <v>27</v>
      </c>
      <c r="C24" s="2" t="s">
        <v>232</v>
      </c>
      <c r="D24" s="2" t="s">
        <v>111</v>
      </c>
      <c r="E24" s="2" t="s">
        <v>192</v>
      </c>
      <c r="F24" s="2" t="s">
        <v>111</v>
      </c>
      <c r="G24" s="2">
        <v>3</v>
      </c>
      <c r="H24" s="2">
        <v>3</v>
      </c>
      <c r="I24" s="2" t="s">
        <v>233</v>
      </c>
      <c r="J24" s="2" t="s">
        <v>234</v>
      </c>
      <c r="K24" s="2" t="s">
        <v>235</v>
      </c>
      <c r="L24" s="2" t="s">
        <v>236</v>
      </c>
      <c r="M24" s="2" t="s">
        <v>101</v>
      </c>
      <c r="N24" s="2" t="s">
        <v>197</v>
      </c>
      <c r="O24" s="2" t="s">
        <v>237</v>
      </c>
      <c r="P24" s="2" t="s">
        <v>238</v>
      </c>
      <c r="Q24" s="2" t="s">
        <v>200</v>
      </c>
      <c r="R24" s="2" t="s">
        <v>239</v>
      </c>
      <c r="S24" s="2" t="s">
        <v>202</v>
      </c>
      <c r="T24" s="2" t="s">
        <v>61</v>
      </c>
      <c r="U24" s="2" t="s">
        <v>44</v>
      </c>
      <c r="V24" s="2"/>
      <c r="W24" s="2"/>
      <c r="X24" s="2"/>
      <c r="Y24" s="2"/>
      <c r="Z24" s="2" t="s">
        <v>240</v>
      </c>
      <c r="AA24" s="2">
        <f>FIND("Approved Date:",Table1[[#This Row],[Footer Text]],1)+15</f>
        <v>125</v>
      </c>
      <c r="AB24" s="2">
        <f>LEN(Table1[[#This Row],[Footer Text]])</f>
        <v>133</v>
      </c>
      <c r="AC24" s="2" t="str">
        <f>SUBSTITUTE(MID(Table1[[#This Row],[Footer Text]],Table1[[#This Row],[Approved Date:]],Table1[[#This Row],[Column1]]-Table1[[#This Row],[Approved Date:]]),"-","/")</f>
        <v>2/8/2025</v>
      </c>
      <c r="AD24" s="3">
        <f>IFERROR(IFERROR(DATEVALUE(Table1[[#This Row],[Column2]]),DATE(MID(Table1[[#This Row],[Column2]],FIND(20,Table1[[#This Row],[Column2]],1),4),MID(Table1[[#This Row],[Column2]],FIND("/",Table1[[#This Row],[Column2]],1)+1,2),1)),"Check")</f>
        <v>45696</v>
      </c>
      <c r="AE24" s="3">
        <f ca="1">IFERROR(TODAY()-Table1[[#This Row],[Column3]],"")</f>
        <v>519</v>
      </c>
      <c r="AF24" s="3" t="str">
        <f>VLOOKUP(Table1[[#This Row],[Location of the Job]],Table2[],3,FALSE)</f>
        <v>NWG</v>
      </c>
    </row>
    <row r="25" spans="1:32" x14ac:dyDescent="0.25">
      <c r="A25" s="2" t="s">
        <v>241</v>
      </c>
      <c r="B25" s="2" t="s">
        <v>242</v>
      </c>
      <c r="C25" s="2" t="s">
        <v>243</v>
      </c>
      <c r="D25" s="2" t="s">
        <v>244</v>
      </c>
      <c r="E25" s="2" t="s">
        <v>245</v>
      </c>
      <c r="F25" s="2" t="s">
        <v>246</v>
      </c>
      <c r="G25" s="2" t="s">
        <v>247</v>
      </c>
      <c r="H25" s="2">
        <v>2</v>
      </c>
      <c r="I25" s="2" t="s">
        <v>248</v>
      </c>
      <c r="J25" s="2" t="s">
        <v>249</v>
      </c>
      <c r="K25" s="2"/>
      <c r="L25" s="2" t="s">
        <v>250</v>
      </c>
      <c r="M25" s="2" t="s">
        <v>251</v>
      </c>
      <c r="N25" s="2" t="s">
        <v>252</v>
      </c>
      <c r="O25" s="2" t="s">
        <v>253</v>
      </c>
      <c r="P25" s="2"/>
      <c r="Q25" s="2"/>
      <c r="R25" s="2"/>
      <c r="S25" s="2"/>
      <c r="T25" s="2"/>
      <c r="U25" s="2" t="s">
        <v>44</v>
      </c>
      <c r="V25" s="2"/>
      <c r="W25" s="2"/>
      <c r="X25" s="2"/>
      <c r="Y25" s="2"/>
      <c r="Z25" s="2" t="s">
        <v>254</v>
      </c>
      <c r="AA25" s="2">
        <f>FIND("Approved Date:",Table1[[#This Row],[Footer Text]],1)+15</f>
        <v>72</v>
      </c>
      <c r="AB25" s="2">
        <f>LEN(Table1[[#This Row],[Footer Text]])</f>
        <v>71</v>
      </c>
      <c r="AC25" s="2" t="e">
        <f>SUBSTITUTE(MID(Table1[[#This Row],[Footer Text]],Table1[[#This Row],[Approved Date:]],Table1[[#This Row],[Column1]]-Table1[[#This Row],[Approved Date:]]),"-","/")</f>
        <v>#VALUE!</v>
      </c>
      <c r="AD25" s="3" t="str">
        <f>IFERROR(IFERROR(DATEVALUE(Table1[[#This Row],[Column2]]),DATE(MID(Table1[[#This Row],[Column2]],FIND(20,Table1[[#This Row],[Column2]],1),4),MID(Table1[[#This Row],[Column2]],FIND("/",Table1[[#This Row],[Column2]],1)+1,2),1)),"Check")</f>
        <v>Check</v>
      </c>
      <c r="AE25" s="3" t="str">
        <f ca="1">IFERROR(TODAY()-Table1[[#This Row],[Column3]],"")</f>
        <v/>
      </c>
      <c r="AF25" s="3" t="str">
        <f>VLOOKUP(Table1[[#This Row],[Location of the Job]],Table2[],3,FALSE)</f>
        <v>VM</v>
      </c>
    </row>
    <row r="26" spans="1:32" x14ac:dyDescent="0.25">
      <c r="A26" s="2" t="s">
        <v>255</v>
      </c>
      <c r="B26" s="2" t="s">
        <v>125</v>
      </c>
      <c r="C26" s="2" t="s">
        <v>256</v>
      </c>
      <c r="D26" s="2" t="s">
        <v>257</v>
      </c>
      <c r="E26" s="2" t="s">
        <v>258</v>
      </c>
      <c r="F26" s="2" t="s">
        <v>259</v>
      </c>
      <c r="G26" s="2">
        <v>0</v>
      </c>
      <c r="H26" s="2">
        <v>3</v>
      </c>
      <c r="I26" s="2" t="s">
        <v>260</v>
      </c>
      <c r="J26" s="2" t="s">
        <v>261</v>
      </c>
      <c r="K26" s="2" t="s">
        <v>262</v>
      </c>
      <c r="L26" s="2" t="s">
        <v>263</v>
      </c>
      <c r="M26" s="2" t="s">
        <v>101</v>
      </c>
      <c r="N26" s="2" t="s">
        <v>264</v>
      </c>
      <c r="O26" s="2" t="s">
        <v>265</v>
      </c>
      <c r="P26" s="2" t="s">
        <v>266</v>
      </c>
      <c r="Q26" s="2" t="s">
        <v>267</v>
      </c>
      <c r="R26" s="2" t="s">
        <v>268</v>
      </c>
      <c r="S26" s="2" t="s">
        <v>269</v>
      </c>
      <c r="T26" s="2" t="s">
        <v>43</v>
      </c>
      <c r="U26" s="2"/>
      <c r="V26" s="2"/>
      <c r="W26" s="2"/>
      <c r="X26" s="2"/>
      <c r="Y26" s="2"/>
      <c r="Z26" s="2" t="s">
        <v>270</v>
      </c>
      <c r="AA26" s="2">
        <f>FIND("Approved Date:",Table1[[#This Row],[Footer Text]],1)+15</f>
        <v>125</v>
      </c>
      <c r="AB26" s="2">
        <f>LEN(Table1[[#This Row],[Footer Text]])</f>
        <v>135</v>
      </c>
      <c r="AC26" s="2" t="str">
        <f>SUBSTITUTE(MID(Table1[[#This Row],[Footer Text]],Table1[[#This Row],[Approved Date:]],Table1[[#This Row],[Column1]]-Table1[[#This Row],[Approved Date:]]),"-","/")</f>
        <v>2025/09/17</v>
      </c>
      <c r="AD26" s="3">
        <f>IFERROR(IFERROR(DATEVALUE(Table1[[#This Row],[Column2]]),DATE(MID(Table1[[#This Row],[Column2]],FIND(20,Table1[[#This Row],[Column2]],1),4),MID(Table1[[#This Row],[Column2]],FIND("/",Table1[[#This Row],[Column2]],1)+1,2),1)),"Check")</f>
        <v>45917</v>
      </c>
      <c r="AE26" s="3">
        <f ca="1">IFERROR(TODAY()-Table1[[#This Row],[Column3]],"")</f>
        <v>298</v>
      </c>
      <c r="AF26" s="3" t="str">
        <f>VLOOKUP(Table1[[#This Row],[Location of the Job]],Table2[],3,FALSE)</f>
        <v>CPG</v>
      </c>
    </row>
    <row r="27" spans="1:32" x14ac:dyDescent="0.25">
      <c r="A27" s="2" t="s">
        <v>271</v>
      </c>
      <c r="B27" s="2" t="s">
        <v>27</v>
      </c>
      <c r="C27" s="2" t="s">
        <v>272</v>
      </c>
      <c r="D27" s="2" t="s">
        <v>273</v>
      </c>
      <c r="E27" s="2" t="s">
        <v>274</v>
      </c>
      <c r="F27" s="2" t="s">
        <v>275</v>
      </c>
      <c r="G27" s="2">
        <v>0</v>
      </c>
      <c r="H27" s="2">
        <v>3</v>
      </c>
      <c r="I27" s="2" t="s">
        <v>276</v>
      </c>
      <c r="J27" s="2" t="s">
        <v>277</v>
      </c>
      <c r="K27" s="2" t="s">
        <v>278</v>
      </c>
      <c r="L27" s="2" t="s">
        <v>279</v>
      </c>
      <c r="M27" s="2" t="s">
        <v>101</v>
      </c>
      <c r="N27" s="2" t="s">
        <v>280</v>
      </c>
      <c r="O27" s="2" t="s">
        <v>281</v>
      </c>
      <c r="P27" s="2" t="s">
        <v>282</v>
      </c>
      <c r="Q27" s="2" t="s">
        <v>163</v>
      </c>
      <c r="R27" s="2" t="s">
        <v>283</v>
      </c>
      <c r="S27" s="2" t="s">
        <v>284</v>
      </c>
      <c r="T27" s="2" t="s">
        <v>285</v>
      </c>
      <c r="U27" s="2" t="s">
        <v>44</v>
      </c>
      <c r="V27" s="2"/>
      <c r="W27" s="2"/>
      <c r="X27" s="2"/>
      <c r="Y27" s="2"/>
      <c r="Z27" s="2" t="s">
        <v>286</v>
      </c>
      <c r="AA27" s="2">
        <f>FIND("Approved Date:",Table1[[#This Row],[Footer Text]],1)+15</f>
        <v>130</v>
      </c>
      <c r="AB27" s="2">
        <f>LEN(Table1[[#This Row],[Footer Text]])</f>
        <v>140</v>
      </c>
      <c r="AC27" s="2" t="str">
        <f>SUBSTITUTE(MID(Table1[[#This Row],[Footer Text]],Table1[[#This Row],[Approved Date:]],Table1[[#This Row],[Column1]]-Table1[[#This Row],[Approved Date:]]),"-","/")</f>
        <v>2024/11/18</v>
      </c>
      <c r="AD27" s="3">
        <f>IFERROR(IFERROR(DATEVALUE(Table1[[#This Row],[Column2]]),DATE(MID(Table1[[#This Row],[Column2]],FIND(20,Table1[[#This Row],[Column2]],1),4),MID(Table1[[#This Row],[Column2]],FIND("/",Table1[[#This Row],[Column2]],1)+1,2),1)),"Check")</f>
        <v>45614</v>
      </c>
      <c r="AE27" s="3">
        <f ca="1">IFERROR(TODAY()-Table1[[#This Row],[Column3]],"")</f>
        <v>601</v>
      </c>
      <c r="AF27" s="3" t="str">
        <f>VLOOKUP(Table1[[#This Row],[Location of the Job]],Table2[],3,FALSE)</f>
        <v>SC</v>
      </c>
    </row>
    <row r="28" spans="1:32" x14ac:dyDescent="0.25">
      <c r="A28" s="2" t="s">
        <v>287</v>
      </c>
      <c r="B28" s="2" t="s">
        <v>125</v>
      </c>
      <c r="C28" s="2" t="s">
        <v>288</v>
      </c>
      <c r="D28" s="2" t="s">
        <v>289</v>
      </c>
      <c r="E28" s="2" t="s">
        <v>274</v>
      </c>
      <c r="F28" s="2" t="s">
        <v>273</v>
      </c>
      <c r="G28" s="2">
        <v>0</v>
      </c>
      <c r="H28" s="2">
        <v>2</v>
      </c>
      <c r="I28" s="2" t="s">
        <v>290</v>
      </c>
      <c r="J28" s="2" t="s">
        <v>291</v>
      </c>
      <c r="K28" s="2" t="s">
        <v>292</v>
      </c>
      <c r="L28" s="2" t="s">
        <v>293</v>
      </c>
      <c r="M28" s="2" t="s">
        <v>101</v>
      </c>
      <c r="N28" s="2" t="s">
        <v>294</v>
      </c>
      <c r="O28" s="2" t="s">
        <v>295</v>
      </c>
      <c r="P28" s="2" t="s">
        <v>296</v>
      </c>
      <c r="Q28" s="2" t="s">
        <v>297</v>
      </c>
      <c r="R28" s="2" t="s">
        <v>298</v>
      </c>
      <c r="S28" s="2" t="s">
        <v>269</v>
      </c>
      <c r="T28" s="2" t="s">
        <v>299</v>
      </c>
      <c r="U28" s="2"/>
      <c r="V28" s="2"/>
      <c r="W28" s="2"/>
      <c r="X28" s="2"/>
      <c r="Y28" s="2"/>
      <c r="Z28" s="2" t="s">
        <v>300</v>
      </c>
      <c r="AA28" s="2">
        <f>FIND("Approved Date:",Table1[[#This Row],[Footer Text]],1)+15</f>
        <v>125</v>
      </c>
      <c r="AB28" s="2">
        <f>LEN(Table1[[#This Row],[Footer Text]])</f>
        <v>135</v>
      </c>
      <c r="AC28" s="2" t="str">
        <f>SUBSTITUTE(MID(Table1[[#This Row],[Footer Text]],Table1[[#This Row],[Approved Date:]],Table1[[#This Row],[Column1]]-Table1[[#This Row],[Approved Date:]]),"-","/")</f>
        <v>2025/02/05</v>
      </c>
      <c r="AD28" s="3">
        <f>IFERROR(IFERROR(DATEVALUE(Table1[[#This Row],[Column2]]),DATE(MID(Table1[[#This Row],[Column2]],FIND(20,Table1[[#This Row],[Column2]],1),4),MID(Table1[[#This Row],[Column2]],FIND("/",Table1[[#This Row],[Column2]],1)+1,2),1)),"Check")</f>
        <v>45693</v>
      </c>
      <c r="AE28" s="3">
        <f ca="1">IFERROR(TODAY()-Table1[[#This Row],[Column3]],"")</f>
        <v>522</v>
      </c>
      <c r="AF28" s="3" t="str">
        <f>VLOOKUP(Table1[[#This Row],[Location of the Job]],Table2[],3,FALSE)</f>
        <v>SC</v>
      </c>
    </row>
    <row r="29" spans="1:32" x14ac:dyDescent="0.25">
      <c r="A29" s="2" t="s">
        <v>301</v>
      </c>
      <c r="B29" s="2" t="s">
        <v>125</v>
      </c>
      <c r="C29" s="2" t="s">
        <v>302</v>
      </c>
      <c r="D29" s="2" t="s">
        <v>303</v>
      </c>
      <c r="E29" s="2" t="s">
        <v>304</v>
      </c>
      <c r="F29" s="2" t="s">
        <v>305</v>
      </c>
      <c r="G29" s="2">
        <v>0</v>
      </c>
      <c r="H29" s="2" t="s">
        <v>179</v>
      </c>
      <c r="I29" s="2" t="s">
        <v>306</v>
      </c>
      <c r="J29" s="2" t="s">
        <v>307</v>
      </c>
      <c r="K29" s="2" t="s">
        <v>308</v>
      </c>
      <c r="L29" s="2" t="s">
        <v>309</v>
      </c>
      <c r="M29" s="2" t="s">
        <v>101</v>
      </c>
      <c r="N29" s="2" t="s">
        <v>310</v>
      </c>
      <c r="O29" s="2" t="s">
        <v>311</v>
      </c>
      <c r="P29" s="2" t="s">
        <v>312</v>
      </c>
      <c r="Q29" s="2" t="s">
        <v>313</v>
      </c>
      <c r="R29" s="2" t="s">
        <v>314</v>
      </c>
      <c r="S29" s="2" t="s">
        <v>315</v>
      </c>
      <c r="T29" s="2" t="s">
        <v>316</v>
      </c>
      <c r="U29" s="2" t="s">
        <v>44</v>
      </c>
      <c r="V29" s="2"/>
      <c r="W29" s="2"/>
      <c r="X29" s="2"/>
      <c r="Y29" s="2"/>
      <c r="Z29" s="2" t="s">
        <v>317</v>
      </c>
      <c r="AA29" s="2">
        <f>FIND("Approved Date:",Table1[[#This Row],[Footer Text]],1)+15</f>
        <v>132</v>
      </c>
      <c r="AB29" s="2">
        <f>LEN(Table1[[#This Row],[Footer Text]])</f>
        <v>141</v>
      </c>
      <c r="AC29" s="2" t="str">
        <f>SUBSTITUTE(MID(Table1[[#This Row],[Footer Text]],Table1[[#This Row],[Approved Date:]],Table1[[#This Row],[Column1]]-Table1[[#This Row],[Approved Date:]]),"-","/")</f>
        <v>10/8/2024</v>
      </c>
      <c r="AD29" s="3">
        <f>IFERROR(IFERROR(DATEVALUE(Table1[[#This Row],[Column2]]),DATE(MID(Table1[[#This Row],[Column2]],FIND(20,Table1[[#This Row],[Column2]],1),4),MID(Table1[[#This Row],[Column2]],FIND("/",Table1[[#This Row],[Column2]],1)+1,2),1)),"Check")</f>
        <v>45573</v>
      </c>
      <c r="AE29" s="3">
        <f ca="1">IFERROR(TODAY()-Table1[[#This Row],[Column3]],"")</f>
        <v>642</v>
      </c>
      <c r="AF29" s="3" t="str">
        <f>VLOOKUP(Table1[[#This Row],[Location of the Job]],Table2[],3,FALSE)</f>
        <v xml:space="preserve">CTIO </v>
      </c>
    </row>
    <row r="30" spans="1:32" x14ac:dyDescent="0.25">
      <c r="A30" s="2" t="s">
        <v>318</v>
      </c>
      <c r="B30" s="2" t="s">
        <v>27</v>
      </c>
      <c r="C30" s="2" t="s">
        <v>319</v>
      </c>
      <c r="D30" s="2" t="s">
        <v>320</v>
      </c>
      <c r="E30" s="2" t="s">
        <v>321</v>
      </c>
      <c r="F30" s="2" t="s">
        <v>322</v>
      </c>
      <c r="G30" s="2">
        <v>0</v>
      </c>
      <c r="H30" s="2">
        <v>2</v>
      </c>
      <c r="I30" s="2" t="s">
        <v>323</v>
      </c>
      <c r="J30" s="2" t="s">
        <v>324</v>
      </c>
      <c r="K30" s="2" t="s">
        <v>325</v>
      </c>
      <c r="L30" s="2" t="s">
        <v>326</v>
      </c>
      <c r="M30" s="2" t="s">
        <v>327</v>
      </c>
      <c r="N30" s="2" t="s">
        <v>328</v>
      </c>
      <c r="O30" s="2" t="s">
        <v>329</v>
      </c>
      <c r="P30" s="2" t="s">
        <v>330</v>
      </c>
      <c r="Q30" s="2" t="s">
        <v>331</v>
      </c>
      <c r="R30" s="2" t="s">
        <v>332</v>
      </c>
      <c r="S30" s="2" t="s">
        <v>333</v>
      </c>
      <c r="T30" s="2" t="s">
        <v>43</v>
      </c>
      <c r="U30" s="2" t="s">
        <v>44</v>
      </c>
      <c r="V30" s="2"/>
      <c r="W30" s="2"/>
      <c r="X30" s="2"/>
      <c r="Y30" s="2"/>
      <c r="Z30" s="2" t="s">
        <v>334</v>
      </c>
      <c r="AA30" s="2">
        <f>FIND("Approved Date:",Table1[[#This Row],[Footer Text]],1)+15</f>
        <v>122</v>
      </c>
      <c r="AB30" s="2">
        <f>LEN(Table1[[#This Row],[Footer Text]])</f>
        <v>131</v>
      </c>
      <c r="AC30" s="2" t="str">
        <f>SUBSTITUTE(MID(Table1[[#This Row],[Footer Text]],Table1[[#This Row],[Approved Date:]],Table1[[#This Row],[Column1]]-Table1[[#This Row],[Approved Date:]]),"-","/")</f>
        <v>9/26/2023</v>
      </c>
      <c r="AD30" s="3">
        <f>IFERROR(IFERROR(DATEVALUE(Table1[[#This Row],[Column2]]),DATE(MID(Table1[[#This Row],[Column2]],FIND(20,Table1[[#This Row],[Column2]],1),4),MID(Table1[[#This Row],[Column2]],FIND("/",Table1[[#This Row],[Column2]],1)+1,2),1)),"Check")</f>
        <v>45195</v>
      </c>
      <c r="AE30" s="3">
        <f ca="1">IFERROR(TODAY()-Table1[[#This Row],[Column3]],"")</f>
        <v>1020</v>
      </c>
      <c r="AF30" s="3" t="str">
        <f>VLOOKUP(Table1[[#This Row],[Location of the Job]],Table2[],3,FALSE)</f>
        <v>FIN</v>
      </c>
    </row>
    <row r="31" spans="1:32" x14ac:dyDescent="0.25">
      <c r="A31" s="2" t="s">
        <v>335</v>
      </c>
      <c r="B31" s="2" t="s">
        <v>336</v>
      </c>
      <c r="C31" s="2" t="s">
        <v>337</v>
      </c>
      <c r="D31" s="2" t="s">
        <v>338</v>
      </c>
      <c r="E31" s="2" t="s">
        <v>339</v>
      </c>
      <c r="F31" s="2" t="s">
        <v>340</v>
      </c>
      <c r="G31" s="2">
        <v>2</v>
      </c>
      <c r="H31" s="2" t="s">
        <v>341</v>
      </c>
      <c r="I31" s="2" t="s">
        <v>342</v>
      </c>
      <c r="J31" s="2" t="s">
        <v>343</v>
      </c>
      <c r="K31" s="2" t="s">
        <v>344</v>
      </c>
      <c r="L31" s="2" t="s">
        <v>345</v>
      </c>
      <c r="M31" s="2" t="s">
        <v>346</v>
      </c>
      <c r="N31" s="2" t="s">
        <v>347</v>
      </c>
      <c r="O31" s="2" t="s">
        <v>348</v>
      </c>
      <c r="P31" s="2" t="s">
        <v>349</v>
      </c>
      <c r="Q31" s="2" t="s">
        <v>58</v>
      </c>
      <c r="R31" s="2" t="s">
        <v>350</v>
      </c>
      <c r="S31" s="2" t="s">
        <v>351</v>
      </c>
      <c r="T31" s="2" t="s">
        <v>43</v>
      </c>
      <c r="U31" s="2" t="s">
        <v>44</v>
      </c>
      <c r="V31" s="2"/>
      <c r="W31" s="2"/>
      <c r="X31" s="2"/>
      <c r="Y31" s="2"/>
      <c r="Z31" s="2" t="s">
        <v>352</v>
      </c>
      <c r="AA31" s="2">
        <f>FIND("Approved Date:",Table1[[#This Row],[Footer Text]],1)+15</f>
        <v>125</v>
      </c>
      <c r="AB31" s="2">
        <f>LEN(Table1[[#This Row],[Footer Text]])</f>
        <v>135</v>
      </c>
      <c r="AC31" s="2" t="str">
        <f>SUBSTITUTE(MID(Table1[[#This Row],[Footer Text]],Table1[[#This Row],[Approved Date:]],Table1[[#This Row],[Column1]]-Table1[[#This Row],[Approved Date:]]),"-","/")</f>
        <v>09/03/2022</v>
      </c>
      <c r="AD31" s="3">
        <f>IFERROR(IFERROR(DATEVALUE(Table1[[#This Row],[Column2]]),DATE(MID(Table1[[#This Row],[Column2]],FIND(20,Table1[[#This Row],[Column2]],1),4),MID(Table1[[#This Row],[Column2]],FIND("/",Table1[[#This Row],[Column2]],1)+1,2),1)),"Check")</f>
        <v>44807</v>
      </c>
      <c r="AE31" s="3">
        <f ca="1">IFERROR(TODAY()-Table1[[#This Row],[Column3]],"")</f>
        <v>1408</v>
      </c>
      <c r="AF31" s="3" t="str">
        <f>VLOOKUP(Table1[[#This Row],[Location of the Job]],Table2[],3,FALSE)</f>
        <v>FIN</v>
      </c>
    </row>
    <row r="32" spans="1:32" x14ac:dyDescent="0.25">
      <c r="A32" s="2" t="s">
        <v>353</v>
      </c>
      <c r="B32" s="2" t="s">
        <v>27</v>
      </c>
      <c r="C32" s="2" t="s">
        <v>354</v>
      </c>
      <c r="D32" s="2" t="s">
        <v>355</v>
      </c>
      <c r="E32" s="2" t="s">
        <v>356</v>
      </c>
      <c r="F32" s="2" t="s">
        <v>357</v>
      </c>
      <c r="G32" s="2" t="s">
        <v>68</v>
      </c>
      <c r="H32" s="2">
        <v>1</v>
      </c>
      <c r="I32" s="2" t="s">
        <v>358</v>
      </c>
      <c r="J32" s="2" t="s">
        <v>359</v>
      </c>
      <c r="K32" s="2" t="s">
        <v>360</v>
      </c>
      <c r="L32" s="2" t="s">
        <v>361</v>
      </c>
      <c r="M32" s="2" t="s">
        <v>101</v>
      </c>
      <c r="N32" s="2" t="s">
        <v>362</v>
      </c>
      <c r="O32" s="2" t="s">
        <v>363</v>
      </c>
      <c r="P32" s="2"/>
      <c r="Q32" s="2" t="s">
        <v>58</v>
      </c>
      <c r="R32" s="2" t="s">
        <v>364</v>
      </c>
      <c r="S32" s="2" t="s">
        <v>365</v>
      </c>
      <c r="T32" s="2" t="s">
        <v>366</v>
      </c>
      <c r="U32" s="2" t="s">
        <v>44</v>
      </c>
      <c r="V32" s="2"/>
      <c r="W32" s="2"/>
      <c r="X32" s="2"/>
      <c r="Y32" s="2"/>
      <c r="Z32" s="2" t="s">
        <v>367</v>
      </c>
      <c r="AA32" s="2">
        <f>FIND("Approved Date:",Table1[[#This Row],[Footer Text]],1)+15</f>
        <v>130</v>
      </c>
      <c r="AB32" s="2">
        <f>LEN(Table1[[#This Row],[Footer Text]])</f>
        <v>140</v>
      </c>
      <c r="AC32" s="2" t="str">
        <f>SUBSTITUTE(MID(Table1[[#This Row],[Footer Text]],Table1[[#This Row],[Approved Date:]],Table1[[#This Row],[Column1]]-Table1[[#This Row],[Approved Date:]]),"-","/")</f>
        <v>12/25/2019</v>
      </c>
      <c r="AD32" s="3">
        <f>IFERROR(IFERROR(DATEVALUE(Table1[[#This Row],[Column2]]),DATE(MID(Table1[[#This Row],[Column2]],FIND(20,Table1[[#This Row],[Column2]],1),4),MID(Table1[[#This Row],[Column2]],FIND("/",Table1[[#This Row],[Column2]],1)+1,2),1)),"Check")</f>
        <v>43824</v>
      </c>
      <c r="AE32" s="3">
        <f ca="1">IFERROR(TODAY()-Table1[[#This Row],[Column3]],"")</f>
        <v>2391</v>
      </c>
      <c r="AF32" s="3" t="str">
        <f>VLOOKUP(Table1[[#This Row],[Location of the Job]],Table2[],3,FALSE)</f>
        <v xml:space="preserve">CR </v>
      </c>
    </row>
    <row r="33" spans="1:32" x14ac:dyDescent="0.25">
      <c r="A33" s="2" t="s">
        <v>368</v>
      </c>
      <c r="B33" s="2" t="s">
        <v>27</v>
      </c>
      <c r="C33" s="2" t="s">
        <v>369</v>
      </c>
      <c r="D33" s="2" t="s">
        <v>357</v>
      </c>
      <c r="E33" s="2" t="s">
        <v>356</v>
      </c>
      <c r="F33" s="2" t="s">
        <v>370</v>
      </c>
      <c r="G33" s="2" t="s">
        <v>371</v>
      </c>
      <c r="H33" s="2">
        <v>2</v>
      </c>
      <c r="I33" s="2" t="s">
        <v>372</v>
      </c>
      <c r="J33" s="2" t="s">
        <v>359</v>
      </c>
      <c r="K33" s="2" t="s">
        <v>373</v>
      </c>
      <c r="L33" s="2" t="s">
        <v>374</v>
      </c>
      <c r="M33" s="2" t="s">
        <v>101</v>
      </c>
      <c r="N33" s="2" t="s">
        <v>362</v>
      </c>
      <c r="O33" s="2" t="s">
        <v>375</v>
      </c>
      <c r="P33" s="2"/>
      <c r="Q33" s="2" t="s">
        <v>58</v>
      </c>
      <c r="R33" s="2" t="s">
        <v>364</v>
      </c>
      <c r="S33" s="2" t="s">
        <v>365</v>
      </c>
      <c r="T33" s="2" t="s">
        <v>366</v>
      </c>
      <c r="U33" s="2" t="s">
        <v>44</v>
      </c>
      <c r="V33" s="2"/>
      <c r="W33" s="2"/>
      <c r="X33" s="2"/>
      <c r="Y33" s="2"/>
      <c r="Z33" s="2" t="s">
        <v>376</v>
      </c>
      <c r="AA33" s="2">
        <f>FIND("Approved Date:",Table1[[#This Row],[Footer Text]],1)+15</f>
        <v>129</v>
      </c>
      <c r="AB33" s="2">
        <f>LEN(Table1[[#This Row],[Footer Text]])</f>
        <v>139</v>
      </c>
      <c r="AC33" s="2" t="str">
        <f>SUBSTITUTE(MID(Table1[[#This Row],[Footer Text]],Table1[[#This Row],[Approved Date:]],Table1[[#This Row],[Column1]]-Table1[[#This Row],[Approved Date:]]),"-","/")</f>
        <v>12/25/2019</v>
      </c>
      <c r="AD33" s="3">
        <f>IFERROR(IFERROR(DATEVALUE(Table1[[#This Row],[Column2]]),DATE(MID(Table1[[#This Row],[Column2]],FIND(20,Table1[[#This Row],[Column2]],1),4),MID(Table1[[#This Row],[Column2]],FIND("/",Table1[[#This Row],[Column2]],1)+1,2),1)),"Check")</f>
        <v>43824</v>
      </c>
      <c r="AE33" s="3">
        <f ca="1">IFERROR(TODAY()-Table1[[#This Row],[Column3]],"")</f>
        <v>2391</v>
      </c>
      <c r="AF33" s="3" t="str">
        <f>VLOOKUP(Table1[[#This Row],[Location of the Job]],Table2[],3,FALSE)</f>
        <v xml:space="preserve">CR </v>
      </c>
    </row>
    <row r="34" spans="1:32" x14ac:dyDescent="0.25">
      <c r="A34" s="2" t="s">
        <v>377</v>
      </c>
      <c r="B34" s="2" t="s">
        <v>27</v>
      </c>
      <c r="C34" s="2" t="s">
        <v>378</v>
      </c>
      <c r="D34" s="2" t="s">
        <v>379</v>
      </c>
      <c r="E34" s="2" t="s">
        <v>380</v>
      </c>
      <c r="F34" s="2" t="s">
        <v>381</v>
      </c>
      <c r="G34" s="2" t="s">
        <v>68</v>
      </c>
      <c r="H34" s="2">
        <v>1</v>
      </c>
      <c r="I34" s="2" t="s">
        <v>382</v>
      </c>
      <c r="J34" s="2" t="s">
        <v>383</v>
      </c>
      <c r="K34" s="2" t="s">
        <v>384</v>
      </c>
      <c r="L34" s="2" t="s">
        <v>385</v>
      </c>
      <c r="M34" s="2" t="s">
        <v>386</v>
      </c>
      <c r="N34" s="2" t="s">
        <v>387</v>
      </c>
      <c r="O34" s="2" t="s">
        <v>388</v>
      </c>
      <c r="P34" s="2" t="s">
        <v>389</v>
      </c>
      <c r="Q34" s="2" t="s">
        <v>163</v>
      </c>
      <c r="R34" s="2" t="s">
        <v>390</v>
      </c>
      <c r="S34" s="2" t="s">
        <v>391</v>
      </c>
      <c r="T34" s="2" t="s">
        <v>392</v>
      </c>
      <c r="U34" s="2" t="s">
        <v>44</v>
      </c>
      <c r="V34" s="2"/>
      <c r="W34" s="2"/>
      <c r="X34" s="2"/>
      <c r="Y34" s="2"/>
      <c r="Z34" s="2" t="s">
        <v>393</v>
      </c>
      <c r="AA34" s="2">
        <f>FIND("Approved Date:",Table1[[#This Row],[Footer Text]],1)+15</f>
        <v>123</v>
      </c>
      <c r="AB34" s="2">
        <f>LEN(Table1[[#This Row],[Footer Text]])</f>
        <v>133</v>
      </c>
      <c r="AC34" s="2" t="str">
        <f>SUBSTITUTE(MID(Table1[[#This Row],[Footer Text]],Table1[[#This Row],[Approved Date:]],Table1[[#This Row],[Column1]]-Table1[[#This Row],[Approved Date:]]),"-","/")</f>
        <v>2025/07/19</v>
      </c>
      <c r="AD34" s="3">
        <f>IFERROR(IFERROR(DATEVALUE(Table1[[#This Row],[Column2]]),DATE(MID(Table1[[#This Row],[Column2]],FIND(20,Table1[[#This Row],[Column2]],1),4),MID(Table1[[#This Row],[Column2]],FIND("/",Table1[[#This Row],[Column2]],1)+1,2),1)),"Check")</f>
        <v>45857</v>
      </c>
      <c r="AE34" s="3">
        <f ca="1">IFERROR(TODAY()-Table1[[#This Row],[Column3]],"")</f>
        <v>358</v>
      </c>
      <c r="AF34" s="3" t="str">
        <f>VLOOKUP(Table1[[#This Row],[Location of the Job]],Table2[],3,FALSE)</f>
        <v>S&amp;D</v>
      </c>
    </row>
    <row r="35" spans="1:32" x14ac:dyDescent="0.25">
      <c r="A35" s="2" t="s">
        <v>394</v>
      </c>
      <c r="B35" s="2" t="s">
        <v>27</v>
      </c>
      <c r="C35" s="2" t="s">
        <v>395</v>
      </c>
      <c r="D35" s="2" t="s">
        <v>396</v>
      </c>
      <c r="E35" s="2" t="s">
        <v>380</v>
      </c>
      <c r="F35" s="2" t="s">
        <v>397</v>
      </c>
      <c r="G35" s="2" t="s">
        <v>68</v>
      </c>
      <c r="H35" s="2">
        <v>2</v>
      </c>
      <c r="I35" s="2" t="s">
        <v>398</v>
      </c>
      <c r="J35" s="2" t="s">
        <v>399</v>
      </c>
      <c r="K35" s="2" t="s">
        <v>400</v>
      </c>
      <c r="L35" s="2" t="s">
        <v>401</v>
      </c>
      <c r="M35" s="2" t="s">
        <v>402</v>
      </c>
      <c r="N35" s="2" t="s">
        <v>403</v>
      </c>
      <c r="O35" s="2" t="s">
        <v>404</v>
      </c>
      <c r="P35" s="2" t="s">
        <v>405</v>
      </c>
      <c r="Q35" s="2" t="s">
        <v>58</v>
      </c>
      <c r="R35" s="2" t="s">
        <v>406</v>
      </c>
      <c r="S35" s="2" t="s">
        <v>407</v>
      </c>
      <c r="T35" s="2" t="s">
        <v>408</v>
      </c>
      <c r="U35" s="2" t="s">
        <v>44</v>
      </c>
      <c r="V35" s="2"/>
      <c r="W35" s="2"/>
      <c r="X35" s="2"/>
      <c r="Y35" s="2"/>
      <c r="Z35" s="2" t="s">
        <v>409</v>
      </c>
      <c r="AA35" s="2">
        <f>FIND("Approved Date:",Table1[[#This Row],[Footer Text]],1)+15</f>
        <v>125</v>
      </c>
      <c r="AB35" s="2">
        <f>LEN(Table1[[#This Row],[Footer Text]])</f>
        <v>135</v>
      </c>
      <c r="AC35" s="2" t="str">
        <f>SUBSTITUTE(MID(Table1[[#This Row],[Footer Text]],Table1[[#This Row],[Approved Date:]],Table1[[#This Row],[Column1]]-Table1[[#This Row],[Approved Date:]]),"-","/")</f>
        <v>2021/08/23</v>
      </c>
      <c r="AD35" s="3">
        <f>IFERROR(IFERROR(DATEVALUE(Table1[[#This Row],[Column2]]),DATE(MID(Table1[[#This Row],[Column2]],FIND(20,Table1[[#This Row],[Column2]],1),4),MID(Table1[[#This Row],[Column2]],FIND("/",Table1[[#This Row],[Column2]],1)+1,2),1)),"Check")</f>
        <v>44431</v>
      </c>
      <c r="AE35" s="3">
        <f ca="1">IFERROR(TODAY()-Table1[[#This Row],[Column3]],"")</f>
        <v>1784</v>
      </c>
      <c r="AF35" s="3" t="str">
        <f>VLOOKUP(Table1[[#This Row],[Location of the Job]],Table2[],3,FALSE)</f>
        <v>S&amp;D</v>
      </c>
    </row>
    <row r="36" spans="1:32" x14ac:dyDescent="0.25">
      <c r="A36" s="2" t="s">
        <v>410</v>
      </c>
      <c r="B36" s="2" t="s">
        <v>27</v>
      </c>
      <c r="C36" s="2" t="s">
        <v>411</v>
      </c>
      <c r="D36" s="2" t="s">
        <v>412</v>
      </c>
      <c r="E36" s="2" t="s">
        <v>380</v>
      </c>
      <c r="F36" s="2" t="s">
        <v>397</v>
      </c>
      <c r="G36" s="2" t="s">
        <v>68</v>
      </c>
      <c r="H36" s="2">
        <v>2</v>
      </c>
      <c r="I36" s="2" t="s">
        <v>398</v>
      </c>
      <c r="J36" s="2" t="s">
        <v>399</v>
      </c>
      <c r="K36" s="2" t="s">
        <v>400</v>
      </c>
      <c r="L36" s="2" t="s">
        <v>401</v>
      </c>
      <c r="M36" s="2" t="s">
        <v>402</v>
      </c>
      <c r="N36" s="2" t="s">
        <v>403</v>
      </c>
      <c r="O36" s="2" t="s">
        <v>404</v>
      </c>
      <c r="P36" s="2" t="s">
        <v>405</v>
      </c>
      <c r="Q36" s="2" t="s">
        <v>58</v>
      </c>
      <c r="R36" s="2" t="s">
        <v>406</v>
      </c>
      <c r="S36" s="2" t="s">
        <v>407</v>
      </c>
      <c r="T36" s="2" t="s">
        <v>408</v>
      </c>
      <c r="U36" s="2" t="s">
        <v>44</v>
      </c>
      <c r="V36" s="2"/>
      <c r="W36" s="2"/>
      <c r="X36" s="2"/>
      <c r="Y36" s="2"/>
      <c r="Z36" s="2" t="s">
        <v>413</v>
      </c>
      <c r="AA36" s="2">
        <f>FIND("Approved Date:",Table1[[#This Row],[Footer Text]],1)+15</f>
        <v>123</v>
      </c>
      <c r="AB36" s="2">
        <f>LEN(Table1[[#This Row],[Footer Text]])</f>
        <v>133</v>
      </c>
      <c r="AC36" s="2" t="str">
        <f>SUBSTITUTE(MID(Table1[[#This Row],[Footer Text]],Table1[[#This Row],[Approved Date:]],Table1[[#This Row],[Column1]]-Table1[[#This Row],[Approved Date:]]),"-","/")</f>
        <v>2023/07/29</v>
      </c>
      <c r="AD36" s="3">
        <f>IFERROR(IFERROR(DATEVALUE(Table1[[#This Row],[Column2]]),DATE(MID(Table1[[#This Row],[Column2]],FIND(20,Table1[[#This Row],[Column2]],1),4),MID(Table1[[#This Row],[Column2]],FIND("/",Table1[[#This Row],[Column2]],1)+1,2),1)),"Check")</f>
        <v>45136</v>
      </c>
      <c r="AE36" s="3">
        <f ca="1">IFERROR(TODAY()-Table1[[#This Row],[Column3]],"")</f>
        <v>1079</v>
      </c>
      <c r="AF36" s="3" t="str">
        <f>VLOOKUP(Table1[[#This Row],[Location of the Job]],Table2[],3,FALSE)</f>
        <v>S&amp;D</v>
      </c>
    </row>
    <row r="37" spans="1:32" x14ac:dyDescent="0.25">
      <c r="A37" s="2" t="s">
        <v>414</v>
      </c>
      <c r="B37" s="2" t="s">
        <v>27</v>
      </c>
      <c r="C37" s="2" t="s">
        <v>415</v>
      </c>
      <c r="D37" s="2" t="s">
        <v>381</v>
      </c>
      <c r="E37" s="2" t="s">
        <v>380</v>
      </c>
      <c r="F37" s="2" t="s">
        <v>416</v>
      </c>
      <c r="G37" s="2" t="s">
        <v>417</v>
      </c>
      <c r="H37" s="2">
        <v>2</v>
      </c>
      <c r="I37" s="2" t="s">
        <v>418</v>
      </c>
      <c r="J37" s="2" t="s">
        <v>419</v>
      </c>
      <c r="K37" s="2" t="s">
        <v>420</v>
      </c>
      <c r="L37" s="2" t="s">
        <v>421</v>
      </c>
      <c r="M37" s="2" t="s">
        <v>422</v>
      </c>
      <c r="N37" s="2" t="s">
        <v>423</v>
      </c>
      <c r="O37" s="2" t="s">
        <v>424</v>
      </c>
      <c r="P37" s="2" t="s">
        <v>425</v>
      </c>
      <c r="Q37" s="2" t="s">
        <v>426</v>
      </c>
      <c r="R37" s="2" t="s">
        <v>427</v>
      </c>
      <c r="S37" s="2" t="s">
        <v>428</v>
      </c>
      <c r="T37" s="2" t="s">
        <v>392</v>
      </c>
      <c r="U37" s="2" t="s">
        <v>44</v>
      </c>
      <c r="V37" s="2"/>
      <c r="W37" s="2"/>
      <c r="X37" s="2"/>
      <c r="Y37" s="2"/>
      <c r="Z37" s="2" t="s">
        <v>429</v>
      </c>
      <c r="AA37" s="2">
        <f>FIND("Approved Date:",Table1[[#This Row],[Footer Text]],1)+15</f>
        <v>123</v>
      </c>
      <c r="AB37" s="2">
        <f>LEN(Table1[[#This Row],[Footer Text]])</f>
        <v>133</v>
      </c>
      <c r="AC37" s="2" t="str">
        <f>SUBSTITUTE(MID(Table1[[#This Row],[Footer Text]],Table1[[#This Row],[Approved Date:]],Table1[[#This Row],[Column1]]-Table1[[#This Row],[Approved Date:]]),"-","/")</f>
        <v>2025/04/05</v>
      </c>
      <c r="AD37" s="3">
        <f>IFERROR(IFERROR(DATEVALUE(Table1[[#This Row],[Column2]]),DATE(MID(Table1[[#This Row],[Column2]],FIND(20,Table1[[#This Row],[Column2]],1),4),MID(Table1[[#This Row],[Column2]],FIND("/",Table1[[#This Row],[Column2]],1)+1,2),1)),"Check")</f>
        <v>45752</v>
      </c>
      <c r="AE37" s="3">
        <f ca="1">IFERROR(TODAY()-Table1[[#This Row],[Column3]],"")</f>
        <v>463</v>
      </c>
      <c r="AF37" s="3" t="str">
        <f>VLOOKUP(Table1[[#This Row],[Location of the Job]],Table2[],3,FALSE)</f>
        <v>S&amp;D</v>
      </c>
    </row>
    <row r="38" spans="1:32" x14ac:dyDescent="0.25">
      <c r="A38" s="2" t="s">
        <v>430</v>
      </c>
      <c r="B38" s="2" t="s">
        <v>27</v>
      </c>
      <c r="C38" s="2" t="s">
        <v>431</v>
      </c>
      <c r="D38" s="2" t="s">
        <v>397</v>
      </c>
      <c r="E38" s="2" t="s">
        <v>432</v>
      </c>
      <c r="F38" s="2" t="s">
        <v>433</v>
      </c>
      <c r="G38" s="2" t="s">
        <v>417</v>
      </c>
      <c r="H38" s="2" t="s">
        <v>341</v>
      </c>
      <c r="I38" s="2" t="s">
        <v>434</v>
      </c>
      <c r="J38" s="2" t="s">
        <v>435</v>
      </c>
      <c r="K38" s="2" t="s">
        <v>436</v>
      </c>
      <c r="L38" s="2" t="s">
        <v>437</v>
      </c>
      <c r="M38" s="2" t="s">
        <v>101</v>
      </c>
      <c r="N38" s="2" t="s">
        <v>438</v>
      </c>
      <c r="O38" s="2" t="s">
        <v>439</v>
      </c>
      <c r="P38" s="2" t="s">
        <v>440</v>
      </c>
      <c r="Q38" s="2" t="s">
        <v>163</v>
      </c>
      <c r="R38" s="2" t="s">
        <v>390</v>
      </c>
      <c r="S38" s="2" t="s">
        <v>441</v>
      </c>
      <c r="T38" s="2" t="s">
        <v>392</v>
      </c>
      <c r="U38" s="2" t="s">
        <v>44</v>
      </c>
      <c r="V38" s="2"/>
      <c r="W38" s="2"/>
      <c r="X38" s="2"/>
      <c r="Y38" s="2"/>
      <c r="Z38" s="2" t="s">
        <v>442</v>
      </c>
      <c r="AA38" s="2">
        <f>FIND("Approved Date:",Table1[[#This Row],[Footer Text]],1)+15</f>
        <v>126</v>
      </c>
      <c r="AB38" s="2">
        <f>LEN(Table1[[#This Row],[Footer Text]])</f>
        <v>136</v>
      </c>
      <c r="AC38" s="2" t="str">
        <f>SUBSTITUTE(MID(Table1[[#This Row],[Footer Text]],Table1[[#This Row],[Approved Date:]],Table1[[#This Row],[Column1]]-Table1[[#This Row],[Approved Date:]]),"-","/")</f>
        <v>2025/07/19</v>
      </c>
      <c r="AD38" s="3">
        <f>IFERROR(IFERROR(DATEVALUE(Table1[[#This Row],[Column2]]),DATE(MID(Table1[[#This Row],[Column2]],FIND(20,Table1[[#This Row],[Column2]],1),4),MID(Table1[[#This Row],[Column2]],FIND("/",Table1[[#This Row],[Column2]],1)+1,2),1)),"Check")</f>
        <v>45857</v>
      </c>
      <c r="AE38" s="3">
        <f ca="1">IFERROR(TODAY()-Table1[[#This Row],[Column3]],"")</f>
        <v>358</v>
      </c>
      <c r="AF38" s="3" t="str">
        <f>VLOOKUP(Table1[[#This Row],[Location of the Job]],Table2[],3,FALSE)</f>
        <v>S&amp;D</v>
      </c>
    </row>
    <row r="39" spans="1:32" x14ac:dyDescent="0.25">
      <c r="A39" s="2" t="s">
        <v>443</v>
      </c>
      <c r="B39" s="2" t="s">
        <v>125</v>
      </c>
      <c r="C39" s="2" t="s">
        <v>444</v>
      </c>
      <c r="D39" s="2" t="s">
        <v>445</v>
      </c>
      <c r="E39" s="2" t="s">
        <v>446</v>
      </c>
      <c r="F39" s="2" t="s">
        <v>447</v>
      </c>
      <c r="G39" s="2">
        <v>0</v>
      </c>
      <c r="H39" s="2">
        <v>2</v>
      </c>
      <c r="I39" s="2" t="s">
        <v>448</v>
      </c>
      <c r="J39" s="2" t="s">
        <v>449</v>
      </c>
      <c r="K39" s="2" t="s">
        <v>450</v>
      </c>
      <c r="L39" s="2" t="s">
        <v>451</v>
      </c>
      <c r="M39" s="2" t="s">
        <v>101</v>
      </c>
      <c r="N39" s="2" t="s">
        <v>452</v>
      </c>
      <c r="O39" s="2" t="s">
        <v>453</v>
      </c>
      <c r="P39" s="2" t="s">
        <v>454</v>
      </c>
      <c r="Q39" s="2" t="s">
        <v>297</v>
      </c>
      <c r="R39" s="2" t="s">
        <v>298</v>
      </c>
      <c r="S39" s="2" t="s">
        <v>269</v>
      </c>
      <c r="T39" s="2" t="s">
        <v>299</v>
      </c>
      <c r="U39" s="2"/>
      <c r="V39" s="2"/>
      <c r="W39" s="2"/>
      <c r="X39" s="2"/>
      <c r="Y39" s="2"/>
      <c r="Z39" s="2" t="s">
        <v>455</v>
      </c>
      <c r="AA39" s="2">
        <f>FIND("Approved Date:",Table1[[#This Row],[Footer Text]],1)+15</f>
        <v>123</v>
      </c>
      <c r="AB39" s="2">
        <f>LEN(Table1[[#This Row],[Footer Text]])</f>
        <v>133</v>
      </c>
      <c r="AC39" s="2" t="str">
        <f>SUBSTITUTE(MID(Table1[[#This Row],[Footer Text]],Table1[[#This Row],[Approved Date:]],Table1[[#This Row],[Column1]]-Table1[[#This Row],[Approved Date:]]),"-","/")</f>
        <v>2024/12/16</v>
      </c>
      <c r="AD39" s="3">
        <f>IFERROR(IFERROR(DATEVALUE(Table1[[#This Row],[Column2]]),DATE(MID(Table1[[#This Row],[Column2]],FIND(20,Table1[[#This Row],[Column2]],1),4),MID(Table1[[#This Row],[Column2]],FIND("/",Table1[[#This Row],[Column2]],1)+1,2),1)),"Check")</f>
        <v>45642</v>
      </c>
      <c r="AE39" s="3">
        <f ca="1">IFERROR(TODAY()-Table1[[#This Row],[Column3]],"")</f>
        <v>573</v>
      </c>
      <c r="AF39" s="3" t="str">
        <f>VLOOKUP(Table1[[#This Row],[Location of the Job]],Table2[],3,FALSE)</f>
        <v>PROC</v>
      </c>
    </row>
    <row r="40" spans="1:32" x14ac:dyDescent="0.25">
      <c r="A40" s="2" t="s">
        <v>456</v>
      </c>
      <c r="B40" s="2" t="s">
        <v>27</v>
      </c>
      <c r="C40" s="2" t="s">
        <v>457</v>
      </c>
      <c r="D40" s="2" t="s">
        <v>458</v>
      </c>
      <c r="E40" s="2" t="s">
        <v>459</v>
      </c>
      <c r="F40" s="2" t="s">
        <v>460</v>
      </c>
      <c r="G40" s="2">
        <v>0</v>
      </c>
      <c r="H40" s="2">
        <v>2</v>
      </c>
      <c r="I40" s="2" t="s">
        <v>461</v>
      </c>
      <c r="J40" s="2" t="s">
        <v>462</v>
      </c>
      <c r="K40" s="2" t="s">
        <v>463</v>
      </c>
      <c r="L40" s="2" t="s">
        <v>464</v>
      </c>
      <c r="M40" s="2" t="s">
        <v>465</v>
      </c>
      <c r="N40" s="2" t="s">
        <v>466</v>
      </c>
      <c r="O40" s="2" t="s">
        <v>467</v>
      </c>
      <c r="P40" s="2" t="s">
        <v>468</v>
      </c>
      <c r="Q40" s="2" t="s">
        <v>58</v>
      </c>
      <c r="R40" s="2" t="s">
        <v>469</v>
      </c>
      <c r="S40" s="2" t="s">
        <v>470</v>
      </c>
      <c r="T40" s="2" t="s">
        <v>43</v>
      </c>
      <c r="U40" s="2" t="s">
        <v>44</v>
      </c>
      <c r="V40" s="2"/>
      <c r="W40" s="2"/>
      <c r="X40" s="2"/>
      <c r="Y40" s="2"/>
      <c r="Z40" s="2" t="s">
        <v>471</v>
      </c>
      <c r="AA40" s="2">
        <f>FIND("Approved Date:",Table1[[#This Row],[Footer Text]],1)+15</f>
        <v>121</v>
      </c>
      <c r="AB40" s="2">
        <f>LEN(Table1[[#This Row],[Footer Text]])</f>
        <v>131</v>
      </c>
      <c r="AC40" s="2" t="str">
        <f>SUBSTITUTE(MID(Table1[[#This Row],[Footer Text]],Table1[[#This Row],[Approved Date:]],Table1[[#This Row],[Column1]]-Table1[[#This Row],[Approved Date:]]),"-","/")</f>
        <v>11/25/2023</v>
      </c>
      <c r="AD40" s="3">
        <f>IFERROR(IFERROR(DATEVALUE(Table1[[#This Row],[Column2]]),DATE(MID(Table1[[#This Row],[Column2]],FIND(20,Table1[[#This Row],[Column2]],1),4),MID(Table1[[#This Row],[Column2]],FIND("/",Table1[[#This Row],[Column2]],1)+1,2),1)),"Check")</f>
        <v>45255</v>
      </c>
      <c r="AE40" s="3">
        <f ca="1">IFERROR(TODAY()-Table1[[#This Row],[Column3]],"")</f>
        <v>960</v>
      </c>
      <c r="AF40" s="3" t="str">
        <f>VLOOKUP(Table1[[#This Row],[Location of the Job]],Table2[],3,FALSE)</f>
        <v>FIN</v>
      </c>
    </row>
    <row r="41" spans="1:32" x14ac:dyDescent="0.25">
      <c r="A41" s="2" t="s">
        <v>472</v>
      </c>
      <c r="B41" s="2" t="s">
        <v>27</v>
      </c>
      <c r="C41" s="2" t="s">
        <v>473</v>
      </c>
      <c r="D41" s="2" t="s">
        <v>474</v>
      </c>
      <c r="E41" s="2" t="s">
        <v>475</v>
      </c>
      <c r="F41" s="2" t="s">
        <v>476</v>
      </c>
      <c r="G41" s="2">
        <v>1</v>
      </c>
      <c r="H41" s="2" t="s">
        <v>341</v>
      </c>
      <c r="I41" s="2" t="s">
        <v>477</v>
      </c>
      <c r="J41" s="2" t="s">
        <v>478</v>
      </c>
      <c r="K41" s="2" t="s">
        <v>479</v>
      </c>
      <c r="L41" s="2" t="s">
        <v>480</v>
      </c>
      <c r="M41" s="2" t="s">
        <v>481</v>
      </c>
      <c r="N41" s="2" t="s">
        <v>482</v>
      </c>
      <c r="O41" s="2" t="s">
        <v>483</v>
      </c>
      <c r="P41" s="2" t="s">
        <v>484</v>
      </c>
      <c r="Q41" s="2" t="s">
        <v>58</v>
      </c>
      <c r="R41" s="2" t="s">
        <v>105</v>
      </c>
      <c r="S41" s="2" t="s">
        <v>485</v>
      </c>
      <c r="T41" s="2"/>
      <c r="U41" s="2" t="s">
        <v>44</v>
      </c>
      <c r="V41" s="2"/>
      <c r="W41" s="2"/>
      <c r="X41" s="2"/>
      <c r="Y41" s="2"/>
      <c r="Z41" s="2" t="s">
        <v>486</v>
      </c>
      <c r="AA41" s="2">
        <f>FIND("Approved Date:",Table1[[#This Row],[Footer Text]],1)+15</f>
        <v>123</v>
      </c>
      <c r="AB41" s="2">
        <f>LEN(Table1[[#This Row],[Footer Text]])</f>
        <v>133</v>
      </c>
      <c r="AC41" s="2" t="str">
        <f>SUBSTITUTE(MID(Table1[[#This Row],[Footer Text]],Table1[[#This Row],[Approved Date:]],Table1[[#This Row],[Column1]]-Table1[[#This Row],[Approved Date:]]),"-","/")</f>
        <v>2021/03/13</v>
      </c>
      <c r="AD41" s="3">
        <f>IFERROR(IFERROR(DATEVALUE(Table1[[#This Row],[Column2]]),DATE(MID(Table1[[#This Row],[Column2]],FIND(20,Table1[[#This Row],[Column2]],1),4),MID(Table1[[#This Row],[Column2]],FIND("/",Table1[[#This Row],[Column2]],1)+1,2),1)),"Check")</f>
        <v>44268</v>
      </c>
      <c r="AE41" s="3">
        <f ca="1">IFERROR(TODAY()-Table1[[#This Row],[Column3]],"")</f>
        <v>1947</v>
      </c>
      <c r="AF41" s="3" t="str">
        <f>VLOOKUP(Table1[[#This Row],[Location of the Job]],Table2[],3,FALSE)</f>
        <v>FIN</v>
      </c>
    </row>
    <row r="42" spans="1:32" x14ac:dyDescent="0.25">
      <c r="A42" s="2" t="s">
        <v>487</v>
      </c>
      <c r="B42" s="2" t="s">
        <v>125</v>
      </c>
      <c r="C42" s="2" t="s">
        <v>488</v>
      </c>
      <c r="D42" s="2" t="s">
        <v>489</v>
      </c>
      <c r="E42" s="2" t="s">
        <v>490</v>
      </c>
      <c r="F42" s="2" t="s">
        <v>491</v>
      </c>
      <c r="G42" s="2">
        <v>0</v>
      </c>
      <c r="H42" s="2">
        <v>2</v>
      </c>
      <c r="I42" s="2" t="s">
        <v>492</v>
      </c>
      <c r="J42" s="2" t="s">
        <v>493</v>
      </c>
      <c r="K42" s="2" t="s">
        <v>494</v>
      </c>
      <c r="L42" s="2" t="s">
        <v>495</v>
      </c>
      <c r="M42" s="2" t="s">
        <v>101</v>
      </c>
      <c r="N42" s="2" t="s">
        <v>496</v>
      </c>
      <c r="O42" s="2" t="s">
        <v>497</v>
      </c>
      <c r="P42" s="2" t="s">
        <v>498</v>
      </c>
      <c r="Q42" s="2" t="s">
        <v>499</v>
      </c>
      <c r="R42" s="2" t="s">
        <v>500</v>
      </c>
      <c r="S42" s="2" t="s">
        <v>501</v>
      </c>
      <c r="T42" s="2" t="s">
        <v>502</v>
      </c>
      <c r="U42" s="2"/>
      <c r="V42" s="2"/>
      <c r="W42" s="2"/>
      <c r="X42" s="2"/>
      <c r="Y42" s="2"/>
      <c r="Z42" s="2" t="s">
        <v>503</v>
      </c>
      <c r="AA42" s="2">
        <f>FIND("Approved Date:",Table1[[#This Row],[Footer Text]],1)+15</f>
        <v>120</v>
      </c>
      <c r="AB42" s="2">
        <f>LEN(Table1[[#This Row],[Footer Text]])</f>
        <v>130</v>
      </c>
      <c r="AC42" s="2" t="str">
        <f>SUBSTITUTE(MID(Table1[[#This Row],[Footer Text]],Table1[[#This Row],[Approved Date:]],Table1[[#This Row],[Column1]]-Table1[[#This Row],[Approved Date:]]),"-","/")</f>
        <v>2024/03/02</v>
      </c>
      <c r="AD42" s="3">
        <f>IFERROR(IFERROR(DATEVALUE(Table1[[#This Row],[Column2]]),DATE(MID(Table1[[#This Row],[Column2]],FIND(20,Table1[[#This Row],[Column2]],1),4),MID(Table1[[#This Row],[Column2]],FIND("/",Table1[[#This Row],[Column2]],1)+1,2),1)),"Check")</f>
        <v>45353</v>
      </c>
      <c r="AE42" s="3">
        <f ca="1">IFERROR(TODAY()-Table1[[#This Row],[Column3]],"")</f>
        <v>862</v>
      </c>
      <c r="AF42" s="3" t="str">
        <f>VLOOKUP(Table1[[#This Row],[Location of the Job]],Table2[],3,FALSE)</f>
        <v>FIN</v>
      </c>
    </row>
    <row r="43" spans="1:32" x14ac:dyDescent="0.25">
      <c r="A43" s="2" t="s">
        <v>504</v>
      </c>
      <c r="B43" s="2" t="s">
        <v>27</v>
      </c>
      <c r="C43" s="2" t="s">
        <v>505</v>
      </c>
      <c r="D43" s="2" t="s">
        <v>506</v>
      </c>
      <c r="E43" s="2" t="s">
        <v>490</v>
      </c>
      <c r="F43" s="2" t="s">
        <v>491</v>
      </c>
      <c r="G43" s="2">
        <v>0</v>
      </c>
      <c r="H43" s="2">
        <v>2</v>
      </c>
      <c r="I43" s="2" t="s">
        <v>507</v>
      </c>
      <c r="J43" s="2" t="s">
        <v>508</v>
      </c>
      <c r="K43" s="2" t="s">
        <v>509</v>
      </c>
      <c r="L43" s="2" t="s">
        <v>510</v>
      </c>
      <c r="M43" s="2" t="s">
        <v>101</v>
      </c>
      <c r="N43" s="2" t="s">
        <v>496</v>
      </c>
      <c r="O43" s="2" t="s">
        <v>497</v>
      </c>
      <c r="P43" s="2" t="s">
        <v>498</v>
      </c>
      <c r="Q43" s="2" t="s">
        <v>58</v>
      </c>
      <c r="R43" s="2" t="s">
        <v>511</v>
      </c>
      <c r="S43" s="2" t="s">
        <v>512</v>
      </c>
      <c r="T43" s="2" t="s">
        <v>43</v>
      </c>
      <c r="U43" s="2" t="s">
        <v>44</v>
      </c>
      <c r="V43" s="2"/>
      <c r="W43" s="2"/>
      <c r="X43" s="2"/>
      <c r="Y43" s="2"/>
      <c r="Z43" s="2" t="s">
        <v>513</v>
      </c>
      <c r="AA43" s="2">
        <f>FIND("Approved Date:",Table1[[#This Row],[Footer Text]],1)+15</f>
        <v>119</v>
      </c>
      <c r="AB43" s="2">
        <f>LEN(Table1[[#This Row],[Footer Text]])</f>
        <v>128</v>
      </c>
      <c r="AC43" s="2" t="str">
        <f>SUBSTITUTE(MID(Table1[[#This Row],[Footer Text]],Table1[[#This Row],[Approved Date:]],Table1[[#This Row],[Column1]]-Table1[[#This Row],[Approved Date:]]),"-","/")</f>
        <v>12/9/2023</v>
      </c>
      <c r="AD43" s="3">
        <f>IFERROR(IFERROR(DATEVALUE(Table1[[#This Row],[Column2]]),DATE(MID(Table1[[#This Row],[Column2]],FIND(20,Table1[[#This Row],[Column2]],1),4),MID(Table1[[#This Row],[Column2]],FIND("/",Table1[[#This Row],[Column2]],1)+1,2),1)),"Check")</f>
        <v>45269</v>
      </c>
      <c r="AE43" s="3">
        <f ca="1">IFERROR(TODAY()-Table1[[#This Row],[Column3]],"")</f>
        <v>946</v>
      </c>
      <c r="AF43" s="3" t="str">
        <f>VLOOKUP(Table1[[#This Row],[Location of the Job]],Table2[],3,FALSE)</f>
        <v>FIN</v>
      </c>
    </row>
    <row r="44" spans="1:32" x14ac:dyDescent="0.25">
      <c r="A44" s="2" t="s">
        <v>514</v>
      </c>
      <c r="B44" s="2" t="s">
        <v>27</v>
      </c>
      <c r="C44" s="2" t="s">
        <v>515</v>
      </c>
      <c r="D44" s="2" t="s">
        <v>516</v>
      </c>
      <c r="E44" s="2" t="s">
        <v>517</v>
      </c>
      <c r="F44" s="2" t="s">
        <v>518</v>
      </c>
      <c r="G44" s="2">
        <v>0</v>
      </c>
      <c r="H44" s="2">
        <v>1</v>
      </c>
      <c r="I44" s="2" t="s">
        <v>519</v>
      </c>
      <c r="J44" s="2" t="s">
        <v>520</v>
      </c>
      <c r="K44" s="2" t="s">
        <v>521</v>
      </c>
      <c r="L44" s="2" t="s">
        <v>522</v>
      </c>
      <c r="M44" s="2" t="s">
        <v>101</v>
      </c>
      <c r="N44" s="2" t="s">
        <v>523</v>
      </c>
      <c r="O44" s="2" t="s">
        <v>524</v>
      </c>
      <c r="P44" s="2" t="s">
        <v>525</v>
      </c>
      <c r="Q44" s="2" t="s">
        <v>526</v>
      </c>
      <c r="R44" s="2" t="s">
        <v>527</v>
      </c>
      <c r="S44" s="2" t="s">
        <v>528</v>
      </c>
      <c r="T44" s="2"/>
      <c r="U44" s="2" t="s">
        <v>44</v>
      </c>
      <c r="V44" s="2"/>
      <c r="W44" s="2"/>
      <c r="X44" s="2"/>
      <c r="Y44" s="2"/>
      <c r="Z44" s="2" t="s">
        <v>529</v>
      </c>
      <c r="AA44" s="2">
        <f>FIND("Approved Date:",Table1[[#This Row],[Footer Text]],1)+15</f>
        <v>132</v>
      </c>
      <c r="AB44" s="2">
        <f>LEN(Table1[[#This Row],[Footer Text]])</f>
        <v>142</v>
      </c>
      <c r="AC44" s="2" t="str">
        <f>SUBSTITUTE(MID(Table1[[#This Row],[Footer Text]],Table1[[#This Row],[Approved Date:]],Table1[[#This Row],[Column1]]-Table1[[#This Row],[Approved Date:]]),"-","/")</f>
        <v>2024/03/11</v>
      </c>
      <c r="AD44" s="3">
        <f>IFERROR(IFERROR(DATEVALUE(Table1[[#This Row],[Column2]]),DATE(MID(Table1[[#This Row],[Column2]],FIND(20,Table1[[#This Row],[Column2]],1),4),MID(Table1[[#This Row],[Column2]],FIND("/",Table1[[#This Row],[Column2]],1)+1,2),1)),"Check")</f>
        <v>45362</v>
      </c>
      <c r="AE44" s="3">
        <f ca="1">IFERROR(TODAY()-Table1[[#This Row],[Column3]],"")</f>
        <v>853</v>
      </c>
      <c r="AF44" s="3" t="str">
        <f>VLOOKUP(Table1[[#This Row],[Location of the Job]],Table2[],3,FALSE)</f>
        <v>S&amp;D</v>
      </c>
    </row>
    <row r="45" spans="1:32" x14ac:dyDescent="0.25">
      <c r="A45" s="2" t="s">
        <v>530</v>
      </c>
      <c r="B45" s="2" t="s">
        <v>27</v>
      </c>
      <c r="C45" s="2" t="s">
        <v>531</v>
      </c>
      <c r="D45" s="2" t="s">
        <v>476</v>
      </c>
      <c r="E45" s="2" t="s">
        <v>459</v>
      </c>
      <c r="F45" s="2" t="s">
        <v>532</v>
      </c>
      <c r="G45" s="2">
        <v>2</v>
      </c>
      <c r="H45" s="2">
        <v>3</v>
      </c>
      <c r="I45" s="2" t="s">
        <v>533</v>
      </c>
      <c r="J45" s="2" t="s">
        <v>534</v>
      </c>
      <c r="K45" s="2" t="s">
        <v>535</v>
      </c>
      <c r="L45" s="2" t="s">
        <v>536</v>
      </c>
      <c r="M45" s="2" t="s">
        <v>101</v>
      </c>
      <c r="N45" s="2" t="s">
        <v>537</v>
      </c>
      <c r="O45" s="2" t="s">
        <v>538</v>
      </c>
      <c r="P45" s="2" t="s">
        <v>539</v>
      </c>
      <c r="Q45" s="2" t="s">
        <v>331</v>
      </c>
      <c r="R45" s="2" t="s">
        <v>540</v>
      </c>
      <c r="S45" s="2" t="s">
        <v>541</v>
      </c>
      <c r="T45" s="2" t="s">
        <v>43</v>
      </c>
      <c r="U45" s="2" t="s">
        <v>44</v>
      </c>
      <c r="V45" s="2"/>
      <c r="W45" s="2"/>
      <c r="X45" s="2"/>
      <c r="Y45" s="2"/>
      <c r="Z45" s="2" t="s">
        <v>542</v>
      </c>
      <c r="AA45" s="2">
        <f>FIND("Approved Date:",Table1[[#This Row],[Footer Text]],1)+15</f>
        <v>127</v>
      </c>
      <c r="AB45" s="2">
        <f>LEN(Table1[[#This Row],[Footer Text]])</f>
        <v>136</v>
      </c>
      <c r="AC45" s="2" t="str">
        <f>SUBSTITUTE(MID(Table1[[#This Row],[Footer Text]],Table1[[#This Row],[Approved Date:]],Table1[[#This Row],[Column1]]-Table1[[#This Row],[Approved Date:]]),"-","/")</f>
        <v>5/27/2023</v>
      </c>
      <c r="AD45" s="3">
        <f>IFERROR(IFERROR(DATEVALUE(Table1[[#This Row],[Column2]]),DATE(MID(Table1[[#This Row],[Column2]],FIND(20,Table1[[#This Row],[Column2]],1),4),MID(Table1[[#This Row],[Column2]],FIND("/",Table1[[#This Row],[Column2]],1)+1,2),1)),"Check")</f>
        <v>45073</v>
      </c>
      <c r="AE45" s="3">
        <f ca="1">IFERROR(TODAY()-Table1[[#This Row],[Column3]],"")</f>
        <v>1142</v>
      </c>
      <c r="AF45" s="3" t="str">
        <f>VLOOKUP(Table1[[#This Row],[Location of the Job]],Table2[],3,FALSE)</f>
        <v>FIN</v>
      </c>
    </row>
    <row r="46" spans="1:32" x14ac:dyDescent="0.25">
      <c r="A46" s="2" t="s">
        <v>543</v>
      </c>
      <c r="B46" s="2" t="s">
        <v>27</v>
      </c>
      <c r="C46" s="2" t="s">
        <v>544</v>
      </c>
      <c r="D46" s="2" t="s">
        <v>491</v>
      </c>
      <c r="E46" s="2" t="s">
        <v>490</v>
      </c>
      <c r="F46" s="2" t="s">
        <v>476</v>
      </c>
      <c r="G46" s="2">
        <v>6</v>
      </c>
      <c r="H46" s="2" t="s">
        <v>341</v>
      </c>
      <c r="I46" s="2" t="s">
        <v>545</v>
      </c>
      <c r="J46" s="2" t="s">
        <v>546</v>
      </c>
      <c r="K46" s="2" t="s">
        <v>547</v>
      </c>
      <c r="L46" s="2" t="s">
        <v>548</v>
      </c>
      <c r="M46" s="2" t="s">
        <v>36</v>
      </c>
      <c r="N46" s="2" t="s">
        <v>549</v>
      </c>
      <c r="O46" s="2" t="s">
        <v>550</v>
      </c>
      <c r="P46" s="2" t="s">
        <v>551</v>
      </c>
      <c r="Q46" s="2" t="s">
        <v>331</v>
      </c>
      <c r="R46" s="2" t="s">
        <v>552</v>
      </c>
      <c r="S46" s="2" t="s">
        <v>553</v>
      </c>
      <c r="T46" s="2" t="s">
        <v>43</v>
      </c>
      <c r="U46" s="2" t="s">
        <v>44</v>
      </c>
      <c r="V46" s="2"/>
      <c r="W46" s="2"/>
      <c r="X46" s="2"/>
      <c r="Y46" s="2"/>
      <c r="Z46" s="2" t="s">
        <v>554</v>
      </c>
      <c r="AA46" s="2">
        <f>FIND("Approved Date:",Table1[[#This Row],[Footer Text]],1)+15</f>
        <v>120</v>
      </c>
      <c r="AB46" s="2">
        <f>LEN(Table1[[#This Row],[Footer Text]])</f>
        <v>130</v>
      </c>
      <c r="AC46" s="2" t="str">
        <f>SUBSTITUTE(MID(Table1[[#This Row],[Footer Text]],Table1[[#This Row],[Approved Date:]],Table1[[#This Row],[Column1]]-Table1[[#This Row],[Approved Date:]]),"-","/")</f>
        <v>10/14/2023</v>
      </c>
      <c r="AD46" s="3">
        <f>IFERROR(IFERROR(DATEVALUE(Table1[[#This Row],[Column2]]),DATE(MID(Table1[[#This Row],[Column2]],FIND(20,Table1[[#This Row],[Column2]],1),4),MID(Table1[[#This Row],[Column2]],FIND("/",Table1[[#This Row],[Column2]],1)+1,2),1)),"Check")</f>
        <v>45213</v>
      </c>
      <c r="AE46" s="3">
        <f ca="1">IFERROR(TODAY()-Table1[[#This Row],[Column3]],"")</f>
        <v>1002</v>
      </c>
      <c r="AF46" s="3" t="str">
        <f>VLOOKUP(Table1[[#This Row],[Location of the Job]],Table2[],3,FALSE)</f>
        <v>FIN</v>
      </c>
    </row>
    <row r="47" spans="1:32" x14ac:dyDescent="0.25">
      <c r="A47" s="2" t="s">
        <v>555</v>
      </c>
      <c r="B47" s="2" t="s">
        <v>27</v>
      </c>
      <c r="C47" s="2" t="s">
        <v>556</v>
      </c>
      <c r="D47" s="2" t="s">
        <v>557</v>
      </c>
      <c r="E47" s="2" t="s">
        <v>558</v>
      </c>
      <c r="F47" s="2" t="s">
        <v>559</v>
      </c>
      <c r="G47" s="2">
        <v>2</v>
      </c>
      <c r="H47" s="2">
        <v>3</v>
      </c>
      <c r="I47" s="2" t="s">
        <v>560</v>
      </c>
      <c r="J47" s="2" t="s">
        <v>561</v>
      </c>
      <c r="K47" s="2" t="s">
        <v>562</v>
      </c>
      <c r="L47" s="2" t="s">
        <v>563</v>
      </c>
      <c r="M47" s="2" t="s">
        <v>36</v>
      </c>
      <c r="N47" s="2" t="s">
        <v>564</v>
      </c>
      <c r="O47" s="2" t="s">
        <v>565</v>
      </c>
      <c r="P47" s="2" t="s">
        <v>566</v>
      </c>
      <c r="Q47" s="2" t="s">
        <v>87</v>
      </c>
      <c r="R47" s="2" t="s">
        <v>567</v>
      </c>
      <c r="S47" s="2" t="s">
        <v>568</v>
      </c>
      <c r="T47" s="2" t="s">
        <v>43</v>
      </c>
      <c r="U47" s="2" t="s">
        <v>44</v>
      </c>
      <c r="V47" s="2"/>
      <c r="W47" s="2"/>
      <c r="X47" s="2"/>
      <c r="Y47" s="2"/>
      <c r="Z47" s="2" t="s">
        <v>569</v>
      </c>
      <c r="AA47" s="2">
        <f>FIND("Approved Date:",Table1[[#This Row],[Footer Text]],1)+15</f>
        <v>113</v>
      </c>
      <c r="AB47" s="2">
        <f>LEN(Table1[[#This Row],[Footer Text]])</f>
        <v>112</v>
      </c>
      <c r="AC47" s="2" t="e">
        <f>SUBSTITUTE(MID(Table1[[#This Row],[Footer Text]],Table1[[#This Row],[Approved Date:]],Table1[[#This Row],[Column1]]-Table1[[#This Row],[Approved Date:]]),"-","/")</f>
        <v>#VALUE!</v>
      </c>
      <c r="AD47" s="3" t="str">
        <f>IFERROR(IFERROR(DATEVALUE(Table1[[#This Row],[Column2]]),DATE(MID(Table1[[#This Row],[Column2]],FIND(20,Table1[[#This Row],[Column2]],1),4),MID(Table1[[#This Row],[Column2]],FIND("/",Table1[[#This Row],[Column2]],1)+1,2),1)),"Check")</f>
        <v>Check</v>
      </c>
      <c r="AE47" s="3" t="str">
        <f ca="1">IFERROR(TODAY()-Table1[[#This Row],[Column3]],"")</f>
        <v/>
      </c>
      <c r="AF47" s="3" t="str">
        <f>VLOOKUP(Table1[[#This Row],[Location of the Job]],Table2[],3,FALSE)</f>
        <v xml:space="preserve">IT </v>
      </c>
    </row>
    <row r="48" spans="1:32" x14ac:dyDescent="0.25">
      <c r="A48" s="2" t="s">
        <v>570</v>
      </c>
      <c r="B48" s="2" t="s">
        <v>125</v>
      </c>
      <c r="C48" s="2" t="s">
        <v>571</v>
      </c>
      <c r="D48" s="2" t="s">
        <v>572</v>
      </c>
      <c r="E48" s="2" t="s">
        <v>573</v>
      </c>
      <c r="F48" s="2" t="s">
        <v>574</v>
      </c>
      <c r="G48" s="2">
        <v>0</v>
      </c>
      <c r="H48" s="2">
        <v>2</v>
      </c>
      <c r="I48" s="2" t="s">
        <v>575</v>
      </c>
      <c r="J48" s="2" t="s">
        <v>576</v>
      </c>
      <c r="K48" s="2" t="s">
        <v>577</v>
      </c>
      <c r="L48" s="2" t="s">
        <v>578</v>
      </c>
      <c r="M48" s="2" t="s">
        <v>36</v>
      </c>
      <c r="N48" s="2" t="s">
        <v>579</v>
      </c>
      <c r="O48" s="2" t="s">
        <v>580</v>
      </c>
      <c r="P48" s="2" t="s">
        <v>581</v>
      </c>
      <c r="Q48" s="2" t="s">
        <v>331</v>
      </c>
      <c r="R48" s="2" t="s">
        <v>582</v>
      </c>
      <c r="S48" s="2" t="s">
        <v>583</v>
      </c>
      <c r="T48" s="2" t="s">
        <v>43</v>
      </c>
      <c r="U48" s="2" t="s">
        <v>44</v>
      </c>
      <c r="V48" s="2"/>
      <c r="W48" s="2"/>
      <c r="X48" s="2"/>
      <c r="Y48" s="2"/>
      <c r="Z48" s="2" t="s">
        <v>584</v>
      </c>
      <c r="AA48" s="2">
        <f>FIND("Approved Date:",Table1[[#This Row],[Footer Text]],1)+15</f>
        <v>118</v>
      </c>
      <c r="AB48" s="2">
        <f>LEN(Table1[[#This Row],[Footer Text]])</f>
        <v>127</v>
      </c>
      <c r="AC48" s="2" t="str">
        <f>SUBSTITUTE(MID(Table1[[#This Row],[Footer Text]],Table1[[#This Row],[Approved Date:]],Table1[[#This Row],[Column1]]-Table1[[#This Row],[Approved Date:]]),"-","/")</f>
        <v>3/18/2024</v>
      </c>
      <c r="AD48" s="3">
        <f>IFERROR(IFERROR(DATEVALUE(Table1[[#This Row],[Column2]]),DATE(MID(Table1[[#This Row],[Column2]],FIND(20,Table1[[#This Row],[Column2]],1),4),MID(Table1[[#This Row],[Column2]],FIND("/",Table1[[#This Row],[Column2]],1)+1,2),1)),"Check")</f>
        <v>45369</v>
      </c>
      <c r="AE48" s="3">
        <f ca="1">IFERROR(TODAY()-Table1[[#This Row],[Column3]],"")</f>
        <v>846</v>
      </c>
      <c r="AF48" s="3" t="str">
        <f>VLOOKUP(Table1[[#This Row],[Location of the Job]],Table2[],3,FALSE)</f>
        <v>MKT</v>
      </c>
    </row>
    <row r="49" spans="1:32" x14ac:dyDescent="0.25">
      <c r="A49" s="2" t="s">
        <v>585</v>
      </c>
      <c r="B49" s="2" t="s">
        <v>27</v>
      </c>
      <c r="C49" s="2" t="s">
        <v>586</v>
      </c>
      <c r="D49" s="2" t="s">
        <v>587</v>
      </c>
      <c r="E49" s="2" t="s">
        <v>573</v>
      </c>
      <c r="F49" s="2" t="s">
        <v>574</v>
      </c>
      <c r="G49" s="2">
        <v>0</v>
      </c>
      <c r="H49" s="2">
        <v>2</v>
      </c>
      <c r="I49" s="2" t="s">
        <v>575</v>
      </c>
      <c r="J49" s="2" t="s">
        <v>576</v>
      </c>
      <c r="K49" s="2" t="s">
        <v>577</v>
      </c>
      <c r="L49" s="2" t="s">
        <v>578</v>
      </c>
      <c r="M49" s="2" t="s">
        <v>36</v>
      </c>
      <c r="N49" s="2" t="s">
        <v>579</v>
      </c>
      <c r="O49" s="2" t="s">
        <v>580</v>
      </c>
      <c r="P49" s="2" t="s">
        <v>581</v>
      </c>
      <c r="Q49" s="2" t="s">
        <v>331</v>
      </c>
      <c r="R49" s="2" t="s">
        <v>582</v>
      </c>
      <c r="S49" s="2" t="s">
        <v>588</v>
      </c>
      <c r="T49" s="2" t="s">
        <v>43</v>
      </c>
      <c r="U49" s="2" t="s">
        <v>44</v>
      </c>
      <c r="V49" s="2"/>
      <c r="W49" s="2"/>
      <c r="X49" s="2"/>
      <c r="Y49" s="2"/>
      <c r="Z49" s="2" t="s">
        <v>589</v>
      </c>
      <c r="AA49" s="2">
        <f>FIND("Approved Date:",Table1[[#This Row],[Footer Text]],1)+15</f>
        <v>128</v>
      </c>
      <c r="AB49" s="2">
        <f>LEN(Table1[[#This Row],[Footer Text]])</f>
        <v>137</v>
      </c>
      <c r="AC49" s="2" t="str">
        <f>SUBSTITUTE(MID(Table1[[#This Row],[Footer Text]],Table1[[#This Row],[Approved Date:]],Table1[[#This Row],[Column1]]-Table1[[#This Row],[Approved Date:]]),"-","/")</f>
        <v>5/26/2024</v>
      </c>
      <c r="AD49" s="3">
        <f>IFERROR(IFERROR(DATEVALUE(Table1[[#This Row],[Column2]]),DATE(MID(Table1[[#This Row],[Column2]],FIND(20,Table1[[#This Row],[Column2]],1),4),MID(Table1[[#This Row],[Column2]],FIND("/",Table1[[#This Row],[Column2]],1)+1,2),1)),"Check")</f>
        <v>45438</v>
      </c>
      <c r="AE49" s="3">
        <f ca="1">IFERROR(TODAY()-Table1[[#This Row],[Column3]],"")</f>
        <v>777</v>
      </c>
      <c r="AF49" s="3" t="str">
        <f>VLOOKUP(Table1[[#This Row],[Location of the Job]],Table2[],3,FALSE)</f>
        <v>MKT</v>
      </c>
    </row>
    <row r="50" spans="1:32" x14ac:dyDescent="0.25">
      <c r="A50" s="2" t="s">
        <v>590</v>
      </c>
      <c r="B50" s="2" t="s">
        <v>27</v>
      </c>
      <c r="C50" s="2" t="s">
        <v>591</v>
      </c>
      <c r="D50" s="2" t="s">
        <v>592</v>
      </c>
      <c r="E50" s="2" t="s">
        <v>593</v>
      </c>
      <c r="F50" s="2" t="s">
        <v>594</v>
      </c>
      <c r="G50" s="2">
        <v>0</v>
      </c>
      <c r="H50" s="2">
        <v>2</v>
      </c>
      <c r="I50" s="2" t="s">
        <v>595</v>
      </c>
      <c r="J50" s="2" t="s">
        <v>596</v>
      </c>
      <c r="K50" s="2" t="s">
        <v>597</v>
      </c>
      <c r="L50" s="2" t="s">
        <v>598</v>
      </c>
      <c r="M50" s="2" t="s">
        <v>36</v>
      </c>
      <c r="N50" s="2" t="s">
        <v>599</v>
      </c>
      <c r="O50" s="2" t="s">
        <v>600</v>
      </c>
      <c r="P50" s="2" t="s">
        <v>601</v>
      </c>
      <c r="Q50" s="2" t="s">
        <v>602</v>
      </c>
      <c r="R50" s="2" t="s">
        <v>603</v>
      </c>
      <c r="S50" s="2" t="s">
        <v>604</v>
      </c>
      <c r="T50" s="2" t="s">
        <v>43</v>
      </c>
      <c r="U50" s="2" t="s">
        <v>44</v>
      </c>
      <c r="V50" s="2"/>
      <c r="W50" s="2"/>
      <c r="X50" s="2"/>
      <c r="Y50" s="2"/>
      <c r="Z50" s="2" t="s">
        <v>605</v>
      </c>
      <c r="AA50" s="2">
        <f>FIND("Approved Date:",Table1[[#This Row],[Footer Text]],1)+15</f>
        <v>133</v>
      </c>
      <c r="AB50" s="2">
        <f>LEN(Table1[[#This Row],[Footer Text]])</f>
        <v>142</v>
      </c>
      <c r="AC50" s="2" t="str">
        <f>SUBSTITUTE(MID(Table1[[#This Row],[Footer Text]],Table1[[#This Row],[Approved Date:]],Table1[[#This Row],[Column1]]-Table1[[#This Row],[Approved Date:]]),"-","/")</f>
        <v>3/12/2023</v>
      </c>
      <c r="AD50" s="3">
        <f>IFERROR(IFERROR(DATEVALUE(Table1[[#This Row],[Column2]]),DATE(MID(Table1[[#This Row],[Column2]],FIND(20,Table1[[#This Row],[Column2]],1),4),MID(Table1[[#This Row],[Column2]],FIND("/",Table1[[#This Row],[Column2]],1)+1,2),1)),"Check")</f>
        <v>44997</v>
      </c>
      <c r="AE50" s="3">
        <f ca="1">IFERROR(TODAY()-Table1[[#This Row],[Column3]],"")</f>
        <v>1218</v>
      </c>
      <c r="AF50" s="3" t="str">
        <f>VLOOKUP(Table1[[#This Row],[Location of the Job]],Table2[],3,FALSE)</f>
        <v xml:space="preserve">IT </v>
      </c>
    </row>
    <row r="51" spans="1:32" x14ac:dyDescent="0.25">
      <c r="A51" s="2" t="s">
        <v>606</v>
      </c>
      <c r="B51" s="2" t="s">
        <v>27</v>
      </c>
      <c r="C51" s="2" t="s">
        <v>607</v>
      </c>
      <c r="D51" s="2" t="s">
        <v>594</v>
      </c>
      <c r="E51" s="2" t="s">
        <v>558</v>
      </c>
      <c r="F51" s="2" t="s">
        <v>559</v>
      </c>
      <c r="G51" s="2">
        <v>2</v>
      </c>
      <c r="H51" s="2">
        <v>3</v>
      </c>
      <c r="I51" s="2" t="s">
        <v>608</v>
      </c>
      <c r="J51" s="2" t="s">
        <v>561</v>
      </c>
      <c r="K51" s="2" t="s">
        <v>609</v>
      </c>
      <c r="L51" s="2" t="s">
        <v>610</v>
      </c>
      <c r="M51" s="2" t="s">
        <v>36</v>
      </c>
      <c r="N51" s="2" t="s">
        <v>564</v>
      </c>
      <c r="O51" s="2" t="s">
        <v>565</v>
      </c>
      <c r="P51" s="2" t="s">
        <v>611</v>
      </c>
      <c r="Q51" s="2" t="s">
        <v>331</v>
      </c>
      <c r="R51" s="2" t="s">
        <v>567</v>
      </c>
      <c r="S51" s="2" t="s">
        <v>568</v>
      </c>
      <c r="T51" s="2" t="s">
        <v>43</v>
      </c>
      <c r="U51" s="2" t="s">
        <v>44</v>
      </c>
      <c r="V51" s="2"/>
      <c r="W51" s="2"/>
      <c r="X51" s="2"/>
      <c r="Y51" s="2"/>
      <c r="Z51" s="2" t="s">
        <v>612</v>
      </c>
      <c r="AA51" s="2">
        <f>FIND("Approved Date:",Table1[[#This Row],[Footer Text]],1)+15</f>
        <v>134</v>
      </c>
      <c r="AB51" s="2">
        <f>LEN(Table1[[#This Row],[Footer Text]])</f>
        <v>143</v>
      </c>
      <c r="AC51" s="2" t="str">
        <f>SUBSTITUTE(MID(Table1[[#This Row],[Footer Text]],Table1[[#This Row],[Approved Date:]],Table1[[#This Row],[Column1]]-Table1[[#This Row],[Approved Date:]]),"-","/")</f>
        <v>8/27/2023</v>
      </c>
      <c r="AD51" s="3">
        <f>IFERROR(IFERROR(DATEVALUE(Table1[[#This Row],[Column2]]),DATE(MID(Table1[[#This Row],[Column2]],FIND(20,Table1[[#This Row],[Column2]],1),4),MID(Table1[[#This Row],[Column2]],FIND("/",Table1[[#This Row],[Column2]],1)+1,2),1)),"Check")</f>
        <v>45165</v>
      </c>
      <c r="AE51" s="3">
        <f ca="1">IFERROR(TODAY()-Table1[[#This Row],[Column3]],"")</f>
        <v>1050</v>
      </c>
      <c r="AF51" s="3" t="str">
        <f>VLOOKUP(Table1[[#This Row],[Location of the Job]],Table2[],3,FALSE)</f>
        <v xml:space="preserve">IT </v>
      </c>
    </row>
    <row r="52" spans="1:32" x14ac:dyDescent="0.25">
      <c r="A52" s="2" t="s">
        <v>613</v>
      </c>
      <c r="B52" s="2" t="s">
        <v>27</v>
      </c>
      <c r="C52" s="2" t="s">
        <v>614</v>
      </c>
      <c r="D52" s="2" t="s">
        <v>615</v>
      </c>
      <c r="E52" s="2" t="s">
        <v>616</v>
      </c>
      <c r="F52" s="2" t="s">
        <v>617</v>
      </c>
      <c r="G52" s="2">
        <v>0</v>
      </c>
      <c r="H52" s="2">
        <v>2</v>
      </c>
      <c r="I52" s="2" t="s">
        <v>618</v>
      </c>
      <c r="J52" s="2" t="s">
        <v>619</v>
      </c>
      <c r="K52" s="2" t="s">
        <v>620</v>
      </c>
      <c r="L52" s="2" t="s">
        <v>621</v>
      </c>
      <c r="M52" s="2" t="s">
        <v>101</v>
      </c>
      <c r="N52" s="2" t="s">
        <v>622</v>
      </c>
      <c r="O52" s="2" t="s">
        <v>623</v>
      </c>
      <c r="P52" s="2" t="s">
        <v>624</v>
      </c>
      <c r="Q52" s="2" t="s">
        <v>331</v>
      </c>
      <c r="R52" s="2" t="s">
        <v>625</v>
      </c>
      <c r="S52" s="2" t="s">
        <v>626</v>
      </c>
      <c r="T52" s="2" t="s">
        <v>138</v>
      </c>
      <c r="U52" s="2" t="s">
        <v>44</v>
      </c>
      <c r="V52" s="2"/>
      <c r="W52" s="2"/>
      <c r="X52" s="2"/>
      <c r="Y52" s="2"/>
      <c r="Z52" s="2" t="s">
        <v>627</v>
      </c>
      <c r="AA52" s="2">
        <f>FIND("Approved Date:",Table1[[#This Row],[Footer Text]],1)+15</f>
        <v>126</v>
      </c>
      <c r="AB52" s="2">
        <f>LEN(Table1[[#This Row],[Footer Text]])</f>
        <v>136</v>
      </c>
      <c r="AC52" s="2" t="str">
        <f>SUBSTITUTE(MID(Table1[[#This Row],[Footer Text]],Table1[[#This Row],[Approved Date:]],Table1[[#This Row],[Column1]]-Table1[[#This Row],[Approved Date:]]),"-","/")</f>
        <v>2024/02/06</v>
      </c>
      <c r="AD52" s="3">
        <f>IFERROR(IFERROR(DATEVALUE(Table1[[#This Row],[Column2]]),DATE(MID(Table1[[#This Row],[Column2]],FIND(20,Table1[[#This Row],[Column2]],1),4),MID(Table1[[#This Row],[Column2]],FIND("/",Table1[[#This Row],[Column2]],1)+1,2),1)),"Check")</f>
        <v>45328</v>
      </c>
      <c r="AE52" s="3">
        <f ca="1">IFERROR(TODAY()-Table1[[#This Row],[Column3]],"")</f>
        <v>887</v>
      </c>
      <c r="AF52" s="3" t="str">
        <f>VLOOKUP(Table1[[#This Row],[Location of the Job]],Table2[],3,FALSE)</f>
        <v xml:space="preserve">IT </v>
      </c>
    </row>
    <row r="53" spans="1:32" x14ac:dyDescent="0.25">
      <c r="A53" s="2" t="s">
        <v>628</v>
      </c>
      <c r="B53" s="2" t="s">
        <v>27</v>
      </c>
      <c r="C53" s="2" t="s">
        <v>629</v>
      </c>
      <c r="D53" s="2" t="s">
        <v>630</v>
      </c>
      <c r="E53" s="2" t="s">
        <v>631</v>
      </c>
      <c r="F53" s="2" t="s">
        <v>632</v>
      </c>
      <c r="G53" s="2">
        <v>0</v>
      </c>
      <c r="H53" s="2" t="s">
        <v>179</v>
      </c>
      <c r="I53" s="2" t="s">
        <v>633</v>
      </c>
      <c r="J53" s="2" t="s">
        <v>634</v>
      </c>
      <c r="K53" s="2" t="s">
        <v>635</v>
      </c>
      <c r="L53" s="2" t="s">
        <v>636</v>
      </c>
      <c r="M53" s="2" t="s">
        <v>101</v>
      </c>
      <c r="N53" s="2" t="s">
        <v>622</v>
      </c>
      <c r="O53" s="2" t="s">
        <v>637</v>
      </c>
      <c r="P53" s="2" t="s">
        <v>638</v>
      </c>
      <c r="Q53" s="2" t="s">
        <v>87</v>
      </c>
      <c r="R53" s="2" t="s">
        <v>639</v>
      </c>
      <c r="S53" s="2" t="s">
        <v>640</v>
      </c>
      <c r="T53" s="2" t="s">
        <v>43</v>
      </c>
      <c r="U53" s="2" t="s">
        <v>44</v>
      </c>
      <c r="V53" s="2"/>
      <c r="W53" s="2"/>
      <c r="X53" s="2"/>
      <c r="Y53" s="2"/>
      <c r="Z53" s="2" t="s">
        <v>641</v>
      </c>
      <c r="AA53" s="2">
        <f>FIND("Approved Date:",Table1[[#This Row],[Footer Text]],1)+15</f>
        <v>117</v>
      </c>
      <c r="AB53" s="2">
        <f>LEN(Table1[[#This Row],[Footer Text]])</f>
        <v>127</v>
      </c>
      <c r="AC53" s="2" t="str">
        <f>SUBSTITUTE(MID(Table1[[#This Row],[Footer Text]],Table1[[#This Row],[Approved Date:]],Table1[[#This Row],[Column1]]-Table1[[#This Row],[Approved Date:]]),"-","/")</f>
        <v>2021/09/12</v>
      </c>
      <c r="AD53" s="3">
        <f>IFERROR(IFERROR(DATEVALUE(Table1[[#This Row],[Column2]]),DATE(MID(Table1[[#This Row],[Column2]],FIND(20,Table1[[#This Row],[Column2]],1),4),MID(Table1[[#This Row],[Column2]],FIND("/",Table1[[#This Row],[Column2]],1)+1,2),1)),"Check")</f>
        <v>44451</v>
      </c>
      <c r="AE53" s="3">
        <f ca="1">IFERROR(TODAY()-Table1[[#This Row],[Column3]],"")</f>
        <v>1764</v>
      </c>
      <c r="AF53" s="3" t="str">
        <f>VLOOKUP(Table1[[#This Row],[Location of the Job]],Table2[],3,FALSE)</f>
        <v xml:space="preserve">IT </v>
      </c>
    </row>
    <row r="54" spans="1:32" x14ac:dyDescent="0.25">
      <c r="A54" s="2" t="s">
        <v>642</v>
      </c>
      <c r="B54" s="2" t="s">
        <v>27</v>
      </c>
      <c r="C54" s="2" t="s">
        <v>643</v>
      </c>
      <c r="D54" s="2" t="s">
        <v>617</v>
      </c>
      <c r="E54" s="2" t="s">
        <v>631</v>
      </c>
      <c r="F54" s="2" t="s">
        <v>632</v>
      </c>
      <c r="G54" s="2">
        <v>4</v>
      </c>
      <c r="H54" s="2">
        <v>3</v>
      </c>
      <c r="I54" s="2" t="s">
        <v>644</v>
      </c>
      <c r="J54" s="2" t="s">
        <v>645</v>
      </c>
      <c r="K54" s="2" t="s">
        <v>646</v>
      </c>
      <c r="L54" s="2" t="s">
        <v>647</v>
      </c>
      <c r="M54" s="2" t="s">
        <v>101</v>
      </c>
      <c r="N54" s="2" t="s">
        <v>648</v>
      </c>
      <c r="O54" s="2" t="s">
        <v>649</v>
      </c>
      <c r="P54" s="2" t="s">
        <v>650</v>
      </c>
      <c r="Q54" s="2" t="s">
        <v>87</v>
      </c>
      <c r="R54" s="2" t="s">
        <v>651</v>
      </c>
      <c r="S54" s="2" t="s">
        <v>652</v>
      </c>
      <c r="T54" s="2" t="s">
        <v>392</v>
      </c>
      <c r="U54" s="2" t="s">
        <v>44</v>
      </c>
      <c r="V54" s="2"/>
      <c r="W54" s="2"/>
      <c r="X54" s="2"/>
      <c r="Y54" s="2"/>
      <c r="Z54" s="2" t="s">
        <v>653</v>
      </c>
      <c r="AA54" s="2">
        <f>FIND("Approved Date:",Table1[[#This Row],[Footer Text]],1)+15</f>
        <v>124</v>
      </c>
      <c r="AB54" s="2">
        <f>LEN(Table1[[#This Row],[Footer Text]])</f>
        <v>134</v>
      </c>
      <c r="AC54" s="2" t="str">
        <f>SUBSTITUTE(MID(Table1[[#This Row],[Footer Text]],Table1[[#This Row],[Approved Date:]],Table1[[#This Row],[Column1]]-Table1[[#This Row],[Approved Date:]]),"-","/")</f>
        <v>2025/05/10</v>
      </c>
      <c r="AD54" s="3">
        <f>IFERROR(IFERROR(DATEVALUE(Table1[[#This Row],[Column2]]),DATE(MID(Table1[[#This Row],[Column2]],FIND(20,Table1[[#This Row],[Column2]],1),4),MID(Table1[[#This Row],[Column2]],FIND("/",Table1[[#This Row],[Column2]],1)+1,2),1)),"Check")</f>
        <v>45787</v>
      </c>
      <c r="AE54" s="3">
        <f ca="1">IFERROR(TODAY()-Table1[[#This Row],[Column3]],"")</f>
        <v>428</v>
      </c>
      <c r="AF54" s="3" t="str">
        <f>VLOOKUP(Table1[[#This Row],[Location of the Job]],Table2[],3,FALSE)</f>
        <v xml:space="preserve">IT </v>
      </c>
    </row>
    <row r="55" spans="1:32" x14ac:dyDescent="0.25">
      <c r="A55" s="2" t="s">
        <v>654</v>
      </c>
      <c r="B55" s="2" t="s">
        <v>27</v>
      </c>
      <c r="C55" s="2" t="s">
        <v>655</v>
      </c>
      <c r="D55" s="2" t="s">
        <v>656</v>
      </c>
      <c r="E55" s="2" t="s">
        <v>631</v>
      </c>
      <c r="F55" s="2" t="s">
        <v>617</v>
      </c>
      <c r="G55" s="2">
        <v>0</v>
      </c>
      <c r="H55" s="2">
        <v>3</v>
      </c>
      <c r="I55" s="2" t="s">
        <v>657</v>
      </c>
      <c r="J55" s="2" t="s">
        <v>658</v>
      </c>
      <c r="K55" s="2" t="s">
        <v>659</v>
      </c>
      <c r="L55" s="2" t="s">
        <v>660</v>
      </c>
      <c r="M55" s="2" t="s">
        <v>101</v>
      </c>
      <c r="N55" s="2" t="s">
        <v>622</v>
      </c>
      <c r="O55" s="2" t="s">
        <v>661</v>
      </c>
      <c r="P55" s="2" t="s">
        <v>638</v>
      </c>
      <c r="Q55" s="2" t="s">
        <v>58</v>
      </c>
      <c r="R55" s="2" t="s">
        <v>639</v>
      </c>
      <c r="S55" s="2" t="s">
        <v>640</v>
      </c>
      <c r="T55" s="2"/>
      <c r="U55" s="2" t="s">
        <v>44</v>
      </c>
      <c r="V55" s="2"/>
      <c r="W55" s="2"/>
      <c r="X55" s="2"/>
      <c r="Y55" s="2"/>
      <c r="Z55" s="2" t="s">
        <v>662</v>
      </c>
      <c r="AA55" s="2">
        <f>FIND("Approved Date:",Table1[[#This Row],[Footer Text]],1)+15</f>
        <v>123</v>
      </c>
      <c r="AB55" s="2">
        <f>LEN(Table1[[#This Row],[Footer Text]])</f>
        <v>133</v>
      </c>
      <c r="AC55" s="2" t="str">
        <f>SUBSTITUTE(MID(Table1[[#This Row],[Footer Text]],Table1[[#This Row],[Approved Date:]],Table1[[#This Row],[Column1]]-Table1[[#This Row],[Approved Date:]]),"-","/")</f>
        <v>2018/11/27</v>
      </c>
      <c r="AD55" s="3">
        <f>IFERROR(IFERROR(DATEVALUE(Table1[[#This Row],[Column2]]),DATE(MID(Table1[[#This Row],[Column2]],FIND(20,Table1[[#This Row],[Column2]],1),4),MID(Table1[[#This Row],[Column2]],FIND("/",Table1[[#This Row],[Column2]],1)+1,2),1)),"Check")</f>
        <v>43431</v>
      </c>
      <c r="AE55" s="3">
        <f ca="1">IFERROR(TODAY()-Table1[[#This Row],[Column3]],"")</f>
        <v>2784</v>
      </c>
      <c r="AF55" s="3" t="str">
        <f>VLOOKUP(Table1[[#This Row],[Location of the Job]],Table2[],3,FALSE)</f>
        <v xml:space="preserve">IT </v>
      </c>
    </row>
    <row r="56" spans="1:32" x14ac:dyDescent="0.25">
      <c r="A56" s="2" t="s">
        <v>663</v>
      </c>
      <c r="B56" s="2" t="s">
        <v>27</v>
      </c>
      <c r="C56" s="2" t="s">
        <v>664</v>
      </c>
      <c r="D56" s="2" t="s">
        <v>665</v>
      </c>
      <c r="E56" s="2" t="s">
        <v>666</v>
      </c>
      <c r="F56" s="2" t="s">
        <v>667</v>
      </c>
      <c r="G56" s="2">
        <v>0</v>
      </c>
      <c r="H56" s="2">
        <v>2</v>
      </c>
      <c r="I56" s="2" t="s">
        <v>668</v>
      </c>
      <c r="J56" s="2" t="s">
        <v>669</v>
      </c>
      <c r="K56" s="2" t="s">
        <v>670</v>
      </c>
      <c r="L56" s="2" t="s">
        <v>671</v>
      </c>
      <c r="M56" s="2" t="s">
        <v>672</v>
      </c>
      <c r="N56" s="2" t="s">
        <v>673</v>
      </c>
      <c r="O56" s="2" t="s">
        <v>674</v>
      </c>
      <c r="P56" s="2" t="s">
        <v>675</v>
      </c>
      <c r="Q56" s="2" t="s">
        <v>331</v>
      </c>
      <c r="R56" s="2" t="s">
        <v>676</v>
      </c>
      <c r="S56" s="2" t="s">
        <v>677</v>
      </c>
      <c r="T56" s="2" t="s">
        <v>678</v>
      </c>
      <c r="U56" s="2" t="s">
        <v>44</v>
      </c>
      <c r="V56" s="2"/>
      <c r="W56" s="2"/>
      <c r="X56" s="2"/>
      <c r="Y56" s="2"/>
      <c r="Z56" s="2" t="s">
        <v>679</v>
      </c>
      <c r="AA56" s="2">
        <f>FIND("Approved Date:",Table1[[#This Row],[Footer Text]],1)+15</f>
        <v>123</v>
      </c>
      <c r="AB56" s="2">
        <f>LEN(Table1[[#This Row],[Footer Text]])</f>
        <v>133</v>
      </c>
      <c r="AC56" s="2" t="str">
        <f>SUBSTITUTE(MID(Table1[[#This Row],[Footer Text]],Table1[[#This Row],[Approved Date:]],Table1[[#This Row],[Column1]]-Table1[[#This Row],[Approved Date:]]),"-","/")</f>
        <v>2024/09/16</v>
      </c>
      <c r="AD56" s="3">
        <f>IFERROR(IFERROR(DATEVALUE(Table1[[#This Row],[Column2]]),DATE(MID(Table1[[#This Row],[Column2]],FIND(20,Table1[[#This Row],[Column2]],1),4),MID(Table1[[#This Row],[Column2]],FIND("/",Table1[[#This Row],[Column2]],1)+1,2),1)),"Check")</f>
        <v>45551</v>
      </c>
      <c r="AE56" s="3">
        <f ca="1">IFERROR(TODAY()-Table1[[#This Row],[Column3]],"")</f>
        <v>664</v>
      </c>
      <c r="AF56" s="3" t="str">
        <f>VLOOKUP(Table1[[#This Row],[Location of the Job]],Table2[],3,FALSE)</f>
        <v>FIN</v>
      </c>
    </row>
    <row r="57" spans="1:32" x14ac:dyDescent="0.25">
      <c r="A57" s="2" t="s">
        <v>680</v>
      </c>
      <c r="B57" s="2" t="s">
        <v>27</v>
      </c>
      <c r="C57" s="2" t="s">
        <v>681</v>
      </c>
      <c r="D57" s="2" t="s">
        <v>682</v>
      </c>
      <c r="E57" s="2" t="s">
        <v>683</v>
      </c>
      <c r="F57" s="2" t="s">
        <v>667</v>
      </c>
      <c r="G57" s="2">
        <v>0</v>
      </c>
      <c r="H57" s="2">
        <v>1</v>
      </c>
      <c r="I57" s="2" t="s">
        <v>684</v>
      </c>
      <c r="J57" s="2" t="s">
        <v>685</v>
      </c>
      <c r="K57" s="2" t="s">
        <v>686</v>
      </c>
      <c r="L57" s="2" t="s">
        <v>687</v>
      </c>
      <c r="M57" s="2" t="s">
        <v>101</v>
      </c>
      <c r="N57" s="2" t="s">
        <v>688</v>
      </c>
      <c r="O57" s="2" t="s">
        <v>689</v>
      </c>
      <c r="P57" s="2" t="s">
        <v>690</v>
      </c>
      <c r="Q57" s="2" t="s">
        <v>163</v>
      </c>
      <c r="R57" s="2" t="s">
        <v>691</v>
      </c>
      <c r="S57" s="2" t="s">
        <v>692</v>
      </c>
      <c r="T57" s="2" t="s">
        <v>285</v>
      </c>
      <c r="U57" s="2" t="s">
        <v>44</v>
      </c>
      <c r="V57" s="2"/>
      <c r="W57" s="2"/>
      <c r="X57" s="2"/>
      <c r="Y57" s="2"/>
      <c r="Z57" s="2" t="s">
        <v>693</v>
      </c>
      <c r="AA57" s="2">
        <f>FIND("Approved Date:",Table1[[#This Row],[Footer Text]],1)+15</f>
        <v>123</v>
      </c>
      <c r="AB57" s="2">
        <f>LEN(Table1[[#This Row],[Footer Text]])</f>
        <v>133</v>
      </c>
      <c r="AC57" s="2" t="str">
        <f>SUBSTITUTE(MID(Table1[[#This Row],[Footer Text]],Table1[[#This Row],[Approved Date:]],Table1[[#This Row],[Column1]]-Table1[[#This Row],[Approved Date:]]),"-","/")</f>
        <v>2024/11/26</v>
      </c>
      <c r="AD57" s="3">
        <f>IFERROR(IFERROR(DATEVALUE(Table1[[#This Row],[Column2]]),DATE(MID(Table1[[#This Row],[Column2]],FIND(20,Table1[[#This Row],[Column2]],1),4),MID(Table1[[#This Row],[Column2]],FIND("/",Table1[[#This Row],[Column2]],1)+1,2),1)),"Check")</f>
        <v>45622</v>
      </c>
      <c r="AE57" s="3">
        <f ca="1">IFERROR(TODAY()-Table1[[#This Row],[Column3]],"")</f>
        <v>593</v>
      </c>
      <c r="AF57" s="3" t="str">
        <f>VLOOKUP(Table1[[#This Row],[Location of the Job]],Table2[],3,FALSE)</f>
        <v>FIN</v>
      </c>
    </row>
    <row r="58" spans="1:32" x14ac:dyDescent="0.25">
      <c r="A58" s="2" t="s">
        <v>694</v>
      </c>
      <c r="B58" s="2" t="s">
        <v>27</v>
      </c>
      <c r="C58" s="2" t="s">
        <v>695</v>
      </c>
      <c r="D58" s="2" t="s">
        <v>667</v>
      </c>
      <c r="E58" s="2" t="s">
        <v>696</v>
      </c>
      <c r="F58" s="2" t="s">
        <v>340</v>
      </c>
      <c r="G58" s="2">
        <v>3</v>
      </c>
      <c r="H58" s="2" t="s">
        <v>341</v>
      </c>
      <c r="I58" s="2" t="s">
        <v>697</v>
      </c>
      <c r="J58" s="2" t="s">
        <v>698</v>
      </c>
      <c r="K58" s="2" t="s">
        <v>699</v>
      </c>
      <c r="L58" s="2" t="s">
        <v>700</v>
      </c>
      <c r="M58" s="2" t="s">
        <v>101</v>
      </c>
      <c r="N58" s="2" t="s">
        <v>701</v>
      </c>
      <c r="O58" s="2" t="s">
        <v>702</v>
      </c>
      <c r="P58" s="2" t="s">
        <v>703</v>
      </c>
      <c r="Q58" s="2" t="s">
        <v>331</v>
      </c>
      <c r="R58" s="2" t="s">
        <v>704</v>
      </c>
      <c r="S58" s="2" t="s">
        <v>485</v>
      </c>
      <c r="T58" s="2" t="s">
        <v>43</v>
      </c>
      <c r="U58" s="2" t="s">
        <v>44</v>
      </c>
      <c r="V58" s="2"/>
      <c r="W58" s="2"/>
      <c r="X58" s="2"/>
      <c r="Y58" s="2"/>
      <c r="Z58" s="2" t="s">
        <v>705</v>
      </c>
      <c r="AA58" s="2">
        <f>FIND("Approved Date:",Table1[[#This Row],[Footer Text]],1)+15</f>
        <v>119</v>
      </c>
      <c r="AB58" s="2">
        <f>LEN(Table1[[#This Row],[Footer Text]])</f>
        <v>127</v>
      </c>
      <c r="AC58" s="2" t="str">
        <f>SUBSTITUTE(MID(Table1[[#This Row],[Footer Text]],Table1[[#This Row],[Approved Date:]],Table1[[#This Row],[Column1]]-Table1[[#This Row],[Approved Date:]]),"-","/")</f>
        <v>5/1/2023</v>
      </c>
      <c r="AD58" s="3">
        <f>IFERROR(IFERROR(DATEVALUE(Table1[[#This Row],[Column2]]),DATE(MID(Table1[[#This Row],[Column2]],FIND(20,Table1[[#This Row],[Column2]],1),4),MID(Table1[[#This Row],[Column2]],FIND("/",Table1[[#This Row],[Column2]],1)+1,2),1)),"Check")</f>
        <v>45047</v>
      </c>
      <c r="AE58" s="3">
        <f ca="1">IFERROR(TODAY()-Table1[[#This Row],[Column3]],"")</f>
        <v>1168</v>
      </c>
      <c r="AF58" s="3" t="str">
        <f>VLOOKUP(Table1[[#This Row],[Location of the Job]],Table2[],3,FALSE)</f>
        <v>FIN</v>
      </c>
    </row>
    <row r="59" spans="1:32" x14ac:dyDescent="0.25">
      <c r="A59" s="2" t="s">
        <v>706</v>
      </c>
      <c r="B59" s="2" t="s">
        <v>27</v>
      </c>
      <c r="C59" s="2" t="s">
        <v>707</v>
      </c>
      <c r="D59" s="2" t="s">
        <v>708</v>
      </c>
      <c r="E59" s="2" t="s">
        <v>709</v>
      </c>
      <c r="F59" s="2" t="s">
        <v>710</v>
      </c>
      <c r="G59" s="2" t="s">
        <v>68</v>
      </c>
      <c r="H59" s="2">
        <v>1</v>
      </c>
      <c r="I59" s="2" t="s">
        <v>711</v>
      </c>
      <c r="J59" s="2" t="s">
        <v>712</v>
      </c>
      <c r="K59" s="2" t="s">
        <v>713</v>
      </c>
      <c r="L59" s="2" t="s">
        <v>714</v>
      </c>
      <c r="M59" s="2" t="s">
        <v>715</v>
      </c>
      <c r="N59" s="2" t="s">
        <v>716</v>
      </c>
      <c r="O59" s="2" t="s">
        <v>717</v>
      </c>
      <c r="P59" s="2" t="s">
        <v>718</v>
      </c>
      <c r="Q59" s="2" t="s">
        <v>58</v>
      </c>
      <c r="R59" s="2" t="s">
        <v>719</v>
      </c>
      <c r="S59" s="2" t="s">
        <v>216</v>
      </c>
      <c r="T59" s="2"/>
      <c r="U59" s="2" t="s">
        <v>44</v>
      </c>
      <c r="V59" s="2"/>
      <c r="W59" s="2"/>
      <c r="X59" s="2"/>
      <c r="Y59" s="2"/>
      <c r="Z59" s="2" t="s">
        <v>720</v>
      </c>
      <c r="AA59" s="2">
        <f>FIND("Approved Date:",Table1[[#This Row],[Footer Text]],1)+15</f>
        <v>122</v>
      </c>
      <c r="AB59" s="2">
        <f>LEN(Table1[[#This Row],[Footer Text]])</f>
        <v>132</v>
      </c>
      <c r="AC59" s="2" t="str">
        <f>SUBSTITUTE(MID(Table1[[#This Row],[Footer Text]],Table1[[#This Row],[Approved Date:]],Table1[[#This Row],[Column1]]-Table1[[#This Row],[Approved Date:]]),"-","/")</f>
        <v>03/07/2017</v>
      </c>
      <c r="AD59" s="3">
        <f>IFERROR(IFERROR(DATEVALUE(Table1[[#This Row],[Column2]]),DATE(MID(Table1[[#This Row],[Column2]],FIND(20,Table1[[#This Row],[Column2]],1),4),MID(Table1[[#This Row],[Column2]],FIND("/",Table1[[#This Row],[Column2]],1)+1,2),1)),"Check")</f>
        <v>42801</v>
      </c>
      <c r="AE59" s="3">
        <f ca="1">IFERROR(TODAY()-Table1[[#This Row],[Column3]],"")</f>
        <v>3414</v>
      </c>
      <c r="AF59" s="3" t="str">
        <f>VLOOKUP(Table1[[#This Row],[Location of the Job]],Table2[],3,FALSE)</f>
        <v>MKT</v>
      </c>
    </row>
    <row r="60" spans="1:32" x14ac:dyDescent="0.25">
      <c r="A60" s="2" t="s">
        <v>721</v>
      </c>
      <c r="B60" s="2" t="s">
        <v>27</v>
      </c>
      <c r="C60" s="2" t="s">
        <v>722</v>
      </c>
      <c r="D60" s="2" t="s">
        <v>723</v>
      </c>
      <c r="E60" s="2" t="s">
        <v>709</v>
      </c>
      <c r="F60" s="2" t="s">
        <v>724</v>
      </c>
      <c r="G60" s="2">
        <v>3</v>
      </c>
      <c r="H60" s="2" t="s">
        <v>179</v>
      </c>
      <c r="I60" s="2" t="s">
        <v>725</v>
      </c>
      <c r="J60" s="2" t="s">
        <v>726</v>
      </c>
      <c r="K60" s="2" t="s">
        <v>727</v>
      </c>
      <c r="L60" s="2" t="s">
        <v>728</v>
      </c>
      <c r="M60" s="2" t="s">
        <v>36</v>
      </c>
      <c r="N60" s="2" t="s">
        <v>729</v>
      </c>
      <c r="O60" s="2" t="s">
        <v>730</v>
      </c>
      <c r="P60" s="2" t="s">
        <v>731</v>
      </c>
      <c r="Q60" s="2" t="s">
        <v>732</v>
      </c>
      <c r="R60" s="2" t="s">
        <v>733</v>
      </c>
      <c r="S60" s="2" t="s">
        <v>734</v>
      </c>
      <c r="T60" s="2" t="s">
        <v>735</v>
      </c>
      <c r="U60" s="2" t="s">
        <v>44</v>
      </c>
      <c r="V60" s="2"/>
      <c r="W60" s="2"/>
      <c r="X60" s="2"/>
      <c r="Y60" s="2"/>
      <c r="Z60" s="2" t="s">
        <v>736</v>
      </c>
      <c r="AA60" s="2">
        <f>FIND("Approved Date:",Table1[[#This Row],[Footer Text]],1)+15</f>
        <v>121</v>
      </c>
      <c r="AB60" s="2">
        <f>LEN(Table1[[#This Row],[Footer Text]])</f>
        <v>131</v>
      </c>
      <c r="AC60" s="2" t="str">
        <f>SUBSTITUTE(MID(Table1[[#This Row],[Footer Text]],Table1[[#This Row],[Approved Date:]],Table1[[#This Row],[Column1]]-Table1[[#This Row],[Approved Date:]]),"-","/")</f>
        <v>12/05/2021</v>
      </c>
      <c r="AD60" s="3">
        <f>IFERROR(IFERROR(DATEVALUE(Table1[[#This Row],[Column2]]),DATE(MID(Table1[[#This Row],[Column2]],FIND(20,Table1[[#This Row],[Column2]],1),4),MID(Table1[[#This Row],[Column2]],FIND("/",Table1[[#This Row],[Column2]],1)+1,2),1)),"Check")</f>
        <v>44535</v>
      </c>
      <c r="AE60" s="3">
        <f ca="1">IFERROR(TODAY()-Table1[[#This Row],[Column3]],"")</f>
        <v>1680</v>
      </c>
      <c r="AF60" s="3" t="str">
        <f>VLOOKUP(Table1[[#This Row],[Location of the Job]],Table2[],3,FALSE)</f>
        <v>MKT</v>
      </c>
    </row>
    <row r="61" spans="1:32" x14ac:dyDescent="0.25">
      <c r="A61" s="2" t="s">
        <v>737</v>
      </c>
      <c r="B61" s="2" t="s">
        <v>27</v>
      </c>
      <c r="C61" s="2" t="s">
        <v>738</v>
      </c>
      <c r="D61" s="2" t="s">
        <v>739</v>
      </c>
      <c r="E61" s="2" t="s">
        <v>709</v>
      </c>
      <c r="F61" s="2" t="s">
        <v>710</v>
      </c>
      <c r="G61" s="2" t="s">
        <v>68</v>
      </c>
      <c r="H61" s="2">
        <v>2</v>
      </c>
      <c r="I61" s="2" t="s">
        <v>740</v>
      </c>
      <c r="J61" s="2" t="s">
        <v>741</v>
      </c>
      <c r="K61" s="2" t="s">
        <v>742</v>
      </c>
      <c r="L61" s="2" t="s">
        <v>743</v>
      </c>
      <c r="M61" s="2" t="s">
        <v>744</v>
      </c>
      <c r="N61" s="2" t="s">
        <v>745</v>
      </c>
      <c r="O61" s="2" t="s">
        <v>483</v>
      </c>
      <c r="P61" s="2" t="s">
        <v>746</v>
      </c>
      <c r="Q61" s="2" t="s">
        <v>58</v>
      </c>
      <c r="R61" s="2" t="s">
        <v>747</v>
      </c>
      <c r="S61" s="2" t="s">
        <v>748</v>
      </c>
      <c r="T61" s="2" t="s">
        <v>749</v>
      </c>
      <c r="U61" s="2" t="s">
        <v>44</v>
      </c>
      <c r="V61" s="2"/>
      <c r="W61" s="2"/>
      <c r="X61" s="2"/>
      <c r="Y61" s="2"/>
      <c r="Z61" s="2" t="s">
        <v>750</v>
      </c>
      <c r="AA61" s="2">
        <f>FIND("Approved Date:",Table1[[#This Row],[Footer Text]],1)+15</f>
        <v>121</v>
      </c>
      <c r="AB61" s="2">
        <f>LEN(Table1[[#This Row],[Footer Text]])</f>
        <v>131</v>
      </c>
      <c r="AC61" s="2" t="str">
        <f>SUBSTITUTE(MID(Table1[[#This Row],[Footer Text]],Table1[[#This Row],[Approved Date:]],Table1[[#This Row],[Column1]]-Table1[[#This Row],[Approved Date:]]),"-","/")</f>
        <v>2022/12/20</v>
      </c>
      <c r="AD61" s="3">
        <f>IFERROR(IFERROR(DATEVALUE(Table1[[#This Row],[Column2]]),DATE(MID(Table1[[#This Row],[Column2]],FIND(20,Table1[[#This Row],[Column2]],1),4),MID(Table1[[#This Row],[Column2]],FIND("/",Table1[[#This Row],[Column2]],1)+1,2),1)),"Check")</f>
        <v>44915</v>
      </c>
      <c r="AE61" s="3">
        <f ca="1">IFERROR(TODAY()-Table1[[#This Row],[Column3]],"")</f>
        <v>1300</v>
      </c>
      <c r="AF61" s="3" t="str">
        <f>VLOOKUP(Table1[[#This Row],[Location of the Job]],Table2[],3,FALSE)</f>
        <v>MKT</v>
      </c>
    </row>
    <row r="62" spans="1:32" x14ac:dyDescent="0.25">
      <c r="A62" s="2" t="s">
        <v>751</v>
      </c>
      <c r="B62" s="2" t="s">
        <v>125</v>
      </c>
      <c r="C62" s="2" t="s">
        <v>752</v>
      </c>
      <c r="D62" s="2" t="s">
        <v>753</v>
      </c>
      <c r="E62" s="2" t="s">
        <v>754</v>
      </c>
      <c r="F62" s="2" t="s">
        <v>755</v>
      </c>
      <c r="G62" s="2">
        <v>0</v>
      </c>
      <c r="H62" s="2">
        <v>2</v>
      </c>
      <c r="I62" s="2" t="s">
        <v>756</v>
      </c>
      <c r="J62" s="2" t="s">
        <v>757</v>
      </c>
      <c r="K62" s="2" t="s">
        <v>758</v>
      </c>
      <c r="L62" s="2" t="s">
        <v>759</v>
      </c>
      <c r="M62" s="2" t="s">
        <v>36</v>
      </c>
      <c r="N62" s="2" t="s">
        <v>760</v>
      </c>
      <c r="O62" s="2" t="s">
        <v>761</v>
      </c>
      <c r="P62" s="2" t="s">
        <v>762</v>
      </c>
      <c r="Q62" s="2" t="s">
        <v>763</v>
      </c>
      <c r="R62" s="2" t="s">
        <v>390</v>
      </c>
      <c r="S62" s="2" t="s">
        <v>764</v>
      </c>
      <c r="T62" s="2" t="s">
        <v>43</v>
      </c>
      <c r="U62" s="2" t="s">
        <v>44</v>
      </c>
      <c r="V62" s="2"/>
      <c r="W62" s="2"/>
      <c r="X62" s="2"/>
      <c r="Y62" s="2"/>
      <c r="Z62" s="2" t="s">
        <v>765</v>
      </c>
      <c r="AA62" s="2">
        <f>FIND("Approved Date:",Table1[[#This Row],[Footer Text]],1)+15</f>
        <v>121</v>
      </c>
      <c r="AB62" s="2">
        <f>LEN(Table1[[#This Row],[Footer Text]])</f>
        <v>130</v>
      </c>
      <c r="AC62" s="2" t="str">
        <f>SUBSTITUTE(MID(Table1[[#This Row],[Footer Text]],Table1[[#This Row],[Approved Date:]],Table1[[#This Row],[Column1]]-Table1[[#This Row],[Approved Date:]]),"-","/")</f>
        <v>2/23/2025</v>
      </c>
      <c r="AD62" s="3">
        <f>IFERROR(IFERROR(DATEVALUE(Table1[[#This Row],[Column2]]),DATE(MID(Table1[[#This Row],[Column2]],FIND(20,Table1[[#This Row],[Column2]],1),4),MID(Table1[[#This Row],[Column2]],FIND("/",Table1[[#This Row],[Column2]],1)+1,2),1)),"Check")</f>
        <v>45711</v>
      </c>
      <c r="AE62" s="3">
        <f ca="1">IFERROR(TODAY()-Table1[[#This Row],[Column3]],"")</f>
        <v>504</v>
      </c>
      <c r="AF62" s="3" t="str">
        <f>VLOOKUP(Table1[[#This Row],[Location of the Job]],Table2[],3,FALSE)</f>
        <v>NWG</v>
      </c>
    </row>
    <row r="63" spans="1:32" x14ac:dyDescent="0.25">
      <c r="A63" s="2" t="s">
        <v>766</v>
      </c>
      <c r="B63" s="2" t="s">
        <v>27</v>
      </c>
      <c r="C63" s="2" t="s">
        <v>767</v>
      </c>
      <c r="D63" s="2" t="s">
        <v>768</v>
      </c>
      <c r="E63" s="2" t="s">
        <v>769</v>
      </c>
      <c r="F63" s="2" t="s">
        <v>94</v>
      </c>
      <c r="G63" s="2" t="s">
        <v>68</v>
      </c>
      <c r="H63" s="2" t="s">
        <v>179</v>
      </c>
      <c r="I63" s="2" t="s">
        <v>770</v>
      </c>
      <c r="J63" s="2" t="s">
        <v>771</v>
      </c>
      <c r="K63" s="2" t="s">
        <v>772</v>
      </c>
      <c r="L63" s="2" t="s">
        <v>773</v>
      </c>
      <c r="M63" s="2" t="s">
        <v>774</v>
      </c>
      <c r="N63" s="2" t="s">
        <v>775</v>
      </c>
      <c r="O63" s="2" t="s">
        <v>776</v>
      </c>
      <c r="P63" s="2"/>
      <c r="Q63" s="2" t="s">
        <v>58</v>
      </c>
      <c r="R63" s="2" t="s">
        <v>777</v>
      </c>
      <c r="S63" s="2" t="s">
        <v>778</v>
      </c>
      <c r="T63" s="2" t="s">
        <v>779</v>
      </c>
      <c r="U63" s="2" t="s">
        <v>44</v>
      </c>
      <c r="V63" s="2"/>
      <c r="W63" s="2"/>
      <c r="X63" s="2"/>
      <c r="Y63" s="2"/>
      <c r="Z63" s="2" t="s">
        <v>780</v>
      </c>
      <c r="AA63" s="2">
        <f>FIND("Approved Date:",Table1[[#This Row],[Footer Text]],1)+15</f>
        <v>121</v>
      </c>
      <c r="AB63" s="2">
        <f>LEN(Table1[[#This Row],[Footer Text]])</f>
        <v>131</v>
      </c>
      <c r="AC63" s="2" t="str">
        <f>SUBSTITUTE(MID(Table1[[#This Row],[Footer Text]],Table1[[#This Row],[Approved Date:]],Table1[[#This Row],[Column1]]-Table1[[#This Row],[Approved Date:]]),"-","/")</f>
        <v>02/08/2016</v>
      </c>
      <c r="AD63" s="3">
        <f>IFERROR(IFERROR(DATEVALUE(Table1[[#This Row],[Column2]]),DATE(MID(Table1[[#This Row],[Column2]],FIND(20,Table1[[#This Row],[Column2]],1),4),MID(Table1[[#This Row],[Column2]],FIND("/",Table1[[#This Row],[Column2]],1)+1,2),1)),"Check")</f>
        <v>42408</v>
      </c>
      <c r="AE63" s="3">
        <f ca="1">IFERROR(TODAY()-Table1[[#This Row],[Column3]],"")</f>
        <v>3807</v>
      </c>
      <c r="AF63" s="3" t="str">
        <f>VLOOKUP(Table1[[#This Row],[Location of the Job]],Table2[],3,FALSE)</f>
        <v>NWG</v>
      </c>
    </row>
    <row r="64" spans="1:32" x14ac:dyDescent="0.25">
      <c r="A64" s="2" t="s">
        <v>781</v>
      </c>
      <c r="B64" s="2" t="s">
        <v>27</v>
      </c>
      <c r="C64" s="2" t="s">
        <v>782</v>
      </c>
      <c r="D64" s="2" t="s">
        <v>783</v>
      </c>
      <c r="E64" s="2" t="s">
        <v>784</v>
      </c>
      <c r="F64" s="2" t="s">
        <v>785</v>
      </c>
      <c r="G64" s="2">
        <v>0</v>
      </c>
      <c r="H64" s="2">
        <v>2</v>
      </c>
      <c r="I64" s="2" t="s">
        <v>786</v>
      </c>
      <c r="J64" s="2" t="s">
        <v>787</v>
      </c>
      <c r="K64" s="2" t="s">
        <v>788</v>
      </c>
      <c r="L64" s="2" t="s">
        <v>789</v>
      </c>
      <c r="M64" s="2" t="s">
        <v>36</v>
      </c>
      <c r="N64" s="2" t="s">
        <v>790</v>
      </c>
      <c r="O64" s="2" t="s">
        <v>791</v>
      </c>
      <c r="P64" s="2" t="s">
        <v>792</v>
      </c>
      <c r="Q64" s="2" t="s">
        <v>58</v>
      </c>
      <c r="R64" s="2" t="s">
        <v>793</v>
      </c>
      <c r="S64" s="2" t="s">
        <v>794</v>
      </c>
      <c r="T64" s="2" t="s">
        <v>43</v>
      </c>
      <c r="U64" s="2" t="s">
        <v>44</v>
      </c>
      <c r="V64" s="2"/>
      <c r="W64" s="2"/>
      <c r="X64" s="2"/>
      <c r="Y64" s="2"/>
      <c r="Z64" s="2" t="s">
        <v>795</v>
      </c>
      <c r="AA64" s="2">
        <f>FIND("Approved Date:",Table1[[#This Row],[Footer Text]],1)+15</f>
        <v>121</v>
      </c>
      <c r="AB64" s="2">
        <f>LEN(Table1[[#This Row],[Footer Text]])</f>
        <v>130</v>
      </c>
      <c r="AC64" s="2" t="str">
        <f>SUBSTITUTE(MID(Table1[[#This Row],[Footer Text]],Table1[[#This Row],[Approved Date:]],Table1[[#This Row],[Column1]]-Table1[[#This Row],[Approved Date:]]),"-","/")</f>
        <v>8/29/2023</v>
      </c>
      <c r="AD64" s="3">
        <f>IFERROR(IFERROR(DATEVALUE(Table1[[#This Row],[Column2]]),DATE(MID(Table1[[#This Row],[Column2]],FIND(20,Table1[[#This Row],[Column2]],1),4),MID(Table1[[#This Row],[Column2]],FIND("/",Table1[[#This Row],[Column2]],1)+1,2),1)),"Check")</f>
        <v>45167</v>
      </c>
      <c r="AE64" s="3">
        <f ca="1">IFERROR(TODAY()-Table1[[#This Row],[Column3]],"")</f>
        <v>1048</v>
      </c>
      <c r="AF64" s="3" t="str">
        <f>VLOOKUP(Table1[[#This Row],[Location of the Job]],Table2[],3,FALSE)</f>
        <v>MKT</v>
      </c>
    </row>
    <row r="65" spans="1:32" x14ac:dyDescent="0.25">
      <c r="A65" s="2" t="s">
        <v>796</v>
      </c>
      <c r="B65" s="2" t="s">
        <v>27</v>
      </c>
      <c r="C65" s="2" t="s">
        <v>797</v>
      </c>
      <c r="D65" s="2" t="s">
        <v>798</v>
      </c>
      <c r="E65" s="2" t="s">
        <v>799</v>
      </c>
      <c r="F65" s="2" t="s">
        <v>800</v>
      </c>
      <c r="G65" s="2">
        <v>0</v>
      </c>
      <c r="H65" s="2">
        <v>2</v>
      </c>
      <c r="I65" s="2" t="s">
        <v>801</v>
      </c>
      <c r="J65" s="2" t="s">
        <v>802</v>
      </c>
      <c r="K65" s="2" t="s">
        <v>803</v>
      </c>
      <c r="L65" s="2" t="s">
        <v>804</v>
      </c>
      <c r="M65" s="2" t="s">
        <v>805</v>
      </c>
      <c r="N65" s="2" t="s">
        <v>806</v>
      </c>
      <c r="O65" s="2" t="s">
        <v>807</v>
      </c>
      <c r="P65" s="2" t="s">
        <v>808</v>
      </c>
      <c r="Q65" s="2" t="s">
        <v>58</v>
      </c>
      <c r="R65" s="2" t="s">
        <v>809</v>
      </c>
      <c r="S65" s="2" t="s">
        <v>810</v>
      </c>
      <c r="T65" s="2" t="s">
        <v>43</v>
      </c>
      <c r="U65" s="2" t="s">
        <v>44</v>
      </c>
      <c r="V65" s="2"/>
      <c r="W65" s="2"/>
      <c r="X65" s="2"/>
      <c r="Y65" s="2"/>
      <c r="Z65" s="2" t="s">
        <v>811</v>
      </c>
      <c r="AA65" s="2">
        <f>FIND("Approved Date:",Table1[[#This Row],[Footer Text]],1)+15</f>
        <v>117</v>
      </c>
      <c r="AB65" s="2">
        <f>LEN(Table1[[#This Row],[Footer Text]])</f>
        <v>126</v>
      </c>
      <c r="AC65" s="2" t="str">
        <f>SUBSTITUTE(MID(Table1[[#This Row],[Footer Text]],Table1[[#This Row],[Approved Date:]],Table1[[#This Row],[Column1]]-Table1[[#This Row],[Approved Date:]]),"-","/")</f>
        <v>6/19/2023</v>
      </c>
      <c r="AD65" s="3">
        <f>IFERROR(IFERROR(DATEVALUE(Table1[[#This Row],[Column2]]),DATE(MID(Table1[[#This Row],[Column2]],FIND(20,Table1[[#This Row],[Column2]],1),4),MID(Table1[[#This Row],[Column2]],FIND("/",Table1[[#This Row],[Column2]],1)+1,2),1)),"Check")</f>
        <v>45096</v>
      </c>
      <c r="AE65" s="3">
        <f ca="1">IFERROR(TODAY()-Table1[[#This Row],[Column3]],"")</f>
        <v>1119</v>
      </c>
      <c r="AF65" s="3" t="str">
        <f>VLOOKUP(Table1[[#This Row],[Location of the Job]],Table2[],3,FALSE)</f>
        <v>CPG</v>
      </c>
    </row>
    <row r="66" spans="1:32" x14ac:dyDescent="0.25">
      <c r="A66" s="2" t="s">
        <v>812</v>
      </c>
      <c r="B66" s="2" t="s">
        <v>27</v>
      </c>
      <c r="C66" s="2" t="s">
        <v>813</v>
      </c>
      <c r="D66" s="2" t="s">
        <v>814</v>
      </c>
      <c r="E66" s="2" t="s">
        <v>799</v>
      </c>
      <c r="F66" s="2" t="s">
        <v>815</v>
      </c>
      <c r="G66" s="2">
        <v>5</v>
      </c>
      <c r="H66" s="2">
        <v>3</v>
      </c>
      <c r="I66" s="2" t="s">
        <v>816</v>
      </c>
      <c r="J66" s="2" t="s">
        <v>817</v>
      </c>
      <c r="K66" s="2" t="s">
        <v>818</v>
      </c>
      <c r="L66" s="2" t="s">
        <v>819</v>
      </c>
      <c r="M66" s="2" t="s">
        <v>820</v>
      </c>
      <c r="N66" s="2" t="s">
        <v>821</v>
      </c>
      <c r="O66" s="2" t="s">
        <v>822</v>
      </c>
      <c r="P66" s="2" t="s">
        <v>823</v>
      </c>
      <c r="Q66" s="2" t="s">
        <v>200</v>
      </c>
      <c r="R66" s="2" t="s">
        <v>824</v>
      </c>
      <c r="S66" s="2" t="s">
        <v>825</v>
      </c>
      <c r="T66" s="2" t="s">
        <v>43</v>
      </c>
      <c r="U66" s="2" t="s">
        <v>44</v>
      </c>
      <c r="V66" s="2"/>
      <c r="W66" s="2"/>
      <c r="X66" s="2"/>
      <c r="Y66" s="2"/>
      <c r="Z66" s="2" t="s">
        <v>826</v>
      </c>
      <c r="AA66" s="2">
        <f>FIND("Approved Date:",Table1[[#This Row],[Footer Text]],1)+15</f>
        <v>120</v>
      </c>
      <c r="AB66" s="2">
        <f>LEN(Table1[[#This Row],[Footer Text]])</f>
        <v>130</v>
      </c>
      <c r="AC66" s="2" t="str">
        <f>SUBSTITUTE(MID(Table1[[#This Row],[Footer Text]],Table1[[#This Row],[Approved Date:]],Table1[[#This Row],[Column1]]-Table1[[#This Row],[Approved Date:]]),"-","/")</f>
        <v>17/01/2022</v>
      </c>
      <c r="AD66" s="3">
        <f>IFERROR(IFERROR(DATEVALUE(Table1[[#This Row],[Column2]]),DATE(MID(Table1[[#This Row],[Column2]],FIND(20,Table1[[#This Row],[Column2]],1),4),MID(Table1[[#This Row],[Column2]],FIND("/",Table1[[#This Row],[Column2]],1)+1,2),1)),"Check")</f>
        <v>44562</v>
      </c>
      <c r="AE66" s="3">
        <f ca="1">IFERROR(TODAY()-Table1[[#This Row],[Column3]],"")</f>
        <v>1653</v>
      </c>
      <c r="AF66" s="3" t="str">
        <f>VLOOKUP(Table1[[#This Row],[Location of the Job]],Table2[],3,FALSE)</f>
        <v>CPG</v>
      </c>
    </row>
    <row r="67" spans="1:32" x14ac:dyDescent="0.25">
      <c r="A67" s="2" t="s">
        <v>827</v>
      </c>
      <c r="B67" s="2" t="s">
        <v>27</v>
      </c>
      <c r="C67" s="2" t="s">
        <v>828</v>
      </c>
      <c r="D67" s="2" t="s">
        <v>829</v>
      </c>
      <c r="E67" s="2" t="s">
        <v>799</v>
      </c>
      <c r="F67" s="2" t="s">
        <v>814</v>
      </c>
      <c r="G67" s="4">
        <v>46244</v>
      </c>
      <c r="H67" s="2" t="s">
        <v>341</v>
      </c>
      <c r="I67" s="2" t="s">
        <v>830</v>
      </c>
      <c r="J67" s="2" t="s">
        <v>831</v>
      </c>
      <c r="K67" s="2" t="s">
        <v>832</v>
      </c>
      <c r="L67" s="2" t="s">
        <v>833</v>
      </c>
      <c r="M67" s="2" t="s">
        <v>834</v>
      </c>
      <c r="N67" s="2" t="s">
        <v>835</v>
      </c>
      <c r="O67" s="2" t="s">
        <v>836</v>
      </c>
      <c r="P67" s="2" t="s">
        <v>837</v>
      </c>
      <c r="Q67" s="2" t="s">
        <v>426</v>
      </c>
      <c r="R67" s="2" t="s">
        <v>809</v>
      </c>
      <c r="S67" s="2" t="s">
        <v>838</v>
      </c>
      <c r="T67" s="2" t="s">
        <v>839</v>
      </c>
      <c r="U67" s="2" t="s">
        <v>44</v>
      </c>
      <c r="V67" s="2"/>
      <c r="W67" s="2"/>
      <c r="X67" s="2"/>
      <c r="Y67" s="2"/>
      <c r="Z67" s="2" t="s">
        <v>840</v>
      </c>
      <c r="AA67" s="2">
        <f>FIND("Approved Date:",Table1[[#This Row],[Footer Text]],1)+15</f>
        <v>130</v>
      </c>
      <c r="AB67" s="2">
        <f>LEN(Table1[[#This Row],[Footer Text]])</f>
        <v>140</v>
      </c>
      <c r="AC67" s="2" t="str">
        <f>SUBSTITUTE(MID(Table1[[#This Row],[Footer Text]],Table1[[#This Row],[Approved Date:]],Table1[[#This Row],[Column1]]-Table1[[#This Row],[Approved Date:]]),"-","/")</f>
        <v>2024/10/05</v>
      </c>
      <c r="AD67" s="3">
        <f>IFERROR(IFERROR(DATEVALUE(Table1[[#This Row],[Column2]]),DATE(MID(Table1[[#This Row],[Column2]],FIND(20,Table1[[#This Row],[Column2]],1),4),MID(Table1[[#This Row],[Column2]],FIND("/",Table1[[#This Row],[Column2]],1)+1,2),1)),"Check")</f>
        <v>45570</v>
      </c>
      <c r="AE67" s="3">
        <f ca="1">IFERROR(TODAY()-Table1[[#This Row],[Column3]],"")</f>
        <v>645</v>
      </c>
      <c r="AF67" s="3" t="str">
        <f>VLOOKUP(Table1[[#This Row],[Location of the Job]],Table2[],3,FALSE)</f>
        <v>CPG</v>
      </c>
    </row>
    <row r="68" spans="1:32" x14ac:dyDescent="0.25">
      <c r="A68" s="2" t="s">
        <v>841</v>
      </c>
      <c r="B68" s="2" t="s">
        <v>27</v>
      </c>
      <c r="C68" s="2" t="s">
        <v>842</v>
      </c>
      <c r="D68" s="2" t="s">
        <v>843</v>
      </c>
      <c r="E68" s="2" t="s">
        <v>844</v>
      </c>
      <c r="F68" s="2" t="s">
        <v>845</v>
      </c>
      <c r="G68" s="2">
        <v>0</v>
      </c>
      <c r="H68" s="2">
        <v>2</v>
      </c>
      <c r="I68" s="2" t="s">
        <v>846</v>
      </c>
      <c r="J68" s="2" t="s">
        <v>847</v>
      </c>
      <c r="K68" s="2" t="s">
        <v>848</v>
      </c>
      <c r="L68" s="2" t="s">
        <v>849</v>
      </c>
      <c r="M68" s="2" t="s">
        <v>850</v>
      </c>
      <c r="N68" s="2" t="s">
        <v>851</v>
      </c>
      <c r="O68" s="2" t="s">
        <v>483</v>
      </c>
      <c r="P68" s="2" t="s">
        <v>852</v>
      </c>
      <c r="Q68" s="2" t="s">
        <v>58</v>
      </c>
      <c r="R68" s="2" t="s">
        <v>853</v>
      </c>
      <c r="S68" s="2" t="s">
        <v>854</v>
      </c>
      <c r="T68" s="2" t="s">
        <v>43</v>
      </c>
      <c r="U68" s="2" t="s">
        <v>44</v>
      </c>
      <c r="V68" s="2"/>
      <c r="W68" s="2"/>
      <c r="X68" s="2"/>
      <c r="Y68" s="2"/>
      <c r="Z68" s="2" t="s">
        <v>855</v>
      </c>
      <c r="AA68" s="2">
        <f>FIND("Approved Date:",Table1[[#This Row],[Footer Text]],1)+15</f>
        <v>128</v>
      </c>
      <c r="AB68" s="2">
        <f>LEN(Table1[[#This Row],[Footer Text]])</f>
        <v>138</v>
      </c>
      <c r="AC68" s="2" t="str">
        <f>SUBSTITUTE(MID(Table1[[#This Row],[Footer Text]],Table1[[#This Row],[Approved Date:]],Table1[[#This Row],[Column1]]-Table1[[#This Row],[Approved Date:]]),"-","/")</f>
        <v>2024/02/05</v>
      </c>
      <c r="AD68" s="3">
        <f>IFERROR(IFERROR(DATEVALUE(Table1[[#This Row],[Column2]]),DATE(MID(Table1[[#This Row],[Column2]],FIND(20,Table1[[#This Row],[Column2]],1),4),MID(Table1[[#This Row],[Column2]],FIND("/",Table1[[#This Row],[Column2]],1)+1,2),1)),"Check")</f>
        <v>45327</v>
      </c>
      <c r="AE68" s="3">
        <f ca="1">IFERROR(TODAY()-Table1[[#This Row],[Column3]],"")</f>
        <v>888</v>
      </c>
      <c r="AF68" s="3" t="str">
        <f>VLOOKUP(Table1[[#This Row],[Location of the Job]],Table2[],3,FALSE)</f>
        <v>FIN</v>
      </c>
    </row>
    <row r="69" spans="1:32" x14ac:dyDescent="0.25">
      <c r="A69" s="2" t="s">
        <v>856</v>
      </c>
      <c r="B69" s="2" t="s">
        <v>27</v>
      </c>
      <c r="C69" s="2" t="s">
        <v>857</v>
      </c>
      <c r="D69" s="2" t="s">
        <v>858</v>
      </c>
      <c r="E69" s="2" t="s">
        <v>844</v>
      </c>
      <c r="F69" s="2" t="s">
        <v>859</v>
      </c>
      <c r="G69" s="2">
        <v>2</v>
      </c>
      <c r="H69" s="2" t="s">
        <v>179</v>
      </c>
      <c r="I69" s="2" t="s">
        <v>860</v>
      </c>
      <c r="J69" s="2" t="s">
        <v>861</v>
      </c>
      <c r="K69" s="2" t="s">
        <v>862</v>
      </c>
      <c r="L69" s="2" t="s">
        <v>863</v>
      </c>
      <c r="M69" s="2" t="s">
        <v>864</v>
      </c>
      <c r="N69" s="2" t="s">
        <v>865</v>
      </c>
      <c r="O69" s="2" t="s">
        <v>866</v>
      </c>
      <c r="P69" s="2" t="s">
        <v>867</v>
      </c>
      <c r="Q69" s="2" t="s">
        <v>58</v>
      </c>
      <c r="R69" s="2" t="s">
        <v>868</v>
      </c>
      <c r="S69" s="2" t="s">
        <v>869</v>
      </c>
      <c r="T69" s="2"/>
      <c r="U69" s="2" t="s">
        <v>44</v>
      </c>
      <c r="V69" s="2"/>
      <c r="W69" s="2"/>
      <c r="X69" s="2"/>
      <c r="Y69" s="2"/>
      <c r="Z69" s="2" t="s">
        <v>870</v>
      </c>
      <c r="AA69" s="2">
        <f>FIND("Approved Date:",Table1[[#This Row],[Footer Text]],1)+15</f>
        <v>118</v>
      </c>
      <c r="AB69" s="2">
        <f>LEN(Table1[[#This Row],[Footer Text]])</f>
        <v>128</v>
      </c>
      <c r="AC69" s="2" t="str">
        <f>SUBSTITUTE(MID(Table1[[#This Row],[Footer Text]],Table1[[#This Row],[Approved Date:]],Table1[[#This Row],[Column1]]-Table1[[#This Row],[Approved Date:]]),"-","/")</f>
        <v>2020/01/07</v>
      </c>
      <c r="AD69" s="3">
        <f>IFERROR(IFERROR(DATEVALUE(Table1[[#This Row],[Column2]]),DATE(MID(Table1[[#This Row],[Column2]],FIND(20,Table1[[#This Row],[Column2]],1),4),MID(Table1[[#This Row],[Column2]],FIND("/",Table1[[#This Row],[Column2]],1)+1,2),1)),"Check")</f>
        <v>43837</v>
      </c>
      <c r="AE69" s="3">
        <f ca="1">IFERROR(TODAY()-Table1[[#This Row],[Column3]],"")</f>
        <v>2378</v>
      </c>
      <c r="AF69" s="3" t="str">
        <f>VLOOKUP(Table1[[#This Row],[Location of the Job]],Table2[],3,FALSE)</f>
        <v>FIN</v>
      </c>
    </row>
    <row r="70" spans="1:32" x14ac:dyDescent="0.25">
      <c r="A70" s="2" t="s">
        <v>871</v>
      </c>
      <c r="B70" s="2" t="s">
        <v>27</v>
      </c>
      <c r="C70" s="2" t="s">
        <v>872</v>
      </c>
      <c r="D70" s="2" t="s">
        <v>873</v>
      </c>
      <c r="E70" s="2" t="s">
        <v>874</v>
      </c>
      <c r="F70" s="2" t="s">
        <v>875</v>
      </c>
      <c r="G70" s="2">
        <v>0</v>
      </c>
      <c r="H70" s="2">
        <v>2</v>
      </c>
      <c r="I70" s="2" t="s">
        <v>876</v>
      </c>
      <c r="J70" s="2" t="s">
        <v>877</v>
      </c>
      <c r="K70" s="2" t="s">
        <v>878</v>
      </c>
      <c r="L70" s="2" t="s">
        <v>879</v>
      </c>
      <c r="M70" s="2" t="s">
        <v>101</v>
      </c>
      <c r="N70" s="2" t="s">
        <v>880</v>
      </c>
      <c r="O70" s="2" t="s">
        <v>881</v>
      </c>
      <c r="P70" s="2"/>
      <c r="Q70" s="2" t="s">
        <v>58</v>
      </c>
      <c r="R70" s="2" t="s">
        <v>882</v>
      </c>
      <c r="S70" s="2" t="s">
        <v>883</v>
      </c>
      <c r="T70" s="2" t="s">
        <v>884</v>
      </c>
      <c r="U70" s="2" t="s">
        <v>44</v>
      </c>
      <c r="V70" s="2"/>
      <c r="W70" s="2"/>
      <c r="X70" s="2"/>
      <c r="Y70" s="2"/>
      <c r="Z70" s="2" t="s">
        <v>885</v>
      </c>
      <c r="AA70" s="2">
        <f>FIND("Approved Date:",Table1[[#This Row],[Footer Text]],1)+15</f>
        <v>121</v>
      </c>
      <c r="AB70" s="2">
        <f>LEN(Table1[[#This Row],[Footer Text]])</f>
        <v>131</v>
      </c>
      <c r="AC70" s="2" t="str">
        <f>SUBSTITUTE(MID(Table1[[#This Row],[Footer Text]],Table1[[#This Row],[Approved Date:]],Table1[[#This Row],[Column1]]-Table1[[#This Row],[Approved Date:]]),"-","/")</f>
        <v>2021/04/21</v>
      </c>
      <c r="AD70" s="3">
        <f>IFERROR(IFERROR(DATEVALUE(Table1[[#This Row],[Column2]]),DATE(MID(Table1[[#This Row],[Column2]],FIND(20,Table1[[#This Row],[Column2]],1),4),MID(Table1[[#This Row],[Column2]],FIND("/",Table1[[#This Row],[Column2]],1)+1,2),1)),"Check")</f>
        <v>44307</v>
      </c>
      <c r="AE70" s="3">
        <f ca="1">IFERROR(TODAY()-Table1[[#This Row],[Column3]],"")</f>
        <v>1908</v>
      </c>
      <c r="AF70" s="3" t="str">
        <f>VLOOKUP(Table1[[#This Row],[Location of the Job]],Table2[],3,FALSE)</f>
        <v>CPG</v>
      </c>
    </row>
    <row r="71" spans="1:32" x14ac:dyDescent="0.25">
      <c r="A71" s="2" t="s">
        <v>886</v>
      </c>
      <c r="B71" s="2" t="s">
        <v>27</v>
      </c>
      <c r="C71" s="2" t="s">
        <v>887</v>
      </c>
      <c r="D71" s="2" t="s">
        <v>845</v>
      </c>
      <c r="E71" s="2" t="s">
        <v>888</v>
      </c>
      <c r="F71" s="2" t="s">
        <v>858</v>
      </c>
      <c r="G71" s="2">
        <v>5</v>
      </c>
      <c r="H71" s="2">
        <v>3</v>
      </c>
      <c r="I71" s="2" t="s">
        <v>889</v>
      </c>
      <c r="J71" s="2" t="s">
        <v>890</v>
      </c>
      <c r="K71" s="2" t="s">
        <v>891</v>
      </c>
      <c r="L71" s="2" t="s">
        <v>892</v>
      </c>
      <c r="M71" s="2" t="s">
        <v>893</v>
      </c>
      <c r="N71" s="2" t="s">
        <v>894</v>
      </c>
      <c r="O71" s="2" t="s">
        <v>895</v>
      </c>
      <c r="P71" s="2" t="s">
        <v>896</v>
      </c>
      <c r="Q71" s="2" t="s">
        <v>58</v>
      </c>
      <c r="R71" s="2" t="s">
        <v>897</v>
      </c>
      <c r="S71" s="2" t="s">
        <v>898</v>
      </c>
      <c r="T71" s="2" t="s">
        <v>43</v>
      </c>
      <c r="U71" s="2" t="s">
        <v>44</v>
      </c>
      <c r="V71" s="2"/>
      <c r="W71" s="2"/>
      <c r="X71" s="2"/>
      <c r="Y71" s="2"/>
      <c r="Z71" s="2" t="s">
        <v>899</v>
      </c>
      <c r="AA71" s="2">
        <f>FIND("Approved Date:",Table1[[#This Row],[Footer Text]],1)+15</f>
        <v>120</v>
      </c>
      <c r="AB71" s="2">
        <f>LEN(Table1[[#This Row],[Footer Text]])</f>
        <v>128</v>
      </c>
      <c r="AC71" s="2" t="str">
        <f>SUBSTITUTE(MID(Table1[[#This Row],[Footer Text]],Table1[[#This Row],[Approved Date:]],Table1[[#This Row],[Column1]]-Table1[[#This Row],[Approved Date:]]),"-","/")</f>
        <v>9/5/2023</v>
      </c>
      <c r="AD71" s="3">
        <f>IFERROR(IFERROR(DATEVALUE(Table1[[#This Row],[Column2]]),DATE(MID(Table1[[#This Row],[Column2]],FIND(20,Table1[[#This Row],[Column2]],1),4),MID(Table1[[#This Row],[Column2]],FIND("/",Table1[[#This Row],[Column2]],1)+1,2),1)),"Check")</f>
        <v>45174</v>
      </c>
      <c r="AE71" s="3">
        <f ca="1">IFERROR(TODAY()-Table1[[#This Row],[Column3]],"")</f>
        <v>1041</v>
      </c>
      <c r="AF71" s="3" t="str">
        <f>VLOOKUP(Table1[[#This Row],[Location of the Job]],Table2[],3,FALSE)</f>
        <v>FIN</v>
      </c>
    </row>
    <row r="72" spans="1:32" x14ac:dyDescent="0.25">
      <c r="A72" s="2" t="s">
        <v>900</v>
      </c>
      <c r="B72" s="2" t="s">
        <v>27</v>
      </c>
      <c r="C72" s="2" t="s">
        <v>901</v>
      </c>
      <c r="D72" s="2" t="s">
        <v>902</v>
      </c>
      <c r="E72" s="2" t="s">
        <v>903</v>
      </c>
      <c r="F72" s="2" t="s">
        <v>904</v>
      </c>
      <c r="G72" s="2">
        <v>2</v>
      </c>
      <c r="H72" s="2">
        <v>3</v>
      </c>
      <c r="I72" s="2" t="s">
        <v>905</v>
      </c>
      <c r="J72" s="2" t="s">
        <v>906</v>
      </c>
      <c r="K72" s="2" t="s">
        <v>907</v>
      </c>
      <c r="L72" s="2" t="s">
        <v>908</v>
      </c>
      <c r="M72" s="2" t="s">
        <v>101</v>
      </c>
      <c r="N72" s="2" t="s">
        <v>909</v>
      </c>
      <c r="O72" s="2" t="s">
        <v>910</v>
      </c>
      <c r="P72" s="2" t="s">
        <v>911</v>
      </c>
      <c r="Q72" s="2" t="s">
        <v>58</v>
      </c>
      <c r="R72" s="2" t="s">
        <v>912</v>
      </c>
      <c r="S72" s="2" t="s">
        <v>485</v>
      </c>
      <c r="T72" s="2" t="s">
        <v>913</v>
      </c>
      <c r="U72" s="2" t="s">
        <v>44</v>
      </c>
      <c r="V72" s="2"/>
      <c r="W72" s="2"/>
      <c r="X72" s="2"/>
      <c r="Y72" s="2"/>
      <c r="Z72" s="2" t="s">
        <v>914</v>
      </c>
      <c r="AA72" s="2">
        <f>FIND("Approved Date:",Table1[[#This Row],[Footer Text]],1)+15</f>
        <v>126</v>
      </c>
      <c r="AB72" s="2">
        <f>LEN(Table1[[#This Row],[Footer Text]])</f>
        <v>136</v>
      </c>
      <c r="AC72" s="2" t="str">
        <f>SUBSTITUTE(MID(Table1[[#This Row],[Footer Text]],Table1[[#This Row],[Approved Date:]],Table1[[#This Row],[Column1]]-Table1[[#This Row],[Approved Date:]]),"-","/")</f>
        <v>2022/11/30</v>
      </c>
      <c r="AD72" s="3">
        <f>IFERROR(IFERROR(DATEVALUE(Table1[[#This Row],[Column2]]),DATE(MID(Table1[[#This Row],[Column2]],FIND(20,Table1[[#This Row],[Column2]],1),4),MID(Table1[[#This Row],[Column2]],FIND("/",Table1[[#This Row],[Column2]],1)+1,2),1)),"Check")</f>
        <v>44895</v>
      </c>
      <c r="AE72" s="3">
        <f ca="1">IFERROR(TODAY()-Table1[[#This Row],[Column3]],"")</f>
        <v>1320</v>
      </c>
      <c r="AF72" s="3" t="str">
        <f>VLOOKUP(Table1[[#This Row],[Location of the Job]],Table2[],3,FALSE)</f>
        <v>S&amp;D</v>
      </c>
    </row>
    <row r="73" spans="1:32" x14ac:dyDescent="0.25">
      <c r="A73" s="2" t="s">
        <v>915</v>
      </c>
      <c r="B73" s="2" t="s">
        <v>27</v>
      </c>
      <c r="C73" s="2" t="s">
        <v>916</v>
      </c>
      <c r="D73" s="2" t="s">
        <v>917</v>
      </c>
      <c r="E73" s="2" t="s">
        <v>918</v>
      </c>
      <c r="F73" s="2" t="s">
        <v>919</v>
      </c>
      <c r="G73" s="2">
        <v>0</v>
      </c>
      <c r="H73" s="2" t="s">
        <v>179</v>
      </c>
      <c r="I73" s="2" t="s">
        <v>920</v>
      </c>
      <c r="J73" s="2" t="s">
        <v>921</v>
      </c>
      <c r="K73" s="2" t="s">
        <v>922</v>
      </c>
      <c r="L73" s="2" t="s">
        <v>923</v>
      </c>
      <c r="M73" s="2" t="s">
        <v>924</v>
      </c>
      <c r="N73" s="2" t="s">
        <v>925</v>
      </c>
      <c r="O73" s="2" t="s">
        <v>926</v>
      </c>
      <c r="P73" s="2" t="s">
        <v>927</v>
      </c>
      <c r="Q73" s="2" t="s">
        <v>928</v>
      </c>
      <c r="R73" s="2" t="s">
        <v>929</v>
      </c>
      <c r="S73" s="2" t="s">
        <v>930</v>
      </c>
      <c r="T73" s="2" t="s">
        <v>931</v>
      </c>
      <c r="U73" s="2" t="s">
        <v>44</v>
      </c>
      <c r="V73" s="2"/>
      <c r="W73" s="2"/>
      <c r="X73" s="2"/>
      <c r="Y73" s="2"/>
      <c r="Z73" s="2" t="s">
        <v>932</v>
      </c>
      <c r="AA73" s="2">
        <f>FIND("Approved Date:",Table1[[#This Row],[Footer Text]],1)+15</f>
        <v>112</v>
      </c>
      <c r="AB73" s="2">
        <f>LEN(Table1[[#This Row],[Footer Text]])</f>
        <v>111</v>
      </c>
      <c r="AC73" s="2" t="e">
        <f>SUBSTITUTE(MID(Table1[[#This Row],[Footer Text]],Table1[[#This Row],[Approved Date:]],Table1[[#This Row],[Column1]]-Table1[[#This Row],[Approved Date:]]),"-","/")</f>
        <v>#VALUE!</v>
      </c>
      <c r="AD73" s="3" t="str">
        <f>IFERROR(IFERROR(DATEVALUE(Table1[[#This Row],[Column2]]),DATE(MID(Table1[[#This Row],[Column2]],FIND(20,Table1[[#This Row],[Column2]],1),4),MID(Table1[[#This Row],[Column2]],FIND("/",Table1[[#This Row],[Column2]],1)+1,2),1)),"Check")</f>
        <v>Check</v>
      </c>
      <c r="AE73" s="3" t="str">
        <f ca="1">IFERROR(TODAY()-Table1[[#This Row],[Column3]],"")</f>
        <v/>
      </c>
      <c r="AF73" s="3" t="str">
        <f>VLOOKUP(Table1[[#This Row],[Location of the Job]],Table2[],3,FALSE)</f>
        <v>CM</v>
      </c>
    </row>
    <row r="74" spans="1:32" x14ac:dyDescent="0.25">
      <c r="A74" s="2" t="s">
        <v>933</v>
      </c>
      <c r="B74" s="2" t="s">
        <v>934</v>
      </c>
      <c r="C74" s="2" t="s">
        <v>935</v>
      </c>
      <c r="D74" s="2" t="s">
        <v>936</v>
      </c>
      <c r="E74" s="2" t="s">
        <v>937</v>
      </c>
      <c r="F74" s="2" t="s">
        <v>938</v>
      </c>
      <c r="G74" s="2">
        <v>1</v>
      </c>
      <c r="H74" s="2">
        <v>3</v>
      </c>
      <c r="I74" s="2" t="s">
        <v>939</v>
      </c>
      <c r="J74" s="2" t="s">
        <v>940</v>
      </c>
      <c r="K74" s="2" t="s">
        <v>941</v>
      </c>
      <c r="L74" s="2" t="s">
        <v>942</v>
      </c>
      <c r="M74" s="2" t="s">
        <v>101</v>
      </c>
      <c r="N74" s="2" t="s">
        <v>943</v>
      </c>
      <c r="O74" s="2" t="s">
        <v>944</v>
      </c>
      <c r="P74" s="2"/>
      <c r="Q74" s="2" t="s">
        <v>945</v>
      </c>
      <c r="R74" s="2" t="s">
        <v>946</v>
      </c>
      <c r="S74" s="2" t="s">
        <v>947</v>
      </c>
      <c r="T74" s="2"/>
      <c r="U74" s="2"/>
      <c r="V74" s="2"/>
      <c r="W74" s="2"/>
      <c r="X74" s="2"/>
      <c r="Y74" s="2"/>
      <c r="Z74" s="2" t="s">
        <v>948</v>
      </c>
      <c r="AA74" s="2">
        <f>FIND("Approved Date:",Table1[[#This Row],[Footer Text]],1)+15</f>
        <v>103</v>
      </c>
      <c r="AB74" s="2">
        <f>LEN(Table1[[#This Row],[Footer Text]])</f>
        <v>102</v>
      </c>
      <c r="AC74" s="2" t="e">
        <f>SUBSTITUTE(MID(Table1[[#This Row],[Footer Text]],Table1[[#This Row],[Approved Date:]],Table1[[#This Row],[Column1]]-Table1[[#This Row],[Approved Date:]]),"-","/")</f>
        <v>#VALUE!</v>
      </c>
      <c r="AD74" s="3" t="str">
        <f>IFERROR(IFERROR(DATEVALUE(Table1[[#This Row],[Column2]]),DATE(MID(Table1[[#This Row],[Column2]],FIND(20,Table1[[#This Row],[Column2]],1),4),MID(Table1[[#This Row],[Column2]],FIND("/",Table1[[#This Row],[Column2]],1)+1,2),1)),"Check")</f>
        <v>Check</v>
      </c>
      <c r="AE74" s="3" t="str">
        <f ca="1">IFERROR(TODAY()-Table1[[#This Row],[Column3]],"")</f>
        <v/>
      </c>
      <c r="AF74" s="3" t="str">
        <f>VLOOKUP(Table1[[#This Row],[Location of the Job]],Table2[],3,FALSE)</f>
        <v>VM</v>
      </c>
    </row>
    <row r="75" spans="1:32" x14ac:dyDescent="0.25">
      <c r="A75" s="2" t="s">
        <v>949</v>
      </c>
      <c r="B75" s="2" t="s">
        <v>934</v>
      </c>
      <c r="C75" s="2" t="s">
        <v>950</v>
      </c>
      <c r="D75" s="2" t="s">
        <v>951</v>
      </c>
      <c r="E75" s="2" t="s">
        <v>952</v>
      </c>
      <c r="F75" s="2" t="s">
        <v>247</v>
      </c>
      <c r="G75" s="2">
        <v>0</v>
      </c>
      <c r="H75" s="2">
        <v>2</v>
      </c>
      <c r="I75" s="2" t="s">
        <v>953</v>
      </c>
      <c r="J75" s="2" t="s">
        <v>954</v>
      </c>
      <c r="K75" s="2" t="s">
        <v>955</v>
      </c>
      <c r="L75" s="2" t="s">
        <v>956</v>
      </c>
      <c r="M75" s="2" t="s">
        <v>957</v>
      </c>
      <c r="N75" s="2" t="s">
        <v>958</v>
      </c>
      <c r="O75" s="2" t="s">
        <v>959</v>
      </c>
      <c r="P75" s="2"/>
      <c r="Q75" s="2" t="s">
        <v>960</v>
      </c>
      <c r="R75" s="2"/>
      <c r="S75" s="2" t="s">
        <v>947</v>
      </c>
      <c r="T75" s="2"/>
      <c r="U75" s="2"/>
      <c r="V75" s="2"/>
      <c r="W75" s="2"/>
      <c r="X75" s="2"/>
      <c r="Y75" s="2"/>
      <c r="Z75" s="2" t="s">
        <v>961</v>
      </c>
      <c r="AA75" s="2">
        <f>FIND("Approved Date:",Table1[[#This Row],[Footer Text]],1)+15</f>
        <v>98</v>
      </c>
      <c r="AB75" s="2">
        <f>LEN(Table1[[#This Row],[Footer Text]])</f>
        <v>97</v>
      </c>
      <c r="AC75" s="2" t="e">
        <f>SUBSTITUTE(MID(Table1[[#This Row],[Footer Text]],Table1[[#This Row],[Approved Date:]],Table1[[#This Row],[Column1]]-Table1[[#This Row],[Approved Date:]]),"-","/")</f>
        <v>#VALUE!</v>
      </c>
      <c r="AD75" s="3" t="str">
        <f>IFERROR(IFERROR(DATEVALUE(Table1[[#This Row],[Column2]]),DATE(MID(Table1[[#This Row],[Column2]],FIND(20,Table1[[#This Row],[Column2]],1),4),MID(Table1[[#This Row],[Column2]],FIND("/",Table1[[#This Row],[Column2]],1)+1,2),1)),"Check")</f>
        <v>Check</v>
      </c>
      <c r="AE75" s="3" t="str">
        <f ca="1">IFERROR(TODAY()-Table1[[#This Row],[Column3]],"")</f>
        <v/>
      </c>
      <c r="AF75" s="3" t="str">
        <f>VLOOKUP(Table1[[#This Row],[Location of the Job]],Table2[],3,FALSE)</f>
        <v>VM</v>
      </c>
    </row>
    <row r="76" spans="1:32" x14ac:dyDescent="0.25">
      <c r="A76" s="2" t="s">
        <v>962</v>
      </c>
      <c r="B76" s="2" t="s">
        <v>27</v>
      </c>
      <c r="C76" s="2" t="s">
        <v>963</v>
      </c>
      <c r="D76" s="2" t="s">
        <v>964</v>
      </c>
      <c r="E76" s="2" t="s">
        <v>965</v>
      </c>
      <c r="F76" s="2" t="s">
        <v>966</v>
      </c>
      <c r="G76" s="2">
        <v>2</v>
      </c>
      <c r="H76" s="2">
        <v>3</v>
      </c>
      <c r="I76" s="2" t="s">
        <v>967</v>
      </c>
      <c r="J76" s="2" t="s">
        <v>968</v>
      </c>
      <c r="K76" s="2" t="s">
        <v>969</v>
      </c>
      <c r="L76" s="2" t="s">
        <v>970</v>
      </c>
      <c r="M76" s="2" t="s">
        <v>101</v>
      </c>
      <c r="N76" s="2" t="s">
        <v>971</v>
      </c>
      <c r="O76" s="2" t="s">
        <v>972</v>
      </c>
      <c r="P76" s="2" t="s">
        <v>973</v>
      </c>
      <c r="Q76" s="2" t="s">
        <v>974</v>
      </c>
      <c r="R76" s="2" t="s">
        <v>975</v>
      </c>
      <c r="S76" s="2" t="s">
        <v>976</v>
      </c>
      <c r="T76" s="2" t="s">
        <v>977</v>
      </c>
      <c r="U76" s="2" t="s">
        <v>44</v>
      </c>
      <c r="V76" s="2"/>
      <c r="W76" s="2"/>
      <c r="X76" s="2"/>
      <c r="Y76" s="2"/>
      <c r="Z76" s="2" t="s">
        <v>978</v>
      </c>
      <c r="AA76" s="2">
        <f>FIND("Approved Date:",Table1[[#This Row],[Footer Text]],1)+15</f>
        <v>123</v>
      </c>
      <c r="AB76" s="2">
        <f>LEN(Table1[[#This Row],[Footer Text]])</f>
        <v>133</v>
      </c>
      <c r="AC76" s="2" t="str">
        <f>SUBSTITUTE(MID(Table1[[#This Row],[Footer Text]],Table1[[#This Row],[Approved Date:]],Table1[[#This Row],[Column1]]-Table1[[#This Row],[Approved Date:]]),"-","/")</f>
        <v>28/06/2021</v>
      </c>
      <c r="AD76" s="3">
        <f>IFERROR(IFERROR(DATEVALUE(Table1[[#This Row],[Column2]]),DATE(MID(Table1[[#This Row],[Column2]],FIND(20,Table1[[#This Row],[Column2]],1),4),MID(Table1[[#This Row],[Column2]],FIND("/",Table1[[#This Row],[Column2]],1)+1,2),1)),"Check")</f>
        <v>44348</v>
      </c>
      <c r="AE76" s="3">
        <f ca="1">IFERROR(TODAY()-Table1[[#This Row],[Column3]],"")</f>
        <v>1867</v>
      </c>
      <c r="AF76" s="3" t="str">
        <f>VLOOKUP(Table1[[#This Row],[Location of the Job]],Table2[],3,FALSE)</f>
        <v>MKT</v>
      </c>
    </row>
    <row r="77" spans="1:32" x14ac:dyDescent="0.25">
      <c r="A77" s="2" t="s">
        <v>979</v>
      </c>
      <c r="B77" s="2" t="s">
        <v>27</v>
      </c>
      <c r="C77" s="2" t="s">
        <v>980</v>
      </c>
      <c r="D77" s="2" t="s">
        <v>981</v>
      </c>
      <c r="E77" s="2" t="s">
        <v>982</v>
      </c>
      <c r="F77" s="2" t="s">
        <v>983</v>
      </c>
      <c r="G77" s="2">
        <v>3</v>
      </c>
      <c r="H77" s="2">
        <v>3</v>
      </c>
      <c r="I77" s="2" t="s">
        <v>984</v>
      </c>
      <c r="J77" s="2" t="s">
        <v>985</v>
      </c>
      <c r="K77" s="2" t="s">
        <v>986</v>
      </c>
      <c r="L77" s="2" t="s">
        <v>987</v>
      </c>
      <c r="M77" s="2" t="s">
        <v>101</v>
      </c>
      <c r="N77" s="2" t="s">
        <v>988</v>
      </c>
      <c r="O77" s="2" t="s">
        <v>989</v>
      </c>
      <c r="P77" s="2" t="s">
        <v>990</v>
      </c>
      <c r="Q77" s="2" t="s">
        <v>499</v>
      </c>
      <c r="R77" s="2" t="s">
        <v>991</v>
      </c>
      <c r="S77" s="2" t="s">
        <v>976</v>
      </c>
      <c r="T77" s="2" t="s">
        <v>992</v>
      </c>
      <c r="U77" s="2" t="s">
        <v>44</v>
      </c>
      <c r="V77" s="2"/>
      <c r="W77" s="2"/>
      <c r="X77" s="2"/>
      <c r="Y77" s="2"/>
      <c r="Z77" s="2" t="s">
        <v>993</v>
      </c>
      <c r="AA77" s="2">
        <f>FIND("Approved Date:",Table1[[#This Row],[Footer Text]],1)+15</f>
        <v>126</v>
      </c>
      <c r="AB77" s="2">
        <f>LEN(Table1[[#This Row],[Footer Text]])</f>
        <v>136</v>
      </c>
      <c r="AC77" s="2" t="str">
        <f>SUBSTITUTE(MID(Table1[[#This Row],[Footer Text]],Table1[[#This Row],[Approved Date:]],Table1[[#This Row],[Column1]]-Table1[[#This Row],[Approved Date:]]),"-","/")</f>
        <v>2022/07/23</v>
      </c>
      <c r="AD77" s="3">
        <f>IFERROR(IFERROR(DATEVALUE(Table1[[#This Row],[Column2]]),DATE(MID(Table1[[#This Row],[Column2]],FIND(20,Table1[[#This Row],[Column2]],1),4),MID(Table1[[#This Row],[Column2]],FIND("/",Table1[[#This Row],[Column2]],1)+1,2),1)),"Check")</f>
        <v>44765</v>
      </c>
      <c r="AE77" s="3">
        <f ca="1">IFERROR(TODAY()-Table1[[#This Row],[Column3]],"")</f>
        <v>1450</v>
      </c>
      <c r="AF77" s="3" t="str">
        <f>VLOOKUP(Table1[[#This Row],[Location of the Job]],Table2[],3,FALSE)</f>
        <v>DG</v>
      </c>
    </row>
    <row r="78" spans="1:32" x14ac:dyDescent="0.25">
      <c r="A78" s="2" t="s">
        <v>994</v>
      </c>
      <c r="B78" s="2" t="s">
        <v>27</v>
      </c>
      <c r="C78" s="2" t="s">
        <v>995</v>
      </c>
      <c r="D78" s="2" t="s">
        <v>996</v>
      </c>
      <c r="E78" s="2" t="s">
        <v>997</v>
      </c>
      <c r="F78" s="2" t="s">
        <v>998</v>
      </c>
      <c r="G78" s="2">
        <v>2</v>
      </c>
      <c r="H78" s="2">
        <v>3</v>
      </c>
      <c r="I78" s="2" t="s">
        <v>999</v>
      </c>
      <c r="J78" s="2" t="s">
        <v>1000</v>
      </c>
      <c r="K78" s="2" t="s">
        <v>1001</v>
      </c>
      <c r="L78" s="2" t="s">
        <v>1002</v>
      </c>
      <c r="M78" s="2" t="s">
        <v>1003</v>
      </c>
      <c r="N78" s="2" t="s">
        <v>1004</v>
      </c>
      <c r="O78" s="2" t="s">
        <v>1005</v>
      </c>
      <c r="P78" s="2" t="s">
        <v>1006</v>
      </c>
      <c r="Q78" s="2" t="s">
        <v>200</v>
      </c>
      <c r="R78" s="2" t="s">
        <v>1007</v>
      </c>
      <c r="S78" s="2" t="s">
        <v>1008</v>
      </c>
      <c r="T78" s="2" t="s">
        <v>392</v>
      </c>
      <c r="U78" s="2" t="s">
        <v>44</v>
      </c>
      <c r="V78" s="2"/>
      <c r="W78" s="2"/>
      <c r="X78" s="2"/>
      <c r="Y78" s="2"/>
      <c r="Z78" s="2" t="s">
        <v>1009</v>
      </c>
      <c r="AA78" s="2">
        <f>FIND("Approved Date:",Table1[[#This Row],[Footer Text]],1)+15</f>
        <v>127</v>
      </c>
      <c r="AB78" s="2">
        <f>LEN(Table1[[#This Row],[Footer Text]])</f>
        <v>135</v>
      </c>
      <c r="AC78" s="2" t="str">
        <f>SUBSTITUTE(MID(Table1[[#This Row],[Footer Text]],Table1[[#This Row],[Approved Date:]],Table1[[#This Row],[Column1]]-Table1[[#This Row],[Approved Date:]]),"-","/")</f>
        <v>1/7/2024</v>
      </c>
      <c r="AD78" s="3">
        <f>IFERROR(IFERROR(DATEVALUE(Table1[[#This Row],[Column2]]),DATE(MID(Table1[[#This Row],[Column2]],FIND(20,Table1[[#This Row],[Column2]],1),4),MID(Table1[[#This Row],[Column2]],FIND("/",Table1[[#This Row],[Column2]],1)+1,2),1)),"Check")</f>
        <v>45298</v>
      </c>
      <c r="AE78" s="3">
        <f ca="1">IFERROR(TODAY()-Table1[[#This Row],[Column3]],"")</f>
        <v>917</v>
      </c>
      <c r="AF78" s="3" t="str">
        <f>VLOOKUP(Table1[[#This Row],[Location of the Job]],Table2[],3,FALSE)</f>
        <v>MKT</v>
      </c>
    </row>
    <row r="79" spans="1:32" x14ac:dyDescent="0.25">
      <c r="A79" s="2" t="s">
        <v>1010</v>
      </c>
      <c r="B79" s="2" t="s">
        <v>27</v>
      </c>
      <c r="C79" s="2" t="s">
        <v>1011</v>
      </c>
      <c r="D79" s="2" t="s">
        <v>1012</v>
      </c>
      <c r="E79" s="2" t="s">
        <v>1013</v>
      </c>
      <c r="F79" s="2" t="s">
        <v>996</v>
      </c>
      <c r="G79" s="2">
        <v>0</v>
      </c>
      <c r="H79" s="2">
        <v>2</v>
      </c>
      <c r="I79" s="2" t="s">
        <v>1014</v>
      </c>
      <c r="J79" s="2" t="s">
        <v>1015</v>
      </c>
      <c r="K79" s="2" t="s">
        <v>1016</v>
      </c>
      <c r="L79" s="2" t="s">
        <v>1017</v>
      </c>
      <c r="M79" s="2" t="s">
        <v>68</v>
      </c>
      <c r="N79" s="2" t="s">
        <v>1018</v>
      </c>
      <c r="O79" s="2" t="s">
        <v>1019</v>
      </c>
      <c r="P79" s="2" t="s">
        <v>1020</v>
      </c>
      <c r="Q79" s="2" t="s">
        <v>58</v>
      </c>
      <c r="R79" s="2" t="s">
        <v>390</v>
      </c>
      <c r="S79" s="2" t="s">
        <v>441</v>
      </c>
      <c r="T79" s="2" t="s">
        <v>392</v>
      </c>
      <c r="U79" s="2" t="s">
        <v>44</v>
      </c>
      <c r="V79" s="2"/>
      <c r="W79" s="2"/>
      <c r="X79" s="2"/>
      <c r="Y79" s="2"/>
      <c r="Z79" s="2" t="s">
        <v>1021</v>
      </c>
      <c r="AA79" s="2">
        <f>FIND("Approved Date:",Table1[[#This Row],[Footer Text]],1)+15</f>
        <v>121</v>
      </c>
      <c r="AB79" s="2">
        <f>LEN(Table1[[#This Row],[Footer Text]])</f>
        <v>131</v>
      </c>
      <c r="AC79" s="2" t="str">
        <f>SUBSTITUTE(MID(Table1[[#This Row],[Footer Text]],Table1[[#This Row],[Approved Date:]],Table1[[#This Row],[Column1]]-Table1[[#This Row],[Approved Date:]]),"-","/")</f>
        <v>2023/04/19</v>
      </c>
      <c r="AD79" s="3">
        <f>IFERROR(IFERROR(DATEVALUE(Table1[[#This Row],[Column2]]),DATE(MID(Table1[[#This Row],[Column2]],FIND(20,Table1[[#This Row],[Column2]],1),4),MID(Table1[[#This Row],[Column2]],FIND("/",Table1[[#This Row],[Column2]],1)+1,2),1)),"Check")</f>
        <v>45035</v>
      </c>
      <c r="AE79" s="3">
        <f ca="1">IFERROR(TODAY()-Table1[[#This Row],[Column3]],"")</f>
        <v>1180</v>
      </c>
      <c r="AF79" s="3" t="str">
        <f>VLOOKUP(Table1[[#This Row],[Location of the Job]],Table2[],3,FALSE)</f>
        <v>MKT</v>
      </c>
    </row>
    <row r="80" spans="1:32" x14ac:dyDescent="0.25">
      <c r="A80" s="2" t="s">
        <v>1022</v>
      </c>
      <c r="B80" s="2" t="s">
        <v>27</v>
      </c>
      <c r="C80" s="2" t="s">
        <v>1023</v>
      </c>
      <c r="D80" s="2" t="s">
        <v>1024</v>
      </c>
      <c r="E80" s="2" t="s">
        <v>965</v>
      </c>
      <c r="F80" s="2" t="s">
        <v>964</v>
      </c>
      <c r="G80" s="2">
        <v>0</v>
      </c>
      <c r="H80" s="2">
        <v>2</v>
      </c>
      <c r="I80" s="2" t="s">
        <v>1025</v>
      </c>
      <c r="J80" s="2" t="s">
        <v>1026</v>
      </c>
      <c r="K80" s="2" t="s">
        <v>1027</v>
      </c>
      <c r="L80" s="2" t="s">
        <v>1028</v>
      </c>
      <c r="M80" s="2" t="s">
        <v>101</v>
      </c>
      <c r="N80" s="2" t="s">
        <v>1029</v>
      </c>
      <c r="O80" s="2" t="s">
        <v>1030</v>
      </c>
      <c r="P80" s="2" t="s">
        <v>1031</v>
      </c>
      <c r="Q80" s="2" t="s">
        <v>928</v>
      </c>
      <c r="R80" s="2" t="s">
        <v>1032</v>
      </c>
      <c r="S80" s="2" t="s">
        <v>1033</v>
      </c>
      <c r="T80" s="2" t="s">
        <v>43</v>
      </c>
      <c r="U80" s="2" t="s">
        <v>44</v>
      </c>
      <c r="V80" s="2"/>
      <c r="W80" s="2"/>
      <c r="X80" s="2"/>
      <c r="Y80" s="2"/>
      <c r="Z80" s="2" t="s">
        <v>1034</v>
      </c>
      <c r="AA80" s="2">
        <f>FIND("Approved Date:",Table1[[#This Row],[Footer Text]],1)+15</f>
        <v>105</v>
      </c>
      <c r="AB80" s="2">
        <f>LEN(Table1[[#This Row],[Footer Text]])</f>
        <v>104</v>
      </c>
      <c r="AC80" s="2" t="e">
        <f>SUBSTITUTE(MID(Table1[[#This Row],[Footer Text]],Table1[[#This Row],[Approved Date:]],Table1[[#This Row],[Column1]]-Table1[[#This Row],[Approved Date:]]),"-","/")</f>
        <v>#VALUE!</v>
      </c>
      <c r="AD80" s="3" t="str">
        <f>IFERROR(IFERROR(DATEVALUE(Table1[[#This Row],[Column2]]),DATE(MID(Table1[[#This Row],[Column2]],FIND(20,Table1[[#This Row],[Column2]],1),4),MID(Table1[[#This Row],[Column2]],FIND("/",Table1[[#This Row],[Column2]],1)+1,2),1)),"Check")</f>
        <v>Check</v>
      </c>
      <c r="AE80" s="3" t="str">
        <f ca="1">IFERROR(TODAY()-Table1[[#This Row],[Column3]],"")</f>
        <v/>
      </c>
      <c r="AF80" s="3" t="str">
        <f>VLOOKUP(Table1[[#This Row],[Location of the Job]],Table2[],3,FALSE)</f>
        <v>MKT</v>
      </c>
    </row>
    <row r="81" spans="1:32" x14ac:dyDescent="0.25">
      <c r="A81" s="2" t="s">
        <v>1035</v>
      </c>
      <c r="B81" s="2"/>
      <c r="C81" s="2" t="s">
        <v>1036</v>
      </c>
      <c r="D81" s="2" t="s">
        <v>1037</v>
      </c>
      <c r="E81" s="2" t="s">
        <v>1038</v>
      </c>
      <c r="F81" s="2" t="s">
        <v>1039</v>
      </c>
      <c r="G81" s="2">
        <v>0</v>
      </c>
      <c r="H81" s="2">
        <v>2</v>
      </c>
      <c r="I81" s="2" t="s">
        <v>1040</v>
      </c>
      <c r="J81" s="2" t="s">
        <v>1041</v>
      </c>
      <c r="K81" s="2" t="s">
        <v>1042</v>
      </c>
      <c r="L81" s="2" t="s">
        <v>1043</v>
      </c>
      <c r="M81" s="2" t="s">
        <v>101</v>
      </c>
      <c r="N81" s="2" t="s">
        <v>1044</v>
      </c>
      <c r="O81" s="2" t="s">
        <v>1045</v>
      </c>
      <c r="P81" s="2"/>
      <c r="Q81" s="2" t="s">
        <v>960</v>
      </c>
      <c r="R81" s="2"/>
      <c r="S81" s="2" t="s">
        <v>947</v>
      </c>
      <c r="T81" s="2"/>
      <c r="U81" s="2"/>
      <c r="V81" s="2"/>
      <c r="W81" s="2"/>
      <c r="X81" s="2"/>
      <c r="Y81" s="2"/>
      <c r="Z81" s="2" t="s">
        <v>1046</v>
      </c>
      <c r="AA81" s="2">
        <f>FIND("Approved Date:",Table1[[#This Row],[Footer Text]],1)+15</f>
        <v>110</v>
      </c>
      <c r="AB81" s="2">
        <f>LEN(Table1[[#This Row],[Footer Text]])</f>
        <v>109</v>
      </c>
      <c r="AC81" s="2" t="e">
        <f>SUBSTITUTE(MID(Table1[[#This Row],[Footer Text]],Table1[[#This Row],[Approved Date:]],Table1[[#This Row],[Column1]]-Table1[[#This Row],[Approved Date:]]),"-","/")</f>
        <v>#VALUE!</v>
      </c>
      <c r="AD81" s="3" t="str">
        <f>IFERROR(IFERROR(DATEVALUE(Table1[[#This Row],[Column2]]),DATE(MID(Table1[[#This Row],[Column2]],FIND(20,Table1[[#This Row],[Column2]],1),4),MID(Table1[[#This Row],[Column2]],FIND("/",Table1[[#This Row],[Column2]],1)+1,2),1)),"Check")</f>
        <v>Check</v>
      </c>
      <c r="AE81" s="3" t="str">
        <f ca="1">IFERROR(TODAY()-Table1[[#This Row],[Column3]],"")</f>
        <v/>
      </c>
      <c r="AF81" s="3" t="str">
        <f>VLOOKUP(Table1[[#This Row],[Location of the Job]],Table2[],3,FALSE)</f>
        <v>VM</v>
      </c>
    </row>
    <row r="82" spans="1:32" x14ac:dyDescent="0.25">
      <c r="A82" s="2" t="s">
        <v>1047</v>
      </c>
      <c r="B82" s="2" t="s">
        <v>27</v>
      </c>
      <c r="C82" s="2" t="s">
        <v>1048</v>
      </c>
      <c r="D82" s="2" t="s">
        <v>1049</v>
      </c>
      <c r="E82" s="2" t="s">
        <v>1050</v>
      </c>
      <c r="F82" s="2" t="s">
        <v>1051</v>
      </c>
      <c r="G82" s="2">
        <v>0</v>
      </c>
      <c r="H82" s="2">
        <v>1</v>
      </c>
      <c r="I82" s="2" t="s">
        <v>1052</v>
      </c>
      <c r="J82" s="2" t="s">
        <v>1053</v>
      </c>
      <c r="K82" s="2" t="s">
        <v>1054</v>
      </c>
      <c r="L82" s="2" t="s">
        <v>1055</v>
      </c>
      <c r="M82" s="2" t="s">
        <v>101</v>
      </c>
      <c r="N82" s="2" t="s">
        <v>1056</v>
      </c>
      <c r="O82" s="2" t="s">
        <v>1057</v>
      </c>
      <c r="P82" s="2" t="s">
        <v>1058</v>
      </c>
      <c r="Q82" s="2" t="s">
        <v>499</v>
      </c>
      <c r="R82" s="2" t="s">
        <v>1059</v>
      </c>
      <c r="S82" s="2" t="s">
        <v>1060</v>
      </c>
      <c r="T82" s="2" t="s">
        <v>1061</v>
      </c>
      <c r="U82" s="2" t="s">
        <v>44</v>
      </c>
      <c r="V82" s="2"/>
      <c r="W82" s="2"/>
      <c r="X82" s="2"/>
      <c r="Y82" s="2"/>
      <c r="Z82" s="2" t="s">
        <v>1062</v>
      </c>
      <c r="AA82" s="2">
        <f>FIND("Approved Date:",Table1[[#This Row],[Footer Text]],1)+15</f>
        <v>122</v>
      </c>
      <c r="AB82" s="2">
        <f>LEN(Table1[[#This Row],[Footer Text]])</f>
        <v>132</v>
      </c>
      <c r="AC82" s="2" t="str">
        <f>SUBSTITUTE(MID(Table1[[#This Row],[Footer Text]],Table1[[#This Row],[Approved Date:]],Table1[[#This Row],[Column1]]-Table1[[#This Row],[Approved Date:]]),"-","/")</f>
        <v>2023/04/25</v>
      </c>
      <c r="AD82" s="3">
        <f>IFERROR(IFERROR(DATEVALUE(Table1[[#This Row],[Column2]]),DATE(MID(Table1[[#This Row],[Column2]],FIND(20,Table1[[#This Row],[Column2]],1),4),MID(Table1[[#This Row],[Column2]],FIND("/",Table1[[#This Row],[Column2]],1)+1,2),1)),"Check")</f>
        <v>45041</v>
      </c>
      <c r="AE82" s="3">
        <f ca="1">IFERROR(TODAY()-Table1[[#This Row],[Column3]],"")</f>
        <v>1174</v>
      </c>
      <c r="AF82" s="3" t="str">
        <f>VLOOKUP(Table1[[#This Row],[Location of the Job]],Table2[],3,FALSE)</f>
        <v>DG</v>
      </c>
    </row>
    <row r="83" spans="1:32" x14ac:dyDescent="0.25">
      <c r="A83" s="2" t="s">
        <v>1063</v>
      </c>
      <c r="B83" s="2" t="s">
        <v>27</v>
      </c>
      <c r="C83" s="2" t="s">
        <v>1064</v>
      </c>
      <c r="D83" s="2" t="s">
        <v>1065</v>
      </c>
      <c r="E83" s="2" t="s">
        <v>1066</v>
      </c>
      <c r="F83" s="2" t="s">
        <v>1067</v>
      </c>
      <c r="G83" s="2">
        <v>2</v>
      </c>
      <c r="H83" s="2">
        <v>4</v>
      </c>
      <c r="I83" s="2" t="s">
        <v>1068</v>
      </c>
      <c r="J83" s="2" t="s">
        <v>1069</v>
      </c>
      <c r="K83" s="2" t="s">
        <v>1070</v>
      </c>
      <c r="L83" s="2" t="s">
        <v>1071</v>
      </c>
      <c r="M83" s="2" t="s">
        <v>1072</v>
      </c>
      <c r="N83" s="2" t="s">
        <v>1073</v>
      </c>
      <c r="O83" s="2" t="s">
        <v>1074</v>
      </c>
      <c r="P83" s="2" t="s">
        <v>1075</v>
      </c>
      <c r="Q83" s="2" t="s">
        <v>58</v>
      </c>
      <c r="R83" s="2" t="s">
        <v>1076</v>
      </c>
      <c r="S83" s="2" t="s">
        <v>1077</v>
      </c>
      <c r="T83" s="2"/>
      <c r="U83" s="2" t="s">
        <v>44</v>
      </c>
      <c r="V83" s="2"/>
      <c r="W83" s="2"/>
      <c r="X83" s="2"/>
      <c r="Y83" s="2"/>
      <c r="Z83" s="2" t="s">
        <v>1078</v>
      </c>
      <c r="AA83" s="2">
        <f>FIND("Approved Date:",Table1[[#This Row],[Footer Text]],1)+15</f>
        <v>119</v>
      </c>
      <c r="AB83" s="2">
        <f>LEN(Table1[[#This Row],[Footer Text]])</f>
        <v>129</v>
      </c>
      <c r="AC83" s="2" t="str">
        <f>SUBSTITUTE(MID(Table1[[#This Row],[Footer Text]],Table1[[#This Row],[Approved Date:]],Table1[[#This Row],[Column1]]-Table1[[#This Row],[Approved Date:]]),"-","/")</f>
        <v>2020/01/07</v>
      </c>
      <c r="AD83" s="3">
        <f>IFERROR(IFERROR(DATEVALUE(Table1[[#This Row],[Column2]]),DATE(MID(Table1[[#This Row],[Column2]],FIND(20,Table1[[#This Row],[Column2]],1),4),MID(Table1[[#This Row],[Column2]],FIND("/",Table1[[#This Row],[Column2]],1)+1,2),1)),"Check")</f>
        <v>43837</v>
      </c>
      <c r="AE83" s="3">
        <f ca="1">IFERROR(TODAY()-Table1[[#This Row],[Column3]],"")</f>
        <v>2378</v>
      </c>
      <c r="AF83" s="3" t="str">
        <f>VLOOKUP(Table1[[#This Row],[Location of the Job]],Table2[],3,FALSE)</f>
        <v>FIN</v>
      </c>
    </row>
    <row r="84" spans="1:32" x14ac:dyDescent="0.25">
      <c r="A84" s="2" t="s">
        <v>1079</v>
      </c>
      <c r="B84" s="2" t="s">
        <v>27</v>
      </c>
      <c r="C84" s="2" t="s">
        <v>15488</v>
      </c>
      <c r="D84" s="2" t="s">
        <v>1080</v>
      </c>
      <c r="E84" s="2" t="s">
        <v>1081</v>
      </c>
      <c r="F84" s="2" t="s">
        <v>1082</v>
      </c>
      <c r="G84" s="2">
        <v>2</v>
      </c>
      <c r="H84" s="2">
        <v>3</v>
      </c>
      <c r="I84" s="2" t="s">
        <v>1083</v>
      </c>
      <c r="J84" s="2" t="s">
        <v>1084</v>
      </c>
      <c r="K84" s="2" t="s">
        <v>1085</v>
      </c>
      <c r="L84" s="2" t="s">
        <v>1086</v>
      </c>
      <c r="M84" s="2" t="s">
        <v>36</v>
      </c>
      <c r="N84" s="2" t="s">
        <v>1087</v>
      </c>
      <c r="O84" s="2" t="s">
        <v>1088</v>
      </c>
      <c r="P84" s="2" t="s">
        <v>1089</v>
      </c>
      <c r="Q84" s="2" t="s">
        <v>200</v>
      </c>
      <c r="R84" s="2" t="s">
        <v>1090</v>
      </c>
      <c r="S84" s="2" t="s">
        <v>1091</v>
      </c>
      <c r="T84" s="2" t="s">
        <v>43</v>
      </c>
      <c r="U84" s="2" t="s">
        <v>44</v>
      </c>
      <c r="V84" s="2"/>
      <c r="W84" s="2"/>
      <c r="X84" s="2"/>
      <c r="Y84" s="2"/>
      <c r="Z84" s="2" t="s">
        <v>1092</v>
      </c>
      <c r="AA84" s="2">
        <f>FIND("Approved Date:",Table1[[#This Row],[Footer Text]],1)+15</f>
        <v>135</v>
      </c>
      <c r="AB84" s="2">
        <f>LEN(Table1[[#This Row],[Footer Text]])</f>
        <v>143</v>
      </c>
      <c r="AC84" s="2" t="str">
        <f>SUBSTITUTE(MID(Table1[[#This Row],[Footer Text]],Table1[[#This Row],[Approved Date:]],Table1[[#This Row],[Column1]]-Table1[[#This Row],[Approved Date:]]),"-","/")</f>
        <v>1/6/2025</v>
      </c>
      <c r="AD84" s="3">
        <f>IFERROR(IFERROR(DATEVALUE(Table1[[#This Row],[Column2]]),DATE(MID(Table1[[#This Row],[Column2]],FIND(20,Table1[[#This Row],[Column2]],1),4),MID(Table1[[#This Row],[Column2]],FIND("/",Table1[[#This Row],[Column2]],1)+1,2),1)),"Check")</f>
        <v>45663</v>
      </c>
      <c r="AE84" s="3">
        <f ca="1">IFERROR(TODAY()-Table1[[#This Row],[Column3]],"")</f>
        <v>552</v>
      </c>
      <c r="AF84" s="3" t="str">
        <f>VLOOKUP(Table1[[#This Row],[Location of the Job]],Table2[],3,FALSE)</f>
        <v xml:space="preserve">CR </v>
      </c>
    </row>
    <row r="85" spans="1:32" x14ac:dyDescent="0.25">
      <c r="A85" s="2" t="s">
        <v>1093</v>
      </c>
      <c r="B85" s="2" t="s">
        <v>934</v>
      </c>
      <c r="C85" s="2" t="s">
        <v>935</v>
      </c>
      <c r="D85" s="2" t="s">
        <v>1094</v>
      </c>
      <c r="E85" s="2" t="s">
        <v>1095</v>
      </c>
      <c r="F85" s="2" t="s">
        <v>1096</v>
      </c>
      <c r="G85" s="2">
        <v>2</v>
      </c>
      <c r="H85" s="2">
        <v>3</v>
      </c>
      <c r="I85" s="2" t="s">
        <v>1097</v>
      </c>
      <c r="J85" s="2" t="s">
        <v>1098</v>
      </c>
      <c r="K85" s="2" t="s">
        <v>1099</v>
      </c>
      <c r="L85" s="2" t="s">
        <v>1100</v>
      </c>
      <c r="M85" s="2" t="s">
        <v>1101</v>
      </c>
      <c r="N85" s="2" t="s">
        <v>1102</v>
      </c>
      <c r="O85" s="2" t="s">
        <v>1103</v>
      </c>
      <c r="P85" s="2"/>
      <c r="Q85" s="2" t="s">
        <v>1104</v>
      </c>
      <c r="R85" s="2" t="s">
        <v>1105</v>
      </c>
      <c r="S85" s="2" t="s">
        <v>1106</v>
      </c>
      <c r="T85" s="2" t="s">
        <v>1107</v>
      </c>
      <c r="U85" s="2"/>
      <c r="V85" s="2"/>
      <c r="W85" s="2"/>
      <c r="X85" s="2"/>
      <c r="Y85" s="2"/>
      <c r="Z85" s="2" t="s">
        <v>1108</v>
      </c>
      <c r="AA85" s="2">
        <f>FIND("Approved Date:",Table1[[#This Row],[Footer Text]],1)+15</f>
        <v>103</v>
      </c>
      <c r="AB85" s="2">
        <f>LEN(Table1[[#This Row],[Footer Text]])</f>
        <v>102</v>
      </c>
      <c r="AC85" s="2" t="e">
        <f>SUBSTITUTE(MID(Table1[[#This Row],[Footer Text]],Table1[[#This Row],[Approved Date:]],Table1[[#This Row],[Column1]]-Table1[[#This Row],[Approved Date:]]),"-","/")</f>
        <v>#VALUE!</v>
      </c>
      <c r="AD85" s="3" t="str">
        <f>IFERROR(IFERROR(DATEVALUE(Table1[[#This Row],[Column2]]),DATE(MID(Table1[[#This Row],[Column2]],FIND(20,Table1[[#This Row],[Column2]],1),4),MID(Table1[[#This Row],[Column2]],FIND("/",Table1[[#This Row],[Column2]],1)+1,2),1)),"Check")</f>
        <v>Check</v>
      </c>
      <c r="AE85" s="3" t="str">
        <f ca="1">IFERROR(TODAY()-Table1[[#This Row],[Column3]],"")</f>
        <v/>
      </c>
      <c r="AF85" s="3" t="str">
        <f>VLOOKUP(Table1[[#This Row],[Location of the Job]],Table2[],3,FALSE)</f>
        <v>VM</v>
      </c>
    </row>
    <row r="86" spans="1:32" x14ac:dyDescent="0.25">
      <c r="A86" s="2" t="s">
        <v>1109</v>
      </c>
      <c r="B86" s="2" t="s">
        <v>27</v>
      </c>
      <c r="C86" s="2" t="s">
        <v>1110</v>
      </c>
      <c r="D86" s="2" t="s">
        <v>1111</v>
      </c>
      <c r="E86" s="2" t="s">
        <v>1112</v>
      </c>
      <c r="F86" s="2" t="s">
        <v>1113</v>
      </c>
      <c r="G86" s="2">
        <v>4</v>
      </c>
      <c r="H86" s="2" t="s">
        <v>179</v>
      </c>
      <c r="I86" s="2" t="s">
        <v>1114</v>
      </c>
      <c r="J86" s="2" t="s">
        <v>1115</v>
      </c>
      <c r="K86" s="2" t="s">
        <v>1116</v>
      </c>
      <c r="L86" s="2" t="s">
        <v>1117</v>
      </c>
      <c r="M86" s="2" t="s">
        <v>101</v>
      </c>
      <c r="N86" s="2" t="s">
        <v>1118</v>
      </c>
      <c r="O86" s="2" t="s">
        <v>1119</v>
      </c>
      <c r="P86" s="2" t="s">
        <v>1120</v>
      </c>
      <c r="Q86" s="2" t="s">
        <v>732</v>
      </c>
      <c r="R86" s="2" t="s">
        <v>469</v>
      </c>
      <c r="S86" s="2" t="s">
        <v>1121</v>
      </c>
      <c r="T86" s="2" t="s">
        <v>43</v>
      </c>
      <c r="U86" s="2" t="s">
        <v>44</v>
      </c>
      <c r="V86" s="2"/>
      <c r="W86" s="2"/>
      <c r="X86" s="2"/>
      <c r="Y86" s="2"/>
      <c r="Z86" s="2" t="s">
        <v>1122</v>
      </c>
      <c r="AA86" s="2">
        <f>FIND("Approved Date:",Table1[[#This Row],[Footer Text]],1)+15</f>
        <v>133</v>
      </c>
      <c r="AB86" s="2">
        <f>LEN(Table1[[#This Row],[Footer Text]])</f>
        <v>142</v>
      </c>
      <c r="AC86" s="2" t="str">
        <f>SUBSTITUTE(MID(Table1[[#This Row],[Footer Text]],Table1[[#This Row],[Approved Date:]],Table1[[#This Row],[Column1]]-Table1[[#This Row],[Approved Date:]]),"-","/")</f>
        <v>7/13/2025</v>
      </c>
      <c r="AD86" s="3">
        <f>IFERROR(IFERROR(DATEVALUE(Table1[[#This Row],[Column2]]),DATE(MID(Table1[[#This Row],[Column2]],FIND(20,Table1[[#This Row],[Column2]],1),4),MID(Table1[[#This Row],[Column2]],FIND("/",Table1[[#This Row],[Column2]],1)+1,2),1)),"Check")</f>
        <v>45851</v>
      </c>
      <c r="AE86" s="3">
        <f ca="1">IFERROR(TODAY()-Table1[[#This Row],[Column3]],"")</f>
        <v>364</v>
      </c>
      <c r="AF86" s="3" t="str">
        <f>VLOOKUP(Table1[[#This Row],[Location of the Job]],Table2[],3,FALSE)</f>
        <v>DG</v>
      </c>
    </row>
    <row r="87" spans="1:32" x14ac:dyDescent="0.25">
      <c r="A87" s="2" t="s">
        <v>1123</v>
      </c>
      <c r="B87" s="2" t="s">
        <v>125</v>
      </c>
      <c r="C87" s="2" t="s">
        <v>1124</v>
      </c>
      <c r="D87" s="2" t="s">
        <v>1125</v>
      </c>
      <c r="E87" s="2" t="s">
        <v>1126</v>
      </c>
      <c r="F87" s="2" t="s">
        <v>1051</v>
      </c>
      <c r="G87" s="2">
        <v>0</v>
      </c>
      <c r="H87" s="2">
        <v>2</v>
      </c>
      <c r="I87" s="2" t="s">
        <v>1127</v>
      </c>
      <c r="J87" s="2" t="s">
        <v>1128</v>
      </c>
      <c r="K87" s="2" t="s">
        <v>1129</v>
      </c>
      <c r="L87" s="2" t="s">
        <v>1130</v>
      </c>
      <c r="M87" s="2" t="s">
        <v>1131</v>
      </c>
      <c r="N87" s="2" t="s">
        <v>1132</v>
      </c>
      <c r="O87" s="2" t="s">
        <v>1133</v>
      </c>
      <c r="P87" s="2" t="s">
        <v>1134</v>
      </c>
      <c r="Q87" s="2" t="s">
        <v>58</v>
      </c>
      <c r="R87" s="2" t="s">
        <v>390</v>
      </c>
      <c r="S87" s="2" t="s">
        <v>1135</v>
      </c>
      <c r="T87" s="2" t="s">
        <v>392</v>
      </c>
      <c r="U87" s="2" t="s">
        <v>44</v>
      </c>
      <c r="V87" s="2"/>
      <c r="W87" s="2"/>
      <c r="X87" s="2"/>
      <c r="Y87" s="2"/>
      <c r="Z87" s="2" t="s">
        <v>1136</v>
      </c>
      <c r="AA87" s="2">
        <f>FIND("Approved Date:",Table1[[#This Row],[Footer Text]],1)+15</f>
        <v>119</v>
      </c>
      <c r="AB87" s="2">
        <f>LEN(Table1[[#This Row],[Footer Text]])</f>
        <v>127</v>
      </c>
      <c r="AC87" s="2" t="str">
        <f>SUBSTITUTE(MID(Table1[[#This Row],[Footer Text]],Table1[[#This Row],[Approved Date:]],Table1[[#This Row],[Column1]]-Table1[[#This Row],[Approved Date:]]),"-","/")</f>
        <v>3/9/2024</v>
      </c>
      <c r="AD87" s="3">
        <f>IFERROR(IFERROR(DATEVALUE(Table1[[#This Row],[Column2]]),DATE(MID(Table1[[#This Row],[Column2]],FIND(20,Table1[[#This Row],[Column2]],1),4),MID(Table1[[#This Row],[Column2]],FIND("/",Table1[[#This Row],[Column2]],1)+1,2),1)),"Check")</f>
        <v>45360</v>
      </c>
      <c r="AE87" s="3">
        <f ca="1">IFERROR(TODAY()-Table1[[#This Row],[Column3]],"")</f>
        <v>855</v>
      </c>
      <c r="AF87" s="3" t="str">
        <f>VLOOKUP(Table1[[#This Row],[Location of the Job]],Table2[],3,FALSE)</f>
        <v>DG</v>
      </c>
    </row>
    <row r="88" spans="1:32" x14ac:dyDescent="0.25">
      <c r="A88" s="2" t="s">
        <v>1137</v>
      </c>
      <c r="B88" s="2" t="s">
        <v>27</v>
      </c>
      <c r="C88" s="2" t="s">
        <v>1138</v>
      </c>
      <c r="D88" s="2" t="s">
        <v>1139</v>
      </c>
      <c r="E88" s="2" t="s">
        <v>1050</v>
      </c>
      <c r="F88" s="2" t="s">
        <v>1051</v>
      </c>
      <c r="G88" s="2">
        <v>0</v>
      </c>
      <c r="H88" s="2">
        <v>2</v>
      </c>
      <c r="I88" s="2" t="s">
        <v>1140</v>
      </c>
      <c r="J88" s="2" t="s">
        <v>1141</v>
      </c>
      <c r="K88" s="2" t="s">
        <v>1142</v>
      </c>
      <c r="L88" s="2" t="s">
        <v>1143</v>
      </c>
      <c r="M88" s="2" t="s">
        <v>1131</v>
      </c>
      <c r="N88" s="2" t="s">
        <v>1144</v>
      </c>
      <c r="O88" s="2" t="s">
        <v>1145</v>
      </c>
      <c r="P88" s="2" t="s">
        <v>1134</v>
      </c>
      <c r="Q88" s="2" t="s">
        <v>58</v>
      </c>
      <c r="R88" s="2" t="s">
        <v>1146</v>
      </c>
      <c r="S88" s="2" t="s">
        <v>1147</v>
      </c>
      <c r="T88" s="2" t="s">
        <v>1148</v>
      </c>
      <c r="U88" s="2" t="s">
        <v>44</v>
      </c>
      <c r="V88" s="2"/>
      <c r="W88" s="2"/>
      <c r="X88" s="2"/>
      <c r="Y88" s="2"/>
      <c r="Z88" s="2" t="s">
        <v>1149</v>
      </c>
      <c r="AA88" s="2">
        <f>FIND("Approved Date:",Table1[[#This Row],[Footer Text]],1)+15</f>
        <v>123</v>
      </c>
      <c r="AB88" s="2">
        <f>LEN(Table1[[#This Row],[Footer Text]])</f>
        <v>131</v>
      </c>
      <c r="AC88" s="2" t="str">
        <f>SUBSTITUTE(MID(Table1[[#This Row],[Footer Text]],Table1[[#This Row],[Approved Date:]],Table1[[#This Row],[Column1]]-Table1[[#This Row],[Approved Date:]]),"-","/")</f>
        <v>7/8/2024</v>
      </c>
      <c r="AD88" s="3">
        <f>IFERROR(IFERROR(DATEVALUE(Table1[[#This Row],[Column2]]),DATE(MID(Table1[[#This Row],[Column2]],FIND(20,Table1[[#This Row],[Column2]],1),4),MID(Table1[[#This Row],[Column2]],FIND("/",Table1[[#This Row],[Column2]],1)+1,2),1)),"Check")</f>
        <v>45481</v>
      </c>
      <c r="AE88" s="3">
        <f ca="1">IFERROR(TODAY()-Table1[[#This Row],[Column3]],"")</f>
        <v>734</v>
      </c>
      <c r="AF88" s="3" t="str">
        <f>VLOOKUP(Table1[[#This Row],[Location of the Job]],Table2[],3,FALSE)</f>
        <v>DG</v>
      </c>
    </row>
    <row r="89" spans="1:32" x14ac:dyDescent="0.25">
      <c r="A89" s="2" t="s">
        <v>1150</v>
      </c>
      <c r="B89" s="2" t="s">
        <v>27</v>
      </c>
      <c r="C89" s="2" t="s">
        <v>1151</v>
      </c>
      <c r="D89" s="2" t="s">
        <v>1152</v>
      </c>
      <c r="E89" s="2" t="s">
        <v>1153</v>
      </c>
      <c r="F89" s="2" t="s">
        <v>1154</v>
      </c>
      <c r="G89" s="2">
        <v>1</v>
      </c>
      <c r="H89" s="2">
        <v>3</v>
      </c>
      <c r="I89" s="2" t="s">
        <v>1155</v>
      </c>
      <c r="J89" s="2" t="s">
        <v>921</v>
      </c>
      <c r="K89" s="2" t="s">
        <v>922</v>
      </c>
      <c r="L89" s="2" t="s">
        <v>1156</v>
      </c>
      <c r="M89" s="2" t="s">
        <v>924</v>
      </c>
      <c r="N89" s="2" t="s">
        <v>925</v>
      </c>
      <c r="O89" s="2" t="s">
        <v>1157</v>
      </c>
      <c r="P89" s="2" t="s">
        <v>1158</v>
      </c>
      <c r="Q89" s="2" t="s">
        <v>200</v>
      </c>
      <c r="R89" s="2" t="s">
        <v>929</v>
      </c>
      <c r="S89" s="2" t="s">
        <v>1159</v>
      </c>
      <c r="T89" s="2" t="s">
        <v>1160</v>
      </c>
      <c r="U89" s="2" t="s">
        <v>44</v>
      </c>
      <c r="V89" s="2"/>
      <c r="W89" s="2"/>
      <c r="X89" s="2"/>
      <c r="Y89" s="2"/>
      <c r="Z89" s="2" t="s">
        <v>1161</v>
      </c>
      <c r="AA89" s="2">
        <f>FIND("Approved Date:",Table1[[#This Row],[Footer Text]],1)+15</f>
        <v>121</v>
      </c>
      <c r="AB89" s="2">
        <f>LEN(Table1[[#This Row],[Footer Text]])</f>
        <v>131</v>
      </c>
      <c r="AC89" s="2" t="str">
        <f>SUBSTITUTE(MID(Table1[[#This Row],[Footer Text]],Table1[[#This Row],[Approved Date:]],Table1[[#This Row],[Column1]]-Table1[[#This Row],[Approved Date:]]),"-","/")</f>
        <v>03/30/2019</v>
      </c>
      <c r="AD89" s="3">
        <f>IFERROR(IFERROR(DATEVALUE(Table1[[#This Row],[Column2]]),DATE(MID(Table1[[#This Row],[Column2]],FIND(20,Table1[[#This Row],[Column2]],1),4),MID(Table1[[#This Row],[Column2]],FIND("/",Table1[[#This Row],[Column2]],1)+1,2),1)),"Check")</f>
        <v>43554</v>
      </c>
      <c r="AE89" s="3">
        <f ca="1">IFERROR(TODAY()-Table1[[#This Row],[Column3]],"")</f>
        <v>2661</v>
      </c>
      <c r="AF89" s="3" t="str">
        <f>VLOOKUP(Table1[[#This Row],[Location of the Job]],Table2[],3,FALSE)</f>
        <v>MKT</v>
      </c>
    </row>
    <row r="90" spans="1:32" x14ac:dyDescent="0.25">
      <c r="A90" s="2" t="s">
        <v>1162</v>
      </c>
      <c r="B90" s="2" t="s">
        <v>27</v>
      </c>
      <c r="C90" s="2" t="s">
        <v>1023</v>
      </c>
      <c r="D90" s="2" t="s">
        <v>1163</v>
      </c>
      <c r="E90" s="2" t="s">
        <v>918</v>
      </c>
      <c r="F90" s="2" t="s">
        <v>1152</v>
      </c>
      <c r="G90" s="2" t="s">
        <v>68</v>
      </c>
      <c r="H90" s="2">
        <v>3</v>
      </c>
      <c r="I90" s="2" t="s">
        <v>1164</v>
      </c>
      <c r="J90" s="2" t="s">
        <v>1165</v>
      </c>
      <c r="K90" s="2" t="s">
        <v>922</v>
      </c>
      <c r="L90" s="2" t="s">
        <v>1166</v>
      </c>
      <c r="M90" s="2" t="s">
        <v>924</v>
      </c>
      <c r="N90" s="2" t="s">
        <v>1167</v>
      </c>
      <c r="O90" s="2" t="s">
        <v>1168</v>
      </c>
      <c r="P90" s="2" t="s">
        <v>1169</v>
      </c>
      <c r="Q90" s="2" t="s">
        <v>87</v>
      </c>
      <c r="R90" s="2" t="s">
        <v>1170</v>
      </c>
      <c r="S90" s="2" t="s">
        <v>930</v>
      </c>
      <c r="T90" s="2" t="s">
        <v>43</v>
      </c>
      <c r="U90" s="2" t="s">
        <v>44</v>
      </c>
      <c r="V90" s="2"/>
      <c r="W90" s="2"/>
      <c r="X90" s="2"/>
      <c r="Y90" s="2"/>
      <c r="Z90" s="2" t="s">
        <v>1171</v>
      </c>
      <c r="AA90" s="2">
        <f>FIND("Approved Date:",Table1[[#This Row],[Footer Text]],1)+15</f>
        <v>105</v>
      </c>
      <c r="AB90" s="2">
        <f>LEN(Table1[[#This Row],[Footer Text]])</f>
        <v>104</v>
      </c>
      <c r="AC90" s="2" t="e">
        <f>SUBSTITUTE(MID(Table1[[#This Row],[Footer Text]],Table1[[#This Row],[Approved Date:]],Table1[[#This Row],[Column1]]-Table1[[#This Row],[Approved Date:]]),"-","/")</f>
        <v>#VALUE!</v>
      </c>
      <c r="AD90" s="3" t="str">
        <f>IFERROR(IFERROR(DATEVALUE(Table1[[#This Row],[Column2]]),DATE(MID(Table1[[#This Row],[Column2]],FIND(20,Table1[[#This Row],[Column2]],1),4),MID(Table1[[#This Row],[Column2]],FIND("/",Table1[[#This Row],[Column2]],1)+1,2),1)),"Check")</f>
        <v>Check</v>
      </c>
      <c r="AE90" s="3" t="str">
        <f ca="1">IFERROR(TODAY()-Table1[[#This Row],[Column3]],"")</f>
        <v/>
      </c>
      <c r="AF90" s="3" t="str">
        <f>VLOOKUP(Table1[[#This Row],[Location of the Job]],Table2[],3,FALSE)</f>
        <v>CM</v>
      </c>
    </row>
    <row r="91" spans="1:32" x14ac:dyDescent="0.25">
      <c r="A91" s="2" t="s">
        <v>1172</v>
      </c>
      <c r="B91" s="2" t="s">
        <v>27</v>
      </c>
      <c r="C91" s="2" t="s">
        <v>1173</v>
      </c>
      <c r="D91" s="2" t="s">
        <v>1174</v>
      </c>
      <c r="E91" s="2" t="s">
        <v>1153</v>
      </c>
      <c r="F91" s="2" t="s">
        <v>1152</v>
      </c>
      <c r="G91" s="2" t="s">
        <v>68</v>
      </c>
      <c r="H91" s="2">
        <v>2</v>
      </c>
      <c r="I91" s="2" t="s">
        <v>1175</v>
      </c>
      <c r="J91" s="2" t="s">
        <v>1165</v>
      </c>
      <c r="K91" s="2" t="s">
        <v>922</v>
      </c>
      <c r="L91" s="2" t="s">
        <v>1176</v>
      </c>
      <c r="M91" s="2" t="s">
        <v>924</v>
      </c>
      <c r="N91" s="2" t="s">
        <v>1167</v>
      </c>
      <c r="O91" s="2" t="s">
        <v>1177</v>
      </c>
      <c r="P91" s="2" t="s">
        <v>1169</v>
      </c>
      <c r="Q91" s="2" t="s">
        <v>58</v>
      </c>
      <c r="R91" s="2" t="s">
        <v>1170</v>
      </c>
      <c r="S91" s="2" t="s">
        <v>1159</v>
      </c>
      <c r="T91" s="2"/>
      <c r="U91" s="2" t="s">
        <v>44</v>
      </c>
      <c r="V91" s="2"/>
      <c r="W91" s="2"/>
      <c r="X91" s="2"/>
      <c r="Y91" s="2"/>
      <c r="Z91" s="2" t="s">
        <v>1178</v>
      </c>
      <c r="AA91" s="2">
        <f>FIND("Approved Date:",Table1[[#This Row],[Footer Text]],1)+15</f>
        <v>120</v>
      </c>
      <c r="AB91" s="2">
        <f>LEN(Table1[[#This Row],[Footer Text]])</f>
        <v>130</v>
      </c>
      <c r="AC91" s="2" t="str">
        <f>SUBSTITUTE(MID(Table1[[#This Row],[Footer Text]],Table1[[#This Row],[Approved Date:]],Table1[[#This Row],[Column1]]-Table1[[#This Row],[Approved Date:]]),"-","/")</f>
        <v>07/06/2019</v>
      </c>
      <c r="AD91" s="3">
        <f>IFERROR(IFERROR(DATEVALUE(Table1[[#This Row],[Column2]]),DATE(MID(Table1[[#This Row],[Column2]],FIND(20,Table1[[#This Row],[Column2]],1),4),MID(Table1[[#This Row],[Column2]],FIND("/",Table1[[#This Row],[Column2]],1)+1,2),1)),"Check")</f>
        <v>43652</v>
      </c>
      <c r="AE91" s="3">
        <f ca="1">IFERROR(TODAY()-Table1[[#This Row],[Column3]],"")</f>
        <v>2563</v>
      </c>
      <c r="AF91" s="3" t="str">
        <f>VLOOKUP(Table1[[#This Row],[Location of the Job]],Table2[],3,FALSE)</f>
        <v>MKT</v>
      </c>
    </row>
    <row r="92" spans="1:32" x14ac:dyDescent="0.25">
      <c r="A92" s="2" t="s">
        <v>1179</v>
      </c>
      <c r="B92" s="2" t="s">
        <v>125</v>
      </c>
      <c r="C92" s="2" t="s">
        <v>1180</v>
      </c>
      <c r="D92" s="2" t="s">
        <v>1181</v>
      </c>
      <c r="E92" s="2" t="s">
        <v>1182</v>
      </c>
      <c r="F92" s="2" t="s">
        <v>1183</v>
      </c>
      <c r="G92" s="2">
        <v>0</v>
      </c>
      <c r="H92" s="2">
        <v>2</v>
      </c>
      <c r="I92" s="2" t="s">
        <v>1184</v>
      </c>
      <c r="J92" s="2" t="s">
        <v>1185</v>
      </c>
      <c r="K92" s="2" t="s">
        <v>1186</v>
      </c>
      <c r="L92" s="2" t="s">
        <v>1187</v>
      </c>
      <c r="M92" s="2" t="s">
        <v>101</v>
      </c>
      <c r="N92" s="2" t="s">
        <v>1188</v>
      </c>
      <c r="O92" s="2" t="s">
        <v>1189</v>
      </c>
      <c r="P92" s="2" t="s">
        <v>1190</v>
      </c>
      <c r="Q92" s="2" t="s">
        <v>1191</v>
      </c>
      <c r="R92" s="2" t="s">
        <v>1192</v>
      </c>
      <c r="S92" s="2" t="s">
        <v>1193</v>
      </c>
      <c r="T92" s="2" t="s">
        <v>392</v>
      </c>
      <c r="U92" s="2"/>
      <c r="V92" s="2"/>
      <c r="W92" s="2"/>
      <c r="X92" s="2"/>
      <c r="Y92" s="2"/>
      <c r="Z92" s="2" t="s">
        <v>1194</v>
      </c>
      <c r="AA92" s="2">
        <f>FIND("Approved Date:",Table1[[#This Row],[Footer Text]],1)+15</f>
        <v>109</v>
      </c>
      <c r="AB92" s="2">
        <f>LEN(Table1[[#This Row],[Footer Text]])</f>
        <v>119</v>
      </c>
      <c r="AC92" s="2" t="str">
        <f>SUBSTITUTE(MID(Table1[[#This Row],[Footer Text]],Table1[[#This Row],[Approved Date:]],Table1[[#This Row],[Column1]]-Table1[[#This Row],[Approved Date:]]),"-","/")</f>
        <v>11/27/2023</v>
      </c>
      <c r="AD92" s="3">
        <f>IFERROR(IFERROR(DATEVALUE(Table1[[#This Row],[Column2]]),DATE(MID(Table1[[#This Row],[Column2]],FIND(20,Table1[[#This Row],[Column2]],1),4),MID(Table1[[#This Row],[Column2]],FIND("/",Table1[[#This Row],[Column2]],1)+1,2),1)),"Check")</f>
        <v>45257</v>
      </c>
      <c r="AE92" s="3">
        <f ca="1">IFERROR(TODAY()-Table1[[#This Row],[Column3]],"")</f>
        <v>958</v>
      </c>
      <c r="AF92" s="3" t="str">
        <f>VLOOKUP(Table1[[#This Row],[Location of the Job]],Table2[],3,FALSE)</f>
        <v>FIN</v>
      </c>
    </row>
    <row r="93" spans="1:32" x14ac:dyDescent="0.25">
      <c r="A93" s="2" t="s">
        <v>1195</v>
      </c>
      <c r="B93" s="2" t="s">
        <v>27</v>
      </c>
      <c r="C93" s="2" t="s">
        <v>1196</v>
      </c>
      <c r="D93" s="2" t="s">
        <v>1197</v>
      </c>
      <c r="E93" s="2" t="s">
        <v>1182</v>
      </c>
      <c r="F93" s="2" t="s">
        <v>1183</v>
      </c>
      <c r="G93" s="2">
        <v>0</v>
      </c>
      <c r="H93" s="2">
        <v>2</v>
      </c>
      <c r="I93" s="2" t="s">
        <v>1184</v>
      </c>
      <c r="J93" s="2" t="s">
        <v>1185</v>
      </c>
      <c r="K93" s="2" t="s">
        <v>1186</v>
      </c>
      <c r="L93" s="2" t="s">
        <v>1187</v>
      </c>
      <c r="M93" s="2" t="s">
        <v>101</v>
      </c>
      <c r="N93" s="2" t="s">
        <v>1188</v>
      </c>
      <c r="O93" s="2" t="s">
        <v>1189</v>
      </c>
      <c r="P93" s="2" t="s">
        <v>1198</v>
      </c>
      <c r="Q93" s="2" t="s">
        <v>331</v>
      </c>
      <c r="R93" s="2" t="s">
        <v>390</v>
      </c>
      <c r="S93" s="2" t="s">
        <v>1199</v>
      </c>
      <c r="T93" s="2" t="s">
        <v>43</v>
      </c>
      <c r="U93" s="2" t="s">
        <v>44</v>
      </c>
      <c r="V93" s="2"/>
      <c r="W93" s="2"/>
      <c r="X93" s="2"/>
      <c r="Y93" s="2"/>
      <c r="Z93" s="2" t="s">
        <v>1200</v>
      </c>
      <c r="AA93" s="2">
        <f>FIND("Approved Date:",Table1[[#This Row],[Footer Text]],1)+15</f>
        <v>129</v>
      </c>
      <c r="AB93" s="2">
        <f>LEN(Table1[[#This Row],[Footer Text]])</f>
        <v>138</v>
      </c>
      <c r="AC93" s="2" t="str">
        <f>SUBSTITUTE(MID(Table1[[#This Row],[Footer Text]],Table1[[#This Row],[Approved Date:]],Table1[[#This Row],[Column1]]-Table1[[#This Row],[Approved Date:]]),"-","/")</f>
        <v>1/23/2023</v>
      </c>
      <c r="AD93" s="3">
        <f>IFERROR(IFERROR(DATEVALUE(Table1[[#This Row],[Column2]]),DATE(MID(Table1[[#This Row],[Column2]],FIND(20,Table1[[#This Row],[Column2]],1),4),MID(Table1[[#This Row],[Column2]],FIND("/",Table1[[#This Row],[Column2]],1)+1,2),1)),"Check")</f>
        <v>44949</v>
      </c>
      <c r="AE93" s="3">
        <f ca="1">IFERROR(TODAY()-Table1[[#This Row],[Column3]],"")</f>
        <v>1266</v>
      </c>
      <c r="AF93" s="3" t="str">
        <f>VLOOKUP(Table1[[#This Row],[Location of the Job]],Table2[],3,FALSE)</f>
        <v>FIN</v>
      </c>
    </row>
    <row r="94" spans="1:32" x14ac:dyDescent="0.25">
      <c r="A94" s="2" t="s">
        <v>1201</v>
      </c>
      <c r="B94" s="2" t="s">
        <v>27</v>
      </c>
      <c r="C94" s="2" t="s">
        <v>1202</v>
      </c>
      <c r="D94" s="2" t="s">
        <v>1203</v>
      </c>
      <c r="E94" s="2" t="s">
        <v>1204</v>
      </c>
      <c r="F94" s="2" t="s">
        <v>1205</v>
      </c>
      <c r="G94" s="2">
        <v>0</v>
      </c>
      <c r="H94" s="2">
        <v>1</v>
      </c>
      <c r="I94" s="2" t="s">
        <v>1206</v>
      </c>
      <c r="J94" s="2" t="s">
        <v>1207</v>
      </c>
      <c r="K94" s="2" t="s">
        <v>1208</v>
      </c>
      <c r="L94" s="2" t="s">
        <v>1209</v>
      </c>
      <c r="M94" s="2" t="s">
        <v>1210</v>
      </c>
      <c r="N94" s="2" t="s">
        <v>1211</v>
      </c>
      <c r="O94" s="2" t="s">
        <v>1212</v>
      </c>
      <c r="P94" s="2" t="s">
        <v>1213</v>
      </c>
      <c r="Q94" s="2" t="s">
        <v>163</v>
      </c>
      <c r="R94" s="2" t="s">
        <v>390</v>
      </c>
      <c r="S94" s="2" t="s">
        <v>1214</v>
      </c>
      <c r="T94" s="2" t="s">
        <v>392</v>
      </c>
      <c r="U94" s="2" t="s">
        <v>44</v>
      </c>
      <c r="V94" s="2"/>
      <c r="W94" s="2"/>
      <c r="X94" s="2"/>
      <c r="Y94" s="2"/>
      <c r="Z94" s="2" t="s">
        <v>1215</v>
      </c>
      <c r="AA94" s="2">
        <f>FIND("Approved Date:",Table1[[#This Row],[Footer Text]],1)+15</f>
        <v>123</v>
      </c>
      <c r="AB94" s="2">
        <f>LEN(Table1[[#This Row],[Footer Text]])</f>
        <v>133</v>
      </c>
      <c r="AC94" s="2" t="str">
        <f>SUBSTITUTE(MID(Table1[[#This Row],[Footer Text]],Table1[[#This Row],[Approved Date:]],Table1[[#This Row],[Column1]]-Table1[[#This Row],[Approved Date:]]),"-","/")</f>
        <v>2025/05/11</v>
      </c>
      <c r="AD94" s="3">
        <f>IFERROR(IFERROR(DATEVALUE(Table1[[#This Row],[Column2]]),DATE(MID(Table1[[#This Row],[Column2]],FIND(20,Table1[[#This Row],[Column2]],1),4),MID(Table1[[#This Row],[Column2]],FIND("/",Table1[[#This Row],[Column2]],1)+1,2),1)),"Check")</f>
        <v>45788</v>
      </c>
      <c r="AE94" s="3">
        <f ca="1">IFERROR(TODAY()-Table1[[#This Row],[Column3]],"")</f>
        <v>427</v>
      </c>
      <c r="AF94" s="3" t="str">
        <f>VLOOKUP(Table1[[#This Row],[Location of the Job]],Table2[],3,FALSE)</f>
        <v>FIN</v>
      </c>
    </row>
    <row r="95" spans="1:32" x14ac:dyDescent="0.25">
      <c r="A95" s="2" t="s">
        <v>1216</v>
      </c>
      <c r="B95" s="2" t="s">
        <v>27</v>
      </c>
      <c r="C95" s="2" t="s">
        <v>1217</v>
      </c>
      <c r="D95" s="2" t="s">
        <v>1205</v>
      </c>
      <c r="E95" s="2" t="s">
        <v>1182</v>
      </c>
      <c r="F95" s="2" t="s">
        <v>1218</v>
      </c>
      <c r="G95" s="2">
        <v>8</v>
      </c>
      <c r="H95" s="2">
        <v>3</v>
      </c>
      <c r="I95" s="2" t="s">
        <v>1219</v>
      </c>
      <c r="J95" s="2" t="s">
        <v>1220</v>
      </c>
      <c r="K95" s="2" t="s">
        <v>1221</v>
      </c>
      <c r="L95" s="2" t="s">
        <v>1222</v>
      </c>
      <c r="M95" s="2" t="s">
        <v>101</v>
      </c>
      <c r="N95" s="2" t="s">
        <v>1223</v>
      </c>
      <c r="O95" s="2" t="s">
        <v>1224</v>
      </c>
      <c r="P95" s="2" t="s">
        <v>1225</v>
      </c>
      <c r="Q95" s="2" t="s">
        <v>331</v>
      </c>
      <c r="R95" s="2" t="s">
        <v>390</v>
      </c>
      <c r="S95" s="2" t="s">
        <v>1226</v>
      </c>
      <c r="T95" s="2" t="s">
        <v>43</v>
      </c>
      <c r="U95" s="2" t="s">
        <v>44</v>
      </c>
      <c r="V95" s="2"/>
      <c r="W95" s="2"/>
      <c r="X95" s="2"/>
      <c r="Y95" s="2"/>
      <c r="Z95" s="2" t="s">
        <v>1227</v>
      </c>
      <c r="AA95" s="2">
        <f>FIND("Approved Date:",Table1[[#This Row],[Footer Text]],1)+15</f>
        <v>128</v>
      </c>
      <c r="AB95" s="2">
        <f>LEN(Table1[[#This Row],[Footer Text]])</f>
        <v>137</v>
      </c>
      <c r="AC95" s="2" t="str">
        <f>SUBSTITUTE(MID(Table1[[#This Row],[Footer Text]],Table1[[#This Row],[Approved Date:]],Table1[[#This Row],[Column1]]-Table1[[#This Row],[Approved Date:]]),"-","/")</f>
        <v>5/22/2023</v>
      </c>
      <c r="AD95" s="3">
        <f>IFERROR(IFERROR(DATEVALUE(Table1[[#This Row],[Column2]]),DATE(MID(Table1[[#This Row],[Column2]],FIND(20,Table1[[#This Row],[Column2]],1),4),MID(Table1[[#This Row],[Column2]],FIND("/",Table1[[#This Row],[Column2]],1)+1,2),1)),"Check")</f>
        <v>45068</v>
      </c>
      <c r="AE95" s="3">
        <f ca="1">IFERROR(TODAY()-Table1[[#This Row],[Column3]],"")</f>
        <v>1147</v>
      </c>
      <c r="AF95" s="3" t="str">
        <f>VLOOKUP(Table1[[#This Row],[Location of the Job]],Table2[],3,FALSE)</f>
        <v>FIN</v>
      </c>
    </row>
    <row r="96" spans="1:32" x14ac:dyDescent="0.25">
      <c r="A96" s="2" t="s">
        <v>1228</v>
      </c>
      <c r="B96" s="2" t="s">
        <v>27</v>
      </c>
      <c r="C96" s="2" t="s">
        <v>1229</v>
      </c>
      <c r="D96" s="2" t="s">
        <v>1230</v>
      </c>
      <c r="E96" s="2" t="s">
        <v>1231</v>
      </c>
      <c r="F96" s="2" t="s">
        <v>845</v>
      </c>
      <c r="G96" s="2">
        <v>0</v>
      </c>
      <c r="H96" s="2">
        <v>2</v>
      </c>
      <c r="I96" s="2" t="s">
        <v>1232</v>
      </c>
      <c r="J96" s="2" t="s">
        <v>1233</v>
      </c>
      <c r="K96" s="2" t="s">
        <v>1234</v>
      </c>
      <c r="L96" s="2" t="s">
        <v>1235</v>
      </c>
      <c r="M96" s="2" t="s">
        <v>1236</v>
      </c>
      <c r="N96" s="2" t="s">
        <v>1237</v>
      </c>
      <c r="O96" s="2" t="s">
        <v>1238</v>
      </c>
      <c r="P96" s="2" t="s">
        <v>1239</v>
      </c>
      <c r="Q96" s="2" t="s">
        <v>58</v>
      </c>
      <c r="R96" s="2" t="s">
        <v>1240</v>
      </c>
      <c r="S96" s="2" t="s">
        <v>1241</v>
      </c>
      <c r="T96" s="2" t="s">
        <v>43</v>
      </c>
      <c r="U96" s="2" t="s">
        <v>44</v>
      </c>
      <c r="V96" s="2"/>
      <c r="W96" s="2"/>
      <c r="X96" s="2"/>
      <c r="Y96" s="2"/>
      <c r="Z96" s="2" t="s">
        <v>1242</v>
      </c>
      <c r="AA96" s="2">
        <f>FIND("Approved Date:",Table1[[#This Row],[Footer Text]],1)+15</f>
        <v>118</v>
      </c>
      <c r="AB96" s="2">
        <f>LEN(Table1[[#This Row],[Footer Text]])</f>
        <v>127</v>
      </c>
      <c r="AC96" s="2" t="str">
        <f>SUBSTITUTE(MID(Table1[[#This Row],[Footer Text]],Table1[[#This Row],[Approved Date:]],Table1[[#This Row],[Column1]]-Table1[[#This Row],[Approved Date:]]),"-","/")</f>
        <v>8/29/2023</v>
      </c>
      <c r="AD96" s="3">
        <f>IFERROR(IFERROR(DATEVALUE(Table1[[#This Row],[Column2]]),DATE(MID(Table1[[#This Row],[Column2]],FIND(20,Table1[[#This Row],[Column2]],1),4),MID(Table1[[#This Row],[Column2]],FIND("/",Table1[[#This Row],[Column2]],1)+1,2),1)),"Check")</f>
        <v>45167</v>
      </c>
      <c r="AE96" s="3">
        <f ca="1">IFERROR(TODAY()-Table1[[#This Row],[Column3]],"")</f>
        <v>1048</v>
      </c>
      <c r="AF96" s="3" t="str">
        <f>VLOOKUP(Table1[[#This Row],[Location of the Job]],Table2[],3,FALSE)</f>
        <v>FIN</v>
      </c>
    </row>
    <row r="97" spans="1:32" x14ac:dyDescent="0.25">
      <c r="A97" s="2" t="s">
        <v>1243</v>
      </c>
      <c r="B97" s="2" t="s">
        <v>27</v>
      </c>
      <c r="C97" s="2" t="s">
        <v>1244</v>
      </c>
      <c r="D97" s="2" t="s">
        <v>1245</v>
      </c>
      <c r="E97" s="2" t="s">
        <v>1246</v>
      </c>
      <c r="F97" s="2" t="s">
        <v>1247</v>
      </c>
      <c r="G97" s="2">
        <v>0</v>
      </c>
      <c r="H97" s="2" t="s">
        <v>1248</v>
      </c>
      <c r="I97" s="2" t="s">
        <v>1249</v>
      </c>
      <c r="J97" s="2" t="s">
        <v>1185</v>
      </c>
      <c r="K97" s="2" t="s">
        <v>1250</v>
      </c>
      <c r="L97" s="2" t="s">
        <v>1251</v>
      </c>
      <c r="M97" s="2" t="s">
        <v>101</v>
      </c>
      <c r="N97" s="2" t="s">
        <v>1252</v>
      </c>
      <c r="O97" s="2" t="s">
        <v>1253</v>
      </c>
      <c r="P97" s="2" t="s">
        <v>1254</v>
      </c>
      <c r="Q97" s="2" t="s">
        <v>58</v>
      </c>
      <c r="R97" s="2" t="s">
        <v>105</v>
      </c>
      <c r="S97" s="2" t="s">
        <v>528</v>
      </c>
      <c r="T97" s="2"/>
      <c r="U97" s="2" t="s">
        <v>44</v>
      </c>
      <c r="V97" s="2"/>
      <c r="W97" s="2"/>
      <c r="X97" s="2"/>
      <c r="Y97" s="2"/>
      <c r="Z97" s="2" t="s">
        <v>1255</v>
      </c>
      <c r="AA97" s="2">
        <f>FIND("Approved Date:",Table1[[#This Row],[Footer Text]],1)+15</f>
        <v>121</v>
      </c>
      <c r="AB97" s="2">
        <f>LEN(Table1[[#This Row],[Footer Text]])</f>
        <v>131</v>
      </c>
      <c r="AC97" s="2" t="str">
        <f>SUBSTITUTE(MID(Table1[[#This Row],[Footer Text]],Table1[[#This Row],[Approved Date:]],Table1[[#This Row],[Column1]]-Table1[[#This Row],[Approved Date:]]),"-","/")</f>
        <v>2018/05/22</v>
      </c>
      <c r="AD97" s="3">
        <f>IFERROR(IFERROR(DATEVALUE(Table1[[#This Row],[Column2]]),DATE(MID(Table1[[#This Row],[Column2]],FIND(20,Table1[[#This Row],[Column2]],1),4),MID(Table1[[#This Row],[Column2]],FIND("/",Table1[[#This Row],[Column2]],1)+1,2),1)),"Check")</f>
        <v>43242</v>
      </c>
      <c r="AE97" s="3">
        <f ca="1">IFERROR(TODAY()-Table1[[#This Row],[Column3]],"")</f>
        <v>2973</v>
      </c>
      <c r="AF97" s="3" t="str">
        <f>VLOOKUP(Table1[[#This Row],[Location of the Job]],Table2[],3,FALSE)</f>
        <v>FIN</v>
      </c>
    </row>
    <row r="98" spans="1:32" x14ac:dyDescent="0.25">
      <c r="A98" s="2" t="s">
        <v>1256</v>
      </c>
      <c r="B98" s="2" t="s">
        <v>27</v>
      </c>
      <c r="C98" s="2" t="s">
        <v>1257</v>
      </c>
      <c r="D98" s="2" t="s">
        <v>1258</v>
      </c>
      <c r="E98" s="2" t="s">
        <v>1081</v>
      </c>
      <c r="F98" s="2" t="s">
        <v>1259</v>
      </c>
      <c r="G98" s="2">
        <v>0</v>
      </c>
      <c r="H98" s="2">
        <v>2</v>
      </c>
      <c r="I98" s="2" t="s">
        <v>1260</v>
      </c>
      <c r="J98" s="2" t="s">
        <v>1261</v>
      </c>
      <c r="K98" s="2" t="s">
        <v>1262</v>
      </c>
      <c r="L98" s="2" t="s">
        <v>1263</v>
      </c>
      <c r="M98" s="2" t="s">
        <v>36</v>
      </c>
      <c r="N98" s="2" t="s">
        <v>1264</v>
      </c>
      <c r="O98" s="2" t="s">
        <v>1265</v>
      </c>
      <c r="P98" s="2" t="s">
        <v>1266</v>
      </c>
      <c r="Q98" s="2" t="s">
        <v>58</v>
      </c>
      <c r="R98" s="2" t="s">
        <v>1267</v>
      </c>
      <c r="S98" s="2" t="s">
        <v>1091</v>
      </c>
      <c r="T98" s="2" t="s">
        <v>43</v>
      </c>
      <c r="U98" s="2" t="s">
        <v>44</v>
      </c>
      <c r="V98" s="2"/>
      <c r="W98" s="2"/>
      <c r="X98" s="2"/>
      <c r="Y98" s="2"/>
      <c r="Z98" s="2" t="s">
        <v>1268</v>
      </c>
      <c r="AA98" s="2">
        <f>FIND("Approved Date:",Table1[[#This Row],[Footer Text]],1)+15</f>
        <v>129</v>
      </c>
      <c r="AB98" s="2">
        <f>LEN(Table1[[#This Row],[Footer Text]])</f>
        <v>138</v>
      </c>
      <c r="AC98" s="2" t="str">
        <f>SUBSTITUTE(MID(Table1[[#This Row],[Footer Text]],Table1[[#This Row],[Approved Date:]],Table1[[#This Row],[Column1]]-Table1[[#This Row],[Approved Date:]]),"-","/")</f>
        <v>2/10/2024</v>
      </c>
      <c r="AD98" s="3">
        <f>IFERROR(IFERROR(DATEVALUE(Table1[[#This Row],[Column2]]),DATE(MID(Table1[[#This Row],[Column2]],FIND(20,Table1[[#This Row],[Column2]],1),4),MID(Table1[[#This Row],[Column2]],FIND("/",Table1[[#This Row],[Column2]],1)+1,2),1)),"Check")</f>
        <v>45332</v>
      </c>
      <c r="AE98" s="3">
        <f ca="1">IFERROR(TODAY()-Table1[[#This Row],[Column3]],"")</f>
        <v>883</v>
      </c>
      <c r="AF98" s="3" t="str">
        <f>VLOOKUP(Table1[[#This Row],[Location of the Job]],Table2[],3,FALSE)</f>
        <v xml:space="preserve">CR </v>
      </c>
    </row>
    <row r="99" spans="1:32" x14ac:dyDescent="0.25">
      <c r="A99" s="2" t="s">
        <v>1269</v>
      </c>
      <c r="B99" s="2" t="s">
        <v>27</v>
      </c>
      <c r="C99" s="2" t="s">
        <v>1270</v>
      </c>
      <c r="D99" s="2" t="s">
        <v>1271</v>
      </c>
      <c r="E99" s="2" t="s">
        <v>982</v>
      </c>
      <c r="F99" s="2" t="s">
        <v>1272</v>
      </c>
      <c r="G99" s="2">
        <v>4</v>
      </c>
      <c r="H99" s="2">
        <v>3</v>
      </c>
      <c r="I99" s="2" t="s">
        <v>1273</v>
      </c>
      <c r="J99" s="2" t="s">
        <v>1274</v>
      </c>
      <c r="K99" s="2" t="s">
        <v>1275</v>
      </c>
      <c r="L99" s="2" t="s">
        <v>1276</v>
      </c>
      <c r="M99" s="2" t="s">
        <v>101</v>
      </c>
      <c r="N99" s="2" t="s">
        <v>1277</v>
      </c>
      <c r="O99" s="2" t="s">
        <v>1278</v>
      </c>
      <c r="P99" s="2" t="s">
        <v>1279</v>
      </c>
      <c r="Q99" s="2" t="s">
        <v>313</v>
      </c>
      <c r="R99" s="2" t="s">
        <v>946</v>
      </c>
      <c r="S99" s="2" t="s">
        <v>1280</v>
      </c>
      <c r="T99" s="2" t="s">
        <v>1281</v>
      </c>
      <c r="U99" s="2" t="s">
        <v>44</v>
      </c>
      <c r="V99" s="2"/>
      <c r="W99" s="2"/>
      <c r="X99" s="2"/>
      <c r="Y99" s="2"/>
      <c r="Z99" s="2" t="s">
        <v>1282</v>
      </c>
      <c r="AA99" s="2">
        <f>FIND("Approved Date:",Table1[[#This Row],[Footer Text]],1)+15</f>
        <v>132</v>
      </c>
      <c r="AB99" s="2">
        <f>LEN(Table1[[#This Row],[Footer Text]])</f>
        <v>142</v>
      </c>
      <c r="AC99" s="2" t="str">
        <f>SUBSTITUTE(MID(Table1[[#This Row],[Footer Text]],Table1[[#This Row],[Approved Date:]],Table1[[#This Row],[Column1]]-Table1[[#This Row],[Approved Date:]]),"-","/")</f>
        <v>11/26/2024</v>
      </c>
      <c r="AD99" s="3">
        <f>IFERROR(IFERROR(DATEVALUE(Table1[[#This Row],[Column2]]),DATE(MID(Table1[[#This Row],[Column2]],FIND(20,Table1[[#This Row],[Column2]],1),4),MID(Table1[[#This Row],[Column2]],FIND("/",Table1[[#This Row],[Column2]],1)+1,2),1)),"Check")</f>
        <v>45622</v>
      </c>
      <c r="AE99" s="3">
        <f ca="1">IFERROR(TODAY()-Table1[[#This Row],[Column3]],"")</f>
        <v>593</v>
      </c>
      <c r="AF99" s="3" t="str">
        <f>VLOOKUP(Table1[[#This Row],[Location of the Job]],Table2[],3,FALSE)</f>
        <v>DG</v>
      </c>
    </row>
    <row r="100" spans="1:32" x14ac:dyDescent="0.25">
      <c r="A100" s="2" t="s">
        <v>1283</v>
      </c>
      <c r="B100" s="2" t="s">
        <v>27</v>
      </c>
      <c r="C100" s="2" t="s">
        <v>1284</v>
      </c>
      <c r="D100" s="2" t="s">
        <v>1285</v>
      </c>
      <c r="E100" s="2" t="s">
        <v>1013</v>
      </c>
      <c r="F100" s="2" t="s">
        <v>1286</v>
      </c>
      <c r="G100" s="2">
        <v>2</v>
      </c>
      <c r="H100" s="2">
        <v>3</v>
      </c>
      <c r="I100" s="2" t="s">
        <v>1287</v>
      </c>
      <c r="J100" s="2" t="s">
        <v>1288</v>
      </c>
      <c r="K100" s="2" t="s">
        <v>1289</v>
      </c>
      <c r="L100" s="2" t="s">
        <v>1290</v>
      </c>
      <c r="M100" s="2" t="s">
        <v>1291</v>
      </c>
      <c r="N100" s="2" t="s">
        <v>1292</v>
      </c>
      <c r="O100" s="2" t="s">
        <v>1293</v>
      </c>
      <c r="P100" s="2" t="s">
        <v>1294</v>
      </c>
      <c r="Q100" s="2" t="s">
        <v>200</v>
      </c>
      <c r="R100" s="2" t="s">
        <v>390</v>
      </c>
      <c r="S100" s="2" t="s">
        <v>1295</v>
      </c>
      <c r="T100" s="2" t="s">
        <v>913</v>
      </c>
      <c r="U100" s="2" t="s">
        <v>44</v>
      </c>
      <c r="V100" s="2"/>
      <c r="W100" s="2"/>
      <c r="X100" s="2"/>
      <c r="Y100" s="2"/>
      <c r="Z100" s="2" t="s">
        <v>1296</v>
      </c>
      <c r="AA100" s="2">
        <f>FIND("Approved Date:",Table1[[#This Row],[Footer Text]],1)+15</f>
        <v>121</v>
      </c>
      <c r="AB100" s="2">
        <f>LEN(Table1[[#This Row],[Footer Text]])</f>
        <v>131</v>
      </c>
      <c r="AC100" s="2" t="str">
        <f>SUBSTITUTE(MID(Table1[[#This Row],[Footer Text]],Table1[[#This Row],[Approved Date:]],Table1[[#This Row],[Column1]]-Table1[[#This Row],[Approved Date:]]),"-","/")</f>
        <v>2023/06/18</v>
      </c>
      <c r="AD100" s="3">
        <f>IFERROR(IFERROR(DATEVALUE(Table1[[#This Row],[Column2]]),DATE(MID(Table1[[#This Row],[Column2]],FIND(20,Table1[[#This Row],[Column2]],1),4),MID(Table1[[#This Row],[Column2]],FIND("/",Table1[[#This Row],[Column2]],1)+1,2),1)),"Check")</f>
        <v>45095</v>
      </c>
      <c r="AE100" s="3">
        <f ca="1">IFERROR(TODAY()-Table1[[#This Row],[Column3]],"")</f>
        <v>1120</v>
      </c>
      <c r="AF100" s="3" t="str">
        <f>VLOOKUP(Table1[[#This Row],[Location of the Job]],Table2[],3,FALSE)</f>
        <v>MKT</v>
      </c>
    </row>
    <row r="101" spans="1:32" x14ac:dyDescent="0.25">
      <c r="A101" s="2" t="s">
        <v>1297</v>
      </c>
      <c r="B101" s="2" t="s">
        <v>27</v>
      </c>
      <c r="C101" s="2" t="s">
        <v>1298</v>
      </c>
      <c r="D101" s="2" t="s">
        <v>1299</v>
      </c>
      <c r="E101" s="2" t="s">
        <v>1153</v>
      </c>
      <c r="F101" s="2" t="s">
        <v>1285</v>
      </c>
      <c r="G101" s="2"/>
      <c r="H101" s="2">
        <v>2</v>
      </c>
      <c r="I101" s="2" t="s">
        <v>1300</v>
      </c>
      <c r="J101" s="2" t="s">
        <v>1301</v>
      </c>
      <c r="K101" s="2" t="s">
        <v>1302</v>
      </c>
      <c r="L101" s="2" t="s">
        <v>1303</v>
      </c>
      <c r="M101" s="2" t="s">
        <v>36</v>
      </c>
      <c r="N101" s="2" t="s">
        <v>1304</v>
      </c>
      <c r="O101" s="2" t="s">
        <v>1305</v>
      </c>
      <c r="P101" s="2" t="s">
        <v>1306</v>
      </c>
      <c r="Q101" s="2" t="s">
        <v>58</v>
      </c>
      <c r="R101" s="2" t="s">
        <v>1307</v>
      </c>
      <c r="S101" s="2" t="s">
        <v>1008</v>
      </c>
      <c r="T101" s="2" t="s">
        <v>392</v>
      </c>
      <c r="U101" s="2" t="s">
        <v>44</v>
      </c>
      <c r="V101" s="2"/>
      <c r="W101" s="2"/>
      <c r="X101" s="2"/>
      <c r="Y101" s="2"/>
      <c r="Z101" s="2" t="s">
        <v>1308</v>
      </c>
      <c r="AA101" s="2">
        <f>FIND("Approved Date:",Table1[[#This Row],[Footer Text]],1)+15</f>
        <v>118</v>
      </c>
      <c r="AB101" s="2">
        <f>LEN(Table1[[#This Row],[Footer Text]])</f>
        <v>126</v>
      </c>
      <c r="AC101" s="2" t="str">
        <f>SUBSTITUTE(MID(Table1[[#This Row],[Footer Text]],Table1[[#This Row],[Approved Date:]],Table1[[#This Row],[Column1]]-Table1[[#This Row],[Approved Date:]]),"-","/")</f>
        <v>1/7/2024</v>
      </c>
      <c r="AD101" s="3">
        <f>IFERROR(IFERROR(DATEVALUE(Table1[[#This Row],[Column2]]),DATE(MID(Table1[[#This Row],[Column2]],FIND(20,Table1[[#This Row],[Column2]],1),4),MID(Table1[[#This Row],[Column2]],FIND("/",Table1[[#This Row],[Column2]],1)+1,2),1)),"Check")</f>
        <v>45298</v>
      </c>
      <c r="AE101" s="3">
        <f ca="1">IFERROR(TODAY()-Table1[[#This Row],[Column3]],"")</f>
        <v>917</v>
      </c>
      <c r="AF101" s="3" t="str">
        <f>VLOOKUP(Table1[[#This Row],[Location of the Job]],Table2[],3,FALSE)</f>
        <v>MKT</v>
      </c>
    </row>
    <row r="102" spans="1:32" x14ac:dyDescent="0.25">
      <c r="A102" s="2" t="s">
        <v>1309</v>
      </c>
      <c r="B102" s="2" t="s">
        <v>934</v>
      </c>
      <c r="C102" s="2" t="s">
        <v>950</v>
      </c>
      <c r="D102" s="2" t="s">
        <v>1310</v>
      </c>
      <c r="E102" s="2" t="s">
        <v>952</v>
      </c>
      <c r="F102" s="2" t="s">
        <v>1311</v>
      </c>
      <c r="G102" s="2">
        <v>0</v>
      </c>
      <c r="H102" s="2">
        <v>2</v>
      </c>
      <c r="I102" s="2" t="s">
        <v>1312</v>
      </c>
      <c r="J102" s="2" t="s">
        <v>1313</v>
      </c>
      <c r="K102" s="2" t="s">
        <v>1314</v>
      </c>
      <c r="L102" s="2" t="s">
        <v>956</v>
      </c>
      <c r="M102" s="2" t="s">
        <v>957</v>
      </c>
      <c r="N102" s="2" t="s">
        <v>958</v>
      </c>
      <c r="O102" s="2" t="s">
        <v>1315</v>
      </c>
      <c r="P102" s="2"/>
      <c r="Q102" s="2" t="s">
        <v>1316</v>
      </c>
      <c r="R102" s="2"/>
      <c r="S102" s="2" t="s">
        <v>1317</v>
      </c>
      <c r="T102" s="2"/>
      <c r="U102" s="2"/>
      <c r="V102" s="2"/>
      <c r="W102" s="2"/>
      <c r="X102" s="2"/>
      <c r="Y102" s="2"/>
      <c r="Z102" s="2" t="s">
        <v>1318</v>
      </c>
      <c r="AA102" s="2">
        <f>FIND("Approved Date:",Table1[[#This Row],[Footer Text]],1)+15</f>
        <v>98</v>
      </c>
      <c r="AB102" s="2">
        <f>LEN(Table1[[#This Row],[Footer Text]])</f>
        <v>97</v>
      </c>
      <c r="AC102" s="2" t="e">
        <f>SUBSTITUTE(MID(Table1[[#This Row],[Footer Text]],Table1[[#This Row],[Approved Date:]],Table1[[#This Row],[Column1]]-Table1[[#This Row],[Approved Date:]]),"-","/")</f>
        <v>#VALUE!</v>
      </c>
      <c r="AD102" s="3" t="str">
        <f>IFERROR(IFERROR(DATEVALUE(Table1[[#This Row],[Column2]]),DATE(MID(Table1[[#This Row],[Column2]],FIND(20,Table1[[#This Row],[Column2]],1),4),MID(Table1[[#This Row],[Column2]],FIND("/",Table1[[#This Row],[Column2]],1)+1,2),1)),"Check")</f>
        <v>Check</v>
      </c>
      <c r="AE102" s="3" t="str">
        <f ca="1">IFERROR(TODAY()-Table1[[#This Row],[Column3]],"")</f>
        <v/>
      </c>
      <c r="AF102" s="3" t="str">
        <f>VLOOKUP(Table1[[#This Row],[Location of the Job]],Table2[],3,FALSE)</f>
        <v>VM</v>
      </c>
    </row>
    <row r="103" spans="1:32" x14ac:dyDescent="0.25">
      <c r="A103" s="2" t="s">
        <v>1319</v>
      </c>
      <c r="B103" s="2" t="s">
        <v>934</v>
      </c>
      <c r="C103" s="2" t="s">
        <v>935</v>
      </c>
      <c r="D103" s="2" t="s">
        <v>938</v>
      </c>
      <c r="E103" s="2" t="s">
        <v>952</v>
      </c>
      <c r="F103" s="2" t="s">
        <v>1320</v>
      </c>
      <c r="G103" s="2">
        <v>0</v>
      </c>
      <c r="H103" s="2" t="s">
        <v>179</v>
      </c>
      <c r="I103" s="2" t="s">
        <v>1321</v>
      </c>
      <c r="J103" s="2" t="s">
        <v>1322</v>
      </c>
      <c r="K103" s="2" t="s">
        <v>1323</v>
      </c>
      <c r="L103" s="2" t="s">
        <v>1324</v>
      </c>
      <c r="M103" s="2" t="s">
        <v>101</v>
      </c>
      <c r="N103" s="2" t="s">
        <v>1325</v>
      </c>
      <c r="O103" s="2" t="s">
        <v>1326</v>
      </c>
      <c r="P103" s="2"/>
      <c r="Q103" s="2" t="s">
        <v>1104</v>
      </c>
      <c r="R103" s="2" t="s">
        <v>1327</v>
      </c>
      <c r="S103" s="2" t="s">
        <v>947</v>
      </c>
      <c r="T103" s="2"/>
      <c r="U103" s="2"/>
      <c r="V103" s="2"/>
      <c r="W103" s="2"/>
      <c r="X103" s="2"/>
      <c r="Y103" s="2"/>
      <c r="Z103" s="2" t="s">
        <v>1328</v>
      </c>
      <c r="AA103" s="2">
        <f>FIND("Approved Date:",Table1[[#This Row],[Footer Text]],1)+15</f>
        <v>103</v>
      </c>
      <c r="AB103" s="2">
        <f>LEN(Table1[[#This Row],[Footer Text]])</f>
        <v>102</v>
      </c>
      <c r="AC103" s="2" t="e">
        <f>SUBSTITUTE(MID(Table1[[#This Row],[Footer Text]],Table1[[#This Row],[Approved Date:]],Table1[[#This Row],[Column1]]-Table1[[#This Row],[Approved Date:]]),"-","/")</f>
        <v>#VALUE!</v>
      </c>
      <c r="AD103" s="3" t="str">
        <f>IFERROR(IFERROR(DATEVALUE(Table1[[#This Row],[Column2]]),DATE(MID(Table1[[#This Row],[Column2]],FIND(20,Table1[[#This Row],[Column2]],1),4),MID(Table1[[#This Row],[Column2]],FIND("/",Table1[[#This Row],[Column2]],1)+1,2),1)),"Check")</f>
        <v>Check</v>
      </c>
      <c r="AE103" s="3" t="str">
        <f ca="1">IFERROR(TODAY()-Table1[[#This Row],[Column3]],"")</f>
        <v/>
      </c>
      <c r="AF103" s="3" t="str">
        <f>VLOOKUP(Table1[[#This Row],[Location of the Job]],Table2[],3,FALSE)</f>
        <v>VM</v>
      </c>
    </row>
    <row r="104" spans="1:32" x14ac:dyDescent="0.25">
      <c r="A104" s="2" t="s">
        <v>1329</v>
      </c>
      <c r="B104" s="2" t="s">
        <v>934</v>
      </c>
      <c r="C104" s="2" t="s">
        <v>935</v>
      </c>
      <c r="D104" s="2" t="s">
        <v>1311</v>
      </c>
      <c r="E104" s="2" t="s">
        <v>952</v>
      </c>
      <c r="F104" s="2" t="s">
        <v>938</v>
      </c>
      <c r="G104" s="2">
        <v>0</v>
      </c>
      <c r="H104" s="2">
        <v>3</v>
      </c>
      <c r="I104" s="2" t="s">
        <v>1330</v>
      </c>
      <c r="J104" s="2" t="s">
        <v>1322</v>
      </c>
      <c r="K104" s="2" t="s">
        <v>1331</v>
      </c>
      <c r="L104" s="2" t="s">
        <v>956</v>
      </c>
      <c r="M104" s="2" t="s">
        <v>101</v>
      </c>
      <c r="N104" s="2" t="s">
        <v>1325</v>
      </c>
      <c r="O104" s="2" t="s">
        <v>1332</v>
      </c>
      <c r="P104" s="2"/>
      <c r="Q104" s="2" t="s">
        <v>1104</v>
      </c>
      <c r="R104" s="2" t="s">
        <v>1327</v>
      </c>
      <c r="S104" s="2" t="s">
        <v>947</v>
      </c>
      <c r="T104" s="2"/>
      <c r="U104" s="2"/>
      <c r="V104" s="2"/>
      <c r="W104" s="2"/>
      <c r="X104" s="2"/>
      <c r="Y104" s="2"/>
      <c r="Z104" s="2" t="s">
        <v>1333</v>
      </c>
      <c r="AA104" s="2">
        <f>FIND("Approved Date:",Table1[[#This Row],[Footer Text]],1)+15</f>
        <v>103</v>
      </c>
      <c r="AB104" s="2">
        <f>LEN(Table1[[#This Row],[Footer Text]])</f>
        <v>102</v>
      </c>
      <c r="AC104" s="2" t="e">
        <f>SUBSTITUTE(MID(Table1[[#This Row],[Footer Text]],Table1[[#This Row],[Approved Date:]],Table1[[#This Row],[Column1]]-Table1[[#This Row],[Approved Date:]]),"-","/")</f>
        <v>#VALUE!</v>
      </c>
      <c r="AD104" s="3" t="str">
        <f>IFERROR(IFERROR(DATEVALUE(Table1[[#This Row],[Column2]]),DATE(MID(Table1[[#This Row],[Column2]],FIND(20,Table1[[#This Row],[Column2]],1),4),MID(Table1[[#This Row],[Column2]],FIND("/",Table1[[#This Row],[Column2]],1)+1,2),1)),"Check")</f>
        <v>Check</v>
      </c>
      <c r="AE104" s="3" t="str">
        <f ca="1">IFERROR(TODAY()-Table1[[#This Row],[Column3]],"")</f>
        <v/>
      </c>
      <c r="AF104" s="3" t="str">
        <f>VLOOKUP(Table1[[#This Row],[Location of the Job]],Table2[],3,FALSE)</f>
        <v>VM</v>
      </c>
    </row>
    <row r="105" spans="1:32" x14ac:dyDescent="0.25">
      <c r="A105" s="2" t="s">
        <v>1334</v>
      </c>
      <c r="B105" s="2" t="s">
        <v>27</v>
      </c>
      <c r="C105" s="2" t="s">
        <v>1335</v>
      </c>
      <c r="D105" s="2" t="s">
        <v>1310</v>
      </c>
      <c r="E105" s="2" t="s">
        <v>1336</v>
      </c>
      <c r="F105" s="2" t="s">
        <v>902</v>
      </c>
      <c r="G105" s="2">
        <v>0</v>
      </c>
      <c r="H105" s="2">
        <v>2</v>
      </c>
      <c r="I105" s="2" t="s">
        <v>1337</v>
      </c>
      <c r="J105" s="2" t="s">
        <v>1338</v>
      </c>
      <c r="K105" s="2" t="s">
        <v>1339</v>
      </c>
      <c r="L105" s="2" t="s">
        <v>1340</v>
      </c>
      <c r="M105" s="2" t="s">
        <v>36</v>
      </c>
      <c r="N105" s="2" t="s">
        <v>1341</v>
      </c>
      <c r="O105" s="2" t="s">
        <v>1342</v>
      </c>
      <c r="P105" s="2" t="s">
        <v>1343</v>
      </c>
      <c r="Q105" s="2" t="s">
        <v>58</v>
      </c>
      <c r="R105" s="2" t="s">
        <v>390</v>
      </c>
      <c r="S105" s="2" t="s">
        <v>1344</v>
      </c>
      <c r="T105" s="2" t="s">
        <v>43</v>
      </c>
      <c r="U105" s="2" t="s">
        <v>44</v>
      </c>
      <c r="V105" s="2"/>
      <c r="W105" s="2"/>
      <c r="X105" s="2"/>
      <c r="Y105" s="2"/>
      <c r="Z105" s="2" t="s">
        <v>1345</v>
      </c>
      <c r="AA105" s="2">
        <f>FIND("Approved Date:",Table1[[#This Row],[Footer Text]],1)+15</f>
        <v>122</v>
      </c>
      <c r="AB105" s="2">
        <f>LEN(Table1[[#This Row],[Footer Text]])</f>
        <v>132</v>
      </c>
      <c r="AC105" s="2" t="str">
        <f>SUBSTITUTE(MID(Table1[[#This Row],[Footer Text]],Table1[[#This Row],[Approved Date:]],Table1[[#This Row],[Column1]]-Table1[[#This Row],[Approved Date:]]),"-","/")</f>
        <v>2023/04/04</v>
      </c>
      <c r="AD105" s="3">
        <f>IFERROR(IFERROR(DATEVALUE(Table1[[#This Row],[Column2]]),DATE(MID(Table1[[#This Row],[Column2]],FIND(20,Table1[[#This Row],[Column2]],1),4),MID(Table1[[#This Row],[Column2]],FIND("/",Table1[[#This Row],[Column2]],1)+1,2),1)),"Check")</f>
        <v>45020</v>
      </c>
      <c r="AE105" s="3">
        <f ca="1">IFERROR(TODAY()-Table1[[#This Row],[Column3]],"")</f>
        <v>1195</v>
      </c>
      <c r="AF105" s="3" t="str">
        <f>VLOOKUP(Table1[[#This Row],[Location of the Job]],Table2[],3,FALSE)</f>
        <v>S&amp;D</v>
      </c>
    </row>
    <row r="106" spans="1:32" x14ac:dyDescent="0.25">
      <c r="A106" s="2" t="s">
        <v>1346</v>
      </c>
      <c r="B106" s="2" t="s">
        <v>27</v>
      </c>
      <c r="C106" s="2" t="s">
        <v>1347</v>
      </c>
      <c r="D106" s="2" t="s">
        <v>1310</v>
      </c>
      <c r="E106" s="2" t="s">
        <v>982</v>
      </c>
      <c r="F106" s="2" t="s">
        <v>1348</v>
      </c>
      <c r="G106" s="2" t="s">
        <v>68</v>
      </c>
      <c r="H106" s="2">
        <v>2</v>
      </c>
      <c r="I106" s="2" t="s">
        <v>1349</v>
      </c>
      <c r="J106" s="2" t="s">
        <v>1350</v>
      </c>
      <c r="K106" s="2" t="s">
        <v>1351</v>
      </c>
      <c r="L106" s="2" t="s">
        <v>1352</v>
      </c>
      <c r="M106" s="2" t="s">
        <v>101</v>
      </c>
      <c r="N106" s="2" t="s">
        <v>1353</v>
      </c>
      <c r="O106" s="2" t="s">
        <v>1354</v>
      </c>
      <c r="P106" s="2" t="s">
        <v>1355</v>
      </c>
      <c r="Q106" s="2" t="s">
        <v>763</v>
      </c>
      <c r="R106" s="2" t="s">
        <v>1356</v>
      </c>
      <c r="S106" s="2" t="s">
        <v>1357</v>
      </c>
      <c r="T106" s="2" t="s">
        <v>1358</v>
      </c>
      <c r="U106" s="2" t="s">
        <v>44</v>
      </c>
      <c r="V106" s="2"/>
      <c r="W106" s="2"/>
      <c r="X106" s="2"/>
      <c r="Y106" s="2"/>
      <c r="Z106" s="2" t="s">
        <v>1359</v>
      </c>
      <c r="AA106" s="2">
        <f>FIND("Approved Date:",Table1[[#This Row],[Footer Text]],1)+15</f>
        <v>124</v>
      </c>
      <c r="AB106" s="2">
        <f>LEN(Table1[[#This Row],[Footer Text]])</f>
        <v>132</v>
      </c>
      <c r="AC106" s="2" t="str">
        <f>SUBSTITUTE(MID(Table1[[#This Row],[Footer Text]],Table1[[#This Row],[Approved Date:]],Table1[[#This Row],[Column1]]-Table1[[#This Row],[Approved Date:]]),"-","/")</f>
        <v>2/9/2025</v>
      </c>
      <c r="AD106" s="3">
        <f>IFERROR(IFERROR(DATEVALUE(Table1[[#This Row],[Column2]]),DATE(MID(Table1[[#This Row],[Column2]],FIND(20,Table1[[#This Row],[Column2]],1),4),MID(Table1[[#This Row],[Column2]],FIND("/",Table1[[#This Row],[Column2]],1)+1,2),1)),"Check")</f>
        <v>45697</v>
      </c>
      <c r="AE106" s="3">
        <f ca="1">IFERROR(TODAY()-Table1[[#This Row],[Column3]],"")</f>
        <v>518</v>
      </c>
      <c r="AF106" s="3" t="str">
        <f>VLOOKUP(Table1[[#This Row],[Location of the Job]],Table2[],3,FALSE)</f>
        <v>DG</v>
      </c>
    </row>
    <row r="107" spans="1:32" x14ac:dyDescent="0.25">
      <c r="A107" s="2" t="s">
        <v>1360</v>
      </c>
      <c r="B107" s="2" t="s">
        <v>27</v>
      </c>
      <c r="C107" s="2" t="s">
        <v>1361</v>
      </c>
      <c r="D107" s="2" t="s">
        <v>1362</v>
      </c>
      <c r="E107" s="2" t="s">
        <v>1081</v>
      </c>
      <c r="F107" s="2" t="s">
        <v>1363</v>
      </c>
      <c r="G107" s="2">
        <v>0</v>
      </c>
      <c r="H107" s="2">
        <v>2</v>
      </c>
      <c r="I107" s="2" t="s">
        <v>1364</v>
      </c>
      <c r="J107" s="2" t="s">
        <v>1365</v>
      </c>
      <c r="K107" s="2" t="s">
        <v>1366</v>
      </c>
      <c r="L107" s="2" t="s">
        <v>1367</v>
      </c>
      <c r="M107" s="2" t="s">
        <v>36</v>
      </c>
      <c r="N107" s="2" t="s">
        <v>1368</v>
      </c>
      <c r="O107" s="2" t="s">
        <v>702</v>
      </c>
      <c r="P107" s="2" t="s">
        <v>1369</v>
      </c>
      <c r="Q107" s="2" t="s">
        <v>87</v>
      </c>
      <c r="R107" s="2" t="s">
        <v>1370</v>
      </c>
      <c r="S107" s="2" t="s">
        <v>1091</v>
      </c>
      <c r="T107" s="2" t="s">
        <v>43</v>
      </c>
      <c r="U107" s="2" t="s">
        <v>44</v>
      </c>
      <c r="V107" s="2"/>
      <c r="W107" s="2"/>
      <c r="X107" s="2"/>
      <c r="Y107" s="2"/>
      <c r="Z107" s="2" t="s">
        <v>1371</v>
      </c>
      <c r="AA107" s="2">
        <f>FIND("Approved Date:",Table1[[#This Row],[Footer Text]],1)+15</f>
        <v>119</v>
      </c>
      <c r="AB107" s="2">
        <f>LEN(Table1[[#This Row],[Footer Text]])</f>
        <v>118</v>
      </c>
      <c r="AC107" s="2" t="e">
        <f>SUBSTITUTE(MID(Table1[[#This Row],[Footer Text]],Table1[[#This Row],[Approved Date:]],Table1[[#This Row],[Column1]]-Table1[[#This Row],[Approved Date:]]),"-","/")</f>
        <v>#VALUE!</v>
      </c>
      <c r="AD107" s="3" t="str">
        <f>IFERROR(IFERROR(DATEVALUE(Table1[[#This Row],[Column2]]),DATE(MID(Table1[[#This Row],[Column2]],FIND(20,Table1[[#This Row],[Column2]],1),4),MID(Table1[[#This Row],[Column2]],FIND("/",Table1[[#This Row],[Column2]],1)+1,2),1)),"Check")</f>
        <v>Check</v>
      </c>
      <c r="AE107" s="3" t="str">
        <f ca="1">IFERROR(TODAY()-Table1[[#This Row],[Column3]],"")</f>
        <v/>
      </c>
      <c r="AF107" s="3" t="str">
        <f>VLOOKUP(Table1[[#This Row],[Location of the Job]],Table2[],3,FALSE)</f>
        <v xml:space="preserve">CR </v>
      </c>
    </row>
    <row r="108" spans="1:32" x14ac:dyDescent="0.25">
      <c r="A108" s="2" t="s">
        <v>1372</v>
      </c>
      <c r="B108" s="2" t="s">
        <v>27</v>
      </c>
      <c r="C108" s="2" t="s">
        <v>1373</v>
      </c>
      <c r="D108" s="2" t="s">
        <v>1374</v>
      </c>
      <c r="E108" s="2" t="s">
        <v>1375</v>
      </c>
      <c r="F108" s="2" t="s">
        <v>1376</v>
      </c>
      <c r="G108" s="2">
        <v>1</v>
      </c>
      <c r="H108" s="2">
        <v>3</v>
      </c>
      <c r="I108" s="2" t="s">
        <v>1377</v>
      </c>
      <c r="J108" s="2" t="s">
        <v>1378</v>
      </c>
      <c r="K108" s="2" t="s">
        <v>1379</v>
      </c>
      <c r="L108" s="2" t="s">
        <v>1380</v>
      </c>
      <c r="M108" s="2" t="s">
        <v>101</v>
      </c>
      <c r="N108" s="2" t="s">
        <v>1381</v>
      </c>
      <c r="O108" s="2" t="s">
        <v>1382</v>
      </c>
      <c r="P108" s="2" t="s">
        <v>1383</v>
      </c>
      <c r="Q108" s="2" t="s">
        <v>58</v>
      </c>
      <c r="R108" s="2" t="s">
        <v>1384</v>
      </c>
      <c r="S108" s="2" t="s">
        <v>1385</v>
      </c>
      <c r="T108" s="2" t="s">
        <v>1386</v>
      </c>
      <c r="U108" s="2" t="s">
        <v>44</v>
      </c>
      <c r="V108" s="2"/>
      <c r="W108" s="2"/>
      <c r="X108" s="2"/>
      <c r="Y108" s="2"/>
      <c r="Z108" s="2" t="s">
        <v>1387</v>
      </c>
      <c r="AA108" s="2">
        <f>FIND("Approved Date:",Table1[[#This Row],[Footer Text]],1)+15</f>
        <v>132</v>
      </c>
      <c r="AB108" s="2">
        <f>LEN(Table1[[#This Row],[Footer Text]])</f>
        <v>141</v>
      </c>
      <c r="AC108" s="2" t="str">
        <f>SUBSTITUTE(MID(Table1[[#This Row],[Footer Text]],Table1[[#This Row],[Approved Date:]],Table1[[#This Row],[Column1]]-Table1[[#This Row],[Approved Date:]]),"-","/")</f>
        <v>7/14/2024</v>
      </c>
      <c r="AD108" s="3">
        <f>IFERROR(IFERROR(DATEVALUE(Table1[[#This Row],[Column2]]),DATE(MID(Table1[[#This Row],[Column2]],FIND(20,Table1[[#This Row],[Column2]],1),4),MID(Table1[[#This Row],[Column2]],FIND("/",Table1[[#This Row],[Column2]],1)+1,2),1)),"Check")</f>
        <v>45487</v>
      </c>
      <c r="AE108" s="3">
        <f ca="1">IFERROR(TODAY()-Table1[[#This Row],[Column3]],"")</f>
        <v>728</v>
      </c>
      <c r="AF108" s="3" t="str">
        <f>VLOOKUP(Table1[[#This Row],[Location of the Job]],Table2[],3,FALSE)</f>
        <v xml:space="preserve">A&amp;R </v>
      </c>
    </row>
    <row r="109" spans="1:32" x14ac:dyDescent="0.25">
      <c r="A109" s="2" t="s">
        <v>1388</v>
      </c>
      <c r="B109" s="2" t="s">
        <v>934</v>
      </c>
      <c r="C109" s="2" t="s">
        <v>935</v>
      </c>
      <c r="D109" s="2" t="s">
        <v>1389</v>
      </c>
      <c r="E109" s="2" t="s">
        <v>1095</v>
      </c>
      <c r="F109" s="2" t="s">
        <v>1390</v>
      </c>
      <c r="G109" s="2">
        <v>2</v>
      </c>
      <c r="H109" s="2">
        <v>3</v>
      </c>
      <c r="I109" s="2" t="s">
        <v>1391</v>
      </c>
      <c r="J109" s="2" t="s">
        <v>1392</v>
      </c>
      <c r="K109" s="2" t="s">
        <v>1393</v>
      </c>
      <c r="L109" s="2" t="s">
        <v>1394</v>
      </c>
      <c r="M109" s="2" t="s">
        <v>101</v>
      </c>
      <c r="N109" s="2" t="s">
        <v>1395</v>
      </c>
      <c r="O109" s="2" t="s">
        <v>1396</v>
      </c>
      <c r="P109" s="2"/>
      <c r="Q109" s="2" t="s">
        <v>331</v>
      </c>
      <c r="R109" s="2" t="s">
        <v>1397</v>
      </c>
      <c r="S109" s="2" t="s">
        <v>1398</v>
      </c>
      <c r="T109" s="2" t="s">
        <v>43</v>
      </c>
      <c r="U109" s="2"/>
      <c r="V109" s="2"/>
      <c r="W109" s="2"/>
      <c r="X109" s="2"/>
      <c r="Y109" s="2"/>
      <c r="Z109" s="2" t="s">
        <v>1399</v>
      </c>
      <c r="AA109" s="2">
        <f>FIND("Approved Date:",Table1[[#This Row],[Footer Text]],1)+15</f>
        <v>103</v>
      </c>
      <c r="AB109" s="2">
        <f>LEN(Table1[[#This Row],[Footer Text]])</f>
        <v>102</v>
      </c>
      <c r="AC109" s="2" t="e">
        <f>SUBSTITUTE(MID(Table1[[#This Row],[Footer Text]],Table1[[#This Row],[Approved Date:]],Table1[[#This Row],[Column1]]-Table1[[#This Row],[Approved Date:]]),"-","/")</f>
        <v>#VALUE!</v>
      </c>
      <c r="AD109" s="3" t="str">
        <f>IFERROR(IFERROR(DATEVALUE(Table1[[#This Row],[Column2]]),DATE(MID(Table1[[#This Row],[Column2]],FIND(20,Table1[[#This Row],[Column2]],1),4),MID(Table1[[#This Row],[Column2]],FIND("/",Table1[[#This Row],[Column2]],1)+1,2),1)),"Check")</f>
        <v>Check</v>
      </c>
      <c r="AE109" s="3" t="str">
        <f ca="1">IFERROR(TODAY()-Table1[[#This Row],[Column3]],"")</f>
        <v/>
      </c>
      <c r="AF109" s="3" t="str">
        <f>VLOOKUP(Table1[[#This Row],[Location of the Job]],Table2[],3,FALSE)</f>
        <v>VM</v>
      </c>
    </row>
    <row r="110" spans="1:32" x14ac:dyDescent="0.25">
      <c r="A110" s="2" t="s">
        <v>1400</v>
      </c>
      <c r="B110" s="2" t="s">
        <v>125</v>
      </c>
      <c r="C110" s="2"/>
      <c r="D110" s="2" t="s">
        <v>1401</v>
      </c>
      <c r="E110" s="2" t="s">
        <v>1402</v>
      </c>
      <c r="F110" s="2" t="s">
        <v>1403</v>
      </c>
      <c r="G110" s="2"/>
      <c r="H110" s="2"/>
      <c r="I110" s="2"/>
      <c r="J110" s="2"/>
      <c r="K110" s="2"/>
      <c r="L110" s="2"/>
      <c r="M110" s="2"/>
      <c r="N110" s="2" t="s">
        <v>1404</v>
      </c>
      <c r="O110" s="2" t="s">
        <v>1405</v>
      </c>
      <c r="P110" s="2" t="s">
        <v>1406</v>
      </c>
      <c r="Q110" s="2" t="s">
        <v>426</v>
      </c>
      <c r="R110" s="2"/>
      <c r="S110" s="2"/>
      <c r="T110" s="2"/>
      <c r="U110" s="2"/>
      <c r="V110" s="2"/>
      <c r="W110" s="2"/>
      <c r="X110" s="2"/>
      <c r="Y110" s="2"/>
      <c r="Z110" s="2" t="s">
        <v>1407</v>
      </c>
      <c r="AA110" s="2" t="e">
        <f>FIND("Approved Date:",Table1[[#This Row],[Footer Text]],1)+15</f>
        <v>#VALUE!</v>
      </c>
      <c r="AB110" s="2">
        <f>LEN(Table1[[#This Row],[Footer Text]])</f>
        <v>0</v>
      </c>
      <c r="AC110" s="2" t="e">
        <f>SUBSTITUTE(MID(Table1[[#This Row],[Footer Text]],Table1[[#This Row],[Approved Date:]],Table1[[#This Row],[Column1]]-Table1[[#This Row],[Approved Date:]]),"-","/")</f>
        <v>#VALUE!</v>
      </c>
      <c r="AD110" s="3" t="str">
        <f>IFERROR(IFERROR(DATEVALUE(Table1[[#This Row],[Column2]]),DATE(MID(Table1[[#This Row],[Column2]],FIND(20,Table1[[#This Row],[Column2]],1),4),MID(Table1[[#This Row],[Column2]],FIND("/",Table1[[#This Row],[Column2]],1)+1,2),1)),"Check")</f>
        <v>Check</v>
      </c>
      <c r="AE110" s="3" t="str">
        <f ca="1">IFERROR(TODAY()-Table1[[#This Row],[Column3]],"")</f>
        <v/>
      </c>
      <c r="AF110" s="3" t="str">
        <f>VLOOKUP(Table1[[#This Row],[Location of the Job]],Table2[],3,FALSE)</f>
        <v>EB</v>
      </c>
    </row>
    <row r="111" spans="1:32" x14ac:dyDescent="0.25">
      <c r="A111" s="2" t="s">
        <v>1408</v>
      </c>
      <c r="B111" s="2" t="s">
        <v>27</v>
      </c>
      <c r="C111" s="2" t="s">
        <v>1409</v>
      </c>
      <c r="D111" s="2" t="s">
        <v>1410</v>
      </c>
      <c r="E111" s="2" t="s">
        <v>1411</v>
      </c>
      <c r="F111" s="2" t="s">
        <v>1412</v>
      </c>
      <c r="G111" s="2">
        <v>4</v>
      </c>
      <c r="H111" s="2" t="s">
        <v>179</v>
      </c>
      <c r="I111" s="2" t="s">
        <v>1413</v>
      </c>
      <c r="J111" s="2" t="s">
        <v>1414</v>
      </c>
      <c r="K111" s="2" t="s">
        <v>1415</v>
      </c>
      <c r="L111" s="2" t="s">
        <v>1416</v>
      </c>
      <c r="M111" s="2" t="s">
        <v>101</v>
      </c>
      <c r="N111" s="2" t="s">
        <v>1417</v>
      </c>
      <c r="O111" s="2" t="s">
        <v>1418</v>
      </c>
      <c r="P111" s="2" t="s">
        <v>1419</v>
      </c>
      <c r="Q111" s="2" t="s">
        <v>58</v>
      </c>
      <c r="R111" s="2" t="s">
        <v>1420</v>
      </c>
      <c r="S111" s="2" t="s">
        <v>1421</v>
      </c>
      <c r="T111" s="2"/>
      <c r="U111" s="2" t="s">
        <v>44</v>
      </c>
      <c r="V111" s="2"/>
      <c r="W111" s="2"/>
      <c r="X111" s="2"/>
      <c r="Y111" s="2"/>
      <c r="Z111" s="2" t="s">
        <v>1422</v>
      </c>
      <c r="AA111" s="2">
        <f>FIND("Approved Date:",Table1[[#This Row],[Footer Text]],1)+15</f>
        <v>132</v>
      </c>
      <c r="AB111" s="2">
        <f>LEN(Table1[[#This Row],[Footer Text]])</f>
        <v>141</v>
      </c>
      <c r="AC111" s="2" t="str">
        <f>SUBSTITUTE(MID(Table1[[#This Row],[Footer Text]],Table1[[#This Row],[Approved Date:]],Table1[[#This Row],[Column1]]-Table1[[#This Row],[Approved Date:]]),"-","/")</f>
        <v>7/26/2022</v>
      </c>
      <c r="AD111" s="3">
        <f>IFERROR(IFERROR(DATEVALUE(Table1[[#This Row],[Column2]]),DATE(MID(Table1[[#This Row],[Column2]],FIND(20,Table1[[#This Row],[Column2]],1),4),MID(Table1[[#This Row],[Column2]],FIND("/",Table1[[#This Row],[Column2]],1)+1,2),1)),"Check")</f>
        <v>44768</v>
      </c>
      <c r="AE111" s="3">
        <f ca="1">IFERROR(TODAY()-Table1[[#This Row],[Column3]],"")</f>
        <v>1447</v>
      </c>
      <c r="AF111" s="3" t="str">
        <f>VLOOKUP(Table1[[#This Row],[Location of the Job]],Table2[],3,FALSE)</f>
        <v xml:space="preserve">IT </v>
      </c>
    </row>
    <row r="112" spans="1:32" x14ac:dyDescent="0.25">
      <c r="A112" s="2" t="s">
        <v>1423</v>
      </c>
      <c r="B112" s="2" t="s">
        <v>27</v>
      </c>
      <c r="C112" s="2" t="s">
        <v>1424</v>
      </c>
      <c r="D112" s="2" t="s">
        <v>1425</v>
      </c>
      <c r="E112" s="2" t="s">
        <v>517</v>
      </c>
      <c r="F112" s="2" t="s">
        <v>1426</v>
      </c>
      <c r="G112" s="2">
        <v>1</v>
      </c>
      <c r="H112" s="2">
        <v>2</v>
      </c>
      <c r="I112" s="2" t="s">
        <v>1427</v>
      </c>
      <c r="J112" s="2" t="s">
        <v>1428</v>
      </c>
      <c r="K112" s="2" t="s">
        <v>1429</v>
      </c>
      <c r="L112" s="2" t="s">
        <v>1430</v>
      </c>
      <c r="M112" s="2" t="s">
        <v>101</v>
      </c>
      <c r="N112" s="2" t="s">
        <v>1431</v>
      </c>
      <c r="O112" s="2" t="s">
        <v>1432</v>
      </c>
      <c r="P112" s="2" t="s">
        <v>1433</v>
      </c>
      <c r="Q112" s="2" t="s">
        <v>499</v>
      </c>
      <c r="R112" s="2" t="s">
        <v>1434</v>
      </c>
      <c r="S112" s="2" t="s">
        <v>528</v>
      </c>
      <c r="T112" s="2" t="s">
        <v>1435</v>
      </c>
      <c r="U112" s="2" t="s">
        <v>44</v>
      </c>
      <c r="V112" s="2"/>
      <c r="W112" s="2"/>
      <c r="X112" s="2"/>
      <c r="Y112" s="2"/>
      <c r="Z112" s="2" t="s">
        <v>1436</v>
      </c>
      <c r="AA112" s="2">
        <f>FIND("Approved Date:",Table1[[#This Row],[Footer Text]],1)+15</f>
        <v>131</v>
      </c>
      <c r="AB112" s="2">
        <f>LEN(Table1[[#This Row],[Footer Text]])</f>
        <v>141</v>
      </c>
      <c r="AC112" s="2" t="str">
        <f>SUBSTITUTE(MID(Table1[[#This Row],[Footer Text]],Table1[[#This Row],[Approved Date:]],Table1[[#This Row],[Column1]]-Table1[[#This Row],[Approved Date:]]),"-","/")</f>
        <v>14/09/2019</v>
      </c>
      <c r="AD112" s="3">
        <f>IFERROR(IFERROR(DATEVALUE(Table1[[#This Row],[Column2]]),DATE(MID(Table1[[#This Row],[Column2]],FIND(20,Table1[[#This Row],[Column2]],1),4),MID(Table1[[#This Row],[Column2]],FIND("/",Table1[[#This Row],[Column2]],1)+1,2),1)),"Check")</f>
        <v>43709</v>
      </c>
      <c r="AE112" s="3">
        <f ca="1">IFERROR(TODAY()-Table1[[#This Row],[Column3]],"")</f>
        <v>2506</v>
      </c>
      <c r="AF112" s="3" t="str">
        <f>VLOOKUP(Table1[[#This Row],[Location of the Job]],Table2[],3,FALSE)</f>
        <v>S&amp;D</v>
      </c>
    </row>
    <row r="113" spans="1:32" x14ac:dyDescent="0.25">
      <c r="A113" s="2" t="s">
        <v>1437</v>
      </c>
      <c r="B113" s="2" t="s">
        <v>27</v>
      </c>
      <c r="C113" s="2" t="s">
        <v>1438</v>
      </c>
      <c r="D113" s="2" t="s">
        <v>1439</v>
      </c>
      <c r="E113" s="2" t="s">
        <v>1440</v>
      </c>
      <c r="F113" s="2" t="s">
        <v>785</v>
      </c>
      <c r="G113" s="2" t="s">
        <v>68</v>
      </c>
      <c r="H113" s="2">
        <v>2</v>
      </c>
      <c r="I113" s="2" t="s">
        <v>1441</v>
      </c>
      <c r="J113" s="2" t="s">
        <v>1442</v>
      </c>
      <c r="K113" s="2" t="s">
        <v>1443</v>
      </c>
      <c r="L113" s="2" t="s">
        <v>1444</v>
      </c>
      <c r="M113" s="2" t="s">
        <v>101</v>
      </c>
      <c r="N113" s="2" t="s">
        <v>1445</v>
      </c>
      <c r="O113" s="2" t="s">
        <v>1446</v>
      </c>
      <c r="P113" s="2" t="s">
        <v>1447</v>
      </c>
      <c r="Q113" s="2" t="s">
        <v>58</v>
      </c>
      <c r="R113" s="2" t="s">
        <v>1448</v>
      </c>
      <c r="S113" s="2" t="s">
        <v>1449</v>
      </c>
      <c r="T113" s="2"/>
      <c r="U113" s="2" t="s">
        <v>44</v>
      </c>
      <c r="V113" s="2"/>
      <c r="W113" s="2"/>
      <c r="X113" s="2"/>
      <c r="Y113" s="2"/>
      <c r="Z113" s="2" t="s">
        <v>1450</v>
      </c>
      <c r="AA113" s="2">
        <f>FIND("Approved Date:",Table1[[#This Row],[Footer Text]],1)+15</f>
        <v>121</v>
      </c>
      <c r="AB113" s="2">
        <f>LEN(Table1[[#This Row],[Footer Text]])</f>
        <v>131</v>
      </c>
      <c r="AC113" s="2" t="str">
        <f>SUBSTITUTE(MID(Table1[[#This Row],[Footer Text]],Table1[[#This Row],[Approved Date:]],Table1[[#This Row],[Column1]]-Table1[[#This Row],[Approved Date:]]),"-","/")</f>
        <v>19/12/2020</v>
      </c>
      <c r="AD113" s="3">
        <f>IFERROR(IFERROR(DATEVALUE(Table1[[#This Row],[Column2]]),DATE(MID(Table1[[#This Row],[Column2]],FIND(20,Table1[[#This Row],[Column2]],1),4),MID(Table1[[#This Row],[Column2]],FIND("/",Table1[[#This Row],[Column2]],1)+1,2),1)),"Check")</f>
        <v>44166</v>
      </c>
      <c r="AE113" s="3">
        <f ca="1">IFERROR(TODAY()-Table1[[#This Row],[Column3]],"")</f>
        <v>2049</v>
      </c>
      <c r="AF113" s="3" t="str">
        <f>VLOOKUP(Table1[[#This Row],[Location of the Job]],Table2[],3,FALSE)</f>
        <v>MKT</v>
      </c>
    </row>
    <row r="114" spans="1:32" x14ac:dyDescent="0.25">
      <c r="A114" s="2" t="s">
        <v>1451</v>
      </c>
      <c r="B114" s="2" t="s">
        <v>125</v>
      </c>
      <c r="C114" s="2" t="s">
        <v>1452</v>
      </c>
      <c r="D114" s="2" t="s">
        <v>1453</v>
      </c>
      <c r="E114" s="2" t="s">
        <v>1454</v>
      </c>
      <c r="F114" s="2" t="s">
        <v>1455</v>
      </c>
      <c r="G114" s="2">
        <v>0</v>
      </c>
      <c r="H114" s="2">
        <v>2</v>
      </c>
      <c r="I114" s="2" t="s">
        <v>1456</v>
      </c>
      <c r="J114" s="2" t="s">
        <v>1457</v>
      </c>
      <c r="K114" s="2" t="s">
        <v>1458</v>
      </c>
      <c r="L114" s="2" t="s">
        <v>1459</v>
      </c>
      <c r="M114" s="2" t="s">
        <v>101</v>
      </c>
      <c r="N114" s="2" t="s">
        <v>1460</v>
      </c>
      <c r="O114" s="2" t="s">
        <v>807</v>
      </c>
      <c r="P114" s="2" t="s">
        <v>1461</v>
      </c>
      <c r="Q114" s="2" t="s">
        <v>1462</v>
      </c>
      <c r="R114" s="2" t="s">
        <v>1192</v>
      </c>
      <c r="S114" s="2" t="s">
        <v>1463</v>
      </c>
      <c r="T114" s="2" t="s">
        <v>392</v>
      </c>
      <c r="U114" s="2"/>
      <c r="V114" s="2"/>
      <c r="W114" s="2"/>
      <c r="X114" s="2"/>
      <c r="Y114" s="2"/>
      <c r="Z114" s="2" t="s">
        <v>1464</v>
      </c>
      <c r="AA114" s="2">
        <f>FIND("Approved Date:",Table1[[#This Row],[Footer Text]],1)+15</f>
        <v>126</v>
      </c>
      <c r="AB114" s="2">
        <f>LEN(Table1[[#This Row],[Footer Text]])</f>
        <v>135</v>
      </c>
      <c r="AC114" s="2" t="str">
        <f>SUBSTITUTE(MID(Table1[[#This Row],[Footer Text]],Table1[[#This Row],[Approved Date:]],Table1[[#This Row],[Column1]]-Table1[[#This Row],[Approved Date:]]),"-","/")</f>
        <v>4/11/2023</v>
      </c>
      <c r="AD114" s="3">
        <f>IFERROR(IFERROR(DATEVALUE(Table1[[#This Row],[Column2]]),DATE(MID(Table1[[#This Row],[Column2]],FIND(20,Table1[[#This Row],[Column2]],1),4),MID(Table1[[#This Row],[Column2]],FIND("/",Table1[[#This Row],[Column2]],1)+1,2),1)),"Check")</f>
        <v>45027</v>
      </c>
      <c r="AE114" s="3">
        <f ca="1">IFERROR(TODAY()-Table1[[#This Row],[Column3]],"")</f>
        <v>1188</v>
      </c>
      <c r="AF114" s="3" t="str">
        <f>VLOOKUP(Table1[[#This Row],[Location of the Job]],Table2[],3,FALSE)</f>
        <v>CPG</v>
      </c>
    </row>
    <row r="115" spans="1:32" x14ac:dyDescent="0.25">
      <c r="A115" s="2" t="s">
        <v>1465</v>
      </c>
      <c r="B115" s="2" t="s">
        <v>27</v>
      </c>
      <c r="C115" s="2" t="s">
        <v>1466</v>
      </c>
      <c r="D115" s="2" t="s">
        <v>1467</v>
      </c>
      <c r="E115" s="2" t="s">
        <v>874</v>
      </c>
      <c r="F115" s="2" t="s">
        <v>1455</v>
      </c>
      <c r="G115" s="2">
        <v>0</v>
      </c>
      <c r="H115" s="2">
        <v>2</v>
      </c>
      <c r="I115" s="2" t="s">
        <v>1468</v>
      </c>
      <c r="J115" s="2" t="s">
        <v>1469</v>
      </c>
      <c r="K115" s="2" t="s">
        <v>1470</v>
      </c>
      <c r="L115" s="2" t="s">
        <v>879</v>
      </c>
      <c r="M115" s="2" t="s">
        <v>101</v>
      </c>
      <c r="N115" s="2" t="s">
        <v>1460</v>
      </c>
      <c r="O115" s="2" t="s">
        <v>1471</v>
      </c>
      <c r="P115" s="2" t="s">
        <v>1472</v>
      </c>
      <c r="Q115" s="2" t="s">
        <v>58</v>
      </c>
      <c r="R115" s="2" t="s">
        <v>882</v>
      </c>
      <c r="S115" s="2" t="s">
        <v>1473</v>
      </c>
      <c r="T115" s="2" t="s">
        <v>1474</v>
      </c>
      <c r="U115" s="2" t="s">
        <v>44</v>
      </c>
      <c r="V115" s="2"/>
      <c r="W115" s="2"/>
      <c r="X115" s="2"/>
      <c r="Y115" s="2"/>
      <c r="Z115" s="2" t="s">
        <v>1475</v>
      </c>
      <c r="AA115" s="2">
        <f>FIND("Approved Date:",Table1[[#This Row],[Footer Text]],1)+15</f>
        <v>120</v>
      </c>
      <c r="AB115" s="2">
        <f>LEN(Table1[[#This Row],[Footer Text]])</f>
        <v>129</v>
      </c>
      <c r="AC115" s="2" t="str">
        <f>SUBSTITUTE(MID(Table1[[#This Row],[Footer Text]],Table1[[#This Row],[Approved Date:]],Table1[[#This Row],[Column1]]-Table1[[#This Row],[Approved Date:]]),"-","/")</f>
        <v>1/27/2024</v>
      </c>
      <c r="AD115" s="3">
        <f>IFERROR(IFERROR(DATEVALUE(Table1[[#This Row],[Column2]]),DATE(MID(Table1[[#This Row],[Column2]],FIND(20,Table1[[#This Row],[Column2]],1),4),MID(Table1[[#This Row],[Column2]],FIND("/",Table1[[#This Row],[Column2]],1)+1,2),1)),"Check")</f>
        <v>45318</v>
      </c>
      <c r="AE115" s="3">
        <f ca="1">IFERROR(TODAY()-Table1[[#This Row],[Column3]],"")</f>
        <v>897</v>
      </c>
      <c r="AF115" s="3" t="str">
        <f>VLOOKUP(Table1[[#This Row],[Location of the Job]],Table2[],3,FALSE)</f>
        <v>CPG</v>
      </c>
    </row>
    <row r="116" spans="1:32" x14ac:dyDescent="0.25">
      <c r="A116" s="2" t="s">
        <v>1476</v>
      </c>
      <c r="B116" s="2" t="s">
        <v>27</v>
      </c>
      <c r="C116" s="2" t="s">
        <v>1477</v>
      </c>
      <c r="D116" s="2" t="s">
        <v>1478</v>
      </c>
      <c r="E116" s="2" t="s">
        <v>1479</v>
      </c>
      <c r="F116" s="2" t="s">
        <v>1480</v>
      </c>
      <c r="G116" s="2">
        <v>0</v>
      </c>
      <c r="H116" s="2">
        <v>2</v>
      </c>
      <c r="I116" s="2" t="s">
        <v>1481</v>
      </c>
      <c r="J116" s="2" t="s">
        <v>1482</v>
      </c>
      <c r="K116" s="2" t="s">
        <v>1483</v>
      </c>
      <c r="L116" s="2" t="s">
        <v>1484</v>
      </c>
      <c r="M116" s="2" t="s">
        <v>101</v>
      </c>
      <c r="N116" s="2" t="s">
        <v>1485</v>
      </c>
      <c r="O116" s="2" t="s">
        <v>1486</v>
      </c>
      <c r="P116" s="2"/>
      <c r="Q116" s="2" t="s">
        <v>58</v>
      </c>
      <c r="R116" s="2" t="s">
        <v>882</v>
      </c>
      <c r="S116" s="2" t="s">
        <v>1487</v>
      </c>
      <c r="T116" s="2" t="s">
        <v>1488</v>
      </c>
      <c r="U116" s="2" t="s">
        <v>44</v>
      </c>
      <c r="V116" s="2"/>
      <c r="W116" s="2"/>
      <c r="X116" s="2"/>
      <c r="Y116" s="2"/>
      <c r="Z116" s="2" t="s">
        <v>1489</v>
      </c>
      <c r="AA116" s="2">
        <f>FIND("Approved Date:",Table1[[#This Row],[Footer Text]],1)+15</f>
        <v>123</v>
      </c>
      <c r="AB116" s="2">
        <f>LEN(Table1[[#This Row],[Footer Text]])</f>
        <v>132</v>
      </c>
      <c r="AC116" s="2" t="str">
        <f>SUBSTITUTE(MID(Table1[[#This Row],[Footer Text]],Table1[[#This Row],[Approved Date:]],Table1[[#This Row],[Column1]]-Table1[[#This Row],[Approved Date:]]),"-","/")</f>
        <v>5/11/2019</v>
      </c>
      <c r="AD116" s="3">
        <f>IFERROR(IFERROR(DATEVALUE(Table1[[#This Row],[Column2]]),DATE(MID(Table1[[#This Row],[Column2]],FIND(20,Table1[[#This Row],[Column2]],1),4),MID(Table1[[#This Row],[Column2]],FIND("/",Table1[[#This Row],[Column2]],1)+1,2),1)),"Check")</f>
        <v>43596</v>
      </c>
      <c r="AE116" s="3">
        <f ca="1">IFERROR(TODAY()-Table1[[#This Row],[Column3]],"")</f>
        <v>2619</v>
      </c>
      <c r="AF116" s="3" t="str">
        <f>VLOOKUP(Table1[[#This Row],[Location of the Job]],Table2[],3,FALSE)</f>
        <v>CPG</v>
      </c>
    </row>
    <row r="117" spans="1:32" x14ac:dyDescent="0.25">
      <c r="A117" s="2" t="s">
        <v>1490</v>
      </c>
      <c r="B117" s="2" t="s">
        <v>27</v>
      </c>
      <c r="C117" s="2" t="s">
        <v>1491</v>
      </c>
      <c r="D117" s="2" t="s">
        <v>875</v>
      </c>
      <c r="E117" s="2" t="s">
        <v>1492</v>
      </c>
      <c r="F117" s="2" t="s">
        <v>1493</v>
      </c>
      <c r="G117" s="2">
        <v>2</v>
      </c>
      <c r="H117" s="2">
        <v>3</v>
      </c>
      <c r="I117" s="2" t="s">
        <v>1494</v>
      </c>
      <c r="J117" s="2" t="s">
        <v>1495</v>
      </c>
      <c r="K117" s="2" t="s">
        <v>1496</v>
      </c>
      <c r="L117" s="2" t="s">
        <v>1497</v>
      </c>
      <c r="M117" s="2" t="s">
        <v>101</v>
      </c>
      <c r="N117" s="2" t="s">
        <v>1498</v>
      </c>
      <c r="O117" s="2" t="s">
        <v>1278</v>
      </c>
      <c r="P117" s="2" t="s">
        <v>1499</v>
      </c>
      <c r="Q117" s="2" t="s">
        <v>200</v>
      </c>
      <c r="R117" s="2" t="s">
        <v>1500</v>
      </c>
      <c r="S117" s="2" t="s">
        <v>1501</v>
      </c>
      <c r="T117" s="2" t="s">
        <v>1502</v>
      </c>
      <c r="U117" s="2" t="s">
        <v>44</v>
      </c>
      <c r="V117" s="2"/>
      <c r="W117" s="2"/>
      <c r="X117" s="2"/>
      <c r="Y117" s="2"/>
      <c r="Z117" s="2" t="s">
        <v>1503</v>
      </c>
      <c r="AA117" s="2">
        <f>FIND("Approved Date:",Table1[[#This Row],[Footer Text]],1)+15</f>
        <v>123</v>
      </c>
      <c r="AB117" s="2">
        <f>LEN(Table1[[#This Row],[Footer Text]])</f>
        <v>133</v>
      </c>
      <c r="AC117" s="2" t="str">
        <f>SUBSTITUTE(MID(Table1[[#This Row],[Footer Text]],Table1[[#This Row],[Approved Date:]],Table1[[#This Row],[Column1]]-Table1[[#This Row],[Approved Date:]]),"-","/")</f>
        <v>2023/10/17</v>
      </c>
      <c r="AD117" s="3">
        <f>IFERROR(IFERROR(DATEVALUE(Table1[[#This Row],[Column2]]),DATE(MID(Table1[[#This Row],[Column2]],FIND(20,Table1[[#This Row],[Column2]],1),4),MID(Table1[[#This Row],[Column2]],FIND("/",Table1[[#This Row],[Column2]],1)+1,2),1)),"Check")</f>
        <v>45216</v>
      </c>
      <c r="AE117" s="3">
        <f ca="1">IFERROR(TODAY()-Table1[[#This Row],[Column3]],"")</f>
        <v>999</v>
      </c>
      <c r="AF117" s="3" t="str">
        <f>VLOOKUP(Table1[[#This Row],[Location of the Job]],Table2[],3,FALSE)</f>
        <v>CPG</v>
      </c>
    </row>
    <row r="118" spans="1:32" x14ac:dyDescent="0.25">
      <c r="A118" s="2" t="s">
        <v>1504</v>
      </c>
      <c r="B118" s="2" t="s">
        <v>27</v>
      </c>
      <c r="C118" s="2" t="s">
        <v>1505</v>
      </c>
      <c r="D118" s="2" t="s">
        <v>1506</v>
      </c>
      <c r="E118" s="2" t="s">
        <v>1507</v>
      </c>
      <c r="F118" s="2" t="s">
        <v>1508</v>
      </c>
      <c r="G118" s="2">
        <v>6</v>
      </c>
      <c r="H118" s="2">
        <v>5</v>
      </c>
      <c r="I118" s="2" t="s">
        <v>1509</v>
      </c>
      <c r="J118" s="2" t="s">
        <v>1510</v>
      </c>
      <c r="K118" s="2" t="s">
        <v>1511</v>
      </c>
      <c r="L118" s="2" t="s">
        <v>1512</v>
      </c>
      <c r="M118" s="2" t="s">
        <v>101</v>
      </c>
      <c r="N118" s="2" t="s">
        <v>1513</v>
      </c>
      <c r="O118" s="2" t="s">
        <v>1514</v>
      </c>
      <c r="P118" s="2"/>
      <c r="Q118" s="2" t="s">
        <v>58</v>
      </c>
      <c r="R118" s="2" t="s">
        <v>1515</v>
      </c>
      <c r="S118" s="2" t="s">
        <v>1516</v>
      </c>
      <c r="T118" s="2" t="s">
        <v>1517</v>
      </c>
      <c r="U118" s="2" t="s">
        <v>44</v>
      </c>
      <c r="V118" s="2"/>
      <c r="W118" s="2"/>
      <c r="X118" s="2"/>
      <c r="Y118" s="2"/>
      <c r="Z118" s="2" t="s">
        <v>1518</v>
      </c>
      <c r="AA118" s="2">
        <f>FIND("Approved Date:",Table1[[#This Row],[Footer Text]],1)+15</f>
        <v>118</v>
      </c>
      <c r="AB118" s="2">
        <f>LEN(Table1[[#This Row],[Footer Text]])</f>
        <v>128</v>
      </c>
      <c r="AC118" s="2" t="str">
        <f>SUBSTITUTE(MID(Table1[[#This Row],[Footer Text]],Table1[[#This Row],[Approved Date:]],Table1[[#This Row],[Column1]]-Table1[[#This Row],[Approved Date:]]),"-","/")</f>
        <v>2025/07/13</v>
      </c>
      <c r="AD118" s="3">
        <f>IFERROR(IFERROR(DATEVALUE(Table1[[#This Row],[Column2]]),DATE(MID(Table1[[#This Row],[Column2]],FIND(20,Table1[[#This Row],[Column2]],1),4),MID(Table1[[#This Row],[Column2]],FIND("/",Table1[[#This Row],[Column2]],1)+1,2),1)),"Check")</f>
        <v>45851</v>
      </c>
      <c r="AE118" s="3">
        <f ca="1">IFERROR(TODAY()-Table1[[#This Row],[Column3]],"")</f>
        <v>364</v>
      </c>
      <c r="AF118" s="3" t="str">
        <f>VLOOKUP(Table1[[#This Row],[Location of the Job]],Table2[],3,FALSE)</f>
        <v xml:space="preserve">CR </v>
      </c>
    </row>
    <row r="119" spans="1:32" x14ac:dyDescent="0.25">
      <c r="A119" s="2" t="s">
        <v>1519</v>
      </c>
      <c r="B119" s="2" t="s">
        <v>27</v>
      </c>
      <c r="C119" s="2" t="s">
        <v>1520</v>
      </c>
      <c r="D119" s="2"/>
      <c r="E119" s="2"/>
      <c r="F119" s="2"/>
      <c r="G119" s="2"/>
      <c r="H119" s="2"/>
      <c r="I119" s="2"/>
      <c r="J119" s="2"/>
      <c r="K119" s="2"/>
      <c r="L119" s="2"/>
      <c r="M119" s="2"/>
      <c r="N119" s="2"/>
      <c r="O119" s="2"/>
      <c r="P119" s="2"/>
      <c r="Q119" s="2"/>
      <c r="R119" s="2"/>
      <c r="S119" s="2"/>
      <c r="T119" s="2"/>
      <c r="U119" s="2"/>
      <c r="V119" s="2"/>
      <c r="W119" s="2"/>
      <c r="X119" s="2"/>
      <c r="Y119" s="2"/>
      <c r="Z119" s="2" t="s">
        <v>1521</v>
      </c>
      <c r="AA119" s="2">
        <f>FIND("Approved Date:",Table1[[#This Row],[Footer Text]],1)+15</f>
        <v>123</v>
      </c>
      <c r="AB119" s="2">
        <f>LEN(Table1[[#This Row],[Footer Text]])</f>
        <v>133</v>
      </c>
      <c r="AC119" s="2" t="str">
        <f>SUBSTITUTE(MID(Table1[[#This Row],[Footer Text]],Table1[[#This Row],[Approved Date:]],Table1[[#This Row],[Column1]]-Table1[[#This Row],[Approved Date:]]),"-","/")</f>
        <v>31/07/2022</v>
      </c>
      <c r="AD119" s="3">
        <f>IFERROR(IFERROR(DATEVALUE(Table1[[#This Row],[Column2]]),DATE(MID(Table1[[#This Row],[Column2]],FIND(20,Table1[[#This Row],[Column2]],1),4),MID(Table1[[#This Row],[Column2]],FIND("/",Table1[[#This Row],[Column2]],1)+1,2),1)),"Check")</f>
        <v>44743</v>
      </c>
      <c r="AE119" s="3">
        <f ca="1">IFERROR(TODAY()-Table1[[#This Row],[Column3]],"")</f>
        <v>1472</v>
      </c>
      <c r="AF119" s="3" t="e">
        <f>VLOOKUP(Table1[[#This Row],[Location of the Job]],Table2[],3,FALSE)</f>
        <v>#N/A</v>
      </c>
    </row>
    <row r="120" spans="1:32" x14ac:dyDescent="0.25">
      <c r="A120" s="2" t="s">
        <v>1522</v>
      </c>
      <c r="B120" s="2" t="s">
        <v>27</v>
      </c>
      <c r="C120" s="2" t="s">
        <v>1523</v>
      </c>
      <c r="D120" s="2" t="s">
        <v>1524</v>
      </c>
      <c r="E120" s="2" t="s">
        <v>1153</v>
      </c>
      <c r="F120" s="2" t="s">
        <v>1525</v>
      </c>
      <c r="G120" s="2">
        <v>3</v>
      </c>
      <c r="H120" s="2" t="s">
        <v>179</v>
      </c>
      <c r="I120" s="2" t="s">
        <v>1526</v>
      </c>
      <c r="J120" s="2" t="s">
        <v>1527</v>
      </c>
      <c r="K120" s="2" t="s">
        <v>1528</v>
      </c>
      <c r="L120" s="2" t="s">
        <v>1529</v>
      </c>
      <c r="M120" s="2" t="s">
        <v>1530</v>
      </c>
      <c r="N120" s="2" t="s">
        <v>1531</v>
      </c>
      <c r="O120" s="2" t="s">
        <v>1532</v>
      </c>
      <c r="P120" s="2" t="s">
        <v>1533</v>
      </c>
      <c r="Q120" s="2" t="s">
        <v>732</v>
      </c>
      <c r="R120" s="2" t="s">
        <v>1534</v>
      </c>
      <c r="S120" s="2" t="s">
        <v>1535</v>
      </c>
      <c r="T120" s="2" t="s">
        <v>1536</v>
      </c>
      <c r="U120" s="2" t="s">
        <v>44</v>
      </c>
      <c r="V120" s="2"/>
      <c r="W120" s="2"/>
      <c r="X120" s="2"/>
      <c r="Y120" s="2"/>
      <c r="Z120" s="2" t="s">
        <v>1537</v>
      </c>
      <c r="AA120" s="2">
        <f>FIND("Approved Date:",Table1[[#This Row],[Footer Text]],1)+15</f>
        <v>124</v>
      </c>
      <c r="AB120" s="2">
        <f>LEN(Table1[[#This Row],[Footer Text]])</f>
        <v>134</v>
      </c>
      <c r="AC120" s="2" t="str">
        <f>SUBSTITUTE(MID(Table1[[#This Row],[Footer Text]],Table1[[#This Row],[Approved Date:]],Table1[[#This Row],[Column1]]-Table1[[#This Row],[Approved Date:]]),"-","/")</f>
        <v>17/10/2021</v>
      </c>
      <c r="AD120" s="3">
        <f>IFERROR(IFERROR(DATEVALUE(Table1[[#This Row],[Column2]]),DATE(MID(Table1[[#This Row],[Column2]],FIND(20,Table1[[#This Row],[Column2]],1),4),MID(Table1[[#This Row],[Column2]],FIND("/",Table1[[#This Row],[Column2]],1)+1,2),1)),"Check")</f>
        <v>44470</v>
      </c>
      <c r="AE120" s="3">
        <f ca="1">IFERROR(TODAY()-Table1[[#This Row],[Column3]],"")</f>
        <v>1745</v>
      </c>
      <c r="AF120" s="3" t="str">
        <f>VLOOKUP(Table1[[#This Row],[Location of the Job]],Table2[],3,FALSE)</f>
        <v>MKT</v>
      </c>
    </row>
    <row r="121" spans="1:32" x14ac:dyDescent="0.25">
      <c r="A121" s="2" t="s">
        <v>1538</v>
      </c>
      <c r="B121" s="2" t="s">
        <v>27</v>
      </c>
      <c r="C121" s="2" t="s">
        <v>1539</v>
      </c>
      <c r="D121" s="2" t="s">
        <v>1540</v>
      </c>
      <c r="E121" s="2" t="s">
        <v>997</v>
      </c>
      <c r="F121" s="2" t="s">
        <v>1541</v>
      </c>
      <c r="G121" s="2">
        <v>2</v>
      </c>
      <c r="H121" s="2">
        <v>4</v>
      </c>
      <c r="I121" s="2" t="s">
        <v>1542</v>
      </c>
      <c r="J121" s="2" t="s">
        <v>1543</v>
      </c>
      <c r="K121" s="2" t="s">
        <v>1544</v>
      </c>
      <c r="L121" s="2" t="s">
        <v>1545</v>
      </c>
      <c r="M121" s="2" t="s">
        <v>1546</v>
      </c>
      <c r="N121" s="2" t="s">
        <v>1547</v>
      </c>
      <c r="O121" s="2" t="s">
        <v>1548</v>
      </c>
      <c r="P121" s="2" t="s">
        <v>1549</v>
      </c>
      <c r="Q121" s="2" t="s">
        <v>1550</v>
      </c>
      <c r="R121" s="2" t="s">
        <v>1551</v>
      </c>
      <c r="S121" s="2" t="s">
        <v>1552</v>
      </c>
      <c r="T121" s="2" t="s">
        <v>43</v>
      </c>
      <c r="U121" s="2" t="s">
        <v>44</v>
      </c>
      <c r="V121" s="2"/>
      <c r="W121" s="2"/>
      <c r="X121" s="2"/>
      <c r="Y121" s="2"/>
      <c r="Z121" s="2" t="s">
        <v>1553</v>
      </c>
      <c r="AA121" s="2">
        <f>FIND("Approved Date:",Table1[[#This Row],[Footer Text]],1)+15</f>
        <v>123</v>
      </c>
      <c r="AB121" s="2">
        <f>LEN(Table1[[#This Row],[Footer Text]])</f>
        <v>131</v>
      </c>
      <c r="AC121" s="2" t="str">
        <f>SUBSTITUTE(MID(Table1[[#This Row],[Footer Text]],Table1[[#This Row],[Approved Date:]],Table1[[#This Row],[Column1]]-Table1[[#This Row],[Approved Date:]]),"-","/")</f>
        <v>5/4/2025</v>
      </c>
      <c r="AD121" s="3">
        <f>IFERROR(IFERROR(DATEVALUE(Table1[[#This Row],[Column2]]),DATE(MID(Table1[[#This Row],[Column2]],FIND(20,Table1[[#This Row],[Column2]],1),4),MID(Table1[[#This Row],[Column2]],FIND("/",Table1[[#This Row],[Column2]],1)+1,2),1)),"Check")</f>
        <v>45781</v>
      </c>
      <c r="AE121" s="3">
        <f ca="1">IFERROR(TODAY()-Table1[[#This Row],[Column3]],"")</f>
        <v>434</v>
      </c>
      <c r="AF121" s="3" t="str">
        <f>VLOOKUP(Table1[[#This Row],[Location of the Job]],Table2[],3,FALSE)</f>
        <v>MKT</v>
      </c>
    </row>
    <row r="122" spans="1:32" x14ac:dyDescent="0.25">
      <c r="A122" s="2" t="s">
        <v>1554</v>
      </c>
      <c r="B122" s="2" t="s">
        <v>27</v>
      </c>
      <c r="C122" s="2" t="s">
        <v>1555</v>
      </c>
      <c r="D122" s="2" t="s">
        <v>1556</v>
      </c>
      <c r="E122" s="2" t="s">
        <v>1557</v>
      </c>
      <c r="F122" s="2" t="s">
        <v>1558</v>
      </c>
      <c r="G122" s="2">
        <v>0</v>
      </c>
      <c r="H122" s="2">
        <v>2</v>
      </c>
      <c r="I122" s="2" t="s">
        <v>1559</v>
      </c>
      <c r="J122" s="2" t="s">
        <v>1560</v>
      </c>
      <c r="K122" s="2" t="s">
        <v>1561</v>
      </c>
      <c r="L122" s="2" t="s">
        <v>1562</v>
      </c>
      <c r="M122" s="2" t="s">
        <v>101</v>
      </c>
      <c r="N122" s="2" t="s">
        <v>622</v>
      </c>
      <c r="O122" s="2" t="s">
        <v>1563</v>
      </c>
      <c r="P122" s="2" t="s">
        <v>1564</v>
      </c>
      <c r="Q122" s="2" t="s">
        <v>1565</v>
      </c>
      <c r="R122" s="2" t="s">
        <v>1566</v>
      </c>
      <c r="S122" s="2" t="s">
        <v>1567</v>
      </c>
      <c r="T122" s="2" t="s">
        <v>285</v>
      </c>
      <c r="U122" s="2" t="s">
        <v>44</v>
      </c>
      <c r="V122" s="2"/>
      <c r="W122" s="2"/>
      <c r="X122" s="2"/>
      <c r="Y122" s="2"/>
      <c r="Z122" s="2" t="s">
        <v>1568</v>
      </c>
      <c r="AA122" s="2">
        <f>FIND("Approved Date:",Table1[[#This Row],[Footer Text]],1)+15</f>
        <v>124</v>
      </c>
      <c r="AB122" s="2">
        <f>LEN(Table1[[#This Row],[Footer Text]])</f>
        <v>134</v>
      </c>
      <c r="AC122" s="2" t="str">
        <f>SUBSTITUTE(MID(Table1[[#This Row],[Footer Text]],Table1[[#This Row],[Approved Date:]],Table1[[#This Row],[Column1]]-Table1[[#This Row],[Approved Date:]]),"-","/")</f>
        <v>2025/07/30</v>
      </c>
      <c r="AD122" s="3">
        <f>IFERROR(IFERROR(DATEVALUE(Table1[[#This Row],[Column2]]),DATE(MID(Table1[[#This Row],[Column2]],FIND(20,Table1[[#This Row],[Column2]],1),4),MID(Table1[[#This Row],[Column2]],FIND("/",Table1[[#This Row],[Column2]],1)+1,2),1)),"Check")</f>
        <v>45868</v>
      </c>
      <c r="AE122" s="3">
        <f ca="1">IFERROR(TODAY()-Table1[[#This Row],[Column3]],"")</f>
        <v>347</v>
      </c>
      <c r="AF122" s="3" t="str">
        <f>VLOOKUP(Table1[[#This Row],[Location of the Job]],Table2[],3,FALSE)</f>
        <v xml:space="preserve">IT </v>
      </c>
    </row>
    <row r="123" spans="1:32" x14ac:dyDescent="0.25">
      <c r="A123" s="2" t="s">
        <v>1569</v>
      </c>
      <c r="B123" s="2" t="s">
        <v>27</v>
      </c>
      <c r="C123" s="2" t="s">
        <v>1570</v>
      </c>
      <c r="D123" s="2" t="s">
        <v>1571</v>
      </c>
      <c r="E123" s="2" t="s">
        <v>1572</v>
      </c>
      <c r="F123" s="2" t="s">
        <v>1573</v>
      </c>
      <c r="G123" s="2">
        <v>3</v>
      </c>
      <c r="H123" s="2">
        <v>5</v>
      </c>
      <c r="I123" s="2" t="s">
        <v>1574</v>
      </c>
      <c r="J123" s="2" t="s">
        <v>1575</v>
      </c>
      <c r="K123" s="2" t="s">
        <v>1576</v>
      </c>
      <c r="L123" s="2" t="s">
        <v>1577</v>
      </c>
      <c r="M123" s="2" t="s">
        <v>101</v>
      </c>
      <c r="N123" s="2" t="s">
        <v>1578</v>
      </c>
      <c r="O123" s="2" t="s">
        <v>1579</v>
      </c>
      <c r="P123" s="2"/>
      <c r="Q123" s="2" t="s">
        <v>58</v>
      </c>
      <c r="R123" s="2" t="s">
        <v>1580</v>
      </c>
      <c r="S123" s="2" t="s">
        <v>1581</v>
      </c>
      <c r="T123" s="2" t="s">
        <v>1582</v>
      </c>
      <c r="U123" s="2" t="s">
        <v>44</v>
      </c>
      <c r="V123" s="2"/>
      <c r="W123" s="2"/>
      <c r="X123" s="2"/>
      <c r="Y123" s="2"/>
      <c r="Z123" s="2" t="s">
        <v>1583</v>
      </c>
      <c r="AA123" s="2">
        <f>FIND("Approved Date:",Table1[[#This Row],[Footer Text]],1)+15</f>
        <v>110</v>
      </c>
      <c r="AB123" s="2">
        <f>LEN(Table1[[#This Row],[Footer Text]])</f>
        <v>109</v>
      </c>
      <c r="AC123" s="2" t="e">
        <f>SUBSTITUTE(MID(Table1[[#This Row],[Footer Text]],Table1[[#This Row],[Approved Date:]],Table1[[#This Row],[Column1]]-Table1[[#This Row],[Approved Date:]]),"-","/")</f>
        <v>#VALUE!</v>
      </c>
      <c r="AD123" s="3" t="str">
        <f>IFERROR(IFERROR(DATEVALUE(Table1[[#This Row],[Column2]]),DATE(MID(Table1[[#This Row],[Column2]],FIND(20,Table1[[#This Row],[Column2]],1),4),MID(Table1[[#This Row],[Column2]],FIND("/",Table1[[#This Row],[Column2]],1)+1,2),1)),"Check")</f>
        <v>Check</v>
      </c>
      <c r="AE123" s="3" t="str">
        <f ca="1">IFERROR(TODAY()-Table1[[#This Row],[Column3]],"")</f>
        <v/>
      </c>
      <c r="AF123" s="3" t="str">
        <f>VLOOKUP(Table1[[#This Row],[Location of the Job]],Table2[],3,FALSE)</f>
        <v xml:space="preserve">A&amp;R </v>
      </c>
    </row>
    <row r="124" spans="1:32" x14ac:dyDescent="0.25">
      <c r="A124" s="2" t="s">
        <v>1584</v>
      </c>
      <c r="B124" s="2" t="s">
        <v>27</v>
      </c>
      <c r="C124" s="2" t="s">
        <v>1585</v>
      </c>
      <c r="D124" s="2" t="s">
        <v>1586</v>
      </c>
      <c r="E124" s="2" t="s">
        <v>1587</v>
      </c>
      <c r="F124" s="2" t="s">
        <v>1573</v>
      </c>
      <c r="G124" s="2">
        <v>4</v>
      </c>
      <c r="H124" s="2">
        <v>5</v>
      </c>
      <c r="I124" s="2" t="s">
        <v>1588</v>
      </c>
      <c r="J124" s="2" t="s">
        <v>1589</v>
      </c>
      <c r="K124" s="2" t="s">
        <v>1590</v>
      </c>
      <c r="L124" s="2" t="s">
        <v>1591</v>
      </c>
      <c r="M124" s="2" t="s">
        <v>101</v>
      </c>
      <c r="N124" s="2" t="s">
        <v>1592</v>
      </c>
      <c r="O124" s="2" t="s">
        <v>1593</v>
      </c>
      <c r="P124" s="2" t="s">
        <v>1594</v>
      </c>
      <c r="Q124" s="2" t="s">
        <v>58</v>
      </c>
      <c r="R124" s="2" t="s">
        <v>1595</v>
      </c>
      <c r="S124" s="2" t="s">
        <v>1596</v>
      </c>
      <c r="T124" s="2" t="s">
        <v>1597</v>
      </c>
      <c r="U124" s="2" t="s">
        <v>44</v>
      </c>
      <c r="V124" s="2"/>
      <c r="W124" s="2"/>
      <c r="X124" s="2"/>
      <c r="Y124" s="2"/>
      <c r="Z124" s="2" t="s">
        <v>1598</v>
      </c>
      <c r="AA124" s="2">
        <f>FIND("Approved Date:",Table1[[#This Row],[Footer Text]],1)+15</f>
        <v>120</v>
      </c>
      <c r="AB124" s="2">
        <f>LEN(Table1[[#This Row],[Footer Text]])</f>
        <v>130</v>
      </c>
      <c r="AC124" s="2" t="str">
        <f>SUBSTITUTE(MID(Table1[[#This Row],[Footer Text]],Table1[[#This Row],[Approved Date:]],Table1[[#This Row],[Column1]]-Table1[[#This Row],[Approved Date:]]),"-","/")</f>
        <v>2019/05/19</v>
      </c>
      <c r="AD124" s="3">
        <f>IFERROR(IFERROR(DATEVALUE(Table1[[#This Row],[Column2]]),DATE(MID(Table1[[#This Row],[Column2]],FIND(20,Table1[[#This Row],[Column2]],1),4),MID(Table1[[#This Row],[Column2]],FIND("/",Table1[[#This Row],[Column2]],1)+1,2),1)),"Check")</f>
        <v>43604</v>
      </c>
      <c r="AE124" s="3">
        <f ca="1">IFERROR(TODAY()-Table1[[#This Row],[Column3]],"")</f>
        <v>2611</v>
      </c>
      <c r="AF124" s="3" t="str">
        <f>VLOOKUP(Table1[[#This Row],[Location of the Job]],Table2[],3,FALSE)</f>
        <v>DG</v>
      </c>
    </row>
    <row r="125" spans="1:32" x14ac:dyDescent="0.25">
      <c r="A125" s="2" t="s">
        <v>1599</v>
      </c>
      <c r="B125" s="2" t="s">
        <v>27</v>
      </c>
      <c r="C125" s="2" t="s">
        <v>1600</v>
      </c>
      <c r="D125" s="2" t="s">
        <v>1601</v>
      </c>
      <c r="E125" s="2" t="s">
        <v>1066</v>
      </c>
      <c r="F125" s="2" t="s">
        <v>1573</v>
      </c>
      <c r="G125" s="2" t="s">
        <v>1602</v>
      </c>
      <c r="H125" s="2">
        <v>5</v>
      </c>
      <c r="I125" s="2" t="s">
        <v>1603</v>
      </c>
      <c r="J125" s="2" t="s">
        <v>1604</v>
      </c>
      <c r="K125" s="2" t="s">
        <v>1605</v>
      </c>
      <c r="L125" s="2" t="s">
        <v>1606</v>
      </c>
      <c r="M125" s="2" t="s">
        <v>1607</v>
      </c>
      <c r="N125" s="2" t="s">
        <v>1608</v>
      </c>
      <c r="O125" s="2" t="s">
        <v>1609</v>
      </c>
      <c r="P125" s="2" t="s">
        <v>1610</v>
      </c>
      <c r="Q125" s="2" t="s">
        <v>58</v>
      </c>
      <c r="R125" s="2" t="s">
        <v>1611</v>
      </c>
      <c r="S125" s="2" t="s">
        <v>1612</v>
      </c>
      <c r="T125" s="2"/>
      <c r="U125" s="2" t="s">
        <v>44</v>
      </c>
      <c r="V125" s="2"/>
      <c r="W125" s="2"/>
      <c r="X125" s="2"/>
      <c r="Y125" s="2"/>
      <c r="Z125" s="2" t="s">
        <v>1613</v>
      </c>
      <c r="AA125" s="2">
        <f>FIND("Approved Date:",Table1[[#This Row],[Footer Text]],1)+15</f>
        <v>131</v>
      </c>
      <c r="AB125" s="2">
        <f>LEN(Table1[[#This Row],[Footer Text]])</f>
        <v>141</v>
      </c>
      <c r="AC125" s="2" t="str">
        <f>SUBSTITUTE(MID(Table1[[#This Row],[Footer Text]],Table1[[#This Row],[Approved Date:]],Table1[[#This Row],[Column1]]-Table1[[#This Row],[Approved Date:]]),"-","/")</f>
        <v>2011/05/11</v>
      </c>
      <c r="AD125" s="3">
        <f>IFERROR(IFERROR(DATEVALUE(Table1[[#This Row],[Column2]]),DATE(MID(Table1[[#This Row],[Column2]],FIND(20,Table1[[#This Row],[Column2]],1),4),MID(Table1[[#This Row],[Column2]],FIND("/",Table1[[#This Row],[Column2]],1)+1,2),1)),"Check")</f>
        <v>40674</v>
      </c>
      <c r="AE125" s="3">
        <f ca="1">IFERROR(TODAY()-Table1[[#This Row],[Column3]],"")</f>
        <v>5541</v>
      </c>
      <c r="AF125" s="3" t="str">
        <f>VLOOKUP(Table1[[#This Row],[Location of the Job]],Table2[],3,FALSE)</f>
        <v>FIN</v>
      </c>
    </row>
    <row r="126" spans="1:32" x14ac:dyDescent="0.25">
      <c r="A126" s="2" t="s">
        <v>1614</v>
      </c>
      <c r="B126" s="2" t="s">
        <v>27</v>
      </c>
      <c r="C126" s="2" t="s">
        <v>1615</v>
      </c>
      <c r="D126" s="2" t="s">
        <v>1616</v>
      </c>
      <c r="E126" s="2" t="s">
        <v>1617</v>
      </c>
      <c r="F126" s="2" t="s">
        <v>1618</v>
      </c>
      <c r="G126" s="2" t="s">
        <v>1619</v>
      </c>
      <c r="H126" s="2">
        <v>5</v>
      </c>
      <c r="I126" s="2" t="s">
        <v>1620</v>
      </c>
      <c r="J126" s="2" t="s">
        <v>1621</v>
      </c>
      <c r="K126" s="2" t="s">
        <v>1622</v>
      </c>
      <c r="L126" s="2" t="s">
        <v>1623</v>
      </c>
      <c r="M126" s="2" t="s">
        <v>101</v>
      </c>
      <c r="N126" s="2" t="s">
        <v>1624</v>
      </c>
      <c r="O126" s="2" t="s">
        <v>1625</v>
      </c>
      <c r="P126" s="2" t="s">
        <v>1626</v>
      </c>
      <c r="Q126" s="2" t="s">
        <v>58</v>
      </c>
      <c r="R126" s="2" t="s">
        <v>105</v>
      </c>
      <c r="S126" s="2" t="s">
        <v>1627</v>
      </c>
      <c r="T126" s="2"/>
      <c r="U126" s="2" t="s">
        <v>44</v>
      </c>
      <c r="V126" s="2"/>
      <c r="W126" s="2"/>
      <c r="X126" s="2"/>
      <c r="Y126" s="2"/>
      <c r="Z126" s="2" t="s">
        <v>1628</v>
      </c>
      <c r="AA126" s="2">
        <f>FIND("Approved Date:",Table1[[#This Row],[Footer Text]],1)+15</f>
        <v>121</v>
      </c>
      <c r="AB126" s="2">
        <f>LEN(Table1[[#This Row],[Footer Text]])</f>
        <v>131</v>
      </c>
      <c r="AC126" s="2" t="str">
        <f>SUBSTITUTE(MID(Table1[[#This Row],[Footer Text]],Table1[[#This Row],[Approved Date:]],Table1[[#This Row],[Column1]]-Table1[[#This Row],[Approved Date:]]),"-","/")</f>
        <v>2011/05/04</v>
      </c>
      <c r="AD126" s="3">
        <f>IFERROR(IFERROR(DATEVALUE(Table1[[#This Row],[Column2]]),DATE(MID(Table1[[#This Row],[Column2]],FIND(20,Table1[[#This Row],[Column2]],1),4),MID(Table1[[#This Row],[Column2]],FIND("/",Table1[[#This Row],[Column2]],1)+1,2),1)),"Check")</f>
        <v>40667</v>
      </c>
      <c r="AE126" s="3">
        <f ca="1">IFERROR(TODAY()-Table1[[#This Row],[Column3]],"")</f>
        <v>5548</v>
      </c>
      <c r="AF126" s="3" t="str">
        <f>VLOOKUP(Table1[[#This Row],[Location of the Job]],Table2[],3,FALSE)</f>
        <v>HR</v>
      </c>
    </row>
    <row r="127" spans="1:32" x14ac:dyDescent="0.25">
      <c r="A127" s="2" t="s">
        <v>1629</v>
      </c>
      <c r="B127" s="2" t="s">
        <v>27</v>
      </c>
      <c r="C127" s="2" t="s">
        <v>1630</v>
      </c>
      <c r="D127" s="2" t="s">
        <v>1631</v>
      </c>
      <c r="E127" s="2" t="s">
        <v>1632</v>
      </c>
      <c r="F127" s="2" t="s">
        <v>1508</v>
      </c>
      <c r="G127" s="2" t="s">
        <v>1633</v>
      </c>
      <c r="H127" s="2">
        <v>5</v>
      </c>
      <c r="I127" s="2" t="s">
        <v>1634</v>
      </c>
      <c r="J127" s="2" t="s">
        <v>1635</v>
      </c>
      <c r="K127" s="2" t="s">
        <v>1636</v>
      </c>
      <c r="L127" s="2" t="s">
        <v>1637</v>
      </c>
      <c r="M127" s="2" t="s">
        <v>101</v>
      </c>
      <c r="N127" s="2" t="s">
        <v>1638</v>
      </c>
      <c r="O127" s="2" t="s">
        <v>1639</v>
      </c>
      <c r="P127" s="2"/>
      <c r="Q127" s="2" t="s">
        <v>58</v>
      </c>
      <c r="R127" s="2" t="s">
        <v>1640</v>
      </c>
      <c r="S127" s="2" t="s">
        <v>1641</v>
      </c>
      <c r="T127" s="2"/>
      <c r="U127" s="2" t="s">
        <v>44</v>
      </c>
      <c r="V127" s="2"/>
      <c r="W127" s="2"/>
      <c r="X127" s="2"/>
      <c r="Y127" s="2"/>
      <c r="Z127" s="2" t="s">
        <v>1642</v>
      </c>
      <c r="AA127" s="2">
        <f>FIND("Approved Date:",Table1[[#This Row],[Footer Text]],1)+15</f>
        <v>120</v>
      </c>
      <c r="AB127" s="2">
        <f>LEN(Table1[[#This Row],[Footer Text]])</f>
        <v>130</v>
      </c>
      <c r="AC127" s="2" t="str">
        <f>SUBSTITUTE(MID(Table1[[#This Row],[Footer Text]],Table1[[#This Row],[Approved Date:]],Table1[[#This Row],[Column1]]-Table1[[#This Row],[Approved Date:]]),"-","/")</f>
        <v>2025/04/05</v>
      </c>
      <c r="AD127" s="3">
        <f>IFERROR(IFERROR(DATEVALUE(Table1[[#This Row],[Column2]]),DATE(MID(Table1[[#This Row],[Column2]],FIND(20,Table1[[#This Row],[Column2]],1),4),MID(Table1[[#This Row],[Column2]],FIND("/",Table1[[#This Row],[Column2]],1)+1,2),1)),"Check")</f>
        <v>45752</v>
      </c>
      <c r="AE127" s="3">
        <f ca="1">IFERROR(TODAY()-Table1[[#This Row],[Column3]],"")</f>
        <v>463</v>
      </c>
      <c r="AF127" s="3" t="str">
        <f>VLOOKUP(Table1[[#This Row],[Location of the Job]],Table2[],3,FALSE)</f>
        <v>ITS</v>
      </c>
    </row>
    <row r="128" spans="1:32" x14ac:dyDescent="0.25">
      <c r="A128" s="2" t="s">
        <v>1643</v>
      </c>
      <c r="B128" s="2" t="s">
        <v>27</v>
      </c>
      <c r="C128" s="2" t="s">
        <v>1644</v>
      </c>
      <c r="D128" s="2" t="s">
        <v>1645</v>
      </c>
      <c r="E128" s="2" t="s">
        <v>1646</v>
      </c>
      <c r="F128" s="2" t="s">
        <v>1647</v>
      </c>
      <c r="G128" s="2">
        <v>4</v>
      </c>
      <c r="H128" s="2">
        <v>5</v>
      </c>
      <c r="I128" s="2" t="s">
        <v>1648</v>
      </c>
      <c r="J128" s="2" t="s">
        <v>1649</v>
      </c>
      <c r="K128" s="2" t="s">
        <v>1650</v>
      </c>
      <c r="L128" s="2" t="s">
        <v>1651</v>
      </c>
      <c r="M128" s="2" t="s">
        <v>1652</v>
      </c>
      <c r="N128" s="2" t="s">
        <v>1653</v>
      </c>
      <c r="O128" s="2" t="s">
        <v>1654</v>
      </c>
      <c r="P128" s="2"/>
      <c r="Q128" s="2" t="s">
        <v>58</v>
      </c>
      <c r="R128" s="2" t="s">
        <v>1655</v>
      </c>
      <c r="S128" s="2" t="s">
        <v>1656</v>
      </c>
      <c r="T128" s="2" t="s">
        <v>1657</v>
      </c>
      <c r="U128" s="2" t="s">
        <v>44</v>
      </c>
      <c r="V128" s="2"/>
      <c r="W128" s="2"/>
      <c r="X128" s="2"/>
      <c r="Y128" s="2"/>
      <c r="Z128" s="2" t="s">
        <v>1658</v>
      </c>
      <c r="AA128" s="2">
        <f>FIND("Approved Date:",Table1[[#This Row],[Footer Text]],1)+15</f>
        <v>116</v>
      </c>
      <c r="AB128" s="2">
        <f>LEN(Table1[[#This Row],[Footer Text]])</f>
        <v>126</v>
      </c>
      <c r="AC128" s="2" t="str">
        <f>SUBSTITUTE(MID(Table1[[#This Row],[Footer Text]],Table1[[#This Row],[Approved Date:]],Table1[[#This Row],[Column1]]-Table1[[#This Row],[Approved Date:]]),"-","/")</f>
        <v>04/04/2016</v>
      </c>
      <c r="AD128" s="3">
        <f>IFERROR(IFERROR(DATEVALUE(Table1[[#This Row],[Column2]]),DATE(MID(Table1[[#This Row],[Column2]],FIND(20,Table1[[#This Row],[Column2]],1),4),MID(Table1[[#This Row],[Column2]],FIND("/",Table1[[#This Row],[Column2]],1)+1,2),1)),"Check")</f>
        <v>42464</v>
      </c>
      <c r="AE128" s="3">
        <f ca="1">IFERROR(TODAY()-Table1[[#This Row],[Column3]],"")</f>
        <v>3751</v>
      </c>
      <c r="AF128" s="3" t="str">
        <f>VLOOKUP(Table1[[#This Row],[Location of the Job]],Table2[],3,FALSE)</f>
        <v>CPG</v>
      </c>
    </row>
    <row r="129" spans="1:32" x14ac:dyDescent="0.25">
      <c r="A129" s="2" t="s">
        <v>1659</v>
      </c>
      <c r="B129" s="2" t="s">
        <v>27</v>
      </c>
      <c r="C129" s="2" t="s">
        <v>1660</v>
      </c>
      <c r="D129" s="2" t="s">
        <v>1661</v>
      </c>
      <c r="E129" s="2" t="s">
        <v>1662</v>
      </c>
      <c r="F129" s="2" t="s">
        <v>1618</v>
      </c>
      <c r="G129" s="2">
        <v>3</v>
      </c>
      <c r="H129" s="2">
        <v>5</v>
      </c>
      <c r="I129" s="2" t="s">
        <v>1663</v>
      </c>
      <c r="J129" s="2" t="s">
        <v>1664</v>
      </c>
      <c r="K129" s="2" t="s">
        <v>1665</v>
      </c>
      <c r="L129" s="2" t="s">
        <v>1666</v>
      </c>
      <c r="M129" s="2" t="s">
        <v>101</v>
      </c>
      <c r="N129" s="2" t="s">
        <v>1667</v>
      </c>
      <c r="O129" s="2" t="s">
        <v>1668</v>
      </c>
      <c r="P129" s="2" t="s">
        <v>1669</v>
      </c>
      <c r="Q129" s="2" t="s">
        <v>58</v>
      </c>
      <c r="R129" s="2" t="s">
        <v>1670</v>
      </c>
      <c r="S129" s="2" t="s">
        <v>1671</v>
      </c>
      <c r="T129" s="2"/>
      <c r="U129" s="2" t="s">
        <v>44</v>
      </c>
      <c r="V129" s="2"/>
      <c r="W129" s="2"/>
      <c r="X129" s="2"/>
      <c r="Y129" s="2"/>
      <c r="Z129" s="2" t="s">
        <v>1672</v>
      </c>
      <c r="AA129" s="2">
        <f>FIND("Approved Date:",Table1[[#This Row],[Footer Text]],1)+15</f>
        <v>102</v>
      </c>
      <c r="AB129" s="2">
        <f>LEN(Table1[[#This Row],[Footer Text]])</f>
        <v>112</v>
      </c>
      <c r="AC129" s="2" t="str">
        <f>SUBSTITUTE(MID(Table1[[#This Row],[Footer Text]],Table1[[#This Row],[Approved Date:]],Table1[[#This Row],[Column1]]-Table1[[#This Row],[Approved Date:]]),"-","/")</f>
        <v>05/04/2011</v>
      </c>
      <c r="AD129" s="3">
        <f>IFERROR(IFERROR(DATEVALUE(Table1[[#This Row],[Column2]]),DATE(MID(Table1[[#This Row],[Column2]],FIND(20,Table1[[#This Row],[Column2]],1),4),MID(Table1[[#This Row],[Column2]],FIND("/",Table1[[#This Row],[Column2]],1)+1,2),1)),"Check")</f>
        <v>40667</v>
      </c>
      <c r="AE129" s="3">
        <f ca="1">IFERROR(TODAY()-Table1[[#This Row],[Column3]],"")</f>
        <v>5548</v>
      </c>
      <c r="AF129" s="3" t="str">
        <f>VLOOKUP(Table1[[#This Row],[Location of the Job]],Table2[],3,FALSE)</f>
        <v>S&amp;D</v>
      </c>
    </row>
    <row r="130" spans="1:32" x14ac:dyDescent="0.25">
      <c r="A130" s="2" t="s">
        <v>1673</v>
      </c>
      <c r="B130" s="2" t="s">
        <v>27</v>
      </c>
      <c r="C130" s="2" t="s">
        <v>1674</v>
      </c>
      <c r="D130" s="2" t="s">
        <v>1508</v>
      </c>
      <c r="E130" s="2" t="s">
        <v>1675</v>
      </c>
      <c r="F130" s="2" t="s">
        <v>1676</v>
      </c>
      <c r="G130" s="2">
        <v>5</v>
      </c>
      <c r="H130" s="2">
        <v>5</v>
      </c>
      <c r="I130" s="2" t="s">
        <v>1677</v>
      </c>
      <c r="J130" s="2" t="s">
        <v>1678</v>
      </c>
      <c r="K130" s="2" t="s">
        <v>1679</v>
      </c>
      <c r="L130" s="2" t="s">
        <v>1680</v>
      </c>
      <c r="M130" s="2" t="s">
        <v>1681</v>
      </c>
      <c r="N130" s="2" t="s">
        <v>1682</v>
      </c>
      <c r="O130" s="2" t="s">
        <v>1683</v>
      </c>
      <c r="P130" s="2"/>
      <c r="Q130" s="2" t="s">
        <v>58</v>
      </c>
      <c r="R130" s="2" t="s">
        <v>1684</v>
      </c>
      <c r="S130" s="2" t="s">
        <v>1685</v>
      </c>
      <c r="T130" s="2" t="s">
        <v>1686</v>
      </c>
      <c r="U130" s="2" t="s">
        <v>44</v>
      </c>
      <c r="V130" s="2"/>
      <c r="W130" s="2"/>
      <c r="X130" s="2"/>
      <c r="Y130" s="2"/>
      <c r="Z130" s="2" t="s">
        <v>1687</v>
      </c>
      <c r="AA130" s="2">
        <f>FIND("Approved Date:",Table1[[#This Row],[Footer Text]],1)+15</f>
        <v>118</v>
      </c>
      <c r="AB130" s="2">
        <f>LEN(Table1[[#This Row],[Footer Text]])</f>
        <v>128</v>
      </c>
      <c r="AC130" s="2" t="str">
        <f>SUBSTITUTE(MID(Table1[[#This Row],[Footer Text]],Table1[[#This Row],[Approved Date:]],Table1[[#This Row],[Column1]]-Table1[[#This Row],[Approved Date:]]),"-","/")</f>
        <v>2019/10/17</v>
      </c>
      <c r="AD130" s="3">
        <f>IFERROR(IFERROR(DATEVALUE(Table1[[#This Row],[Column2]]),DATE(MID(Table1[[#This Row],[Column2]],FIND(20,Table1[[#This Row],[Column2]],1),4),MID(Table1[[#This Row],[Column2]],FIND("/",Table1[[#This Row],[Column2]],1)+1,2),1)),"Check")</f>
        <v>43755</v>
      </c>
      <c r="AE130" s="3">
        <f ca="1">IFERROR(TODAY()-Table1[[#This Row],[Column3]],"")</f>
        <v>2460</v>
      </c>
      <c r="AF130" s="3" t="str">
        <f>VLOOKUP(Table1[[#This Row],[Location of the Job]],Table2[],3,FALSE)</f>
        <v xml:space="preserve">CTIO </v>
      </c>
    </row>
    <row r="131" spans="1:32" x14ac:dyDescent="0.25">
      <c r="A131" s="2" t="s">
        <v>1688</v>
      </c>
      <c r="B131" s="2" t="s">
        <v>27</v>
      </c>
      <c r="C131" s="2" t="s">
        <v>1689</v>
      </c>
      <c r="D131" s="2" t="s">
        <v>1690</v>
      </c>
      <c r="E131" s="2" t="s">
        <v>1691</v>
      </c>
      <c r="F131" s="2" t="s">
        <v>1692</v>
      </c>
      <c r="G131" s="2">
        <v>0</v>
      </c>
      <c r="H131" s="2" t="s">
        <v>247</v>
      </c>
      <c r="I131" s="2" t="s">
        <v>1693</v>
      </c>
      <c r="J131" s="2" t="s">
        <v>1694</v>
      </c>
      <c r="K131" s="2" t="s">
        <v>1695</v>
      </c>
      <c r="L131" s="2" t="s">
        <v>1696</v>
      </c>
      <c r="M131" s="2" t="s">
        <v>36</v>
      </c>
      <c r="N131" s="2" t="s">
        <v>622</v>
      </c>
      <c r="O131" s="2" t="s">
        <v>1697</v>
      </c>
      <c r="P131" s="2" t="s">
        <v>638</v>
      </c>
      <c r="Q131" s="2" t="s">
        <v>58</v>
      </c>
      <c r="R131" s="2" t="s">
        <v>639</v>
      </c>
      <c r="S131" s="2" t="s">
        <v>1698</v>
      </c>
      <c r="T131" s="2" t="s">
        <v>43</v>
      </c>
      <c r="U131" s="2" t="s">
        <v>44</v>
      </c>
      <c r="V131" s="2"/>
      <c r="W131" s="2"/>
      <c r="X131" s="2"/>
      <c r="Y131" s="2"/>
      <c r="Z131" s="2" t="s">
        <v>1699</v>
      </c>
      <c r="AA131" s="2">
        <f>FIND("Approved Date:",Table1[[#This Row],[Footer Text]],1)+15</f>
        <v>128</v>
      </c>
      <c r="AB131" s="2">
        <f>LEN(Table1[[#This Row],[Footer Text]])</f>
        <v>138</v>
      </c>
      <c r="AC131" s="2" t="str">
        <f>SUBSTITUTE(MID(Table1[[#This Row],[Footer Text]],Table1[[#This Row],[Approved Date:]],Table1[[#This Row],[Column1]]-Table1[[#This Row],[Approved Date:]]),"-","/")</f>
        <v>10/17/2023</v>
      </c>
      <c r="AD131" s="3">
        <f>IFERROR(IFERROR(DATEVALUE(Table1[[#This Row],[Column2]]),DATE(MID(Table1[[#This Row],[Column2]],FIND(20,Table1[[#This Row],[Column2]],1),4),MID(Table1[[#This Row],[Column2]],FIND("/",Table1[[#This Row],[Column2]],1)+1,2),1)),"Check")</f>
        <v>45216</v>
      </c>
      <c r="AE131" s="3">
        <f ca="1">IFERROR(TODAY()-Table1[[#This Row],[Column3]],"")</f>
        <v>999</v>
      </c>
      <c r="AF131" s="3" t="str">
        <f>VLOOKUP(Table1[[#This Row],[Location of the Job]],Table2[],3,FALSE)</f>
        <v xml:space="preserve">IT </v>
      </c>
    </row>
    <row r="132" spans="1:32" x14ac:dyDescent="0.25">
      <c r="A132" s="2" t="s">
        <v>1700</v>
      </c>
      <c r="B132" s="2" t="s">
        <v>27</v>
      </c>
      <c r="C132" s="2" t="s">
        <v>243</v>
      </c>
      <c r="D132" s="2" t="s">
        <v>1701</v>
      </c>
      <c r="E132" s="2" t="s">
        <v>1632</v>
      </c>
      <c r="F132" s="2" t="s">
        <v>1631</v>
      </c>
      <c r="G132" s="2" t="s">
        <v>247</v>
      </c>
      <c r="H132" s="2" t="s">
        <v>247</v>
      </c>
      <c r="I132" s="2"/>
      <c r="J132" s="2" t="s">
        <v>105</v>
      </c>
      <c r="K132" s="2" t="s">
        <v>1702</v>
      </c>
      <c r="L132" s="2" t="s">
        <v>1703</v>
      </c>
      <c r="M132" s="2" t="s">
        <v>101</v>
      </c>
      <c r="N132" s="2"/>
      <c r="O132" s="2" t="s">
        <v>105</v>
      </c>
      <c r="P132" s="2"/>
      <c r="Q132" s="2" t="s">
        <v>58</v>
      </c>
      <c r="R132" s="2" t="s">
        <v>105</v>
      </c>
      <c r="S132" s="2"/>
      <c r="T132" s="2"/>
      <c r="U132" s="2" t="s">
        <v>44</v>
      </c>
      <c r="V132" s="2"/>
      <c r="W132" s="2"/>
      <c r="X132" s="2"/>
      <c r="Y132" s="2"/>
      <c r="Z132" s="2" t="s">
        <v>1704</v>
      </c>
      <c r="AA132" s="2">
        <f>FIND("Approved Date:",Table1[[#This Row],[Footer Text]],1)+15</f>
        <v>72</v>
      </c>
      <c r="AB132" s="2">
        <f>LEN(Table1[[#This Row],[Footer Text]])</f>
        <v>71</v>
      </c>
      <c r="AC132" s="2" t="e">
        <f>SUBSTITUTE(MID(Table1[[#This Row],[Footer Text]],Table1[[#This Row],[Approved Date:]],Table1[[#This Row],[Column1]]-Table1[[#This Row],[Approved Date:]]),"-","/")</f>
        <v>#VALUE!</v>
      </c>
      <c r="AD132" s="3" t="str">
        <f>IFERROR(IFERROR(DATEVALUE(Table1[[#This Row],[Column2]]),DATE(MID(Table1[[#This Row],[Column2]],FIND(20,Table1[[#This Row],[Column2]],1),4),MID(Table1[[#This Row],[Column2]],FIND("/",Table1[[#This Row],[Column2]],1)+1,2),1)),"Check")</f>
        <v>Check</v>
      </c>
      <c r="AE132" s="3" t="str">
        <f ca="1">IFERROR(TODAY()-Table1[[#This Row],[Column3]],"")</f>
        <v/>
      </c>
      <c r="AF132" s="3" t="str">
        <f>VLOOKUP(Table1[[#This Row],[Location of the Job]],Table2[],3,FALSE)</f>
        <v>ITS</v>
      </c>
    </row>
    <row r="133" spans="1:32" x14ac:dyDescent="0.25">
      <c r="A133" s="2" t="s">
        <v>1705</v>
      </c>
      <c r="B133" s="2" t="s">
        <v>27</v>
      </c>
      <c r="C133" s="2" t="s">
        <v>1706</v>
      </c>
      <c r="D133" s="2" t="s">
        <v>1707</v>
      </c>
      <c r="E133" s="2" t="s">
        <v>1708</v>
      </c>
      <c r="F133" s="2" t="s">
        <v>1709</v>
      </c>
      <c r="G133" s="2">
        <v>6</v>
      </c>
      <c r="H133" s="2" t="s">
        <v>341</v>
      </c>
      <c r="I133" s="2" t="s">
        <v>1710</v>
      </c>
      <c r="J133" s="2" t="s">
        <v>1711</v>
      </c>
      <c r="K133" s="2" t="s">
        <v>1712</v>
      </c>
      <c r="L133" s="2" t="s">
        <v>1713</v>
      </c>
      <c r="M133" s="2" t="s">
        <v>36</v>
      </c>
      <c r="N133" s="2" t="s">
        <v>362</v>
      </c>
      <c r="O133" s="2" t="s">
        <v>1714</v>
      </c>
      <c r="P133" s="2"/>
      <c r="Q133" s="2" t="s">
        <v>58</v>
      </c>
      <c r="R133" s="2" t="s">
        <v>1715</v>
      </c>
      <c r="S133" s="2" t="s">
        <v>1091</v>
      </c>
      <c r="T133" s="2" t="s">
        <v>1716</v>
      </c>
      <c r="U133" s="2" t="s">
        <v>44</v>
      </c>
      <c r="V133" s="2"/>
      <c r="W133" s="2"/>
      <c r="X133" s="2"/>
      <c r="Y133" s="2"/>
      <c r="Z133" s="2" t="s">
        <v>1717</v>
      </c>
      <c r="AA133" s="2">
        <f>FIND("Approved Date:",Table1[[#This Row],[Footer Text]],1)+15</f>
        <v>130</v>
      </c>
      <c r="AB133" s="2">
        <f>LEN(Table1[[#This Row],[Footer Text]])</f>
        <v>140</v>
      </c>
      <c r="AC133" s="2" t="str">
        <f>SUBSTITUTE(MID(Table1[[#This Row],[Footer Text]],Table1[[#This Row],[Approved Date:]],Table1[[#This Row],[Column1]]-Table1[[#This Row],[Approved Date:]]),"-","/")</f>
        <v>13/10/2021</v>
      </c>
      <c r="AD133" s="3">
        <f>IFERROR(IFERROR(DATEVALUE(Table1[[#This Row],[Column2]]),DATE(MID(Table1[[#This Row],[Column2]],FIND(20,Table1[[#This Row],[Column2]],1),4),MID(Table1[[#This Row],[Column2]],FIND("/",Table1[[#This Row],[Column2]],1)+1,2),1)),"Check")</f>
        <v>44470</v>
      </c>
      <c r="AE133" s="3">
        <f ca="1">IFERROR(TODAY()-Table1[[#This Row],[Column3]],"")</f>
        <v>1745</v>
      </c>
      <c r="AF133" s="3" t="str">
        <f>VLOOKUP(Table1[[#This Row],[Location of the Job]],Table2[],3,FALSE)</f>
        <v xml:space="preserve">CR </v>
      </c>
    </row>
    <row r="134" spans="1:32" x14ac:dyDescent="0.25">
      <c r="A134" s="2" t="s">
        <v>1718</v>
      </c>
      <c r="B134" s="2" t="s">
        <v>27</v>
      </c>
      <c r="C134" s="2" t="s">
        <v>1719</v>
      </c>
      <c r="D134" s="2" t="s">
        <v>1720</v>
      </c>
      <c r="E134" s="2" t="s">
        <v>1721</v>
      </c>
      <c r="F134" s="2" t="s">
        <v>1722</v>
      </c>
      <c r="G134" s="2" t="s">
        <v>68</v>
      </c>
      <c r="H134" s="2">
        <v>2</v>
      </c>
      <c r="I134" s="2" t="s">
        <v>1723</v>
      </c>
      <c r="J134" s="2" t="s">
        <v>1724</v>
      </c>
      <c r="K134" s="2" t="s">
        <v>1725</v>
      </c>
      <c r="L134" s="2" t="s">
        <v>1726</v>
      </c>
      <c r="M134" s="2" t="s">
        <v>101</v>
      </c>
      <c r="N134" s="2" t="s">
        <v>1727</v>
      </c>
      <c r="O134" s="2" t="s">
        <v>1728</v>
      </c>
      <c r="P134" s="2" t="s">
        <v>1729</v>
      </c>
      <c r="Q134" s="2" t="s">
        <v>58</v>
      </c>
      <c r="R134" s="2" t="s">
        <v>1730</v>
      </c>
      <c r="S134" s="2" t="s">
        <v>1731</v>
      </c>
      <c r="T134" s="2" t="s">
        <v>1732</v>
      </c>
      <c r="U134" s="2" t="s">
        <v>44</v>
      </c>
      <c r="V134" s="2"/>
      <c r="W134" s="2"/>
      <c r="X134" s="2"/>
      <c r="Y134" s="2"/>
      <c r="Z134" s="2" t="s">
        <v>1733</v>
      </c>
      <c r="AA134" s="2">
        <f>FIND("Approved Date:",Table1[[#This Row],[Footer Text]],1)+15</f>
        <v>128</v>
      </c>
      <c r="AB134" s="2">
        <f>LEN(Table1[[#This Row],[Footer Text]])</f>
        <v>137</v>
      </c>
      <c r="AC134" s="2" t="str">
        <f>SUBSTITUTE(MID(Table1[[#This Row],[Footer Text]],Table1[[#This Row],[Approved Date:]],Table1[[#This Row],[Column1]]-Table1[[#This Row],[Approved Date:]]),"-","/")</f>
        <v>4/16/2024</v>
      </c>
      <c r="AD134" s="3">
        <f>IFERROR(IFERROR(DATEVALUE(Table1[[#This Row],[Column2]]),DATE(MID(Table1[[#This Row],[Column2]],FIND(20,Table1[[#This Row],[Column2]],1),4),MID(Table1[[#This Row],[Column2]],FIND("/",Table1[[#This Row],[Column2]],1)+1,2),1)),"Check")</f>
        <v>45398</v>
      </c>
      <c r="AE134" s="3">
        <f ca="1">IFERROR(TODAY()-Table1[[#This Row],[Column3]],"")</f>
        <v>817</v>
      </c>
      <c r="AF134" s="3" t="str">
        <f>VLOOKUP(Table1[[#This Row],[Location of the Job]],Table2[],3,FALSE)</f>
        <v xml:space="preserve">CR </v>
      </c>
    </row>
    <row r="135" spans="1:32" x14ac:dyDescent="0.25">
      <c r="A135" s="2" t="s">
        <v>1734</v>
      </c>
      <c r="B135" s="2" t="s">
        <v>27</v>
      </c>
      <c r="C135" s="2" t="s">
        <v>1735</v>
      </c>
      <c r="D135" s="2" t="s">
        <v>1736</v>
      </c>
      <c r="E135" s="2" t="s">
        <v>1737</v>
      </c>
      <c r="F135" s="2" t="s">
        <v>1738</v>
      </c>
      <c r="G135" s="2">
        <v>0</v>
      </c>
      <c r="H135" s="2" t="s">
        <v>179</v>
      </c>
      <c r="I135" s="2" t="s">
        <v>1739</v>
      </c>
      <c r="J135" s="2" t="s">
        <v>1740</v>
      </c>
      <c r="K135" s="2" t="s">
        <v>1741</v>
      </c>
      <c r="L135" s="2" t="s">
        <v>1742</v>
      </c>
      <c r="M135" s="2" t="s">
        <v>36</v>
      </c>
      <c r="N135" s="2" t="s">
        <v>1743</v>
      </c>
      <c r="O135" s="2" t="s">
        <v>1744</v>
      </c>
      <c r="P135" s="2" t="s">
        <v>1745</v>
      </c>
      <c r="Q135" s="2" t="s">
        <v>1746</v>
      </c>
      <c r="R135" s="2" t="s">
        <v>1747</v>
      </c>
      <c r="S135" s="2" t="s">
        <v>588</v>
      </c>
      <c r="T135" s="2" t="s">
        <v>43</v>
      </c>
      <c r="U135" s="2" t="s">
        <v>44</v>
      </c>
      <c r="V135" s="2"/>
      <c r="W135" s="2"/>
      <c r="X135" s="2"/>
      <c r="Y135" s="2"/>
      <c r="Z135" s="2" t="s">
        <v>1748</v>
      </c>
      <c r="AA135" s="2">
        <f>FIND("Approved Date:",Table1[[#This Row],[Footer Text]],1)+15</f>
        <v>129</v>
      </c>
      <c r="AB135" s="2">
        <f>LEN(Table1[[#This Row],[Footer Text]])</f>
        <v>138</v>
      </c>
      <c r="AC135" s="2" t="str">
        <f>SUBSTITUTE(MID(Table1[[#This Row],[Footer Text]],Table1[[#This Row],[Approved Date:]],Table1[[#This Row],[Column1]]-Table1[[#This Row],[Approved Date:]]),"-","/")</f>
        <v>4/16/2025</v>
      </c>
      <c r="AD135" s="3">
        <f>IFERROR(IFERROR(DATEVALUE(Table1[[#This Row],[Column2]]),DATE(MID(Table1[[#This Row],[Column2]],FIND(20,Table1[[#This Row],[Column2]],1),4),MID(Table1[[#This Row],[Column2]],FIND("/",Table1[[#This Row],[Column2]],1)+1,2),1)),"Check")</f>
        <v>45763</v>
      </c>
      <c r="AE135" s="3">
        <f ca="1">IFERROR(TODAY()-Table1[[#This Row],[Column3]],"")</f>
        <v>452</v>
      </c>
      <c r="AF135" s="3" t="str">
        <f>VLOOKUP(Table1[[#This Row],[Location of the Job]],Table2[],3,FALSE)</f>
        <v>CM</v>
      </c>
    </row>
    <row r="136" spans="1:32" x14ac:dyDescent="0.25">
      <c r="A136" s="2" t="s">
        <v>1749</v>
      </c>
      <c r="B136" s="2" t="s">
        <v>27</v>
      </c>
      <c r="C136" s="2" t="s">
        <v>1750</v>
      </c>
      <c r="D136" s="2" t="s">
        <v>1751</v>
      </c>
      <c r="E136" s="2" t="s">
        <v>1752</v>
      </c>
      <c r="F136" s="2" t="s">
        <v>1753</v>
      </c>
      <c r="G136" s="2"/>
      <c r="H136" s="2">
        <v>3</v>
      </c>
      <c r="I136" s="2" t="s">
        <v>1754</v>
      </c>
      <c r="J136" s="2" t="s">
        <v>1755</v>
      </c>
      <c r="K136" s="2" t="s">
        <v>1756</v>
      </c>
      <c r="L136" s="2" t="s">
        <v>1757</v>
      </c>
      <c r="M136" s="2" t="s">
        <v>1758</v>
      </c>
      <c r="N136" s="2" t="s">
        <v>1759</v>
      </c>
      <c r="O136" s="2" t="s">
        <v>1760</v>
      </c>
      <c r="P136" s="2" t="s">
        <v>1761</v>
      </c>
      <c r="Q136" s="2" t="s">
        <v>1762</v>
      </c>
      <c r="R136" s="2" t="s">
        <v>1763</v>
      </c>
      <c r="S136" s="2" t="s">
        <v>1764</v>
      </c>
      <c r="T136" s="2"/>
      <c r="U136" s="2" t="s">
        <v>44</v>
      </c>
      <c r="V136" s="2"/>
      <c r="W136" s="2"/>
      <c r="X136" s="2"/>
      <c r="Y136" s="2"/>
      <c r="Z136" s="2" t="s">
        <v>1765</v>
      </c>
      <c r="AA136" s="2">
        <f>FIND("Approved Date:",Table1[[#This Row],[Footer Text]],1)+15</f>
        <v>126</v>
      </c>
      <c r="AB136" s="2">
        <f>LEN(Table1[[#This Row],[Footer Text]])</f>
        <v>136</v>
      </c>
      <c r="AC136" s="2" t="str">
        <f>SUBSTITUTE(MID(Table1[[#This Row],[Footer Text]],Table1[[#This Row],[Approved Date:]],Table1[[#This Row],[Column1]]-Table1[[#This Row],[Approved Date:]]),"-","/")</f>
        <v>2024/12/29</v>
      </c>
      <c r="AD136" s="3">
        <f>IFERROR(IFERROR(DATEVALUE(Table1[[#This Row],[Column2]]),DATE(MID(Table1[[#This Row],[Column2]],FIND(20,Table1[[#This Row],[Column2]],1),4),MID(Table1[[#This Row],[Column2]],FIND("/",Table1[[#This Row],[Column2]],1)+1,2),1)),"Check")</f>
        <v>45655</v>
      </c>
      <c r="AE136" s="3">
        <f ca="1">IFERROR(TODAY()-Table1[[#This Row],[Column3]],"")</f>
        <v>560</v>
      </c>
      <c r="AF136" s="3" t="str">
        <f>VLOOKUP(Table1[[#This Row],[Location of the Job]],Table2[],3,FALSE)</f>
        <v xml:space="preserve">IT </v>
      </c>
    </row>
    <row r="137" spans="1:32" x14ac:dyDescent="0.25">
      <c r="A137" s="2" t="s">
        <v>1766</v>
      </c>
      <c r="B137" s="2" t="s">
        <v>934</v>
      </c>
      <c r="C137" s="2" t="s">
        <v>1767</v>
      </c>
      <c r="D137" s="2" t="s">
        <v>1768</v>
      </c>
      <c r="E137" s="2" t="s">
        <v>1769</v>
      </c>
      <c r="F137" s="2" t="s">
        <v>1573</v>
      </c>
      <c r="G137" s="2">
        <v>2</v>
      </c>
      <c r="H137" s="2">
        <v>4</v>
      </c>
      <c r="I137" s="2" t="s">
        <v>1770</v>
      </c>
      <c r="J137" s="2" t="s">
        <v>1771</v>
      </c>
      <c r="K137" s="2" t="s">
        <v>1772</v>
      </c>
      <c r="L137" s="2" t="s">
        <v>1773</v>
      </c>
      <c r="M137" s="2" t="s">
        <v>1774</v>
      </c>
      <c r="N137" s="2" t="s">
        <v>1775</v>
      </c>
      <c r="O137" s="2" t="s">
        <v>1776</v>
      </c>
      <c r="P137" s="2"/>
      <c r="Q137" s="2" t="s">
        <v>1777</v>
      </c>
      <c r="R137" s="2" t="s">
        <v>1778</v>
      </c>
      <c r="S137" s="2" t="s">
        <v>1596</v>
      </c>
      <c r="T137" s="2" t="s">
        <v>1779</v>
      </c>
      <c r="U137" s="2"/>
      <c r="V137" s="2"/>
      <c r="W137" s="2"/>
      <c r="X137" s="2"/>
      <c r="Y137" s="2"/>
      <c r="Z137" s="2" t="s">
        <v>1780</v>
      </c>
      <c r="AA137" s="2">
        <f>FIND("Approved Date:",Table1[[#This Row],[Footer Text]],1)+15</f>
        <v>98</v>
      </c>
      <c r="AB137" s="2">
        <f>LEN(Table1[[#This Row],[Footer Text]])</f>
        <v>97</v>
      </c>
      <c r="AC137" s="2" t="e">
        <f>SUBSTITUTE(MID(Table1[[#This Row],[Footer Text]],Table1[[#This Row],[Approved Date:]],Table1[[#This Row],[Column1]]-Table1[[#This Row],[Approved Date:]]),"-","/")</f>
        <v>#VALUE!</v>
      </c>
      <c r="AD137" s="3" t="str">
        <f>IFERROR(IFERROR(DATEVALUE(Table1[[#This Row],[Column2]]),DATE(MID(Table1[[#This Row],[Column2]],FIND(20,Table1[[#This Row],[Column2]],1),4),MID(Table1[[#This Row],[Column2]],FIND("/",Table1[[#This Row],[Column2]],1)+1,2),1)),"Check")</f>
        <v>Check</v>
      </c>
      <c r="AE137" s="3" t="str">
        <f ca="1">IFERROR(TODAY()-Table1[[#This Row],[Column3]],"")</f>
        <v/>
      </c>
      <c r="AF137" s="3" t="str">
        <f>VLOOKUP(Table1[[#This Row],[Location of the Job]],Table2[],3,FALSE)</f>
        <v>VM</v>
      </c>
    </row>
    <row r="138" spans="1:32" x14ac:dyDescent="0.25">
      <c r="A138" s="2" t="s">
        <v>1781</v>
      </c>
      <c r="B138" s="2" t="s">
        <v>27</v>
      </c>
      <c r="C138" s="2" t="s">
        <v>1782</v>
      </c>
      <c r="D138" s="2" t="s">
        <v>1783</v>
      </c>
      <c r="E138" s="2" t="s">
        <v>903</v>
      </c>
      <c r="F138" s="2" t="s">
        <v>1426</v>
      </c>
      <c r="G138" s="2">
        <v>1</v>
      </c>
      <c r="H138" s="2">
        <v>3</v>
      </c>
      <c r="I138" s="2" t="s">
        <v>1784</v>
      </c>
      <c r="J138" s="2" t="s">
        <v>1785</v>
      </c>
      <c r="K138" s="2" t="s">
        <v>1786</v>
      </c>
      <c r="L138" s="2" t="s">
        <v>1787</v>
      </c>
      <c r="M138" s="2" t="s">
        <v>101</v>
      </c>
      <c r="N138" s="2" t="s">
        <v>1788</v>
      </c>
      <c r="O138" s="2" t="s">
        <v>1789</v>
      </c>
      <c r="P138" s="2" t="s">
        <v>1790</v>
      </c>
      <c r="Q138" s="2" t="s">
        <v>58</v>
      </c>
      <c r="R138" s="2" t="s">
        <v>1791</v>
      </c>
      <c r="S138" s="2" t="s">
        <v>1792</v>
      </c>
      <c r="T138" s="2"/>
      <c r="U138" s="2" t="s">
        <v>44</v>
      </c>
      <c r="V138" s="2"/>
      <c r="W138" s="2"/>
      <c r="X138" s="2"/>
      <c r="Y138" s="2"/>
      <c r="Z138" s="2" t="s">
        <v>1793</v>
      </c>
      <c r="AA138" s="2">
        <f>FIND("Approved Date:",Table1[[#This Row],[Footer Text]],1)+15</f>
        <v>131</v>
      </c>
      <c r="AB138" s="2">
        <f>LEN(Table1[[#This Row],[Footer Text]])</f>
        <v>141</v>
      </c>
      <c r="AC138" s="2" t="str">
        <f>SUBSTITUTE(MID(Table1[[#This Row],[Footer Text]],Table1[[#This Row],[Approved Date:]],Table1[[#This Row],[Column1]]-Table1[[#This Row],[Approved Date:]]),"-","/")</f>
        <v>03/04/2020</v>
      </c>
      <c r="AD138" s="3">
        <f>IFERROR(IFERROR(DATEVALUE(Table1[[#This Row],[Column2]]),DATE(MID(Table1[[#This Row],[Column2]],FIND(20,Table1[[#This Row],[Column2]],1),4),MID(Table1[[#This Row],[Column2]],FIND("/",Table1[[#This Row],[Column2]],1)+1,2),1)),"Check")</f>
        <v>43894</v>
      </c>
      <c r="AE138" s="3">
        <f ca="1">IFERROR(TODAY()-Table1[[#This Row],[Column3]],"")</f>
        <v>2321</v>
      </c>
      <c r="AF138" s="3" t="str">
        <f>VLOOKUP(Table1[[#This Row],[Location of the Job]],Table2[],3,FALSE)</f>
        <v>S&amp;D</v>
      </c>
    </row>
    <row r="139" spans="1:32" x14ac:dyDescent="0.25">
      <c r="A139" s="2" t="s">
        <v>1794</v>
      </c>
      <c r="B139" s="2" t="s">
        <v>27</v>
      </c>
      <c r="C139" s="2" t="s">
        <v>1795</v>
      </c>
      <c r="D139" s="2" t="s">
        <v>1783</v>
      </c>
      <c r="E139" s="2" t="s">
        <v>903</v>
      </c>
      <c r="F139" s="2" t="s">
        <v>1796</v>
      </c>
      <c r="G139" s="2">
        <v>1</v>
      </c>
      <c r="H139" s="2">
        <v>2</v>
      </c>
      <c r="I139" s="2" t="s">
        <v>1797</v>
      </c>
      <c r="J139" s="2" t="s">
        <v>1798</v>
      </c>
      <c r="K139" s="2" t="s">
        <v>1799</v>
      </c>
      <c r="L139" s="2" t="s">
        <v>1800</v>
      </c>
      <c r="M139" s="2" t="s">
        <v>1801</v>
      </c>
      <c r="N139" s="2" t="s">
        <v>1802</v>
      </c>
      <c r="O139" s="2" t="s">
        <v>1803</v>
      </c>
      <c r="P139" s="2" t="s">
        <v>1804</v>
      </c>
      <c r="Q139" s="2" t="s">
        <v>58</v>
      </c>
      <c r="R139" s="2" t="s">
        <v>1805</v>
      </c>
      <c r="S139" s="2" t="s">
        <v>441</v>
      </c>
      <c r="T139" s="2" t="s">
        <v>392</v>
      </c>
      <c r="U139" s="2" t="s">
        <v>44</v>
      </c>
      <c r="V139" s="2"/>
      <c r="W139" s="2"/>
      <c r="X139" s="2"/>
      <c r="Y139" s="2"/>
      <c r="Z139" s="2" t="s">
        <v>1806</v>
      </c>
      <c r="AA139" s="2">
        <f>FIND("Approved Date:",Table1[[#This Row],[Footer Text]],1)+15</f>
        <v>125</v>
      </c>
      <c r="AB139" s="2">
        <f>LEN(Table1[[#This Row],[Footer Text]])</f>
        <v>135</v>
      </c>
      <c r="AC139" s="2" t="str">
        <f>SUBSTITUTE(MID(Table1[[#This Row],[Footer Text]],Table1[[#This Row],[Approved Date:]],Table1[[#This Row],[Column1]]-Table1[[#This Row],[Approved Date:]]),"-","/")</f>
        <v>2022/12/10</v>
      </c>
      <c r="AD139" s="3">
        <f>IFERROR(IFERROR(DATEVALUE(Table1[[#This Row],[Column2]]),DATE(MID(Table1[[#This Row],[Column2]],FIND(20,Table1[[#This Row],[Column2]],1),4),MID(Table1[[#This Row],[Column2]],FIND("/",Table1[[#This Row],[Column2]],1)+1,2),1)),"Check")</f>
        <v>44905</v>
      </c>
      <c r="AE139" s="3">
        <f ca="1">IFERROR(TODAY()-Table1[[#This Row],[Column3]],"")</f>
        <v>1310</v>
      </c>
      <c r="AF139" s="3" t="str">
        <f>VLOOKUP(Table1[[#This Row],[Location of the Job]],Table2[],3,FALSE)</f>
        <v>S&amp;D</v>
      </c>
    </row>
    <row r="140" spans="1:32" x14ac:dyDescent="0.25">
      <c r="A140" s="2" t="s">
        <v>1807</v>
      </c>
      <c r="B140" s="2" t="s">
        <v>27</v>
      </c>
      <c r="C140" s="2" t="s">
        <v>1808</v>
      </c>
      <c r="D140" s="2" t="s">
        <v>1783</v>
      </c>
      <c r="E140" s="2" t="s">
        <v>903</v>
      </c>
      <c r="F140" s="2" t="s">
        <v>1809</v>
      </c>
      <c r="G140" s="2" t="s">
        <v>68</v>
      </c>
      <c r="H140" s="2">
        <v>0</v>
      </c>
      <c r="I140" s="2" t="s">
        <v>1810</v>
      </c>
      <c r="J140" s="2" t="s">
        <v>1811</v>
      </c>
      <c r="K140" s="2" t="s">
        <v>1812</v>
      </c>
      <c r="L140" s="2" t="s">
        <v>1813</v>
      </c>
      <c r="M140" s="2" t="s">
        <v>101</v>
      </c>
      <c r="N140" s="2" t="s">
        <v>1814</v>
      </c>
      <c r="O140" s="2" t="s">
        <v>1815</v>
      </c>
      <c r="P140" s="2" t="s">
        <v>1816</v>
      </c>
      <c r="Q140" s="2" t="s">
        <v>58</v>
      </c>
      <c r="R140" s="2" t="s">
        <v>1817</v>
      </c>
      <c r="S140" s="2" t="s">
        <v>1792</v>
      </c>
      <c r="T140" s="2"/>
      <c r="U140" s="2" t="s">
        <v>44</v>
      </c>
      <c r="V140" s="2"/>
      <c r="W140" s="2"/>
      <c r="X140" s="2"/>
      <c r="Y140" s="2"/>
      <c r="Z140" s="2" t="s">
        <v>1818</v>
      </c>
      <c r="AA140" s="2">
        <f>FIND("Approved Date:",Table1[[#This Row],[Footer Text]],1)+15</f>
        <v>128</v>
      </c>
      <c r="AB140" s="2">
        <f>LEN(Table1[[#This Row],[Footer Text]])</f>
        <v>138</v>
      </c>
      <c r="AC140" s="2" t="str">
        <f>SUBSTITUTE(MID(Table1[[#This Row],[Footer Text]],Table1[[#This Row],[Approved Date:]],Table1[[#This Row],[Column1]]-Table1[[#This Row],[Approved Date:]]),"-","/")</f>
        <v>28/10/2017</v>
      </c>
      <c r="AD140" s="3">
        <f>IFERROR(IFERROR(DATEVALUE(Table1[[#This Row],[Column2]]),DATE(MID(Table1[[#This Row],[Column2]],FIND(20,Table1[[#This Row],[Column2]],1),4),MID(Table1[[#This Row],[Column2]],FIND("/",Table1[[#This Row],[Column2]],1)+1,2),1)),"Check")</f>
        <v>43009</v>
      </c>
      <c r="AE140" s="3">
        <f ca="1">IFERROR(TODAY()-Table1[[#This Row],[Column3]],"")</f>
        <v>3206</v>
      </c>
      <c r="AF140" s="3" t="str">
        <f>VLOOKUP(Table1[[#This Row],[Location of the Job]],Table2[],3,FALSE)</f>
        <v>S&amp;D</v>
      </c>
    </row>
    <row r="141" spans="1:32" x14ac:dyDescent="0.25">
      <c r="A141" s="2" t="s">
        <v>1819</v>
      </c>
      <c r="B141" s="2" t="s">
        <v>27</v>
      </c>
      <c r="C141" s="2" t="s">
        <v>1820</v>
      </c>
      <c r="D141" s="2" t="s">
        <v>1783</v>
      </c>
      <c r="E141" s="2" t="s">
        <v>903</v>
      </c>
      <c r="F141" s="2" t="s">
        <v>1809</v>
      </c>
      <c r="G141" s="2" t="s">
        <v>68</v>
      </c>
      <c r="H141" s="2">
        <v>1</v>
      </c>
      <c r="I141" s="2" t="s">
        <v>1821</v>
      </c>
      <c r="J141" s="2" t="s">
        <v>1822</v>
      </c>
      <c r="K141" s="2" t="s">
        <v>1823</v>
      </c>
      <c r="L141" s="2" t="s">
        <v>1824</v>
      </c>
      <c r="M141" s="2" t="s">
        <v>101</v>
      </c>
      <c r="N141" s="2" t="s">
        <v>1814</v>
      </c>
      <c r="O141" s="2" t="s">
        <v>1825</v>
      </c>
      <c r="P141" s="2" t="s">
        <v>1826</v>
      </c>
      <c r="Q141" s="2" t="s">
        <v>58</v>
      </c>
      <c r="R141" s="2" t="s">
        <v>390</v>
      </c>
      <c r="S141" s="2" t="s">
        <v>1792</v>
      </c>
      <c r="T141" s="2" t="s">
        <v>392</v>
      </c>
      <c r="U141" s="2" t="s">
        <v>44</v>
      </c>
      <c r="V141" s="2"/>
      <c r="W141" s="2"/>
      <c r="X141" s="2"/>
      <c r="Y141" s="2"/>
      <c r="Z141" s="2" t="s">
        <v>1827</v>
      </c>
      <c r="AA141" s="2">
        <f>FIND("Approved Date:",Table1[[#This Row],[Footer Text]],1)+15</f>
        <v>121</v>
      </c>
      <c r="AB141" s="2">
        <f>LEN(Table1[[#This Row],[Footer Text]])</f>
        <v>131</v>
      </c>
      <c r="AC141" s="2" t="str">
        <f>SUBSTITUTE(MID(Table1[[#This Row],[Footer Text]],Table1[[#This Row],[Approved Date:]],Table1[[#This Row],[Column1]]-Table1[[#This Row],[Approved Date:]]),"-","/")</f>
        <v>2023/06/21</v>
      </c>
      <c r="AD141" s="3">
        <f>IFERROR(IFERROR(DATEVALUE(Table1[[#This Row],[Column2]]),DATE(MID(Table1[[#This Row],[Column2]],FIND(20,Table1[[#This Row],[Column2]],1),4),MID(Table1[[#This Row],[Column2]],FIND("/",Table1[[#This Row],[Column2]],1)+1,2),1)),"Check")</f>
        <v>45098</v>
      </c>
      <c r="AE141" s="3">
        <f ca="1">IFERROR(TODAY()-Table1[[#This Row],[Column3]],"")</f>
        <v>1117</v>
      </c>
      <c r="AF141" s="3" t="str">
        <f>VLOOKUP(Table1[[#This Row],[Location of the Job]],Table2[],3,FALSE)</f>
        <v>S&amp;D</v>
      </c>
    </row>
    <row r="142" spans="1:32" x14ac:dyDescent="0.25">
      <c r="A142" s="2" t="s">
        <v>1828</v>
      </c>
      <c r="B142" s="2"/>
      <c r="C142" s="2"/>
      <c r="D142" s="2" t="s">
        <v>1829</v>
      </c>
      <c r="E142" s="2" t="s">
        <v>1830</v>
      </c>
      <c r="F142" s="2" t="s">
        <v>1831</v>
      </c>
      <c r="G142" s="2">
        <v>0</v>
      </c>
      <c r="H142" s="2">
        <v>1</v>
      </c>
      <c r="I142" s="2" t="s">
        <v>1832</v>
      </c>
      <c r="J142" s="2" t="s">
        <v>1833</v>
      </c>
      <c r="K142" s="2" t="s">
        <v>1834</v>
      </c>
      <c r="L142" s="2" t="s">
        <v>1835</v>
      </c>
      <c r="M142" s="2" t="s">
        <v>1836</v>
      </c>
      <c r="N142" s="2" t="s">
        <v>1837</v>
      </c>
      <c r="O142" s="2" t="s">
        <v>1838</v>
      </c>
      <c r="P142" s="2" t="s">
        <v>1839</v>
      </c>
      <c r="Q142" s="2" t="s">
        <v>58</v>
      </c>
      <c r="R142" s="2" t="s">
        <v>1840</v>
      </c>
      <c r="S142" s="2" t="s">
        <v>1841</v>
      </c>
      <c r="T142" s="2"/>
      <c r="U142" s="2" t="s">
        <v>44</v>
      </c>
      <c r="V142" s="2"/>
      <c r="W142" s="2"/>
      <c r="X142" s="2"/>
      <c r="Y142" s="2"/>
      <c r="Z142" s="2" t="s">
        <v>1842</v>
      </c>
      <c r="AA142" s="2" t="e">
        <f>FIND("Approved Date:",Table1[[#This Row],[Footer Text]],1)+15</f>
        <v>#VALUE!</v>
      </c>
      <c r="AB142" s="2">
        <f>LEN(Table1[[#This Row],[Footer Text]])</f>
        <v>0</v>
      </c>
      <c r="AC142" s="2" t="e">
        <f>SUBSTITUTE(MID(Table1[[#This Row],[Footer Text]],Table1[[#This Row],[Approved Date:]],Table1[[#This Row],[Column1]]-Table1[[#This Row],[Approved Date:]]),"-","/")</f>
        <v>#VALUE!</v>
      </c>
      <c r="AD142" s="3" t="str">
        <f>IFERROR(IFERROR(DATEVALUE(Table1[[#This Row],[Column2]]),DATE(MID(Table1[[#This Row],[Column2]],FIND(20,Table1[[#This Row],[Column2]],1),4),MID(Table1[[#This Row],[Column2]],FIND("/",Table1[[#This Row],[Column2]],1)+1,2),1)),"Check")</f>
        <v>Check</v>
      </c>
      <c r="AE142" s="3" t="str">
        <f ca="1">IFERROR(TODAY()-Table1[[#This Row],[Column3]],"")</f>
        <v/>
      </c>
      <c r="AF142" s="3" t="str">
        <f>VLOOKUP(Table1[[#This Row],[Location of the Job]],Table2[],3,FALSE)</f>
        <v>HR</v>
      </c>
    </row>
    <row r="143" spans="1:32" x14ac:dyDescent="0.25">
      <c r="A143" s="2" t="s">
        <v>1843</v>
      </c>
      <c r="B143" s="2" t="s">
        <v>27</v>
      </c>
      <c r="C143" s="2" t="s">
        <v>1844</v>
      </c>
      <c r="D143" s="2" t="s">
        <v>1829</v>
      </c>
      <c r="E143" s="2" t="s">
        <v>1830</v>
      </c>
      <c r="F143" s="2" t="s">
        <v>1831</v>
      </c>
      <c r="G143" s="2">
        <v>0</v>
      </c>
      <c r="H143" s="2">
        <v>1</v>
      </c>
      <c r="I143" s="2" t="s">
        <v>1832</v>
      </c>
      <c r="J143" s="2" t="s">
        <v>1833</v>
      </c>
      <c r="K143" s="2" t="s">
        <v>1834</v>
      </c>
      <c r="L143" s="2" t="s">
        <v>1835</v>
      </c>
      <c r="M143" s="2" t="s">
        <v>1836</v>
      </c>
      <c r="N143" s="2" t="s">
        <v>1837</v>
      </c>
      <c r="O143" s="2" t="s">
        <v>1838</v>
      </c>
      <c r="P143" s="2" t="s">
        <v>1839</v>
      </c>
      <c r="Q143" s="2" t="s">
        <v>58</v>
      </c>
      <c r="R143" s="2" t="s">
        <v>1840</v>
      </c>
      <c r="S143" s="2" t="s">
        <v>1841</v>
      </c>
      <c r="T143" s="2"/>
      <c r="U143" s="2" t="s">
        <v>44</v>
      </c>
      <c r="V143" s="2"/>
      <c r="W143" s="2"/>
      <c r="X143" s="2"/>
      <c r="Y143" s="2"/>
      <c r="Z143" s="2" t="s">
        <v>1842</v>
      </c>
      <c r="AA143" s="2">
        <f>FIND("Approved Date:",Table1[[#This Row],[Footer Text]],1)+15</f>
        <v>124</v>
      </c>
      <c r="AB143" s="2">
        <f>LEN(Table1[[#This Row],[Footer Text]])</f>
        <v>134</v>
      </c>
      <c r="AC143" s="2" t="str">
        <f>SUBSTITUTE(MID(Table1[[#This Row],[Footer Text]],Table1[[#This Row],[Approved Date:]],Table1[[#This Row],[Column1]]-Table1[[#This Row],[Approved Date:]]),"-","/")</f>
        <v>2020/02/10</v>
      </c>
      <c r="AD143" s="3">
        <f>IFERROR(IFERROR(DATEVALUE(Table1[[#This Row],[Column2]]),DATE(MID(Table1[[#This Row],[Column2]],FIND(20,Table1[[#This Row],[Column2]],1),4),MID(Table1[[#This Row],[Column2]],FIND("/",Table1[[#This Row],[Column2]],1)+1,2),1)),"Check")</f>
        <v>43871</v>
      </c>
      <c r="AE143" s="3">
        <f ca="1">IFERROR(TODAY()-Table1[[#This Row],[Column3]],"")</f>
        <v>2344</v>
      </c>
      <c r="AF143" s="3" t="str">
        <f>VLOOKUP(Table1[[#This Row],[Location of the Job]],Table2[],3,FALSE)</f>
        <v>HR</v>
      </c>
    </row>
    <row r="144" spans="1:32" x14ac:dyDescent="0.25">
      <c r="A144" s="2" t="s">
        <v>1845</v>
      </c>
      <c r="B144" s="2" t="s">
        <v>27</v>
      </c>
      <c r="C144" s="2" t="s">
        <v>1846</v>
      </c>
      <c r="D144" s="2" t="s">
        <v>1831</v>
      </c>
      <c r="E144" s="2" t="s">
        <v>1830</v>
      </c>
      <c r="F144" s="2" t="s">
        <v>1847</v>
      </c>
      <c r="G144" s="2">
        <v>4</v>
      </c>
      <c r="H144" s="2">
        <v>3</v>
      </c>
      <c r="I144" s="2" t="s">
        <v>1848</v>
      </c>
      <c r="J144" s="2" t="s">
        <v>1849</v>
      </c>
      <c r="K144" s="2" t="s">
        <v>1850</v>
      </c>
      <c r="L144" s="2" t="s">
        <v>1851</v>
      </c>
      <c r="M144" s="2" t="s">
        <v>101</v>
      </c>
      <c r="N144" s="2" t="s">
        <v>1852</v>
      </c>
      <c r="O144" s="2" t="s">
        <v>1853</v>
      </c>
      <c r="P144" s="2" t="s">
        <v>1854</v>
      </c>
      <c r="Q144" s="2" t="s">
        <v>200</v>
      </c>
      <c r="R144" s="2" t="s">
        <v>1855</v>
      </c>
      <c r="S144" s="2" t="s">
        <v>1841</v>
      </c>
      <c r="T144" s="2" t="s">
        <v>1856</v>
      </c>
      <c r="U144" s="2" t="s">
        <v>44</v>
      </c>
      <c r="V144" s="2"/>
      <c r="W144" s="2"/>
      <c r="X144" s="2"/>
      <c r="Y144" s="2"/>
      <c r="Z144" s="2" t="s">
        <v>1857</v>
      </c>
      <c r="AA144" s="2">
        <f>FIND("Approved Date:",Table1[[#This Row],[Footer Text]],1)+15</f>
        <v>121</v>
      </c>
      <c r="AB144" s="2">
        <f>LEN(Table1[[#This Row],[Footer Text]])</f>
        <v>131</v>
      </c>
      <c r="AC144" s="2" t="str">
        <f>SUBSTITUTE(MID(Table1[[#This Row],[Footer Text]],Table1[[#This Row],[Approved Date:]],Table1[[#This Row],[Column1]]-Table1[[#This Row],[Approved Date:]]),"-","/")</f>
        <v>2023/03/01</v>
      </c>
      <c r="AD144" s="3">
        <f>IFERROR(IFERROR(DATEVALUE(Table1[[#This Row],[Column2]]),DATE(MID(Table1[[#This Row],[Column2]],FIND(20,Table1[[#This Row],[Column2]],1),4),MID(Table1[[#This Row],[Column2]],FIND("/",Table1[[#This Row],[Column2]],1)+1,2),1)),"Check")</f>
        <v>44986</v>
      </c>
      <c r="AE144" s="3">
        <f ca="1">IFERROR(TODAY()-Table1[[#This Row],[Column3]],"")</f>
        <v>1229</v>
      </c>
      <c r="AF144" s="3" t="str">
        <f>VLOOKUP(Table1[[#This Row],[Location of the Job]],Table2[],3,FALSE)</f>
        <v>HR</v>
      </c>
    </row>
    <row r="145" spans="1:32" x14ac:dyDescent="0.25">
      <c r="A145" s="2" t="s">
        <v>1858</v>
      </c>
      <c r="B145" s="2" t="s">
        <v>27</v>
      </c>
      <c r="C145" s="2" t="s">
        <v>1859</v>
      </c>
      <c r="D145" s="2" t="s">
        <v>1860</v>
      </c>
      <c r="E145" s="2" t="s">
        <v>1861</v>
      </c>
      <c r="F145" s="2" t="s">
        <v>1831</v>
      </c>
      <c r="G145" s="2">
        <v>0</v>
      </c>
      <c r="H145" s="2">
        <v>2</v>
      </c>
      <c r="I145" s="2" t="s">
        <v>1862</v>
      </c>
      <c r="J145" s="2" t="s">
        <v>1863</v>
      </c>
      <c r="K145" s="2" t="s">
        <v>1864</v>
      </c>
      <c r="L145" s="2" t="s">
        <v>1865</v>
      </c>
      <c r="M145" s="2" t="s">
        <v>1866</v>
      </c>
      <c r="N145" s="2" t="s">
        <v>1867</v>
      </c>
      <c r="O145" s="2" t="s">
        <v>1868</v>
      </c>
      <c r="P145" s="2" t="s">
        <v>1869</v>
      </c>
      <c r="Q145" s="2" t="s">
        <v>331</v>
      </c>
      <c r="R145" s="2" t="s">
        <v>1840</v>
      </c>
      <c r="S145" s="2" t="s">
        <v>1841</v>
      </c>
      <c r="T145" s="2" t="s">
        <v>1856</v>
      </c>
      <c r="U145" s="2" t="s">
        <v>44</v>
      </c>
      <c r="V145" s="2"/>
      <c r="W145" s="2"/>
      <c r="X145" s="2"/>
      <c r="Y145" s="2"/>
      <c r="Z145" s="2" t="s">
        <v>1870</v>
      </c>
      <c r="AA145" s="2">
        <f>FIND("Approved Date:",Table1[[#This Row],[Footer Text]],1)+15</f>
        <v>122</v>
      </c>
      <c r="AB145" s="2">
        <f>LEN(Table1[[#This Row],[Footer Text]])</f>
        <v>132</v>
      </c>
      <c r="AC145" s="2" t="str">
        <f>SUBSTITUTE(MID(Table1[[#This Row],[Footer Text]],Table1[[#This Row],[Approved Date:]],Table1[[#This Row],[Column1]]-Table1[[#This Row],[Approved Date:]]),"-","/")</f>
        <v>2023/12/23</v>
      </c>
      <c r="AD145" s="3">
        <f>IFERROR(IFERROR(DATEVALUE(Table1[[#This Row],[Column2]]),DATE(MID(Table1[[#This Row],[Column2]],FIND(20,Table1[[#This Row],[Column2]],1),4),MID(Table1[[#This Row],[Column2]],FIND("/",Table1[[#This Row],[Column2]],1)+1,2),1)),"Check")</f>
        <v>45283</v>
      </c>
      <c r="AE145" s="3">
        <f ca="1">IFERROR(TODAY()-Table1[[#This Row],[Column3]],"")</f>
        <v>932</v>
      </c>
      <c r="AF145" s="3" t="str">
        <f>VLOOKUP(Table1[[#This Row],[Location of the Job]],Table2[],3,FALSE)</f>
        <v>HR</v>
      </c>
    </row>
    <row r="146" spans="1:32" x14ac:dyDescent="0.25">
      <c r="A146" s="2" t="s">
        <v>1871</v>
      </c>
      <c r="B146" s="2" t="s">
        <v>27</v>
      </c>
      <c r="C146" s="2" t="s">
        <v>1872</v>
      </c>
      <c r="D146" s="2" t="s">
        <v>1873</v>
      </c>
      <c r="E146" s="2" t="s">
        <v>1861</v>
      </c>
      <c r="F146" s="2" t="s">
        <v>1831</v>
      </c>
      <c r="G146" s="2">
        <v>2</v>
      </c>
      <c r="H146" s="2" t="s">
        <v>341</v>
      </c>
      <c r="I146" s="2" t="s">
        <v>1874</v>
      </c>
      <c r="J146" s="2" t="s">
        <v>1863</v>
      </c>
      <c r="K146" s="2" t="s">
        <v>1875</v>
      </c>
      <c r="L146" s="2" t="s">
        <v>1876</v>
      </c>
      <c r="M146" s="2" t="s">
        <v>1866</v>
      </c>
      <c r="N146" s="2" t="s">
        <v>1867</v>
      </c>
      <c r="O146" s="2" t="s">
        <v>1877</v>
      </c>
      <c r="P146" s="2" t="s">
        <v>1869</v>
      </c>
      <c r="Q146" s="2" t="s">
        <v>331</v>
      </c>
      <c r="R146" s="2" t="s">
        <v>1840</v>
      </c>
      <c r="S146" s="2" t="s">
        <v>1841</v>
      </c>
      <c r="T146" s="2" t="s">
        <v>1856</v>
      </c>
      <c r="U146" s="2" t="s">
        <v>44</v>
      </c>
      <c r="V146" s="2"/>
      <c r="W146" s="2"/>
      <c r="X146" s="2"/>
      <c r="Y146" s="2"/>
      <c r="Z146" s="2" t="s">
        <v>1878</v>
      </c>
      <c r="AA146" s="2">
        <f>FIND("Approved Date:",Table1[[#This Row],[Footer Text]],1)+15</f>
        <v>124</v>
      </c>
      <c r="AB146" s="2">
        <f>LEN(Table1[[#This Row],[Footer Text]])</f>
        <v>134</v>
      </c>
      <c r="AC146" s="2" t="str">
        <f>SUBSTITUTE(MID(Table1[[#This Row],[Footer Text]],Table1[[#This Row],[Approved Date:]],Table1[[#This Row],[Column1]]-Table1[[#This Row],[Approved Date:]]),"-","/")</f>
        <v>2025/10/29</v>
      </c>
      <c r="AD146" s="3">
        <f>IFERROR(IFERROR(DATEVALUE(Table1[[#This Row],[Column2]]),DATE(MID(Table1[[#This Row],[Column2]],FIND(20,Table1[[#This Row],[Column2]],1),4),MID(Table1[[#This Row],[Column2]],FIND("/",Table1[[#This Row],[Column2]],1)+1,2),1)),"Check")</f>
        <v>45959</v>
      </c>
      <c r="AE146" s="3">
        <f ca="1">IFERROR(TODAY()-Table1[[#This Row],[Column3]],"")</f>
        <v>256</v>
      </c>
      <c r="AF146" s="3" t="str">
        <f>VLOOKUP(Table1[[#This Row],[Location of the Job]],Table2[],3,FALSE)</f>
        <v>HR</v>
      </c>
    </row>
    <row r="147" spans="1:32" x14ac:dyDescent="0.25">
      <c r="A147" s="2" t="s">
        <v>1879</v>
      </c>
      <c r="B147" s="2" t="s">
        <v>934</v>
      </c>
      <c r="C147" s="2"/>
      <c r="D147" s="2" t="s">
        <v>1880</v>
      </c>
      <c r="E147" s="2" t="s">
        <v>245</v>
      </c>
      <c r="F147" s="2" t="s">
        <v>1881</v>
      </c>
      <c r="G147" s="2">
        <v>0</v>
      </c>
      <c r="H147" s="2">
        <v>1</v>
      </c>
      <c r="I147" s="2" t="s">
        <v>1882</v>
      </c>
      <c r="J147" s="2" t="s">
        <v>1883</v>
      </c>
      <c r="K147" s="2" t="s">
        <v>1884</v>
      </c>
      <c r="L147" s="2" t="s">
        <v>1885</v>
      </c>
      <c r="M147" s="2" t="s">
        <v>101</v>
      </c>
      <c r="N147" s="2" t="s">
        <v>1886</v>
      </c>
      <c r="O147" s="2" t="s">
        <v>1887</v>
      </c>
      <c r="P147" s="2"/>
      <c r="Q147" s="2" t="s">
        <v>58</v>
      </c>
      <c r="R147" s="2" t="s">
        <v>1888</v>
      </c>
      <c r="S147" s="2" t="s">
        <v>947</v>
      </c>
      <c r="T147" s="2"/>
      <c r="U147" s="2"/>
      <c r="V147" s="2"/>
      <c r="W147" s="2"/>
      <c r="X147" s="2"/>
      <c r="Y147" s="2"/>
      <c r="Z147" s="2" t="s">
        <v>1889</v>
      </c>
      <c r="AA147" s="2" t="e">
        <f>FIND("Approved Date:",Table1[[#This Row],[Footer Text]],1)+15</f>
        <v>#VALUE!</v>
      </c>
      <c r="AB147" s="2">
        <f>LEN(Table1[[#This Row],[Footer Text]])</f>
        <v>0</v>
      </c>
      <c r="AC147" s="2" t="e">
        <f>SUBSTITUTE(MID(Table1[[#This Row],[Footer Text]],Table1[[#This Row],[Approved Date:]],Table1[[#This Row],[Column1]]-Table1[[#This Row],[Approved Date:]]),"-","/")</f>
        <v>#VALUE!</v>
      </c>
      <c r="AD147" s="3" t="str">
        <f>IFERROR(IFERROR(DATEVALUE(Table1[[#This Row],[Column2]]),DATE(MID(Table1[[#This Row],[Column2]],FIND(20,Table1[[#This Row],[Column2]],1),4),MID(Table1[[#This Row],[Column2]],FIND("/",Table1[[#This Row],[Column2]],1)+1,2),1)),"Check")</f>
        <v>Check</v>
      </c>
      <c r="AE147" s="3" t="str">
        <f ca="1">IFERROR(TODAY()-Table1[[#This Row],[Column3]],"")</f>
        <v/>
      </c>
      <c r="AF147" s="3" t="str">
        <f>VLOOKUP(Table1[[#This Row],[Location of the Job]],Table2[],3,FALSE)</f>
        <v>VM</v>
      </c>
    </row>
    <row r="148" spans="1:32" x14ac:dyDescent="0.25">
      <c r="A148" s="2" t="s">
        <v>1890</v>
      </c>
      <c r="B148" s="2" t="s">
        <v>934</v>
      </c>
      <c r="C148" s="2" t="s">
        <v>935</v>
      </c>
      <c r="D148" s="2" t="s">
        <v>1891</v>
      </c>
      <c r="E148" s="2" t="s">
        <v>1095</v>
      </c>
      <c r="F148" s="2" t="s">
        <v>1892</v>
      </c>
      <c r="G148" s="2">
        <v>2</v>
      </c>
      <c r="H148" s="2">
        <v>3</v>
      </c>
      <c r="I148" s="2" t="s">
        <v>1893</v>
      </c>
      <c r="J148" s="2" t="s">
        <v>1894</v>
      </c>
      <c r="K148" s="2" t="s">
        <v>1895</v>
      </c>
      <c r="L148" s="2" t="s">
        <v>1896</v>
      </c>
      <c r="M148" s="2" t="s">
        <v>101</v>
      </c>
      <c r="N148" s="2" t="s">
        <v>1102</v>
      </c>
      <c r="O148" s="2" t="s">
        <v>1278</v>
      </c>
      <c r="P148" s="2"/>
      <c r="Q148" s="2" t="s">
        <v>1104</v>
      </c>
      <c r="R148" s="2" t="s">
        <v>1897</v>
      </c>
      <c r="S148" s="2" t="s">
        <v>947</v>
      </c>
      <c r="T148" s="2" t="s">
        <v>1898</v>
      </c>
      <c r="U148" s="2"/>
      <c r="V148" s="2"/>
      <c r="W148" s="2"/>
      <c r="X148" s="2"/>
      <c r="Y148" s="2"/>
      <c r="Z148" s="2" t="s">
        <v>1899</v>
      </c>
      <c r="AA148" s="2">
        <f>FIND("Approved Date:",Table1[[#This Row],[Footer Text]],1)+15</f>
        <v>103</v>
      </c>
      <c r="AB148" s="2">
        <f>LEN(Table1[[#This Row],[Footer Text]])</f>
        <v>102</v>
      </c>
      <c r="AC148" s="2" t="e">
        <f>SUBSTITUTE(MID(Table1[[#This Row],[Footer Text]],Table1[[#This Row],[Approved Date:]],Table1[[#This Row],[Column1]]-Table1[[#This Row],[Approved Date:]]),"-","/")</f>
        <v>#VALUE!</v>
      </c>
      <c r="AD148" s="3" t="str">
        <f>IFERROR(IFERROR(DATEVALUE(Table1[[#This Row],[Column2]]),DATE(MID(Table1[[#This Row],[Column2]],FIND(20,Table1[[#This Row],[Column2]],1),4),MID(Table1[[#This Row],[Column2]],FIND("/",Table1[[#This Row],[Column2]],1)+1,2),1)),"Check")</f>
        <v>Check</v>
      </c>
      <c r="AE148" s="3" t="str">
        <f ca="1">IFERROR(TODAY()-Table1[[#This Row],[Column3]],"")</f>
        <v/>
      </c>
      <c r="AF148" s="3" t="str">
        <f>VLOOKUP(Table1[[#This Row],[Location of the Job]],Table2[],3,FALSE)</f>
        <v>VM</v>
      </c>
    </row>
    <row r="149" spans="1:32" x14ac:dyDescent="0.25">
      <c r="A149" s="2" t="s">
        <v>1900</v>
      </c>
      <c r="B149" s="2" t="s">
        <v>934</v>
      </c>
      <c r="C149" s="2" t="s">
        <v>1901</v>
      </c>
      <c r="D149" s="2" t="s">
        <v>1902</v>
      </c>
      <c r="E149" s="2" t="s">
        <v>245</v>
      </c>
      <c r="F149" s="2" t="s">
        <v>1903</v>
      </c>
      <c r="G149" s="2">
        <v>2</v>
      </c>
      <c r="H149" s="2">
        <v>3</v>
      </c>
      <c r="I149" s="2" t="s">
        <v>1904</v>
      </c>
      <c r="J149" s="2" t="s">
        <v>1905</v>
      </c>
      <c r="K149" s="2" t="s">
        <v>1906</v>
      </c>
      <c r="L149" s="2" t="s">
        <v>1907</v>
      </c>
      <c r="M149" s="2" t="s">
        <v>101</v>
      </c>
      <c r="N149" s="2" t="s">
        <v>1908</v>
      </c>
      <c r="O149" s="2" t="s">
        <v>1909</v>
      </c>
      <c r="P149" s="2"/>
      <c r="Q149" s="2" t="s">
        <v>1910</v>
      </c>
      <c r="R149" s="2" t="s">
        <v>1911</v>
      </c>
      <c r="S149" s="2" t="s">
        <v>947</v>
      </c>
      <c r="T149" s="2" t="s">
        <v>1912</v>
      </c>
      <c r="U149" s="2"/>
      <c r="V149" s="2"/>
      <c r="W149" s="2"/>
      <c r="X149" s="2"/>
      <c r="Y149" s="2"/>
      <c r="Z149" s="2" t="s">
        <v>1913</v>
      </c>
      <c r="AA149" s="2">
        <f>FIND("Approved Date:",Table1[[#This Row],[Footer Text]],1)+15</f>
        <v>110</v>
      </c>
      <c r="AB149" s="2">
        <f>LEN(Table1[[#This Row],[Footer Text]])</f>
        <v>117</v>
      </c>
      <c r="AC149" s="2" t="str">
        <f>SUBSTITUTE(MID(Table1[[#This Row],[Footer Text]],Table1[[#This Row],[Approved Date:]],Table1[[#This Row],[Column1]]-Table1[[#This Row],[Approved Date:]]),"-","/")</f>
        <v>VM/CPPM</v>
      </c>
      <c r="AD149" s="3" t="str">
        <f>IFERROR(IFERROR(DATEVALUE(Table1[[#This Row],[Column2]]),DATE(MID(Table1[[#This Row],[Column2]],FIND(20,Table1[[#This Row],[Column2]],1),4),MID(Table1[[#This Row],[Column2]],FIND("/",Table1[[#This Row],[Column2]],1)+1,2),1)),"Check")</f>
        <v>Check</v>
      </c>
      <c r="AE149" s="3" t="str">
        <f ca="1">IFERROR(TODAY()-Table1[[#This Row],[Column3]],"")</f>
        <v/>
      </c>
      <c r="AF149" s="3" t="str">
        <f>VLOOKUP(Table1[[#This Row],[Location of the Job]],Table2[],3,FALSE)</f>
        <v>VM</v>
      </c>
    </row>
    <row r="150" spans="1:32" x14ac:dyDescent="0.25">
      <c r="A150" s="2" t="s">
        <v>1914</v>
      </c>
      <c r="B150" s="2" t="s">
        <v>27</v>
      </c>
      <c r="C150" s="2" t="s">
        <v>1915</v>
      </c>
      <c r="D150" s="2" t="s">
        <v>1916</v>
      </c>
      <c r="E150" s="2" t="s">
        <v>1917</v>
      </c>
      <c r="F150" s="2" t="s">
        <v>1918</v>
      </c>
      <c r="G150" s="2" t="s">
        <v>1919</v>
      </c>
      <c r="H150" s="2">
        <v>2</v>
      </c>
      <c r="I150" s="2" t="s">
        <v>1920</v>
      </c>
      <c r="J150" s="2"/>
      <c r="K150" s="2" t="s">
        <v>1921</v>
      </c>
      <c r="L150" s="2" t="s">
        <v>1922</v>
      </c>
      <c r="M150" s="2" t="s">
        <v>1923</v>
      </c>
      <c r="N150" s="2" t="s">
        <v>1056</v>
      </c>
      <c r="O150" s="2" t="s">
        <v>1924</v>
      </c>
      <c r="P150" s="2" t="s">
        <v>1925</v>
      </c>
      <c r="Q150" s="2" t="s">
        <v>58</v>
      </c>
      <c r="R150" s="2" t="s">
        <v>390</v>
      </c>
      <c r="S150" s="2" t="s">
        <v>441</v>
      </c>
      <c r="T150" s="2" t="s">
        <v>913</v>
      </c>
      <c r="U150" s="2" t="s">
        <v>44</v>
      </c>
      <c r="V150" s="2"/>
      <c r="W150" s="2"/>
      <c r="X150" s="2"/>
      <c r="Y150" s="2"/>
      <c r="Z150" s="2" t="s">
        <v>1926</v>
      </c>
      <c r="AA150" s="2">
        <f>FIND("Approved Date:",Table1[[#This Row],[Footer Text]],1)+15</f>
        <v>122</v>
      </c>
      <c r="AB150" s="2">
        <f>LEN(Table1[[#This Row],[Footer Text]])</f>
        <v>132</v>
      </c>
      <c r="AC150" s="2" t="str">
        <f>SUBSTITUTE(MID(Table1[[#This Row],[Footer Text]],Table1[[#This Row],[Approved Date:]],Table1[[#This Row],[Column1]]-Table1[[#This Row],[Approved Date:]]),"-","/")</f>
        <v>2023/05/22</v>
      </c>
      <c r="AD150" s="3">
        <f>IFERROR(IFERROR(DATEVALUE(Table1[[#This Row],[Column2]]),DATE(MID(Table1[[#This Row],[Column2]],FIND(20,Table1[[#This Row],[Column2]],1),4),MID(Table1[[#This Row],[Column2]],FIND("/",Table1[[#This Row],[Column2]],1)+1,2),1)),"Check")</f>
        <v>45068</v>
      </c>
      <c r="AE150" s="3">
        <f ca="1">IFERROR(TODAY()-Table1[[#This Row],[Column3]],"")</f>
        <v>1147</v>
      </c>
      <c r="AF150" s="3" t="str">
        <f>VLOOKUP(Table1[[#This Row],[Location of the Job]],Table2[],3,FALSE)</f>
        <v>DG</v>
      </c>
    </row>
    <row r="151" spans="1:32" x14ac:dyDescent="0.25">
      <c r="A151" s="2" t="s">
        <v>1927</v>
      </c>
      <c r="B151" s="2" t="s">
        <v>934</v>
      </c>
      <c r="C151" s="2" t="s">
        <v>1928</v>
      </c>
      <c r="D151" s="2" t="s">
        <v>1929</v>
      </c>
      <c r="E151" s="2" t="s">
        <v>245</v>
      </c>
      <c r="F151" s="2" t="s">
        <v>1573</v>
      </c>
      <c r="G151" s="2">
        <v>0</v>
      </c>
      <c r="H151" s="2">
        <v>3</v>
      </c>
      <c r="I151" s="2" t="s">
        <v>1930</v>
      </c>
      <c r="J151" s="2" t="s">
        <v>1894</v>
      </c>
      <c r="K151" s="2" t="s">
        <v>1931</v>
      </c>
      <c r="L151" s="2" t="s">
        <v>1932</v>
      </c>
      <c r="M151" s="2" t="s">
        <v>101</v>
      </c>
      <c r="N151" s="2" t="s">
        <v>1933</v>
      </c>
      <c r="O151" s="2" t="s">
        <v>1934</v>
      </c>
      <c r="P151" s="2"/>
      <c r="Q151" s="2" t="s">
        <v>58</v>
      </c>
      <c r="R151" s="2" t="s">
        <v>1935</v>
      </c>
      <c r="S151" s="2"/>
      <c r="T151" s="2"/>
      <c r="U151" s="2"/>
      <c r="V151" s="2"/>
      <c r="W151" s="2"/>
      <c r="X151" s="2"/>
      <c r="Y151" s="2"/>
      <c r="Z151" s="2" t="s">
        <v>1936</v>
      </c>
      <c r="AA151" s="2" t="e">
        <f>FIND("Approved Date:",Table1[[#This Row],[Footer Text]],1)+15</f>
        <v>#VALUE!</v>
      </c>
      <c r="AB151" s="2">
        <f>LEN(Table1[[#This Row],[Footer Text]])</f>
        <v>2</v>
      </c>
      <c r="AC151" s="2" t="e">
        <f>SUBSTITUTE(MID(Table1[[#This Row],[Footer Text]],Table1[[#This Row],[Approved Date:]],Table1[[#This Row],[Column1]]-Table1[[#This Row],[Approved Date:]]),"-","/")</f>
        <v>#VALUE!</v>
      </c>
      <c r="AD151" s="3" t="str">
        <f>IFERROR(IFERROR(DATEVALUE(Table1[[#This Row],[Column2]]),DATE(MID(Table1[[#This Row],[Column2]],FIND(20,Table1[[#This Row],[Column2]],1),4),MID(Table1[[#This Row],[Column2]],FIND("/",Table1[[#This Row],[Column2]],1)+1,2),1)),"Check")</f>
        <v>Check</v>
      </c>
      <c r="AE151" s="3" t="str">
        <f ca="1">IFERROR(TODAY()-Table1[[#This Row],[Column3]],"")</f>
        <v/>
      </c>
      <c r="AF151" s="3" t="str">
        <f>VLOOKUP(Table1[[#This Row],[Location of the Job]],Table2[],3,FALSE)</f>
        <v>VM</v>
      </c>
    </row>
    <row r="152" spans="1:32" x14ac:dyDescent="0.25">
      <c r="A152" s="2" t="s">
        <v>1937</v>
      </c>
      <c r="B152" s="2" t="s">
        <v>27</v>
      </c>
      <c r="C152" s="2" t="s">
        <v>243</v>
      </c>
      <c r="D152" s="2" t="s">
        <v>1938</v>
      </c>
      <c r="E152" s="2" t="s">
        <v>1939</v>
      </c>
      <c r="F152" s="2" t="s">
        <v>1618</v>
      </c>
      <c r="G152" s="2" t="s">
        <v>1940</v>
      </c>
      <c r="H152" s="2">
        <v>5</v>
      </c>
      <c r="I152" s="2" t="s">
        <v>1941</v>
      </c>
      <c r="J152" s="2" t="s">
        <v>1942</v>
      </c>
      <c r="K152" s="2" t="s">
        <v>1943</v>
      </c>
      <c r="L152" s="2" t="s">
        <v>1944</v>
      </c>
      <c r="M152" s="2" t="s">
        <v>1945</v>
      </c>
      <c r="N152" s="2" t="s">
        <v>1946</v>
      </c>
      <c r="O152" s="2" t="s">
        <v>1947</v>
      </c>
      <c r="P152" s="2" t="s">
        <v>1948</v>
      </c>
      <c r="Q152" s="2" t="s">
        <v>58</v>
      </c>
      <c r="R152" s="2" t="s">
        <v>1949</v>
      </c>
      <c r="S152" s="2" t="s">
        <v>1950</v>
      </c>
      <c r="T152" s="2" t="s">
        <v>1951</v>
      </c>
      <c r="U152" s="2" t="s">
        <v>44</v>
      </c>
      <c r="V152" s="2"/>
      <c r="W152" s="2"/>
      <c r="X152" s="2"/>
      <c r="Y152" s="2"/>
      <c r="Z152" s="2" t="s">
        <v>1952</v>
      </c>
      <c r="AA152" s="2">
        <f>FIND("Approved Date:",Table1[[#This Row],[Footer Text]],1)+15</f>
        <v>72</v>
      </c>
      <c r="AB152" s="2">
        <f>LEN(Table1[[#This Row],[Footer Text]])</f>
        <v>71</v>
      </c>
      <c r="AC152" s="2" t="e">
        <f>SUBSTITUTE(MID(Table1[[#This Row],[Footer Text]],Table1[[#This Row],[Approved Date:]],Table1[[#This Row],[Column1]]-Table1[[#This Row],[Approved Date:]]),"-","/")</f>
        <v>#VALUE!</v>
      </c>
      <c r="AD152" s="3" t="str">
        <f>IFERROR(IFERROR(DATEVALUE(Table1[[#This Row],[Column2]]),DATE(MID(Table1[[#This Row],[Column2]],FIND(20,Table1[[#This Row],[Column2]],1),4),MID(Table1[[#This Row],[Column2]],FIND("/",Table1[[#This Row],[Column2]],1)+1,2),1)),"Check")</f>
        <v>Check</v>
      </c>
      <c r="AE152" s="3" t="str">
        <f ca="1">IFERROR(TODAY()-Table1[[#This Row],[Column3]],"")</f>
        <v/>
      </c>
      <c r="AF152" s="3" t="str">
        <f>VLOOKUP(Table1[[#This Row],[Location of the Job]],Table2[],3,FALSE)</f>
        <v>COO</v>
      </c>
    </row>
    <row r="153" spans="1:32" x14ac:dyDescent="0.25">
      <c r="A153" s="2" t="s">
        <v>1953</v>
      </c>
      <c r="B153" s="2" t="s">
        <v>27</v>
      </c>
      <c r="C153" s="2" t="s">
        <v>1954</v>
      </c>
      <c r="D153" s="2" t="s">
        <v>1955</v>
      </c>
      <c r="E153" s="2" t="s">
        <v>1956</v>
      </c>
      <c r="F153" s="2" t="s">
        <v>1938</v>
      </c>
      <c r="G153" s="2">
        <v>0</v>
      </c>
      <c r="H153" s="2">
        <v>2</v>
      </c>
      <c r="I153" s="2" t="s">
        <v>1957</v>
      </c>
      <c r="J153" s="2" t="s">
        <v>1958</v>
      </c>
      <c r="K153" s="2" t="s">
        <v>1959</v>
      </c>
      <c r="L153" s="2" t="s">
        <v>1960</v>
      </c>
      <c r="M153" s="2" t="s">
        <v>1961</v>
      </c>
      <c r="N153" s="2" t="s">
        <v>1962</v>
      </c>
      <c r="O153" s="2" t="s">
        <v>1963</v>
      </c>
      <c r="P153" s="2"/>
      <c r="Q153" s="2" t="s">
        <v>1964</v>
      </c>
      <c r="R153" s="2" t="s">
        <v>1965</v>
      </c>
      <c r="S153" s="2" t="s">
        <v>1966</v>
      </c>
      <c r="T153" s="2" t="s">
        <v>1967</v>
      </c>
      <c r="U153" s="2" t="s">
        <v>44</v>
      </c>
      <c r="V153" s="2"/>
      <c r="W153" s="2"/>
      <c r="X153" s="2"/>
      <c r="Y153" s="2"/>
      <c r="Z153" s="2" t="s">
        <v>1968</v>
      </c>
      <c r="AA153" s="2">
        <f>FIND("Approved Date:",Table1[[#This Row],[Footer Text]],1)+15</f>
        <v>122</v>
      </c>
      <c r="AB153" s="2">
        <f>LEN(Table1[[#This Row],[Footer Text]])</f>
        <v>132</v>
      </c>
      <c r="AC153" s="2" t="str">
        <f>SUBSTITUTE(MID(Table1[[#This Row],[Footer Text]],Table1[[#This Row],[Approved Date:]],Table1[[#This Row],[Column1]]-Table1[[#This Row],[Approved Date:]]),"-","/")</f>
        <v>11/19/2024</v>
      </c>
      <c r="AD153" s="3">
        <f>IFERROR(IFERROR(DATEVALUE(Table1[[#This Row],[Column2]]),DATE(MID(Table1[[#This Row],[Column2]],FIND(20,Table1[[#This Row],[Column2]],1),4),MID(Table1[[#This Row],[Column2]],FIND("/",Table1[[#This Row],[Column2]],1)+1,2),1)),"Check")</f>
        <v>45615</v>
      </c>
      <c r="AE153" s="3">
        <f ca="1">IFERROR(TODAY()-Table1[[#This Row],[Column3]],"")</f>
        <v>600</v>
      </c>
      <c r="AF153" s="3" t="str">
        <f>VLOOKUP(Table1[[#This Row],[Location of the Job]],Table2[],3,FALSE)</f>
        <v>COO</v>
      </c>
    </row>
    <row r="154" spans="1:32" x14ac:dyDescent="0.25">
      <c r="A154" s="2" t="s">
        <v>1969</v>
      </c>
      <c r="B154" s="2" t="s">
        <v>27</v>
      </c>
      <c r="C154" s="2" t="s">
        <v>1970</v>
      </c>
      <c r="D154" s="2" t="s">
        <v>1971</v>
      </c>
      <c r="E154" s="2" t="s">
        <v>709</v>
      </c>
      <c r="F154" s="2" t="s">
        <v>1972</v>
      </c>
      <c r="G154" s="2">
        <v>0</v>
      </c>
      <c r="H154" s="2">
        <v>2</v>
      </c>
      <c r="I154" s="2" t="s">
        <v>1973</v>
      </c>
      <c r="J154" s="2" t="s">
        <v>1974</v>
      </c>
      <c r="K154" s="2" t="s">
        <v>1975</v>
      </c>
      <c r="L154" s="2" t="s">
        <v>1976</v>
      </c>
      <c r="M154" s="2" t="s">
        <v>101</v>
      </c>
      <c r="N154" s="2" t="s">
        <v>1977</v>
      </c>
      <c r="O154" s="2" t="s">
        <v>1978</v>
      </c>
      <c r="P154" s="2" t="s">
        <v>1979</v>
      </c>
      <c r="Q154" s="2" t="s">
        <v>58</v>
      </c>
      <c r="R154" s="2" t="s">
        <v>1980</v>
      </c>
      <c r="S154" s="2" t="s">
        <v>1981</v>
      </c>
      <c r="T154" s="2" t="s">
        <v>43</v>
      </c>
      <c r="U154" s="2" t="s">
        <v>44</v>
      </c>
      <c r="V154" s="2"/>
      <c r="W154" s="2"/>
      <c r="X154" s="2"/>
      <c r="Y154" s="2"/>
      <c r="Z154" s="2" t="s">
        <v>1982</v>
      </c>
      <c r="AA154" s="2">
        <f>FIND("Approved Date:",Table1[[#This Row],[Footer Text]],1)+15</f>
        <v>119</v>
      </c>
      <c r="AB154" s="2">
        <f>LEN(Table1[[#This Row],[Footer Text]])</f>
        <v>129</v>
      </c>
      <c r="AC154" s="2" t="str">
        <f>SUBSTITUTE(MID(Table1[[#This Row],[Footer Text]],Table1[[#This Row],[Approved Date:]],Table1[[#This Row],[Column1]]-Table1[[#This Row],[Approved Date:]]),"-","/")</f>
        <v>15/03/2022</v>
      </c>
      <c r="AD154" s="3">
        <f>IFERROR(IFERROR(DATEVALUE(Table1[[#This Row],[Column2]]),DATE(MID(Table1[[#This Row],[Column2]],FIND(20,Table1[[#This Row],[Column2]],1),4),MID(Table1[[#This Row],[Column2]],FIND("/",Table1[[#This Row],[Column2]],1)+1,2),1)),"Check")</f>
        <v>44621</v>
      </c>
      <c r="AE154" s="3">
        <f ca="1">IFERROR(TODAY()-Table1[[#This Row],[Column3]],"")</f>
        <v>1594</v>
      </c>
      <c r="AF154" s="3" t="str">
        <f>VLOOKUP(Table1[[#This Row],[Location of the Job]],Table2[],3,FALSE)</f>
        <v>MKT</v>
      </c>
    </row>
    <row r="155" spans="1:32" x14ac:dyDescent="0.25">
      <c r="A155" s="2" t="s">
        <v>1983</v>
      </c>
      <c r="B155" s="2" t="s">
        <v>27</v>
      </c>
      <c r="C155" s="2" t="s">
        <v>1970</v>
      </c>
      <c r="D155" s="2" t="s">
        <v>1971</v>
      </c>
      <c r="E155" s="2" t="s">
        <v>709</v>
      </c>
      <c r="F155" s="2" t="s">
        <v>1972</v>
      </c>
      <c r="G155" s="2">
        <v>0</v>
      </c>
      <c r="H155" s="2">
        <v>2</v>
      </c>
      <c r="I155" s="2" t="s">
        <v>1973</v>
      </c>
      <c r="J155" s="2" t="s">
        <v>1974</v>
      </c>
      <c r="K155" s="2" t="s">
        <v>1975</v>
      </c>
      <c r="L155" s="2" t="s">
        <v>1976</v>
      </c>
      <c r="M155" s="2" t="s">
        <v>101</v>
      </c>
      <c r="N155" s="2" t="s">
        <v>1977</v>
      </c>
      <c r="O155" s="2" t="s">
        <v>1978</v>
      </c>
      <c r="P155" s="2" t="s">
        <v>1979</v>
      </c>
      <c r="Q155" s="2" t="s">
        <v>58</v>
      </c>
      <c r="R155" s="2" t="s">
        <v>1980</v>
      </c>
      <c r="S155" s="2" t="s">
        <v>1981</v>
      </c>
      <c r="T155" s="2" t="s">
        <v>43</v>
      </c>
      <c r="U155" s="2" t="s">
        <v>44</v>
      </c>
      <c r="V155" s="2"/>
      <c r="W155" s="2"/>
      <c r="X155" s="2"/>
      <c r="Y155" s="2"/>
      <c r="Z155" s="2" t="s">
        <v>1982</v>
      </c>
      <c r="AA155" s="2">
        <f>FIND("Approved Date:",Table1[[#This Row],[Footer Text]],1)+15</f>
        <v>119</v>
      </c>
      <c r="AB155" s="2">
        <f>LEN(Table1[[#This Row],[Footer Text]])</f>
        <v>129</v>
      </c>
      <c r="AC155" s="2" t="str">
        <f>SUBSTITUTE(MID(Table1[[#This Row],[Footer Text]],Table1[[#This Row],[Approved Date:]],Table1[[#This Row],[Column1]]-Table1[[#This Row],[Approved Date:]]),"-","/")</f>
        <v>15/03/2022</v>
      </c>
      <c r="AD155" s="3">
        <f>IFERROR(IFERROR(DATEVALUE(Table1[[#This Row],[Column2]]),DATE(MID(Table1[[#This Row],[Column2]],FIND(20,Table1[[#This Row],[Column2]],1),4),MID(Table1[[#This Row],[Column2]],FIND("/",Table1[[#This Row],[Column2]],1)+1,2),1)),"Check")</f>
        <v>44621</v>
      </c>
      <c r="AE155" s="3">
        <f ca="1">IFERROR(TODAY()-Table1[[#This Row],[Column3]],"")</f>
        <v>1594</v>
      </c>
      <c r="AF155" s="3" t="str">
        <f>VLOOKUP(Table1[[#This Row],[Location of the Job]],Table2[],3,FALSE)</f>
        <v>MKT</v>
      </c>
    </row>
    <row r="156" spans="1:32" x14ac:dyDescent="0.25">
      <c r="A156" s="2" t="s">
        <v>1984</v>
      </c>
      <c r="B156" s="2" t="s">
        <v>27</v>
      </c>
      <c r="C156" s="2" t="s">
        <v>1985</v>
      </c>
      <c r="D156" s="2" t="s">
        <v>1986</v>
      </c>
      <c r="E156" s="2" t="s">
        <v>1987</v>
      </c>
      <c r="F156" s="2" t="s">
        <v>1988</v>
      </c>
      <c r="G156" s="2" t="s">
        <v>1619</v>
      </c>
      <c r="H156" s="2" t="s">
        <v>179</v>
      </c>
      <c r="I156" s="2" t="s">
        <v>1989</v>
      </c>
      <c r="J156" s="2" t="s">
        <v>1990</v>
      </c>
      <c r="K156" s="2" t="s">
        <v>1991</v>
      </c>
      <c r="L156" s="2" t="s">
        <v>1992</v>
      </c>
      <c r="M156" s="2" t="s">
        <v>101</v>
      </c>
      <c r="N156" s="2" t="s">
        <v>1993</v>
      </c>
      <c r="O156" s="2" t="s">
        <v>1994</v>
      </c>
      <c r="P156" s="2" t="s">
        <v>1995</v>
      </c>
      <c r="Q156" s="2" t="s">
        <v>58</v>
      </c>
      <c r="R156" s="2" t="s">
        <v>1996</v>
      </c>
      <c r="S156" s="2" t="s">
        <v>1997</v>
      </c>
      <c r="T156" s="2" t="s">
        <v>1998</v>
      </c>
      <c r="U156" s="2" t="s">
        <v>44</v>
      </c>
      <c r="V156" s="2"/>
      <c r="W156" s="2"/>
      <c r="X156" s="2"/>
      <c r="Y156" s="2"/>
      <c r="Z156" s="2" t="s">
        <v>1999</v>
      </c>
      <c r="AA156" s="2">
        <f>FIND("Approved Date:",Table1[[#This Row],[Footer Text]],1)+15</f>
        <v>123</v>
      </c>
      <c r="AB156" s="2">
        <f>LEN(Table1[[#This Row],[Footer Text]])</f>
        <v>133</v>
      </c>
      <c r="AC156" s="2" t="str">
        <f>SUBSTITUTE(MID(Table1[[#This Row],[Footer Text]],Table1[[#This Row],[Approved Date:]],Table1[[#This Row],[Column1]]-Table1[[#This Row],[Approved Date:]]),"-","/")</f>
        <v>2020/11/01</v>
      </c>
      <c r="AD156" s="3">
        <f>IFERROR(IFERROR(DATEVALUE(Table1[[#This Row],[Column2]]),DATE(MID(Table1[[#This Row],[Column2]],FIND(20,Table1[[#This Row],[Column2]],1),4),MID(Table1[[#This Row],[Column2]],FIND("/",Table1[[#This Row],[Column2]],1)+1,2),1)),"Check")</f>
        <v>44136</v>
      </c>
      <c r="AE156" s="3">
        <f ca="1">IFERROR(TODAY()-Table1[[#This Row],[Column3]],"")</f>
        <v>2079</v>
      </c>
      <c r="AF156" s="3" t="str">
        <f>VLOOKUP(Table1[[#This Row],[Location of the Job]],Table2[],3,FALSE)</f>
        <v>NWG</v>
      </c>
    </row>
    <row r="157" spans="1:32" x14ac:dyDescent="0.25">
      <c r="A157" s="2" t="s">
        <v>2000</v>
      </c>
      <c r="B157" s="2" t="s">
        <v>27</v>
      </c>
      <c r="C157" s="2" t="s">
        <v>2001</v>
      </c>
      <c r="D157" s="2" t="s">
        <v>2002</v>
      </c>
      <c r="E157" s="2" t="s">
        <v>2003</v>
      </c>
      <c r="F157" s="2" t="s">
        <v>96</v>
      </c>
      <c r="G157" s="2">
        <v>3</v>
      </c>
      <c r="H157" s="2">
        <v>4</v>
      </c>
      <c r="I157" s="2" t="s">
        <v>2004</v>
      </c>
      <c r="J157" s="2" t="s">
        <v>2005</v>
      </c>
      <c r="K157" s="2" t="s">
        <v>2006</v>
      </c>
      <c r="L157" s="2" t="s">
        <v>2007</v>
      </c>
      <c r="M157" s="2" t="s">
        <v>101</v>
      </c>
      <c r="N157" s="2" t="s">
        <v>2008</v>
      </c>
      <c r="O157" s="2" t="s">
        <v>1074</v>
      </c>
      <c r="P157" s="2" t="s">
        <v>2009</v>
      </c>
      <c r="Q157" s="2" t="s">
        <v>58</v>
      </c>
      <c r="R157" s="2" t="s">
        <v>2010</v>
      </c>
      <c r="S157" s="2" t="s">
        <v>2011</v>
      </c>
      <c r="T157" s="2" t="s">
        <v>2012</v>
      </c>
      <c r="U157" s="2" t="s">
        <v>44</v>
      </c>
      <c r="V157" s="2"/>
      <c r="W157" s="2"/>
      <c r="X157" s="2"/>
      <c r="Y157" s="2"/>
      <c r="Z157" s="2" t="s">
        <v>2013</v>
      </c>
      <c r="AA157" s="2">
        <f>FIND("Approved Date:",Table1[[#This Row],[Footer Text]],1)+15</f>
        <v>118</v>
      </c>
      <c r="AB157" s="2">
        <f>LEN(Table1[[#This Row],[Footer Text]])</f>
        <v>128</v>
      </c>
      <c r="AC157" s="2" t="str">
        <f>SUBSTITUTE(MID(Table1[[#This Row],[Footer Text]],Table1[[#This Row],[Approved Date:]],Table1[[#This Row],[Column1]]-Table1[[#This Row],[Approved Date:]]),"-","/")</f>
        <v>2020/06/23</v>
      </c>
      <c r="AD157" s="3">
        <f>IFERROR(IFERROR(DATEVALUE(Table1[[#This Row],[Column2]]),DATE(MID(Table1[[#This Row],[Column2]],FIND(20,Table1[[#This Row],[Column2]],1),4),MID(Table1[[#This Row],[Column2]],FIND("/",Table1[[#This Row],[Column2]],1)+1,2),1)),"Check")</f>
        <v>44005</v>
      </c>
      <c r="AE157" s="3">
        <f ca="1">IFERROR(TODAY()-Table1[[#This Row],[Column3]],"")</f>
        <v>2210</v>
      </c>
      <c r="AF157" s="3" t="str">
        <f>VLOOKUP(Table1[[#This Row],[Location of the Job]],Table2[],3,FALSE)</f>
        <v>NWG</v>
      </c>
    </row>
    <row r="158" spans="1:32" x14ac:dyDescent="0.25">
      <c r="A158" s="2" t="s">
        <v>2014</v>
      </c>
      <c r="B158" s="2" t="s">
        <v>27</v>
      </c>
      <c r="C158" s="2" t="s">
        <v>2015</v>
      </c>
      <c r="D158" s="2" t="s">
        <v>2016</v>
      </c>
      <c r="E158" s="2" t="s">
        <v>2017</v>
      </c>
      <c r="F158" s="2" t="s">
        <v>2018</v>
      </c>
      <c r="G158" s="2">
        <v>0</v>
      </c>
      <c r="H158" s="2" t="s">
        <v>179</v>
      </c>
      <c r="I158" s="2" t="s">
        <v>2019</v>
      </c>
      <c r="J158" s="2" t="s">
        <v>2020</v>
      </c>
      <c r="K158" s="2" t="s">
        <v>2021</v>
      </c>
      <c r="L158" s="2" t="s">
        <v>2022</v>
      </c>
      <c r="M158" s="2" t="s">
        <v>2023</v>
      </c>
      <c r="N158" s="2" t="s">
        <v>2024</v>
      </c>
      <c r="O158" s="2" t="s">
        <v>2025</v>
      </c>
      <c r="P158" s="2"/>
      <c r="Q158" s="2" t="s">
        <v>58</v>
      </c>
      <c r="R158" s="2" t="s">
        <v>2026</v>
      </c>
      <c r="S158" s="2" t="s">
        <v>2027</v>
      </c>
      <c r="T158" s="2" t="s">
        <v>2028</v>
      </c>
      <c r="U158" s="2" t="s">
        <v>44</v>
      </c>
      <c r="V158" s="2"/>
      <c r="W158" s="2"/>
      <c r="X158" s="2"/>
      <c r="Y158" s="2"/>
      <c r="Z158" s="2" t="s">
        <v>2029</v>
      </c>
      <c r="AA158" s="2">
        <f>FIND("Approved Date:",Table1[[#This Row],[Footer Text]],1)+15</f>
        <v>117</v>
      </c>
      <c r="AB158" s="2">
        <f>LEN(Table1[[#This Row],[Footer Text]])</f>
        <v>127</v>
      </c>
      <c r="AC158" s="2" t="str">
        <f>SUBSTITUTE(MID(Table1[[#This Row],[Footer Text]],Table1[[#This Row],[Approved Date:]],Table1[[#This Row],[Column1]]-Table1[[#This Row],[Approved Date:]]),"-","/")</f>
        <v>2020/02/01</v>
      </c>
      <c r="AD158" s="3">
        <f>IFERROR(IFERROR(DATEVALUE(Table1[[#This Row],[Column2]]),DATE(MID(Table1[[#This Row],[Column2]],FIND(20,Table1[[#This Row],[Column2]],1),4),MID(Table1[[#This Row],[Column2]],FIND("/",Table1[[#This Row],[Column2]],1)+1,2),1)),"Check")</f>
        <v>43862</v>
      </c>
      <c r="AE158" s="3">
        <f ca="1">IFERROR(TODAY()-Table1[[#This Row],[Column3]],"")</f>
        <v>2353</v>
      </c>
      <c r="AF158" s="3" t="str">
        <f>VLOOKUP(Table1[[#This Row],[Location of the Job]],Table2[],3,FALSE)</f>
        <v>NWG</v>
      </c>
    </row>
    <row r="159" spans="1:32" x14ac:dyDescent="0.25">
      <c r="A159" s="2" t="s">
        <v>2030</v>
      </c>
      <c r="B159" s="2" t="s">
        <v>27</v>
      </c>
      <c r="C159" s="2" t="s">
        <v>2031</v>
      </c>
      <c r="D159" s="2" t="s">
        <v>2032</v>
      </c>
      <c r="E159" s="2" t="s">
        <v>2033</v>
      </c>
      <c r="F159" s="2" t="s">
        <v>2018</v>
      </c>
      <c r="G159" s="2">
        <v>2</v>
      </c>
      <c r="H159" s="2">
        <v>3</v>
      </c>
      <c r="I159" s="2" t="s">
        <v>2034</v>
      </c>
      <c r="J159" s="2" t="s">
        <v>2035</v>
      </c>
      <c r="K159" s="2" t="s">
        <v>2036</v>
      </c>
      <c r="L159" s="2" t="s">
        <v>2037</v>
      </c>
      <c r="M159" s="2" t="s">
        <v>2038</v>
      </c>
      <c r="N159" s="2" t="s">
        <v>2039</v>
      </c>
      <c r="O159" s="2" t="s">
        <v>2040</v>
      </c>
      <c r="P159" s="2"/>
      <c r="Q159" s="2" t="s">
        <v>58</v>
      </c>
      <c r="R159" s="2" t="s">
        <v>2041</v>
      </c>
      <c r="S159" s="2" t="s">
        <v>2042</v>
      </c>
      <c r="T159" s="2" t="s">
        <v>2043</v>
      </c>
      <c r="U159" s="2" t="s">
        <v>44</v>
      </c>
      <c r="V159" s="2"/>
      <c r="W159" s="2"/>
      <c r="X159" s="2"/>
      <c r="Y159" s="2"/>
      <c r="Z159" s="2" t="s">
        <v>2044</v>
      </c>
      <c r="AA159" s="2">
        <f>FIND("Approved Date:",Table1[[#This Row],[Footer Text]],1)+15</f>
        <v>123</v>
      </c>
      <c r="AB159" s="2">
        <f>LEN(Table1[[#This Row],[Footer Text]])</f>
        <v>133</v>
      </c>
      <c r="AC159" s="2" t="str">
        <f>SUBSTITUTE(MID(Table1[[#This Row],[Footer Text]],Table1[[#This Row],[Approved Date:]],Table1[[#This Row],[Column1]]-Table1[[#This Row],[Approved Date:]]),"-","/")</f>
        <v>2020/07/04</v>
      </c>
      <c r="AD159" s="3">
        <f>IFERROR(IFERROR(DATEVALUE(Table1[[#This Row],[Column2]]),DATE(MID(Table1[[#This Row],[Column2]],FIND(20,Table1[[#This Row],[Column2]],1),4),MID(Table1[[#This Row],[Column2]],FIND("/",Table1[[#This Row],[Column2]],1)+1,2),1)),"Check")</f>
        <v>44016</v>
      </c>
      <c r="AE159" s="3">
        <f ca="1">IFERROR(TODAY()-Table1[[#This Row],[Column3]],"")</f>
        <v>2199</v>
      </c>
      <c r="AF159" s="3" t="str">
        <f>VLOOKUP(Table1[[#This Row],[Location of the Job]],Table2[],3,FALSE)</f>
        <v>NWG</v>
      </c>
    </row>
    <row r="160" spans="1:32" x14ac:dyDescent="0.25">
      <c r="A160" s="2" t="s">
        <v>2045</v>
      </c>
      <c r="B160" s="2" t="s">
        <v>27</v>
      </c>
      <c r="C160" s="2" t="s">
        <v>2046</v>
      </c>
      <c r="D160" s="2" t="s">
        <v>2047</v>
      </c>
      <c r="E160" s="2" t="s">
        <v>1987</v>
      </c>
      <c r="F160" s="2" t="s">
        <v>1986</v>
      </c>
      <c r="G160" s="2">
        <v>3</v>
      </c>
      <c r="H160" s="2">
        <v>3</v>
      </c>
      <c r="I160" s="2" t="s">
        <v>2048</v>
      </c>
      <c r="J160" s="2" t="s">
        <v>2049</v>
      </c>
      <c r="K160" s="2" t="s">
        <v>2050</v>
      </c>
      <c r="L160" s="2" t="s">
        <v>2051</v>
      </c>
      <c r="M160" s="2" t="s">
        <v>101</v>
      </c>
      <c r="N160" s="2" t="s">
        <v>2052</v>
      </c>
      <c r="O160" s="2" t="s">
        <v>2053</v>
      </c>
      <c r="P160" s="2" t="s">
        <v>2054</v>
      </c>
      <c r="Q160" s="2" t="s">
        <v>58</v>
      </c>
      <c r="R160" s="2" t="s">
        <v>2055</v>
      </c>
      <c r="S160" s="2" t="s">
        <v>2056</v>
      </c>
      <c r="T160" s="2" t="s">
        <v>2057</v>
      </c>
      <c r="U160" s="2" t="s">
        <v>44</v>
      </c>
      <c r="V160" s="2"/>
      <c r="W160" s="2"/>
      <c r="X160" s="2"/>
      <c r="Y160" s="2"/>
      <c r="Z160" s="2" t="s">
        <v>2058</v>
      </c>
      <c r="AA160" s="2">
        <f>FIND("Approved Date:",Table1[[#This Row],[Footer Text]],1)+15</f>
        <v>121</v>
      </c>
      <c r="AB160" s="2">
        <f>LEN(Table1[[#This Row],[Footer Text]])</f>
        <v>131</v>
      </c>
      <c r="AC160" s="2" t="str">
        <f>SUBSTITUTE(MID(Table1[[#This Row],[Footer Text]],Table1[[#This Row],[Approved Date:]],Table1[[#This Row],[Column1]]-Table1[[#This Row],[Approved Date:]]),"-","/")</f>
        <v>2021/08/03</v>
      </c>
      <c r="AD160" s="3">
        <f>IFERROR(IFERROR(DATEVALUE(Table1[[#This Row],[Column2]]),DATE(MID(Table1[[#This Row],[Column2]],FIND(20,Table1[[#This Row],[Column2]],1),4),MID(Table1[[#This Row],[Column2]],FIND("/",Table1[[#This Row],[Column2]],1)+1,2),1)),"Check")</f>
        <v>44411</v>
      </c>
      <c r="AE160" s="3">
        <f ca="1">IFERROR(TODAY()-Table1[[#This Row],[Column3]],"")</f>
        <v>1804</v>
      </c>
      <c r="AF160" s="3" t="str">
        <f>VLOOKUP(Table1[[#This Row],[Location of the Job]],Table2[],3,FALSE)</f>
        <v>NWG</v>
      </c>
    </row>
    <row r="161" spans="1:32" x14ac:dyDescent="0.25">
      <c r="A161" s="2" t="s">
        <v>2059</v>
      </c>
      <c r="B161" s="2" t="s">
        <v>27</v>
      </c>
      <c r="C161" s="2" t="s">
        <v>2060</v>
      </c>
      <c r="D161" s="2" t="s">
        <v>2061</v>
      </c>
      <c r="E161" s="2" t="s">
        <v>2062</v>
      </c>
      <c r="F161" s="2" t="s">
        <v>2063</v>
      </c>
      <c r="G161" s="2">
        <v>0</v>
      </c>
      <c r="H161" s="2">
        <v>2</v>
      </c>
      <c r="I161" s="2" t="s">
        <v>2064</v>
      </c>
      <c r="J161" s="2" t="s">
        <v>2065</v>
      </c>
      <c r="K161" s="2" t="s">
        <v>2066</v>
      </c>
      <c r="L161" s="2" t="s">
        <v>2067</v>
      </c>
      <c r="M161" s="2" t="s">
        <v>36</v>
      </c>
      <c r="N161" s="2" t="s">
        <v>2068</v>
      </c>
      <c r="O161" s="2" t="s">
        <v>2069</v>
      </c>
      <c r="P161" s="2" t="s">
        <v>2070</v>
      </c>
      <c r="Q161" s="2" t="s">
        <v>426</v>
      </c>
      <c r="R161" s="2" t="s">
        <v>390</v>
      </c>
      <c r="S161" s="2" t="s">
        <v>485</v>
      </c>
      <c r="T161" s="2" t="s">
        <v>2071</v>
      </c>
      <c r="U161" s="2" t="s">
        <v>44</v>
      </c>
      <c r="V161" s="2"/>
      <c r="W161" s="2"/>
      <c r="X161" s="2"/>
      <c r="Y161" s="2"/>
      <c r="Z161" s="2" t="s">
        <v>2072</v>
      </c>
      <c r="AA161" s="2">
        <f>FIND("Approved Date:",Table1[[#This Row],[Footer Text]],1)+15</f>
        <v>129</v>
      </c>
      <c r="AB161" s="2">
        <f>LEN(Table1[[#This Row],[Footer Text]])</f>
        <v>137</v>
      </c>
      <c r="AC161" s="2" t="str">
        <f>SUBSTITUTE(MID(Table1[[#This Row],[Footer Text]],Table1[[#This Row],[Approved Date:]],Table1[[#This Row],[Column1]]-Table1[[#This Row],[Approved Date:]]),"-","/")</f>
        <v>2/8/2026</v>
      </c>
      <c r="AD161" s="3">
        <f>IFERROR(IFERROR(DATEVALUE(Table1[[#This Row],[Column2]]),DATE(MID(Table1[[#This Row],[Column2]],FIND(20,Table1[[#This Row],[Column2]],1),4),MID(Table1[[#This Row],[Column2]],FIND("/",Table1[[#This Row],[Column2]],1)+1,2),1)),"Check")</f>
        <v>46061</v>
      </c>
      <c r="AE161" s="3">
        <f ca="1">IFERROR(TODAY()-Table1[[#This Row],[Column3]],"")</f>
        <v>154</v>
      </c>
      <c r="AF161" s="3" t="str">
        <f>VLOOKUP(Table1[[#This Row],[Location of the Job]],Table2[],3,FALSE)</f>
        <v>NWG</v>
      </c>
    </row>
    <row r="162" spans="1:32" x14ac:dyDescent="0.25">
      <c r="A162" s="2" t="s">
        <v>2073</v>
      </c>
      <c r="B162" s="2" t="s">
        <v>27</v>
      </c>
      <c r="C162" s="2" t="s">
        <v>2074</v>
      </c>
      <c r="D162" s="2" t="s">
        <v>2075</v>
      </c>
      <c r="E162" s="2" t="s">
        <v>2076</v>
      </c>
      <c r="F162" s="2" t="s">
        <v>2077</v>
      </c>
      <c r="G162" s="2" t="s">
        <v>2078</v>
      </c>
      <c r="H162" s="2">
        <v>3</v>
      </c>
      <c r="I162" s="2" t="s">
        <v>2079</v>
      </c>
      <c r="J162" s="2" t="s">
        <v>2080</v>
      </c>
      <c r="K162" s="2" t="s">
        <v>2081</v>
      </c>
      <c r="L162" s="2" t="s">
        <v>2082</v>
      </c>
      <c r="M162" s="2" t="s">
        <v>2083</v>
      </c>
      <c r="N162" s="2" t="s">
        <v>2084</v>
      </c>
      <c r="O162" s="2" t="s">
        <v>2085</v>
      </c>
      <c r="P162" s="2"/>
      <c r="Q162" s="2" t="s">
        <v>58</v>
      </c>
      <c r="R162" s="2" t="s">
        <v>2086</v>
      </c>
      <c r="S162" s="2"/>
      <c r="T162" s="2" t="s">
        <v>2071</v>
      </c>
      <c r="U162" s="2" t="s">
        <v>44</v>
      </c>
      <c r="V162" s="2"/>
      <c r="W162" s="2"/>
      <c r="X162" s="2"/>
      <c r="Y162" s="2"/>
      <c r="Z162" s="2" t="s">
        <v>2087</v>
      </c>
      <c r="AA162" s="2">
        <f>FIND("Approved Date:",Table1[[#This Row],[Footer Text]],1)+15</f>
        <v>119</v>
      </c>
      <c r="AB162" s="2">
        <f>LEN(Table1[[#This Row],[Footer Text]])</f>
        <v>129</v>
      </c>
      <c r="AC162" s="2" t="str">
        <f>SUBSTITUTE(MID(Table1[[#This Row],[Footer Text]],Table1[[#This Row],[Approved Date:]],Table1[[#This Row],[Column1]]-Table1[[#This Row],[Approved Date:]]),"-","/")</f>
        <v>19/10/2015</v>
      </c>
      <c r="AD162" s="3">
        <f>IFERROR(IFERROR(DATEVALUE(Table1[[#This Row],[Column2]]),DATE(MID(Table1[[#This Row],[Column2]],FIND(20,Table1[[#This Row],[Column2]],1),4),MID(Table1[[#This Row],[Column2]],FIND("/",Table1[[#This Row],[Column2]],1)+1,2),1)),"Check")</f>
        <v>42278</v>
      </c>
      <c r="AE162" s="3">
        <f ca="1">IFERROR(TODAY()-Table1[[#This Row],[Column3]],"")</f>
        <v>3937</v>
      </c>
      <c r="AF162" s="3">
        <f>VLOOKUP(Table1[[#This Row],[Location of the Job]],Table2[],3,FALSE)</f>
        <v>0</v>
      </c>
    </row>
    <row r="163" spans="1:32" x14ac:dyDescent="0.25">
      <c r="A163" s="2" t="s">
        <v>2088</v>
      </c>
      <c r="B163" s="2" t="s">
        <v>27</v>
      </c>
      <c r="C163" s="2" t="s">
        <v>2089</v>
      </c>
      <c r="D163" s="2" t="s">
        <v>2090</v>
      </c>
      <c r="E163" s="2" t="s">
        <v>2033</v>
      </c>
      <c r="F163" s="2" t="s">
        <v>2091</v>
      </c>
      <c r="G163" s="2">
        <v>0</v>
      </c>
      <c r="H163" s="2">
        <v>2</v>
      </c>
      <c r="I163" s="2" t="s">
        <v>2092</v>
      </c>
      <c r="J163" s="2" t="s">
        <v>2093</v>
      </c>
      <c r="K163" s="2" t="s">
        <v>2094</v>
      </c>
      <c r="L163" s="2" t="s">
        <v>2095</v>
      </c>
      <c r="M163" s="2" t="s">
        <v>2023</v>
      </c>
      <c r="N163" s="2" t="s">
        <v>2096</v>
      </c>
      <c r="O163" s="2" t="s">
        <v>2097</v>
      </c>
      <c r="P163" s="2" t="s">
        <v>2098</v>
      </c>
      <c r="Q163" s="2" t="s">
        <v>58</v>
      </c>
      <c r="R163" s="2" t="s">
        <v>2099</v>
      </c>
      <c r="S163" s="2" t="s">
        <v>2100</v>
      </c>
      <c r="T163" s="2" t="s">
        <v>2043</v>
      </c>
      <c r="U163" s="2" t="s">
        <v>44</v>
      </c>
      <c r="V163" s="2"/>
      <c r="W163" s="2"/>
      <c r="X163" s="2"/>
      <c r="Y163" s="2"/>
      <c r="Z163" s="2" t="s">
        <v>2101</v>
      </c>
      <c r="AA163" s="2">
        <f>FIND("Approved Date:",Table1[[#This Row],[Footer Text]],1)+15</f>
        <v>126</v>
      </c>
      <c r="AB163" s="2">
        <f>LEN(Table1[[#This Row],[Footer Text]])</f>
        <v>136</v>
      </c>
      <c r="AC163" s="2" t="str">
        <f>SUBSTITUTE(MID(Table1[[#This Row],[Footer Text]],Table1[[#This Row],[Approved Date:]],Table1[[#This Row],[Column1]]-Table1[[#This Row],[Approved Date:]]),"-","/")</f>
        <v>2023/02/12</v>
      </c>
      <c r="AD163" s="3">
        <f>IFERROR(IFERROR(DATEVALUE(Table1[[#This Row],[Column2]]),DATE(MID(Table1[[#This Row],[Column2]],FIND(20,Table1[[#This Row],[Column2]],1),4),MID(Table1[[#This Row],[Column2]],FIND("/",Table1[[#This Row],[Column2]],1)+1,2),1)),"Check")</f>
        <v>44969</v>
      </c>
      <c r="AE163" s="3">
        <f ca="1">IFERROR(TODAY()-Table1[[#This Row],[Column3]],"")</f>
        <v>1246</v>
      </c>
      <c r="AF163" s="3" t="str">
        <f>VLOOKUP(Table1[[#This Row],[Location of the Job]],Table2[],3,FALSE)</f>
        <v>NWG</v>
      </c>
    </row>
    <row r="164" spans="1:32" x14ac:dyDescent="0.25">
      <c r="A164" s="2" t="s">
        <v>2102</v>
      </c>
      <c r="B164" s="2" t="s">
        <v>27</v>
      </c>
      <c r="C164" s="2" t="s">
        <v>2103</v>
      </c>
      <c r="D164" s="2" t="s">
        <v>2104</v>
      </c>
      <c r="E164" s="2" t="s">
        <v>2017</v>
      </c>
      <c r="F164" s="2" t="s">
        <v>2105</v>
      </c>
      <c r="G164" s="2">
        <v>4</v>
      </c>
      <c r="H164" s="2" t="s">
        <v>179</v>
      </c>
      <c r="I164" s="2" t="s">
        <v>2106</v>
      </c>
      <c r="J164" s="2" t="s">
        <v>2107</v>
      </c>
      <c r="K164" s="2" t="s">
        <v>2108</v>
      </c>
      <c r="L164" s="2" t="s">
        <v>2109</v>
      </c>
      <c r="M164" s="2" t="s">
        <v>101</v>
      </c>
      <c r="N164" s="2" t="s">
        <v>2110</v>
      </c>
      <c r="O164" s="2" t="s">
        <v>2111</v>
      </c>
      <c r="P164" s="2" t="s">
        <v>2112</v>
      </c>
      <c r="Q164" s="2" t="s">
        <v>58</v>
      </c>
      <c r="R164" s="2" t="s">
        <v>2113</v>
      </c>
      <c r="S164" s="2" t="s">
        <v>2114</v>
      </c>
      <c r="T164" s="2" t="s">
        <v>43</v>
      </c>
      <c r="U164" s="2" t="s">
        <v>44</v>
      </c>
      <c r="V164" s="2"/>
      <c r="W164" s="2"/>
      <c r="X164" s="2"/>
      <c r="Y164" s="2"/>
      <c r="Z164" s="2" t="s">
        <v>2115</v>
      </c>
      <c r="AA164" s="2">
        <f>FIND("Approved Date:",Table1[[#This Row],[Footer Text]],1)+15</f>
        <v>126</v>
      </c>
      <c r="AB164" s="2">
        <f>LEN(Table1[[#This Row],[Footer Text]])</f>
        <v>135</v>
      </c>
      <c r="AC164" s="2" t="str">
        <f>SUBSTITUTE(MID(Table1[[#This Row],[Footer Text]],Table1[[#This Row],[Approved Date:]],Table1[[#This Row],[Column1]]-Table1[[#This Row],[Approved Date:]]),"-","/")</f>
        <v>1/25/2024</v>
      </c>
      <c r="AD164" s="3">
        <f>IFERROR(IFERROR(DATEVALUE(Table1[[#This Row],[Column2]]),DATE(MID(Table1[[#This Row],[Column2]],FIND(20,Table1[[#This Row],[Column2]],1),4),MID(Table1[[#This Row],[Column2]],FIND("/",Table1[[#This Row],[Column2]],1)+1,2),1)),"Check")</f>
        <v>45316</v>
      </c>
      <c r="AE164" s="3">
        <f ca="1">IFERROR(TODAY()-Table1[[#This Row],[Column3]],"")</f>
        <v>899</v>
      </c>
      <c r="AF164" s="3" t="str">
        <f>VLOOKUP(Table1[[#This Row],[Location of the Job]],Table2[],3,FALSE)</f>
        <v>NWG</v>
      </c>
    </row>
    <row r="165" spans="1:32" x14ac:dyDescent="0.25">
      <c r="A165" s="2" t="s">
        <v>2116</v>
      </c>
      <c r="B165" s="2" t="s">
        <v>27</v>
      </c>
      <c r="C165" s="2" t="s">
        <v>2117</v>
      </c>
      <c r="D165" s="2" t="s">
        <v>2118</v>
      </c>
      <c r="E165" s="2" t="s">
        <v>2033</v>
      </c>
      <c r="F165" s="2" t="s">
        <v>2119</v>
      </c>
      <c r="G165" s="2" t="s">
        <v>2078</v>
      </c>
      <c r="H165" s="2">
        <v>2</v>
      </c>
      <c r="I165" s="2" t="s">
        <v>2120</v>
      </c>
      <c r="J165" s="2" t="s">
        <v>2121</v>
      </c>
      <c r="K165" s="2" t="s">
        <v>2122</v>
      </c>
      <c r="L165" s="2" t="s">
        <v>2123</v>
      </c>
      <c r="M165" s="2" t="s">
        <v>2124</v>
      </c>
      <c r="N165" s="2" t="s">
        <v>2125</v>
      </c>
      <c r="O165" s="2" t="s">
        <v>2126</v>
      </c>
      <c r="P165" s="2"/>
      <c r="Q165" s="2" t="s">
        <v>58</v>
      </c>
      <c r="R165" s="2" t="s">
        <v>2127</v>
      </c>
      <c r="S165" s="2"/>
      <c r="T165" s="2" t="s">
        <v>2043</v>
      </c>
      <c r="U165" s="2" t="s">
        <v>44</v>
      </c>
      <c r="V165" s="2"/>
      <c r="W165" s="2"/>
      <c r="X165" s="2"/>
      <c r="Y165" s="2"/>
      <c r="Z165" s="2" t="s">
        <v>2128</v>
      </c>
      <c r="AA165" s="2">
        <f>FIND("Approved Date:",Table1[[#This Row],[Footer Text]],1)+15</f>
        <v>122</v>
      </c>
      <c r="AB165" s="2">
        <f>LEN(Table1[[#This Row],[Footer Text]])</f>
        <v>132</v>
      </c>
      <c r="AC165" s="2" t="str">
        <f>SUBSTITUTE(MID(Table1[[#This Row],[Footer Text]],Table1[[#This Row],[Approved Date:]],Table1[[#This Row],[Column1]]-Table1[[#This Row],[Approved Date:]]),"-","/")</f>
        <v>2015/11/05</v>
      </c>
      <c r="AD165" s="3">
        <f>IFERROR(IFERROR(DATEVALUE(Table1[[#This Row],[Column2]]),DATE(MID(Table1[[#This Row],[Column2]],FIND(20,Table1[[#This Row],[Column2]],1),4),MID(Table1[[#This Row],[Column2]],FIND("/",Table1[[#This Row],[Column2]],1)+1,2),1)),"Check")</f>
        <v>42313</v>
      </c>
      <c r="AE165" s="3">
        <f ca="1">IFERROR(TODAY()-Table1[[#This Row],[Column3]],"")</f>
        <v>3902</v>
      </c>
      <c r="AF165" s="3" t="str">
        <f>VLOOKUP(Table1[[#This Row],[Location of the Job]],Table2[],3,FALSE)</f>
        <v>NWG</v>
      </c>
    </row>
    <row r="166" spans="1:32" x14ac:dyDescent="0.25">
      <c r="A166" s="2" t="s">
        <v>2129</v>
      </c>
      <c r="B166" s="2" t="s">
        <v>27</v>
      </c>
      <c r="C166" s="2" t="s">
        <v>2130</v>
      </c>
      <c r="D166" s="2" t="s">
        <v>2063</v>
      </c>
      <c r="E166" s="2" t="s">
        <v>2033</v>
      </c>
      <c r="F166" s="2" t="s">
        <v>2131</v>
      </c>
      <c r="G166" s="2">
        <v>5</v>
      </c>
      <c r="H166" s="2">
        <v>3</v>
      </c>
      <c r="I166" s="2" t="s">
        <v>2132</v>
      </c>
      <c r="J166" s="2" t="s">
        <v>2133</v>
      </c>
      <c r="K166" s="2" t="s">
        <v>2134</v>
      </c>
      <c r="L166" s="2" t="s">
        <v>2135</v>
      </c>
      <c r="M166" s="2" t="s">
        <v>2136</v>
      </c>
      <c r="N166" s="2" t="s">
        <v>2137</v>
      </c>
      <c r="O166" s="2" t="s">
        <v>2138</v>
      </c>
      <c r="P166" s="2" t="s">
        <v>2139</v>
      </c>
      <c r="Q166" s="2" t="s">
        <v>974</v>
      </c>
      <c r="R166" s="2" t="s">
        <v>2140</v>
      </c>
      <c r="S166" s="2" t="s">
        <v>2141</v>
      </c>
      <c r="T166" s="2" t="s">
        <v>2142</v>
      </c>
      <c r="U166" s="2" t="s">
        <v>44</v>
      </c>
      <c r="V166" s="2"/>
      <c r="W166" s="2"/>
      <c r="X166" s="2"/>
      <c r="Y166" s="2"/>
      <c r="Z166" s="2" t="s">
        <v>2143</v>
      </c>
      <c r="AA166" s="2">
        <f>FIND("Approved Date:",Table1[[#This Row],[Footer Text]],1)+15</f>
        <v>131</v>
      </c>
      <c r="AB166" s="2">
        <f>LEN(Table1[[#This Row],[Footer Text]])</f>
        <v>139</v>
      </c>
      <c r="AC166" s="2" t="str">
        <f>SUBSTITUTE(MID(Table1[[#This Row],[Footer Text]],Table1[[#This Row],[Approved Date:]],Table1[[#This Row],[Column1]]-Table1[[#This Row],[Approved Date:]]),"-","/")</f>
        <v>2/1/2025</v>
      </c>
      <c r="AD166" s="3">
        <f>IFERROR(IFERROR(DATEVALUE(Table1[[#This Row],[Column2]]),DATE(MID(Table1[[#This Row],[Column2]],FIND(20,Table1[[#This Row],[Column2]],1),4),MID(Table1[[#This Row],[Column2]],FIND("/",Table1[[#This Row],[Column2]],1)+1,2),1)),"Check")</f>
        <v>45689</v>
      </c>
      <c r="AE166" s="3">
        <f ca="1">IFERROR(TODAY()-Table1[[#This Row],[Column3]],"")</f>
        <v>526</v>
      </c>
      <c r="AF166" s="3" t="str">
        <f>VLOOKUP(Table1[[#This Row],[Location of the Job]],Table2[],3,FALSE)</f>
        <v>NWG</v>
      </c>
    </row>
    <row r="167" spans="1:32" x14ac:dyDescent="0.25">
      <c r="A167" s="2" t="s">
        <v>2144</v>
      </c>
      <c r="B167" s="2" t="s">
        <v>125</v>
      </c>
      <c r="C167" s="2" t="s">
        <v>2145</v>
      </c>
      <c r="D167" s="2"/>
      <c r="E167" s="2"/>
      <c r="F167" s="2"/>
      <c r="G167" s="2"/>
      <c r="H167" s="2"/>
      <c r="I167" s="2"/>
      <c r="J167" s="2"/>
      <c r="K167" s="2"/>
      <c r="L167" s="2"/>
      <c r="M167" s="2"/>
      <c r="N167" s="2"/>
      <c r="O167" s="2"/>
      <c r="P167" s="2"/>
      <c r="Q167" s="2"/>
      <c r="R167" s="2"/>
      <c r="S167" s="2"/>
      <c r="T167" s="2"/>
      <c r="U167" s="2"/>
      <c r="V167" s="2"/>
      <c r="W167" s="2"/>
      <c r="X167" s="2"/>
      <c r="Y167" s="2"/>
      <c r="Z167" s="2" t="s">
        <v>2146</v>
      </c>
      <c r="AA167" s="2">
        <f>FIND("Approved Date:",Table1[[#This Row],[Footer Text]],1)+15</f>
        <v>136</v>
      </c>
      <c r="AB167" s="2">
        <f>LEN(Table1[[#This Row],[Footer Text]])</f>
        <v>146</v>
      </c>
      <c r="AC167" s="2" t="str">
        <f>SUBSTITUTE(MID(Table1[[#This Row],[Footer Text]],Table1[[#This Row],[Approved Date:]],Table1[[#This Row],[Column1]]-Table1[[#This Row],[Approved Date:]]),"-","/")</f>
        <v>2023/12/06</v>
      </c>
      <c r="AD167" s="3">
        <f>IFERROR(IFERROR(DATEVALUE(Table1[[#This Row],[Column2]]),DATE(MID(Table1[[#This Row],[Column2]],FIND(20,Table1[[#This Row],[Column2]],1),4),MID(Table1[[#This Row],[Column2]],FIND("/",Table1[[#This Row],[Column2]],1)+1,2),1)),"Check")</f>
        <v>45266</v>
      </c>
      <c r="AE167" s="3">
        <f ca="1">IFERROR(TODAY()-Table1[[#This Row],[Column3]],"")</f>
        <v>949</v>
      </c>
      <c r="AF167" s="3" t="e">
        <f>VLOOKUP(Table1[[#This Row],[Location of the Job]],Table2[],3,FALSE)</f>
        <v>#N/A</v>
      </c>
    </row>
    <row r="168" spans="1:32" x14ac:dyDescent="0.25">
      <c r="A168" s="2" t="s">
        <v>2147</v>
      </c>
      <c r="B168" s="2" t="s">
        <v>27</v>
      </c>
      <c r="C168" s="2" t="s">
        <v>2148</v>
      </c>
      <c r="D168" s="2" t="s">
        <v>2149</v>
      </c>
      <c r="E168" s="2" t="s">
        <v>459</v>
      </c>
      <c r="F168" s="2" t="s">
        <v>532</v>
      </c>
      <c r="G168" s="2">
        <v>3</v>
      </c>
      <c r="H168" s="2">
        <v>3</v>
      </c>
      <c r="I168" s="2" t="s">
        <v>2150</v>
      </c>
      <c r="J168" s="2" t="s">
        <v>2151</v>
      </c>
      <c r="K168" s="2" t="s">
        <v>2152</v>
      </c>
      <c r="L168" s="2" t="s">
        <v>2153</v>
      </c>
      <c r="M168" s="2" t="s">
        <v>36</v>
      </c>
      <c r="N168" s="2" t="s">
        <v>2154</v>
      </c>
      <c r="O168" s="2" t="s">
        <v>1278</v>
      </c>
      <c r="P168" s="2" t="s">
        <v>2155</v>
      </c>
      <c r="Q168" s="2" t="s">
        <v>58</v>
      </c>
      <c r="R168" s="2" t="s">
        <v>2156</v>
      </c>
      <c r="S168" s="2" t="s">
        <v>2157</v>
      </c>
      <c r="T168" s="2" t="s">
        <v>43</v>
      </c>
      <c r="U168" s="2" t="s">
        <v>44</v>
      </c>
      <c r="V168" s="2"/>
      <c r="W168" s="2"/>
      <c r="X168" s="2"/>
      <c r="Y168" s="2"/>
      <c r="Z168" s="2" t="s">
        <v>2158</v>
      </c>
      <c r="AA168" s="2">
        <f>FIND("Approved Date:",Table1[[#This Row],[Footer Text]],1)+15</f>
        <v>122</v>
      </c>
      <c r="AB168" s="2">
        <f>LEN(Table1[[#This Row],[Footer Text]])</f>
        <v>132</v>
      </c>
      <c r="AC168" s="2" t="str">
        <f>SUBSTITUTE(MID(Table1[[#This Row],[Footer Text]],Table1[[#This Row],[Approved Date:]],Table1[[#This Row],[Column1]]-Table1[[#This Row],[Approved Date:]]),"-","/")</f>
        <v>2022/10/16</v>
      </c>
      <c r="AD168" s="3">
        <f>IFERROR(IFERROR(DATEVALUE(Table1[[#This Row],[Column2]]),DATE(MID(Table1[[#This Row],[Column2]],FIND(20,Table1[[#This Row],[Column2]],1),4),MID(Table1[[#This Row],[Column2]],FIND("/",Table1[[#This Row],[Column2]],1)+1,2),1)),"Check")</f>
        <v>44850</v>
      </c>
      <c r="AE168" s="3">
        <f ca="1">IFERROR(TODAY()-Table1[[#This Row],[Column3]],"")</f>
        <v>1365</v>
      </c>
      <c r="AF168" s="3" t="str">
        <f>VLOOKUP(Table1[[#This Row],[Location of the Job]],Table2[],3,FALSE)</f>
        <v>FIN</v>
      </c>
    </row>
    <row r="169" spans="1:32" x14ac:dyDescent="0.25">
      <c r="A169" s="2" t="s">
        <v>2159</v>
      </c>
      <c r="B169" s="2" t="s">
        <v>27</v>
      </c>
      <c r="C169" s="2" t="s">
        <v>2160</v>
      </c>
      <c r="D169" s="2" t="s">
        <v>2161</v>
      </c>
      <c r="E169" s="2" t="s">
        <v>432</v>
      </c>
      <c r="F169" s="2" t="s">
        <v>2162</v>
      </c>
      <c r="G169" s="2">
        <v>0</v>
      </c>
      <c r="H169" s="2">
        <v>1</v>
      </c>
      <c r="I169" s="2" t="s">
        <v>2163</v>
      </c>
      <c r="J169" s="2" t="s">
        <v>2164</v>
      </c>
      <c r="K169" s="2" t="s">
        <v>2165</v>
      </c>
      <c r="L169" s="2" t="s">
        <v>2166</v>
      </c>
      <c r="M169" s="2" t="s">
        <v>68</v>
      </c>
      <c r="N169" s="2" t="s">
        <v>2167</v>
      </c>
      <c r="O169" s="2" t="s">
        <v>1825</v>
      </c>
      <c r="P169" s="2" t="s">
        <v>2168</v>
      </c>
      <c r="Q169" s="2" t="s">
        <v>58</v>
      </c>
      <c r="R169" s="2" t="s">
        <v>2169</v>
      </c>
      <c r="S169" s="2" t="s">
        <v>2170</v>
      </c>
      <c r="T169" s="2"/>
      <c r="U169" s="2" t="s">
        <v>44</v>
      </c>
      <c r="V169" s="2"/>
      <c r="W169" s="2"/>
      <c r="X169" s="2"/>
      <c r="Y169" s="2"/>
      <c r="Z169" s="2" t="s">
        <v>2171</v>
      </c>
      <c r="AA169" s="2">
        <f>FIND("Approved Date:",Table1[[#This Row],[Footer Text]],1)+15</f>
        <v>130</v>
      </c>
      <c r="AB169" s="2">
        <f>LEN(Table1[[#This Row],[Footer Text]])</f>
        <v>140</v>
      </c>
      <c r="AC169" s="2" t="str">
        <f>SUBSTITUTE(MID(Table1[[#This Row],[Footer Text]],Table1[[#This Row],[Approved Date:]],Table1[[#This Row],[Column1]]-Table1[[#This Row],[Approved Date:]]),"-","/")</f>
        <v>05/06/2020</v>
      </c>
      <c r="AD169" s="3">
        <f>IFERROR(IFERROR(DATEVALUE(Table1[[#This Row],[Column2]]),DATE(MID(Table1[[#This Row],[Column2]],FIND(20,Table1[[#This Row],[Column2]],1),4),MID(Table1[[#This Row],[Column2]],FIND("/",Table1[[#This Row],[Column2]],1)+1,2),1)),"Check")</f>
        <v>43957</v>
      </c>
      <c r="AE169" s="3">
        <f ca="1">IFERROR(TODAY()-Table1[[#This Row],[Column3]],"")</f>
        <v>2258</v>
      </c>
      <c r="AF169" s="3" t="str">
        <f>VLOOKUP(Table1[[#This Row],[Location of the Job]],Table2[],3,FALSE)</f>
        <v>S&amp;D</v>
      </c>
    </row>
    <row r="170" spans="1:32" x14ac:dyDescent="0.25">
      <c r="A170" s="2" t="s">
        <v>2172</v>
      </c>
      <c r="B170" s="2" t="s">
        <v>27</v>
      </c>
      <c r="C170" s="2" t="s">
        <v>2173</v>
      </c>
      <c r="D170" s="2" t="s">
        <v>2174</v>
      </c>
      <c r="E170" s="2" t="s">
        <v>432</v>
      </c>
      <c r="F170" s="2" t="s">
        <v>2175</v>
      </c>
      <c r="G170" s="2">
        <v>4</v>
      </c>
      <c r="H170" s="2">
        <v>3</v>
      </c>
      <c r="I170" s="2" t="s">
        <v>2176</v>
      </c>
      <c r="J170" s="2" t="s">
        <v>2177</v>
      </c>
      <c r="K170" s="2" t="s">
        <v>2178</v>
      </c>
      <c r="L170" s="2" t="s">
        <v>2179</v>
      </c>
      <c r="M170" s="2" t="s">
        <v>101</v>
      </c>
      <c r="N170" s="2" t="s">
        <v>2180</v>
      </c>
      <c r="O170" s="2" t="s">
        <v>2181</v>
      </c>
      <c r="P170" s="2" t="s">
        <v>2182</v>
      </c>
      <c r="Q170" s="2" t="s">
        <v>2183</v>
      </c>
      <c r="R170" s="2" t="s">
        <v>2184</v>
      </c>
      <c r="S170" s="2" t="s">
        <v>2185</v>
      </c>
      <c r="T170" s="2" t="s">
        <v>678</v>
      </c>
      <c r="U170" s="2" t="s">
        <v>44</v>
      </c>
      <c r="V170" s="2"/>
      <c r="W170" s="2"/>
      <c r="X170" s="2"/>
      <c r="Y170" s="2"/>
      <c r="Z170" s="2" t="s">
        <v>2186</v>
      </c>
      <c r="AA170" s="2">
        <f>FIND("Approved Date:",Table1[[#This Row],[Footer Text]],1)+15</f>
        <v>124</v>
      </c>
      <c r="AB170" s="2">
        <f>LEN(Table1[[#This Row],[Footer Text]])</f>
        <v>134</v>
      </c>
      <c r="AC170" s="2" t="str">
        <f>SUBSTITUTE(MID(Table1[[#This Row],[Footer Text]],Table1[[#This Row],[Approved Date:]],Table1[[#This Row],[Column1]]-Table1[[#This Row],[Approved Date:]]),"-","/")</f>
        <v>2025/09/22</v>
      </c>
      <c r="AD170" s="3">
        <f>IFERROR(IFERROR(DATEVALUE(Table1[[#This Row],[Column2]]),DATE(MID(Table1[[#This Row],[Column2]],FIND(20,Table1[[#This Row],[Column2]],1),4),MID(Table1[[#This Row],[Column2]],FIND("/",Table1[[#This Row],[Column2]],1)+1,2),1)),"Check")</f>
        <v>45922</v>
      </c>
      <c r="AE170" s="3">
        <f ca="1">IFERROR(TODAY()-Table1[[#This Row],[Column3]],"")</f>
        <v>293</v>
      </c>
      <c r="AF170" s="3" t="str">
        <f>VLOOKUP(Table1[[#This Row],[Location of the Job]],Table2[],3,FALSE)</f>
        <v>S&amp;D</v>
      </c>
    </row>
    <row r="171" spans="1:32" x14ac:dyDescent="0.25">
      <c r="A171" s="2" t="s">
        <v>2187</v>
      </c>
      <c r="B171" s="2" t="s">
        <v>125</v>
      </c>
      <c r="C171" s="2" t="s">
        <v>2188</v>
      </c>
      <c r="D171" s="2" t="s">
        <v>2189</v>
      </c>
      <c r="E171" s="2" t="s">
        <v>432</v>
      </c>
      <c r="F171" s="2" t="s">
        <v>2174</v>
      </c>
      <c r="G171" s="2">
        <v>0</v>
      </c>
      <c r="H171" s="2">
        <v>2</v>
      </c>
      <c r="I171" s="2" t="s">
        <v>2190</v>
      </c>
      <c r="J171" s="2" t="s">
        <v>2191</v>
      </c>
      <c r="K171" s="2" t="s">
        <v>2192</v>
      </c>
      <c r="L171" s="2" t="s">
        <v>2193</v>
      </c>
      <c r="M171" s="2" t="s">
        <v>101</v>
      </c>
      <c r="N171" s="2" t="s">
        <v>2194</v>
      </c>
      <c r="O171" s="2" t="s">
        <v>2195</v>
      </c>
      <c r="P171" s="2" t="s">
        <v>2196</v>
      </c>
      <c r="Q171" s="2" t="s">
        <v>426</v>
      </c>
      <c r="R171" s="2" t="s">
        <v>2197</v>
      </c>
      <c r="S171" s="2" t="s">
        <v>1135</v>
      </c>
      <c r="T171" s="2" t="s">
        <v>138</v>
      </c>
      <c r="U171" s="2"/>
      <c r="V171" s="2"/>
      <c r="W171" s="2"/>
      <c r="X171" s="2"/>
      <c r="Y171" s="2"/>
      <c r="Z171" s="2" t="s">
        <v>2198</v>
      </c>
      <c r="AA171" s="2">
        <f>FIND("Approved Date:",Table1[[#This Row],[Footer Text]],1)+15</f>
        <v>106</v>
      </c>
      <c r="AB171" s="2">
        <f>LEN(Table1[[#This Row],[Footer Text]])</f>
        <v>116</v>
      </c>
      <c r="AC171" s="2" t="str">
        <f>SUBSTITUTE(MID(Table1[[#This Row],[Footer Text]],Table1[[#This Row],[Approved Date:]],Table1[[#This Row],[Column1]]-Table1[[#This Row],[Approved Date:]]),"-","/")</f>
        <v>2024/10/13</v>
      </c>
      <c r="AD171" s="3">
        <f>IFERROR(IFERROR(DATEVALUE(Table1[[#This Row],[Column2]]),DATE(MID(Table1[[#This Row],[Column2]],FIND(20,Table1[[#This Row],[Column2]],1),4),MID(Table1[[#This Row],[Column2]],FIND("/",Table1[[#This Row],[Column2]],1)+1,2),1)),"Check")</f>
        <v>45578</v>
      </c>
      <c r="AE171" s="3">
        <f ca="1">IFERROR(TODAY()-Table1[[#This Row],[Column3]],"")</f>
        <v>637</v>
      </c>
      <c r="AF171" s="3" t="str">
        <f>VLOOKUP(Table1[[#This Row],[Location of the Job]],Table2[],3,FALSE)</f>
        <v>S&amp;D</v>
      </c>
    </row>
    <row r="172" spans="1:32" x14ac:dyDescent="0.25">
      <c r="A172" s="2" t="s">
        <v>2199</v>
      </c>
      <c r="B172" s="2" t="s">
        <v>27</v>
      </c>
      <c r="C172" s="2" t="s">
        <v>2200</v>
      </c>
      <c r="D172" s="2" t="s">
        <v>2201</v>
      </c>
      <c r="E172" s="2" t="s">
        <v>432</v>
      </c>
      <c r="F172" s="2" t="s">
        <v>2174</v>
      </c>
      <c r="G172" s="2">
        <v>0</v>
      </c>
      <c r="H172" s="2">
        <v>2</v>
      </c>
      <c r="I172" s="2" t="s">
        <v>2190</v>
      </c>
      <c r="J172" s="2" t="s">
        <v>2202</v>
      </c>
      <c r="K172" s="2" t="s">
        <v>2192</v>
      </c>
      <c r="L172" s="2" t="s">
        <v>2193</v>
      </c>
      <c r="M172" s="2" t="s">
        <v>101</v>
      </c>
      <c r="N172" s="2" t="s">
        <v>2194</v>
      </c>
      <c r="O172" s="2" t="s">
        <v>2195</v>
      </c>
      <c r="P172" s="2"/>
      <c r="Q172" s="2" t="s">
        <v>58</v>
      </c>
      <c r="R172" s="2" t="s">
        <v>390</v>
      </c>
      <c r="S172" s="2" t="s">
        <v>441</v>
      </c>
      <c r="T172" s="2" t="s">
        <v>392</v>
      </c>
      <c r="U172" s="2" t="s">
        <v>44</v>
      </c>
      <c r="V172" s="2"/>
      <c r="W172" s="2"/>
      <c r="X172" s="2"/>
      <c r="Y172" s="2"/>
      <c r="Z172" s="2" t="s">
        <v>2203</v>
      </c>
      <c r="AA172" s="2">
        <f>FIND("Approved Date:",Table1[[#This Row],[Footer Text]],1)+15</f>
        <v>125</v>
      </c>
      <c r="AB172" s="2">
        <f>LEN(Table1[[#This Row],[Footer Text]])</f>
        <v>135</v>
      </c>
      <c r="AC172" s="2" t="str">
        <f>SUBSTITUTE(MID(Table1[[#This Row],[Footer Text]],Table1[[#This Row],[Approved Date:]],Table1[[#This Row],[Column1]]-Table1[[#This Row],[Approved Date:]]),"-","/")</f>
        <v>2022/11/08</v>
      </c>
      <c r="AD172" s="3">
        <f>IFERROR(IFERROR(DATEVALUE(Table1[[#This Row],[Column2]]),DATE(MID(Table1[[#This Row],[Column2]],FIND(20,Table1[[#This Row],[Column2]],1),4),MID(Table1[[#This Row],[Column2]],FIND("/",Table1[[#This Row],[Column2]],1)+1,2),1)),"Check")</f>
        <v>44873</v>
      </c>
      <c r="AE172" s="3">
        <f ca="1">IFERROR(TODAY()-Table1[[#This Row],[Column3]],"")</f>
        <v>1342</v>
      </c>
      <c r="AF172" s="3" t="str">
        <f>VLOOKUP(Table1[[#This Row],[Location of the Job]],Table2[],3,FALSE)</f>
        <v>S&amp;D</v>
      </c>
    </row>
    <row r="173" spans="1:32" x14ac:dyDescent="0.25">
      <c r="A173" s="2" t="s">
        <v>2204</v>
      </c>
      <c r="B173" s="2" t="s">
        <v>27</v>
      </c>
      <c r="C173" s="2" t="s">
        <v>2205</v>
      </c>
      <c r="D173" s="2" t="s">
        <v>2162</v>
      </c>
      <c r="E173" s="2" t="s">
        <v>432</v>
      </c>
      <c r="F173" s="2" t="s">
        <v>2175</v>
      </c>
      <c r="G173" s="2">
        <v>0</v>
      </c>
      <c r="H173" s="2">
        <v>2</v>
      </c>
      <c r="I173" s="2" t="s">
        <v>2206</v>
      </c>
      <c r="J173" s="2" t="s">
        <v>2207</v>
      </c>
      <c r="K173" s="2" t="s">
        <v>2208</v>
      </c>
      <c r="L173" s="2" t="s">
        <v>2209</v>
      </c>
      <c r="M173" s="2" t="s">
        <v>101</v>
      </c>
      <c r="N173" s="2" t="s">
        <v>2167</v>
      </c>
      <c r="O173" s="2" t="s">
        <v>2210</v>
      </c>
      <c r="P173" s="2" t="s">
        <v>2211</v>
      </c>
      <c r="Q173" s="2" t="s">
        <v>58</v>
      </c>
      <c r="R173" s="2" t="s">
        <v>2212</v>
      </c>
      <c r="S173" s="2" t="s">
        <v>2170</v>
      </c>
      <c r="T173" s="2" t="s">
        <v>43</v>
      </c>
      <c r="U173" s="2" t="s">
        <v>44</v>
      </c>
      <c r="V173" s="2"/>
      <c r="W173" s="2"/>
      <c r="X173" s="2"/>
      <c r="Y173" s="2"/>
      <c r="Z173" s="2" t="s">
        <v>2213</v>
      </c>
      <c r="AA173" s="2">
        <f>FIND("Approved Date:",Table1[[#This Row],[Footer Text]],1)+15</f>
        <v>121</v>
      </c>
      <c r="AB173" s="2">
        <f>LEN(Table1[[#This Row],[Footer Text]])</f>
        <v>131</v>
      </c>
      <c r="AC173" s="2" t="str">
        <f>SUBSTITUTE(MID(Table1[[#This Row],[Footer Text]],Table1[[#This Row],[Approved Date:]],Table1[[#This Row],[Column1]]-Table1[[#This Row],[Approved Date:]]),"-","/")</f>
        <v>23/01/2022</v>
      </c>
      <c r="AD173" s="3">
        <f>IFERROR(IFERROR(DATEVALUE(Table1[[#This Row],[Column2]]),DATE(MID(Table1[[#This Row],[Column2]],FIND(20,Table1[[#This Row],[Column2]],1),4),MID(Table1[[#This Row],[Column2]],FIND("/",Table1[[#This Row],[Column2]],1)+1,2),1)),"Check")</f>
        <v>44562</v>
      </c>
      <c r="AE173" s="3">
        <f ca="1">IFERROR(TODAY()-Table1[[#This Row],[Column3]],"")</f>
        <v>1653</v>
      </c>
      <c r="AF173" s="3" t="str">
        <f>VLOOKUP(Table1[[#This Row],[Location of the Job]],Table2[],3,FALSE)</f>
        <v>S&amp;D</v>
      </c>
    </row>
    <row r="174" spans="1:32" x14ac:dyDescent="0.25">
      <c r="A174" s="2" t="s">
        <v>2214</v>
      </c>
      <c r="B174" s="2" t="s">
        <v>27</v>
      </c>
      <c r="C174" s="2" t="s">
        <v>2215</v>
      </c>
      <c r="D174" s="2" t="s">
        <v>2175</v>
      </c>
      <c r="E174" s="2" t="s">
        <v>432</v>
      </c>
      <c r="F174" s="2" t="s">
        <v>2216</v>
      </c>
      <c r="G174" s="2">
        <v>5</v>
      </c>
      <c r="H174" s="2">
        <v>4</v>
      </c>
      <c r="I174" s="2" t="s">
        <v>2217</v>
      </c>
      <c r="J174" s="2" t="s">
        <v>2218</v>
      </c>
      <c r="K174" s="2" t="s">
        <v>2219</v>
      </c>
      <c r="L174" s="2" t="s">
        <v>2220</v>
      </c>
      <c r="M174" s="2" t="s">
        <v>101</v>
      </c>
      <c r="N174" s="2" t="s">
        <v>2221</v>
      </c>
      <c r="O174" s="2" t="s">
        <v>2222</v>
      </c>
      <c r="P174" s="2" t="s">
        <v>2223</v>
      </c>
      <c r="Q174" s="2" t="s">
        <v>58</v>
      </c>
      <c r="R174" s="2" t="s">
        <v>2224</v>
      </c>
      <c r="S174" s="2" t="s">
        <v>2225</v>
      </c>
      <c r="T174" s="2" t="s">
        <v>285</v>
      </c>
      <c r="U174" s="2" t="s">
        <v>44</v>
      </c>
      <c r="V174" s="2"/>
      <c r="W174" s="2"/>
      <c r="X174" s="2"/>
      <c r="Y174" s="2"/>
      <c r="Z174" s="2" t="s">
        <v>2226</v>
      </c>
      <c r="AA174" s="2">
        <f>FIND("Approved Date:",Table1[[#This Row],[Footer Text]],1)+15</f>
        <v>125</v>
      </c>
      <c r="AB174" s="2">
        <f>LEN(Table1[[#This Row],[Footer Text]])</f>
        <v>135</v>
      </c>
      <c r="AC174" s="2" t="str">
        <f>SUBSTITUTE(MID(Table1[[#This Row],[Footer Text]],Table1[[#This Row],[Approved Date:]],Table1[[#This Row],[Column1]]-Table1[[#This Row],[Approved Date:]]),"-","/")</f>
        <v>07/22/2024</v>
      </c>
      <c r="AD174" s="3">
        <f>IFERROR(IFERROR(DATEVALUE(Table1[[#This Row],[Column2]]),DATE(MID(Table1[[#This Row],[Column2]],FIND(20,Table1[[#This Row],[Column2]],1),4),MID(Table1[[#This Row],[Column2]],FIND("/",Table1[[#This Row],[Column2]],1)+1,2),1)),"Check")</f>
        <v>45495</v>
      </c>
      <c r="AE174" s="3">
        <f ca="1">IFERROR(TODAY()-Table1[[#This Row],[Column3]],"")</f>
        <v>720</v>
      </c>
      <c r="AF174" s="3" t="str">
        <f>VLOOKUP(Table1[[#This Row],[Location of the Job]],Table2[],3,FALSE)</f>
        <v>S&amp;D</v>
      </c>
    </row>
    <row r="175" spans="1:32" x14ac:dyDescent="0.25">
      <c r="A175" s="2" t="s">
        <v>2227</v>
      </c>
      <c r="B175" s="2" t="s">
        <v>27</v>
      </c>
      <c r="C175" s="2" t="s">
        <v>2228</v>
      </c>
      <c r="D175" s="2" t="s">
        <v>2229</v>
      </c>
      <c r="E175" s="2" t="s">
        <v>799</v>
      </c>
      <c r="F175" s="2" t="s">
        <v>2230</v>
      </c>
      <c r="G175" s="2">
        <v>6</v>
      </c>
      <c r="H175" s="2">
        <v>3</v>
      </c>
      <c r="I175" s="2" t="s">
        <v>2231</v>
      </c>
      <c r="J175" s="2" t="s">
        <v>2232</v>
      </c>
      <c r="K175" s="2" t="s">
        <v>2233</v>
      </c>
      <c r="L175" s="2" t="s">
        <v>2234</v>
      </c>
      <c r="M175" s="2" t="s">
        <v>101</v>
      </c>
      <c r="N175" s="2" t="s">
        <v>2235</v>
      </c>
      <c r="O175" s="2" t="s">
        <v>2236</v>
      </c>
      <c r="P175" s="2" t="s">
        <v>2237</v>
      </c>
      <c r="Q175" s="2" t="s">
        <v>200</v>
      </c>
      <c r="R175" s="2" t="s">
        <v>2238</v>
      </c>
      <c r="S175" s="2" t="s">
        <v>2239</v>
      </c>
      <c r="T175" s="2" t="s">
        <v>2240</v>
      </c>
      <c r="U175" s="2" t="s">
        <v>44</v>
      </c>
      <c r="V175" s="2"/>
      <c r="W175" s="2"/>
      <c r="X175" s="2"/>
      <c r="Y175" s="2"/>
      <c r="Z175" s="2" t="s">
        <v>2241</v>
      </c>
      <c r="AA175" s="2">
        <f>FIND("Approved Date:",Table1[[#This Row],[Footer Text]],1)+15</f>
        <v>120</v>
      </c>
      <c r="AB175" s="2">
        <f>LEN(Table1[[#This Row],[Footer Text]])</f>
        <v>130</v>
      </c>
      <c r="AC175" s="2" t="str">
        <f>SUBSTITUTE(MID(Table1[[#This Row],[Footer Text]],Table1[[#This Row],[Approved Date:]],Table1[[#This Row],[Column1]]-Table1[[#This Row],[Approved Date:]]),"-","/")</f>
        <v>22/11/2021</v>
      </c>
      <c r="AD175" s="3">
        <f>IFERROR(IFERROR(DATEVALUE(Table1[[#This Row],[Column2]]),DATE(MID(Table1[[#This Row],[Column2]],FIND(20,Table1[[#This Row],[Column2]],1),4),MID(Table1[[#This Row],[Column2]],FIND("/",Table1[[#This Row],[Column2]],1)+1,2),1)),"Check")</f>
        <v>44501</v>
      </c>
      <c r="AE175" s="3">
        <f ca="1">IFERROR(TODAY()-Table1[[#This Row],[Column3]],"")</f>
        <v>1714</v>
      </c>
      <c r="AF175" s="3" t="str">
        <f>VLOOKUP(Table1[[#This Row],[Location of the Job]],Table2[],3,FALSE)</f>
        <v>CPG</v>
      </c>
    </row>
    <row r="176" spans="1:32" x14ac:dyDescent="0.25">
      <c r="A176" s="2" t="s">
        <v>2242</v>
      </c>
      <c r="B176" s="2" t="s">
        <v>27</v>
      </c>
      <c r="C176" s="2" t="s">
        <v>2228</v>
      </c>
      <c r="D176" s="2" t="s">
        <v>2243</v>
      </c>
      <c r="E176" s="2" t="s">
        <v>799</v>
      </c>
      <c r="F176" s="2" t="s">
        <v>2230</v>
      </c>
      <c r="G176" s="2">
        <v>5</v>
      </c>
      <c r="H176" s="2">
        <v>3</v>
      </c>
      <c r="I176" s="2" t="s">
        <v>2244</v>
      </c>
      <c r="J176" s="2" t="s">
        <v>2245</v>
      </c>
      <c r="K176" s="2" t="s">
        <v>2246</v>
      </c>
      <c r="L176" s="2" t="s">
        <v>2247</v>
      </c>
      <c r="M176" s="2" t="s">
        <v>101</v>
      </c>
      <c r="N176" s="2" t="s">
        <v>2248</v>
      </c>
      <c r="O176" s="2" t="s">
        <v>2249</v>
      </c>
      <c r="P176" s="2" t="s">
        <v>2250</v>
      </c>
      <c r="Q176" s="2" t="s">
        <v>200</v>
      </c>
      <c r="R176" s="2" t="s">
        <v>2251</v>
      </c>
      <c r="S176" s="2" t="s">
        <v>2252</v>
      </c>
      <c r="T176" s="2" t="s">
        <v>2253</v>
      </c>
      <c r="U176" s="2" t="s">
        <v>44</v>
      </c>
      <c r="V176" s="2"/>
      <c r="W176" s="2"/>
      <c r="X176" s="2"/>
      <c r="Y176" s="2"/>
      <c r="Z176" s="2" t="s">
        <v>2254</v>
      </c>
      <c r="AA176" s="2">
        <f>FIND("Approved Date:",Table1[[#This Row],[Footer Text]],1)+15</f>
        <v>120</v>
      </c>
      <c r="AB176" s="2">
        <f>LEN(Table1[[#This Row],[Footer Text]])</f>
        <v>130</v>
      </c>
      <c r="AC176" s="2" t="str">
        <f>SUBSTITUTE(MID(Table1[[#This Row],[Footer Text]],Table1[[#This Row],[Approved Date:]],Table1[[#This Row],[Column1]]-Table1[[#This Row],[Approved Date:]]),"-","/")</f>
        <v>22/11/2021</v>
      </c>
      <c r="AD176" s="3">
        <f>IFERROR(IFERROR(DATEVALUE(Table1[[#This Row],[Column2]]),DATE(MID(Table1[[#This Row],[Column2]],FIND(20,Table1[[#This Row],[Column2]],1),4),MID(Table1[[#This Row],[Column2]],FIND("/",Table1[[#This Row],[Column2]],1)+1,2),1)),"Check")</f>
        <v>44501</v>
      </c>
      <c r="AE176" s="3">
        <f ca="1">IFERROR(TODAY()-Table1[[#This Row],[Column3]],"")</f>
        <v>1714</v>
      </c>
      <c r="AF176" s="3" t="str">
        <f>VLOOKUP(Table1[[#This Row],[Location of the Job]],Table2[],3,FALSE)</f>
        <v>CPG</v>
      </c>
    </row>
    <row r="177" spans="1:32" x14ac:dyDescent="0.25">
      <c r="A177" s="2" t="s">
        <v>2255</v>
      </c>
      <c r="B177" s="2" t="s">
        <v>27</v>
      </c>
      <c r="C177" s="2" t="s">
        <v>2256</v>
      </c>
      <c r="D177" s="2" t="s">
        <v>2257</v>
      </c>
      <c r="E177" s="2" t="s">
        <v>799</v>
      </c>
      <c r="F177" s="2" t="s">
        <v>2230</v>
      </c>
      <c r="G177" s="2">
        <v>2</v>
      </c>
      <c r="H177" s="2">
        <v>3</v>
      </c>
      <c r="I177" s="2" t="s">
        <v>2258</v>
      </c>
      <c r="J177" s="2" t="s">
        <v>2259</v>
      </c>
      <c r="K177" s="2" t="s">
        <v>2260</v>
      </c>
      <c r="L177" s="2" t="s">
        <v>2261</v>
      </c>
      <c r="M177" s="2" t="s">
        <v>101</v>
      </c>
      <c r="N177" s="2" t="s">
        <v>2235</v>
      </c>
      <c r="O177" s="2" t="s">
        <v>2236</v>
      </c>
      <c r="P177" s="2" t="s">
        <v>2237</v>
      </c>
      <c r="Q177" s="2" t="s">
        <v>2262</v>
      </c>
      <c r="R177" s="2" t="s">
        <v>2263</v>
      </c>
      <c r="S177" s="2" t="s">
        <v>2239</v>
      </c>
      <c r="T177" s="2" t="s">
        <v>2264</v>
      </c>
      <c r="U177" s="2" t="s">
        <v>44</v>
      </c>
      <c r="V177" s="2"/>
      <c r="W177" s="2"/>
      <c r="X177" s="2"/>
      <c r="Y177" s="2"/>
      <c r="Z177" s="2" t="s">
        <v>2265</v>
      </c>
      <c r="AA177" s="2">
        <f>FIND("Approved Date:",Table1[[#This Row],[Footer Text]],1)+15</f>
        <v>122</v>
      </c>
      <c r="AB177" s="2">
        <f>LEN(Table1[[#This Row],[Footer Text]])</f>
        <v>131</v>
      </c>
      <c r="AC177" s="2" t="str">
        <f>SUBSTITUTE(MID(Table1[[#This Row],[Footer Text]],Table1[[#This Row],[Approved Date:]],Table1[[#This Row],[Column1]]-Table1[[#This Row],[Approved Date:]]),"-","/")</f>
        <v>19/7/2025</v>
      </c>
      <c r="AD177" s="3" t="str">
        <f>IFERROR(IFERROR(DATEVALUE(Table1[[#This Row],[Column2]]),DATE(MID(Table1[[#This Row],[Column2]],FIND(20,Table1[[#This Row],[Column2]],1),4),MID(Table1[[#This Row],[Column2]],FIND("/",Table1[[#This Row],[Column2]],1)+1,2),1)),"Check")</f>
        <v>Check</v>
      </c>
      <c r="AE177" s="3" t="str">
        <f ca="1">IFERROR(TODAY()-Table1[[#This Row],[Column3]],"")</f>
        <v/>
      </c>
      <c r="AF177" s="3" t="str">
        <f>VLOOKUP(Table1[[#This Row],[Location of the Job]],Table2[],3,FALSE)</f>
        <v>CPG</v>
      </c>
    </row>
    <row r="178" spans="1:32" x14ac:dyDescent="0.25">
      <c r="A178" s="2" t="s">
        <v>2266</v>
      </c>
      <c r="B178" s="2" t="s">
        <v>27</v>
      </c>
      <c r="C178" s="2" t="s">
        <v>2267</v>
      </c>
      <c r="D178" s="2" t="s">
        <v>2268</v>
      </c>
      <c r="E178" s="2" t="s">
        <v>2269</v>
      </c>
      <c r="F178" s="2" t="s">
        <v>2270</v>
      </c>
      <c r="G178" s="2" t="s">
        <v>68</v>
      </c>
      <c r="H178" s="2">
        <v>2</v>
      </c>
      <c r="I178" s="2" t="s">
        <v>2271</v>
      </c>
      <c r="J178" s="2" t="s">
        <v>2272</v>
      </c>
      <c r="K178" s="2" t="s">
        <v>2273</v>
      </c>
      <c r="L178" s="2" t="s">
        <v>2274</v>
      </c>
      <c r="M178" s="2" t="s">
        <v>101</v>
      </c>
      <c r="N178" s="2" t="s">
        <v>2275</v>
      </c>
      <c r="O178" s="2" t="s">
        <v>2276</v>
      </c>
      <c r="P178" s="2" t="s">
        <v>2277</v>
      </c>
      <c r="Q178" s="2" t="s">
        <v>499</v>
      </c>
      <c r="R178" s="2" t="s">
        <v>2278</v>
      </c>
      <c r="S178" s="2" t="s">
        <v>2279</v>
      </c>
      <c r="T178" s="2" t="s">
        <v>392</v>
      </c>
      <c r="U178" s="2" t="s">
        <v>44</v>
      </c>
      <c r="V178" s="2"/>
      <c r="W178" s="2"/>
      <c r="X178" s="2"/>
      <c r="Y178" s="2"/>
      <c r="Z178" s="2" t="s">
        <v>2280</v>
      </c>
      <c r="AA178" s="2">
        <f>FIND("Approved Date:",Table1[[#This Row],[Footer Text]],1)+15</f>
        <v>131</v>
      </c>
      <c r="AB178" s="2">
        <f>LEN(Table1[[#This Row],[Footer Text]])</f>
        <v>141</v>
      </c>
      <c r="AC178" s="2" t="str">
        <f>SUBSTITUTE(MID(Table1[[#This Row],[Footer Text]],Table1[[#This Row],[Approved Date:]],Table1[[#This Row],[Column1]]-Table1[[#This Row],[Approved Date:]]),"-","/")</f>
        <v>2025/11/18</v>
      </c>
      <c r="AD178" s="3">
        <f>IFERROR(IFERROR(DATEVALUE(Table1[[#This Row],[Column2]]),DATE(MID(Table1[[#This Row],[Column2]],FIND(20,Table1[[#This Row],[Column2]],1),4),MID(Table1[[#This Row],[Column2]],FIND("/",Table1[[#This Row],[Column2]],1)+1,2),1)),"Check")</f>
        <v>45979</v>
      </c>
      <c r="AE178" s="3">
        <f ca="1">IFERROR(TODAY()-Table1[[#This Row],[Column3]],"")</f>
        <v>236</v>
      </c>
      <c r="AF178" s="3" t="str">
        <f>VLOOKUP(Table1[[#This Row],[Location of the Job]],Table2[],3,FALSE)</f>
        <v xml:space="preserve">CR </v>
      </c>
    </row>
    <row r="179" spans="1:32" x14ac:dyDescent="0.25">
      <c r="A179" s="2" t="s">
        <v>2281</v>
      </c>
      <c r="B179" s="2" t="s">
        <v>27</v>
      </c>
      <c r="C179" s="2" t="s">
        <v>2282</v>
      </c>
      <c r="D179" s="2" t="s">
        <v>2283</v>
      </c>
      <c r="E179" s="2" t="s">
        <v>1507</v>
      </c>
      <c r="F179" s="2" t="s">
        <v>2284</v>
      </c>
      <c r="G179" s="2">
        <v>0</v>
      </c>
      <c r="H179" s="2" t="s">
        <v>179</v>
      </c>
      <c r="I179" s="2" t="s">
        <v>2285</v>
      </c>
      <c r="J179" s="2" t="s">
        <v>2286</v>
      </c>
      <c r="K179" s="2" t="s">
        <v>2287</v>
      </c>
      <c r="L179" s="2" t="s">
        <v>2288</v>
      </c>
      <c r="M179" s="2" t="s">
        <v>36</v>
      </c>
      <c r="N179" s="2" t="s">
        <v>2289</v>
      </c>
      <c r="O179" s="2" t="s">
        <v>2290</v>
      </c>
      <c r="P179" s="2" t="s">
        <v>2291</v>
      </c>
      <c r="Q179" s="2" t="s">
        <v>58</v>
      </c>
      <c r="R179" s="2" t="s">
        <v>469</v>
      </c>
      <c r="S179" s="2" t="s">
        <v>2292</v>
      </c>
      <c r="T179" s="2" t="s">
        <v>43</v>
      </c>
      <c r="U179" s="2" t="s">
        <v>2293</v>
      </c>
      <c r="V179" s="2"/>
      <c r="W179" s="2"/>
      <c r="X179" s="2"/>
      <c r="Y179" s="2"/>
      <c r="Z179" s="2" t="s">
        <v>2294</v>
      </c>
      <c r="AA179" s="2">
        <f>FIND("Approved Date:",Table1[[#This Row],[Footer Text]],1)+15</f>
        <v>138</v>
      </c>
      <c r="AB179" s="2">
        <f>LEN(Table1[[#This Row],[Footer Text]])</f>
        <v>147</v>
      </c>
      <c r="AC179" s="2" t="str">
        <f>SUBSTITUTE(MID(Table1[[#This Row],[Footer Text]],Table1[[#This Row],[Approved Date:]],Table1[[#This Row],[Column1]]-Table1[[#This Row],[Approved Date:]]),"-","/")</f>
        <v>3/11/2024</v>
      </c>
      <c r="AD179" s="3">
        <f>IFERROR(IFERROR(DATEVALUE(Table1[[#This Row],[Column2]]),DATE(MID(Table1[[#This Row],[Column2]],FIND(20,Table1[[#This Row],[Column2]],1),4),MID(Table1[[#This Row],[Column2]],FIND("/",Table1[[#This Row],[Column2]],1)+1,2),1)),"Check")</f>
        <v>45362</v>
      </c>
      <c r="AE179" s="3">
        <f ca="1">IFERROR(TODAY()-Table1[[#This Row],[Column3]],"")</f>
        <v>853</v>
      </c>
      <c r="AF179" s="3" t="str">
        <f>VLOOKUP(Table1[[#This Row],[Location of the Job]],Table2[],3,FALSE)</f>
        <v xml:space="preserve">CR </v>
      </c>
    </row>
    <row r="180" spans="1:32" x14ac:dyDescent="0.25">
      <c r="A180" s="2" t="s">
        <v>2295</v>
      </c>
      <c r="B180" s="2" t="s">
        <v>27</v>
      </c>
      <c r="C180" s="2" t="s">
        <v>2296</v>
      </c>
      <c r="D180" s="2" t="s">
        <v>2297</v>
      </c>
      <c r="E180" s="2" t="s">
        <v>2298</v>
      </c>
      <c r="F180" s="2" t="s">
        <v>2299</v>
      </c>
      <c r="G180" s="2">
        <v>0</v>
      </c>
      <c r="H180" s="2">
        <v>2</v>
      </c>
      <c r="I180" s="2" t="s">
        <v>2300</v>
      </c>
      <c r="J180" s="2" t="s">
        <v>2301</v>
      </c>
      <c r="K180" s="2" t="s">
        <v>2302</v>
      </c>
      <c r="L180" s="2" t="s">
        <v>2303</v>
      </c>
      <c r="M180" s="2" t="s">
        <v>101</v>
      </c>
      <c r="N180" s="2" t="s">
        <v>2304</v>
      </c>
      <c r="O180" s="2" t="s">
        <v>2305</v>
      </c>
      <c r="P180" s="2"/>
      <c r="Q180" s="2" t="s">
        <v>58</v>
      </c>
      <c r="R180" s="2" t="s">
        <v>2306</v>
      </c>
      <c r="S180" s="2" t="s">
        <v>2307</v>
      </c>
      <c r="T180" s="2" t="s">
        <v>2308</v>
      </c>
      <c r="U180" s="2" t="s">
        <v>44</v>
      </c>
      <c r="V180" s="2"/>
      <c r="W180" s="2"/>
      <c r="X180" s="2"/>
      <c r="Y180" s="2"/>
      <c r="Z180" s="2" t="s">
        <v>2309</v>
      </c>
      <c r="AA180" s="2">
        <f>FIND("Approved Date:",Table1[[#This Row],[Footer Text]],1)+15</f>
        <v>129</v>
      </c>
      <c r="AB180" s="2">
        <f>LEN(Table1[[#This Row],[Footer Text]])</f>
        <v>139</v>
      </c>
      <c r="AC180" s="2" t="str">
        <f>SUBSTITUTE(MID(Table1[[#This Row],[Footer Text]],Table1[[#This Row],[Approved Date:]],Table1[[#This Row],[Column1]]-Table1[[#This Row],[Approved Date:]]),"-","/")</f>
        <v>13/04/2019</v>
      </c>
      <c r="AD180" s="3">
        <f>IFERROR(IFERROR(DATEVALUE(Table1[[#This Row],[Column2]]),DATE(MID(Table1[[#This Row],[Column2]],FIND(20,Table1[[#This Row],[Column2]],1),4),MID(Table1[[#This Row],[Column2]],FIND("/",Table1[[#This Row],[Column2]],1)+1,2),1)),"Check")</f>
        <v>43556</v>
      </c>
      <c r="AE180" s="3">
        <f ca="1">IFERROR(TODAY()-Table1[[#This Row],[Column3]],"")</f>
        <v>2659</v>
      </c>
      <c r="AF180" s="3" t="str">
        <f>VLOOKUP(Table1[[#This Row],[Location of the Job]],Table2[],3,FALSE)</f>
        <v xml:space="preserve">CR </v>
      </c>
    </row>
    <row r="181" spans="1:32" x14ac:dyDescent="0.25">
      <c r="A181" s="2" t="s">
        <v>2310</v>
      </c>
      <c r="B181" s="2" t="s">
        <v>27</v>
      </c>
      <c r="C181" s="2" t="s">
        <v>2311</v>
      </c>
      <c r="D181" s="2" t="s">
        <v>2312</v>
      </c>
      <c r="E181" s="2" t="s">
        <v>2313</v>
      </c>
      <c r="F181" s="2" t="s">
        <v>2314</v>
      </c>
      <c r="G181" s="2">
        <v>2</v>
      </c>
      <c r="H181" s="2">
        <v>3</v>
      </c>
      <c r="I181" s="2" t="s">
        <v>2315</v>
      </c>
      <c r="J181" s="2" t="s">
        <v>2316</v>
      </c>
      <c r="K181" s="2" t="s">
        <v>2317</v>
      </c>
      <c r="L181" s="2" t="s">
        <v>2318</v>
      </c>
      <c r="M181" s="2" t="s">
        <v>101</v>
      </c>
      <c r="N181" s="2" t="s">
        <v>2319</v>
      </c>
      <c r="O181" s="2" t="s">
        <v>1278</v>
      </c>
      <c r="P181" s="2" t="s">
        <v>2320</v>
      </c>
      <c r="Q181" s="2" t="s">
        <v>200</v>
      </c>
      <c r="R181" s="2" t="s">
        <v>2321</v>
      </c>
      <c r="S181" s="2" t="s">
        <v>2322</v>
      </c>
      <c r="T181" s="2" t="s">
        <v>2323</v>
      </c>
      <c r="U181" s="2" t="s">
        <v>44</v>
      </c>
      <c r="V181" s="2"/>
      <c r="W181" s="2"/>
      <c r="X181" s="2"/>
      <c r="Y181" s="2"/>
      <c r="Z181" s="2" t="s">
        <v>2324</v>
      </c>
      <c r="AA181" s="2">
        <f>FIND("Approved Date:",Table1[[#This Row],[Footer Text]],1)+15</f>
        <v>131</v>
      </c>
      <c r="AB181" s="2">
        <f>LEN(Table1[[#This Row],[Footer Text]])</f>
        <v>141</v>
      </c>
      <c r="AC181" s="2" t="str">
        <f>SUBSTITUTE(MID(Table1[[#This Row],[Footer Text]],Table1[[#This Row],[Approved Date:]],Table1[[#This Row],[Column1]]-Table1[[#This Row],[Approved Date:]]),"-","/")</f>
        <v>28/09/2021</v>
      </c>
      <c r="AD181" s="3">
        <f>IFERROR(IFERROR(DATEVALUE(Table1[[#This Row],[Column2]]),DATE(MID(Table1[[#This Row],[Column2]],FIND(20,Table1[[#This Row],[Column2]],1),4),MID(Table1[[#This Row],[Column2]],FIND("/",Table1[[#This Row],[Column2]],1)+1,2),1)),"Check")</f>
        <v>44440</v>
      </c>
      <c r="AE181" s="3">
        <f ca="1">IFERROR(TODAY()-Table1[[#This Row],[Column3]],"")</f>
        <v>1775</v>
      </c>
      <c r="AF181" s="3" t="str">
        <f>VLOOKUP(Table1[[#This Row],[Location of the Job]],Table2[],3,FALSE)</f>
        <v xml:space="preserve">CR </v>
      </c>
    </row>
    <row r="182" spans="1:32" x14ac:dyDescent="0.25">
      <c r="A182" s="2" t="s">
        <v>2325</v>
      </c>
      <c r="B182" s="2" t="s">
        <v>27</v>
      </c>
      <c r="C182" s="2" t="s">
        <v>2326</v>
      </c>
      <c r="D182" s="2" t="s">
        <v>2327</v>
      </c>
      <c r="E182" s="2" t="s">
        <v>2328</v>
      </c>
      <c r="F182" s="2" t="s">
        <v>2270</v>
      </c>
      <c r="G182" s="2" t="s">
        <v>68</v>
      </c>
      <c r="H182" s="2">
        <v>1</v>
      </c>
      <c r="I182" s="2" t="s">
        <v>2329</v>
      </c>
      <c r="J182" s="2" t="s">
        <v>2330</v>
      </c>
      <c r="K182" s="2" t="s">
        <v>2331</v>
      </c>
      <c r="L182" s="2" t="s">
        <v>2332</v>
      </c>
      <c r="M182" s="2" t="s">
        <v>101</v>
      </c>
      <c r="N182" s="2" t="s">
        <v>2333</v>
      </c>
      <c r="O182" s="2" t="s">
        <v>2334</v>
      </c>
      <c r="P182" s="2" t="s">
        <v>2335</v>
      </c>
      <c r="Q182" s="2" t="s">
        <v>58</v>
      </c>
      <c r="R182" s="2" t="s">
        <v>390</v>
      </c>
      <c r="S182" s="2" t="s">
        <v>2336</v>
      </c>
      <c r="T182" s="2" t="s">
        <v>913</v>
      </c>
      <c r="U182" s="2" t="s">
        <v>44</v>
      </c>
      <c r="V182" s="2"/>
      <c r="W182" s="2"/>
      <c r="X182" s="2"/>
      <c r="Y182" s="2"/>
      <c r="Z182" s="2" t="s">
        <v>2337</v>
      </c>
      <c r="AA182" s="2">
        <f>FIND("Approved Date:",Table1[[#This Row],[Footer Text]],1)+15</f>
        <v>130</v>
      </c>
      <c r="AB182" s="2">
        <f>LEN(Table1[[#This Row],[Footer Text]])</f>
        <v>140</v>
      </c>
      <c r="AC182" s="2" t="str">
        <f>SUBSTITUTE(MID(Table1[[#This Row],[Footer Text]],Table1[[#This Row],[Approved Date:]],Table1[[#This Row],[Column1]]-Table1[[#This Row],[Approved Date:]]),"-","/")</f>
        <v>2022/09/04</v>
      </c>
      <c r="AD182" s="3">
        <f>IFERROR(IFERROR(DATEVALUE(Table1[[#This Row],[Column2]]),DATE(MID(Table1[[#This Row],[Column2]],FIND(20,Table1[[#This Row],[Column2]],1),4),MID(Table1[[#This Row],[Column2]],FIND("/",Table1[[#This Row],[Column2]],1)+1,2),1)),"Check")</f>
        <v>44808</v>
      </c>
      <c r="AE182" s="3">
        <f ca="1">IFERROR(TODAY()-Table1[[#This Row],[Column3]],"")</f>
        <v>1407</v>
      </c>
      <c r="AF182" s="3" t="str">
        <f>VLOOKUP(Table1[[#This Row],[Location of the Job]],Table2[],3,FALSE)</f>
        <v xml:space="preserve">CR </v>
      </c>
    </row>
    <row r="183" spans="1:32" x14ac:dyDescent="0.25">
      <c r="A183" s="2" t="s">
        <v>2338</v>
      </c>
      <c r="B183" s="2" t="s">
        <v>27</v>
      </c>
      <c r="C183" s="2" t="s">
        <v>2339</v>
      </c>
      <c r="D183" s="2" t="s">
        <v>2340</v>
      </c>
      <c r="E183" s="2" t="s">
        <v>2341</v>
      </c>
      <c r="F183" s="2" t="s">
        <v>2342</v>
      </c>
      <c r="G183" s="2" t="s">
        <v>68</v>
      </c>
      <c r="H183" s="2">
        <v>1</v>
      </c>
      <c r="I183" s="2" t="s">
        <v>2343</v>
      </c>
      <c r="J183" s="2" t="s">
        <v>2344</v>
      </c>
      <c r="K183" s="2" t="s">
        <v>2345</v>
      </c>
      <c r="L183" s="2" t="s">
        <v>2346</v>
      </c>
      <c r="M183" s="2" t="s">
        <v>101</v>
      </c>
      <c r="N183" s="2" t="s">
        <v>2333</v>
      </c>
      <c r="O183" s="2" t="s">
        <v>2347</v>
      </c>
      <c r="P183" s="2" t="s">
        <v>2348</v>
      </c>
      <c r="Q183" s="2" t="s">
        <v>58</v>
      </c>
      <c r="R183" s="2" t="s">
        <v>390</v>
      </c>
      <c r="S183" s="2" t="s">
        <v>441</v>
      </c>
      <c r="T183" s="2" t="s">
        <v>913</v>
      </c>
      <c r="U183" s="2" t="s">
        <v>44</v>
      </c>
      <c r="V183" s="2"/>
      <c r="W183" s="2"/>
      <c r="X183" s="2"/>
      <c r="Y183" s="2"/>
      <c r="Z183" s="2" t="s">
        <v>2349</v>
      </c>
      <c r="AA183" s="2">
        <f>FIND("Approved Date:",Table1[[#This Row],[Footer Text]],1)+15</f>
        <v>130</v>
      </c>
      <c r="AB183" s="2">
        <f>LEN(Table1[[#This Row],[Footer Text]])</f>
        <v>140</v>
      </c>
      <c r="AC183" s="2" t="str">
        <f>SUBSTITUTE(MID(Table1[[#This Row],[Footer Text]],Table1[[#This Row],[Approved Date:]],Table1[[#This Row],[Column1]]-Table1[[#This Row],[Approved Date:]]),"-","/")</f>
        <v>2022/10/02</v>
      </c>
      <c r="AD183" s="3">
        <f>IFERROR(IFERROR(DATEVALUE(Table1[[#This Row],[Column2]]),DATE(MID(Table1[[#This Row],[Column2]],FIND(20,Table1[[#This Row],[Column2]],1),4),MID(Table1[[#This Row],[Column2]],FIND("/",Table1[[#This Row],[Column2]],1)+1,2),1)),"Check")</f>
        <v>44836</v>
      </c>
      <c r="AE183" s="3">
        <f ca="1">IFERROR(TODAY()-Table1[[#This Row],[Column3]],"")</f>
        <v>1379</v>
      </c>
      <c r="AF183" s="3">
        <f>VLOOKUP(Table1[[#This Row],[Location of the Job]],Table2[],3,FALSE)</f>
        <v>0</v>
      </c>
    </row>
    <row r="184" spans="1:32" x14ac:dyDescent="0.25">
      <c r="A184" s="2" t="s">
        <v>2350</v>
      </c>
      <c r="B184" s="2" t="s">
        <v>27</v>
      </c>
      <c r="C184" s="2" t="s">
        <v>2351</v>
      </c>
      <c r="D184" s="2" t="s">
        <v>2352</v>
      </c>
      <c r="E184" s="2" t="s">
        <v>2298</v>
      </c>
      <c r="F184" s="2" t="s">
        <v>2353</v>
      </c>
      <c r="G184" s="2" t="s">
        <v>68</v>
      </c>
      <c r="H184" s="2">
        <v>1</v>
      </c>
      <c r="I184" s="2" t="s">
        <v>2354</v>
      </c>
      <c r="J184" s="2" t="s">
        <v>2355</v>
      </c>
      <c r="K184" s="2" t="s">
        <v>2356</v>
      </c>
      <c r="L184" s="2" t="s">
        <v>2357</v>
      </c>
      <c r="M184" s="2" t="s">
        <v>101</v>
      </c>
      <c r="N184" s="2" t="s">
        <v>2358</v>
      </c>
      <c r="O184" s="2" t="s">
        <v>2359</v>
      </c>
      <c r="P184" s="2"/>
      <c r="Q184" s="2" t="s">
        <v>58</v>
      </c>
      <c r="R184" s="2" t="s">
        <v>2360</v>
      </c>
      <c r="S184" s="2" t="s">
        <v>2361</v>
      </c>
      <c r="T184" s="2" t="s">
        <v>2362</v>
      </c>
      <c r="U184" s="2" t="s">
        <v>44</v>
      </c>
      <c r="V184" s="2"/>
      <c r="W184" s="2"/>
      <c r="X184" s="2"/>
      <c r="Y184" s="2"/>
      <c r="Z184" s="2" t="s">
        <v>2363</v>
      </c>
      <c r="AA184" s="2">
        <f>FIND("Approved Date:",Table1[[#This Row],[Footer Text]],1)+15</f>
        <v>130</v>
      </c>
      <c r="AB184" s="2">
        <f>LEN(Table1[[#This Row],[Footer Text]])</f>
        <v>140</v>
      </c>
      <c r="AC184" s="2" t="str">
        <f>SUBSTITUTE(MID(Table1[[#This Row],[Footer Text]],Table1[[#This Row],[Approved Date:]],Table1[[#This Row],[Column1]]-Table1[[#This Row],[Approved Date:]]),"-","/")</f>
        <v>11/27/2019</v>
      </c>
      <c r="AD184" s="3">
        <f>IFERROR(IFERROR(DATEVALUE(Table1[[#This Row],[Column2]]),DATE(MID(Table1[[#This Row],[Column2]],FIND(20,Table1[[#This Row],[Column2]],1),4),MID(Table1[[#This Row],[Column2]],FIND("/",Table1[[#This Row],[Column2]],1)+1,2),1)),"Check")</f>
        <v>43796</v>
      </c>
      <c r="AE184" s="3">
        <f ca="1">IFERROR(TODAY()-Table1[[#This Row],[Column3]],"")</f>
        <v>2419</v>
      </c>
      <c r="AF184" s="3" t="str">
        <f>VLOOKUP(Table1[[#This Row],[Location of the Job]],Table2[],3,FALSE)</f>
        <v xml:space="preserve">CR </v>
      </c>
    </row>
    <row r="185" spans="1:32" x14ac:dyDescent="0.25">
      <c r="A185" s="2" t="s">
        <v>2364</v>
      </c>
      <c r="B185" s="2" t="s">
        <v>27</v>
      </c>
      <c r="C185" s="2" t="s">
        <v>2365</v>
      </c>
      <c r="D185" s="2" t="s">
        <v>2314</v>
      </c>
      <c r="E185" s="2" t="s">
        <v>2313</v>
      </c>
      <c r="F185" s="2" t="s">
        <v>2366</v>
      </c>
      <c r="G185" s="2">
        <v>0</v>
      </c>
      <c r="H185" s="2" t="s">
        <v>179</v>
      </c>
      <c r="I185" s="2" t="s">
        <v>2367</v>
      </c>
      <c r="J185" s="2" t="s">
        <v>2368</v>
      </c>
      <c r="K185" s="2" t="s">
        <v>2369</v>
      </c>
      <c r="L185" s="2" t="s">
        <v>2370</v>
      </c>
      <c r="M185" s="2" t="s">
        <v>101</v>
      </c>
      <c r="N185" s="2" t="s">
        <v>2371</v>
      </c>
      <c r="O185" s="2" t="s">
        <v>2372</v>
      </c>
      <c r="P185" s="2" t="s">
        <v>2373</v>
      </c>
      <c r="Q185" s="2" t="s">
        <v>732</v>
      </c>
      <c r="R185" s="2" t="s">
        <v>2374</v>
      </c>
      <c r="S185" s="2" t="s">
        <v>2375</v>
      </c>
      <c r="T185" s="2" t="s">
        <v>43</v>
      </c>
      <c r="U185" s="2" t="s">
        <v>44</v>
      </c>
      <c r="V185" s="2"/>
      <c r="W185" s="2"/>
      <c r="X185" s="2"/>
      <c r="Y185" s="2"/>
      <c r="Z185" s="2" t="s">
        <v>2376</v>
      </c>
      <c r="AA185" s="2">
        <f>FIND("Approved Date:",Table1[[#This Row],[Footer Text]],1)+15</f>
        <v>112</v>
      </c>
      <c r="AB185" s="2">
        <f>LEN(Table1[[#This Row],[Footer Text]])</f>
        <v>111</v>
      </c>
      <c r="AC185" s="2" t="e">
        <f>SUBSTITUTE(MID(Table1[[#This Row],[Footer Text]],Table1[[#This Row],[Approved Date:]],Table1[[#This Row],[Column1]]-Table1[[#This Row],[Approved Date:]]),"-","/")</f>
        <v>#VALUE!</v>
      </c>
      <c r="AD185" s="3" t="str">
        <f>IFERROR(IFERROR(DATEVALUE(Table1[[#This Row],[Column2]]),DATE(MID(Table1[[#This Row],[Column2]],FIND(20,Table1[[#This Row],[Column2]],1),4),MID(Table1[[#This Row],[Column2]],FIND("/",Table1[[#This Row],[Column2]],1)+1,2),1)),"Check")</f>
        <v>Check</v>
      </c>
      <c r="AE185" s="3" t="str">
        <f ca="1">IFERROR(TODAY()-Table1[[#This Row],[Column3]],"")</f>
        <v/>
      </c>
      <c r="AF185" s="3" t="str">
        <f>VLOOKUP(Table1[[#This Row],[Location of the Job]],Table2[],3,FALSE)</f>
        <v xml:space="preserve">CR </v>
      </c>
    </row>
    <row r="186" spans="1:32" x14ac:dyDescent="0.25">
      <c r="A186" s="2" t="s">
        <v>2377</v>
      </c>
      <c r="B186" s="2" t="s">
        <v>27</v>
      </c>
      <c r="C186" s="2" t="s">
        <v>2378</v>
      </c>
      <c r="D186" s="2" t="s">
        <v>2353</v>
      </c>
      <c r="E186" s="2" t="s">
        <v>2379</v>
      </c>
      <c r="F186" s="2" t="s">
        <v>2380</v>
      </c>
      <c r="G186" s="2">
        <v>1</v>
      </c>
      <c r="H186" s="2">
        <v>2</v>
      </c>
      <c r="I186" s="2" t="s">
        <v>2381</v>
      </c>
      <c r="J186" s="2" t="s">
        <v>2382</v>
      </c>
      <c r="K186" s="2" t="s">
        <v>2383</v>
      </c>
      <c r="L186" s="2" t="s">
        <v>2384</v>
      </c>
      <c r="M186" s="2" t="s">
        <v>101</v>
      </c>
      <c r="N186" s="2" t="s">
        <v>2385</v>
      </c>
      <c r="O186" s="2" t="s">
        <v>2386</v>
      </c>
      <c r="P186" s="2" t="s">
        <v>2387</v>
      </c>
      <c r="Q186" s="2" t="s">
        <v>1964</v>
      </c>
      <c r="R186" s="2" t="s">
        <v>2388</v>
      </c>
      <c r="S186" s="2" t="s">
        <v>2389</v>
      </c>
      <c r="T186" s="2" t="s">
        <v>2390</v>
      </c>
      <c r="U186" s="2" t="s">
        <v>44</v>
      </c>
      <c r="V186" s="2"/>
      <c r="W186" s="2"/>
      <c r="X186" s="2"/>
      <c r="Y186" s="2"/>
      <c r="Z186" s="2" t="s">
        <v>2391</v>
      </c>
      <c r="AA186" s="2">
        <f>FIND("Approved Date:",Table1[[#This Row],[Footer Text]],1)+15</f>
        <v>132</v>
      </c>
      <c r="AB186" s="2">
        <f>LEN(Table1[[#This Row],[Footer Text]])</f>
        <v>142</v>
      </c>
      <c r="AC186" s="2" t="str">
        <f>SUBSTITUTE(MID(Table1[[#This Row],[Footer Text]],Table1[[#This Row],[Approved Date:]],Table1[[#This Row],[Column1]]-Table1[[#This Row],[Approved Date:]]),"-","/")</f>
        <v>10/26/2024</v>
      </c>
      <c r="AD186" s="3">
        <f>IFERROR(IFERROR(DATEVALUE(Table1[[#This Row],[Column2]]),DATE(MID(Table1[[#This Row],[Column2]],FIND(20,Table1[[#This Row],[Column2]],1),4),MID(Table1[[#This Row],[Column2]],FIND("/",Table1[[#This Row],[Column2]],1)+1,2),1)),"Check")</f>
        <v>45591</v>
      </c>
      <c r="AE186" s="3">
        <f ca="1">IFERROR(TODAY()-Table1[[#This Row],[Column3]],"")</f>
        <v>624</v>
      </c>
      <c r="AF186" s="3" t="str">
        <f>VLOOKUP(Table1[[#This Row],[Location of the Job]],Table2[],3,FALSE)</f>
        <v xml:space="preserve">CR </v>
      </c>
    </row>
    <row r="187" spans="1:32" x14ac:dyDescent="0.25">
      <c r="A187" s="2" t="s">
        <v>2392</v>
      </c>
      <c r="B187" s="2" t="s">
        <v>27</v>
      </c>
      <c r="C187" s="2" t="s">
        <v>2393</v>
      </c>
      <c r="D187" s="2" t="s">
        <v>2270</v>
      </c>
      <c r="E187" s="2" t="s">
        <v>1708</v>
      </c>
      <c r="F187" s="2" t="s">
        <v>1709</v>
      </c>
      <c r="G187" s="2">
        <v>8</v>
      </c>
      <c r="H187" s="2" t="s">
        <v>341</v>
      </c>
      <c r="I187" s="2" t="s">
        <v>2394</v>
      </c>
      <c r="J187" s="2" t="s">
        <v>2395</v>
      </c>
      <c r="K187" s="2" t="s">
        <v>2396</v>
      </c>
      <c r="L187" s="2" t="s">
        <v>2397</v>
      </c>
      <c r="M187" s="2" t="s">
        <v>36</v>
      </c>
      <c r="N187" s="2" t="s">
        <v>2398</v>
      </c>
      <c r="O187" s="2" t="s">
        <v>2399</v>
      </c>
      <c r="P187" s="2"/>
      <c r="Q187" s="2" t="s">
        <v>58</v>
      </c>
      <c r="R187" s="2" t="s">
        <v>2400</v>
      </c>
      <c r="S187" s="2" t="s">
        <v>1091</v>
      </c>
      <c r="T187" s="2" t="s">
        <v>2401</v>
      </c>
      <c r="U187" s="2" t="s">
        <v>44</v>
      </c>
      <c r="V187" s="2"/>
      <c r="W187" s="2"/>
      <c r="X187" s="2"/>
      <c r="Y187" s="2"/>
      <c r="Z187" s="2" t="s">
        <v>2402</v>
      </c>
      <c r="AA187" s="2">
        <f>FIND("Approved Date:",Table1[[#This Row],[Footer Text]],1)+15</f>
        <v>130</v>
      </c>
      <c r="AB187" s="2">
        <f>LEN(Table1[[#This Row],[Footer Text]])</f>
        <v>140</v>
      </c>
      <c r="AC187" s="2" t="str">
        <f>SUBSTITUTE(MID(Table1[[#This Row],[Footer Text]],Table1[[#This Row],[Approved Date:]],Table1[[#This Row],[Column1]]-Table1[[#This Row],[Approved Date:]]),"-","/")</f>
        <v>10/19/2021</v>
      </c>
      <c r="AD187" s="3">
        <f>IFERROR(IFERROR(DATEVALUE(Table1[[#This Row],[Column2]]),DATE(MID(Table1[[#This Row],[Column2]],FIND(20,Table1[[#This Row],[Column2]],1),4),MID(Table1[[#This Row],[Column2]],FIND("/",Table1[[#This Row],[Column2]],1)+1,2),1)),"Check")</f>
        <v>44488</v>
      </c>
      <c r="AE187" s="3">
        <f ca="1">IFERROR(TODAY()-Table1[[#This Row],[Column3]],"")</f>
        <v>1727</v>
      </c>
      <c r="AF187" s="3" t="str">
        <f>VLOOKUP(Table1[[#This Row],[Location of the Job]],Table2[],3,FALSE)</f>
        <v xml:space="preserve">CR </v>
      </c>
    </row>
    <row r="188" spans="1:32" x14ac:dyDescent="0.25">
      <c r="A188" s="2" t="s">
        <v>2403</v>
      </c>
      <c r="B188" s="2" t="s">
        <v>27</v>
      </c>
      <c r="C188" s="2" t="s">
        <v>2404</v>
      </c>
      <c r="D188" s="2" t="s">
        <v>2405</v>
      </c>
      <c r="E188" s="2" t="s">
        <v>2406</v>
      </c>
      <c r="F188" s="2" t="s">
        <v>2270</v>
      </c>
      <c r="G188" s="2" t="s">
        <v>68</v>
      </c>
      <c r="H188" s="2">
        <v>2</v>
      </c>
      <c r="I188" s="2" t="s">
        <v>2407</v>
      </c>
      <c r="J188" s="2" t="s">
        <v>2408</v>
      </c>
      <c r="K188" s="2" t="s">
        <v>2409</v>
      </c>
      <c r="L188" s="2" t="s">
        <v>2410</v>
      </c>
      <c r="M188" s="2" t="s">
        <v>101</v>
      </c>
      <c r="N188" s="2" t="s">
        <v>1727</v>
      </c>
      <c r="O188" s="2" t="s">
        <v>2411</v>
      </c>
      <c r="P188" s="2" t="s">
        <v>2412</v>
      </c>
      <c r="Q188" s="2" t="s">
        <v>58</v>
      </c>
      <c r="R188" s="2" t="s">
        <v>2413</v>
      </c>
      <c r="S188" s="2" t="s">
        <v>2414</v>
      </c>
      <c r="T188" s="2" t="s">
        <v>2415</v>
      </c>
      <c r="U188" s="2" t="s">
        <v>44</v>
      </c>
      <c r="V188" s="2"/>
      <c r="W188" s="2"/>
      <c r="X188" s="2"/>
      <c r="Y188" s="2"/>
      <c r="Z188" s="2" t="s">
        <v>2416</v>
      </c>
      <c r="AA188" s="2">
        <f>FIND("Approved Date:",Table1[[#This Row],[Footer Text]],1)+15</f>
        <v>128</v>
      </c>
      <c r="AB188" s="2">
        <f>LEN(Table1[[#This Row],[Footer Text]])</f>
        <v>138</v>
      </c>
      <c r="AC188" s="2" t="str">
        <f>SUBSTITUTE(MID(Table1[[#This Row],[Footer Text]],Table1[[#This Row],[Approved Date:]],Table1[[#This Row],[Column1]]-Table1[[#This Row],[Approved Date:]]),"-","/")</f>
        <v>24/05/2022</v>
      </c>
      <c r="AD188" s="3">
        <f>IFERROR(IFERROR(DATEVALUE(Table1[[#This Row],[Column2]]),DATE(MID(Table1[[#This Row],[Column2]],FIND(20,Table1[[#This Row],[Column2]],1),4),MID(Table1[[#This Row],[Column2]],FIND("/",Table1[[#This Row],[Column2]],1)+1,2),1)),"Check")</f>
        <v>44682</v>
      </c>
      <c r="AE188" s="3">
        <f ca="1">IFERROR(TODAY()-Table1[[#This Row],[Column3]],"")</f>
        <v>1533</v>
      </c>
      <c r="AF188" s="3" t="str">
        <f>VLOOKUP(Table1[[#This Row],[Location of the Job]],Table2[],3,FALSE)</f>
        <v xml:space="preserve">CR </v>
      </c>
    </row>
    <row r="189" spans="1:32" x14ac:dyDescent="0.25">
      <c r="A189" s="2" t="s">
        <v>2417</v>
      </c>
      <c r="B189" s="2" t="s">
        <v>27</v>
      </c>
      <c r="C189" s="2" t="s">
        <v>2418</v>
      </c>
      <c r="D189" s="2" t="s">
        <v>2419</v>
      </c>
      <c r="E189" s="2" t="s">
        <v>2420</v>
      </c>
      <c r="F189" s="2" t="s">
        <v>2421</v>
      </c>
      <c r="G189" s="2" t="s">
        <v>68</v>
      </c>
      <c r="H189" s="2">
        <v>2</v>
      </c>
      <c r="I189" s="2" t="s">
        <v>2422</v>
      </c>
      <c r="J189" s="2" t="s">
        <v>2423</v>
      </c>
      <c r="K189" s="2" t="s">
        <v>2424</v>
      </c>
      <c r="L189" s="2" t="s">
        <v>2425</v>
      </c>
      <c r="M189" s="2" t="s">
        <v>101</v>
      </c>
      <c r="N189" s="2" t="s">
        <v>2426</v>
      </c>
      <c r="O189" s="2" t="s">
        <v>2427</v>
      </c>
      <c r="P189" s="2" t="s">
        <v>2428</v>
      </c>
      <c r="Q189" s="2" t="s">
        <v>58</v>
      </c>
      <c r="R189" s="2" t="s">
        <v>2429</v>
      </c>
      <c r="S189" s="2" t="s">
        <v>2430</v>
      </c>
      <c r="T189" s="2" t="s">
        <v>43</v>
      </c>
      <c r="U189" s="2" t="s">
        <v>44</v>
      </c>
      <c r="V189" s="2"/>
      <c r="W189" s="2"/>
      <c r="X189" s="2"/>
      <c r="Y189" s="2"/>
      <c r="Z189" s="2" t="s">
        <v>2431</v>
      </c>
      <c r="AA189" s="2">
        <f>FIND("Approved Date:",Table1[[#This Row],[Footer Text]],1)+15</f>
        <v>130</v>
      </c>
      <c r="AB189" s="2">
        <f>LEN(Table1[[#This Row],[Footer Text]])</f>
        <v>139</v>
      </c>
      <c r="AC189" s="2" t="str">
        <f>SUBSTITUTE(MID(Table1[[#This Row],[Footer Text]],Table1[[#This Row],[Approved Date:]],Table1[[#This Row],[Column1]]-Table1[[#This Row],[Approved Date:]]),"-","/")</f>
        <v>6/12/2024</v>
      </c>
      <c r="AD189" s="3">
        <f>IFERROR(IFERROR(DATEVALUE(Table1[[#This Row],[Column2]]),DATE(MID(Table1[[#This Row],[Column2]],FIND(20,Table1[[#This Row],[Column2]],1),4),MID(Table1[[#This Row],[Column2]],FIND("/",Table1[[#This Row],[Column2]],1)+1,2),1)),"Check")</f>
        <v>45455</v>
      </c>
      <c r="AE189" s="3">
        <f ca="1">IFERROR(TODAY()-Table1[[#This Row],[Column3]],"")</f>
        <v>760</v>
      </c>
      <c r="AF189" s="3" t="str">
        <f>VLOOKUP(Table1[[#This Row],[Location of the Job]],Table2[],3,FALSE)</f>
        <v xml:space="preserve">CR </v>
      </c>
    </row>
    <row r="190" spans="1:32" x14ac:dyDescent="0.25">
      <c r="A190" s="2" t="s">
        <v>2432</v>
      </c>
      <c r="B190" s="2" t="s">
        <v>27</v>
      </c>
      <c r="C190" s="2" t="s">
        <v>2433</v>
      </c>
      <c r="D190" s="2" t="s">
        <v>2434</v>
      </c>
      <c r="E190" s="2" t="s">
        <v>2420</v>
      </c>
      <c r="F190" s="2" t="s">
        <v>2435</v>
      </c>
      <c r="G190" s="2" t="s">
        <v>68</v>
      </c>
      <c r="H190" s="2">
        <v>2</v>
      </c>
      <c r="I190" s="2" t="s">
        <v>2436</v>
      </c>
      <c r="J190" s="2" t="s">
        <v>2437</v>
      </c>
      <c r="K190" s="2" t="s">
        <v>2438</v>
      </c>
      <c r="L190" s="2" t="s">
        <v>2439</v>
      </c>
      <c r="M190" s="2" t="s">
        <v>101</v>
      </c>
      <c r="N190" s="2" t="s">
        <v>2440</v>
      </c>
      <c r="O190" s="2" t="s">
        <v>2441</v>
      </c>
      <c r="P190" s="2" t="s">
        <v>2428</v>
      </c>
      <c r="Q190" s="2" t="s">
        <v>58</v>
      </c>
      <c r="R190" s="2" t="s">
        <v>2429</v>
      </c>
      <c r="S190" s="2" t="s">
        <v>2430</v>
      </c>
      <c r="T190" s="2" t="s">
        <v>43</v>
      </c>
      <c r="U190" s="2" t="s">
        <v>44</v>
      </c>
      <c r="V190" s="2"/>
      <c r="W190" s="2"/>
      <c r="X190" s="2"/>
      <c r="Y190" s="2"/>
      <c r="Z190" s="2" t="s">
        <v>2442</v>
      </c>
      <c r="AA190" s="2">
        <f>FIND("Approved Date:",Table1[[#This Row],[Footer Text]],1)+15</f>
        <v>137</v>
      </c>
      <c r="AB190" s="2">
        <f>LEN(Table1[[#This Row],[Footer Text]])</f>
        <v>146</v>
      </c>
      <c r="AC190" s="2" t="str">
        <f>SUBSTITUTE(MID(Table1[[#This Row],[Footer Text]],Table1[[#This Row],[Approved Date:]],Table1[[#This Row],[Column1]]-Table1[[#This Row],[Approved Date:]]),"-","/")</f>
        <v>6/12/2024</v>
      </c>
      <c r="AD190" s="3">
        <f>IFERROR(IFERROR(DATEVALUE(Table1[[#This Row],[Column2]]),DATE(MID(Table1[[#This Row],[Column2]],FIND(20,Table1[[#This Row],[Column2]],1),4),MID(Table1[[#This Row],[Column2]],FIND("/",Table1[[#This Row],[Column2]],1)+1,2),1)),"Check")</f>
        <v>45455</v>
      </c>
      <c r="AE190" s="3">
        <f ca="1">IFERROR(TODAY()-Table1[[#This Row],[Column3]],"")</f>
        <v>760</v>
      </c>
      <c r="AF190" s="3" t="str">
        <f>VLOOKUP(Table1[[#This Row],[Location of the Job]],Table2[],3,FALSE)</f>
        <v xml:space="preserve">CR </v>
      </c>
    </row>
    <row r="191" spans="1:32" x14ac:dyDescent="0.25">
      <c r="A191" s="2" t="s">
        <v>2443</v>
      </c>
      <c r="B191" s="2" t="s">
        <v>27</v>
      </c>
      <c r="C191" s="2" t="s">
        <v>2444</v>
      </c>
      <c r="D191" s="2" t="s">
        <v>2445</v>
      </c>
      <c r="E191" s="2" t="s">
        <v>1507</v>
      </c>
      <c r="F191" s="2" t="s">
        <v>2284</v>
      </c>
      <c r="G191" s="2">
        <v>0</v>
      </c>
      <c r="H191" s="2">
        <v>2</v>
      </c>
      <c r="I191" s="2" t="s">
        <v>2446</v>
      </c>
      <c r="J191" s="2" t="s">
        <v>2447</v>
      </c>
      <c r="K191" s="2" t="s">
        <v>2448</v>
      </c>
      <c r="L191" s="2" t="s">
        <v>2449</v>
      </c>
      <c r="M191" s="2" t="s">
        <v>36</v>
      </c>
      <c r="N191" s="2" t="s">
        <v>2450</v>
      </c>
      <c r="O191" s="2" t="s">
        <v>2451</v>
      </c>
      <c r="P191" s="2" t="s">
        <v>2452</v>
      </c>
      <c r="Q191" s="2" t="s">
        <v>58</v>
      </c>
      <c r="R191" s="2" t="s">
        <v>469</v>
      </c>
      <c r="S191" s="2" t="s">
        <v>2292</v>
      </c>
      <c r="T191" s="2" t="s">
        <v>43</v>
      </c>
      <c r="U191" s="2" t="s">
        <v>44</v>
      </c>
      <c r="V191" s="2"/>
      <c r="W191" s="2"/>
      <c r="X191" s="2"/>
      <c r="Y191" s="2"/>
      <c r="Z191" s="2" t="s">
        <v>2453</v>
      </c>
      <c r="AA191" s="2">
        <f>FIND("Approved Date:",Table1[[#This Row],[Footer Text]],1)+15</f>
        <v>126</v>
      </c>
      <c r="AB191" s="2">
        <f>LEN(Table1[[#This Row],[Footer Text]])</f>
        <v>135</v>
      </c>
      <c r="AC191" s="2" t="str">
        <f>SUBSTITUTE(MID(Table1[[#This Row],[Footer Text]],Table1[[#This Row],[Approved Date:]],Table1[[#This Row],[Column1]]-Table1[[#This Row],[Approved Date:]]),"-","/")</f>
        <v>12/9/2023</v>
      </c>
      <c r="AD191" s="3">
        <f>IFERROR(IFERROR(DATEVALUE(Table1[[#This Row],[Column2]]),DATE(MID(Table1[[#This Row],[Column2]],FIND(20,Table1[[#This Row],[Column2]],1),4),MID(Table1[[#This Row],[Column2]],FIND("/",Table1[[#This Row],[Column2]],1)+1,2),1)),"Check")</f>
        <v>45269</v>
      </c>
      <c r="AE191" s="3">
        <f ca="1">IFERROR(TODAY()-Table1[[#This Row],[Column3]],"")</f>
        <v>946</v>
      </c>
      <c r="AF191" s="3" t="str">
        <f>VLOOKUP(Table1[[#This Row],[Location of the Job]],Table2[],3,FALSE)</f>
        <v xml:space="preserve">CR </v>
      </c>
    </row>
    <row r="192" spans="1:32" x14ac:dyDescent="0.25">
      <c r="A192" s="2" t="s">
        <v>2454</v>
      </c>
      <c r="B192" s="2" t="s">
        <v>27</v>
      </c>
      <c r="C192" s="2" t="s">
        <v>2455</v>
      </c>
      <c r="D192" s="2" t="s">
        <v>2456</v>
      </c>
      <c r="E192" s="2" t="s">
        <v>2298</v>
      </c>
      <c r="F192" s="2" t="s">
        <v>2457</v>
      </c>
      <c r="G192" s="2" t="s">
        <v>68</v>
      </c>
      <c r="H192" s="2">
        <v>1</v>
      </c>
      <c r="I192" s="2" t="s">
        <v>2458</v>
      </c>
      <c r="J192" s="2" t="s">
        <v>2459</v>
      </c>
      <c r="K192" s="2" t="s">
        <v>2460</v>
      </c>
      <c r="L192" s="2" t="s">
        <v>2357</v>
      </c>
      <c r="M192" s="2" t="s">
        <v>101</v>
      </c>
      <c r="N192" s="2" t="s">
        <v>2461</v>
      </c>
      <c r="O192" s="2" t="s">
        <v>2462</v>
      </c>
      <c r="P192" s="2" t="s">
        <v>2463</v>
      </c>
      <c r="Q192" s="2" t="s">
        <v>1964</v>
      </c>
      <c r="R192" s="2" t="s">
        <v>2464</v>
      </c>
      <c r="S192" s="2" t="s">
        <v>2361</v>
      </c>
      <c r="T192" s="2" t="s">
        <v>2362</v>
      </c>
      <c r="U192" s="2" t="s">
        <v>44</v>
      </c>
      <c r="V192" s="2"/>
      <c r="W192" s="2"/>
      <c r="X192" s="2"/>
      <c r="Y192" s="2"/>
      <c r="Z192" s="2" t="s">
        <v>2465</v>
      </c>
      <c r="AA192" s="2">
        <f>FIND("Approved Date:",Table1[[#This Row],[Footer Text]],1)+15</f>
        <v>130</v>
      </c>
      <c r="AB192" s="2">
        <f>LEN(Table1[[#This Row],[Footer Text]])</f>
        <v>140</v>
      </c>
      <c r="AC192" s="2" t="str">
        <f>SUBSTITUTE(MID(Table1[[#This Row],[Footer Text]],Table1[[#This Row],[Approved Date:]],Table1[[#This Row],[Column1]]-Table1[[#This Row],[Approved Date:]]),"-","/")</f>
        <v>12/31/2024</v>
      </c>
      <c r="AD192" s="3">
        <f>IFERROR(IFERROR(DATEVALUE(Table1[[#This Row],[Column2]]),DATE(MID(Table1[[#This Row],[Column2]],FIND(20,Table1[[#This Row],[Column2]],1),4),MID(Table1[[#This Row],[Column2]],FIND("/",Table1[[#This Row],[Column2]],1)+1,2),1)),"Check")</f>
        <v>45657</v>
      </c>
      <c r="AE192" s="3">
        <f ca="1">IFERROR(TODAY()-Table1[[#This Row],[Column3]],"")</f>
        <v>558</v>
      </c>
      <c r="AF192" s="3" t="str">
        <f>VLOOKUP(Table1[[#This Row],[Location of the Job]],Table2[],3,FALSE)</f>
        <v xml:space="preserve">CR </v>
      </c>
    </row>
    <row r="193" spans="1:32" x14ac:dyDescent="0.25">
      <c r="A193" s="2" t="s">
        <v>2466</v>
      </c>
      <c r="B193" s="2" t="s">
        <v>27</v>
      </c>
      <c r="C193" s="2" t="s">
        <v>2467</v>
      </c>
      <c r="D193" s="2" t="s">
        <v>2468</v>
      </c>
      <c r="E193" s="2" t="s">
        <v>2313</v>
      </c>
      <c r="F193" s="2" t="s">
        <v>2469</v>
      </c>
      <c r="G193" s="2">
        <v>2</v>
      </c>
      <c r="H193" s="2" t="s">
        <v>341</v>
      </c>
      <c r="I193" s="2" t="s">
        <v>2470</v>
      </c>
      <c r="J193" s="2" t="s">
        <v>2471</v>
      </c>
      <c r="K193" s="2" t="s">
        <v>2472</v>
      </c>
      <c r="L193" s="2" t="s">
        <v>2473</v>
      </c>
      <c r="M193" s="2" t="s">
        <v>1131</v>
      </c>
      <c r="N193" s="2" t="s">
        <v>2474</v>
      </c>
      <c r="O193" s="2" t="s">
        <v>2475</v>
      </c>
      <c r="P193" s="2" t="s">
        <v>2476</v>
      </c>
      <c r="Q193" s="2" t="s">
        <v>58</v>
      </c>
      <c r="R193" s="2" t="s">
        <v>2477</v>
      </c>
      <c r="S193" s="2" t="s">
        <v>2478</v>
      </c>
      <c r="T193" s="2" t="s">
        <v>2479</v>
      </c>
      <c r="U193" s="2" t="s">
        <v>44</v>
      </c>
      <c r="V193" s="2"/>
      <c r="W193" s="2"/>
      <c r="X193" s="2"/>
      <c r="Y193" s="2"/>
      <c r="Z193" s="2" t="s">
        <v>2480</v>
      </c>
      <c r="AA193" s="2">
        <f>FIND("Approved Date:",Table1[[#This Row],[Footer Text]],1)+15</f>
        <v>130</v>
      </c>
      <c r="AB193" s="2">
        <f>LEN(Table1[[#This Row],[Footer Text]])</f>
        <v>138</v>
      </c>
      <c r="AC193" s="2" t="str">
        <f>SUBSTITUTE(MID(Table1[[#This Row],[Footer Text]],Table1[[#This Row],[Approved Date:]],Table1[[#This Row],[Column1]]-Table1[[#This Row],[Approved Date:]]),"-","/")</f>
        <v>/16/2024</v>
      </c>
      <c r="AD193" s="3">
        <f>IFERROR(IFERROR(DATEVALUE(Table1[[#This Row],[Column2]]),DATE(MID(Table1[[#This Row],[Column2]],FIND(20,Table1[[#This Row],[Column2]],1),4),MID(Table1[[#This Row],[Column2]],FIND("/",Table1[[#This Row],[Column2]],1)+1,2),1)),"Check")</f>
        <v>45748</v>
      </c>
      <c r="AE193" s="3">
        <f ca="1">IFERROR(TODAY()-Table1[[#This Row],[Column3]],"")</f>
        <v>467</v>
      </c>
      <c r="AF193" s="3" t="str">
        <f>VLOOKUP(Table1[[#This Row],[Location of the Job]],Table2[],3,FALSE)</f>
        <v xml:space="preserve">CR </v>
      </c>
    </row>
    <row r="194" spans="1:32" x14ac:dyDescent="0.25">
      <c r="A194" s="2" t="s">
        <v>2481</v>
      </c>
      <c r="B194" s="2" t="s">
        <v>27</v>
      </c>
      <c r="C194" s="2" t="s">
        <v>2482</v>
      </c>
      <c r="D194" s="2" t="s">
        <v>2483</v>
      </c>
      <c r="E194" s="2" t="s">
        <v>2484</v>
      </c>
      <c r="F194" s="2" t="s">
        <v>2485</v>
      </c>
      <c r="G194" s="2">
        <v>0</v>
      </c>
      <c r="H194" s="2">
        <v>2</v>
      </c>
      <c r="I194" s="2" t="s">
        <v>2486</v>
      </c>
      <c r="J194" s="2" t="s">
        <v>2487</v>
      </c>
      <c r="K194" s="2" t="s">
        <v>2488</v>
      </c>
      <c r="L194" s="2" t="s">
        <v>2489</v>
      </c>
      <c r="M194" s="2" t="s">
        <v>36</v>
      </c>
      <c r="N194" s="2" t="s">
        <v>2490</v>
      </c>
      <c r="O194" s="2" t="s">
        <v>2491</v>
      </c>
      <c r="P194" s="2" t="s">
        <v>2492</v>
      </c>
      <c r="Q194" s="2" t="s">
        <v>2493</v>
      </c>
      <c r="R194" s="2" t="s">
        <v>2494</v>
      </c>
      <c r="S194" s="2" t="s">
        <v>2495</v>
      </c>
      <c r="T194" s="2" t="s">
        <v>913</v>
      </c>
      <c r="U194" s="2" t="s">
        <v>44</v>
      </c>
      <c r="V194" s="2"/>
      <c r="W194" s="2"/>
      <c r="X194" s="2"/>
      <c r="Y194" s="2"/>
      <c r="Z194" s="2" t="s">
        <v>2496</v>
      </c>
      <c r="AA194" s="2">
        <f>FIND("Approved Date:",Table1[[#This Row],[Footer Text]],1)+15</f>
        <v>135</v>
      </c>
      <c r="AB194" s="2">
        <f>LEN(Table1[[#This Row],[Footer Text]])</f>
        <v>143</v>
      </c>
      <c r="AC194" s="2" t="str">
        <f>SUBSTITUTE(MID(Table1[[#This Row],[Footer Text]],Table1[[#This Row],[Approved Date:]],Table1[[#This Row],[Column1]]-Table1[[#This Row],[Approved Date:]]),"-","/")</f>
        <v>6/8/2024</v>
      </c>
      <c r="AD194" s="3">
        <f>IFERROR(IFERROR(DATEVALUE(Table1[[#This Row],[Column2]]),DATE(MID(Table1[[#This Row],[Column2]],FIND(20,Table1[[#This Row],[Column2]],1),4),MID(Table1[[#This Row],[Column2]],FIND("/",Table1[[#This Row],[Column2]],1)+1,2),1)),"Check")</f>
        <v>45451</v>
      </c>
      <c r="AE194" s="3">
        <f ca="1">IFERROR(TODAY()-Table1[[#This Row],[Column3]],"")</f>
        <v>764</v>
      </c>
      <c r="AF194" s="3" t="str">
        <f>VLOOKUP(Table1[[#This Row],[Location of the Job]],Table2[],3,FALSE)</f>
        <v xml:space="preserve">CR </v>
      </c>
    </row>
    <row r="195" spans="1:32" x14ac:dyDescent="0.25">
      <c r="A195" s="2" t="s">
        <v>2497</v>
      </c>
      <c r="B195" s="2" t="s">
        <v>27</v>
      </c>
      <c r="C195" s="2" t="s">
        <v>2498</v>
      </c>
      <c r="D195" s="2" t="s">
        <v>2499</v>
      </c>
      <c r="E195" s="2" t="s">
        <v>2500</v>
      </c>
      <c r="F195" s="2" t="s">
        <v>2501</v>
      </c>
      <c r="G195" s="2">
        <v>0</v>
      </c>
      <c r="H195" s="2">
        <v>1</v>
      </c>
      <c r="I195" s="2" t="s">
        <v>2502</v>
      </c>
      <c r="J195" s="2" t="s">
        <v>2503</v>
      </c>
      <c r="K195" s="2" t="s">
        <v>2504</v>
      </c>
      <c r="L195" s="2" t="s">
        <v>2505</v>
      </c>
      <c r="M195" s="2" t="s">
        <v>1131</v>
      </c>
      <c r="N195" s="2" t="s">
        <v>2506</v>
      </c>
      <c r="O195" s="2" t="s">
        <v>2507</v>
      </c>
      <c r="P195" s="2" t="s">
        <v>2508</v>
      </c>
      <c r="Q195" s="2" t="s">
        <v>58</v>
      </c>
      <c r="R195" s="2" t="s">
        <v>390</v>
      </c>
      <c r="S195" s="2" t="s">
        <v>441</v>
      </c>
      <c r="T195" s="2" t="s">
        <v>392</v>
      </c>
      <c r="U195" s="2" t="s">
        <v>44</v>
      </c>
      <c r="V195" s="2"/>
      <c r="W195" s="2"/>
      <c r="X195" s="2"/>
      <c r="Y195" s="2"/>
      <c r="Z195" s="2" t="s">
        <v>2509</v>
      </c>
      <c r="AA195" s="2">
        <f>FIND("Approved Date:",Table1[[#This Row],[Footer Text]],1)+15</f>
        <v>131</v>
      </c>
      <c r="AB195" s="2">
        <f>LEN(Table1[[#This Row],[Footer Text]])</f>
        <v>141</v>
      </c>
      <c r="AC195" s="2" t="str">
        <f>SUBSTITUTE(MID(Table1[[#This Row],[Footer Text]],Table1[[#This Row],[Approved Date:]],Table1[[#This Row],[Column1]]-Table1[[#This Row],[Approved Date:]]),"-","/")</f>
        <v>2022/10/02</v>
      </c>
      <c r="AD195" s="3">
        <f>IFERROR(IFERROR(DATEVALUE(Table1[[#This Row],[Column2]]),DATE(MID(Table1[[#This Row],[Column2]],FIND(20,Table1[[#This Row],[Column2]],1),4),MID(Table1[[#This Row],[Column2]],FIND("/",Table1[[#This Row],[Column2]],1)+1,2),1)),"Check")</f>
        <v>44836</v>
      </c>
      <c r="AE195" s="3">
        <f ca="1">IFERROR(TODAY()-Table1[[#This Row],[Column3]],"")</f>
        <v>1379</v>
      </c>
      <c r="AF195" s="3" t="str">
        <f>VLOOKUP(Table1[[#This Row],[Location of the Job]],Table2[],3,FALSE)</f>
        <v xml:space="preserve">CR </v>
      </c>
    </row>
    <row r="196" spans="1:32" x14ac:dyDescent="0.25">
      <c r="A196" s="2" t="s">
        <v>2510</v>
      </c>
      <c r="B196" s="2" t="s">
        <v>27</v>
      </c>
      <c r="C196" s="2" t="s">
        <v>2511</v>
      </c>
      <c r="D196" s="2" t="s">
        <v>2501</v>
      </c>
      <c r="E196" s="2" t="s">
        <v>1507</v>
      </c>
      <c r="F196" s="2" t="s">
        <v>2469</v>
      </c>
      <c r="G196" s="2">
        <v>3</v>
      </c>
      <c r="H196" s="2">
        <v>2</v>
      </c>
      <c r="I196" s="2" t="s">
        <v>2512</v>
      </c>
      <c r="J196" s="2" t="s">
        <v>2513</v>
      </c>
      <c r="K196" s="2" t="s">
        <v>2514</v>
      </c>
      <c r="L196" s="2" t="s">
        <v>2515</v>
      </c>
      <c r="M196" s="2" t="s">
        <v>36</v>
      </c>
      <c r="N196" s="2" t="s">
        <v>2516</v>
      </c>
      <c r="O196" s="2" t="s">
        <v>2517</v>
      </c>
      <c r="P196" s="2" t="s">
        <v>2518</v>
      </c>
      <c r="Q196" s="2" t="s">
        <v>58</v>
      </c>
      <c r="R196" s="2" t="s">
        <v>2519</v>
      </c>
      <c r="S196" s="2" t="s">
        <v>1008</v>
      </c>
      <c r="T196" s="2" t="s">
        <v>43</v>
      </c>
      <c r="U196" s="2" t="s">
        <v>44</v>
      </c>
      <c r="V196" s="2"/>
      <c r="W196" s="2"/>
      <c r="X196" s="2"/>
      <c r="Y196" s="2"/>
      <c r="Z196" s="2" t="s">
        <v>2520</v>
      </c>
      <c r="AA196" s="2">
        <f>FIND("Approved Date:",Table1[[#This Row],[Footer Text]],1)+15</f>
        <v>138</v>
      </c>
      <c r="AB196" s="2">
        <f>LEN(Table1[[#This Row],[Footer Text]])</f>
        <v>147</v>
      </c>
      <c r="AC196" s="2" t="str">
        <f>SUBSTITUTE(MID(Table1[[#This Row],[Footer Text]],Table1[[#This Row],[Approved Date:]],Table1[[#This Row],[Column1]]-Table1[[#This Row],[Approved Date:]]),"-","/")</f>
        <v>7/13/2024</v>
      </c>
      <c r="AD196" s="3">
        <f>IFERROR(IFERROR(DATEVALUE(Table1[[#This Row],[Column2]]),DATE(MID(Table1[[#This Row],[Column2]],FIND(20,Table1[[#This Row],[Column2]],1),4),MID(Table1[[#This Row],[Column2]],FIND("/",Table1[[#This Row],[Column2]],1)+1,2),1)),"Check")</f>
        <v>45486</v>
      </c>
      <c r="AE196" s="3">
        <f ca="1">IFERROR(TODAY()-Table1[[#This Row],[Column3]],"")</f>
        <v>729</v>
      </c>
      <c r="AF196" s="3" t="str">
        <f>VLOOKUP(Table1[[#This Row],[Location of the Job]],Table2[],3,FALSE)</f>
        <v xml:space="preserve">CR </v>
      </c>
    </row>
    <row r="197" spans="1:32" x14ac:dyDescent="0.25">
      <c r="A197" s="2" t="s">
        <v>2521</v>
      </c>
      <c r="B197" s="2" t="s">
        <v>27</v>
      </c>
      <c r="C197" s="2" t="s">
        <v>2522</v>
      </c>
      <c r="D197" s="2" t="s">
        <v>2523</v>
      </c>
      <c r="E197" s="2" t="s">
        <v>709</v>
      </c>
      <c r="F197" s="2" t="s">
        <v>1972</v>
      </c>
      <c r="G197" s="2">
        <v>3</v>
      </c>
      <c r="H197" s="2" t="s">
        <v>341</v>
      </c>
      <c r="I197" s="2" t="s">
        <v>2524</v>
      </c>
      <c r="J197" s="2" t="s">
        <v>1974</v>
      </c>
      <c r="K197" s="2" t="s">
        <v>2525</v>
      </c>
      <c r="L197" s="2" t="s">
        <v>2526</v>
      </c>
      <c r="M197" s="2" t="s">
        <v>101</v>
      </c>
      <c r="N197" s="2" t="s">
        <v>1977</v>
      </c>
      <c r="O197" s="2" t="s">
        <v>1978</v>
      </c>
      <c r="P197" s="2" t="s">
        <v>2527</v>
      </c>
      <c r="Q197" s="2" t="s">
        <v>58</v>
      </c>
      <c r="R197" s="2" t="s">
        <v>1980</v>
      </c>
      <c r="S197" s="2" t="s">
        <v>1981</v>
      </c>
      <c r="T197" s="2" t="s">
        <v>43</v>
      </c>
      <c r="U197" s="2" t="s">
        <v>44</v>
      </c>
      <c r="V197" s="2"/>
      <c r="W197" s="2"/>
      <c r="X197" s="2"/>
      <c r="Y197" s="2"/>
      <c r="Z197" s="2" t="s">
        <v>2528</v>
      </c>
      <c r="AA197" s="2">
        <f>FIND("Approved Date:",Table1[[#This Row],[Footer Text]],1)+15</f>
        <v>122</v>
      </c>
      <c r="AB197" s="2">
        <f>LEN(Table1[[#This Row],[Footer Text]])</f>
        <v>131</v>
      </c>
      <c r="AC197" s="2" t="str">
        <f>SUBSTITUTE(MID(Table1[[#This Row],[Footer Text]],Table1[[#This Row],[Approved Date:]],Table1[[#This Row],[Column1]]-Table1[[#This Row],[Approved Date:]]),"-","/")</f>
        <v>8/18/2024</v>
      </c>
      <c r="AD197" s="3">
        <f>IFERROR(IFERROR(DATEVALUE(Table1[[#This Row],[Column2]]),DATE(MID(Table1[[#This Row],[Column2]],FIND(20,Table1[[#This Row],[Column2]],1),4),MID(Table1[[#This Row],[Column2]],FIND("/",Table1[[#This Row],[Column2]],1)+1,2),1)),"Check")</f>
        <v>45522</v>
      </c>
      <c r="AE197" s="3">
        <f ca="1">IFERROR(TODAY()-Table1[[#This Row],[Column3]],"")</f>
        <v>693</v>
      </c>
      <c r="AF197" s="3" t="str">
        <f>VLOOKUP(Table1[[#This Row],[Location of the Job]],Table2[],3,FALSE)</f>
        <v>MKT</v>
      </c>
    </row>
    <row r="198" spans="1:32" x14ac:dyDescent="0.25">
      <c r="A198" s="2" t="s">
        <v>2529</v>
      </c>
      <c r="B198" s="2" t="s">
        <v>27</v>
      </c>
      <c r="C198" s="2" t="s">
        <v>2530</v>
      </c>
      <c r="D198" s="2" t="s">
        <v>2531</v>
      </c>
      <c r="E198" s="2" t="s">
        <v>709</v>
      </c>
      <c r="F198" s="2" t="s">
        <v>723</v>
      </c>
      <c r="G198" s="2">
        <v>8</v>
      </c>
      <c r="H198" s="2">
        <v>3</v>
      </c>
      <c r="I198" s="2" t="s">
        <v>2532</v>
      </c>
      <c r="J198" s="2" t="s">
        <v>2533</v>
      </c>
      <c r="K198" s="2" t="s">
        <v>2534</v>
      </c>
      <c r="L198" s="2" t="s">
        <v>2535</v>
      </c>
      <c r="M198" s="2" t="s">
        <v>2536</v>
      </c>
      <c r="N198" s="2" t="s">
        <v>2537</v>
      </c>
      <c r="O198" s="2" t="s">
        <v>2538</v>
      </c>
      <c r="P198" s="2" t="s">
        <v>2539</v>
      </c>
      <c r="Q198" s="2" t="s">
        <v>200</v>
      </c>
      <c r="R198" s="2" t="s">
        <v>2540</v>
      </c>
      <c r="S198" s="2" t="s">
        <v>2541</v>
      </c>
      <c r="T198" s="2" t="s">
        <v>43</v>
      </c>
      <c r="U198" s="2" t="s">
        <v>44</v>
      </c>
      <c r="V198" s="2"/>
      <c r="W198" s="2"/>
      <c r="X198" s="2"/>
      <c r="Y198" s="2"/>
      <c r="Z198" s="2" t="s">
        <v>2542</v>
      </c>
      <c r="AA198" s="2">
        <f>FIND("Approved Date:",Table1[[#This Row],[Footer Text]],1)+15</f>
        <v>121</v>
      </c>
      <c r="AB198" s="2">
        <f>LEN(Table1[[#This Row],[Footer Text]])</f>
        <v>130</v>
      </c>
      <c r="AC198" s="2" t="str">
        <f>SUBSTITUTE(MID(Table1[[#This Row],[Footer Text]],Table1[[#This Row],[Approved Date:]],Table1[[#This Row],[Column1]]-Table1[[#This Row],[Approved Date:]]),"-","/")</f>
        <v>5/21/2024</v>
      </c>
      <c r="AD198" s="3">
        <f>IFERROR(IFERROR(DATEVALUE(Table1[[#This Row],[Column2]]),DATE(MID(Table1[[#This Row],[Column2]],FIND(20,Table1[[#This Row],[Column2]],1),4),MID(Table1[[#This Row],[Column2]],FIND("/",Table1[[#This Row],[Column2]],1)+1,2),1)),"Check")</f>
        <v>45433</v>
      </c>
      <c r="AE198" s="3">
        <f ca="1">IFERROR(TODAY()-Table1[[#This Row],[Column3]],"")</f>
        <v>782</v>
      </c>
      <c r="AF198" s="3" t="str">
        <f>VLOOKUP(Table1[[#This Row],[Location of the Job]],Table2[],3,FALSE)</f>
        <v>MKT</v>
      </c>
    </row>
    <row r="199" spans="1:32" x14ac:dyDescent="0.25">
      <c r="A199" s="2" t="s">
        <v>2543</v>
      </c>
      <c r="B199" s="2" t="s">
        <v>2544</v>
      </c>
      <c r="C199" s="2" t="s">
        <v>2545</v>
      </c>
      <c r="D199" s="2" t="s">
        <v>2546</v>
      </c>
      <c r="E199" s="2" t="s">
        <v>459</v>
      </c>
      <c r="F199" s="2" t="s">
        <v>2149</v>
      </c>
      <c r="G199" s="2">
        <v>0</v>
      </c>
      <c r="H199" s="2">
        <v>2</v>
      </c>
      <c r="I199" s="2" t="s">
        <v>2547</v>
      </c>
      <c r="J199" s="2" t="s">
        <v>2548</v>
      </c>
      <c r="K199" s="2" t="s">
        <v>2549</v>
      </c>
      <c r="L199" s="2" t="s">
        <v>2550</v>
      </c>
      <c r="M199" s="2" t="s">
        <v>101</v>
      </c>
      <c r="N199" s="2" t="s">
        <v>2551</v>
      </c>
      <c r="O199" s="2" t="s">
        <v>2552</v>
      </c>
      <c r="P199" s="2" t="s">
        <v>2553</v>
      </c>
      <c r="Q199" s="2" t="s">
        <v>58</v>
      </c>
      <c r="R199" s="2" t="s">
        <v>2554</v>
      </c>
      <c r="S199" s="2" t="s">
        <v>2555</v>
      </c>
      <c r="T199" s="2" t="s">
        <v>2556</v>
      </c>
      <c r="U199" s="2" t="s">
        <v>44</v>
      </c>
      <c r="V199" s="2"/>
      <c r="W199" s="2"/>
      <c r="X199" s="2"/>
      <c r="Y199" s="2"/>
      <c r="Z199" s="2" t="s">
        <v>2557</v>
      </c>
      <c r="AA199" s="2">
        <f>FIND("Approved Date:",Table1[[#This Row],[Footer Text]],1)+15</f>
        <v>122</v>
      </c>
      <c r="AB199" s="2">
        <f>LEN(Table1[[#This Row],[Footer Text]])</f>
        <v>132</v>
      </c>
      <c r="AC199" s="2" t="str">
        <f>SUBSTITUTE(MID(Table1[[#This Row],[Footer Text]],Table1[[#This Row],[Approved Date:]],Table1[[#This Row],[Column1]]-Table1[[#This Row],[Approved Date:]]),"-","/")</f>
        <v>2022/07/24</v>
      </c>
      <c r="AD199" s="3">
        <f>IFERROR(IFERROR(DATEVALUE(Table1[[#This Row],[Column2]]),DATE(MID(Table1[[#This Row],[Column2]],FIND(20,Table1[[#This Row],[Column2]],1),4),MID(Table1[[#This Row],[Column2]],FIND("/",Table1[[#This Row],[Column2]],1)+1,2),1)),"Check")</f>
        <v>44766</v>
      </c>
      <c r="AE199" s="3">
        <f ca="1">IFERROR(TODAY()-Table1[[#This Row],[Column3]],"")</f>
        <v>1449</v>
      </c>
      <c r="AF199" s="3" t="str">
        <f>VLOOKUP(Table1[[#This Row],[Location of the Job]],Table2[],3,FALSE)</f>
        <v>FIN</v>
      </c>
    </row>
    <row r="200" spans="1:32" x14ac:dyDescent="0.25">
      <c r="A200" s="2" t="s">
        <v>2558</v>
      </c>
      <c r="B200" s="2" t="s">
        <v>27</v>
      </c>
      <c r="C200" s="2" t="s">
        <v>2559</v>
      </c>
      <c r="D200" s="2" t="s">
        <v>2560</v>
      </c>
      <c r="E200" s="2" t="s">
        <v>1375</v>
      </c>
      <c r="F200" s="2" t="s">
        <v>1376</v>
      </c>
      <c r="G200" s="2">
        <v>0</v>
      </c>
      <c r="H200" s="2">
        <v>3</v>
      </c>
      <c r="I200" s="2" t="s">
        <v>2561</v>
      </c>
      <c r="J200" s="2" t="s">
        <v>2562</v>
      </c>
      <c r="K200" s="2" t="s">
        <v>2563</v>
      </c>
      <c r="L200" s="2" t="s">
        <v>2564</v>
      </c>
      <c r="M200" s="2" t="s">
        <v>101</v>
      </c>
      <c r="N200" s="2" t="s">
        <v>2565</v>
      </c>
      <c r="O200" s="2" t="s">
        <v>2566</v>
      </c>
      <c r="P200" s="2"/>
      <c r="Q200" s="2" t="s">
        <v>58</v>
      </c>
      <c r="R200" s="2" t="s">
        <v>1384</v>
      </c>
      <c r="S200" s="2" t="s">
        <v>2567</v>
      </c>
      <c r="T200" s="2" t="s">
        <v>2568</v>
      </c>
      <c r="U200" s="2" t="s">
        <v>44</v>
      </c>
      <c r="V200" s="2"/>
      <c r="W200" s="2"/>
      <c r="X200" s="2"/>
      <c r="Y200" s="2"/>
      <c r="Z200" s="2" t="s">
        <v>2569</v>
      </c>
      <c r="AA200" s="2">
        <f>FIND("Approved Date:",Table1[[#This Row],[Footer Text]],1)+15</f>
        <v>120</v>
      </c>
      <c r="AB200" s="2">
        <f>LEN(Table1[[#This Row],[Footer Text]])</f>
        <v>130</v>
      </c>
      <c r="AC200" s="2" t="str">
        <f>SUBSTITUTE(MID(Table1[[#This Row],[Footer Text]],Table1[[#This Row],[Approved Date:]],Table1[[#This Row],[Column1]]-Table1[[#This Row],[Approved Date:]]),"-","/")</f>
        <v>2019/08/04</v>
      </c>
      <c r="AD200" s="3">
        <f>IFERROR(IFERROR(DATEVALUE(Table1[[#This Row],[Column2]]),DATE(MID(Table1[[#This Row],[Column2]],FIND(20,Table1[[#This Row],[Column2]],1),4),MID(Table1[[#This Row],[Column2]],FIND("/",Table1[[#This Row],[Column2]],1)+1,2),1)),"Check")</f>
        <v>43681</v>
      </c>
      <c r="AE200" s="3">
        <f ca="1">IFERROR(TODAY()-Table1[[#This Row],[Column3]],"")</f>
        <v>2534</v>
      </c>
      <c r="AF200" s="3" t="str">
        <f>VLOOKUP(Table1[[#This Row],[Location of the Job]],Table2[],3,FALSE)</f>
        <v xml:space="preserve">A&amp;R </v>
      </c>
    </row>
    <row r="201" spans="1:32" x14ac:dyDescent="0.25">
      <c r="A201" s="2" t="s">
        <v>2570</v>
      </c>
      <c r="B201" s="2" t="s">
        <v>125</v>
      </c>
      <c r="C201" s="2" t="s">
        <v>2571</v>
      </c>
      <c r="D201" s="2" t="s">
        <v>2572</v>
      </c>
      <c r="E201" s="2" t="s">
        <v>2573</v>
      </c>
      <c r="F201" s="2" t="s">
        <v>617</v>
      </c>
      <c r="G201" s="2">
        <v>0</v>
      </c>
      <c r="H201" s="2"/>
      <c r="I201" s="2" t="s">
        <v>2574</v>
      </c>
      <c r="J201" s="2" t="s">
        <v>2575</v>
      </c>
      <c r="K201" s="2" t="s">
        <v>2576</v>
      </c>
      <c r="L201" s="2" t="s">
        <v>2577</v>
      </c>
      <c r="M201" s="2" t="s">
        <v>36</v>
      </c>
      <c r="N201" s="2" t="s">
        <v>1759</v>
      </c>
      <c r="O201" s="2" t="s">
        <v>2578</v>
      </c>
      <c r="P201" s="2" t="s">
        <v>624</v>
      </c>
      <c r="Q201" s="2" t="s">
        <v>2579</v>
      </c>
      <c r="R201" s="2" t="s">
        <v>2580</v>
      </c>
      <c r="S201" s="2" t="s">
        <v>501</v>
      </c>
      <c r="T201" s="2" t="s">
        <v>2581</v>
      </c>
      <c r="U201" s="2"/>
      <c r="V201" s="2"/>
      <c r="W201" s="2"/>
      <c r="X201" s="2"/>
      <c r="Y201" s="2"/>
      <c r="Z201" s="2" t="s">
        <v>2582</v>
      </c>
      <c r="AA201" s="2">
        <f>FIND("Approved Date:",Table1[[#This Row],[Footer Text]],1)+15</f>
        <v>130</v>
      </c>
      <c r="AB201" s="2">
        <f>LEN(Table1[[#This Row],[Footer Text]])</f>
        <v>139</v>
      </c>
      <c r="AC201" s="2" t="str">
        <f>SUBSTITUTE(MID(Table1[[#This Row],[Footer Text]],Table1[[#This Row],[Approved Date:]],Table1[[#This Row],[Column1]]-Table1[[#This Row],[Approved Date:]]),"-","/")</f>
        <v>8/15/2023</v>
      </c>
      <c r="AD201" s="3">
        <f>IFERROR(IFERROR(DATEVALUE(Table1[[#This Row],[Column2]]),DATE(MID(Table1[[#This Row],[Column2]],FIND(20,Table1[[#This Row],[Column2]],1),4),MID(Table1[[#This Row],[Column2]],FIND("/",Table1[[#This Row],[Column2]],1)+1,2),1)),"Check")</f>
        <v>45153</v>
      </c>
      <c r="AE201" s="3">
        <f ca="1">IFERROR(TODAY()-Table1[[#This Row],[Column3]],"")</f>
        <v>1062</v>
      </c>
      <c r="AF201" s="3" t="str">
        <f>VLOOKUP(Table1[[#This Row],[Location of the Job]],Table2[],3,FALSE)</f>
        <v xml:space="preserve">IT </v>
      </c>
    </row>
    <row r="202" spans="1:32" x14ac:dyDescent="0.25">
      <c r="A202" s="2" t="s">
        <v>2583</v>
      </c>
      <c r="B202" s="2" t="s">
        <v>125</v>
      </c>
      <c r="C202" s="2" t="s">
        <v>2584</v>
      </c>
      <c r="D202" s="2" t="s">
        <v>2585</v>
      </c>
      <c r="E202" s="2" t="s">
        <v>2573</v>
      </c>
      <c r="F202" s="2" t="s">
        <v>617</v>
      </c>
      <c r="G202" s="2">
        <v>0</v>
      </c>
      <c r="H202" s="2"/>
      <c r="I202" s="2" t="s">
        <v>2586</v>
      </c>
      <c r="J202" s="2" t="s">
        <v>2575</v>
      </c>
      <c r="K202" s="2" t="s">
        <v>2587</v>
      </c>
      <c r="L202" s="2" t="s">
        <v>2577</v>
      </c>
      <c r="M202" s="2" t="s">
        <v>36</v>
      </c>
      <c r="N202" s="2" t="s">
        <v>1759</v>
      </c>
      <c r="O202" s="2" t="s">
        <v>702</v>
      </c>
      <c r="P202" s="2" t="s">
        <v>624</v>
      </c>
      <c r="Q202" s="2" t="s">
        <v>2579</v>
      </c>
      <c r="R202" s="2" t="s">
        <v>2580</v>
      </c>
      <c r="S202" s="2" t="s">
        <v>501</v>
      </c>
      <c r="T202" s="2" t="s">
        <v>2581</v>
      </c>
      <c r="U202" s="2"/>
      <c r="V202" s="2"/>
      <c r="W202" s="2"/>
      <c r="X202" s="2"/>
      <c r="Y202" s="2"/>
      <c r="Z202" s="2" t="s">
        <v>2588</v>
      </c>
      <c r="AA202" s="2">
        <f>FIND("Approved Date:",Table1[[#This Row],[Footer Text]],1)+15</f>
        <v>130</v>
      </c>
      <c r="AB202" s="2">
        <f>LEN(Table1[[#This Row],[Footer Text]])</f>
        <v>139</v>
      </c>
      <c r="AC202" s="2" t="str">
        <f>SUBSTITUTE(MID(Table1[[#This Row],[Footer Text]],Table1[[#This Row],[Approved Date:]],Table1[[#This Row],[Column1]]-Table1[[#This Row],[Approved Date:]]),"-","/")</f>
        <v>8/15/2023</v>
      </c>
      <c r="AD202" s="3">
        <f>IFERROR(IFERROR(DATEVALUE(Table1[[#This Row],[Column2]]),DATE(MID(Table1[[#This Row],[Column2]],FIND(20,Table1[[#This Row],[Column2]],1),4),MID(Table1[[#This Row],[Column2]],FIND("/",Table1[[#This Row],[Column2]],1)+1,2),1)),"Check")</f>
        <v>45153</v>
      </c>
      <c r="AE202" s="3">
        <f ca="1">IFERROR(TODAY()-Table1[[#This Row],[Column3]],"")</f>
        <v>1062</v>
      </c>
      <c r="AF202" s="3" t="str">
        <f>VLOOKUP(Table1[[#This Row],[Location of the Job]],Table2[],3,FALSE)</f>
        <v xml:space="preserve">IT </v>
      </c>
    </row>
    <row r="203" spans="1:32" x14ac:dyDescent="0.25">
      <c r="A203" s="2" t="s">
        <v>2589</v>
      </c>
      <c r="B203" s="2" t="s">
        <v>125</v>
      </c>
      <c r="C203" s="2" t="s">
        <v>2590</v>
      </c>
      <c r="D203" s="2" t="s">
        <v>2591</v>
      </c>
      <c r="E203" s="2" t="s">
        <v>2592</v>
      </c>
      <c r="F203" s="2" t="s">
        <v>2593</v>
      </c>
      <c r="G203" s="2">
        <v>0</v>
      </c>
      <c r="H203" s="2">
        <v>2</v>
      </c>
      <c r="I203" s="2" t="s">
        <v>2594</v>
      </c>
      <c r="J203" s="2" t="s">
        <v>2595</v>
      </c>
      <c r="K203" s="2" t="s">
        <v>2596</v>
      </c>
      <c r="L203" s="2" t="s">
        <v>2597</v>
      </c>
      <c r="M203" s="2" t="s">
        <v>101</v>
      </c>
      <c r="N203" s="2" t="s">
        <v>2598</v>
      </c>
      <c r="O203" s="2" t="s">
        <v>2599</v>
      </c>
      <c r="P203" s="2" t="s">
        <v>2600</v>
      </c>
      <c r="Q203" s="2" t="s">
        <v>1964</v>
      </c>
      <c r="R203" s="2" t="s">
        <v>2601</v>
      </c>
      <c r="S203" s="2" t="s">
        <v>2602</v>
      </c>
      <c r="T203" s="2" t="s">
        <v>678</v>
      </c>
      <c r="U203" s="2" t="s">
        <v>44</v>
      </c>
      <c r="V203" s="2"/>
      <c r="W203" s="2"/>
      <c r="X203" s="2"/>
      <c r="Y203" s="2"/>
      <c r="Z203" s="2" t="s">
        <v>2603</v>
      </c>
      <c r="AA203" s="2">
        <f>FIND("Approved Date:",Table1[[#This Row],[Footer Text]],1)+15</f>
        <v>135</v>
      </c>
      <c r="AB203" s="2">
        <f>LEN(Table1[[#This Row],[Footer Text]])</f>
        <v>144</v>
      </c>
      <c r="AC203" s="2" t="str">
        <f>SUBSTITUTE(MID(Table1[[#This Row],[Footer Text]],Table1[[#This Row],[Approved Date:]],Table1[[#This Row],[Column1]]-Table1[[#This Row],[Approved Date:]]),"-","/")</f>
        <v>9/23/2024</v>
      </c>
      <c r="AD203" s="3">
        <f>IFERROR(IFERROR(DATEVALUE(Table1[[#This Row],[Column2]]),DATE(MID(Table1[[#This Row],[Column2]],FIND(20,Table1[[#This Row],[Column2]],1),4),MID(Table1[[#This Row],[Column2]],FIND("/",Table1[[#This Row],[Column2]],1)+1,2),1)),"Check")</f>
        <v>45558</v>
      </c>
      <c r="AE203" s="3">
        <f ca="1">IFERROR(TODAY()-Table1[[#This Row],[Column3]],"")</f>
        <v>657</v>
      </c>
      <c r="AF203" s="3" t="str">
        <f>VLOOKUP(Table1[[#This Row],[Location of the Job]],Table2[],3,FALSE)</f>
        <v xml:space="preserve">CTIO </v>
      </c>
    </row>
    <row r="204" spans="1:32" x14ac:dyDescent="0.25">
      <c r="A204" s="2" t="s">
        <v>2604</v>
      </c>
      <c r="B204" s="2" t="s">
        <v>27</v>
      </c>
      <c r="C204" s="2" t="s">
        <v>2605</v>
      </c>
      <c r="D204" s="2" t="s">
        <v>2606</v>
      </c>
      <c r="E204" s="2" t="s">
        <v>2592</v>
      </c>
      <c r="F204" s="2" t="s">
        <v>2607</v>
      </c>
      <c r="G204" s="2"/>
      <c r="H204" s="2">
        <v>2</v>
      </c>
      <c r="I204" s="2" t="s">
        <v>2594</v>
      </c>
      <c r="J204" s="2" t="s">
        <v>2608</v>
      </c>
      <c r="K204" s="2" t="s">
        <v>2609</v>
      </c>
      <c r="L204" s="2" t="s">
        <v>2597</v>
      </c>
      <c r="M204" s="2" t="s">
        <v>101</v>
      </c>
      <c r="N204" s="2" t="s">
        <v>2598</v>
      </c>
      <c r="O204" s="2" t="s">
        <v>2610</v>
      </c>
      <c r="P204" s="2" t="s">
        <v>2600</v>
      </c>
      <c r="Q204" s="2" t="s">
        <v>58</v>
      </c>
      <c r="R204" s="2" t="s">
        <v>2601</v>
      </c>
      <c r="S204" s="2" t="s">
        <v>2611</v>
      </c>
      <c r="T204" s="2" t="s">
        <v>678</v>
      </c>
      <c r="U204" s="2" t="s">
        <v>44</v>
      </c>
      <c r="V204" s="2"/>
      <c r="W204" s="2"/>
      <c r="X204" s="2"/>
      <c r="Y204" s="2"/>
      <c r="Z204" s="2" t="s">
        <v>2612</v>
      </c>
      <c r="AA204" s="2">
        <f>FIND("Approved Date:",Table1[[#This Row],[Footer Text]],1)+15</f>
        <v>138</v>
      </c>
      <c r="AB204" s="2">
        <f>LEN(Table1[[#This Row],[Footer Text]])</f>
        <v>148</v>
      </c>
      <c r="AC204" s="2" t="str">
        <f>SUBSTITUTE(MID(Table1[[#This Row],[Footer Text]],Table1[[#This Row],[Approved Date:]],Table1[[#This Row],[Column1]]-Table1[[#This Row],[Approved Date:]]),"-","/")</f>
        <v>2023/08/12</v>
      </c>
      <c r="AD204" s="3">
        <f>IFERROR(IFERROR(DATEVALUE(Table1[[#This Row],[Column2]]),DATE(MID(Table1[[#This Row],[Column2]],FIND(20,Table1[[#This Row],[Column2]],1),4),MID(Table1[[#This Row],[Column2]],FIND("/",Table1[[#This Row],[Column2]],1)+1,2),1)),"Check")</f>
        <v>45150</v>
      </c>
      <c r="AE204" s="3">
        <f ca="1">IFERROR(TODAY()-Table1[[#This Row],[Column3]],"")</f>
        <v>1065</v>
      </c>
      <c r="AF204" s="3" t="str">
        <f>VLOOKUP(Table1[[#This Row],[Location of the Job]],Table2[],3,FALSE)</f>
        <v xml:space="preserve">CTIO </v>
      </c>
    </row>
    <row r="205" spans="1:32" x14ac:dyDescent="0.25">
      <c r="A205" s="2" t="s">
        <v>2613</v>
      </c>
      <c r="B205" s="2" t="s">
        <v>125</v>
      </c>
      <c r="C205" s="2" t="s">
        <v>2614</v>
      </c>
      <c r="D205" s="2" t="s">
        <v>2615</v>
      </c>
      <c r="E205" s="2" t="s">
        <v>2616</v>
      </c>
      <c r="F205" s="2" t="s">
        <v>2617</v>
      </c>
      <c r="G205" s="2">
        <v>2</v>
      </c>
      <c r="H205" s="2" t="s">
        <v>341</v>
      </c>
      <c r="I205" s="2" t="s">
        <v>2618</v>
      </c>
      <c r="J205" s="2" t="s">
        <v>2619</v>
      </c>
      <c r="K205" s="2" t="s">
        <v>2620</v>
      </c>
      <c r="L205" s="2" t="s">
        <v>2621</v>
      </c>
      <c r="M205" s="2" t="s">
        <v>101</v>
      </c>
      <c r="N205" s="2" t="s">
        <v>2598</v>
      </c>
      <c r="O205" s="2" t="s">
        <v>2610</v>
      </c>
      <c r="P205" s="2" t="s">
        <v>2600</v>
      </c>
      <c r="Q205" s="2" t="s">
        <v>1762</v>
      </c>
      <c r="R205" s="2" t="s">
        <v>2601</v>
      </c>
      <c r="S205" s="2" t="s">
        <v>2622</v>
      </c>
      <c r="T205" s="2" t="s">
        <v>678</v>
      </c>
      <c r="U205" s="2" t="s">
        <v>44</v>
      </c>
      <c r="V205" s="2"/>
      <c r="W205" s="2"/>
      <c r="X205" s="2"/>
      <c r="Y205" s="2"/>
      <c r="Z205" s="2" t="s">
        <v>2623</v>
      </c>
      <c r="AA205" s="2">
        <f>FIND("Approved Date:",Table1[[#This Row],[Footer Text]],1)+15</f>
        <v>141</v>
      </c>
      <c r="AB205" s="2">
        <f>LEN(Table1[[#This Row],[Footer Text]])</f>
        <v>151</v>
      </c>
      <c r="AC205" s="2" t="str">
        <f>SUBSTITUTE(MID(Table1[[#This Row],[Footer Text]],Table1[[#This Row],[Approved Date:]],Table1[[#This Row],[Column1]]-Table1[[#This Row],[Approved Date:]]),"-","/")</f>
        <v>2025/11/06</v>
      </c>
      <c r="AD205" s="3">
        <f>IFERROR(IFERROR(DATEVALUE(Table1[[#This Row],[Column2]]),DATE(MID(Table1[[#This Row],[Column2]],FIND(20,Table1[[#This Row],[Column2]],1),4),MID(Table1[[#This Row],[Column2]],FIND("/",Table1[[#This Row],[Column2]],1)+1,2),1)),"Check")</f>
        <v>45967</v>
      </c>
      <c r="AE205" s="3">
        <f ca="1">IFERROR(TODAY()-Table1[[#This Row],[Column3]],"")</f>
        <v>248</v>
      </c>
      <c r="AF205" s="3" t="str">
        <f>VLOOKUP(Table1[[#This Row],[Location of the Job]],Table2[],3,FALSE)</f>
        <v xml:space="preserve">CTIO </v>
      </c>
    </row>
    <row r="206" spans="1:32" x14ac:dyDescent="0.25">
      <c r="A206" s="2" t="s">
        <v>2624</v>
      </c>
      <c r="B206" s="2" t="s">
        <v>27</v>
      </c>
      <c r="C206" s="2" t="s">
        <v>2614</v>
      </c>
      <c r="D206" s="2" t="s">
        <v>2625</v>
      </c>
      <c r="E206" s="2" t="s">
        <v>2616</v>
      </c>
      <c r="F206" s="2" t="s">
        <v>2617</v>
      </c>
      <c r="G206" s="2">
        <v>2</v>
      </c>
      <c r="H206" s="2" t="s">
        <v>341</v>
      </c>
      <c r="I206" s="2" t="s">
        <v>2618</v>
      </c>
      <c r="J206" s="2" t="s">
        <v>2619</v>
      </c>
      <c r="K206" s="2" t="s">
        <v>2620</v>
      </c>
      <c r="L206" s="2" t="s">
        <v>2621</v>
      </c>
      <c r="M206" s="2" t="s">
        <v>101</v>
      </c>
      <c r="N206" s="2" t="s">
        <v>2598</v>
      </c>
      <c r="O206" s="2" t="s">
        <v>2610</v>
      </c>
      <c r="P206" s="2" t="s">
        <v>2600</v>
      </c>
      <c r="Q206" s="2" t="s">
        <v>1762</v>
      </c>
      <c r="R206" s="2" t="s">
        <v>2601</v>
      </c>
      <c r="S206" s="2" t="s">
        <v>2622</v>
      </c>
      <c r="T206" s="2" t="s">
        <v>678</v>
      </c>
      <c r="U206" s="2" t="s">
        <v>44</v>
      </c>
      <c r="V206" s="2"/>
      <c r="W206" s="2"/>
      <c r="X206" s="2"/>
      <c r="Y206" s="2"/>
      <c r="Z206" s="2" t="s">
        <v>2626</v>
      </c>
      <c r="AA206" s="2">
        <f>FIND("Approved Date:",Table1[[#This Row],[Footer Text]],1)+15</f>
        <v>141</v>
      </c>
      <c r="AB206" s="2">
        <f>LEN(Table1[[#This Row],[Footer Text]])</f>
        <v>151</v>
      </c>
      <c r="AC206" s="2" t="str">
        <f>SUBSTITUTE(MID(Table1[[#This Row],[Footer Text]],Table1[[#This Row],[Approved Date:]],Table1[[#This Row],[Column1]]-Table1[[#This Row],[Approved Date:]]),"-","/")</f>
        <v>2025/11/06</v>
      </c>
      <c r="AD206" s="3">
        <f>IFERROR(IFERROR(DATEVALUE(Table1[[#This Row],[Column2]]),DATE(MID(Table1[[#This Row],[Column2]],FIND(20,Table1[[#This Row],[Column2]],1),4),MID(Table1[[#This Row],[Column2]],FIND("/",Table1[[#This Row],[Column2]],1)+1,2),1)),"Check")</f>
        <v>45967</v>
      </c>
      <c r="AE206" s="3">
        <f ca="1">IFERROR(TODAY()-Table1[[#This Row],[Column3]],"")</f>
        <v>248</v>
      </c>
      <c r="AF206" s="3" t="str">
        <f>VLOOKUP(Table1[[#This Row],[Location of the Job]],Table2[],3,FALSE)</f>
        <v xml:space="preserve">CTIO </v>
      </c>
    </row>
    <row r="207" spans="1:32" x14ac:dyDescent="0.25">
      <c r="A207" s="2" t="s">
        <v>2627</v>
      </c>
      <c r="B207" s="2" t="s">
        <v>27</v>
      </c>
      <c r="C207" s="2" t="s">
        <v>2628</v>
      </c>
      <c r="D207" s="2" t="s">
        <v>2629</v>
      </c>
      <c r="E207" s="2" t="s">
        <v>2033</v>
      </c>
      <c r="F207" s="2" t="s">
        <v>2630</v>
      </c>
      <c r="G207" s="2">
        <v>3</v>
      </c>
      <c r="H207" s="2">
        <v>3</v>
      </c>
      <c r="I207" s="2" t="s">
        <v>2631</v>
      </c>
      <c r="J207" s="2" t="s">
        <v>2632</v>
      </c>
      <c r="K207" s="2" t="s">
        <v>2633</v>
      </c>
      <c r="L207" s="2" t="s">
        <v>2634</v>
      </c>
      <c r="M207" s="2" t="s">
        <v>2635</v>
      </c>
      <c r="N207" s="2" t="s">
        <v>2636</v>
      </c>
      <c r="O207" s="2" t="s">
        <v>2637</v>
      </c>
      <c r="P207" s="2" t="s">
        <v>2638</v>
      </c>
      <c r="Q207" s="2" t="s">
        <v>200</v>
      </c>
      <c r="R207" s="2" t="s">
        <v>2041</v>
      </c>
      <c r="S207" s="2" t="s">
        <v>2639</v>
      </c>
      <c r="T207" s="2" t="s">
        <v>2640</v>
      </c>
      <c r="U207" s="2" t="s">
        <v>44</v>
      </c>
      <c r="V207" s="2"/>
      <c r="W207" s="2"/>
      <c r="X207" s="2"/>
      <c r="Y207" s="2"/>
      <c r="Z207" s="2" t="s">
        <v>2641</v>
      </c>
      <c r="AA207" s="2">
        <f>FIND("Approved Date:",Table1[[#This Row],[Footer Text]],1)+15</f>
        <v>132</v>
      </c>
      <c r="AB207" s="2">
        <f>LEN(Table1[[#This Row],[Footer Text]])</f>
        <v>141</v>
      </c>
      <c r="AC207" s="2" t="str">
        <f>SUBSTITUTE(MID(Table1[[#This Row],[Footer Text]],Table1[[#This Row],[Approved Date:]],Table1[[#This Row],[Column1]]-Table1[[#This Row],[Approved Date:]]),"-","/")</f>
        <v>5/25/2025</v>
      </c>
      <c r="AD207" s="3">
        <f>IFERROR(IFERROR(DATEVALUE(Table1[[#This Row],[Column2]]),DATE(MID(Table1[[#This Row],[Column2]],FIND(20,Table1[[#This Row],[Column2]],1),4),MID(Table1[[#This Row],[Column2]],FIND("/",Table1[[#This Row],[Column2]],1)+1,2),1)),"Check")</f>
        <v>45802</v>
      </c>
      <c r="AE207" s="3">
        <f ca="1">IFERROR(TODAY()-Table1[[#This Row],[Column3]],"")</f>
        <v>413</v>
      </c>
      <c r="AF207" s="3" t="str">
        <f>VLOOKUP(Table1[[#This Row],[Location of the Job]],Table2[],3,FALSE)</f>
        <v>NWG</v>
      </c>
    </row>
    <row r="208" spans="1:32" x14ac:dyDescent="0.25">
      <c r="A208" s="2" t="s">
        <v>2642</v>
      </c>
      <c r="B208" s="2" t="s">
        <v>27</v>
      </c>
      <c r="C208" s="2" t="s">
        <v>2643</v>
      </c>
      <c r="D208" s="2" t="s">
        <v>2644</v>
      </c>
      <c r="E208" s="2" t="s">
        <v>2033</v>
      </c>
      <c r="F208" s="2" t="s">
        <v>2629</v>
      </c>
      <c r="G208" s="2">
        <v>0</v>
      </c>
      <c r="H208" s="2">
        <v>2</v>
      </c>
      <c r="I208" s="2" t="s">
        <v>2645</v>
      </c>
      <c r="J208" s="2" t="s">
        <v>2646</v>
      </c>
      <c r="K208" s="2" t="s">
        <v>2647</v>
      </c>
      <c r="L208" s="2" t="s">
        <v>2648</v>
      </c>
      <c r="M208" s="2" t="s">
        <v>2649</v>
      </c>
      <c r="N208" s="2" t="s">
        <v>2096</v>
      </c>
      <c r="O208" s="2" t="s">
        <v>2650</v>
      </c>
      <c r="P208" s="2" t="s">
        <v>2651</v>
      </c>
      <c r="Q208" s="2" t="s">
        <v>58</v>
      </c>
      <c r="R208" s="2" t="s">
        <v>2652</v>
      </c>
      <c r="S208" s="2" t="s">
        <v>2100</v>
      </c>
      <c r="T208" s="2" t="s">
        <v>2043</v>
      </c>
      <c r="U208" s="2" t="s">
        <v>44</v>
      </c>
      <c r="V208" s="2"/>
      <c r="W208" s="2"/>
      <c r="X208" s="2"/>
      <c r="Y208" s="2"/>
      <c r="Z208" s="2" t="s">
        <v>2653</v>
      </c>
      <c r="AA208" s="2">
        <f>FIND("Approved Date:",Table1[[#This Row],[Footer Text]],1)+15</f>
        <v>123</v>
      </c>
      <c r="AB208" s="2">
        <f>LEN(Table1[[#This Row],[Footer Text]])</f>
        <v>133</v>
      </c>
      <c r="AC208" s="2" t="str">
        <f>SUBSTITUTE(MID(Table1[[#This Row],[Footer Text]],Table1[[#This Row],[Approved Date:]],Table1[[#This Row],[Column1]]-Table1[[#This Row],[Approved Date:]]),"-","/")</f>
        <v>2023/04/19</v>
      </c>
      <c r="AD208" s="3">
        <f>IFERROR(IFERROR(DATEVALUE(Table1[[#This Row],[Column2]]),DATE(MID(Table1[[#This Row],[Column2]],FIND(20,Table1[[#This Row],[Column2]],1),4),MID(Table1[[#This Row],[Column2]],FIND("/",Table1[[#This Row],[Column2]],1)+1,2),1)),"Check")</f>
        <v>45035</v>
      </c>
      <c r="AE208" s="3">
        <f ca="1">IFERROR(TODAY()-Table1[[#This Row],[Column3]],"")</f>
        <v>1180</v>
      </c>
      <c r="AF208" s="3" t="str">
        <f>VLOOKUP(Table1[[#This Row],[Location of the Job]],Table2[],3,FALSE)</f>
        <v>NWG</v>
      </c>
    </row>
    <row r="209" spans="1:32" x14ac:dyDescent="0.25">
      <c r="A209" s="2" t="s">
        <v>2654</v>
      </c>
      <c r="B209" s="2" t="s">
        <v>27</v>
      </c>
      <c r="C209" s="2" t="s">
        <v>2655</v>
      </c>
      <c r="D209" s="2" t="s">
        <v>2656</v>
      </c>
      <c r="E209" s="2" t="s">
        <v>2657</v>
      </c>
      <c r="F209" s="2" t="s">
        <v>2658</v>
      </c>
      <c r="G209" s="2">
        <v>0</v>
      </c>
      <c r="H209" s="2">
        <v>2</v>
      </c>
      <c r="I209" s="2" t="s">
        <v>2659</v>
      </c>
      <c r="J209" s="2" t="s">
        <v>2660</v>
      </c>
      <c r="K209" s="2" t="s">
        <v>2661</v>
      </c>
      <c r="L209" s="2" t="s">
        <v>2662</v>
      </c>
      <c r="M209" s="2" t="s">
        <v>101</v>
      </c>
      <c r="N209" s="2" t="s">
        <v>2663</v>
      </c>
      <c r="O209" s="2" t="s">
        <v>2664</v>
      </c>
      <c r="P209" s="2" t="s">
        <v>2665</v>
      </c>
      <c r="Q209" s="2" t="s">
        <v>58</v>
      </c>
      <c r="R209" s="2" t="s">
        <v>2666</v>
      </c>
      <c r="S209" s="2" t="s">
        <v>2667</v>
      </c>
      <c r="T209" s="2" t="s">
        <v>2668</v>
      </c>
      <c r="U209" s="2" t="s">
        <v>44</v>
      </c>
      <c r="V209" s="2"/>
      <c r="W209" s="2"/>
      <c r="X209" s="2"/>
      <c r="Y209" s="2"/>
      <c r="Z209" s="2" t="s">
        <v>2669</v>
      </c>
      <c r="AA209" s="2">
        <f>FIND("Approved Date:",Table1[[#This Row],[Footer Text]],1)+15</f>
        <v>122</v>
      </c>
      <c r="AB209" s="2">
        <f>LEN(Table1[[#This Row],[Footer Text]])</f>
        <v>132</v>
      </c>
      <c r="AC209" s="2" t="str">
        <f>SUBSTITUTE(MID(Table1[[#This Row],[Footer Text]],Table1[[#This Row],[Approved Date:]],Table1[[#This Row],[Column1]]-Table1[[#This Row],[Approved Date:]]),"-","/")</f>
        <v>2022/09/19</v>
      </c>
      <c r="AD209" s="3">
        <f>IFERROR(IFERROR(DATEVALUE(Table1[[#This Row],[Column2]]),DATE(MID(Table1[[#This Row],[Column2]],FIND(20,Table1[[#This Row],[Column2]],1),4),MID(Table1[[#This Row],[Column2]],FIND("/",Table1[[#This Row],[Column2]],1)+1,2),1)),"Check")</f>
        <v>44823</v>
      </c>
      <c r="AE209" s="3">
        <f ca="1">IFERROR(TODAY()-Table1[[#This Row],[Column3]],"")</f>
        <v>1392</v>
      </c>
      <c r="AF209" s="3" t="str">
        <f>VLOOKUP(Table1[[#This Row],[Location of the Job]],Table2[],3,FALSE)</f>
        <v>NWG</v>
      </c>
    </row>
    <row r="210" spans="1:32" x14ac:dyDescent="0.25">
      <c r="A210" s="2" t="s">
        <v>2670</v>
      </c>
      <c r="B210" s="2" t="s">
        <v>125</v>
      </c>
      <c r="C210" s="2" t="s">
        <v>2671</v>
      </c>
      <c r="D210" s="2" t="s">
        <v>2672</v>
      </c>
      <c r="E210" s="2" t="s">
        <v>2657</v>
      </c>
      <c r="F210" s="2" t="s">
        <v>2673</v>
      </c>
      <c r="G210" s="2">
        <v>0</v>
      </c>
      <c r="H210" s="2">
        <v>2</v>
      </c>
      <c r="I210" s="2" t="s">
        <v>2674</v>
      </c>
      <c r="J210" s="2" t="s">
        <v>2049</v>
      </c>
      <c r="K210" s="2" t="s">
        <v>2675</v>
      </c>
      <c r="L210" s="2" t="s">
        <v>2676</v>
      </c>
      <c r="M210" s="2" t="s">
        <v>101</v>
      </c>
      <c r="N210" s="2" t="s">
        <v>2677</v>
      </c>
      <c r="O210" s="2" t="s">
        <v>2678</v>
      </c>
      <c r="P210" s="2" t="s">
        <v>2679</v>
      </c>
      <c r="Q210" s="2" t="s">
        <v>2680</v>
      </c>
      <c r="R210" s="2" t="s">
        <v>2681</v>
      </c>
      <c r="S210" s="2" t="s">
        <v>2682</v>
      </c>
      <c r="T210" s="2" t="s">
        <v>2683</v>
      </c>
      <c r="U210" s="2" t="s">
        <v>44</v>
      </c>
      <c r="V210" s="2"/>
      <c r="W210" s="2"/>
      <c r="X210" s="2"/>
      <c r="Y210" s="2"/>
      <c r="Z210" s="2" t="s">
        <v>2684</v>
      </c>
      <c r="AA210" s="2">
        <f>FIND("Approved Date:",Table1[[#This Row],[Footer Text]],1)+15</f>
        <v>121</v>
      </c>
      <c r="AB210" s="2">
        <f>LEN(Table1[[#This Row],[Footer Text]])</f>
        <v>129</v>
      </c>
      <c r="AC210" s="2" t="str">
        <f>SUBSTITUTE(MID(Table1[[#This Row],[Footer Text]],Table1[[#This Row],[Approved Date:]],Table1[[#This Row],[Column1]]-Table1[[#This Row],[Approved Date:]]),"-","/")</f>
        <v>2/5/2025</v>
      </c>
      <c r="AD210" s="3">
        <f>IFERROR(IFERROR(DATEVALUE(Table1[[#This Row],[Column2]]),DATE(MID(Table1[[#This Row],[Column2]],FIND(20,Table1[[#This Row],[Column2]],1),4),MID(Table1[[#This Row],[Column2]],FIND("/",Table1[[#This Row],[Column2]],1)+1,2),1)),"Check")</f>
        <v>45693</v>
      </c>
      <c r="AE210" s="3">
        <f ca="1">IFERROR(TODAY()-Table1[[#This Row],[Column3]],"")</f>
        <v>522</v>
      </c>
      <c r="AF210" s="3" t="str">
        <f>VLOOKUP(Table1[[#This Row],[Location of the Job]],Table2[],3,FALSE)</f>
        <v>NWG</v>
      </c>
    </row>
    <row r="211" spans="1:32" x14ac:dyDescent="0.25">
      <c r="A211" s="2" t="s">
        <v>2685</v>
      </c>
      <c r="B211" s="2" t="s">
        <v>27</v>
      </c>
      <c r="C211" s="2" t="s">
        <v>2686</v>
      </c>
      <c r="D211" s="2" t="s">
        <v>2687</v>
      </c>
      <c r="E211" s="2" t="s">
        <v>2657</v>
      </c>
      <c r="F211" s="2" t="s">
        <v>2673</v>
      </c>
      <c r="G211" s="2">
        <v>0</v>
      </c>
      <c r="H211" s="2">
        <v>2</v>
      </c>
      <c r="I211" s="2" t="s">
        <v>2688</v>
      </c>
      <c r="J211" s="2" t="s">
        <v>2049</v>
      </c>
      <c r="K211" s="2" t="s">
        <v>2689</v>
      </c>
      <c r="L211" s="2" t="s">
        <v>2676</v>
      </c>
      <c r="M211" s="2" t="s">
        <v>101</v>
      </c>
      <c r="N211" s="2" t="s">
        <v>2677</v>
      </c>
      <c r="O211" s="2" t="s">
        <v>2678</v>
      </c>
      <c r="P211" s="2" t="s">
        <v>2679</v>
      </c>
      <c r="Q211" s="2" t="s">
        <v>58</v>
      </c>
      <c r="R211" s="2" t="s">
        <v>2681</v>
      </c>
      <c r="S211" s="2" t="s">
        <v>2690</v>
      </c>
      <c r="T211" s="2" t="s">
        <v>2691</v>
      </c>
      <c r="U211" s="2" t="s">
        <v>44</v>
      </c>
      <c r="V211" s="2"/>
      <c r="W211" s="2"/>
      <c r="X211" s="2"/>
      <c r="Y211" s="2"/>
      <c r="Z211" s="2" t="s">
        <v>2692</v>
      </c>
      <c r="AA211" s="2">
        <f>FIND("Approved Date:",Table1[[#This Row],[Footer Text]],1)+15</f>
        <v>125</v>
      </c>
      <c r="AB211" s="2">
        <f>LEN(Table1[[#This Row],[Footer Text]])</f>
        <v>135</v>
      </c>
      <c r="AC211" s="2" t="str">
        <f>SUBSTITUTE(MID(Table1[[#This Row],[Footer Text]],Table1[[#This Row],[Approved Date:]],Table1[[#This Row],[Column1]]-Table1[[#This Row],[Approved Date:]]),"-","/")</f>
        <v>2023/02/14</v>
      </c>
      <c r="AD211" s="3">
        <f>IFERROR(IFERROR(DATEVALUE(Table1[[#This Row],[Column2]]),DATE(MID(Table1[[#This Row],[Column2]],FIND(20,Table1[[#This Row],[Column2]],1),4),MID(Table1[[#This Row],[Column2]],FIND("/",Table1[[#This Row],[Column2]],1)+1,2),1)),"Check")</f>
        <v>44971</v>
      </c>
      <c r="AE211" s="3">
        <f ca="1">IFERROR(TODAY()-Table1[[#This Row],[Column3]],"")</f>
        <v>1244</v>
      </c>
      <c r="AF211" s="3" t="str">
        <f>VLOOKUP(Table1[[#This Row],[Location of the Job]],Table2[],3,FALSE)</f>
        <v>NWG</v>
      </c>
    </row>
    <row r="212" spans="1:32" x14ac:dyDescent="0.25">
      <c r="A212" s="2" t="s">
        <v>2693</v>
      </c>
      <c r="B212" s="2" t="s">
        <v>27</v>
      </c>
      <c r="C212" s="2" t="s">
        <v>243</v>
      </c>
      <c r="D212" s="2" t="s">
        <v>2694</v>
      </c>
      <c r="E212" s="2" t="s">
        <v>2695</v>
      </c>
      <c r="F212" s="2" t="s">
        <v>2696</v>
      </c>
      <c r="G212" s="2">
        <v>1</v>
      </c>
      <c r="H212" s="2">
        <v>3</v>
      </c>
      <c r="I212" s="2" t="s">
        <v>2697</v>
      </c>
      <c r="J212" s="2" t="s">
        <v>2608</v>
      </c>
      <c r="K212" s="2" t="s">
        <v>2698</v>
      </c>
      <c r="L212" s="2" t="s">
        <v>2699</v>
      </c>
      <c r="M212" s="2" t="s">
        <v>101</v>
      </c>
      <c r="N212" s="2" t="s">
        <v>2700</v>
      </c>
      <c r="O212" s="2" t="s">
        <v>2701</v>
      </c>
      <c r="P212" s="2" t="s">
        <v>2702</v>
      </c>
      <c r="Q212" s="2" t="s">
        <v>58</v>
      </c>
      <c r="R212" s="2" t="s">
        <v>2703</v>
      </c>
      <c r="S212" s="2" t="s">
        <v>2611</v>
      </c>
      <c r="T212" s="2" t="s">
        <v>678</v>
      </c>
      <c r="U212" s="2" t="s">
        <v>44</v>
      </c>
      <c r="V212" s="2"/>
      <c r="W212" s="2"/>
      <c r="X212" s="2"/>
      <c r="Y212" s="2"/>
      <c r="Z212" s="2" t="s">
        <v>2704</v>
      </c>
      <c r="AA212" s="2">
        <f>FIND("Approved Date:",Table1[[#This Row],[Footer Text]],1)+15</f>
        <v>72</v>
      </c>
      <c r="AB212" s="2">
        <f>LEN(Table1[[#This Row],[Footer Text]])</f>
        <v>71</v>
      </c>
      <c r="AC212" s="2" t="e">
        <f>SUBSTITUTE(MID(Table1[[#This Row],[Footer Text]],Table1[[#This Row],[Approved Date:]],Table1[[#This Row],[Column1]]-Table1[[#This Row],[Approved Date:]]),"-","/")</f>
        <v>#VALUE!</v>
      </c>
      <c r="AD212" s="3" t="str">
        <f>IFERROR(IFERROR(DATEVALUE(Table1[[#This Row],[Column2]]),DATE(MID(Table1[[#This Row],[Column2]],FIND(20,Table1[[#This Row],[Column2]],1),4),MID(Table1[[#This Row],[Column2]],FIND("/",Table1[[#This Row],[Column2]],1)+1,2),1)),"Check")</f>
        <v>Check</v>
      </c>
      <c r="AE212" s="3" t="str">
        <f ca="1">IFERROR(TODAY()-Table1[[#This Row],[Column3]],"")</f>
        <v/>
      </c>
      <c r="AF212" s="3" t="str">
        <f>VLOOKUP(Table1[[#This Row],[Location of the Job]],Table2[],3,FALSE)</f>
        <v xml:space="preserve">CT </v>
      </c>
    </row>
    <row r="213" spans="1:32" x14ac:dyDescent="0.25">
      <c r="A213" s="2" t="s">
        <v>2705</v>
      </c>
      <c r="B213" s="2" t="s">
        <v>125</v>
      </c>
      <c r="C213" s="2" t="s">
        <v>2706</v>
      </c>
      <c r="D213" s="2" t="s">
        <v>2707</v>
      </c>
      <c r="E213" s="2" t="s">
        <v>2657</v>
      </c>
      <c r="F213" s="2" t="s">
        <v>2708</v>
      </c>
      <c r="G213" s="2">
        <v>0</v>
      </c>
      <c r="H213" s="2">
        <v>2</v>
      </c>
      <c r="I213" s="2" t="s">
        <v>2709</v>
      </c>
      <c r="J213" s="2" t="s">
        <v>2710</v>
      </c>
      <c r="K213" s="2" t="s">
        <v>2711</v>
      </c>
      <c r="L213" s="2" t="s">
        <v>2712</v>
      </c>
      <c r="M213" s="2" t="s">
        <v>101</v>
      </c>
      <c r="N213" s="2" t="s">
        <v>2663</v>
      </c>
      <c r="O213" s="2" t="s">
        <v>2713</v>
      </c>
      <c r="P213" s="2" t="s">
        <v>2665</v>
      </c>
      <c r="Q213" s="2" t="s">
        <v>2680</v>
      </c>
      <c r="R213" s="2" t="s">
        <v>2714</v>
      </c>
      <c r="S213" s="2" t="s">
        <v>2715</v>
      </c>
      <c r="T213" s="2" t="s">
        <v>2668</v>
      </c>
      <c r="U213" s="2" t="s">
        <v>44</v>
      </c>
      <c r="V213" s="2"/>
      <c r="W213" s="2"/>
      <c r="X213" s="2"/>
      <c r="Y213" s="2"/>
      <c r="Z213" s="2" t="s">
        <v>2716</v>
      </c>
      <c r="AA213" s="2">
        <f>FIND("Approved Date:",Table1[[#This Row],[Footer Text]],1)+15</f>
        <v>123</v>
      </c>
      <c r="AB213" s="2">
        <f>LEN(Table1[[#This Row],[Footer Text]])</f>
        <v>131</v>
      </c>
      <c r="AC213" s="2" t="str">
        <f>SUBSTITUTE(MID(Table1[[#This Row],[Footer Text]],Table1[[#This Row],[Approved Date:]],Table1[[#This Row],[Column1]]-Table1[[#This Row],[Approved Date:]]),"-","/")</f>
        <v>3/4/2025</v>
      </c>
      <c r="AD213" s="3">
        <f>IFERROR(IFERROR(DATEVALUE(Table1[[#This Row],[Column2]]),DATE(MID(Table1[[#This Row],[Column2]],FIND(20,Table1[[#This Row],[Column2]],1),4),MID(Table1[[#This Row],[Column2]],FIND("/",Table1[[#This Row],[Column2]],1)+1,2),1)),"Check")</f>
        <v>45720</v>
      </c>
      <c r="AE213" s="3">
        <f ca="1">IFERROR(TODAY()-Table1[[#This Row],[Column3]],"")</f>
        <v>495</v>
      </c>
      <c r="AF213" s="3" t="str">
        <f>VLOOKUP(Table1[[#This Row],[Location of the Job]],Table2[],3,FALSE)</f>
        <v>NWG</v>
      </c>
    </row>
    <row r="214" spans="1:32" x14ac:dyDescent="0.25">
      <c r="A214" s="2" t="s">
        <v>2717</v>
      </c>
      <c r="B214" s="2" t="s">
        <v>27</v>
      </c>
      <c r="C214" s="2" t="s">
        <v>2718</v>
      </c>
      <c r="D214" s="2" t="s">
        <v>2673</v>
      </c>
      <c r="E214" s="2" t="s">
        <v>2719</v>
      </c>
      <c r="F214" s="2" t="s">
        <v>2720</v>
      </c>
      <c r="G214" s="2">
        <v>4</v>
      </c>
      <c r="H214" s="2">
        <v>3</v>
      </c>
      <c r="I214" s="2" t="s">
        <v>2721</v>
      </c>
      <c r="J214" s="2" t="s">
        <v>2722</v>
      </c>
      <c r="K214" s="2" t="s">
        <v>2723</v>
      </c>
      <c r="L214" s="2" t="s">
        <v>2724</v>
      </c>
      <c r="M214" s="2" t="s">
        <v>101</v>
      </c>
      <c r="N214" s="2" t="s">
        <v>2725</v>
      </c>
      <c r="O214" s="2" t="s">
        <v>2726</v>
      </c>
      <c r="P214" s="2" t="s">
        <v>2727</v>
      </c>
      <c r="Q214" s="2" t="s">
        <v>58</v>
      </c>
      <c r="R214" s="2" t="s">
        <v>2728</v>
      </c>
      <c r="S214" s="2" t="s">
        <v>2729</v>
      </c>
      <c r="T214" s="2" t="s">
        <v>2730</v>
      </c>
      <c r="U214" s="2" t="s">
        <v>44</v>
      </c>
      <c r="V214" s="2"/>
      <c r="W214" s="2"/>
      <c r="X214" s="2"/>
      <c r="Y214" s="2"/>
      <c r="Z214" s="2" t="s">
        <v>2731</v>
      </c>
      <c r="AA214" s="2">
        <f>FIND("Approved Date:",Table1[[#This Row],[Footer Text]],1)+15</f>
        <v>111</v>
      </c>
      <c r="AB214" s="2">
        <f>LEN(Table1[[#This Row],[Footer Text]])</f>
        <v>121</v>
      </c>
      <c r="AC214" s="2" t="str">
        <f>SUBSTITUTE(MID(Table1[[#This Row],[Footer Text]],Table1[[#This Row],[Approved Date:]],Table1[[#This Row],[Column1]]-Table1[[#This Row],[Approved Date:]]),"-","/")</f>
        <v>2022/01/10</v>
      </c>
      <c r="AD214" s="3">
        <f>IFERROR(IFERROR(DATEVALUE(Table1[[#This Row],[Column2]]),DATE(MID(Table1[[#This Row],[Column2]],FIND(20,Table1[[#This Row],[Column2]],1),4),MID(Table1[[#This Row],[Column2]],FIND("/",Table1[[#This Row],[Column2]],1)+1,2),1)),"Check")</f>
        <v>44571</v>
      </c>
      <c r="AE214" s="3">
        <f ca="1">IFERROR(TODAY()-Table1[[#This Row],[Column3]],"")</f>
        <v>1644</v>
      </c>
      <c r="AF214" s="3" t="str">
        <f>VLOOKUP(Table1[[#This Row],[Location of the Job]],Table2[],3,FALSE)</f>
        <v>NWG</v>
      </c>
    </row>
    <row r="215" spans="1:32" x14ac:dyDescent="0.25">
      <c r="A215" s="2" t="s">
        <v>2732</v>
      </c>
      <c r="B215" s="2" t="s">
        <v>27</v>
      </c>
      <c r="C215" s="2" t="s">
        <v>2733</v>
      </c>
      <c r="D215" s="2" t="s">
        <v>2734</v>
      </c>
      <c r="E215" s="2" t="s">
        <v>2735</v>
      </c>
      <c r="F215" s="2" t="s">
        <v>2736</v>
      </c>
      <c r="G215" s="2">
        <v>0</v>
      </c>
      <c r="H215" s="2">
        <v>2</v>
      </c>
      <c r="I215" s="2" t="s">
        <v>2737</v>
      </c>
      <c r="J215" s="2" t="s">
        <v>2738</v>
      </c>
      <c r="K215" s="2" t="s">
        <v>2739</v>
      </c>
      <c r="L215" s="2" t="s">
        <v>2740</v>
      </c>
      <c r="M215" s="2" t="s">
        <v>101</v>
      </c>
      <c r="N215" s="2" t="s">
        <v>2741</v>
      </c>
      <c r="O215" s="2" t="s">
        <v>2742</v>
      </c>
      <c r="P215" s="2"/>
      <c r="Q215" s="2" t="s">
        <v>2680</v>
      </c>
      <c r="R215" s="2" t="s">
        <v>2743</v>
      </c>
      <c r="S215" s="2" t="s">
        <v>2744</v>
      </c>
      <c r="T215" s="2" t="s">
        <v>43</v>
      </c>
      <c r="U215" s="2" t="s">
        <v>44</v>
      </c>
      <c r="V215" s="2"/>
      <c r="W215" s="2"/>
      <c r="X215" s="2"/>
      <c r="Y215" s="2"/>
      <c r="Z215" s="2" t="s">
        <v>2745</v>
      </c>
      <c r="AA215" s="2">
        <f>FIND("Approved Date:",Table1[[#This Row],[Footer Text]],1)+15</f>
        <v>126</v>
      </c>
      <c r="AB215" s="2">
        <f>LEN(Table1[[#This Row],[Footer Text]])</f>
        <v>136</v>
      </c>
      <c r="AC215" s="2" t="str">
        <f>SUBSTITUTE(MID(Table1[[#This Row],[Footer Text]],Table1[[#This Row],[Approved Date:]],Table1[[#This Row],[Column1]]-Table1[[#This Row],[Approved Date:]]),"-","/")</f>
        <v>11/18/2024</v>
      </c>
      <c r="AD215" s="3">
        <f>IFERROR(IFERROR(DATEVALUE(Table1[[#This Row],[Column2]]),DATE(MID(Table1[[#This Row],[Column2]],FIND(20,Table1[[#This Row],[Column2]],1),4),MID(Table1[[#This Row],[Column2]],FIND("/",Table1[[#This Row],[Column2]],1)+1,2),1)),"Check")</f>
        <v>45614</v>
      </c>
      <c r="AE215" s="3">
        <f ca="1">IFERROR(TODAY()-Table1[[#This Row],[Column3]],"")</f>
        <v>601</v>
      </c>
      <c r="AF215" s="3">
        <f>VLOOKUP(Table1[[#This Row],[Location of the Job]],Table2[],3,FALSE)</f>
        <v>0</v>
      </c>
    </row>
    <row r="216" spans="1:32" x14ac:dyDescent="0.25">
      <c r="A216" s="2" t="s">
        <v>2746</v>
      </c>
      <c r="B216" s="2" t="s">
        <v>27</v>
      </c>
      <c r="C216" s="2" t="s">
        <v>2747</v>
      </c>
      <c r="D216" s="2" t="s">
        <v>2748</v>
      </c>
      <c r="E216" s="2" t="s">
        <v>2735</v>
      </c>
      <c r="F216" s="2" t="s">
        <v>2749</v>
      </c>
      <c r="G216" s="2">
        <v>0</v>
      </c>
      <c r="H216" s="2">
        <v>2</v>
      </c>
      <c r="I216" s="2" t="s">
        <v>2750</v>
      </c>
      <c r="J216" s="2" t="s">
        <v>2738</v>
      </c>
      <c r="K216" s="2" t="s">
        <v>2751</v>
      </c>
      <c r="L216" s="2" t="s">
        <v>2752</v>
      </c>
      <c r="M216" s="2" t="s">
        <v>101</v>
      </c>
      <c r="N216" s="2" t="s">
        <v>2741</v>
      </c>
      <c r="O216" s="2" t="s">
        <v>2742</v>
      </c>
      <c r="P216" s="2"/>
      <c r="Q216" s="2" t="s">
        <v>499</v>
      </c>
      <c r="R216" s="2" t="s">
        <v>2743</v>
      </c>
      <c r="S216" s="2" t="s">
        <v>2753</v>
      </c>
      <c r="T216" s="2" t="s">
        <v>43</v>
      </c>
      <c r="U216" s="2" t="s">
        <v>44</v>
      </c>
      <c r="V216" s="2"/>
      <c r="W216" s="2"/>
      <c r="X216" s="2"/>
      <c r="Y216" s="2"/>
      <c r="Z216" s="2" t="s">
        <v>2754</v>
      </c>
      <c r="AA216" s="2">
        <f>FIND("Approved Date:",Table1[[#This Row],[Footer Text]],1)+15</f>
        <v>122</v>
      </c>
      <c r="AB216" s="2">
        <f>LEN(Table1[[#This Row],[Footer Text]])</f>
        <v>132</v>
      </c>
      <c r="AC216" s="2" t="str">
        <f>SUBSTITUTE(MID(Table1[[#This Row],[Footer Text]],Table1[[#This Row],[Approved Date:]],Table1[[#This Row],[Column1]]-Table1[[#This Row],[Approved Date:]]),"-","/")</f>
        <v>2022/04/05</v>
      </c>
      <c r="AD216" s="3">
        <f>IFERROR(IFERROR(DATEVALUE(Table1[[#This Row],[Column2]]),DATE(MID(Table1[[#This Row],[Column2]],FIND(20,Table1[[#This Row],[Column2]],1),4),MID(Table1[[#This Row],[Column2]],FIND("/",Table1[[#This Row],[Column2]],1)+1,2),1)),"Check")</f>
        <v>44656</v>
      </c>
      <c r="AE216" s="3">
        <f ca="1">IFERROR(TODAY()-Table1[[#This Row],[Column3]],"")</f>
        <v>1559</v>
      </c>
      <c r="AF216" s="3">
        <f>VLOOKUP(Table1[[#This Row],[Location of the Job]],Table2[],3,FALSE)</f>
        <v>0</v>
      </c>
    </row>
    <row r="217" spans="1:32" x14ac:dyDescent="0.25">
      <c r="A217" s="2" t="s">
        <v>2755</v>
      </c>
      <c r="B217" s="2" t="s">
        <v>27</v>
      </c>
      <c r="C217" s="2" t="s">
        <v>2756</v>
      </c>
      <c r="D217" s="2" t="s">
        <v>2757</v>
      </c>
      <c r="E217" s="2" t="s">
        <v>2758</v>
      </c>
      <c r="F217" s="2" t="s">
        <v>2759</v>
      </c>
      <c r="G217" s="2">
        <v>3</v>
      </c>
      <c r="H217" s="2" t="s">
        <v>179</v>
      </c>
      <c r="I217" s="2" t="s">
        <v>2760</v>
      </c>
      <c r="J217" s="2" t="s">
        <v>2761</v>
      </c>
      <c r="K217" s="2" t="s">
        <v>2762</v>
      </c>
      <c r="L217" s="2" t="s">
        <v>2763</v>
      </c>
      <c r="M217" s="2" t="s">
        <v>101</v>
      </c>
      <c r="N217" s="2" t="s">
        <v>2764</v>
      </c>
      <c r="O217" s="2" t="s">
        <v>2765</v>
      </c>
      <c r="P217" s="2" t="s">
        <v>2766</v>
      </c>
      <c r="Q217" s="2" t="s">
        <v>58</v>
      </c>
      <c r="R217" s="2" t="s">
        <v>2767</v>
      </c>
      <c r="S217" s="2" t="s">
        <v>2768</v>
      </c>
      <c r="T217" s="2"/>
      <c r="U217" s="2" t="s">
        <v>44</v>
      </c>
      <c r="V217" s="2"/>
      <c r="W217" s="2"/>
      <c r="X217" s="2"/>
      <c r="Y217" s="2"/>
      <c r="Z217" s="2" t="s">
        <v>2769</v>
      </c>
      <c r="AA217" s="2">
        <f>FIND("Approved Date:",Table1[[#This Row],[Footer Text]],1)+15</f>
        <v>96</v>
      </c>
      <c r="AB217" s="2">
        <f>LEN(Table1[[#This Row],[Footer Text]])</f>
        <v>105</v>
      </c>
      <c r="AC217" s="2" t="str">
        <f>SUBSTITUTE(MID(Table1[[#This Row],[Footer Text]],Table1[[#This Row],[Approved Date:]],Table1[[#This Row],[Column1]]-Table1[[#This Row],[Approved Date:]]),"-","/")</f>
        <v>Apr. 2026</v>
      </c>
      <c r="AD217" s="3" t="str">
        <f>IFERROR(IFERROR(DATEVALUE(Table1[[#This Row],[Column2]]),DATE(MID(Table1[[#This Row],[Column2]],FIND(20,Table1[[#This Row],[Column2]],1),4),MID(Table1[[#This Row],[Column2]],FIND("/",Table1[[#This Row],[Column2]],1)+1,2),1)),"Check")</f>
        <v>Check</v>
      </c>
      <c r="AE217" s="3" t="str">
        <f ca="1">IFERROR(TODAY()-Table1[[#This Row],[Column3]],"")</f>
        <v/>
      </c>
      <c r="AF217" s="3" t="str">
        <f>VLOOKUP(Table1[[#This Row],[Location of the Job]],Table2[],3,FALSE)</f>
        <v>HR</v>
      </c>
    </row>
    <row r="218" spans="1:32" x14ac:dyDescent="0.25">
      <c r="A218" s="2" t="s">
        <v>2770</v>
      </c>
      <c r="B218" s="2" t="s">
        <v>27</v>
      </c>
      <c r="C218" s="2" t="s">
        <v>2771</v>
      </c>
      <c r="D218" s="2" t="s">
        <v>2772</v>
      </c>
      <c r="E218" s="2" t="s">
        <v>2773</v>
      </c>
      <c r="F218" s="2" t="s">
        <v>2774</v>
      </c>
      <c r="G218" s="2" t="s">
        <v>68</v>
      </c>
      <c r="H218" s="2">
        <v>1</v>
      </c>
      <c r="I218" s="2" t="s">
        <v>2775</v>
      </c>
      <c r="J218" s="2" t="s">
        <v>2776</v>
      </c>
      <c r="K218" s="2" t="s">
        <v>2777</v>
      </c>
      <c r="L218" s="2" t="s">
        <v>2778</v>
      </c>
      <c r="M218" s="2" t="s">
        <v>101</v>
      </c>
      <c r="N218" s="2" t="s">
        <v>2779</v>
      </c>
      <c r="O218" s="2" t="s">
        <v>2780</v>
      </c>
      <c r="P218" s="2" t="s">
        <v>2781</v>
      </c>
      <c r="Q218" s="2" t="s">
        <v>76</v>
      </c>
      <c r="R218" s="2" t="s">
        <v>2782</v>
      </c>
      <c r="S218" s="2" t="s">
        <v>2783</v>
      </c>
      <c r="T218" s="2" t="s">
        <v>392</v>
      </c>
      <c r="U218" s="2" t="s">
        <v>44</v>
      </c>
      <c r="V218" s="2"/>
      <c r="W218" s="2"/>
      <c r="X218" s="2"/>
      <c r="Y218" s="2"/>
      <c r="Z218" s="2" t="s">
        <v>2784</v>
      </c>
      <c r="AA218" s="2">
        <f>FIND("Approved Date:",Table1[[#This Row],[Footer Text]],1)+15</f>
        <v>131</v>
      </c>
      <c r="AB218" s="2">
        <f>LEN(Table1[[#This Row],[Footer Text]])</f>
        <v>141</v>
      </c>
      <c r="AC218" s="2" t="str">
        <f>SUBSTITUTE(MID(Table1[[#This Row],[Footer Text]],Table1[[#This Row],[Approved Date:]],Table1[[#This Row],[Column1]]-Table1[[#This Row],[Approved Date:]]),"-","/")</f>
        <v>2023/02/14</v>
      </c>
      <c r="AD218" s="3">
        <f>IFERROR(IFERROR(DATEVALUE(Table1[[#This Row],[Column2]]),DATE(MID(Table1[[#This Row],[Column2]],FIND(20,Table1[[#This Row],[Column2]],1),4),MID(Table1[[#This Row],[Column2]],FIND("/",Table1[[#This Row],[Column2]],1)+1,2),1)),"Check")</f>
        <v>44971</v>
      </c>
      <c r="AE218" s="3">
        <f ca="1">IFERROR(TODAY()-Table1[[#This Row],[Column3]],"")</f>
        <v>1244</v>
      </c>
      <c r="AF218" s="3" t="str">
        <f>VLOOKUP(Table1[[#This Row],[Location of the Job]],Table2[],3,FALSE)</f>
        <v xml:space="preserve">CR </v>
      </c>
    </row>
    <row r="219" spans="1:32" x14ac:dyDescent="0.25">
      <c r="A219" s="2" t="s">
        <v>2785</v>
      </c>
      <c r="B219" s="2" t="s">
        <v>27</v>
      </c>
      <c r="C219" s="2" t="s">
        <v>2786</v>
      </c>
      <c r="D219" s="2" t="s">
        <v>2774</v>
      </c>
      <c r="E219" s="2" t="s">
        <v>356</v>
      </c>
      <c r="F219" s="2" t="s">
        <v>2787</v>
      </c>
      <c r="G219" s="2" t="s">
        <v>371</v>
      </c>
      <c r="H219" s="2">
        <v>2</v>
      </c>
      <c r="I219" s="2" t="s">
        <v>2788</v>
      </c>
      <c r="J219" s="2" t="s">
        <v>2776</v>
      </c>
      <c r="K219" s="2" t="s">
        <v>2789</v>
      </c>
      <c r="L219" s="2" t="s">
        <v>2790</v>
      </c>
      <c r="M219" s="2" t="s">
        <v>101</v>
      </c>
      <c r="N219" s="2" t="s">
        <v>1727</v>
      </c>
      <c r="O219" s="2" t="s">
        <v>483</v>
      </c>
      <c r="P219" s="2"/>
      <c r="Q219" s="2" t="s">
        <v>58</v>
      </c>
      <c r="R219" s="2" t="s">
        <v>2791</v>
      </c>
      <c r="S219" s="2" t="s">
        <v>2792</v>
      </c>
      <c r="T219" s="2" t="s">
        <v>2793</v>
      </c>
      <c r="U219" s="2" t="s">
        <v>44</v>
      </c>
      <c r="V219" s="2"/>
      <c r="W219" s="2"/>
      <c r="X219" s="2"/>
      <c r="Y219" s="2"/>
      <c r="Z219" s="2" t="s">
        <v>2794</v>
      </c>
      <c r="AA219" s="2">
        <f>FIND("Approved Date:",Table1[[#This Row],[Footer Text]],1)+15</f>
        <v>129</v>
      </c>
      <c r="AB219" s="2">
        <f>LEN(Table1[[#This Row],[Footer Text]])</f>
        <v>139</v>
      </c>
      <c r="AC219" s="2" t="str">
        <f>SUBSTITUTE(MID(Table1[[#This Row],[Footer Text]],Table1[[#This Row],[Approved Date:]],Table1[[#This Row],[Column1]]-Table1[[#This Row],[Approved Date:]]),"-","/")</f>
        <v>13/06/2021</v>
      </c>
      <c r="AD219" s="3">
        <f>IFERROR(IFERROR(DATEVALUE(Table1[[#This Row],[Column2]]),DATE(MID(Table1[[#This Row],[Column2]],FIND(20,Table1[[#This Row],[Column2]],1),4),MID(Table1[[#This Row],[Column2]],FIND("/",Table1[[#This Row],[Column2]],1)+1,2),1)),"Check")</f>
        <v>44348</v>
      </c>
      <c r="AE219" s="3">
        <f ca="1">IFERROR(TODAY()-Table1[[#This Row],[Column3]],"")</f>
        <v>1867</v>
      </c>
      <c r="AF219" s="3" t="str">
        <f>VLOOKUP(Table1[[#This Row],[Location of the Job]],Table2[],3,FALSE)</f>
        <v xml:space="preserve">CR </v>
      </c>
    </row>
    <row r="220" spans="1:32" x14ac:dyDescent="0.25">
      <c r="A220" s="2" t="s">
        <v>2795</v>
      </c>
      <c r="B220" s="2" t="s">
        <v>27</v>
      </c>
      <c r="C220" s="2" t="s">
        <v>2796</v>
      </c>
      <c r="D220" s="2" t="s">
        <v>2797</v>
      </c>
      <c r="E220" s="2" t="s">
        <v>2798</v>
      </c>
      <c r="F220" s="2" t="s">
        <v>2799</v>
      </c>
      <c r="G220" s="2" t="s">
        <v>68</v>
      </c>
      <c r="H220" s="2">
        <v>1</v>
      </c>
      <c r="I220" s="2" t="s">
        <v>2800</v>
      </c>
      <c r="J220" s="2" t="s">
        <v>2801</v>
      </c>
      <c r="K220" s="2" t="s">
        <v>2802</v>
      </c>
      <c r="L220" s="2" t="s">
        <v>2803</v>
      </c>
      <c r="M220" s="2" t="s">
        <v>101</v>
      </c>
      <c r="N220" s="2" t="s">
        <v>2804</v>
      </c>
      <c r="O220" s="2" t="s">
        <v>2805</v>
      </c>
      <c r="P220" s="2" t="s">
        <v>2806</v>
      </c>
      <c r="Q220" s="2" t="s">
        <v>58</v>
      </c>
      <c r="R220" s="2" t="s">
        <v>2807</v>
      </c>
      <c r="S220" s="2" t="s">
        <v>2808</v>
      </c>
      <c r="T220" s="2" t="s">
        <v>2809</v>
      </c>
      <c r="U220" s="2" t="s">
        <v>44</v>
      </c>
      <c r="V220" s="2"/>
      <c r="W220" s="2"/>
      <c r="X220" s="2"/>
      <c r="Y220" s="2"/>
      <c r="Z220" s="2" t="s">
        <v>2810</v>
      </c>
      <c r="AA220" s="2">
        <f>FIND("Approved Date:",Table1[[#This Row],[Footer Text]],1)+15</f>
        <v>128</v>
      </c>
      <c r="AB220" s="2">
        <f>LEN(Table1[[#This Row],[Footer Text]])</f>
        <v>138</v>
      </c>
      <c r="AC220" s="2" t="str">
        <f>SUBSTITUTE(MID(Table1[[#This Row],[Footer Text]],Table1[[#This Row],[Approved Date:]],Table1[[#This Row],[Column1]]-Table1[[#This Row],[Approved Date:]]),"-","/")</f>
        <v>01/24/2022</v>
      </c>
      <c r="AD220" s="3">
        <f>IFERROR(IFERROR(DATEVALUE(Table1[[#This Row],[Column2]]),DATE(MID(Table1[[#This Row],[Column2]],FIND(20,Table1[[#This Row],[Column2]],1),4),MID(Table1[[#This Row],[Column2]],FIND("/",Table1[[#This Row],[Column2]],1)+1,2),1)),"Check")</f>
        <v>44585</v>
      </c>
      <c r="AE220" s="3">
        <f ca="1">IFERROR(TODAY()-Table1[[#This Row],[Column3]],"")</f>
        <v>1630</v>
      </c>
      <c r="AF220" s="3" t="str">
        <f>VLOOKUP(Table1[[#This Row],[Location of the Job]],Table2[],3,FALSE)</f>
        <v xml:space="preserve">CR </v>
      </c>
    </row>
    <row r="221" spans="1:32" x14ac:dyDescent="0.25">
      <c r="A221" s="2" t="s">
        <v>2811</v>
      </c>
      <c r="B221" s="2" t="s">
        <v>27</v>
      </c>
      <c r="C221" s="2" t="s">
        <v>2812</v>
      </c>
      <c r="D221" s="2" t="s">
        <v>2799</v>
      </c>
      <c r="E221" s="2" t="s">
        <v>2813</v>
      </c>
      <c r="F221" s="2" t="s">
        <v>2787</v>
      </c>
      <c r="G221" s="2" t="s">
        <v>371</v>
      </c>
      <c r="H221" s="2">
        <v>2</v>
      </c>
      <c r="I221" s="2" t="s">
        <v>2814</v>
      </c>
      <c r="J221" s="2" t="s">
        <v>2815</v>
      </c>
      <c r="K221" s="2" t="s">
        <v>2816</v>
      </c>
      <c r="L221" s="2" t="s">
        <v>2817</v>
      </c>
      <c r="M221" s="2" t="s">
        <v>101</v>
      </c>
      <c r="N221" s="2" t="s">
        <v>1727</v>
      </c>
      <c r="O221" s="2" t="s">
        <v>483</v>
      </c>
      <c r="P221" s="2"/>
      <c r="Q221" s="2" t="s">
        <v>58</v>
      </c>
      <c r="R221" s="2" t="s">
        <v>2818</v>
      </c>
      <c r="S221" s="2" t="s">
        <v>2819</v>
      </c>
      <c r="T221" s="2" t="s">
        <v>2820</v>
      </c>
      <c r="U221" s="2" t="s">
        <v>44</v>
      </c>
      <c r="V221" s="2"/>
      <c r="W221" s="2"/>
      <c r="X221" s="2"/>
      <c r="Y221" s="2"/>
      <c r="Z221" s="2" t="s">
        <v>2821</v>
      </c>
      <c r="AA221" s="2">
        <f>FIND("Approved Date:",Table1[[#This Row],[Footer Text]],1)+15</f>
        <v>131</v>
      </c>
      <c r="AB221" s="2">
        <f>LEN(Table1[[#This Row],[Footer Text]])</f>
        <v>141</v>
      </c>
      <c r="AC221" s="2" t="str">
        <f>SUBSTITUTE(MID(Table1[[#This Row],[Footer Text]],Table1[[#This Row],[Approved Date:]],Table1[[#This Row],[Column1]]-Table1[[#This Row],[Approved Date:]]),"-","/")</f>
        <v>01/21/2020</v>
      </c>
      <c r="AD221" s="3">
        <f>IFERROR(IFERROR(DATEVALUE(Table1[[#This Row],[Column2]]),DATE(MID(Table1[[#This Row],[Column2]],FIND(20,Table1[[#This Row],[Column2]],1),4),MID(Table1[[#This Row],[Column2]],FIND("/",Table1[[#This Row],[Column2]],1)+1,2),1)),"Check")</f>
        <v>43851</v>
      </c>
      <c r="AE221" s="3">
        <f ca="1">IFERROR(TODAY()-Table1[[#This Row],[Column3]],"")</f>
        <v>2364</v>
      </c>
      <c r="AF221" s="3" t="str">
        <f>VLOOKUP(Table1[[#This Row],[Location of the Job]],Table2[],3,FALSE)</f>
        <v xml:space="preserve">CR </v>
      </c>
    </row>
    <row r="222" spans="1:32" x14ac:dyDescent="0.25">
      <c r="A222" s="2" t="s">
        <v>2822</v>
      </c>
      <c r="B222" s="2" t="s">
        <v>27</v>
      </c>
      <c r="C222" s="2" t="s">
        <v>2823</v>
      </c>
      <c r="D222" s="2" t="s">
        <v>2824</v>
      </c>
      <c r="E222" s="2" t="s">
        <v>2813</v>
      </c>
      <c r="F222" s="2" t="s">
        <v>2825</v>
      </c>
      <c r="G222" s="2" t="s">
        <v>68</v>
      </c>
      <c r="H222" s="2">
        <v>0</v>
      </c>
      <c r="I222" s="2" t="s">
        <v>2826</v>
      </c>
      <c r="J222" s="2" t="s">
        <v>2827</v>
      </c>
      <c r="K222" s="2" t="s">
        <v>2828</v>
      </c>
      <c r="L222" s="2" t="s">
        <v>2829</v>
      </c>
      <c r="M222" s="2" t="s">
        <v>101</v>
      </c>
      <c r="N222" s="2" t="s">
        <v>2830</v>
      </c>
      <c r="O222" s="2" t="s">
        <v>1825</v>
      </c>
      <c r="P222" s="2"/>
      <c r="Q222" s="2" t="s">
        <v>58</v>
      </c>
      <c r="R222" s="2" t="s">
        <v>2831</v>
      </c>
      <c r="S222" s="2" t="s">
        <v>2832</v>
      </c>
      <c r="T222" s="2" t="s">
        <v>2833</v>
      </c>
      <c r="U222" s="2" t="s">
        <v>44</v>
      </c>
      <c r="V222" s="2"/>
      <c r="W222" s="2"/>
      <c r="X222" s="2"/>
      <c r="Y222" s="2"/>
      <c r="Z222" s="2" t="s">
        <v>2834</v>
      </c>
      <c r="AA222" s="2">
        <f>FIND("Approved Date:",Table1[[#This Row],[Footer Text]],1)+15</f>
        <v>124</v>
      </c>
      <c r="AB222" s="2">
        <f>LEN(Table1[[#This Row],[Footer Text]])</f>
        <v>134</v>
      </c>
      <c r="AC222" s="2" t="str">
        <f>SUBSTITUTE(MID(Table1[[#This Row],[Footer Text]],Table1[[#This Row],[Approved Date:]],Table1[[#This Row],[Column1]]-Table1[[#This Row],[Approved Date:]]),"-","/")</f>
        <v>24/10/2017</v>
      </c>
      <c r="AD222" s="3">
        <f>IFERROR(IFERROR(DATEVALUE(Table1[[#This Row],[Column2]]),DATE(MID(Table1[[#This Row],[Column2]],FIND(20,Table1[[#This Row],[Column2]],1),4),MID(Table1[[#This Row],[Column2]],FIND("/",Table1[[#This Row],[Column2]],1)+1,2),1)),"Check")</f>
        <v>43009</v>
      </c>
      <c r="AE222" s="3">
        <f ca="1">IFERROR(TODAY()-Table1[[#This Row],[Column3]],"")</f>
        <v>3206</v>
      </c>
      <c r="AF222" s="3" t="str">
        <f>VLOOKUP(Table1[[#This Row],[Location of the Job]],Table2[],3,FALSE)</f>
        <v xml:space="preserve">CR </v>
      </c>
    </row>
    <row r="223" spans="1:32" x14ac:dyDescent="0.25">
      <c r="A223" s="2" t="s">
        <v>2835</v>
      </c>
      <c r="B223" s="2" t="s">
        <v>27</v>
      </c>
      <c r="C223" s="2" t="s">
        <v>2823</v>
      </c>
      <c r="D223" s="2" t="s">
        <v>2836</v>
      </c>
      <c r="E223" s="2" t="s">
        <v>2813</v>
      </c>
      <c r="F223" s="2" t="s">
        <v>2825</v>
      </c>
      <c r="G223" s="2" t="s">
        <v>68</v>
      </c>
      <c r="H223" s="2">
        <v>1</v>
      </c>
      <c r="I223" s="2" t="s">
        <v>2826</v>
      </c>
      <c r="J223" s="2" t="s">
        <v>2827</v>
      </c>
      <c r="K223" s="2" t="s">
        <v>2828</v>
      </c>
      <c r="L223" s="2" t="s">
        <v>2829</v>
      </c>
      <c r="M223" s="2" t="s">
        <v>101</v>
      </c>
      <c r="N223" s="2" t="s">
        <v>2830</v>
      </c>
      <c r="O223" s="2" t="s">
        <v>1825</v>
      </c>
      <c r="P223" s="2"/>
      <c r="Q223" s="2" t="s">
        <v>58</v>
      </c>
      <c r="R223" s="2" t="s">
        <v>2831</v>
      </c>
      <c r="S223" s="2" t="s">
        <v>2832</v>
      </c>
      <c r="T223" s="2" t="s">
        <v>2833</v>
      </c>
      <c r="U223" s="2" t="s">
        <v>44</v>
      </c>
      <c r="V223" s="2"/>
      <c r="W223" s="2"/>
      <c r="X223" s="2"/>
      <c r="Y223" s="2"/>
      <c r="Z223" s="2" t="s">
        <v>2837</v>
      </c>
      <c r="AA223" s="2">
        <f>FIND("Approved Date:",Table1[[#This Row],[Footer Text]],1)+15</f>
        <v>124</v>
      </c>
      <c r="AB223" s="2">
        <f>LEN(Table1[[#This Row],[Footer Text]])</f>
        <v>134</v>
      </c>
      <c r="AC223" s="2" t="str">
        <f>SUBSTITUTE(MID(Table1[[#This Row],[Footer Text]],Table1[[#This Row],[Approved Date:]],Table1[[#This Row],[Column1]]-Table1[[#This Row],[Approved Date:]]),"-","/")</f>
        <v>24/10/2017</v>
      </c>
      <c r="AD223" s="3">
        <f>IFERROR(IFERROR(DATEVALUE(Table1[[#This Row],[Column2]]),DATE(MID(Table1[[#This Row],[Column2]],FIND(20,Table1[[#This Row],[Column2]],1),4),MID(Table1[[#This Row],[Column2]],FIND("/",Table1[[#This Row],[Column2]],1)+1,2),1)),"Check")</f>
        <v>43009</v>
      </c>
      <c r="AE223" s="3">
        <f ca="1">IFERROR(TODAY()-Table1[[#This Row],[Column3]],"")</f>
        <v>3206</v>
      </c>
      <c r="AF223" s="3" t="str">
        <f>VLOOKUP(Table1[[#This Row],[Location of the Job]],Table2[],3,FALSE)</f>
        <v xml:space="preserve">CR </v>
      </c>
    </row>
    <row r="224" spans="1:32" x14ac:dyDescent="0.25">
      <c r="A224" s="2" t="s">
        <v>2838</v>
      </c>
      <c r="B224" s="2" t="s">
        <v>27</v>
      </c>
      <c r="C224" s="2" t="s">
        <v>2839</v>
      </c>
      <c r="D224" s="2" t="s">
        <v>2825</v>
      </c>
      <c r="E224" s="2" t="s">
        <v>2840</v>
      </c>
      <c r="F224" s="2" t="s">
        <v>2841</v>
      </c>
      <c r="G224" s="2" t="s">
        <v>417</v>
      </c>
      <c r="H224" s="2">
        <v>2</v>
      </c>
      <c r="I224" s="2" t="s">
        <v>2842</v>
      </c>
      <c r="J224" s="2" t="s">
        <v>2843</v>
      </c>
      <c r="K224" s="2" t="s">
        <v>2844</v>
      </c>
      <c r="L224" s="2" t="s">
        <v>2845</v>
      </c>
      <c r="M224" s="2" t="s">
        <v>101</v>
      </c>
      <c r="N224" s="2" t="s">
        <v>2846</v>
      </c>
      <c r="O224" s="2" t="s">
        <v>2847</v>
      </c>
      <c r="P224" s="2" t="s">
        <v>2848</v>
      </c>
      <c r="Q224" s="2" t="s">
        <v>58</v>
      </c>
      <c r="R224" s="2" t="s">
        <v>2849</v>
      </c>
      <c r="S224" s="2" t="s">
        <v>2850</v>
      </c>
      <c r="T224" s="2" t="s">
        <v>43</v>
      </c>
      <c r="U224" s="2" t="s">
        <v>44</v>
      </c>
      <c r="V224" s="2"/>
      <c r="W224" s="2"/>
      <c r="X224" s="2"/>
      <c r="Y224" s="2"/>
      <c r="Z224" s="2" t="s">
        <v>2851</v>
      </c>
      <c r="AA224" s="2">
        <f>FIND("Approved Date:",Table1[[#This Row],[Footer Text]],1)+15</f>
        <v>131</v>
      </c>
      <c r="AB224" s="2">
        <f>LEN(Table1[[#This Row],[Footer Text]])</f>
        <v>141</v>
      </c>
      <c r="AC224" s="2" t="str">
        <f>SUBSTITUTE(MID(Table1[[#This Row],[Footer Text]],Table1[[#This Row],[Approved Date:]],Table1[[#This Row],[Column1]]-Table1[[#This Row],[Approved Date:]]),"-","/")</f>
        <v>2022/25/12</v>
      </c>
      <c r="AD224" s="3">
        <f>IFERROR(IFERROR(DATEVALUE(Table1[[#This Row],[Column2]]),DATE(MID(Table1[[#This Row],[Column2]],FIND(20,Table1[[#This Row],[Column2]],1),4),MID(Table1[[#This Row],[Column2]],FIND("/",Table1[[#This Row],[Column2]],1)+1,2),1)),"Check")</f>
        <v>45292</v>
      </c>
      <c r="AE224" s="3">
        <f ca="1">IFERROR(TODAY()-Table1[[#This Row],[Column3]],"")</f>
        <v>923</v>
      </c>
      <c r="AF224" s="3" t="str">
        <f>VLOOKUP(Table1[[#This Row],[Location of the Job]],Table2[],3,FALSE)</f>
        <v xml:space="preserve">CR </v>
      </c>
    </row>
    <row r="225" spans="1:32" x14ac:dyDescent="0.25">
      <c r="A225" s="2" t="s">
        <v>2852</v>
      </c>
      <c r="B225" s="2" t="s">
        <v>27</v>
      </c>
      <c r="C225" s="2" t="s">
        <v>2853</v>
      </c>
      <c r="D225" s="2" t="s">
        <v>2854</v>
      </c>
      <c r="E225" s="2" t="s">
        <v>2855</v>
      </c>
      <c r="F225" s="2" t="s">
        <v>2854</v>
      </c>
      <c r="G225" s="2" t="s">
        <v>68</v>
      </c>
      <c r="H225" s="2">
        <v>2</v>
      </c>
      <c r="I225" s="2" t="s">
        <v>2856</v>
      </c>
      <c r="J225" s="2" t="s">
        <v>2857</v>
      </c>
      <c r="K225" s="2" t="s">
        <v>2858</v>
      </c>
      <c r="L225" s="2" t="s">
        <v>2859</v>
      </c>
      <c r="M225" s="2" t="s">
        <v>101</v>
      </c>
      <c r="N225" s="2" t="s">
        <v>2860</v>
      </c>
      <c r="O225" s="2" t="s">
        <v>2861</v>
      </c>
      <c r="P225" s="2" t="s">
        <v>2862</v>
      </c>
      <c r="Q225" s="2" t="s">
        <v>58</v>
      </c>
      <c r="R225" s="2" t="s">
        <v>2863</v>
      </c>
      <c r="S225" s="2" t="s">
        <v>2864</v>
      </c>
      <c r="T225" s="2" t="s">
        <v>678</v>
      </c>
      <c r="U225" s="2" t="s">
        <v>44</v>
      </c>
      <c r="V225" s="2"/>
      <c r="W225" s="2"/>
      <c r="X225" s="2"/>
      <c r="Y225" s="2"/>
      <c r="Z225" s="2" t="s">
        <v>2865</v>
      </c>
      <c r="AA225" s="2">
        <f>FIND("Approved Date:",Table1[[#This Row],[Footer Text]],1)+15</f>
        <v>124</v>
      </c>
      <c r="AB225" s="2">
        <f>LEN(Table1[[#This Row],[Footer Text]])</f>
        <v>134</v>
      </c>
      <c r="AC225" s="2" t="str">
        <f>SUBSTITUTE(MID(Table1[[#This Row],[Footer Text]],Table1[[#This Row],[Approved Date:]],Table1[[#This Row],[Column1]]-Table1[[#This Row],[Approved Date:]]),"-","/")</f>
        <v>15/03/2022</v>
      </c>
      <c r="AD225" s="3">
        <f>IFERROR(IFERROR(DATEVALUE(Table1[[#This Row],[Column2]]),DATE(MID(Table1[[#This Row],[Column2]],FIND(20,Table1[[#This Row],[Column2]],1),4),MID(Table1[[#This Row],[Column2]],FIND("/",Table1[[#This Row],[Column2]],1)+1,2),1)),"Check")</f>
        <v>44621</v>
      </c>
      <c r="AE225" s="3">
        <f ca="1">IFERROR(TODAY()-Table1[[#This Row],[Column3]],"")</f>
        <v>1594</v>
      </c>
      <c r="AF225" s="3" t="str">
        <f>VLOOKUP(Table1[[#This Row],[Location of the Job]],Table2[],3,FALSE)</f>
        <v>MKT</v>
      </c>
    </row>
    <row r="226" spans="1:32" x14ac:dyDescent="0.25">
      <c r="A226" s="2" t="s">
        <v>2866</v>
      </c>
      <c r="B226" s="2" t="s">
        <v>27</v>
      </c>
      <c r="C226" s="2" t="s">
        <v>2867</v>
      </c>
      <c r="D226" s="2" t="s">
        <v>2854</v>
      </c>
      <c r="E226" s="2" t="s">
        <v>2868</v>
      </c>
      <c r="F226" s="2" t="s">
        <v>2869</v>
      </c>
      <c r="G226" s="2">
        <v>1</v>
      </c>
      <c r="H226" s="2">
        <v>3</v>
      </c>
      <c r="I226" s="2" t="s">
        <v>2870</v>
      </c>
      <c r="J226" s="2" t="s">
        <v>2871</v>
      </c>
      <c r="K226" s="2" t="s">
        <v>2872</v>
      </c>
      <c r="L226" s="2" t="s">
        <v>2873</v>
      </c>
      <c r="M226" s="2" t="s">
        <v>101</v>
      </c>
      <c r="N226" s="2" t="s">
        <v>2874</v>
      </c>
      <c r="O226" s="2" t="s">
        <v>2875</v>
      </c>
      <c r="P226" s="2" t="s">
        <v>2876</v>
      </c>
      <c r="Q226" s="2" t="s">
        <v>200</v>
      </c>
      <c r="R226" s="2" t="s">
        <v>2877</v>
      </c>
      <c r="S226" s="2" t="s">
        <v>2878</v>
      </c>
      <c r="T226" s="2" t="s">
        <v>2879</v>
      </c>
      <c r="U226" s="2" t="s">
        <v>44</v>
      </c>
      <c r="V226" s="2"/>
      <c r="W226" s="2"/>
      <c r="X226" s="2"/>
      <c r="Y226" s="2"/>
      <c r="Z226" s="2" t="s">
        <v>2880</v>
      </c>
      <c r="AA226" s="2">
        <f>FIND("Approved Date:",Table1[[#This Row],[Footer Text]],1)+15</f>
        <v>123</v>
      </c>
      <c r="AB226" s="2">
        <f>LEN(Table1[[#This Row],[Footer Text]])</f>
        <v>133</v>
      </c>
      <c r="AC226" s="2" t="str">
        <f>SUBSTITUTE(MID(Table1[[#This Row],[Footer Text]],Table1[[#This Row],[Approved Date:]],Table1[[#This Row],[Column1]]-Table1[[#This Row],[Approved Date:]]),"-","/")</f>
        <v>08/06/2021</v>
      </c>
      <c r="AD226" s="3">
        <f>IFERROR(IFERROR(DATEVALUE(Table1[[#This Row],[Column2]]),DATE(MID(Table1[[#This Row],[Column2]],FIND(20,Table1[[#This Row],[Column2]],1),4),MID(Table1[[#This Row],[Column2]],FIND("/",Table1[[#This Row],[Column2]],1)+1,2),1)),"Check")</f>
        <v>44414</v>
      </c>
      <c r="AE226" s="3">
        <f ca="1">IFERROR(TODAY()-Table1[[#This Row],[Column3]],"")</f>
        <v>1801</v>
      </c>
      <c r="AF226" s="3" t="str">
        <f>VLOOKUP(Table1[[#This Row],[Location of the Job]],Table2[],3,FALSE)</f>
        <v>MKT</v>
      </c>
    </row>
    <row r="227" spans="1:32" x14ac:dyDescent="0.25">
      <c r="A227" s="2" t="s">
        <v>2881</v>
      </c>
      <c r="B227" s="2" t="s">
        <v>27</v>
      </c>
      <c r="C227" s="2" t="s">
        <v>2882</v>
      </c>
      <c r="D227" s="2" t="s">
        <v>2854</v>
      </c>
      <c r="E227" s="2" t="s">
        <v>2883</v>
      </c>
      <c r="F227" s="2" t="s">
        <v>2884</v>
      </c>
      <c r="G227" s="2">
        <v>1</v>
      </c>
      <c r="H227" s="2">
        <v>3</v>
      </c>
      <c r="I227" s="2" t="s">
        <v>2885</v>
      </c>
      <c r="J227" s="2" t="s">
        <v>2886</v>
      </c>
      <c r="K227" s="2" t="s">
        <v>2887</v>
      </c>
      <c r="L227" s="2" t="s">
        <v>2888</v>
      </c>
      <c r="M227" s="2" t="s">
        <v>2889</v>
      </c>
      <c r="N227" s="2" t="s">
        <v>2890</v>
      </c>
      <c r="O227" s="2" t="s">
        <v>2891</v>
      </c>
      <c r="P227" s="2" t="s">
        <v>2892</v>
      </c>
      <c r="Q227" s="2" t="s">
        <v>974</v>
      </c>
      <c r="R227" s="2" t="s">
        <v>2893</v>
      </c>
      <c r="S227" s="2" t="s">
        <v>2878</v>
      </c>
      <c r="T227" s="2" t="s">
        <v>2894</v>
      </c>
      <c r="U227" s="2" t="s">
        <v>44</v>
      </c>
      <c r="V227" s="2"/>
      <c r="W227" s="2"/>
      <c r="X227" s="2"/>
      <c r="Y227" s="2"/>
      <c r="Z227" s="2" t="s">
        <v>2895</v>
      </c>
      <c r="AA227" s="2">
        <f>FIND("Approved Date:",Table1[[#This Row],[Footer Text]],1)+15</f>
        <v>124</v>
      </c>
      <c r="AB227" s="2">
        <f>LEN(Table1[[#This Row],[Footer Text]])</f>
        <v>134</v>
      </c>
      <c r="AC227" s="2" t="str">
        <f>SUBSTITUTE(MID(Table1[[#This Row],[Footer Text]],Table1[[#This Row],[Approved Date:]],Table1[[#This Row],[Column1]]-Table1[[#This Row],[Approved Date:]]),"-","/")</f>
        <v>2023/07/26</v>
      </c>
      <c r="AD227" s="3">
        <f>IFERROR(IFERROR(DATEVALUE(Table1[[#This Row],[Column2]]),DATE(MID(Table1[[#This Row],[Column2]],FIND(20,Table1[[#This Row],[Column2]],1),4),MID(Table1[[#This Row],[Column2]],FIND("/",Table1[[#This Row],[Column2]],1)+1,2),1)),"Check")</f>
        <v>45133</v>
      </c>
      <c r="AE227" s="3">
        <f ca="1">IFERROR(TODAY()-Table1[[#This Row],[Column3]],"")</f>
        <v>1082</v>
      </c>
      <c r="AF227" s="3" t="str">
        <f>VLOOKUP(Table1[[#This Row],[Location of the Job]],Table2[],3,FALSE)</f>
        <v>MKT</v>
      </c>
    </row>
    <row r="228" spans="1:32" x14ac:dyDescent="0.25">
      <c r="A228" s="2" t="s">
        <v>2896</v>
      </c>
      <c r="B228" s="2" t="s">
        <v>27</v>
      </c>
      <c r="C228" s="2" t="s">
        <v>2897</v>
      </c>
      <c r="D228" s="2" t="s">
        <v>2854</v>
      </c>
      <c r="E228" s="2" t="s">
        <v>2898</v>
      </c>
      <c r="F228" s="2" t="s">
        <v>2854</v>
      </c>
      <c r="G228" s="2" t="s">
        <v>68</v>
      </c>
      <c r="H228" s="2">
        <v>2</v>
      </c>
      <c r="I228" s="2" t="s">
        <v>2899</v>
      </c>
      <c r="J228" s="2" t="s">
        <v>2900</v>
      </c>
      <c r="K228" s="2" t="s">
        <v>2901</v>
      </c>
      <c r="L228" s="2" t="s">
        <v>2902</v>
      </c>
      <c r="M228" s="2" t="s">
        <v>36</v>
      </c>
      <c r="N228" s="2" t="s">
        <v>2903</v>
      </c>
      <c r="O228" s="2" t="s">
        <v>2904</v>
      </c>
      <c r="P228" s="2" t="s">
        <v>2905</v>
      </c>
      <c r="Q228" s="2" t="s">
        <v>58</v>
      </c>
      <c r="R228" s="2" t="s">
        <v>2906</v>
      </c>
      <c r="S228" s="2" t="s">
        <v>2907</v>
      </c>
      <c r="T228" s="2" t="s">
        <v>43</v>
      </c>
      <c r="U228" s="2" t="s">
        <v>44</v>
      </c>
      <c r="V228" s="2"/>
      <c r="W228" s="2"/>
      <c r="X228" s="2"/>
      <c r="Y228" s="2"/>
      <c r="Z228" s="2" t="s">
        <v>2908</v>
      </c>
      <c r="AA228" s="2">
        <f>FIND("Approved Date:",Table1[[#This Row],[Footer Text]],1)+15</f>
        <v>123</v>
      </c>
      <c r="AB228" s="2">
        <f>LEN(Table1[[#This Row],[Footer Text]])</f>
        <v>133</v>
      </c>
      <c r="AC228" s="2" t="str">
        <f>SUBSTITUTE(MID(Table1[[#This Row],[Footer Text]],Table1[[#This Row],[Approved Date:]],Table1[[#This Row],[Column1]]-Table1[[#This Row],[Approved Date:]]),"-","/")</f>
        <v>11/12/2023</v>
      </c>
      <c r="AD228" s="3">
        <f>IFERROR(IFERROR(DATEVALUE(Table1[[#This Row],[Column2]]),DATE(MID(Table1[[#This Row],[Column2]],FIND(20,Table1[[#This Row],[Column2]],1),4),MID(Table1[[#This Row],[Column2]],FIND("/",Table1[[#This Row],[Column2]],1)+1,2),1)),"Check")</f>
        <v>45242</v>
      </c>
      <c r="AE228" s="3">
        <f ca="1">IFERROR(TODAY()-Table1[[#This Row],[Column3]],"")</f>
        <v>973</v>
      </c>
      <c r="AF228" s="3" t="str">
        <f>VLOOKUP(Table1[[#This Row],[Location of the Job]],Table2[],3,FALSE)</f>
        <v>MKT</v>
      </c>
    </row>
    <row r="229" spans="1:32" x14ac:dyDescent="0.25">
      <c r="A229" s="2" t="s">
        <v>2909</v>
      </c>
      <c r="B229" s="2" t="s">
        <v>27</v>
      </c>
      <c r="C229" s="2" t="s">
        <v>2910</v>
      </c>
      <c r="D229" s="2" t="s">
        <v>2911</v>
      </c>
      <c r="E229" s="2" t="s">
        <v>1153</v>
      </c>
      <c r="F229" s="2" t="s">
        <v>2912</v>
      </c>
      <c r="G229" s="2">
        <v>2</v>
      </c>
      <c r="H229" s="2" t="s">
        <v>179</v>
      </c>
      <c r="I229" s="2" t="s">
        <v>2913</v>
      </c>
      <c r="J229" s="2" t="s">
        <v>2914</v>
      </c>
      <c r="K229" s="2" t="s">
        <v>2915</v>
      </c>
      <c r="L229" s="2" t="s">
        <v>2916</v>
      </c>
      <c r="M229" s="2" t="s">
        <v>2917</v>
      </c>
      <c r="N229" s="2" t="s">
        <v>2918</v>
      </c>
      <c r="O229" s="2" t="s">
        <v>281</v>
      </c>
      <c r="P229" s="2" t="s">
        <v>2919</v>
      </c>
      <c r="Q229" s="2" t="s">
        <v>732</v>
      </c>
      <c r="R229" s="2" t="s">
        <v>2920</v>
      </c>
      <c r="S229" s="2" t="s">
        <v>2921</v>
      </c>
      <c r="T229" s="2"/>
      <c r="U229" s="2" t="s">
        <v>44</v>
      </c>
      <c r="V229" s="2"/>
      <c r="W229" s="2"/>
      <c r="X229" s="2"/>
      <c r="Y229" s="2"/>
      <c r="Z229" s="2" t="s">
        <v>2922</v>
      </c>
      <c r="AA229" s="2">
        <f>FIND("Approved Date:",Table1[[#This Row],[Footer Text]],1)+15</f>
        <v>118</v>
      </c>
      <c r="AB229" s="2">
        <f>LEN(Table1[[#This Row],[Footer Text]])</f>
        <v>128</v>
      </c>
      <c r="AC229" s="2" t="str">
        <f>SUBSTITUTE(MID(Table1[[#This Row],[Footer Text]],Table1[[#This Row],[Approved Date:]],Table1[[#This Row],[Column1]]-Table1[[#This Row],[Approved Date:]]),"-","/")</f>
        <v>2021/10/16</v>
      </c>
      <c r="AD229" s="3">
        <f>IFERROR(IFERROR(DATEVALUE(Table1[[#This Row],[Column2]]),DATE(MID(Table1[[#This Row],[Column2]],FIND(20,Table1[[#This Row],[Column2]],1),4),MID(Table1[[#This Row],[Column2]],FIND("/",Table1[[#This Row],[Column2]],1)+1,2),1)),"Check")</f>
        <v>44485</v>
      </c>
      <c r="AE229" s="3">
        <f ca="1">IFERROR(TODAY()-Table1[[#This Row],[Column3]],"")</f>
        <v>1730</v>
      </c>
      <c r="AF229" s="3" t="str">
        <f>VLOOKUP(Table1[[#This Row],[Location of the Job]],Table2[],3,FALSE)</f>
        <v>MKT</v>
      </c>
    </row>
    <row r="230" spans="1:32" x14ac:dyDescent="0.25">
      <c r="A230" s="2" t="s">
        <v>2923</v>
      </c>
      <c r="B230" s="2" t="s">
        <v>27</v>
      </c>
      <c r="C230" s="2" t="s">
        <v>2924</v>
      </c>
      <c r="D230" s="2" t="s">
        <v>2925</v>
      </c>
      <c r="E230" s="2" t="s">
        <v>1153</v>
      </c>
      <c r="F230" s="2" t="s">
        <v>2926</v>
      </c>
      <c r="G230" s="2">
        <v>4</v>
      </c>
      <c r="H230" s="2">
        <v>3</v>
      </c>
      <c r="I230" s="2" t="s">
        <v>2927</v>
      </c>
      <c r="J230" s="2" t="s">
        <v>2928</v>
      </c>
      <c r="K230" s="2" t="s">
        <v>2929</v>
      </c>
      <c r="L230" s="2" t="s">
        <v>2930</v>
      </c>
      <c r="M230" s="2" t="s">
        <v>101</v>
      </c>
      <c r="N230" s="2" t="s">
        <v>2931</v>
      </c>
      <c r="O230" s="2" t="s">
        <v>2932</v>
      </c>
      <c r="P230" s="2" t="s">
        <v>2933</v>
      </c>
      <c r="Q230" s="2" t="s">
        <v>200</v>
      </c>
      <c r="R230" s="2" t="s">
        <v>2934</v>
      </c>
      <c r="S230" s="2" t="s">
        <v>1159</v>
      </c>
      <c r="T230" s="2"/>
      <c r="U230" s="2" t="s">
        <v>44</v>
      </c>
      <c r="V230" s="2"/>
      <c r="W230" s="2"/>
      <c r="X230" s="2"/>
      <c r="Y230" s="2"/>
      <c r="Z230" s="2" t="s">
        <v>2935</v>
      </c>
      <c r="AA230" s="2">
        <f>FIND("Approved Date:",Table1[[#This Row],[Footer Text]],1)+15</f>
        <v>116</v>
      </c>
      <c r="AB230" s="2">
        <f>LEN(Table1[[#This Row],[Footer Text]])</f>
        <v>126</v>
      </c>
      <c r="AC230" s="2" t="str">
        <f>SUBSTITUTE(MID(Table1[[#This Row],[Footer Text]],Table1[[#This Row],[Approved Date:]],Table1[[#This Row],[Column1]]-Table1[[#This Row],[Approved Date:]]),"-","/")</f>
        <v>08/24/2019</v>
      </c>
      <c r="AD230" s="3">
        <f>IFERROR(IFERROR(DATEVALUE(Table1[[#This Row],[Column2]]),DATE(MID(Table1[[#This Row],[Column2]],FIND(20,Table1[[#This Row],[Column2]],1),4),MID(Table1[[#This Row],[Column2]],FIND("/",Table1[[#This Row],[Column2]],1)+1,2),1)),"Check")</f>
        <v>43701</v>
      </c>
      <c r="AE230" s="3">
        <f ca="1">IFERROR(TODAY()-Table1[[#This Row],[Column3]],"")</f>
        <v>2514</v>
      </c>
      <c r="AF230" s="3" t="str">
        <f>VLOOKUP(Table1[[#This Row],[Location of the Job]],Table2[],3,FALSE)</f>
        <v>MKT</v>
      </c>
    </row>
    <row r="231" spans="1:32" x14ac:dyDescent="0.25">
      <c r="A231" s="2" t="s">
        <v>2936</v>
      </c>
      <c r="B231" s="2" t="s">
        <v>27</v>
      </c>
      <c r="C231" s="2" t="s">
        <v>2937</v>
      </c>
      <c r="D231" s="2" t="s">
        <v>2938</v>
      </c>
      <c r="E231" s="2" t="s">
        <v>1153</v>
      </c>
      <c r="F231" s="2" t="s">
        <v>2925</v>
      </c>
      <c r="G231" s="2" t="s">
        <v>68</v>
      </c>
      <c r="H231" s="2">
        <v>2</v>
      </c>
      <c r="I231" s="2" t="s">
        <v>2939</v>
      </c>
      <c r="J231" s="2" t="s">
        <v>2940</v>
      </c>
      <c r="K231" s="2" t="s">
        <v>2941</v>
      </c>
      <c r="L231" s="2" t="s">
        <v>2942</v>
      </c>
      <c r="M231" s="2" t="s">
        <v>36</v>
      </c>
      <c r="N231" s="2" t="s">
        <v>2943</v>
      </c>
      <c r="O231" s="2" t="s">
        <v>2944</v>
      </c>
      <c r="P231" s="2" t="s">
        <v>2945</v>
      </c>
      <c r="Q231" s="2" t="s">
        <v>58</v>
      </c>
      <c r="R231" s="2" t="s">
        <v>2946</v>
      </c>
      <c r="S231" s="2" t="s">
        <v>2947</v>
      </c>
      <c r="T231" s="2" t="s">
        <v>2948</v>
      </c>
      <c r="U231" s="2" t="s">
        <v>44</v>
      </c>
      <c r="V231" s="2"/>
      <c r="W231" s="2"/>
      <c r="X231" s="2"/>
      <c r="Y231" s="2"/>
      <c r="Z231" s="2" t="s">
        <v>2949</v>
      </c>
      <c r="AA231" s="2">
        <f>FIND("Approved Date:",Table1[[#This Row],[Footer Text]],1)+15</f>
        <v>121</v>
      </c>
      <c r="AB231" s="2">
        <f>LEN(Table1[[#This Row],[Footer Text]])</f>
        <v>130</v>
      </c>
      <c r="AC231" s="2" t="str">
        <f>SUBSTITUTE(MID(Table1[[#This Row],[Footer Text]],Table1[[#This Row],[Approved Date:]],Table1[[#This Row],[Column1]]-Table1[[#This Row],[Approved Date:]]),"-","/")</f>
        <v>11/4/2023</v>
      </c>
      <c r="AD231" s="3">
        <f>IFERROR(IFERROR(DATEVALUE(Table1[[#This Row],[Column2]]),DATE(MID(Table1[[#This Row],[Column2]],FIND(20,Table1[[#This Row],[Column2]],1),4),MID(Table1[[#This Row],[Column2]],FIND("/",Table1[[#This Row],[Column2]],1)+1,2),1)),"Check")</f>
        <v>45234</v>
      </c>
      <c r="AE231" s="3">
        <f ca="1">IFERROR(TODAY()-Table1[[#This Row],[Column3]],"")</f>
        <v>981</v>
      </c>
      <c r="AF231" s="3" t="str">
        <f>VLOOKUP(Table1[[#This Row],[Location of the Job]],Table2[],3,FALSE)</f>
        <v>MKT</v>
      </c>
    </row>
    <row r="232" spans="1:32" x14ac:dyDescent="0.25">
      <c r="A232" s="2" t="s">
        <v>2950</v>
      </c>
      <c r="B232" s="2" t="s">
        <v>27</v>
      </c>
      <c r="C232" s="2" t="s">
        <v>2951</v>
      </c>
      <c r="D232" s="2" t="s">
        <v>2952</v>
      </c>
      <c r="E232" s="2" t="s">
        <v>2313</v>
      </c>
      <c r="F232" s="2" t="s">
        <v>2469</v>
      </c>
      <c r="G232" s="2" t="s">
        <v>68</v>
      </c>
      <c r="H232" s="2">
        <v>2</v>
      </c>
      <c r="I232" s="2" t="s">
        <v>2953</v>
      </c>
      <c r="J232" s="2" t="s">
        <v>2954</v>
      </c>
      <c r="K232" s="2" t="s">
        <v>2955</v>
      </c>
      <c r="L232" s="2" t="s">
        <v>2956</v>
      </c>
      <c r="M232" s="2" t="s">
        <v>36</v>
      </c>
      <c r="N232" s="2" t="s">
        <v>2957</v>
      </c>
      <c r="O232" s="2" t="s">
        <v>2958</v>
      </c>
      <c r="P232" s="2" t="s">
        <v>2959</v>
      </c>
      <c r="Q232" s="2" t="s">
        <v>58</v>
      </c>
      <c r="R232" s="2" t="s">
        <v>2960</v>
      </c>
      <c r="S232" s="2" t="s">
        <v>2961</v>
      </c>
      <c r="T232" s="2" t="s">
        <v>43</v>
      </c>
      <c r="U232" s="2" t="s">
        <v>44</v>
      </c>
      <c r="V232" s="2"/>
      <c r="W232" s="2"/>
      <c r="X232" s="2"/>
      <c r="Y232" s="2"/>
      <c r="Z232" s="2" t="s">
        <v>2962</v>
      </c>
      <c r="AA232" s="2">
        <f>FIND("Approved Date:",Table1[[#This Row],[Footer Text]],1)+15</f>
        <v>129</v>
      </c>
      <c r="AB232" s="2">
        <f>LEN(Table1[[#This Row],[Footer Text]])</f>
        <v>139</v>
      </c>
      <c r="AC232" s="2" t="str">
        <f>SUBSTITUTE(MID(Table1[[#This Row],[Footer Text]],Table1[[#This Row],[Approved Date:]],Table1[[#This Row],[Column1]]-Table1[[#This Row],[Approved Date:]]),"-","/")</f>
        <v>12/19/2023</v>
      </c>
      <c r="AD232" s="3">
        <f>IFERROR(IFERROR(DATEVALUE(Table1[[#This Row],[Column2]]),DATE(MID(Table1[[#This Row],[Column2]],FIND(20,Table1[[#This Row],[Column2]],1),4),MID(Table1[[#This Row],[Column2]],FIND("/",Table1[[#This Row],[Column2]],1)+1,2),1)),"Check")</f>
        <v>45279</v>
      </c>
      <c r="AE232" s="3">
        <f ca="1">IFERROR(TODAY()-Table1[[#This Row],[Column3]],"")</f>
        <v>936</v>
      </c>
      <c r="AF232" s="3" t="str">
        <f>VLOOKUP(Table1[[#This Row],[Location of the Job]],Table2[],3,FALSE)</f>
        <v xml:space="preserve">CR </v>
      </c>
    </row>
    <row r="233" spans="1:32" x14ac:dyDescent="0.25">
      <c r="A233" s="2" t="s">
        <v>2963</v>
      </c>
      <c r="B233" s="2" t="s">
        <v>27</v>
      </c>
      <c r="C233" s="2" t="s">
        <v>2964</v>
      </c>
      <c r="D233" s="2" t="s">
        <v>2965</v>
      </c>
      <c r="E233" s="2" t="s">
        <v>2966</v>
      </c>
      <c r="F233" s="2" t="s">
        <v>2967</v>
      </c>
      <c r="G233" s="2">
        <v>0</v>
      </c>
      <c r="H233" s="2" t="s">
        <v>2968</v>
      </c>
      <c r="I233" s="2" t="s">
        <v>2969</v>
      </c>
      <c r="J233" s="2" t="s">
        <v>2970</v>
      </c>
      <c r="K233" s="2" t="s">
        <v>2971</v>
      </c>
      <c r="L233" s="2" t="s">
        <v>2972</v>
      </c>
      <c r="M233" s="2" t="s">
        <v>1923</v>
      </c>
      <c r="N233" s="2" t="s">
        <v>362</v>
      </c>
      <c r="O233" s="2" t="s">
        <v>2973</v>
      </c>
      <c r="P233" s="2" t="s">
        <v>2974</v>
      </c>
      <c r="Q233" s="2" t="s">
        <v>1762</v>
      </c>
      <c r="R233" s="2" t="s">
        <v>390</v>
      </c>
      <c r="S233" s="2" t="s">
        <v>441</v>
      </c>
      <c r="T233" s="2" t="s">
        <v>392</v>
      </c>
      <c r="U233" s="2" t="s">
        <v>44</v>
      </c>
      <c r="V233" s="2"/>
      <c r="W233" s="2"/>
      <c r="X233" s="2"/>
      <c r="Y233" s="2"/>
      <c r="Z233" s="2" t="s">
        <v>2975</v>
      </c>
      <c r="AA233" s="2">
        <f>FIND("Approved Date:",Table1[[#This Row],[Footer Text]],1)+15</f>
        <v>137</v>
      </c>
      <c r="AB233" s="2">
        <f>LEN(Table1[[#This Row],[Footer Text]])</f>
        <v>147</v>
      </c>
      <c r="AC233" s="2" t="str">
        <f>SUBSTITUTE(MID(Table1[[#This Row],[Footer Text]],Table1[[#This Row],[Approved Date:]],Table1[[#This Row],[Column1]]-Table1[[#This Row],[Approved Date:]]),"-","/")</f>
        <v>2025/31/05</v>
      </c>
      <c r="AD233" s="3">
        <f>IFERROR(IFERROR(DATEVALUE(Table1[[#This Row],[Column2]]),DATE(MID(Table1[[#This Row],[Column2]],FIND(20,Table1[[#This Row],[Column2]],1),4),MID(Table1[[#This Row],[Column2]],FIND("/",Table1[[#This Row],[Column2]],1)+1,2),1)),"Check")</f>
        <v>46569</v>
      </c>
      <c r="AE233" s="3">
        <f ca="1">IFERROR(TODAY()-Table1[[#This Row],[Column3]],"")</f>
        <v>-354</v>
      </c>
      <c r="AF233" s="3" t="str">
        <f>VLOOKUP(Table1[[#This Row],[Location of the Job]],Table2[],3,FALSE)</f>
        <v xml:space="preserve">CR </v>
      </c>
    </row>
    <row r="234" spans="1:32" x14ac:dyDescent="0.25">
      <c r="A234" s="2" t="s">
        <v>2976</v>
      </c>
      <c r="B234" s="2" t="s">
        <v>27</v>
      </c>
      <c r="C234" s="2" t="s">
        <v>2977</v>
      </c>
      <c r="D234" s="2" t="s">
        <v>2469</v>
      </c>
      <c r="E234" s="2" t="s">
        <v>2966</v>
      </c>
      <c r="F234" s="2" t="s">
        <v>2967</v>
      </c>
      <c r="G234" s="2">
        <v>10</v>
      </c>
      <c r="H234" s="2">
        <v>3</v>
      </c>
      <c r="I234" s="2" t="s">
        <v>2978</v>
      </c>
      <c r="J234" s="2" t="s">
        <v>2979</v>
      </c>
      <c r="K234" s="2" t="s">
        <v>2980</v>
      </c>
      <c r="L234" s="2" t="s">
        <v>2981</v>
      </c>
      <c r="M234" s="2" t="s">
        <v>1923</v>
      </c>
      <c r="N234" s="2" t="s">
        <v>362</v>
      </c>
      <c r="O234" s="2" t="s">
        <v>2982</v>
      </c>
      <c r="P234" s="2" t="s">
        <v>2974</v>
      </c>
      <c r="Q234" s="2" t="s">
        <v>200</v>
      </c>
      <c r="R234" s="2" t="s">
        <v>390</v>
      </c>
      <c r="S234" s="2" t="s">
        <v>441</v>
      </c>
      <c r="T234" s="2" t="s">
        <v>392</v>
      </c>
      <c r="U234" s="2" t="s">
        <v>44</v>
      </c>
      <c r="V234" s="2"/>
      <c r="W234" s="2"/>
      <c r="X234" s="2"/>
      <c r="Y234" s="2"/>
      <c r="Z234" s="2" t="s">
        <v>2983</v>
      </c>
      <c r="AA234" s="2">
        <f>FIND("Approved Date:",Table1[[#This Row],[Footer Text]],1)+15</f>
        <v>135</v>
      </c>
      <c r="AB234" s="2">
        <f>LEN(Table1[[#This Row],[Footer Text]])</f>
        <v>145</v>
      </c>
      <c r="AC234" s="2" t="str">
        <f>SUBSTITUTE(MID(Table1[[#This Row],[Footer Text]],Table1[[#This Row],[Approved Date:]],Table1[[#This Row],[Column1]]-Table1[[#This Row],[Approved Date:]]),"-","/")</f>
        <v>2022/08/21</v>
      </c>
      <c r="AD234" s="3">
        <f>IFERROR(IFERROR(DATEVALUE(Table1[[#This Row],[Column2]]),DATE(MID(Table1[[#This Row],[Column2]],FIND(20,Table1[[#This Row],[Column2]],1),4),MID(Table1[[#This Row],[Column2]],FIND("/",Table1[[#This Row],[Column2]],1)+1,2),1)),"Check")</f>
        <v>44794</v>
      </c>
      <c r="AE234" s="3">
        <f ca="1">IFERROR(TODAY()-Table1[[#This Row],[Column3]],"")</f>
        <v>1421</v>
      </c>
      <c r="AF234" s="3" t="str">
        <f>VLOOKUP(Table1[[#This Row],[Location of the Job]],Table2[],3,FALSE)</f>
        <v xml:space="preserve">CR </v>
      </c>
    </row>
    <row r="235" spans="1:32" x14ac:dyDescent="0.25">
      <c r="A235" s="2" t="s">
        <v>2984</v>
      </c>
      <c r="B235" s="2"/>
      <c r="C235" s="2" t="s">
        <v>2985</v>
      </c>
      <c r="D235" s="2" t="s">
        <v>2986</v>
      </c>
      <c r="E235" s="2" t="s">
        <v>2987</v>
      </c>
      <c r="F235" s="2" t="s">
        <v>2366</v>
      </c>
      <c r="G235" s="2">
        <v>4</v>
      </c>
      <c r="H235" s="2" t="s">
        <v>179</v>
      </c>
      <c r="I235" s="2" t="s">
        <v>2988</v>
      </c>
      <c r="J235" s="2" t="s">
        <v>2989</v>
      </c>
      <c r="K235" s="2"/>
      <c r="L235" s="2" t="s">
        <v>2990</v>
      </c>
      <c r="M235" s="2" t="s">
        <v>2991</v>
      </c>
      <c r="N235" s="2" t="s">
        <v>2992</v>
      </c>
      <c r="O235" s="2" t="s">
        <v>2993</v>
      </c>
      <c r="P235" s="2"/>
      <c r="Q235" s="2"/>
      <c r="R235" s="2"/>
      <c r="S235" s="2" t="s">
        <v>2994</v>
      </c>
      <c r="T235" s="2"/>
      <c r="U235" s="2"/>
      <c r="V235" s="2"/>
      <c r="W235" s="2"/>
      <c r="X235" s="2"/>
      <c r="Y235" s="2"/>
      <c r="Z235" s="2" t="s">
        <v>2995</v>
      </c>
      <c r="AA235" s="2">
        <f>FIND("Approved Date:",Table1[[#This Row],[Footer Text]],1)+15</f>
        <v>136</v>
      </c>
      <c r="AB235" s="2">
        <f>LEN(Table1[[#This Row],[Footer Text]])</f>
        <v>158</v>
      </c>
      <c r="AC235" s="2" t="str">
        <f>SUBSTITUTE(MID(Table1[[#This Row],[Footer Text]],Table1[[#This Row],[Approved Date:]],Table1[[#This Row],[Column1]]-Table1[[#This Row],[Approved Date:]]),"-","/")</f>
        <v>13/06/2021
[Type text]</v>
      </c>
      <c r="AD235" s="3">
        <f>IFERROR(IFERROR(DATEVALUE(Table1[[#This Row],[Column2]]),DATE(MID(Table1[[#This Row],[Column2]],FIND(20,Table1[[#This Row],[Column2]],1),4),MID(Table1[[#This Row],[Column2]],FIND("/",Table1[[#This Row],[Column2]],1)+1,2),1)),"Check")</f>
        <v>44348</v>
      </c>
      <c r="AE235" s="3">
        <f ca="1">IFERROR(TODAY()-Table1[[#This Row],[Column3]],"")</f>
        <v>1867</v>
      </c>
      <c r="AF235" s="3" t="str">
        <f>VLOOKUP(Table1[[#This Row],[Location of the Job]],Table2[],3,FALSE)</f>
        <v xml:space="preserve">CR </v>
      </c>
    </row>
    <row r="236" spans="1:32" x14ac:dyDescent="0.25">
      <c r="A236" s="2" t="s">
        <v>2996</v>
      </c>
      <c r="B236" s="2" t="s">
        <v>27</v>
      </c>
      <c r="C236" s="2" t="s">
        <v>2997</v>
      </c>
      <c r="D236" s="2" t="s">
        <v>2998</v>
      </c>
      <c r="E236" s="2" t="s">
        <v>2313</v>
      </c>
      <c r="F236" s="2" t="s">
        <v>2469</v>
      </c>
      <c r="G236" s="2">
        <v>2</v>
      </c>
      <c r="H236" s="2" t="s">
        <v>341</v>
      </c>
      <c r="I236" s="2" t="s">
        <v>2999</v>
      </c>
      <c r="J236" s="2" t="s">
        <v>3000</v>
      </c>
      <c r="K236" s="2" t="s">
        <v>3001</v>
      </c>
      <c r="L236" s="2" t="s">
        <v>3002</v>
      </c>
      <c r="M236" s="2" t="s">
        <v>36</v>
      </c>
      <c r="N236" s="2" t="s">
        <v>3003</v>
      </c>
      <c r="O236" s="2" t="s">
        <v>3004</v>
      </c>
      <c r="P236" s="2" t="s">
        <v>3005</v>
      </c>
      <c r="Q236" s="2" t="s">
        <v>58</v>
      </c>
      <c r="R236" s="2" t="s">
        <v>3006</v>
      </c>
      <c r="S236" s="2" t="s">
        <v>3007</v>
      </c>
      <c r="T236" s="2" t="s">
        <v>43</v>
      </c>
      <c r="U236" s="2" t="s">
        <v>44</v>
      </c>
      <c r="V236" s="2"/>
      <c r="W236" s="2"/>
      <c r="X236" s="2"/>
      <c r="Y236" s="2"/>
      <c r="Z236" s="2" t="s">
        <v>3008</v>
      </c>
      <c r="AA236" s="2">
        <f>FIND("Approved Date:",Table1[[#This Row],[Footer Text]],1)+15</f>
        <v>128</v>
      </c>
      <c r="AB236" s="2">
        <f>LEN(Table1[[#This Row],[Footer Text]])</f>
        <v>136</v>
      </c>
      <c r="AC236" s="2" t="str">
        <f>SUBSTITUTE(MID(Table1[[#This Row],[Footer Text]],Table1[[#This Row],[Approved Date:]],Table1[[#This Row],[Column1]]-Table1[[#This Row],[Approved Date:]]),"-","/")</f>
        <v>/16/2024</v>
      </c>
      <c r="AD236" s="3">
        <f>IFERROR(IFERROR(DATEVALUE(Table1[[#This Row],[Column2]]),DATE(MID(Table1[[#This Row],[Column2]],FIND(20,Table1[[#This Row],[Column2]],1),4),MID(Table1[[#This Row],[Column2]],FIND("/",Table1[[#This Row],[Column2]],1)+1,2),1)),"Check")</f>
        <v>45748</v>
      </c>
      <c r="AE236" s="3">
        <f ca="1">IFERROR(TODAY()-Table1[[#This Row],[Column3]],"")</f>
        <v>467</v>
      </c>
      <c r="AF236" s="3" t="str">
        <f>VLOOKUP(Table1[[#This Row],[Location of the Job]],Table2[],3,FALSE)</f>
        <v xml:space="preserve">CR </v>
      </c>
    </row>
    <row r="237" spans="1:32" x14ac:dyDescent="0.25">
      <c r="A237" s="2" t="s">
        <v>3009</v>
      </c>
      <c r="B237" s="2" t="s">
        <v>27</v>
      </c>
      <c r="C237" s="2" t="s">
        <v>3010</v>
      </c>
      <c r="D237" s="2" t="s">
        <v>3011</v>
      </c>
      <c r="E237" s="2" t="s">
        <v>1507</v>
      </c>
      <c r="F237" s="2" t="s">
        <v>3012</v>
      </c>
      <c r="G237" s="2">
        <v>2</v>
      </c>
      <c r="H237" s="2">
        <v>3</v>
      </c>
      <c r="I237" s="2" t="s">
        <v>3013</v>
      </c>
      <c r="J237" s="2" t="s">
        <v>3014</v>
      </c>
      <c r="K237" s="2" t="s">
        <v>3015</v>
      </c>
      <c r="L237" s="2" t="s">
        <v>3016</v>
      </c>
      <c r="M237" s="2" t="s">
        <v>101</v>
      </c>
      <c r="N237" s="2" t="s">
        <v>3017</v>
      </c>
      <c r="O237" s="2" t="s">
        <v>3018</v>
      </c>
      <c r="P237" s="2" t="s">
        <v>3019</v>
      </c>
      <c r="Q237" s="2" t="s">
        <v>200</v>
      </c>
      <c r="R237" s="2" t="s">
        <v>3020</v>
      </c>
      <c r="S237" s="2" t="s">
        <v>3021</v>
      </c>
      <c r="T237" s="2" t="s">
        <v>1716</v>
      </c>
      <c r="U237" s="2" t="s">
        <v>44</v>
      </c>
      <c r="V237" s="2"/>
      <c r="W237" s="2"/>
      <c r="X237" s="2"/>
      <c r="Y237" s="2"/>
      <c r="Z237" s="2" t="s">
        <v>3022</v>
      </c>
      <c r="AA237" s="2">
        <f>FIND("Approved Date:",Table1[[#This Row],[Footer Text]],1)+15</f>
        <v>129</v>
      </c>
      <c r="AB237" s="2">
        <f>LEN(Table1[[#This Row],[Footer Text]])</f>
        <v>139</v>
      </c>
      <c r="AC237" s="2" t="str">
        <f>SUBSTITUTE(MID(Table1[[#This Row],[Footer Text]],Table1[[#This Row],[Approved Date:]],Table1[[#This Row],[Column1]]-Table1[[#This Row],[Approved Date:]]),"-","/")</f>
        <v>17/05/2022</v>
      </c>
      <c r="AD237" s="3">
        <f>IFERROR(IFERROR(DATEVALUE(Table1[[#This Row],[Column2]]),DATE(MID(Table1[[#This Row],[Column2]],FIND(20,Table1[[#This Row],[Column2]],1),4),MID(Table1[[#This Row],[Column2]],FIND("/",Table1[[#This Row],[Column2]],1)+1,2),1)),"Check")</f>
        <v>44682</v>
      </c>
      <c r="AE237" s="3">
        <f ca="1">IFERROR(TODAY()-Table1[[#This Row],[Column3]],"")</f>
        <v>1533</v>
      </c>
      <c r="AF237" s="3" t="str">
        <f>VLOOKUP(Table1[[#This Row],[Location of the Job]],Table2[],3,FALSE)</f>
        <v xml:space="preserve">CR </v>
      </c>
    </row>
    <row r="238" spans="1:32" x14ac:dyDescent="0.25">
      <c r="A238" s="2" t="s">
        <v>3023</v>
      </c>
      <c r="B238" s="2" t="s">
        <v>27</v>
      </c>
      <c r="C238" s="2" t="s">
        <v>3024</v>
      </c>
      <c r="D238" s="2" t="s">
        <v>3025</v>
      </c>
      <c r="E238" s="2" t="s">
        <v>903</v>
      </c>
      <c r="F238" s="2" t="s">
        <v>3026</v>
      </c>
      <c r="G238" s="2">
        <v>1</v>
      </c>
      <c r="H238" s="2">
        <v>2</v>
      </c>
      <c r="I238" s="2" t="s">
        <v>3027</v>
      </c>
      <c r="J238" s="2" t="s">
        <v>3028</v>
      </c>
      <c r="K238" s="2" t="s">
        <v>3029</v>
      </c>
      <c r="L238" s="2" t="s">
        <v>3030</v>
      </c>
      <c r="M238" s="2" t="s">
        <v>36</v>
      </c>
      <c r="N238" s="2" t="s">
        <v>3031</v>
      </c>
      <c r="O238" s="2" t="s">
        <v>467</v>
      </c>
      <c r="P238" s="2" t="s">
        <v>3032</v>
      </c>
      <c r="Q238" s="2" t="s">
        <v>499</v>
      </c>
      <c r="R238" s="2" t="s">
        <v>3033</v>
      </c>
      <c r="S238" s="2" t="s">
        <v>351</v>
      </c>
      <c r="T238" s="2" t="s">
        <v>43</v>
      </c>
      <c r="U238" s="2" t="s">
        <v>44</v>
      </c>
      <c r="V238" s="2"/>
      <c r="W238" s="2"/>
      <c r="X238" s="2"/>
      <c r="Y238" s="2"/>
      <c r="Z238" s="2" t="s">
        <v>3034</v>
      </c>
      <c r="AA238" s="2">
        <f>FIND("Approved Date:",Table1[[#This Row],[Footer Text]],1)+15</f>
        <v>120</v>
      </c>
      <c r="AB238" s="2">
        <f>LEN(Table1[[#This Row],[Footer Text]])</f>
        <v>130</v>
      </c>
      <c r="AC238" s="2" t="str">
        <f>SUBSTITUTE(MID(Table1[[#This Row],[Footer Text]],Table1[[#This Row],[Approved Date:]],Table1[[#This Row],[Column1]]-Table1[[#This Row],[Approved Date:]]),"-","/")</f>
        <v>12/12/2023</v>
      </c>
      <c r="AD238" s="3">
        <f>IFERROR(IFERROR(DATEVALUE(Table1[[#This Row],[Column2]]),DATE(MID(Table1[[#This Row],[Column2]],FIND(20,Table1[[#This Row],[Column2]],1),4),MID(Table1[[#This Row],[Column2]],FIND("/",Table1[[#This Row],[Column2]],1)+1,2),1)),"Check")</f>
        <v>45272</v>
      </c>
      <c r="AE238" s="3">
        <f ca="1">IFERROR(TODAY()-Table1[[#This Row],[Column3]],"")</f>
        <v>943</v>
      </c>
      <c r="AF238" s="3" t="str">
        <f>VLOOKUP(Table1[[#This Row],[Location of the Job]],Table2[],3,FALSE)</f>
        <v>S&amp;D</v>
      </c>
    </row>
    <row r="239" spans="1:32" x14ac:dyDescent="0.25">
      <c r="A239" s="2" t="s">
        <v>3035</v>
      </c>
      <c r="B239" s="2" t="s">
        <v>125</v>
      </c>
      <c r="C239" s="2" t="s">
        <v>3036</v>
      </c>
      <c r="D239" s="2" t="s">
        <v>3037</v>
      </c>
      <c r="E239" s="2" t="s">
        <v>3038</v>
      </c>
      <c r="F239" s="2" t="s">
        <v>3025</v>
      </c>
      <c r="G239" s="2">
        <v>0</v>
      </c>
      <c r="H239" s="2">
        <v>1</v>
      </c>
      <c r="I239" s="2" t="s">
        <v>3039</v>
      </c>
      <c r="J239" s="2" t="s">
        <v>3040</v>
      </c>
      <c r="K239" s="2" t="s">
        <v>3041</v>
      </c>
      <c r="L239" s="2" t="s">
        <v>3042</v>
      </c>
      <c r="M239" s="2" t="s">
        <v>101</v>
      </c>
      <c r="N239" s="2" t="s">
        <v>3043</v>
      </c>
      <c r="O239" s="2" t="s">
        <v>3044</v>
      </c>
      <c r="P239" s="2" t="s">
        <v>3045</v>
      </c>
      <c r="Q239" s="2" t="s">
        <v>2579</v>
      </c>
      <c r="R239" s="2" t="s">
        <v>3046</v>
      </c>
      <c r="S239" s="2" t="s">
        <v>1135</v>
      </c>
      <c r="T239" s="2" t="s">
        <v>392</v>
      </c>
      <c r="U239" s="2"/>
      <c r="V239" s="2"/>
      <c r="W239" s="2"/>
      <c r="X239" s="2"/>
      <c r="Y239" s="2"/>
      <c r="Z239" s="2" t="s">
        <v>3047</v>
      </c>
      <c r="AA239" s="2">
        <f>FIND("Approved Date:",Table1[[#This Row],[Footer Text]],1)+15</f>
        <v>122</v>
      </c>
      <c r="AB239" s="2">
        <f>LEN(Table1[[#This Row],[Footer Text]])</f>
        <v>132</v>
      </c>
      <c r="AC239" s="2" t="str">
        <f>SUBSTITUTE(MID(Table1[[#This Row],[Footer Text]],Table1[[#This Row],[Approved Date:]],Table1[[#This Row],[Column1]]-Table1[[#This Row],[Approved Date:]]),"-","/")</f>
        <v>2023/05/01</v>
      </c>
      <c r="AD239" s="3">
        <f>IFERROR(IFERROR(DATEVALUE(Table1[[#This Row],[Column2]]),DATE(MID(Table1[[#This Row],[Column2]],FIND(20,Table1[[#This Row],[Column2]],1),4),MID(Table1[[#This Row],[Column2]],FIND("/",Table1[[#This Row],[Column2]],1)+1,2),1)),"Check")</f>
        <v>45047</v>
      </c>
      <c r="AE239" s="3">
        <f ca="1">IFERROR(TODAY()-Table1[[#This Row],[Column3]],"")</f>
        <v>1168</v>
      </c>
      <c r="AF239" s="3" t="str">
        <f>VLOOKUP(Table1[[#This Row],[Location of the Job]],Table2[],3,FALSE)</f>
        <v>S&amp;D</v>
      </c>
    </row>
    <row r="240" spans="1:32" x14ac:dyDescent="0.25">
      <c r="A240" s="2" t="s">
        <v>3048</v>
      </c>
      <c r="B240" s="2" t="s">
        <v>27</v>
      </c>
      <c r="C240" s="2" t="s">
        <v>3049</v>
      </c>
      <c r="D240" s="2" t="s">
        <v>3050</v>
      </c>
      <c r="E240" s="2" t="s">
        <v>2406</v>
      </c>
      <c r="F240" s="2" t="s">
        <v>3051</v>
      </c>
      <c r="G240" s="2" t="s">
        <v>68</v>
      </c>
      <c r="H240" s="2">
        <v>2</v>
      </c>
      <c r="I240" s="2" t="s">
        <v>3052</v>
      </c>
      <c r="J240" s="2" t="s">
        <v>3053</v>
      </c>
      <c r="K240" s="2" t="s">
        <v>3054</v>
      </c>
      <c r="L240" s="2" t="s">
        <v>3055</v>
      </c>
      <c r="M240" s="2" t="s">
        <v>101</v>
      </c>
      <c r="N240" s="2" t="s">
        <v>3056</v>
      </c>
      <c r="O240" s="2" t="s">
        <v>3057</v>
      </c>
      <c r="P240" s="2" t="s">
        <v>3058</v>
      </c>
      <c r="Q240" s="2" t="s">
        <v>763</v>
      </c>
      <c r="R240" s="2" t="s">
        <v>3059</v>
      </c>
      <c r="S240" s="2" t="s">
        <v>3060</v>
      </c>
      <c r="T240" s="2" t="s">
        <v>3061</v>
      </c>
      <c r="U240" s="2" t="s">
        <v>44</v>
      </c>
      <c r="V240" s="2"/>
      <c r="W240" s="2"/>
      <c r="X240" s="2"/>
      <c r="Y240" s="2"/>
      <c r="Z240" s="2" t="s">
        <v>3062</v>
      </c>
      <c r="AA240" s="2">
        <f>FIND("Approved Date:",Table1[[#This Row],[Footer Text]],1)+15</f>
        <v>129</v>
      </c>
      <c r="AB240" s="2">
        <f>LEN(Table1[[#This Row],[Footer Text]])</f>
        <v>137</v>
      </c>
      <c r="AC240" s="2" t="str">
        <f>SUBSTITUTE(MID(Table1[[#This Row],[Footer Text]],Table1[[#This Row],[Approved Date:]],Table1[[#This Row],[Column1]]-Table1[[#This Row],[Approved Date:]]),"-","/")</f>
        <v>3/4/2025</v>
      </c>
      <c r="AD240" s="3">
        <f>IFERROR(IFERROR(DATEVALUE(Table1[[#This Row],[Column2]]),DATE(MID(Table1[[#This Row],[Column2]],FIND(20,Table1[[#This Row],[Column2]],1),4),MID(Table1[[#This Row],[Column2]],FIND("/",Table1[[#This Row],[Column2]],1)+1,2),1)),"Check")</f>
        <v>45720</v>
      </c>
      <c r="AE240" s="3">
        <f ca="1">IFERROR(TODAY()-Table1[[#This Row],[Column3]],"")</f>
        <v>495</v>
      </c>
      <c r="AF240" s="3" t="str">
        <f>VLOOKUP(Table1[[#This Row],[Location of the Job]],Table2[],3,FALSE)</f>
        <v xml:space="preserve">CR </v>
      </c>
    </row>
    <row r="241" spans="1:32" x14ac:dyDescent="0.25">
      <c r="A241" s="2" t="s">
        <v>3063</v>
      </c>
      <c r="B241" s="2" t="s">
        <v>27</v>
      </c>
      <c r="C241" s="2" t="s">
        <v>3064</v>
      </c>
      <c r="D241" s="2" t="s">
        <v>3051</v>
      </c>
      <c r="E241" s="2" t="s">
        <v>3065</v>
      </c>
      <c r="F241" s="2" t="s">
        <v>3066</v>
      </c>
      <c r="G241" s="2" t="s">
        <v>3067</v>
      </c>
      <c r="H241" s="2" t="s">
        <v>341</v>
      </c>
      <c r="I241" s="2" t="s">
        <v>3068</v>
      </c>
      <c r="J241" s="2" t="s">
        <v>3069</v>
      </c>
      <c r="K241" s="2" t="s">
        <v>2409</v>
      </c>
      <c r="L241" s="2" t="s">
        <v>3070</v>
      </c>
      <c r="M241" s="2" t="s">
        <v>101</v>
      </c>
      <c r="N241" s="2" t="s">
        <v>3071</v>
      </c>
      <c r="O241" s="2" t="s">
        <v>3072</v>
      </c>
      <c r="P241" s="2" t="s">
        <v>3073</v>
      </c>
      <c r="Q241" s="2" t="s">
        <v>58</v>
      </c>
      <c r="R241" s="2" t="s">
        <v>3074</v>
      </c>
      <c r="S241" s="2" t="s">
        <v>3075</v>
      </c>
      <c r="T241" s="2" t="s">
        <v>3076</v>
      </c>
      <c r="U241" s="2" t="s">
        <v>44</v>
      </c>
      <c r="V241" s="2"/>
      <c r="W241" s="2"/>
      <c r="X241" s="2"/>
      <c r="Y241" s="2"/>
      <c r="Z241" s="2" t="s">
        <v>3077</v>
      </c>
      <c r="AA241" s="2">
        <f>FIND("Approved Date:",Table1[[#This Row],[Footer Text]],1)+15</f>
        <v>134</v>
      </c>
      <c r="AB241" s="2">
        <f>LEN(Table1[[#This Row],[Footer Text]])</f>
        <v>144</v>
      </c>
      <c r="AC241" s="2" t="str">
        <f>SUBSTITUTE(MID(Table1[[#This Row],[Footer Text]],Table1[[#This Row],[Approved Date:]],Table1[[#This Row],[Column1]]-Table1[[#This Row],[Approved Date:]]),"-","/")</f>
        <v>07/13/2019</v>
      </c>
      <c r="AD241" s="3">
        <f>IFERROR(IFERROR(DATEVALUE(Table1[[#This Row],[Column2]]),DATE(MID(Table1[[#This Row],[Column2]],FIND(20,Table1[[#This Row],[Column2]],1),4),MID(Table1[[#This Row],[Column2]],FIND("/",Table1[[#This Row],[Column2]],1)+1,2),1)),"Check")</f>
        <v>43659</v>
      </c>
      <c r="AE241" s="3">
        <f ca="1">IFERROR(TODAY()-Table1[[#This Row],[Column3]],"")</f>
        <v>2556</v>
      </c>
      <c r="AF241" s="3" t="str">
        <f>VLOOKUP(Table1[[#This Row],[Location of the Job]],Table2[],3,FALSE)</f>
        <v xml:space="preserve">CR </v>
      </c>
    </row>
    <row r="242" spans="1:32" x14ac:dyDescent="0.25">
      <c r="A242" s="2" t="s">
        <v>3078</v>
      </c>
      <c r="B242" s="2" t="s">
        <v>27</v>
      </c>
      <c r="C242" s="2" t="s">
        <v>3079</v>
      </c>
      <c r="D242" s="2" t="s">
        <v>3066</v>
      </c>
      <c r="E242" s="2" t="s">
        <v>2269</v>
      </c>
      <c r="F242" s="2" t="s">
        <v>3012</v>
      </c>
      <c r="G242" s="2">
        <v>3</v>
      </c>
      <c r="H242" s="2">
        <v>3</v>
      </c>
      <c r="I242" s="2" t="s">
        <v>3080</v>
      </c>
      <c r="J242" s="2" t="s">
        <v>3081</v>
      </c>
      <c r="K242" s="2" t="s">
        <v>3082</v>
      </c>
      <c r="L242" s="2" t="s">
        <v>3083</v>
      </c>
      <c r="M242" s="2" t="s">
        <v>36</v>
      </c>
      <c r="N242" s="2" t="s">
        <v>3084</v>
      </c>
      <c r="O242" s="2" t="s">
        <v>3085</v>
      </c>
      <c r="P242" s="2" t="s">
        <v>3086</v>
      </c>
      <c r="Q242" s="2" t="s">
        <v>200</v>
      </c>
      <c r="R242" s="2" t="s">
        <v>3087</v>
      </c>
      <c r="S242" s="2" t="s">
        <v>3088</v>
      </c>
      <c r="T242" s="2" t="s">
        <v>43</v>
      </c>
      <c r="U242" s="2" t="s">
        <v>44</v>
      </c>
      <c r="V242" s="2"/>
      <c r="W242" s="2"/>
      <c r="X242" s="2"/>
      <c r="Y242" s="2"/>
      <c r="Z242" s="2" t="s">
        <v>3089</v>
      </c>
      <c r="AA242" s="2">
        <f>FIND("Approved Date:",Table1[[#This Row],[Footer Text]],1)+15</f>
        <v>142</v>
      </c>
      <c r="AB242" s="2">
        <f>LEN(Table1[[#This Row],[Footer Text]])</f>
        <v>150</v>
      </c>
      <c r="AC242" s="2" t="str">
        <f>SUBSTITUTE(MID(Table1[[#This Row],[Footer Text]],Table1[[#This Row],[Approved Date:]],Table1[[#This Row],[Column1]]-Table1[[#This Row],[Approved Date:]]),"-","/")</f>
        <v>5/9/2023</v>
      </c>
      <c r="AD242" s="3">
        <f>IFERROR(IFERROR(DATEVALUE(Table1[[#This Row],[Column2]]),DATE(MID(Table1[[#This Row],[Column2]],FIND(20,Table1[[#This Row],[Column2]],1),4),MID(Table1[[#This Row],[Column2]],FIND("/",Table1[[#This Row],[Column2]],1)+1,2),1)),"Check")</f>
        <v>45055</v>
      </c>
      <c r="AE242" s="3">
        <f ca="1">IFERROR(TODAY()-Table1[[#This Row],[Column3]],"")</f>
        <v>1160</v>
      </c>
      <c r="AF242" s="3" t="str">
        <f>VLOOKUP(Table1[[#This Row],[Location of the Job]],Table2[],3,FALSE)</f>
        <v xml:space="preserve">CR </v>
      </c>
    </row>
    <row r="243" spans="1:32" x14ac:dyDescent="0.25">
      <c r="A243" s="2" t="s">
        <v>3090</v>
      </c>
      <c r="B243" s="2" t="s">
        <v>27</v>
      </c>
      <c r="C243" s="2" t="s">
        <v>3091</v>
      </c>
      <c r="D243" s="2" t="s">
        <v>3092</v>
      </c>
      <c r="E243" s="2" t="s">
        <v>3093</v>
      </c>
      <c r="F243" s="2" t="s">
        <v>3094</v>
      </c>
      <c r="G243" s="2">
        <v>1</v>
      </c>
      <c r="H243" s="2">
        <v>3</v>
      </c>
      <c r="I243" s="2" t="s">
        <v>3095</v>
      </c>
      <c r="J243" s="2" t="s">
        <v>3096</v>
      </c>
      <c r="K243" s="2" t="s">
        <v>3097</v>
      </c>
      <c r="L243" s="2" t="s">
        <v>3098</v>
      </c>
      <c r="M243" s="2" t="s">
        <v>101</v>
      </c>
      <c r="N243" s="2" t="s">
        <v>3099</v>
      </c>
      <c r="O243" s="2" t="s">
        <v>1278</v>
      </c>
      <c r="P243" s="2" t="s">
        <v>3100</v>
      </c>
      <c r="Q243" s="2" t="s">
        <v>200</v>
      </c>
      <c r="R243" s="2" t="s">
        <v>3101</v>
      </c>
      <c r="S243" s="2" t="s">
        <v>2322</v>
      </c>
      <c r="T243" s="2" t="s">
        <v>3102</v>
      </c>
      <c r="U243" s="2" t="s">
        <v>44</v>
      </c>
      <c r="V243" s="2"/>
      <c r="W243" s="2"/>
      <c r="X243" s="2"/>
      <c r="Y243" s="2"/>
      <c r="Z243" s="2" t="s">
        <v>3103</v>
      </c>
      <c r="AA243" s="2">
        <f>FIND("Approved Date:",Table1[[#This Row],[Footer Text]],1)+15</f>
        <v>130</v>
      </c>
      <c r="AB243" s="2">
        <f>LEN(Table1[[#This Row],[Footer Text]])</f>
        <v>140</v>
      </c>
      <c r="AC243" s="2" t="str">
        <f>SUBSTITUTE(MID(Table1[[#This Row],[Footer Text]],Table1[[#This Row],[Approved Date:]],Table1[[#This Row],[Column1]]-Table1[[#This Row],[Approved Date:]]),"-","/")</f>
        <v>07/02/2022</v>
      </c>
      <c r="AD243" s="3">
        <f>IFERROR(IFERROR(DATEVALUE(Table1[[#This Row],[Column2]]),DATE(MID(Table1[[#This Row],[Column2]],FIND(20,Table1[[#This Row],[Column2]],1),4),MID(Table1[[#This Row],[Column2]],FIND("/",Table1[[#This Row],[Column2]],1)+1,2),1)),"Check")</f>
        <v>44744</v>
      </c>
      <c r="AE243" s="3">
        <f ca="1">IFERROR(TODAY()-Table1[[#This Row],[Column3]],"")</f>
        <v>1471</v>
      </c>
      <c r="AF243" s="3" t="str">
        <f>VLOOKUP(Table1[[#This Row],[Location of the Job]],Table2[],3,FALSE)</f>
        <v xml:space="preserve">CR </v>
      </c>
    </row>
    <row r="244" spans="1:32" x14ac:dyDescent="0.25">
      <c r="A244" s="2" t="s">
        <v>3104</v>
      </c>
      <c r="B244" s="2" t="s">
        <v>27</v>
      </c>
      <c r="C244" s="2" t="s">
        <v>3105</v>
      </c>
      <c r="D244" s="2" t="s">
        <v>3106</v>
      </c>
      <c r="E244" s="2" t="s">
        <v>3107</v>
      </c>
      <c r="F244" s="2" t="s">
        <v>3108</v>
      </c>
      <c r="G244" s="2">
        <v>0</v>
      </c>
      <c r="H244" s="2">
        <v>1</v>
      </c>
      <c r="I244" s="2" t="s">
        <v>3109</v>
      </c>
      <c r="J244" s="2" t="s">
        <v>3110</v>
      </c>
      <c r="K244" s="2" t="s">
        <v>3111</v>
      </c>
      <c r="L244" s="2" t="s">
        <v>3112</v>
      </c>
      <c r="M244" s="2" t="s">
        <v>101</v>
      </c>
      <c r="N244" s="2" t="s">
        <v>3113</v>
      </c>
      <c r="O244" s="2" t="s">
        <v>3114</v>
      </c>
      <c r="P244" s="2"/>
      <c r="Q244" s="2" t="s">
        <v>499</v>
      </c>
      <c r="R244" s="2" t="s">
        <v>3115</v>
      </c>
      <c r="S244" s="2" t="s">
        <v>3116</v>
      </c>
      <c r="T244" s="2" t="s">
        <v>3117</v>
      </c>
      <c r="U244" s="2" t="s">
        <v>44</v>
      </c>
      <c r="V244" s="2"/>
      <c r="W244" s="2"/>
      <c r="X244" s="2"/>
      <c r="Y244" s="2"/>
      <c r="Z244" s="2" t="s">
        <v>3118</v>
      </c>
      <c r="AA244" s="2">
        <f>FIND("Approved Date:",Table1[[#This Row],[Footer Text]],1)+15</f>
        <v>131</v>
      </c>
      <c r="AB244" s="2">
        <f>LEN(Table1[[#This Row],[Footer Text]])</f>
        <v>141</v>
      </c>
      <c r="AC244" s="2" t="str">
        <f>SUBSTITUTE(MID(Table1[[#This Row],[Footer Text]],Table1[[#This Row],[Approved Date:]],Table1[[#This Row],[Column1]]-Table1[[#This Row],[Approved Date:]]),"-","/")</f>
        <v>07/11/2021</v>
      </c>
      <c r="AD244" s="3">
        <f>IFERROR(IFERROR(DATEVALUE(Table1[[#This Row],[Column2]]),DATE(MID(Table1[[#This Row],[Column2]],FIND(20,Table1[[#This Row],[Column2]],1),4),MID(Table1[[#This Row],[Column2]],FIND("/",Table1[[#This Row],[Column2]],1)+1,2),1)),"Check")</f>
        <v>44388</v>
      </c>
      <c r="AE244" s="3">
        <f ca="1">IFERROR(TODAY()-Table1[[#This Row],[Column3]],"")</f>
        <v>1827</v>
      </c>
      <c r="AF244" s="3" t="str">
        <f>VLOOKUP(Table1[[#This Row],[Location of the Job]],Table2[],3,FALSE)</f>
        <v xml:space="preserve">CR </v>
      </c>
    </row>
    <row r="245" spans="1:32" x14ac:dyDescent="0.25">
      <c r="A245" s="2" t="s">
        <v>3119</v>
      </c>
      <c r="B245" s="2" t="s">
        <v>27</v>
      </c>
      <c r="C245" s="2" t="s">
        <v>3120</v>
      </c>
      <c r="D245" s="2" t="s">
        <v>3121</v>
      </c>
      <c r="E245" s="2" t="s">
        <v>3107</v>
      </c>
      <c r="F245" s="2" t="s">
        <v>3122</v>
      </c>
      <c r="G245" s="2">
        <v>0</v>
      </c>
      <c r="H245" s="2">
        <v>1</v>
      </c>
      <c r="I245" s="2" t="s">
        <v>3123</v>
      </c>
      <c r="J245" s="2" t="s">
        <v>3124</v>
      </c>
      <c r="K245" s="2" t="s">
        <v>3125</v>
      </c>
      <c r="L245" s="2" t="s">
        <v>3126</v>
      </c>
      <c r="M245" s="2" t="s">
        <v>101</v>
      </c>
      <c r="N245" s="2" t="s">
        <v>3127</v>
      </c>
      <c r="O245" s="2" t="s">
        <v>3128</v>
      </c>
      <c r="P245" s="2"/>
      <c r="Q245" s="2" t="s">
        <v>58</v>
      </c>
      <c r="R245" s="2" t="s">
        <v>3129</v>
      </c>
      <c r="S245" s="2" t="s">
        <v>3130</v>
      </c>
      <c r="T245" s="2" t="s">
        <v>43</v>
      </c>
      <c r="U245" s="2" t="s">
        <v>44</v>
      </c>
      <c r="V245" s="2"/>
      <c r="W245" s="2"/>
      <c r="X245" s="2"/>
      <c r="Y245" s="2"/>
      <c r="Z245" s="2" t="s">
        <v>3131</v>
      </c>
      <c r="AA245" s="2">
        <f>FIND("Approved Date:",Table1[[#This Row],[Footer Text]],1)+15</f>
        <v>130</v>
      </c>
      <c r="AB245" s="2">
        <f>LEN(Table1[[#This Row],[Footer Text]])</f>
        <v>140</v>
      </c>
      <c r="AC245" s="2" t="str">
        <f>SUBSTITUTE(MID(Table1[[#This Row],[Footer Text]],Table1[[#This Row],[Approved Date:]],Table1[[#This Row],[Column1]]-Table1[[#This Row],[Approved Date:]]),"-","/")</f>
        <v>07/11/2021</v>
      </c>
      <c r="AD245" s="3">
        <f>IFERROR(IFERROR(DATEVALUE(Table1[[#This Row],[Column2]]),DATE(MID(Table1[[#This Row],[Column2]],FIND(20,Table1[[#This Row],[Column2]],1),4),MID(Table1[[#This Row],[Column2]],FIND("/",Table1[[#This Row],[Column2]],1)+1,2),1)),"Check")</f>
        <v>44388</v>
      </c>
      <c r="AE245" s="3">
        <f ca="1">IFERROR(TODAY()-Table1[[#This Row],[Column3]],"")</f>
        <v>1827</v>
      </c>
      <c r="AF245" s="3" t="str">
        <f>VLOOKUP(Table1[[#This Row],[Location of the Job]],Table2[],3,FALSE)</f>
        <v xml:space="preserve">CR </v>
      </c>
    </row>
    <row r="246" spans="1:32" x14ac:dyDescent="0.25">
      <c r="A246" s="2" t="s">
        <v>3132</v>
      </c>
      <c r="B246" s="2" t="s">
        <v>27</v>
      </c>
      <c r="C246" s="2" t="s">
        <v>3133</v>
      </c>
      <c r="D246" s="2" t="s">
        <v>3134</v>
      </c>
      <c r="E246" s="2" t="s">
        <v>3135</v>
      </c>
      <c r="F246" s="2" t="s">
        <v>3136</v>
      </c>
      <c r="G246" s="2">
        <v>2</v>
      </c>
      <c r="H246" s="2">
        <v>2</v>
      </c>
      <c r="I246" s="2" t="s">
        <v>3137</v>
      </c>
      <c r="J246" s="2" t="s">
        <v>3138</v>
      </c>
      <c r="K246" s="2" t="s">
        <v>3139</v>
      </c>
      <c r="L246" s="2" t="s">
        <v>3140</v>
      </c>
      <c r="M246" s="2" t="s">
        <v>101</v>
      </c>
      <c r="N246" s="2" t="s">
        <v>3141</v>
      </c>
      <c r="O246" s="2" t="s">
        <v>3142</v>
      </c>
      <c r="P246" s="2" t="s">
        <v>3143</v>
      </c>
      <c r="Q246" s="2" t="s">
        <v>58</v>
      </c>
      <c r="R246" s="2" t="s">
        <v>3129</v>
      </c>
      <c r="S246" s="2" t="s">
        <v>3144</v>
      </c>
      <c r="T246" s="2" t="s">
        <v>43</v>
      </c>
      <c r="U246" s="2" t="s">
        <v>44</v>
      </c>
      <c r="V246" s="2"/>
      <c r="W246" s="2"/>
      <c r="X246" s="2"/>
      <c r="Y246" s="2"/>
      <c r="Z246" s="2" t="s">
        <v>3145</v>
      </c>
      <c r="AA246" s="2">
        <f>FIND("Approved Date:",Table1[[#This Row],[Footer Text]],1)+15</f>
        <v>131</v>
      </c>
      <c r="AB246" s="2">
        <f>LEN(Table1[[#This Row],[Footer Text]])</f>
        <v>141</v>
      </c>
      <c r="AC246" s="2" t="str">
        <f>SUBSTITUTE(MID(Table1[[#This Row],[Footer Text]],Table1[[#This Row],[Approved Date:]],Table1[[#This Row],[Column1]]-Table1[[#This Row],[Approved Date:]]),"-","/")</f>
        <v>29/09/2021</v>
      </c>
      <c r="AD246" s="3">
        <f>IFERROR(IFERROR(DATEVALUE(Table1[[#This Row],[Column2]]),DATE(MID(Table1[[#This Row],[Column2]],FIND(20,Table1[[#This Row],[Column2]],1),4),MID(Table1[[#This Row],[Column2]],FIND("/",Table1[[#This Row],[Column2]],1)+1,2),1)),"Check")</f>
        <v>44440</v>
      </c>
      <c r="AE246" s="3">
        <f ca="1">IFERROR(TODAY()-Table1[[#This Row],[Column3]],"")</f>
        <v>1775</v>
      </c>
      <c r="AF246" s="3" t="str">
        <f>VLOOKUP(Table1[[#This Row],[Location of the Job]],Table2[],3,FALSE)</f>
        <v xml:space="preserve">CR </v>
      </c>
    </row>
    <row r="247" spans="1:32" x14ac:dyDescent="0.25">
      <c r="A247" s="2" t="s">
        <v>3146</v>
      </c>
      <c r="B247" s="2" t="s">
        <v>27</v>
      </c>
      <c r="C247" s="2" t="s">
        <v>3147</v>
      </c>
      <c r="D247" s="2" t="s">
        <v>3148</v>
      </c>
      <c r="E247" s="2" t="s">
        <v>3107</v>
      </c>
      <c r="F247" s="2" t="s">
        <v>3149</v>
      </c>
      <c r="G247" s="2">
        <v>4</v>
      </c>
      <c r="H247" s="2" t="s">
        <v>179</v>
      </c>
      <c r="I247" s="2" t="s">
        <v>3150</v>
      </c>
      <c r="J247" s="2" t="s">
        <v>3151</v>
      </c>
      <c r="K247" s="2" t="s">
        <v>3152</v>
      </c>
      <c r="L247" s="2" t="s">
        <v>3153</v>
      </c>
      <c r="M247" s="2" t="s">
        <v>101</v>
      </c>
      <c r="N247" s="2" t="s">
        <v>3154</v>
      </c>
      <c r="O247" s="2" t="s">
        <v>3155</v>
      </c>
      <c r="P247" s="2" t="s">
        <v>3156</v>
      </c>
      <c r="Q247" s="2" t="s">
        <v>732</v>
      </c>
      <c r="R247" s="2" t="s">
        <v>3157</v>
      </c>
      <c r="S247" s="2" t="s">
        <v>3158</v>
      </c>
      <c r="T247" s="2" t="s">
        <v>43</v>
      </c>
      <c r="U247" s="2" t="s">
        <v>44</v>
      </c>
      <c r="V247" s="2"/>
      <c r="W247" s="2"/>
      <c r="X247" s="2"/>
      <c r="Y247" s="2"/>
      <c r="Z247" s="2" t="s">
        <v>3159</v>
      </c>
      <c r="AA247" s="2">
        <f>FIND("Approved Date:",Table1[[#This Row],[Footer Text]],1)+15</f>
        <v>137</v>
      </c>
      <c r="AB247" s="2">
        <f>LEN(Table1[[#This Row],[Footer Text]])</f>
        <v>145</v>
      </c>
      <c r="AC247" s="2" t="str">
        <f>SUBSTITUTE(MID(Table1[[#This Row],[Footer Text]],Table1[[#This Row],[Approved Date:]],Table1[[#This Row],[Column1]]-Table1[[#This Row],[Approved Date:]]),"-","/")</f>
        <v>5/2/2023</v>
      </c>
      <c r="AD247" s="3">
        <f>IFERROR(IFERROR(DATEVALUE(Table1[[#This Row],[Column2]]),DATE(MID(Table1[[#This Row],[Column2]],FIND(20,Table1[[#This Row],[Column2]],1),4),MID(Table1[[#This Row],[Column2]],FIND("/",Table1[[#This Row],[Column2]],1)+1,2),1)),"Check")</f>
        <v>45048</v>
      </c>
      <c r="AE247" s="3">
        <f ca="1">IFERROR(TODAY()-Table1[[#This Row],[Column3]],"")</f>
        <v>1167</v>
      </c>
      <c r="AF247" s="3" t="str">
        <f>VLOOKUP(Table1[[#This Row],[Location of the Job]],Table2[],3,FALSE)</f>
        <v xml:space="preserve">CR </v>
      </c>
    </row>
    <row r="248" spans="1:32" x14ac:dyDescent="0.25">
      <c r="A248" s="2" t="s">
        <v>3160</v>
      </c>
      <c r="B248" s="2"/>
      <c r="C248" s="2" t="s">
        <v>3161</v>
      </c>
      <c r="D248" s="2" t="s">
        <v>3149</v>
      </c>
      <c r="E248" s="2" t="s">
        <v>3162</v>
      </c>
      <c r="F248" s="2" t="s">
        <v>1506</v>
      </c>
      <c r="G248" s="2">
        <v>2</v>
      </c>
      <c r="H248" s="2">
        <v>4</v>
      </c>
      <c r="I248" s="2" t="s">
        <v>3163</v>
      </c>
      <c r="J248" s="2" t="s">
        <v>3164</v>
      </c>
      <c r="K248" s="2"/>
      <c r="L248" s="2" t="s">
        <v>3165</v>
      </c>
      <c r="M248" s="2" t="s">
        <v>3166</v>
      </c>
      <c r="N248" s="2" t="s">
        <v>3167</v>
      </c>
      <c r="O248" s="2" t="s">
        <v>3168</v>
      </c>
      <c r="P248" s="2"/>
      <c r="Q248" s="2"/>
      <c r="R248" s="2"/>
      <c r="S248" s="2" t="s">
        <v>3169</v>
      </c>
      <c r="T248" s="2"/>
      <c r="U248" s="2"/>
      <c r="V248" s="2"/>
      <c r="W248" s="2"/>
      <c r="X248" s="2"/>
      <c r="Y248" s="2"/>
      <c r="Z248" s="2" t="s">
        <v>3170</v>
      </c>
      <c r="AA248" s="2">
        <f>FIND("Approved Date:",Table1[[#This Row],[Footer Text]],1)+15</f>
        <v>133</v>
      </c>
      <c r="AB248" s="2">
        <f>LEN(Table1[[#This Row],[Footer Text]])</f>
        <v>155</v>
      </c>
      <c r="AC248" s="2" t="str">
        <f>SUBSTITUTE(MID(Table1[[#This Row],[Footer Text]],Table1[[#This Row],[Approved Date:]],Table1[[#This Row],[Column1]]-Table1[[#This Row],[Approved Date:]]),"-","/")</f>
        <v>07/02/2021
[Type text]</v>
      </c>
      <c r="AD248" s="3">
        <f>IFERROR(IFERROR(DATEVALUE(Table1[[#This Row],[Column2]]),DATE(MID(Table1[[#This Row],[Column2]],FIND(20,Table1[[#This Row],[Column2]],1),4),MID(Table1[[#This Row],[Column2]],FIND("/",Table1[[#This Row],[Column2]],1)+1,2),1)),"Check")</f>
        <v>44228</v>
      </c>
      <c r="AE248" s="3">
        <f ca="1">IFERROR(TODAY()-Table1[[#This Row],[Column3]],"")</f>
        <v>1987</v>
      </c>
      <c r="AF248" s="3" t="str">
        <f>VLOOKUP(Table1[[#This Row],[Location of the Job]],Table2[],3,FALSE)</f>
        <v xml:space="preserve">CR </v>
      </c>
    </row>
    <row r="249" spans="1:32" x14ac:dyDescent="0.25">
      <c r="A249" s="2" t="s">
        <v>3171</v>
      </c>
      <c r="B249" s="2" t="s">
        <v>27</v>
      </c>
      <c r="C249" s="2" t="s">
        <v>3172</v>
      </c>
      <c r="D249" s="2" t="s">
        <v>3173</v>
      </c>
      <c r="E249" s="2" t="s">
        <v>3174</v>
      </c>
      <c r="F249" s="2" t="s">
        <v>3175</v>
      </c>
      <c r="G249" s="2">
        <v>0</v>
      </c>
      <c r="H249" s="2">
        <v>2</v>
      </c>
      <c r="I249" s="2" t="s">
        <v>3176</v>
      </c>
      <c r="J249" s="2" t="s">
        <v>3177</v>
      </c>
      <c r="K249" s="2" t="s">
        <v>3178</v>
      </c>
      <c r="L249" s="2" t="s">
        <v>3179</v>
      </c>
      <c r="M249" s="2" t="s">
        <v>101</v>
      </c>
      <c r="N249" s="2" t="s">
        <v>3071</v>
      </c>
      <c r="O249" s="2" t="s">
        <v>3180</v>
      </c>
      <c r="P249" s="2" t="s">
        <v>3181</v>
      </c>
      <c r="Q249" s="2" t="s">
        <v>58</v>
      </c>
      <c r="R249" s="2" t="s">
        <v>3182</v>
      </c>
      <c r="S249" s="2" t="s">
        <v>3183</v>
      </c>
      <c r="T249" s="2" t="s">
        <v>3184</v>
      </c>
      <c r="U249" s="2" t="s">
        <v>44</v>
      </c>
      <c r="V249" s="2"/>
      <c r="W249" s="2"/>
      <c r="X249" s="2"/>
      <c r="Y249" s="2"/>
      <c r="Z249" s="2" t="s">
        <v>3185</v>
      </c>
      <c r="AA249" s="2">
        <f>FIND("Approved Date:",Table1[[#This Row],[Footer Text]],1)+15</f>
        <v>130</v>
      </c>
      <c r="AB249" s="2">
        <f>LEN(Table1[[#This Row],[Footer Text]])</f>
        <v>140</v>
      </c>
      <c r="AC249" s="2" t="str">
        <f>SUBSTITUTE(MID(Table1[[#This Row],[Footer Text]],Table1[[#This Row],[Approved Date:]],Table1[[#This Row],[Column1]]-Table1[[#This Row],[Approved Date:]]),"-","/")</f>
        <v>14/12/2021</v>
      </c>
      <c r="AD249" s="3">
        <f>IFERROR(IFERROR(DATEVALUE(Table1[[#This Row],[Column2]]),DATE(MID(Table1[[#This Row],[Column2]],FIND(20,Table1[[#This Row],[Column2]],1),4),MID(Table1[[#This Row],[Column2]],FIND("/",Table1[[#This Row],[Column2]],1)+1,2),1)),"Check")</f>
        <v>44531</v>
      </c>
      <c r="AE249" s="3">
        <f ca="1">IFERROR(TODAY()-Table1[[#This Row],[Column3]],"")</f>
        <v>1684</v>
      </c>
      <c r="AF249" s="3" t="str">
        <f>VLOOKUP(Table1[[#This Row],[Location of the Job]],Table2[],3,FALSE)</f>
        <v xml:space="preserve">CR </v>
      </c>
    </row>
    <row r="250" spans="1:32" x14ac:dyDescent="0.25">
      <c r="A250" s="2" t="s">
        <v>3186</v>
      </c>
      <c r="B250" s="2" t="s">
        <v>27</v>
      </c>
      <c r="C250" s="2" t="s">
        <v>3187</v>
      </c>
      <c r="D250" s="2" t="s">
        <v>3108</v>
      </c>
      <c r="E250" s="2" t="s">
        <v>3107</v>
      </c>
      <c r="F250" s="2" t="s">
        <v>3136</v>
      </c>
      <c r="G250" s="2" t="s">
        <v>417</v>
      </c>
      <c r="H250" s="2">
        <v>2</v>
      </c>
      <c r="I250" s="2" t="s">
        <v>3188</v>
      </c>
      <c r="J250" s="2" t="s">
        <v>3110</v>
      </c>
      <c r="K250" s="2" t="s">
        <v>3189</v>
      </c>
      <c r="L250" s="2" t="s">
        <v>3190</v>
      </c>
      <c r="M250" s="2" t="s">
        <v>101</v>
      </c>
      <c r="N250" s="2" t="s">
        <v>3113</v>
      </c>
      <c r="O250" s="2" t="s">
        <v>3191</v>
      </c>
      <c r="P250" s="2"/>
      <c r="Q250" s="2" t="s">
        <v>3192</v>
      </c>
      <c r="R250" s="2"/>
      <c r="S250" s="2" t="s">
        <v>3116</v>
      </c>
      <c r="T250" s="2" t="s">
        <v>3117</v>
      </c>
      <c r="U250" s="2" t="s">
        <v>44</v>
      </c>
      <c r="V250" s="2"/>
      <c r="W250" s="2"/>
      <c r="X250" s="2"/>
      <c r="Y250" s="2"/>
      <c r="Z250" s="2" t="s">
        <v>3193</v>
      </c>
      <c r="AA250" s="2">
        <f>FIND("Approved Date:",Table1[[#This Row],[Footer Text]],1)+15</f>
        <v>131</v>
      </c>
      <c r="AB250" s="2">
        <f>LEN(Table1[[#This Row],[Footer Text]])</f>
        <v>139</v>
      </c>
      <c r="AC250" s="2" t="str">
        <f>SUBSTITUTE(MID(Table1[[#This Row],[Footer Text]],Table1[[#This Row],[Approved Date:]],Table1[[#This Row],[Column1]]-Table1[[#This Row],[Approved Date:]]),"-","/")</f>
        <v>07/11/21</v>
      </c>
      <c r="AD250" s="3">
        <f>IFERROR(IFERROR(DATEVALUE(Table1[[#This Row],[Column2]]),DATE(MID(Table1[[#This Row],[Column2]],FIND(20,Table1[[#This Row],[Column2]],1),4),MID(Table1[[#This Row],[Column2]],FIND("/",Table1[[#This Row],[Column2]],1)+1,2),1)),"Check")</f>
        <v>44388</v>
      </c>
      <c r="AE250" s="3">
        <f ca="1">IFERROR(TODAY()-Table1[[#This Row],[Column3]],"")</f>
        <v>1827</v>
      </c>
      <c r="AF250" s="3" t="str">
        <f>VLOOKUP(Table1[[#This Row],[Location of the Job]],Table2[],3,FALSE)</f>
        <v xml:space="preserve">CR </v>
      </c>
    </row>
    <row r="251" spans="1:32" x14ac:dyDescent="0.25">
      <c r="A251" s="2" t="s">
        <v>3194</v>
      </c>
      <c r="B251" s="2" t="s">
        <v>27</v>
      </c>
      <c r="C251" s="2" t="s">
        <v>3195</v>
      </c>
      <c r="D251" s="2" t="s">
        <v>3136</v>
      </c>
      <c r="E251" s="2" t="s">
        <v>3135</v>
      </c>
      <c r="F251" s="2" t="s">
        <v>3094</v>
      </c>
      <c r="G251" s="2">
        <v>2</v>
      </c>
      <c r="H251" s="2">
        <v>3</v>
      </c>
      <c r="I251" s="2" t="s">
        <v>3196</v>
      </c>
      <c r="J251" s="2" t="s">
        <v>3197</v>
      </c>
      <c r="K251" s="2" t="s">
        <v>3198</v>
      </c>
      <c r="L251" s="2" t="s">
        <v>3199</v>
      </c>
      <c r="M251" s="2" t="s">
        <v>101</v>
      </c>
      <c r="N251" s="2" t="s">
        <v>3200</v>
      </c>
      <c r="O251" s="2" t="s">
        <v>3201</v>
      </c>
      <c r="P251" s="2"/>
      <c r="Q251" s="2" t="s">
        <v>200</v>
      </c>
      <c r="R251" s="2" t="s">
        <v>3202</v>
      </c>
      <c r="S251" s="2" t="s">
        <v>3144</v>
      </c>
      <c r="T251" s="2" t="s">
        <v>43</v>
      </c>
      <c r="U251" s="2" t="s">
        <v>44</v>
      </c>
      <c r="V251" s="2"/>
      <c r="W251" s="2"/>
      <c r="X251" s="2"/>
      <c r="Y251" s="2"/>
      <c r="Z251" s="2" t="s">
        <v>3203</v>
      </c>
      <c r="AA251" s="2">
        <f>FIND("Approved Date:",Table1[[#This Row],[Footer Text]],1)+15</f>
        <v>130</v>
      </c>
      <c r="AB251" s="2">
        <f>LEN(Table1[[#This Row],[Footer Text]])</f>
        <v>140</v>
      </c>
      <c r="AC251" s="2" t="str">
        <f>SUBSTITUTE(MID(Table1[[#This Row],[Footer Text]],Table1[[#This Row],[Approved Date:]],Table1[[#This Row],[Column1]]-Table1[[#This Row],[Approved Date:]]),"-","/")</f>
        <v>17/11/2021</v>
      </c>
      <c r="AD251" s="3">
        <f>IFERROR(IFERROR(DATEVALUE(Table1[[#This Row],[Column2]]),DATE(MID(Table1[[#This Row],[Column2]],FIND(20,Table1[[#This Row],[Column2]],1),4),MID(Table1[[#This Row],[Column2]],FIND("/",Table1[[#This Row],[Column2]],1)+1,2),1)),"Check")</f>
        <v>44501</v>
      </c>
      <c r="AE251" s="3">
        <f ca="1">IFERROR(TODAY()-Table1[[#This Row],[Column3]],"")</f>
        <v>1714</v>
      </c>
      <c r="AF251" s="3" t="str">
        <f>VLOOKUP(Table1[[#This Row],[Location of the Job]],Table2[],3,FALSE)</f>
        <v xml:space="preserve">CR </v>
      </c>
    </row>
    <row r="252" spans="1:32" x14ac:dyDescent="0.25">
      <c r="A252" s="2" t="s">
        <v>3204</v>
      </c>
      <c r="B252" s="2" t="s">
        <v>27</v>
      </c>
      <c r="C252" s="2" t="s">
        <v>3205</v>
      </c>
      <c r="D252" s="2" t="s">
        <v>3206</v>
      </c>
      <c r="E252" s="2" t="s">
        <v>3207</v>
      </c>
      <c r="F252" s="2" t="s">
        <v>3208</v>
      </c>
      <c r="G252" s="2">
        <v>4</v>
      </c>
      <c r="H252" s="2" t="s">
        <v>179</v>
      </c>
      <c r="I252" s="2" t="s">
        <v>3150</v>
      </c>
      <c r="J252" s="2" t="s">
        <v>3151</v>
      </c>
      <c r="K252" s="2" t="s">
        <v>3152</v>
      </c>
      <c r="L252" s="2" t="s">
        <v>3209</v>
      </c>
      <c r="M252" s="2" t="s">
        <v>101</v>
      </c>
      <c r="N252" s="2" t="s">
        <v>3154</v>
      </c>
      <c r="O252" s="2" t="s">
        <v>3210</v>
      </c>
      <c r="P252" s="2" t="s">
        <v>3156</v>
      </c>
      <c r="Q252" s="2" t="s">
        <v>732</v>
      </c>
      <c r="R252" s="2" t="s">
        <v>3211</v>
      </c>
      <c r="S252" s="2" t="s">
        <v>3158</v>
      </c>
      <c r="T252" s="2" t="s">
        <v>43</v>
      </c>
      <c r="U252" s="2" t="s">
        <v>44</v>
      </c>
      <c r="V252" s="2"/>
      <c r="W252" s="2"/>
      <c r="X252" s="2"/>
      <c r="Y252" s="2"/>
      <c r="Z252" s="2" t="s">
        <v>3212</v>
      </c>
      <c r="AA252" s="2">
        <f>FIND("Approved Date:",Table1[[#This Row],[Footer Text]],1)+15</f>
        <v>139</v>
      </c>
      <c r="AB252" s="2">
        <f>LEN(Table1[[#This Row],[Footer Text]])</f>
        <v>148</v>
      </c>
      <c r="AC252" s="2" t="str">
        <f>SUBSTITUTE(MID(Table1[[#This Row],[Footer Text]],Table1[[#This Row],[Approved Date:]],Table1[[#This Row],[Column1]]-Table1[[#This Row],[Approved Date:]]),"-","/")</f>
        <v>4/30/2025</v>
      </c>
      <c r="AD252" s="3">
        <f>IFERROR(IFERROR(DATEVALUE(Table1[[#This Row],[Column2]]),DATE(MID(Table1[[#This Row],[Column2]],FIND(20,Table1[[#This Row],[Column2]],1),4),MID(Table1[[#This Row],[Column2]],FIND("/",Table1[[#This Row],[Column2]],1)+1,2),1)),"Check")</f>
        <v>45777</v>
      </c>
      <c r="AE252" s="3">
        <f ca="1">IFERROR(TODAY()-Table1[[#This Row],[Column3]],"")</f>
        <v>438</v>
      </c>
      <c r="AF252" s="3" t="str">
        <f>VLOOKUP(Table1[[#This Row],[Location of the Job]],Table2[],3,FALSE)</f>
        <v xml:space="preserve">CR </v>
      </c>
    </row>
    <row r="253" spans="1:32" x14ac:dyDescent="0.25">
      <c r="A253" s="2" t="s">
        <v>3213</v>
      </c>
      <c r="B253" s="2" t="s">
        <v>27</v>
      </c>
      <c r="C253" s="2" t="s">
        <v>3214</v>
      </c>
      <c r="D253" s="2" t="s">
        <v>3215</v>
      </c>
      <c r="E253" s="2" t="s">
        <v>3216</v>
      </c>
      <c r="F253" s="2" t="s">
        <v>3217</v>
      </c>
      <c r="G253" s="2" t="s">
        <v>68</v>
      </c>
      <c r="H253" s="2">
        <v>0</v>
      </c>
      <c r="I253" s="2" t="s">
        <v>3218</v>
      </c>
      <c r="J253" s="2" t="s">
        <v>3219</v>
      </c>
      <c r="K253" s="2" t="s">
        <v>3220</v>
      </c>
      <c r="L253" s="2" t="s">
        <v>3221</v>
      </c>
      <c r="M253" s="2" t="s">
        <v>101</v>
      </c>
      <c r="N253" s="2" t="s">
        <v>3222</v>
      </c>
      <c r="O253" s="2" t="s">
        <v>1825</v>
      </c>
      <c r="P253" s="2"/>
      <c r="Q253" s="2" t="s">
        <v>58</v>
      </c>
      <c r="R253" s="2" t="s">
        <v>3223</v>
      </c>
      <c r="S253" s="2" t="s">
        <v>3224</v>
      </c>
      <c r="T253" s="2" t="s">
        <v>3225</v>
      </c>
      <c r="U253" s="2" t="s">
        <v>44</v>
      </c>
      <c r="V253" s="2"/>
      <c r="W253" s="2"/>
      <c r="X253" s="2"/>
      <c r="Y253" s="2"/>
      <c r="Z253" s="2" t="s">
        <v>3226</v>
      </c>
      <c r="AA253" s="2">
        <f>FIND("Approved Date:",Table1[[#This Row],[Footer Text]],1)+15</f>
        <v>124</v>
      </c>
      <c r="AB253" s="2">
        <f>LEN(Table1[[#This Row],[Footer Text]])</f>
        <v>134</v>
      </c>
      <c r="AC253" s="2" t="str">
        <f>SUBSTITUTE(MID(Table1[[#This Row],[Footer Text]],Table1[[#This Row],[Approved Date:]],Table1[[#This Row],[Column1]]-Table1[[#This Row],[Approved Date:]]),"-","/")</f>
        <v>19/06/2021</v>
      </c>
      <c r="AD253" s="3">
        <f>IFERROR(IFERROR(DATEVALUE(Table1[[#This Row],[Column2]]),DATE(MID(Table1[[#This Row],[Column2]],FIND(20,Table1[[#This Row],[Column2]],1),4),MID(Table1[[#This Row],[Column2]],FIND("/",Table1[[#This Row],[Column2]],1)+1,2),1)),"Check")</f>
        <v>44348</v>
      </c>
      <c r="AE253" s="3">
        <f ca="1">IFERROR(TODAY()-Table1[[#This Row],[Column3]],"")</f>
        <v>1867</v>
      </c>
      <c r="AF253" s="3" t="str">
        <f>VLOOKUP(Table1[[#This Row],[Location of the Job]],Table2[],3,FALSE)</f>
        <v xml:space="preserve">CR </v>
      </c>
    </row>
    <row r="254" spans="1:32" x14ac:dyDescent="0.25">
      <c r="A254" s="2" t="s">
        <v>3227</v>
      </c>
      <c r="B254" s="2" t="s">
        <v>27</v>
      </c>
      <c r="C254" s="2" t="s">
        <v>3214</v>
      </c>
      <c r="D254" s="2" t="s">
        <v>3228</v>
      </c>
      <c r="E254" s="2" t="s">
        <v>3216</v>
      </c>
      <c r="F254" s="2" t="s">
        <v>3217</v>
      </c>
      <c r="G254" s="2" t="s">
        <v>68</v>
      </c>
      <c r="H254" s="2">
        <v>1</v>
      </c>
      <c r="I254" s="2" t="s">
        <v>3218</v>
      </c>
      <c r="J254" s="2" t="s">
        <v>3219</v>
      </c>
      <c r="K254" s="2" t="s">
        <v>3220</v>
      </c>
      <c r="L254" s="2" t="s">
        <v>3221</v>
      </c>
      <c r="M254" s="2" t="s">
        <v>101</v>
      </c>
      <c r="N254" s="2" t="s">
        <v>3222</v>
      </c>
      <c r="O254" s="2" t="s">
        <v>1825</v>
      </c>
      <c r="P254" s="2"/>
      <c r="Q254" s="2" t="s">
        <v>58</v>
      </c>
      <c r="R254" s="2" t="s">
        <v>3223</v>
      </c>
      <c r="S254" s="2" t="s">
        <v>3224</v>
      </c>
      <c r="T254" s="2" t="s">
        <v>3225</v>
      </c>
      <c r="U254" s="2" t="s">
        <v>44</v>
      </c>
      <c r="V254" s="2"/>
      <c r="W254" s="2"/>
      <c r="X254" s="2"/>
      <c r="Y254" s="2"/>
      <c r="Z254" s="2" t="s">
        <v>3229</v>
      </c>
      <c r="AA254" s="2">
        <f>FIND("Approved Date:",Table1[[#This Row],[Footer Text]],1)+15</f>
        <v>124</v>
      </c>
      <c r="AB254" s="2">
        <f>LEN(Table1[[#This Row],[Footer Text]])</f>
        <v>134</v>
      </c>
      <c r="AC254" s="2" t="str">
        <f>SUBSTITUTE(MID(Table1[[#This Row],[Footer Text]],Table1[[#This Row],[Approved Date:]],Table1[[#This Row],[Column1]]-Table1[[#This Row],[Approved Date:]]),"-","/")</f>
        <v>19/06/2021</v>
      </c>
      <c r="AD254" s="3">
        <f>IFERROR(IFERROR(DATEVALUE(Table1[[#This Row],[Column2]]),DATE(MID(Table1[[#This Row],[Column2]],FIND(20,Table1[[#This Row],[Column2]],1),4),MID(Table1[[#This Row],[Column2]],FIND("/",Table1[[#This Row],[Column2]],1)+1,2),1)),"Check")</f>
        <v>44348</v>
      </c>
      <c r="AE254" s="3">
        <f ca="1">IFERROR(TODAY()-Table1[[#This Row],[Column3]],"")</f>
        <v>1867</v>
      </c>
      <c r="AF254" s="3" t="str">
        <f>VLOOKUP(Table1[[#This Row],[Location of the Job]],Table2[],3,FALSE)</f>
        <v xml:space="preserve">CR </v>
      </c>
    </row>
    <row r="255" spans="1:32" x14ac:dyDescent="0.25">
      <c r="A255" s="2" t="s">
        <v>3230</v>
      </c>
      <c r="B255" s="2" t="s">
        <v>27</v>
      </c>
      <c r="C255" s="2" t="s">
        <v>3231</v>
      </c>
      <c r="D255" s="2" t="s">
        <v>2841</v>
      </c>
      <c r="E255" s="2" t="s">
        <v>3232</v>
      </c>
      <c r="F255" s="2" t="s">
        <v>3233</v>
      </c>
      <c r="G255" s="2">
        <v>5</v>
      </c>
      <c r="H255" s="2">
        <v>3</v>
      </c>
      <c r="I255" s="2" t="s">
        <v>3234</v>
      </c>
      <c r="J255" s="2" t="s">
        <v>3235</v>
      </c>
      <c r="K255" s="2" t="s">
        <v>2409</v>
      </c>
      <c r="L255" s="2" t="s">
        <v>3236</v>
      </c>
      <c r="M255" s="2" t="s">
        <v>101</v>
      </c>
      <c r="N255" s="2" t="s">
        <v>3237</v>
      </c>
      <c r="O255" s="2" t="s">
        <v>3238</v>
      </c>
      <c r="P255" s="2"/>
      <c r="Q255" s="2" t="s">
        <v>200</v>
      </c>
      <c r="R255" s="2" t="s">
        <v>3239</v>
      </c>
      <c r="S255" s="2" t="s">
        <v>3240</v>
      </c>
      <c r="T255" s="2" t="s">
        <v>3241</v>
      </c>
      <c r="U255" s="2" t="s">
        <v>44</v>
      </c>
      <c r="V255" s="2"/>
      <c r="W255" s="2"/>
      <c r="X255" s="2"/>
      <c r="Y255" s="2"/>
      <c r="Z255" s="2" t="s">
        <v>3242</v>
      </c>
      <c r="AA255" s="2">
        <f>FIND("Approved Date:",Table1[[#This Row],[Footer Text]],1)+15</f>
        <v>130</v>
      </c>
      <c r="AB255" s="2">
        <f>LEN(Table1[[#This Row],[Footer Text]])</f>
        <v>140</v>
      </c>
      <c r="AC255" s="2" t="str">
        <f>SUBSTITUTE(MID(Table1[[#This Row],[Footer Text]],Table1[[#This Row],[Approved Date:]],Table1[[#This Row],[Column1]]-Table1[[#This Row],[Approved Date:]]),"-","/")</f>
        <v>12/29/2019</v>
      </c>
      <c r="AD255" s="3">
        <f>IFERROR(IFERROR(DATEVALUE(Table1[[#This Row],[Column2]]),DATE(MID(Table1[[#This Row],[Column2]],FIND(20,Table1[[#This Row],[Column2]],1),4),MID(Table1[[#This Row],[Column2]],FIND("/",Table1[[#This Row],[Column2]],1)+1,2),1)),"Check")</f>
        <v>43828</v>
      </c>
      <c r="AE255" s="3">
        <f ca="1">IFERROR(TODAY()-Table1[[#This Row],[Column3]],"")</f>
        <v>2387</v>
      </c>
      <c r="AF255" s="3" t="str">
        <f>VLOOKUP(Table1[[#This Row],[Location of the Job]],Table2[],3,FALSE)</f>
        <v xml:space="preserve">CR </v>
      </c>
    </row>
    <row r="256" spans="1:32" x14ac:dyDescent="0.25">
      <c r="A256" s="2" t="s">
        <v>3243</v>
      </c>
      <c r="B256" s="2" t="s">
        <v>27</v>
      </c>
      <c r="C256" s="2" t="s">
        <v>3244</v>
      </c>
      <c r="D256" s="2" t="s">
        <v>3245</v>
      </c>
      <c r="E256" s="2" t="s">
        <v>3246</v>
      </c>
      <c r="F256" s="2" t="s">
        <v>3247</v>
      </c>
      <c r="G256" s="2">
        <v>0</v>
      </c>
      <c r="H256" s="2">
        <v>2</v>
      </c>
      <c r="I256" s="2" t="s">
        <v>3248</v>
      </c>
      <c r="J256" s="2" t="s">
        <v>3249</v>
      </c>
      <c r="K256" s="2" t="s">
        <v>3250</v>
      </c>
      <c r="L256" s="2" t="s">
        <v>3251</v>
      </c>
      <c r="M256" s="2" t="s">
        <v>101</v>
      </c>
      <c r="N256" s="2" t="s">
        <v>3252</v>
      </c>
      <c r="O256" s="2" t="s">
        <v>3253</v>
      </c>
      <c r="P256" s="2" t="s">
        <v>3254</v>
      </c>
      <c r="Q256" s="2" t="s">
        <v>58</v>
      </c>
      <c r="R256" s="2" t="s">
        <v>3255</v>
      </c>
      <c r="S256" s="2" t="s">
        <v>3256</v>
      </c>
      <c r="T256" s="2" t="s">
        <v>678</v>
      </c>
      <c r="U256" s="2" t="s">
        <v>44</v>
      </c>
      <c r="V256" s="2"/>
      <c r="W256" s="2"/>
      <c r="X256" s="2"/>
      <c r="Y256" s="2"/>
      <c r="Z256" s="2" t="s">
        <v>3257</v>
      </c>
      <c r="AA256" s="2">
        <f>FIND("Approved Date:",Table1[[#This Row],[Footer Text]],1)+15</f>
        <v>127</v>
      </c>
      <c r="AB256" s="2">
        <f>LEN(Table1[[#This Row],[Footer Text]])</f>
        <v>135</v>
      </c>
      <c r="AC256" s="2" t="str">
        <f>SUBSTITUTE(MID(Table1[[#This Row],[Footer Text]],Table1[[#This Row],[Approved Date:]],Table1[[#This Row],[Column1]]-Table1[[#This Row],[Approved Date:]]),"-","/")</f>
        <v>9/4/2023</v>
      </c>
      <c r="AD256" s="3">
        <f>IFERROR(IFERROR(DATEVALUE(Table1[[#This Row],[Column2]]),DATE(MID(Table1[[#This Row],[Column2]],FIND(20,Table1[[#This Row],[Column2]],1),4),MID(Table1[[#This Row],[Column2]],FIND("/",Table1[[#This Row],[Column2]],1)+1,2),1)),"Check")</f>
        <v>45173</v>
      </c>
      <c r="AE256" s="3">
        <f ca="1">IFERROR(TODAY()-Table1[[#This Row],[Column3]],"")</f>
        <v>1042</v>
      </c>
      <c r="AF256" s="3" t="str">
        <f>VLOOKUP(Table1[[#This Row],[Location of the Job]],Table2[],3,FALSE)</f>
        <v xml:space="preserve">IT </v>
      </c>
    </row>
    <row r="257" spans="1:32" x14ac:dyDescent="0.25">
      <c r="A257" s="2" t="s">
        <v>3258</v>
      </c>
      <c r="B257" s="2" t="s">
        <v>27</v>
      </c>
      <c r="C257" s="2" t="s">
        <v>3259</v>
      </c>
      <c r="D257" s="2" t="s">
        <v>3247</v>
      </c>
      <c r="E257" s="2" t="s">
        <v>3260</v>
      </c>
      <c r="F257" s="2" t="s">
        <v>632</v>
      </c>
      <c r="G257" s="2">
        <v>3</v>
      </c>
      <c r="H257" s="2">
        <v>3</v>
      </c>
      <c r="I257" s="2" t="s">
        <v>3261</v>
      </c>
      <c r="J257" s="2" t="s">
        <v>3262</v>
      </c>
      <c r="K257" s="2" t="s">
        <v>3263</v>
      </c>
      <c r="L257" s="2" t="s">
        <v>3264</v>
      </c>
      <c r="M257" s="2" t="s">
        <v>101</v>
      </c>
      <c r="N257" s="2" t="s">
        <v>3265</v>
      </c>
      <c r="O257" s="2" t="s">
        <v>3266</v>
      </c>
      <c r="P257" s="2" t="s">
        <v>3267</v>
      </c>
      <c r="Q257" s="2" t="s">
        <v>87</v>
      </c>
      <c r="R257" s="2" t="s">
        <v>3268</v>
      </c>
      <c r="S257" s="2" t="s">
        <v>3269</v>
      </c>
      <c r="T257" s="2" t="s">
        <v>285</v>
      </c>
      <c r="U257" s="2" t="s">
        <v>44</v>
      </c>
      <c r="V257" s="2"/>
      <c r="W257" s="2"/>
      <c r="X257" s="2"/>
      <c r="Y257" s="2"/>
      <c r="Z257" s="2" t="s">
        <v>3270</v>
      </c>
      <c r="AA257" s="2">
        <f>FIND("Approved Date:",Table1[[#This Row],[Footer Text]],1)+15</f>
        <v>130</v>
      </c>
      <c r="AB257" s="2">
        <f>LEN(Table1[[#This Row],[Footer Text]])</f>
        <v>140</v>
      </c>
      <c r="AC257" s="2" t="str">
        <f>SUBSTITUTE(MID(Table1[[#This Row],[Footer Text]],Table1[[#This Row],[Approved Date:]],Table1[[#This Row],[Column1]]-Table1[[#This Row],[Approved Date:]]),"-","/")</f>
        <v>2025/05/10</v>
      </c>
      <c r="AD257" s="3">
        <f>IFERROR(IFERROR(DATEVALUE(Table1[[#This Row],[Column2]]),DATE(MID(Table1[[#This Row],[Column2]],FIND(20,Table1[[#This Row],[Column2]],1),4),MID(Table1[[#This Row],[Column2]],FIND("/",Table1[[#This Row],[Column2]],1)+1,2),1)),"Check")</f>
        <v>45787</v>
      </c>
      <c r="AE257" s="3">
        <f ca="1">IFERROR(TODAY()-Table1[[#This Row],[Column3]],"")</f>
        <v>428</v>
      </c>
      <c r="AF257" s="3" t="str">
        <f>VLOOKUP(Table1[[#This Row],[Location of the Job]],Table2[],3,FALSE)</f>
        <v xml:space="preserve">IT </v>
      </c>
    </row>
    <row r="258" spans="1:32" x14ac:dyDescent="0.25">
      <c r="A258" s="2" t="s">
        <v>3271</v>
      </c>
      <c r="B258" s="2" t="s">
        <v>27</v>
      </c>
      <c r="C258" s="2" t="s">
        <v>3272</v>
      </c>
      <c r="D258" s="2" t="s">
        <v>3273</v>
      </c>
      <c r="E258" s="2" t="s">
        <v>3274</v>
      </c>
      <c r="F258" s="2" t="s">
        <v>3275</v>
      </c>
      <c r="G258" s="2">
        <v>4</v>
      </c>
      <c r="H258" s="2">
        <v>3</v>
      </c>
      <c r="I258" s="2" t="s">
        <v>3276</v>
      </c>
      <c r="J258" s="2" t="s">
        <v>3277</v>
      </c>
      <c r="K258" s="2" t="s">
        <v>3278</v>
      </c>
      <c r="L258" s="2" t="s">
        <v>3279</v>
      </c>
      <c r="M258" s="2" t="s">
        <v>36</v>
      </c>
      <c r="N258" s="2" t="s">
        <v>3280</v>
      </c>
      <c r="O258" s="2" t="s">
        <v>1088</v>
      </c>
      <c r="P258" s="2" t="s">
        <v>3281</v>
      </c>
      <c r="Q258" s="2" t="s">
        <v>200</v>
      </c>
      <c r="R258" s="2" t="s">
        <v>3282</v>
      </c>
      <c r="S258" s="2" t="s">
        <v>3283</v>
      </c>
      <c r="T258" s="2" t="s">
        <v>43</v>
      </c>
      <c r="U258" s="2" t="s">
        <v>44</v>
      </c>
      <c r="V258" s="2"/>
      <c r="W258" s="2"/>
      <c r="X258" s="2"/>
      <c r="Y258" s="2"/>
      <c r="Z258" s="2" t="s">
        <v>3284</v>
      </c>
      <c r="AA258" s="2">
        <f>FIND("Approved Date:",Table1[[#This Row],[Footer Text]],1)+15</f>
        <v>120</v>
      </c>
      <c r="AB258" s="2">
        <f>LEN(Table1[[#This Row],[Footer Text]])</f>
        <v>128</v>
      </c>
      <c r="AC258" s="2" t="str">
        <f>SUBSTITUTE(MID(Table1[[#This Row],[Footer Text]],Table1[[#This Row],[Approved Date:]],Table1[[#This Row],[Column1]]-Table1[[#This Row],[Approved Date:]]),"-","/")</f>
        <v>9/4/2023</v>
      </c>
      <c r="AD258" s="3">
        <f>IFERROR(IFERROR(DATEVALUE(Table1[[#This Row],[Column2]]),DATE(MID(Table1[[#This Row],[Column2]],FIND(20,Table1[[#This Row],[Column2]],1),4),MID(Table1[[#This Row],[Column2]],FIND("/",Table1[[#This Row],[Column2]],1)+1,2),1)),"Check")</f>
        <v>45173</v>
      </c>
      <c r="AE258" s="3">
        <f ca="1">IFERROR(TODAY()-Table1[[#This Row],[Column3]],"")</f>
        <v>1042</v>
      </c>
      <c r="AF258" s="3" t="str">
        <f>VLOOKUP(Table1[[#This Row],[Location of the Job]],Table2[],3,FALSE)</f>
        <v>MKT</v>
      </c>
    </row>
    <row r="259" spans="1:32" x14ac:dyDescent="0.25">
      <c r="A259" s="2" t="s">
        <v>3285</v>
      </c>
      <c r="B259" s="2" t="s">
        <v>27</v>
      </c>
      <c r="C259" s="2" t="s">
        <v>3286</v>
      </c>
      <c r="D259" s="2" t="s">
        <v>3287</v>
      </c>
      <c r="E259" s="2" t="s">
        <v>3274</v>
      </c>
      <c r="F259" s="2" t="s">
        <v>3273</v>
      </c>
      <c r="G259" s="2">
        <v>0</v>
      </c>
      <c r="H259" s="2">
        <v>3</v>
      </c>
      <c r="I259" s="2" t="s">
        <v>3288</v>
      </c>
      <c r="J259" s="2" t="s">
        <v>3289</v>
      </c>
      <c r="K259" s="2" t="s">
        <v>3290</v>
      </c>
      <c r="L259" s="2" t="s">
        <v>3291</v>
      </c>
      <c r="M259" s="2" t="s">
        <v>3292</v>
      </c>
      <c r="N259" s="2" t="s">
        <v>362</v>
      </c>
      <c r="O259" s="2" t="s">
        <v>483</v>
      </c>
      <c r="P259" s="2" t="s">
        <v>3293</v>
      </c>
      <c r="Q259" s="2" t="s">
        <v>58</v>
      </c>
      <c r="R259" s="2" t="s">
        <v>3294</v>
      </c>
      <c r="S259" s="2" t="s">
        <v>1159</v>
      </c>
      <c r="T259" s="2"/>
      <c r="U259" s="2" t="s">
        <v>44</v>
      </c>
      <c r="V259" s="2"/>
      <c r="W259" s="2"/>
      <c r="X259" s="2"/>
      <c r="Y259" s="2"/>
      <c r="Z259" s="2" t="s">
        <v>3295</v>
      </c>
      <c r="AA259" s="2">
        <f>FIND("Approved Date:",Table1[[#This Row],[Footer Text]],1)+15</f>
        <v>122</v>
      </c>
      <c r="AB259" s="2">
        <f>LEN(Table1[[#This Row],[Footer Text]])</f>
        <v>132</v>
      </c>
      <c r="AC259" s="2" t="str">
        <f>SUBSTITUTE(MID(Table1[[#This Row],[Footer Text]],Table1[[#This Row],[Approved Date:]],Table1[[#This Row],[Column1]]-Table1[[#This Row],[Approved Date:]]),"-","/")</f>
        <v>03/02/2020</v>
      </c>
      <c r="AD259" s="3">
        <f>IFERROR(IFERROR(DATEVALUE(Table1[[#This Row],[Column2]]),DATE(MID(Table1[[#This Row],[Column2]],FIND(20,Table1[[#This Row],[Column2]],1),4),MID(Table1[[#This Row],[Column2]],FIND("/",Table1[[#This Row],[Column2]],1)+1,2),1)),"Check")</f>
        <v>43892</v>
      </c>
      <c r="AE259" s="3">
        <f ca="1">IFERROR(TODAY()-Table1[[#This Row],[Column3]],"")</f>
        <v>2323</v>
      </c>
      <c r="AF259" s="3" t="str">
        <f>VLOOKUP(Table1[[#This Row],[Location of the Job]],Table2[],3,FALSE)</f>
        <v>MKT</v>
      </c>
    </row>
    <row r="260" spans="1:32" x14ac:dyDescent="0.25">
      <c r="A260" s="2" t="s">
        <v>3296</v>
      </c>
      <c r="B260" s="2" t="s">
        <v>27</v>
      </c>
      <c r="C260" s="2" t="s">
        <v>3297</v>
      </c>
      <c r="D260" s="2" t="s">
        <v>3298</v>
      </c>
      <c r="E260" s="2" t="s">
        <v>3274</v>
      </c>
      <c r="F260" s="2" t="s">
        <v>3273</v>
      </c>
      <c r="G260" s="2">
        <v>0</v>
      </c>
      <c r="H260" s="2">
        <v>2</v>
      </c>
      <c r="I260" s="2" t="s">
        <v>3299</v>
      </c>
      <c r="J260" s="2" t="s">
        <v>3289</v>
      </c>
      <c r="K260" s="2" t="s">
        <v>3300</v>
      </c>
      <c r="L260" s="2" t="s">
        <v>3301</v>
      </c>
      <c r="M260" s="2" t="s">
        <v>3292</v>
      </c>
      <c r="N260" s="2" t="s">
        <v>3302</v>
      </c>
      <c r="O260" s="2" t="s">
        <v>3303</v>
      </c>
      <c r="P260" s="2" t="s">
        <v>3304</v>
      </c>
      <c r="Q260" s="2" t="s">
        <v>58</v>
      </c>
      <c r="R260" s="2" t="s">
        <v>3305</v>
      </c>
      <c r="S260" s="2" t="s">
        <v>1159</v>
      </c>
      <c r="T260" s="2" t="s">
        <v>43</v>
      </c>
      <c r="U260" s="2" t="s">
        <v>44</v>
      </c>
      <c r="V260" s="2"/>
      <c r="W260" s="2"/>
      <c r="X260" s="2"/>
      <c r="Y260" s="2"/>
      <c r="Z260" s="2" t="s">
        <v>3306</v>
      </c>
      <c r="AA260" s="2">
        <f>FIND("Approved Date:",Table1[[#This Row],[Footer Text]],1)+15</f>
        <v>121</v>
      </c>
      <c r="AB260" s="2">
        <f>LEN(Table1[[#This Row],[Footer Text]])</f>
        <v>130</v>
      </c>
      <c r="AC260" s="2" t="str">
        <f>SUBSTITUTE(MID(Table1[[#This Row],[Footer Text]],Table1[[#This Row],[Approved Date:]],Table1[[#This Row],[Column1]]-Table1[[#This Row],[Approved Date:]]),"-","/")</f>
        <v>8/10/2024</v>
      </c>
      <c r="AD260" s="3">
        <f>IFERROR(IFERROR(DATEVALUE(Table1[[#This Row],[Column2]]),DATE(MID(Table1[[#This Row],[Column2]],FIND(20,Table1[[#This Row],[Column2]],1),4),MID(Table1[[#This Row],[Column2]],FIND("/",Table1[[#This Row],[Column2]],1)+1,2),1)),"Check")</f>
        <v>45514</v>
      </c>
      <c r="AE260" s="3">
        <f ca="1">IFERROR(TODAY()-Table1[[#This Row],[Column3]],"")</f>
        <v>701</v>
      </c>
      <c r="AF260" s="3" t="str">
        <f>VLOOKUP(Table1[[#This Row],[Location of the Job]],Table2[],3,FALSE)</f>
        <v>MKT</v>
      </c>
    </row>
    <row r="261" spans="1:32" x14ac:dyDescent="0.25">
      <c r="A261" s="2" t="s">
        <v>3307</v>
      </c>
      <c r="B261" s="2" t="s">
        <v>27</v>
      </c>
      <c r="C261" s="2" t="s">
        <v>3308</v>
      </c>
      <c r="D261" s="2" t="s">
        <v>3309</v>
      </c>
      <c r="E261" s="2" t="s">
        <v>3310</v>
      </c>
      <c r="F261" s="2" t="s">
        <v>3311</v>
      </c>
      <c r="G261" s="2">
        <v>0</v>
      </c>
      <c r="H261" s="2">
        <v>2</v>
      </c>
      <c r="I261" s="2" t="s">
        <v>3312</v>
      </c>
      <c r="J261" s="2" t="s">
        <v>3313</v>
      </c>
      <c r="K261" s="2" t="s">
        <v>3314</v>
      </c>
      <c r="L261" s="2" t="s">
        <v>3315</v>
      </c>
      <c r="M261" s="2" t="s">
        <v>101</v>
      </c>
      <c r="N261" s="2" t="s">
        <v>3316</v>
      </c>
      <c r="O261" s="2" t="s">
        <v>3317</v>
      </c>
      <c r="P261" s="2" t="s">
        <v>3318</v>
      </c>
      <c r="Q261" s="2" t="s">
        <v>331</v>
      </c>
      <c r="R261" s="2" t="s">
        <v>3319</v>
      </c>
      <c r="S261" s="2" t="s">
        <v>3320</v>
      </c>
      <c r="T261" s="2" t="s">
        <v>43</v>
      </c>
      <c r="U261" s="2" t="s">
        <v>44</v>
      </c>
      <c r="V261" s="2"/>
      <c r="W261" s="2"/>
      <c r="X261" s="2"/>
      <c r="Y261" s="2"/>
      <c r="Z261" s="2" t="s">
        <v>3321</v>
      </c>
      <c r="AA261" s="2">
        <f>FIND("Approved Date:",Table1[[#This Row],[Footer Text]],1)+15</f>
        <v>125</v>
      </c>
      <c r="AB261" s="2">
        <f>LEN(Table1[[#This Row],[Footer Text]])</f>
        <v>135</v>
      </c>
      <c r="AC261" s="2" t="str">
        <f>SUBSTITUTE(MID(Table1[[#This Row],[Footer Text]],Table1[[#This Row],[Approved Date:]],Table1[[#This Row],[Column1]]-Table1[[#This Row],[Approved Date:]]),"-","/")</f>
        <v>2022/05/25</v>
      </c>
      <c r="AD261" s="3">
        <f>IFERROR(IFERROR(DATEVALUE(Table1[[#This Row],[Column2]]),DATE(MID(Table1[[#This Row],[Column2]],FIND(20,Table1[[#This Row],[Column2]],1),4),MID(Table1[[#This Row],[Column2]],FIND("/",Table1[[#This Row],[Column2]],1)+1,2),1)),"Check")</f>
        <v>44706</v>
      </c>
      <c r="AE261" s="3">
        <f ca="1">IFERROR(TODAY()-Table1[[#This Row],[Column3]],"")</f>
        <v>1509</v>
      </c>
      <c r="AF261" s="3" t="str">
        <f>VLOOKUP(Table1[[#This Row],[Location of the Job]],Table2[],3,FALSE)</f>
        <v xml:space="preserve">IT </v>
      </c>
    </row>
    <row r="262" spans="1:32" x14ac:dyDescent="0.25">
      <c r="A262" s="2" t="s">
        <v>3322</v>
      </c>
      <c r="B262" s="2" t="s">
        <v>27</v>
      </c>
      <c r="C262" s="2" t="s">
        <v>3323</v>
      </c>
      <c r="D262" s="2" t="s">
        <v>3324</v>
      </c>
      <c r="E262" s="2" t="s">
        <v>3325</v>
      </c>
      <c r="F262" s="2" t="s">
        <v>632</v>
      </c>
      <c r="G262" s="2">
        <v>0</v>
      </c>
      <c r="H262" s="2" t="s">
        <v>179</v>
      </c>
      <c r="I262" s="2" t="s">
        <v>3326</v>
      </c>
      <c r="J262" s="2" t="s">
        <v>3327</v>
      </c>
      <c r="K262" s="2" t="s">
        <v>3328</v>
      </c>
      <c r="L262" s="2" t="s">
        <v>3329</v>
      </c>
      <c r="M262" s="2" t="s">
        <v>101</v>
      </c>
      <c r="N262" s="2" t="s">
        <v>622</v>
      </c>
      <c r="O262" s="2" t="s">
        <v>3330</v>
      </c>
      <c r="P262" s="2" t="s">
        <v>3267</v>
      </c>
      <c r="Q262" s="2" t="s">
        <v>105</v>
      </c>
      <c r="R262" s="2" t="s">
        <v>3331</v>
      </c>
      <c r="S262" s="2" t="s">
        <v>3332</v>
      </c>
      <c r="T262" s="2" t="s">
        <v>3333</v>
      </c>
      <c r="U262" s="2" t="s">
        <v>44</v>
      </c>
      <c r="V262" s="2"/>
      <c r="W262" s="2"/>
      <c r="X262" s="2"/>
      <c r="Y262" s="2"/>
      <c r="Z262" s="2" t="s">
        <v>3334</v>
      </c>
      <c r="AA262" s="2">
        <f>FIND("Approved Date:",Table1[[#This Row],[Footer Text]],1)+15</f>
        <v>106</v>
      </c>
      <c r="AB262" s="2">
        <f>LEN(Table1[[#This Row],[Footer Text]])</f>
        <v>105</v>
      </c>
      <c r="AC262" s="2" t="e">
        <f>SUBSTITUTE(MID(Table1[[#This Row],[Footer Text]],Table1[[#This Row],[Approved Date:]],Table1[[#This Row],[Column1]]-Table1[[#This Row],[Approved Date:]]),"-","/")</f>
        <v>#VALUE!</v>
      </c>
      <c r="AD262" s="3" t="str">
        <f>IFERROR(IFERROR(DATEVALUE(Table1[[#This Row],[Column2]]),DATE(MID(Table1[[#This Row],[Column2]],FIND(20,Table1[[#This Row],[Column2]],1),4),MID(Table1[[#This Row],[Column2]],FIND("/",Table1[[#This Row],[Column2]],1)+1,2),1)),"Check")</f>
        <v>Check</v>
      </c>
      <c r="AE262" s="3" t="str">
        <f ca="1">IFERROR(TODAY()-Table1[[#This Row],[Column3]],"")</f>
        <v/>
      </c>
      <c r="AF262" s="3" t="str">
        <f>VLOOKUP(Table1[[#This Row],[Location of the Job]],Table2[],3,FALSE)</f>
        <v xml:space="preserve">IT </v>
      </c>
    </row>
    <row r="263" spans="1:32" x14ac:dyDescent="0.25">
      <c r="A263" s="2" t="s">
        <v>3335</v>
      </c>
      <c r="B263" s="2" t="s">
        <v>27</v>
      </c>
      <c r="C263" s="2" t="s">
        <v>3336</v>
      </c>
      <c r="D263" s="2" t="s">
        <v>3337</v>
      </c>
      <c r="E263" s="2" t="s">
        <v>3338</v>
      </c>
      <c r="F263" s="2" t="s">
        <v>632</v>
      </c>
      <c r="G263" s="2">
        <v>1</v>
      </c>
      <c r="H263" s="2">
        <v>3</v>
      </c>
      <c r="I263" s="2" t="s">
        <v>3339</v>
      </c>
      <c r="J263" s="2" t="s">
        <v>3327</v>
      </c>
      <c r="K263" s="2" t="s">
        <v>3340</v>
      </c>
      <c r="L263" s="2" t="s">
        <v>3341</v>
      </c>
      <c r="M263" s="2" t="s">
        <v>101</v>
      </c>
      <c r="N263" s="2" t="s">
        <v>622</v>
      </c>
      <c r="O263" s="2" t="s">
        <v>3330</v>
      </c>
      <c r="P263" s="2" t="s">
        <v>3267</v>
      </c>
      <c r="Q263" s="2" t="s">
        <v>58</v>
      </c>
      <c r="R263" s="2" t="s">
        <v>3331</v>
      </c>
      <c r="S263" s="2" t="s">
        <v>3332</v>
      </c>
      <c r="T263" s="2"/>
      <c r="U263" s="2" t="s">
        <v>44</v>
      </c>
      <c r="V263" s="2"/>
      <c r="W263" s="2"/>
      <c r="X263" s="2"/>
      <c r="Y263" s="2"/>
      <c r="Z263" s="2" t="s">
        <v>3342</v>
      </c>
      <c r="AA263" s="2">
        <f>FIND("Approved Date:",Table1[[#This Row],[Footer Text]],1)+15</f>
        <v>119</v>
      </c>
      <c r="AB263" s="2">
        <f>LEN(Table1[[#This Row],[Footer Text]])</f>
        <v>129</v>
      </c>
      <c r="AC263" s="2" t="str">
        <f>SUBSTITUTE(MID(Table1[[#This Row],[Footer Text]],Table1[[#This Row],[Approved Date:]],Table1[[#This Row],[Column1]]-Table1[[#This Row],[Approved Date:]]),"-","/")</f>
        <v>2018/03/03</v>
      </c>
      <c r="AD263" s="3">
        <f>IFERROR(IFERROR(DATEVALUE(Table1[[#This Row],[Column2]]),DATE(MID(Table1[[#This Row],[Column2]],FIND(20,Table1[[#This Row],[Column2]],1),4),MID(Table1[[#This Row],[Column2]],FIND("/",Table1[[#This Row],[Column2]],1)+1,2),1)),"Check")</f>
        <v>43162</v>
      </c>
      <c r="AE263" s="3">
        <f ca="1">IFERROR(TODAY()-Table1[[#This Row],[Column3]],"")</f>
        <v>3053</v>
      </c>
      <c r="AF263" s="3" t="str">
        <f>VLOOKUP(Table1[[#This Row],[Location of the Job]],Table2[],3,FALSE)</f>
        <v xml:space="preserve">IT </v>
      </c>
    </row>
    <row r="264" spans="1:32" x14ac:dyDescent="0.25">
      <c r="A264" s="2" t="s">
        <v>3343</v>
      </c>
      <c r="B264" s="2" t="s">
        <v>27</v>
      </c>
      <c r="C264" s="2" t="s">
        <v>3344</v>
      </c>
      <c r="D264" s="2" t="s">
        <v>3275</v>
      </c>
      <c r="E264" s="2" t="s">
        <v>3274</v>
      </c>
      <c r="F264" s="2" t="s">
        <v>3345</v>
      </c>
      <c r="G264" s="2">
        <v>2</v>
      </c>
      <c r="H264" s="2" t="s">
        <v>179</v>
      </c>
      <c r="I264" s="2" t="s">
        <v>3346</v>
      </c>
      <c r="J264" s="2" t="s">
        <v>3347</v>
      </c>
      <c r="K264" s="2" t="s">
        <v>3348</v>
      </c>
      <c r="L264" s="2" t="s">
        <v>3349</v>
      </c>
      <c r="M264" s="2" t="s">
        <v>3292</v>
      </c>
      <c r="N264" s="2" t="s">
        <v>3350</v>
      </c>
      <c r="O264" s="2" t="s">
        <v>3351</v>
      </c>
      <c r="P264" s="2" t="s">
        <v>3352</v>
      </c>
      <c r="Q264" s="2" t="s">
        <v>3353</v>
      </c>
      <c r="R264" s="2" t="s">
        <v>3354</v>
      </c>
      <c r="S264" s="2" t="s">
        <v>3355</v>
      </c>
      <c r="T264" s="2" t="s">
        <v>392</v>
      </c>
      <c r="U264" s="2" t="s">
        <v>44</v>
      </c>
      <c r="V264" s="2"/>
      <c r="W264" s="2"/>
      <c r="X264" s="2"/>
      <c r="Y264" s="2"/>
      <c r="Z264" s="2" t="s">
        <v>3356</v>
      </c>
      <c r="AA264" s="2">
        <f>FIND("Approved Date:",Table1[[#This Row],[Footer Text]],1)+15</f>
        <v>123</v>
      </c>
      <c r="AB264" s="2">
        <f>LEN(Table1[[#This Row],[Footer Text]])</f>
        <v>133</v>
      </c>
      <c r="AC264" s="2" t="str">
        <f>SUBSTITUTE(MID(Table1[[#This Row],[Footer Text]],Table1[[#This Row],[Approved Date:]],Table1[[#This Row],[Column1]]-Table1[[#This Row],[Approved Date:]]),"-","/")</f>
        <v>2023/04/19</v>
      </c>
      <c r="AD264" s="3">
        <f>IFERROR(IFERROR(DATEVALUE(Table1[[#This Row],[Column2]]),DATE(MID(Table1[[#This Row],[Column2]],FIND(20,Table1[[#This Row],[Column2]],1),4),MID(Table1[[#This Row],[Column2]],FIND("/",Table1[[#This Row],[Column2]],1)+1,2),1)),"Check")</f>
        <v>45035</v>
      </c>
      <c r="AE264" s="3">
        <f ca="1">IFERROR(TODAY()-Table1[[#This Row],[Column3]],"")</f>
        <v>1180</v>
      </c>
      <c r="AF264" s="3" t="str">
        <f>VLOOKUP(Table1[[#This Row],[Location of the Job]],Table2[],3,FALSE)</f>
        <v>MKT</v>
      </c>
    </row>
    <row r="265" spans="1:32" x14ac:dyDescent="0.25">
      <c r="A265" s="2" t="s">
        <v>3357</v>
      </c>
      <c r="B265" s="2" t="s">
        <v>27</v>
      </c>
      <c r="C265" s="2" t="s">
        <v>3358</v>
      </c>
      <c r="D265" s="2" t="s">
        <v>3359</v>
      </c>
      <c r="E265" s="2" t="s">
        <v>3274</v>
      </c>
      <c r="F265" s="2" t="s">
        <v>3275</v>
      </c>
      <c r="G265" s="2">
        <v>3</v>
      </c>
      <c r="H265" s="2">
        <v>3</v>
      </c>
      <c r="I265" s="2" t="s">
        <v>3360</v>
      </c>
      <c r="J265" s="2" t="s">
        <v>3361</v>
      </c>
      <c r="K265" s="2" t="s">
        <v>3362</v>
      </c>
      <c r="L265" s="2" t="s">
        <v>3363</v>
      </c>
      <c r="M265" s="2" t="s">
        <v>3292</v>
      </c>
      <c r="N265" s="2" t="s">
        <v>3364</v>
      </c>
      <c r="O265" s="2" t="s">
        <v>3365</v>
      </c>
      <c r="P265" s="2" t="s">
        <v>3366</v>
      </c>
      <c r="Q265" s="2" t="s">
        <v>200</v>
      </c>
      <c r="R265" s="2" t="s">
        <v>3367</v>
      </c>
      <c r="S265" s="2" t="s">
        <v>3355</v>
      </c>
      <c r="T265" s="2" t="s">
        <v>43</v>
      </c>
      <c r="U265" s="2" t="s">
        <v>44</v>
      </c>
      <c r="V265" s="2"/>
      <c r="W265" s="2"/>
      <c r="X265" s="2"/>
      <c r="Y265" s="2"/>
      <c r="Z265" s="2" t="s">
        <v>3368</v>
      </c>
      <c r="AA265" s="2">
        <f>FIND("Approved Date:",Table1[[#This Row],[Footer Text]],1)+15</f>
        <v>119</v>
      </c>
      <c r="AB265" s="2">
        <f>LEN(Table1[[#This Row],[Footer Text]])</f>
        <v>127</v>
      </c>
      <c r="AC265" s="2" t="str">
        <f>SUBSTITUTE(MID(Table1[[#This Row],[Footer Text]],Table1[[#This Row],[Approved Date:]],Table1[[#This Row],[Column1]]-Table1[[#This Row],[Approved Date:]]),"-","/")</f>
        <v>8/3/2025</v>
      </c>
      <c r="AD265" s="3">
        <f>IFERROR(IFERROR(DATEVALUE(Table1[[#This Row],[Column2]]),DATE(MID(Table1[[#This Row],[Column2]],FIND(20,Table1[[#This Row],[Column2]],1),4),MID(Table1[[#This Row],[Column2]],FIND("/",Table1[[#This Row],[Column2]],1)+1,2),1)),"Check")</f>
        <v>45872</v>
      </c>
      <c r="AE265" s="3">
        <f ca="1">IFERROR(TODAY()-Table1[[#This Row],[Column3]],"")</f>
        <v>343</v>
      </c>
      <c r="AF265" s="3" t="str">
        <f>VLOOKUP(Table1[[#This Row],[Location of the Job]],Table2[],3,FALSE)</f>
        <v>MKT</v>
      </c>
    </row>
    <row r="266" spans="1:32" x14ac:dyDescent="0.25">
      <c r="A266" s="2" t="s">
        <v>3369</v>
      </c>
      <c r="B266" s="2" t="s">
        <v>27</v>
      </c>
      <c r="C266" s="2" t="s">
        <v>3370</v>
      </c>
      <c r="D266" s="2" t="s">
        <v>3371</v>
      </c>
      <c r="E266" s="2" t="s">
        <v>3274</v>
      </c>
      <c r="F266" s="2" t="s">
        <v>3359</v>
      </c>
      <c r="G266" s="2">
        <v>0</v>
      </c>
      <c r="H266" s="2">
        <v>2</v>
      </c>
      <c r="I266" s="2" t="s">
        <v>3372</v>
      </c>
      <c r="J266" s="2" t="s">
        <v>3373</v>
      </c>
      <c r="K266" s="2" t="s">
        <v>3374</v>
      </c>
      <c r="L266" s="2" t="s">
        <v>3375</v>
      </c>
      <c r="M266" s="2" t="s">
        <v>3292</v>
      </c>
      <c r="N266" s="2" t="s">
        <v>3376</v>
      </c>
      <c r="O266" s="2" t="s">
        <v>483</v>
      </c>
      <c r="P266" s="2" t="s">
        <v>3377</v>
      </c>
      <c r="Q266" s="2" t="s">
        <v>928</v>
      </c>
      <c r="R266" s="2" t="s">
        <v>3378</v>
      </c>
      <c r="S266" s="2" t="s">
        <v>3379</v>
      </c>
      <c r="T266" s="2" t="s">
        <v>3380</v>
      </c>
      <c r="U266" s="2" t="s">
        <v>44</v>
      </c>
      <c r="V266" s="2"/>
      <c r="W266" s="2"/>
      <c r="X266" s="2"/>
      <c r="Y266" s="2"/>
      <c r="Z266" s="2" t="s">
        <v>3381</v>
      </c>
      <c r="AA266" s="2">
        <f>FIND("Approved Date:",Table1[[#This Row],[Footer Text]],1)+15</f>
        <v>124</v>
      </c>
      <c r="AB266" s="2">
        <f>LEN(Table1[[#This Row],[Footer Text]])</f>
        <v>134</v>
      </c>
      <c r="AC266" s="2" t="str">
        <f>SUBSTITUTE(MID(Table1[[#This Row],[Footer Text]],Table1[[#This Row],[Approved Date:]],Table1[[#This Row],[Column1]]-Table1[[#This Row],[Approved Date:]]),"-","/")</f>
        <v>10/21/2025</v>
      </c>
      <c r="AD266" s="3">
        <f>IFERROR(IFERROR(DATEVALUE(Table1[[#This Row],[Column2]]),DATE(MID(Table1[[#This Row],[Column2]],FIND(20,Table1[[#This Row],[Column2]],1),4),MID(Table1[[#This Row],[Column2]],FIND("/",Table1[[#This Row],[Column2]],1)+1,2),1)),"Check")</f>
        <v>45951</v>
      </c>
      <c r="AE266" s="3">
        <f ca="1">IFERROR(TODAY()-Table1[[#This Row],[Column3]],"")</f>
        <v>264</v>
      </c>
      <c r="AF266" s="3" t="str">
        <f>VLOOKUP(Table1[[#This Row],[Location of the Job]],Table2[],3,FALSE)</f>
        <v>MKT</v>
      </c>
    </row>
    <row r="267" spans="1:32" x14ac:dyDescent="0.25">
      <c r="A267" s="2" t="s">
        <v>3382</v>
      </c>
      <c r="B267" s="2" t="s">
        <v>27</v>
      </c>
      <c r="C267" s="2" t="s">
        <v>3383</v>
      </c>
      <c r="D267" s="2" t="s">
        <v>3384</v>
      </c>
      <c r="E267" s="2" t="s">
        <v>3385</v>
      </c>
      <c r="F267" s="2" t="s">
        <v>3386</v>
      </c>
      <c r="G267" s="2">
        <v>0</v>
      </c>
      <c r="H267" s="2">
        <v>2</v>
      </c>
      <c r="I267" s="2" t="s">
        <v>3387</v>
      </c>
      <c r="J267" s="2" t="s">
        <v>3388</v>
      </c>
      <c r="K267" s="2" t="s">
        <v>3389</v>
      </c>
      <c r="L267" s="2" t="s">
        <v>3390</v>
      </c>
      <c r="M267" s="2" t="s">
        <v>101</v>
      </c>
      <c r="N267" s="2" t="s">
        <v>3391</v>
      </c>
      <c r="O267" s="2" t="s">
        <v>3392</v>
      </c>
      <c r="P267" s="2" t="s">
        <v>3393</v>
      </c>
      <c r="Q267" s="2" t="s">
        <v>58</v>
      </c>
      <c r="R267" s="2" t="s">
        <v>3394</v>
      </c>
      <c r="S267" s="2" t="s">
        <v>3395</v>
      </c>
      <c r="T267" s="2" t="s">
        <v>43</v>
      </c>
      <c r="U267" s="2" t="s">
        <v>44</v>
      </c>
      <c r="V267" s="2"/>
      <c r="W267" s="2"/>
      <c r="X267" s="2"/>
      <c r="Y267" s="2"/>
      <c r="Z267" s="2" t="s">
        <v>3396</v>
      </c>
      <c r="AA267" s="2">
        <f>FIND("Approved Date:",Table1[[#This Row],[Footer Text]],1)+15</f>
        <v>128</v>
      </c>
      <c r="AB267" s="2">
        <f>LEN(Table1[[#This Row],[Footer Text]])</f>
        <v>138</v>
      </c>
      <c r="AC267" s="2" t="str">
        <f>SUBSTITUTE(MID(Table1[[#This Row],[Footer Text]],Table1[[#This Row],[Approved Date:]],Table1[[#This Row],[Column1]]-Table1[[#This Row],[Approved Date:]]),"-","/")</f>
        <v>05/05/2025</v>
      </c>
      <c r="AD267" s="3">
        <f>IFERROR(IFERROR(DATEVALUE(Table1[[#This Row],[Column2]]),DATE(MID(Table1[[#This Row],[Column2]],FIND(20,Table1[[#This Row],[Column2]],1),4),MID(Table1[[#This Row],[Column2]],FIND("/",Table1[[#This Row],[Column2]],1)+1,2),1)),"Check")</f>
        <v>45782</v>
      </c>
      <c r="AE267" s="3">
        <f ca="1">IFERROR(TODAY()-Table1[[#This Row],[Column3]],"")</f>
        <v>433</v>
      </c>
      <c r="AF267" s="3" t="str">
        <f>VLOOKUP(Table1[[#This Row],[Location of the Job]],Table2[],3,FALSE)</f>
        <v>SC</v>
      </c>
    </row>
    <row r="268" spans="1:32" x14ac:dyDescent="0.25">
      <c r="A268" s="2" t="s">
        <v>3397</v>
      </c>
      <c r="B268" s="2" t="s">
        <v>27</v>
      </c>
      <c r="C268" s="2" t="s">
        <v>3398</v>
      </c>
      <c r="D268" s="2" t="s">
        <v>3399</v>
      </c>
      <c r="E268" s="2" t="s">
        <v>3400</v>
      </c>
      <c r="F268" s="2" t="s">
        <v>3401</v>
      </c>
      <c r="G268" s="2">
        <v>4</v>
      </c>
      <c r="H268" s="2">
        <v>4</v>
      </c>
      <c r="I268" s="2" t="s">
        <v>3402</v>
      </c>
      <c r="J268" s="2" t="s">
        <v>3403</v>
      </c>
      <c r="K268" s="2" t="s">
        <v>3404</v>
      </c>
      <c r="L268" s="2" t="s">
        <v>3405</v>
      </c>
      <c r="M268" s="2" t="s">
        <v>3406</v>
      </c>
      <c r="N268" s="2" t="s">
        <v>3407</v>
      </c>
      <c r="O268" s="2" t="s">
        <v>3408</v>
      </c>
      <c r="P268" s="2" t="s">
        <v>3409</v>
      </c>
      <c r="Q268" s="2" t="s">
        <v>3410</v>
      </c>
      <c r="R268" s="2" t="s">
        <v>3411</v>
      </c>
      <c r="S268" s="2" t="s">
        <v>3412</v>
      </c>
      <c r="T268" s="2" t="s">
        <v>3413</v>
      </c>
      <c r="U268" s="2" t="s">
        <v>44</v>
      </c>
      <c r="V268" s="2"/>
      <c r="W268" s="2"/>
      <c r="X268" s="2"/>
      <c r="Y268" s="2"/>
      <c r="Z268" s="2" t="s">
        <v>3414</v>
      </c>
      <c r="AA268" s="2">
        <f>FIND("Approved Date:",Table1[[#This Row],[Footer Text]],1)+15</f>
        <v>125</v>
      </c>
      <c r="AB268" s="2">
        <f>LEN(Table1[[#This Row],[Footer Text]])</f>
        <v>135</v>
      </c>
      <c r="AC268" s="2" t="str">
        <f>SUBSTITUTE(MID(Table1[[#This Row],[Footer Text]],Table1[[#This Row],[Approved Date:]],Table1[[#This Row],[Column1]]-Table1[[#This Row],[Approved Date:]]),"-","/")</f>
        <v>25/04/2021</v>
      </c>
      <c r="AD268" s="3">
        <f>IFERROR(IFERROR(DATEVALUE(Table1[[#This Row],[Column2]]),DATE(MID(Table1[[#This Row],[Column2]],FIND(20,Table1[[#This Row],[Column2]],1),4),MID(Table1[[#This Row],[Column2]],FIND("/",Table1[[#This Row],[Column2]],1)+1,2),1)),"Check")</f>
        <v>44287</v>
      </c>
      <c r="AE268" s="3">
        <f ca="1">IFERROR(TODAY()-Table1[[#This Row],[Column3]],"")</f>
        <v>1928</v>
      </c>
      <c r="AF268" s="3" t="str">
        <f>VLOOKUP(Table1[[#This Row],[Location of the Job]],Table2[],3,FALSE)</f>
        <v>MKT</v>
      </c>
    </row>
    <row r="269" spans="1:32" x14ac:dyDescent="0.25">
      <c r="A269" s="2" t="s">
        <v>3415</v>
      </c>
      <c r="B269" s="2" t="s">
        <v>27</v>
      </c>
      <c r="C269" s="2" t="s">
        <v>3416</v>
      </c>
      <c r="D269" s="2" t="s">
        <v>3417</v>
      </c>
      <c r="E269" s="2" t="s">
        <v>3418</v>
      </c>
      <c r="F269" s="2" t="s">
        <v>3419</v>
      </c>
      <c r="G269" s="2">
        <v>3</v>
      </c>
      <c r="H269" s="2">
        <v>3</v>
      </c>
      <c r="I269" s="2" t="s">
        <v>3420</v>
      </c>
      <c r="J269" s="2" t="s">
        <v>3421</v>
      </c>
      <c r="K269" s="2" t="s">
        <v>3422</v>
      </c>
      <c r="L269" s="2" t="s">
        <v>3423</v>
      </c>
      <c r="M269" s="2" t="s">
        <v>3424</v>
      </c>
      <c r="N269" s="2" t="s">
        <v>3425</v>
      </c>
      <c r="O269" s="2" t="s">
        <v>3426</v>
      </c>
      <c r="P269" s="2" t="s">
        <v>3427</v>
      </c>
      <c r="Q269" s="2" t="s">
        <v>3428</v>
      </c>
      <c r="R269" s="2"/>
      <c r="S269" s="2" t="s">
        <v>441</v>
      </c>
      <c r="T269" s="2" t="s">
        <v>392</v>
      </c>
      <c r="U269" s="2" t="s">
        <v>44</v>
      </c>
      <c r="V269" s="2"/>
      <c r="W269" s="2"/>
      <c r="X269" s="2"/>
      <c r="Y269" s="2"/>
      <c r="Z269" s="2" t="s">
        <v>3429</v>
      </c>
      <c r="AA269" s="2">
        <f>FIND("Approved Date:",Table1[[#This Row],[Footer Text]],1)+15</f>
        <v>121</v>
      </c>
      <c r="AB269" s="2">
        <f>LEN(Table1[[#This Row],[Footer Text]])</f>
        <v>131</v>
      </c>
      <c r="AC269" s="2" t="str">
        <f>SUBSTITUTE(MID(Table1[[#This Row],[Footer Text]],Table1[[#This Row],[Approved Date:]],Table1[[#This Row],[Column1]]-Table1[[#This Row],[Approved Date:]]),"-","/")</f>
        <v>2022/10/03</v>
      </c>
      <c r="AD269" s="3">
        <f>IFERROR(IFERROR(DATEVALUE(Table1[[#This Row],[Column2]]),DATE(MID(Table1[[#This Row],[Column2]],FIND(20,Table1[[#This Row],[Column2]],1),4),MID(Table1[[#This Row],[Column2]],FIND("/",Table1[[#This Row],[Column2]],1)+1,2),1)),"Check")</f>
        <v>44837</v>
      </c>
      <c r="AE269" s="3">
        <f ca="1">IFERROR(TODAY()-Table1[[#This Row],[Column3]],"")</f>
        <v>1378</v>
      </c>
      <c r="AF269" s="3" t="str">
        <f>VLOOKUP(Table1[[#This Row],[Location of the Job]],Table2[],3,FALSE)</f>
        <v>MKT</v>
      </c>
    </row>
    <row r="270" spans="1:32" x14ac:dyDescent="0.25">
      <c r="A270" s="2" t="s">
        <v>3430</v>
      </c>
      <c r="B270" s="2" t="s">
        <v>27</v>
      </c>
      <c r="C270" s="2" t="s">
        <v>3431</v>
      </c>
      <c r="D270" s="2" t="s">
        <v>3432</v>
      </c>
      <c r="E270" s="2" t="s">
        <v>3274</v>
      </c>
      <c r="F270" s="2" t="s">
        <v>3433</v>
      </c>
      <c r="G270" s="2">
        <v>5</v>
      </c>
      <c r="H270" s="2">
        <v>3</v>
      </c>
      <c r="I270" s="2" t="s">
        <v>3434</v>
      </c>
      <c r="J270" s="2" t="s">
        <v>3435</v>
      </c>
      <c r="K270" s="2" t="s">
        <v>3436</v>
      </c>
      <c r="L270" s="2" t="s">
        <v>3437</v>
      </c>
      <c r="M270" s="2" t="s">
        <v>3438</v>
      </c>
      <c r="N270" s="2" t="s">
        <v>3439</v>
      </c>
      <c r="O270" s="2" t="s">
        <v>3440</v>
      </c>
      <c r="P270" s="2" t="s">
        <v>3441</v>
      </c>
      <c r="Q270" s="2" t="s">
        <v>200</v>
      </c>
      <c r="R270" s="2" t="s">
        <v>3442</v>
      </c>
      <c r="S270" s="2" t="s">
        <v>3443</v>
      </c>
      <c r="T270" s="2" t="s">
        <v>43</v>
      </c>
      <c r="U270" s="2" t="s">
        <v>44</v>
      </c>
      <c r="V270" s="2"/>
      <c r="W270" s="2"/>
      <c r="X270" s="2"/>
      <c r="Y270" s="2"/>
      <c r="Z270" s="2" t="s">
        <v>3444</v>
      </c>
      <c r="AA270" s="2">
        <f>FIND("Approved Date:",Table1[[#This Row],[Footer Text]],1)+15</f>
        <v>121</v>
      </c>
      <c r="AB270" s="2">
        <f>LEN(Table1[[#This Row],[Footer Text]])</f>
        <v>131</v>
      </c>
      <c r="AC270" s="2" t="str">
        <f>SUBSTITUTE(MID(Table1[[#This Row],[Footer Text]],Table1[[#This Row],[Approved Date:]],Table1[[#This Row],[Column1]]-Table1[[#This Row],[Approved Date:]]),"-","/")</f>
        <v>05/04/2022</v>
      </c>
      <c r="AD270" s="3">
        <f>IFERROR(IFERROR(DATEVALUE(Table1[[#This Row],[Column2]]),DATE(MID(Table1[[#This Row],[Column2]],FIND(20,Table1[[#This Row],[Column2]],1),4),MID(Table1[[#This Row],[Column2]],FIND("/",Table1[[#This Row],[Column2]],1)+1,2),1)),"Check")</f>
        <v>44685</v>
      </c>
      <c r="AE270" s="3">
        <f ca="1">IFERROR(TODAY()-Table1[[#This Row],[Column3]],"")</f>
        <v>1530</v>
      </c>
      <c r="AF270" s="3" t="str">
        <f>VLOOKUP(Table1[[#This Row],[Location of the Job]],Table2[],3,FALSE)</f>
        <v>MKT</v>
      </c>
    </row>
    <row r="271" spans="1:32" x14ac:dyDescent="0.25">
      <c r="A271" s="2" t="s">
        <v>3445</v>
      </c>
      <c r="B271" s="2" t="s">
        <v>27</v>
      </c>
      <c r="C271" s="2" t="s">
        <v>3446</v>
      </c>
      <c r="D271" s="2" t="s">
        <v>3433</v>
      </c>
      <c r="E271" s="2" t="s">
        <v>3418</v>
      </c>
      <c r="F271" s="2" t="s">
        <v>3447</v>
      </c>
      <c r="G271" s="2">
        <v>2</v>
      </c>
      <c r="H271" s="2" t="s">
        <v>179</v>
      </c>
      <c r="I271" s="2" t="s">
        <v>3448</v>
      </c>
      <c r="J271" s="2" t="s">
        <v>3449</v>
      </c>
      <c r="K271" s="2" t="s">
        <v>3450</v>
      </c>
      <c r="L271" s="2" t="s">
        <v>3451</v>
      </c>
      <c r="M271" s="2" t="s">
        <v>3452</v>
      </c>
      <c r="N271" s="2" t="s">
        <v>3453</v>
      </c>
      <c r="O271" s="2" t="s">
        <v>281</v>
      </c>
      <c r="P271" s="2" t="s">
        <v>3454</v>
      </c>
      <c r="Q271" s="2" t="s">
        <v>3353</v>
      </c>
      <c r="R271" s="2" t="s">
        <v>3455</v>
      </c>
      <c r="S271" s="2" t="s">
        <v>3443</v>
      </c>
      <c r="T271" s="2" t="s">
        <v>678</v>
      </c>
      <c r="U271" s="2" t="s">
        <v>44</v>
      </c>
      <c r="V271" s="2"/>
      <c r="W271" s="2"/>
      <c r="X271" s="2"/>
      <c r="Y271" s="2"/>
      <c r="Z271" s="2" t="s">
        <v>3456</v>
      </c>
      <c r="AA271" s="2">
        <f>FIND("Approved Date:",Table1[[#This Row],[Footer Text]],1)+15</f>
        <v>125</v>
      </c>
      <c r="AB271" s="2">
        <f>LEN(Table1[[#This Row],[Footer Text]])</f>
        <v>135</v>
      </c>
      <c r="AC271" s="2" t="str">
        <f>SUBSTITUTE(MID(Table1[[#This Row],[Footer Text]],Table1[[#This Row],[Approved Date:]],Table1[[#This Row],[Column1]]-Table1[[#This Row],[Approved Date:]]),"-","/")</f>
        <v>2023/01/09</v>
      </c>
      <c r="AD271" s="3">
        <f>IFERROR(IFERROR(DATEVALUE(Table1[[#This Row],[Column2]]),DATE(MID(Table1[[#This Row],[Column2]],FIND(20,Table1[[#This Row],[Column2]],1),4),MID(Table1[[#This Row],[Column2]],FIND("/",Table1[[#This Row],[Column2]],1)+1,2),1)),"Check")</f>
        <v>44935</v>
      </c>
      <c r="AE271" s="3">
        <f ca="1">IFERROR(TODAY()-Table1[[#This Row],[Column3]],"")</f>
        <v>1280</v>
      </c>
      <c r="AF271" s="3" t="str">
        <f>VLOOKUP(Table1[[#This Row],[Location of the Job]],Table2[],3,FALSE)</f>
        <v>MKT</v>
      </c>
    </row>
    <row r="272" spans="1:32" x14ac:dyDescent="0.25">
      <c r="A272" s="2" t="s">
        <v>3457</v>
      </c>
      <c r="B272" s="2" t="s">
        <v>125</v>
      </c>
      <c r="C272" s="2" t="s">
        <v>3458</v>
      </c>
      <c r="D272" s="2" t="s">
        <v>3459</v>
      </c>
      <c r="E272" s="2" t="s">
        <v>3418</v>
      </c>
      <c r="F272" s="2" t="s">
        <v>3417</v>
      </c>
      <c r="G272" s="2">
        <v>0</v>
      </c>
      <c r="H272" s="2">
        <v>2</v>
      </c>
      <c r="I272" s="2" t="s">
        <v>3460</v>
      </c>
      <c r="J272" s="2" t="s">
        <v>3461</v>
      </c>
      <c r="K272" s="2" t="s">
        <v>3462</v>
      </c>
      <c r="L272" s="2" t="s">
        <v>3463</v>
      </c>
      <c r="M272" s="2" t="s">
        <v>3464</v>
      </c>
      <c r="N272" s="2" t="s">
        <v>3465</v>
      </c>
      <c r="O272" s="2" t="s">
        <v>3466</v>
      </c>
      <c r="P272" s="2" t="s">
        <v>3467</v>
      </c>
      <c r="Q272" s="2" t="s">
        <v>3468</v>
      </c>
      <c r="R272" s="2"/>
      <c r="S272" s="2" t="s">
        <v>3469</v>
      </c>
      <c r="T272" s="2" t="s">
        <v>43</v>
      </c>
      <c r="U272" s="2" t="s">
        <v>44</v>
      </c>
      <c r="V272" s="2"/>
      <c r="W272" s="2"/>
      <c r="X272" s="2"/>
      <c r="Y272" s="2"/>
      <c r="Z272" s="2" t="s">
        <v>3470</v>
      </c>
      <c r="AA272" s="2">
        <f>FIND("Approved Date:",Table1[[#This Row],[Footer Text]],1)+15</f>
        <v>119</v>
      </c>
      <c r="AB272" s="2">
        <f>LEN(Table1[[#This Row],[Footer Text]])</f>
        <v>128</v>
      </c>
      <c r="AC272" s="2" t="str">
        <f>SUBSTITUTE(MID(Table1[[#This Row],[Footer Text]],Table1[[#This Row],[Approved Date:]],Table1[[#This Row],[Column1]]-Table1[[#This Row],[Approved Date:]]),"-","/")</f>
        <v>5/26/2024</v>
      </c>
      <c r="AD272" s="3">
        <f>IFERROR(IFERROR(DATEVALUE(Table1[[#This Row],[Column2]]),DATE(MID(Table1[[#This Row],[Column2]],FIND(20,Table1[[#This Row],[Column2]],1),4),MID(Table1[[#This Row],[Column2]],FIND("/",Table1[[#This Row],[Column2]],1)+1,2),1)),"Check")</f>
        <v>45438</v>
      </c>
      <c r="AE272" s="3">
        <f ca="1">IFERROR(TODAY()-Table1[[#This Row],[Column3]],"")</f>
        <v>777</v>
      </c>
      <c r="AF272" s="3" t="str">
        <f>VLOOKUP(Table1[[#This Row],[Location of the Job]],Table2[],3,FALSE)</f>
        <v>MKT</v>
      </c>
    </row>
    <row r="273" spans="1:32" x14ac:dyDescent="0.25">
      <c r="A273" s="2" t="s">
        <v>3471</v>
      </c>
      <c r="B273" s="2" t="s">
        <v>27</v>
      </c>
      <c r="C273" s="2" t="s">
        <v>3472</v>
      </c>
      <c r="D273" s="2" t="s">
        <v>3473</v>
      </c>
      <c r="E273" s="2" t="s">
        <v>3418</v>
      </c>
      <c r="F273" s="2" t="s">
        <v>3417</v>
      </c>
      <c r="G273" s="2">
        <v>0</v>
      </c>
      <c r="H273" s="2">
        <v>2</v>
      </c>
      <c r="I273" s="2" t="s">
        <v>3474</v>
      </c>
      <c r="J273" s="2" t="s">
        <v>3475</v>
      </c>
      <c r="K273" s="2" t="s">
        <v>3476</v>
      </c>
      <c r="L273" s="2" t="s">
        <v>3463</v>
      </c>
      <c r="M273" s="2" t="s">
        <v>3477</v>
      </c>
      <c r="N273" s="2" t="s">
        <v>3465</v>
      </c>
      <c r="O273" s="2" t="s">
        <v>3466</v>
      </c>
      <c r="P273" s="2" t="s">
        <v>3467</v>
      </c>
      <c r="Q273" s="2" t="s">
        <v>3478</v>
      </c>
      <c r="R273" s="2"/>
      <c r="S273" s="2" t="s">
        <v>3479</v>
      </c>
      <c r="T273" s="2"/>
      <c r="U273" s="2" t="s">
        <v>44</v>
      </c>
      <c r="V273" s="2"/>
      <c r="W273" s="2"/>
      <c r="X273" s="2"/>
      <c r="Y273" s="2"/>
      <c r="Z273" s="2" t="s">
        <v>3480</v>
      </c>
      <c r="AA273" s="2">
        <f>FIND("Approved Date:",Table1[[#This Row],[Footer Text]],1)+15</f>
        <v>121</v>
      </c>
      <c r="AB273" s="2">
        <f>LEN(Table1[[#This Row],[Footer Text]])</f>
        <v>131</v>
      </c>
      <c r="AC273" s="2" t="str">
        <f>SUBSTITUTE(MID(Table1[[#This Row],[Footer Text]],Table1[[#This Row],[Approved Date:]],Table1[[#This Row],[Column1]]-Table1[[#This Row],[Approved Date:]]),"-","/")</f>
        <v>10/05/2022</v>
      </c>
      <c r="AD273" s="3">
        <f>IFERROR(IFERROR(DATEVALUE(Table1[[#This Row],[Column2]]),DATE(MID(Table1[[#This Row],[Column2]],FIND(20,Table1[[#This Row],[Column2]],1),4),MID(Table1[[#This Row],[Column2]],FIND("/",Table1[[#This Row],[Column2]],1)+1,2),1)),"Check")</f>
        <v>44839</v>
      </c>
      <c r="AE273" s="3">
        <f ca="1">IFERROR(TODAY()-Table1[[#This Row],[Column3]],"")</f>
        <v>1376</v>
      </c>
      <c r="AF273" s="3" t="str">
        <f>VLOOKUP(Table1[[#This Row],[Location of the Job]],Table2[],3,FALSE)</f>
        <v>MKT</v>
      </c>
    </row>
    <row r="274" spans="1:32" x14ac:dyDescent="0.25">
      <c r="A274" s="2" t="s">
        <v>3481</v>
      </c>
      <c r="B274" s="2" t="s">
        <v>27</v>
      </c>
      <c r="C274" s="2" t="s">
        <v>3482</v>
      </c>
      <c r="D274" s="2" t="s">
        <v>3483</v>
      </c>
      <c r="E274" s="2" t="s">
        <v>3418</v>
      </c>
      <c r="F274" s="2" t="s">
        <v>3484</v>
      </c>
      <c r="G274" s="2" t="s">
        <v>68</v>
      </c>
      <c r="H274" s="2">
        <v>2</v>
      </c>
      <c r="I274" s="2" t="s">
        <v>3485</v>
      </c>
      <c r="J274" s="2" t="s">
        <v>3486</v>
      </c>
      <c r="K274" s="2" t="s">
        <v>3487</v>
      </c>
      <c r="L274" s="2" t="s">
        <v>3488</v>
      </c>
      <c r="M274" s="2" t="s">
        <v>1131</v>
      </c>
      <c r="N274" s="2" t="s">
        <v>3465</v>
      </c>
      <c r="O274" s="2" t="s">
        <v>3489</v>
      </c>
      <c r="P274" s="2" t="s">
        <v>3490</v>
      </c>
      <c r="Q274" s="2" t="s">
        <v>58</v>
      </c>
      <c r="R274" s="2" t="s">
        <v>390</v>
      </c>
      <c r="S274" s="2" t="s">
        <v>3491</v>
      </c>
      <c r="T274" s="2" t="s">
        <v>392</v>
      </c>
      <c r="U274" s="2" t="s">
        <v>44</v>
      </c>
      <c r="V274" s="2"/>
      <c r="W274" s="2"/>
      <c r="X274" s="2"/>
      <c r="Y274" s="2"/>
      <c r="Z274" s="2" t="s">
        <v>3492</v>
      </c>
      <c r="AA274" s="2">
        <f>FIND("Approved Date:",Table1[[#This Row],[Footer Text]],1)+15</f>
        <v>122</v>
      </c>
      <c r="AB274" s="2">
        <f>LEN(Table1[[#This Row],[Footer Text]])</f>
        <v>132</v>
      </c>
      <c r="AC274" s="2" t="str">
        <f>SUBSTITUTE(MID(Table1[[#This Row],[Footer Text]],Table1[[#This Row],[Approved Date:]],Table1[[#This Row],[Column1]]-Table1[[#This Row],[Approved Date:]]),"-","/")</f>
        <v>2022/09/19</v>
      </c>
      <c r="AD274" s="3">
        <f>IFERROR(IFERROR(DATEVALUE(Table1[[#This Row],[Column2]]),DATE(MID(Table1[[#This Row],[Column2]],FIND(20,Table1[[#This Row],[Column2]],1),4),MID(Table1[[#This Row],[Column2]],FIND("/",Table1[[#This Row],[Column2]],1)+1,2),1)),"Check")</f>
        <v>44823</v>
      </c>
      <c r="AE274" s="3">
        <f ca="1">IFERROR(TODAY()-Table1[[#This Row],[Column3]],"")</f>
        <v>1392</v>
      </c>
      <c r="AF274" s="3" t="str">
        <f>VLOOKUP(Table1[[#This Row],[Location of the Job]],Table2[],3,FALSE)</f>
        <v>MKT</v>
      </c>
    </row>
    <row r="275" spans="1:32" x14ac:dyDescent="0.25">
      <c r="A275" s="2" t="s">
        <v>3493</v>
      </c>
      <c r="B275" s="2" t="s">
        <v>27</v>
      </c>
      <c r="C275" s="2" t="s">
        <v>3494</v>
      </c>
      <c r="D275" s="2" t="s">
        <v>3495</v>
      </c>
      <c r="E275" s="2" t="s">
        <v>3496</v>
      </c>
      <c r="F275" s="2" t="s">
        <v>3497</v>
      </c>
      <c r="G275" s="2">
        <v>0</v>
      </c>
      <c r="H275" s="2">
        <v>2</v>
      </c>
      <c r="I275" s="2" t="s">
        <v>3498</v>
      </c>
      <c r="J275" s="2" t="s">
        <v>3499</v>
      </c>
      <c r="K275" s="2" t="s">
        <v>3500</v>
      </c>
      <c r="L275" s="2" t="s">
        <v>3501</v>
      </c>
      <c r="M275" s="2" t="s">
        <v>36</v>
      </c>
      <c r="N275" s="2" t="s">
        <v>3502</v>
      </c>
      <c r="O275" s="2" t="s">
        <v>3503</v>
      </c>
      <c r="P275" s="2" t="s">
        <v>3504</v>
      </c>
      <c r="Q275" s="2" t="s">
        <v>58</v>
      </c>
      <c r="R275" s="2" t="s">
        <v>3505</v>
      </c>
      <c r="S275" s="2" t="s">
        <v>3506</v>
      </c>
      <c r="T275" s="2" t="s">
        <v>43</v>
      </c>
      <c r="U275" s="2" t="s">
        <v>44</v>
      </c>
      <c r="V275" s="2"/>
      <c r="W275" s="2"/>
      <c r="X275" s="2"/>
      <c r="Y275" s="2"/>
      <c r="Z275" s="2" t="s">
        <v>3507</v>
      </c>
      <c r="AA275" s="2">
        <f>FIND("Approved Date:",Table1[[#This Row],[Footer Text]],1)+15</f>
        <v>128</v>
      </c>
      <c r="AB275" s="2">
        <f>LEN(Table1[[#This Row],[Footer Text]])</f>
        <v>138</v>
      </c>
      <c r="AC275" s="2" t="str">
        <f>SUBSTITUTE(MID(Table1[[#This Row],[Footer Text]],Table1[[#This Row],[Approved Date:]],Table1[[#This Row],[Column1]]-Table1[[#This Row],[Approved Date:]]),"-","/")</f>
        <v>10/22/2023</v>
      </c>
      <c r="AD275" s="3">
        <f>IFERROR(IFERROR(DATEVALUE(Table1[[#This Row],[Column2]]),DATE(MID(Table1[[#This Row],[Column2]],FIND(20,Table1[[#This Row],[Column2]],1),4),MID(Table1[[#This Row],[Column2]],FIND("/",Table1[[#This Row],[Column2]],1)+1,2),1)),"Check")</f>
        <v>45221</v>
      </c>
      <c r="AE275" s="3">
        <f ca="1">IFERROR(TODAY()-Table1[[#This Row],[Column3]],"")</f>
        <v>994</v>
      </c>
      <c r="AF275" s="3" t="str">
        <f>VLOOKUP(Table1[[#This Row],[Location of the Job]],Table2[],3,FALSE)</f>
        <v>EB</v>
      </c>
    </row>
    <row r="276" spans="1:32" x14ac:dyDescent="0.25">
      <c r="A276" s="2" t="s">
        <v>3508</v>
      </c>
      <c r="B276" s="2" t="s">
        <v>27</v>
      </c>
      <c r="C276" s="2" t="s">
        <v>3509</v>
      </c>
      <c r="D276" s="2" t="s">
        <v>3510</v>
      </c>
      <c r="E276" s="2" t="s">
        <v>3511</v>
      </c>
      <c r="F276" s="2" t="s">
        <v>3512</v>
      </c>
      <c r="G276" s="2">
        <v>1</v>
      </c>
      <c r="H276" s="2">
        <v>3</v>
      </c>
      <c r="I276" s="2" t="s">
        <v>3513</v>
      </c>
      <c r="J276" s="2" t="s">
        <v>3514</v>
      </c>
      <c r="K276" s="2" t="s">
        <v>3515</v>
      </c>
      <c r="L276" s="2" t="s">
        <v>3516</v>
      </c>
      <c r="M276" s="2" t="s">
        <v>101</v>
      </c>
      <c r="N276" s="2" t="s">
        <v>3517</v>
      </c>
      <c r="O276" s="2" t="s">
        <v>3518</v>
      </c>
      <c r="P276" s="2" t="s">
        <v>3519</v>
      </c>
      <c r="Q276" s="2" t="s">
        <v>58</v>
      </c>
      <c r="R276" s="2" t="s">
        <v>3520</v>
      </c>
      <c r="S276" s="2" t="s">
        <v>568</v>
      </c>
      <c r="T276" s="2"/>
      <c r="U276" s="2" t="s">
        <v>44</v>
      </c>
      <c r="V276" s="2"/>
      <c r="W276" s="2"/>
      <c r="X276" s="2"/>
      <c r="Y276" s="2"/>
      <c r="Z276" s="2" t="s">
        <v>3521</v>
      </c>
      <c r="AA276" s="2">
        <f>FIND("Approved Date:",Table1[[#This Row],[Footer Text]],1)+15</f>
        <v>119</v>
      </c>
      <c r="AB276" s="2">
        <f>LEN(Table1[[#This Row],[Footer Text]])</f>
        <v>129</v>
      </c>
      <c r="AC276" s="2" t="str">
        <f>SUBSTITUTE(MID(Table1[[#This Row],[Footer Text]],Table1[[#This Row],[Approved Date:]],Table1[[#This Row],[Column1]]-Table1[[#This Row],[Approved Date:]]),"-","/")</f>
        <v>2018/05/08</v>
      </c>
      <c r="AD276" s="3">
        <f>IFERROR(IFERROR(DATEVALUE(Table1[[#This Row],[Column2]]),DATE(MID(Table1[[#This Row],[Column2]],FIND(20,Table1[[#This Row],[Column2]],1),4),MID(Table1[[#This Row],[Column2]],FIND("/",Table1[[#This Row],[Column2]],1)+1,2),1)),"Check")</f>
        <v>43228</v>
      </c>
      <c r="AE276" s="3">
        <f ca="1">IFERROR(TODAY()-Table1[[#This Row],[Column3]],"")</f>
        <v>2987</v>
      </c>
      <c r="AF276" s="3" t="str">
        <f>VLOOKUP(Table1[[#This Row],[Location of the Job]],Table2[],3,FALSE)</f>
        <v xml:space="preserve">IT </v>
      </c>
    </row>
    <row r="277" spans="1:32" x14ac:dyDescent="0.25">
      <c r="A277" s="2" t="s">
        <v>3522</v>
      </c>
      <c r="B277" s="2" t="s">
        <v>125</v>
      </c>
      <c r="C277" s="2" t="s">
        <v>3523</v>
      </c>
      <c r="D277" s="2" t="s">
        <v>3524</v>
      </c>
      <c r="E277" s="2" t="s">
        <v>3525</v>
      </c>
      <c r="F277" s="2" t="s">
        <v>3526</v>
      </c>
      <c r="G277" s="2">
        <v>0</v>
      </c>
      <c r="H277" s="2">
        <v>2</v>
      </c>
      <c r="I277" s="2" t="s">
        <v>3527</v>
      </c>
      <c r="J277" s="2" t="s">
        <v>3528</v>
      </c>
      <c r="K277" s="2" t="s">
        <v>3529</v>
      </c>
      <c r="L277" s="2" t="s">
        <v>3530</v>
      </c>
      <c r="M277" s="2" t="s">
        <v>101</v>
      </c>
      <c r="N277" s="2" t="s">
        <v>3531</v>
      </c>
      <c r="O277" s="2" t="s">
        <v>3532</v>
      </c>
      <c r="P277" s="2" t="s">
        <v>3533</v>
      </c>
      <c r="Q277" s="2" t="s">
        <v>1462</v>
      </c>
      <c r="R277" s="2" t="s">
        <v>3534</v>
      </c>
      <c r="S277" s="2" t="s">
        <v>1463</v>
      </c>
      <c r="T277" s="2" t="s">
        <v>913</v>
      </c>
      <c r="U277" s="2"/>
      <c r="V277" s="2"/>
      <c r="W277" s="2"/>
      <c r="X277" s="2"/>
      <c r="Y277" s="2"/>
      <c r="Z277" s="2" t="s">
        <v>3535</v>
      </c>
      <c r="AA277" s="2">
        <f>FIND("Approved Date:",Table1[[#This Row],[Footer Text]],1)+15</f>
        <v>125</v>
      </c>
      <c r="AB277" s="2">
        <f>LEN(Table1[[#This Row],[Footer Text]])</f>
        <v>135</v>
      </c>
      <c r="AC277" s="2" t="str">
        <f>SUBSTITUTE(MID(Table1[[#This Row],[Footer Text]],Table1[[#This Row],[Approved Date:]],Table1[[#This Row],[Column1]]-Table1[[#This Row],[Approved Date:]]),"-","/")</f>
        <v>2023/02/27</v>
      </c>
      <c r="AD277" s="3">
        <f>IFERROR(IFERROR(DATEVALUE(Table1[[#This Row],[Column2]]),DATE(MID(Table1[[#This Row],[Column2]],FIND(20,Table1[[#This Row],[Column2]],1),4),MID(Table1[[#This Row],[Column2]],FIND("/",Table1[[#This Row],[Column2]],1)+1,2),1)),"Check")</f>
        <v>44984</v>
      </c>
      <c r="AE277" s="3">
        <f ca="1">IFERROR(TODAY()-Table1[[#This Row],[Column3]],"")</f>
        <v>1231</v>
      </c>
      <c r="AF277" s="3" t="str">
        <f>VLOOKUP(Table1[[#This Row],[Location of the Job]],Table2[],3,FALSE)</f>
        <v>CPG</v>
      </c>
    </row>
    <row r="278" spans="1:32" x14ac:dyDescent="0.25">
      <c r="A278" s="2" t="s">
        <v>3536</v>
      </c>
      <c r="B278" s="2" t="s">
        <v>27</v>
      </c>
      <c r="C278" s="2" t="s">
        <v>3537</v>
      </c>
      <c r="D278" s="2" t="s">
        <v>2749</v>
      </c>
      <c r="E278" s="2" t="s">
        <v>1675</v>
      </c>
      <c r="F278" s="2" t="s">
        <v>2736</v>
      </c>
      <c r="G278" s="2">
        <v>3</v>
      </c>
      <c r="H278" s="2">
        <v>4</v>
      </c>
      <c r="I278" s="2" t="s">
        <v>3538</v>
      </c>
      <c r="J278" s="2" t="s">
        <v>3539</v>
      </c>
      <c r="K278" s="2" t="s">
        <v>3540</v>
      </c>
      <c r="L278" s="2" t="s">
        <v>3541</v>
      </c>
      <c r="M278" s="2" t="s">
        <v>101</v>
      </c>
      <c r="N278" s="2" t="s">
        <v>3542</v>
      </c>
      <c r="O278" s="2" t="s">
        <v>3543</v>
      </c>
      <c r="P278" s="2"/>
      <c r="Q278" s="2" t="s">
        <v>58</v>
      </c>
      <c r="R278" s="2" t="s">
        <v>3544</v>
      </c>
      <c r="S278" s="2" t="s">
        <v>3545</v>
      </c>
      <c r="T278" s="2" t="s">
        <v>3546</v>
      </c>
      <c r="U278" s="2" t="s">
        <v>44</v>
      </c>
      <c r="V278" s="2"/>
      <c r="W278" s="2"/>
      <c r="X278" s="2"/>
      <c r="Y278" s="2"/>
      <c r="Z278" s="2" t="s">
        <v>3547</v>
      </c>
      <c r="AA278" s="2">
        <f>FIND("Approved Date:",Table1[[#This Row],[Footer Text]],1)+15</f>
        <v>118</v>
      </c>
      <c r="AB278" s="2">
        <f>LEN(Table1[[#This Row],[Footer Text]])</f>
        <v>128</v>
      </c>
      <c r="AC278" s="2" t="str">
        <f>SUBSTITUTE(MID(Table1[[#This Row],[Footer Text]],Table1[[#This Row],[Approved Date:]],Table1[[#This Row],[Column1]]-Table1[[#This Row],[Approved Date:]]),"-","/")</f>
        <v>2020/10/15</v>
      </c>
      <c r="AD278" s="3">
        <f>IFERROR(IFERROR(DATEVALUE(Table1[[#This Row],[Column2]]),DATE(MID(Table1[[#This Row],[Column2]],FIND(20,Table1[[#This Row],[Column2]],1),4),MID(Table1[[#This Row],[Column2]],FIND("/",Table1[[#This Row],[Column2]],1)+1,2),1)),"Check")</f>
        <v>44119</v>
      </c>
      <c r="AE278" s="3">
        <f ca="1">IFERROR(TODAY()-Table1[[#This Row],[Column3]],"")</f>
        <v>2096</v>
      </c>
      <c r="AF278" s="3" t="str">
        <f>VLOOKUP(Table1[[#This Row],[Location of the Job]],Table2[],3,FALSE)</f>
        <v xml:space="preserve">CTIO </v>
      </c>
    </row>
    <row r="279" spans="1:32" x14ac:dyDescent="0.25">
      <c r="A279" s="2" t="s">
        <v>3548</v>
      </c>
      <c r="B279" s="2" t="s">
        <v>27</v>
      </c>
      <c r="C279" s="2" t="s">
        <v>3549</v>
      </c>
      <c r="D279" s="2" t="s">
        <v>3550</v>
      </c>
      <c r="E279" s="2" t="s">
        <v>1675</v>
      </c>
      <c r="F279" s="2" t="s">
        <v>3551</v>
      </c>
      <c r="G279" s="2" t="s">
        <v>68</v>
      </c>
      <c r="H279" s="2">
        <v>2</v>
      </c>
      <c r="I279" s="2" t="s">
        <v>3552</v>
      </c>
      <c r="J279" s="2" t="s">
        <v>3553</v>
      </c>
      <c r="K279" s="2" t="s">
        <v>3554</v>
      </c>
      <c r="L279" s="2" t="s">
        <v>3555</v>
      </c>
      <c r="M279" s="2" t="s">
        <v>101</v>
      </c>
      <c r="N279" s="2" t="s">
        <v>3556</v>
      </c>
      <c r="O279" s="2" t="s">
        <v>3557</v>
      </c>
      <c r="P279" s="2" t="s">
        <v>3558</v>
      </c>
      <c r="Q279" s="2" t="s">
        <v>1762</v>
      </c>
      <c r="R279" s="2" t="s">
        <v>3559</v>
      </c>
      <c r="S279" s="2" t="s">
        <v>3560</v>
      </c>
      <c r="T279" s="2" t="s">
        <v>3561</v>
      </c>
      <c r="U279" s="2" t="s">
        <v>44</v>
      </c>
      <c r="V279" s="2"/>
      <c r="W279" s="2"/>
      <c r="X279" s="2"/>
      <c r="Y279" s="2"/>
      <c r="Z279" s="2" t="s">
        <v>3562</v>
      </c>
      <c r="AA279" s="2">
        <f>FIND("Approved Date:",Table1[[#This Row],[Footer Text]],1)+15</f>
        <v>125</v>
      </c>
      <c r="AB279" s="2">
        <f>LEN(Table1[[#This Row],[Footer Text]])</f>
        <v>134</v>
      </c>
      <c r="AC279" s="2" t="str">
        <f>SUBSTITUTE(MID(Table1[[#This Row],[Footer Text]],Table1[[#This Row],[Approved Date:]],Table1[[#This Row],[Column1]]-Table1[[#This Row],[Approved Date:]]),"-","/")</f>
        <v>3/11/2024</v>
      </c>
      <c r="AD279" s="3">
        <f>IFERROR(IFERROR(DATEVALUE(Table1[[#This Row],[Column2]]),DATE(MID(Table1[[#This Row],[Column2]],FIND(20,Table1[[#This Row],[Column2]],1),4),MID(Table1[[#This Row],[Column2]],FIND("/",Table1[[#This Row],[Column2]],1)+1,2),1)),"Check")</f>
        <v>45362</v>
      </c>
      <c r="AE279" s="3">
        <f ca="1">IFERROR(TODAY()-Table1[[#This Row],[Column3]],"")</f>
        <v>853</v>
      </c>
      <c r="AF279" s="3" t="str">
        <f>VLOOKUP(Table1[[#This Row],[Location of the Job]],Table2[],3,FALSE)</f>
        <v xml:space="preserve">CTIO </v>
      </c>
    </row>
    <row r="280" spans="1:32" x14ac:dyDescent="0.25">
      <c r="A280" s="2" t="s">
        <v>3563</v>
      </c>
      <c r="B280" s="2" t="s">
        <v>27</v>
      </c>
      <c r="C280" s="2" t="s">
        <v>3564</v>
      </c>
      <c r="D280" s="2" t="s">
        <v>3565</v>
      </c>
      <c r="E280" s="2" t="s">
        <v>903</v>
      </c>
      <c r="F280" s="2" t="s">
        <v>3566</v>
      </c>
      <c r="G280" s="2">
        <v>0</v>
      </c>
      <c r="H280" s="2">
        <v>1</v>
      </c>
      <c r="I280" s="2" t="s">
        <v>3567</v>
      </c>
      <c r="J280" s="2" t="s">
        <v>3568</v>
      </c>
      <c r="K280" s="2" t="s">
        <v>3569</v>
      </c>
      <c r="L280" s="2" t="s">
        <v>3570</v>
      </c>
      <c r="M280" s="2" t="s">
        <v>101</v>
      </c>
      <c r="N280" s="2" t="s">
        <v>3571</v>
      </c>
      <c r="O280" s="2" t="s">
        <v>3572</v>
      </c>
      <c r="P280" s="2" t="s">
        <v>3573</v>
      </c>
      <c r="Q280" s="2" t="s">
        <v>58</v>
      </c>
      <c r="R280" s="2" t="s">
        <v>3574</v>
      </c>
      <c r="S280" s="2" t="s">
        <v>528</v>
      </c>
      <c r="T280" s="2"/>
      <c r="U280" s="2" t="s">
        <v>44</v>
      </c>
      <c r="V280" s="2"/>
      <c r="W280" s="2"/>
      <c r="X280" s="2"/>
      <c r="Y280" s="2"/>
      <c r="Z280" s="2" t="s">
        <v>3575</v>
      </c>
      <c r="AA280" s="2">
        <f>FIND("Approved Date:",Table1[[#This Row],[Footer Text]],1)+15</f>
        <v>128</v>
      </c>
      <c r="AB280" s="2">
        <f>LEN(Table1[[#This Row],[Footer Text]])</f>
        <v>138</v>
      </c>
      <c r="AC280" s="2" t="str">
        <f>SUBSTITUTE(MID(Table1[[#This Row],[Footer Text]],Table1[[#This Row],[Approved Date:]],Table1[[#This Row],[Column1]]-Table1[[#This Row],[Approved Date:]]),"-","/")</f>
        <v>15/09/2017</v>
      </c>
      <c r="AD280" s="3">
        <f>IFERROR(IFERROR(DATEVALUE(Table1[[#This Row],[Column2]]),DATE(MID(Table1[[#This Row],[Column2]],FIND(20,Table1[[#This Row],[Column2]],1),4),MID(Table1[[#This Row],[Column2]],FIND("/",Table1[[#This Row],[Column2]],1)+1,2),1)),"Check")</f>
        <v>42979</v>
      </c>
      <c r="AE280" s="3">
        <f ca="1">IFERROR(TODAY()-Table1[[#This Row],[Column3]],"")</f>
        <v>3236</v>
      </c>
      <c r="AF280" s="3" t="str">
        <f>VLOOKUP(Table1[[#This Row],[Location of the Job]],Table2[],3,FALSE)</f>
        <v>S&amp;D</v>
      </c>
    </row>
    <row r="281" spans="1:32" x14ac:dyDescent="0.25">
      <c r="A281" s="2" t="s">
        <v>3576</v>
      </c>
      <c r="B281" s="2" t="s">
        <v>125</v>
      </c>
      <c r="C281" s="2" t="s">
        <v>3577</v>
      </c>
      <c r="D281" s="2" t="s">
        <v>3578</v>
      </c>
      <c r="E281" s="2" t="s">
        <v>3579</v>
      </c>
      <c r="F281" s="2" t="s">
        <v>3580</v>
      </c>
      <c r="G281" s="2">
        <v>0</v>
      </c>
      <c r="H281" s="2">
        <v>2</v>
      </c>
      <c r="I281" s="2" t="s">
        <v>3581</v>
      </c>
      <c r="J281" s="2" t="s">
        <v>3582</v>
      </c>
      <c r="K281" s="2" t="s">
        <v>3583</v>
      </c>
      <c r="L281" s="2" t="s">
        <v>3584</v>
      </c>
      <c r="M281" s="2" t="s">
        <v>3585</v>
      </c>
      <c r="N281" s="2" t="s">
        <v>3586</v>
      </c>
      <c r="O281" s="2" t="s">
        <v>3587</v>
      </c>
      <c r="P281" s="2" t="s">
        <v>3588</v>
      </c>
      <c r="Q281" s="2" t="s">
        <v>426</v>
      </c>
      <c r="R281" s="2" t="s">
        <v>3534</v>
      </c>
      <c r="S281" s="2" t="s">
        <v>3589</v>
      </c>
      <c r="T281" s="2" t="s">
        <v>3590</v>
      </c>
      <c r="U281" s="2"/>
      <c r="V281" s="2"/>
      <c r="W281" s="2"/>
      <c r="X281" s="2"/>
      <c r="Y281" s="2"/>
      <c r="Z281" s="2" t="s">
        <v>3591</v>
      </c>
      <c r="AA281" s="2">
        <f>FIND("Approved Date:",Table1[[#This Row],[Footer Text]],1)+15</f>
        <v>119</v>
      </c>
      <c r="AB281" s="2">
        <f>LEN(Table1[[#This Row],[Footer Text]])</f>
        <v>129</v>
      </c>
      <c r="AC281" s="2" t="str">
        <f>SUBSTITUTE(MID(Table1[[#This Row],[Footer Text]],Table1[[#This Row],[Approved Date:]],Table1[[#This Row],[Column1]]-Table1[[#This Row],[Approved Date:]]),"-","/")</f>
        <v>2025/03/12</v>
      </c>
      <c r="AD281" s="3">
        <f>IFERROR(IFERROR(DATEVALUE(Table1[[#This Row],[Column2]]),DATE(MID(Table1[[#This Row],[Column2]],FIND(20,Table1[[#This Row],[Column2]],1),4),MID(Table1[[#This Row],[Column2]],FIND("/",Table1[[#This Row],[Column2]],1)+1,2),1)),"Check")</f>
        <v>45728</v>
      </c>
      <c r="AE281" s="3">
        <f ca="1">IFERROR(TODAY()-Table1[[#This Row],[Column3]],"")</f>
        <v>487</v>
      </c>
      <c r="AF281" s="3" t="str">
        <f>VLOOKUP(Table1[[#This Row],[Location of the Job]],Table2[],3,FALSE)</f>
        <v>S&amp;D</v>
      </c>
    </row>
    <row r="282" spans="1:32" x14ac:dyDescent="0.25">
      <c r="A282" s="2" t="s">
        <v>3592</v>
      </c>
      <c r="B282" s="2" t="s">
        <v>27</v>
      </c>
      <c r="C282" s="2" t="s">
        <v>3593</v>
      </c>
      <c r="D282" s="2" t="s">
        <v>3594</v>
      </c>
      <c r="E282" s="2" t="s">
        <v>321</v>
      </c>
      <c r="F282" s="2" t="s">
        <v>322</v>
      </c>
      <c r="G282" s="2">
        <v>0</v>
      </c>
      <c r="H282" s="2">
        <v>2</v>
      </c>
      <c r="I282" s="2" t="s">
        <v>3595</v>
      </c>
      <c r="J282" s="2" t="s">
        <v>3596</v>
      </c>
      <c r="K282" s="2" t="s">
        <v>3597</v>
      </c>
      <c r="L282" s="2" t="s">
        <v>326</v>
      </c>
      <c r="M282" s="2" t="s">
        <v>3598</v>
      </c>
      <c r="N282" s="2" t="s">
        <v>328</v>
      </c>
      <c r="O282" s="2" t="s">
        <v>3599</v>
      </c>
      <c r="P282" s="2" t="s">
        <v>3600</v>
      </c>
      <c r="Q282" s="2" t="s">
        <v>426</v>
      </c>
      <c r="R282" s="2" t="s">
        <v>3601</v>
      </c>
      <c r="S282" s="2" t="s">
        <v>3602</v>
      </c>
      <c r="T282" s="2" t="s">
        <v>43</v>
      </c>
      <c r="U282" s="2" t="s">
        <v>44</v>
      </c>
      <c r="V282" s="2"/>
      <c r="W282" s="2"/>
      <c r="X282" s="2"/>
      <c r="Y282" s="2"/>
      <c r="Z282" s="2" t="s">
        <v>3603</v>
      </c>
      <c r="AA282" s="2">
        <f>FIND("Approved Date:",Table1[[#This Row],[Footer Text]],1)+15</f>
        <v>123</v>
      </c>
      <c r="AB282" s="2">
        <f>LEN(Table1[[#This Row],[Footer Text]])</f>
        <v>133</v>
      </c>
      <c r="AC282" s="2" t="str">
        <f>SUBSTITUTE(MID(Table1[[#This Row],[Footer Text]],Table1[[#This Row],[Approved Date:]],Table1[[#This Row],[Column1]]-Table1[[#This Row],[Approved Date:]]),"-","/")</f>
        <v>2025/07/27</v>
      </c>
      <c r="AD282" s="3">
        <f>IFERROR(IFERROR(DATEVALUE(Table1[[#This Row],[Column2]]),DATE(MID(Table1[[#This Row],[Column2]],FIND(20,Table1[[#This Row],[Column2]],1),4),MID(Table1[[#This Row],[Column2]],FIND("/",Table1[[#This Row],[Column2]],1)+1,2),1)),"Check")</f>
        <v>45865</v>
      </c>
      <c r="AE282" s="3">
        <f ca="1">IFERROR(TODAY()-Table1[[#This Row],[Column3]],"")</f>
        <v>350</v>
      </c>
      <c r="AF282" s="3" t="str">
        <f>VLOOKUP(Table1[[#This Row],[Location of the Job]],Table2[],3,FALSE)</f>
        <v>FIN</v>
      </c>
    </row>
    <row r="283" spans="1:32" x14ac:dyDescent="0.25">
      <c r="A283" s="2" t="s">
        <v>3604</v>
      </c>
      <c r="B283" s="2" t="s">
        <v>27</v>
      </c>
      <c r="C283" s="2" t="s">
        <v>3605</v>
      </c>
      <c r="D283" s="2" t="s">
        <v>3606</v>
      </c>
      <c r="E283" s="2" t="s">
        <v>339</v>
      </c>
      <c r="F283" s="2" t="s">
        <v>340</v>
      </c>
      <c r="G283" s="2">
        <v>3</v>
      </c>
      <c r="H283" s="2">
        <v>3</v>
      </c>
      <c r="I283" s="2" t="s">
        <v>3607</v>
      </c>
      <c r="J283" s="2" t="s">
        <v>3608</v>
      </c>
      <c r="K283" s="2" t="s">
        <v>3609</v>
      </c>
      <c r="L283" s="2" t="s">
        <v>3610</v>
      </c>
      <c r="M283" s="2" t="s">
        <v>3611</v>
      </c>
      <c r="N283" s="2" t="s">
        <v>3612</v>
      </c>
      <c r="O283" s="2" t="s">
        <v>3613</v>
      </c>
      <c r="P283" s="2" t="s">
        <v>3614</v>
      </c>
      <c r="Q283" s="2" t="s">
        <v>499</v>
      </c>
      <c r="R283" s="2" t="s">
        <v>3615</v>
      </c>
      <c r="S283" s="2" t="s">
        <v>3616</v>
      </c>
      <c r="T283" s="2"/>
      <c r="U283" s="2" t="s">
        <v>44</v>
      </c>
      <c r="V283" s="2"/>
      <c r="W283" s="2"/>
      <c r="X283" s="2"/>
      <c r="Y283" s="2"/>
      <c r="Z283" s="2" t="s">
        <v>3617</v>
      </c>
      <c r="AA283" s="2">
        <f>FIND("Approved Date:",Table1[[#This Row],[Footer Text]],1)+15</f>
        <v>127</v>
      </c>
      <c r="AB283" s="2">
        <f>LEN(Table1[[#This Row],[Footer Text]])</f>
        <v>137</v>
      </c>
      <c r="AC283" s="2" t="str">
        <f>SUBSTITUTE(MID(Table1[[#This Row],[Footer Text]],Table1[[#This Row],[Approved Date:]],Table1[[#This Row],[Column1]]-Table1[[#This Row],[Approved Date:]]),"-","/")</f>
        <v>2020/11/25</v>
      </c>
      <c r="AD283" s="3">
        <f>IFERROR(IFERROR(DATEVALUE(Table1[[#This Row],[Column2]]),DATE(MID(Table1[[#This Row],[Column2]],FIND(20,Table1[[#This Row],[Column2]],1),4),MID(Table1[[#This Row],[Column2]],FIND("/",Table1[[#This Row],[Column2]],1)+1,2),1)),"Check")</f>
        <v>44160</v>
      </c>
      <c r="AE283" s="3">
        <f ca="1">IFERROR(TODAY()-Table1[[#This Row],[Column3]],"")</f>
        <v>2055</v>
      </c>
      <c r="AF283" s="3" t="str">
        <f>VLOOKUP(Table1[[#This Row],[Location of the Job]],Table2[],3,FALSE)</f>
        <v>FIN</v>
      </c>
    </row>
    <row r="284" spans="1:32" x14ac:dyDescent="0.25">
      <c r="A284" s="2" t="s">
        <v>3618</v>
      </c>
      <c r="B284" s="2" t="s">
        <v>27</v>
      </c>
      <c r="C284" s="2" t="s">
        <v>3605</v>
      </c>
      <c r="D284" s="2" t="s">
        <v>3606</v>
      </c>
      <c r="E284" s="2" t="s">
        <v>339</v>
      </c>
      <c r="F284" s="2" t="s">
        <v>340</v>
      </c>
      <c r="G284" s="2">
        <v>3</v>
      </c>
      <c r="H284" s="2">
        <v>3</v>
      </c>
      <c r="I284" s="2" t="s">
        <v>3619</v>
      </c>
      <c r="J284" s="2" t="s">
        <v>3608</v>
      </c>
      <c r="K284" s="2" t="s">
        <v>3620</v>
      </c>
      <c r="L284" s="2" t="s">
        <v>3621</v>
      </c>
      <c r="M284" s="2" t="s">
        <v>3611</v>
      </c>
      <c r="N284" s="2" t="s">
        <v>3612</v>
      </c>
      <c r="O284" s="2" t="s">
        <v>3613</v>
      </c>
      <c r="P284" s="2" t="s">
        <v>3614</v>
      </c>
      <c r="Q284" s="2"/>
      <c r="R284" s="2" t="s">
        <v>3615</v>
      </c>
      <c r="S284" s="2" t="s">
        <v>3616</v>
      </c>
      <c r="T284" s="2"/>
      <c r="U284" s="2" t="s">
        <v>44</v>
      </c>
      <c r="V284" s="2"/>
      <c r="W284" s="2"/>
      <c r="X284" s="2"/>
      <c r="Y284" s="2"/>
      <c r="Z284" s="2" t="s">
        <v>3622</v>
      </c>
      <c r="AA284" s="2">
        <f>FIND("Approved Date:",Table1[[#This Row],[Footer Text]],1)+15</f>
        <v>127</v>
      </c>
      <c r="AB284" s="2">
        <f>LEN(Table1[[#This Row],[Footer Text]])</f>
        <v>137</v>
      </c>
      <c r="AC284" s="2" t="str">
        <f>SUBSTITUTE(MID(Table1[[#This Row],[Footer Text]],Table1[[#This Row],[Approved Date:]],Table1[[#This Row],[Column1]]-Table1[[#This Row],[Approved Date:]]),"-","/")</f>
        <v>2020/11/25</v>
      </c>
      <c r="AD284" s="3">
        <f>IFERROR(IFERROR(DATEVALUE(Table1[[#This Row],[Column2]]),DATE(MID(Table1[[#This Row],[Column2]],FIND(20,Table1[[#This Row],[Column2]],1),4),MID(Table1[[#This Row],[Column2]],FIND("/",Table1[[#This Row],[Column2]],1)+1,2),1)),"Check")</f>
        <v>44160</v>
      </c>
      <c r="AE284" s="3">
        <f ca="1">IFERROR(TODAY()-Table1[[#This Row],[Column3]],"")</f>
        <v>2055</v>
      </c>
      <c r="AF284" s="3" t="str">
        <f>VLOOKUP(Table1[[#This Row],[Location of the Job]],Table2[],3,FALSE)</f>
        <v>FIN</v>
      </c>
    </row>
    <row r="285" spans="1:32" x14ac:dyDescent="0.25">
      <c r="A285" s="2" t="s">
        <v>3623</v>
      </c>
      <c r="B285" s="2" t="s">
        <v>27</v>
      </c>
      <c r="C285" s="2" t="s">
        <v>3605</v>
      </c>
      <c r="D285" s="2" t="s">
        <v>3624</v>
      </c>
      <c r="E285" s="2" t="s">
        <v>339</v>
      </c>
      <c r="F285" s="2" t="s">
        <v>3625</v>
      </c>
      <c r="G285" s="2">
        <v>0</v>
      </c>
      <c r="H285" s="2">
        <v>3</v>
      </c>
      <c r="I285" s="2" t="s">
        <v>3607</v>
      </c>
      <c r="J285" s="2" t="s">
        <v>3608</v>
      </c>
      <c r="K285" s="2" t="s">
        <v>3609</v>
      </c>
      <c r="L285" s="2" t="s">
        <v>3610</v>
      </c>
      <c r="M285" s="2" t="s">
        <v>3611</v>
      </c>
      <c r="N285" s="2" t="s">
        <v>3612</v>
      </c>
      <c r="O285" s="2" t="s">
        <v>3613</v>
      </c>
      <c r="P285" s="2" t="s">
        <v>3614</v>
      </c>
      <c r="Q285" s="2" t="s">
        <v>499</v>
      </c>
      <c r="R285" s="2" t="s">
        <v>3615</v>
      </c>
      <c r="S285" s="2" t="s">
        <v>3616</v>
      </c>
      <c r="T285" s="2"/>
      <c r="U285" s="2" t="s">
        <v>44</v>
      </c>
      <c r="V285" s="2"/>
      <c r="W285" s="2"/>
      <c r="X285" s="2"/>
      <c r="Y285" s="2"/>
      <c r="Z285" s="2" t="s">
        <v>3626</v>
      </c>
      <c r="AA285" s="2">
        <f>FIND("Approved Date:",Table1[[#This Row],[Footer Text]],1)+15</f>
        <v>127</v>
      </c>
      <c r="AB285" s="2">
        <f>LEN(Table1[[#This Row],[Footer Text]])</f>
        <v>137</v>
      </c>
      <c r="AC285" s="2" t="str">
        <f>SUBSTITUTE(MID(Table1[[#This Row],[Footer Text]],Table1[[#This Row],[Approved Date:]],Table1[[#This Row],[Column1]]-Table1[[#This Row],[Approved Date:]]),"-","/")</f>
        <v>2020/11/25</v>
      </c>
      <c r="AD285" s="3">
        <f>IFERROR(IFERROR(DATEVALUE(Table1[[#This Row],[Column2]]),DATE(MID(Table1[[#This Row],[Column2]],FIND(20,Table1[[#This Row],[Column2]],1),4),MID(Table1[[#This Row],[Column2]],FIND("/",Table1[[#This Row],[Column2]],1)+1,2),1)),"Check")</f>
        <v>44160</v>
      </c>
      <c r="AE285" s="3">
        <f ca="1">IFERROR(TODAY()-Table1[[#This Row],[Column3]],"")</f>
        <v>2055</v>
      </c>
      <c r="AF285" s="3" t="str">
        <f>VLOOKUP(Table1[[#This Row],[Location of the Job]],Table2[],3,FALSE)</f>
        <v>FIN</v>
      </c>
    </row>
    <row r="286" spans="1:32" x14ac:dyDescent="0.25">
      <c r="A286" s="2" t="s">
        <v>3627</v>
      </c>
      <c r="B286" s="2" t="s">
        <v>27</v>
      </c>
      <c r="C286" s="2" t="s">
        <v>3628</v>
      </c>
      <c r="D286" s="2" t="s">
        <v>3629</v>
      </c>
      <c r="E286" s="2" t="s">
        <v>339</v>
      </c>
      <c r="F286" s="2" t="s">
        <v>3625</v>
      </c>
      <c r="G286" s="2">
        <v>0</v>
      </c>
      <c r="H286" s="2">
        <v>3</v>
      </c>
      <c r="I286" s="2" t="s">
        <v>3607</v>
      </c>
      <c r="J286" s="2" t="s">
        <v>3608</v>
      </c>
      <c r="K286" s="2" t="s">
        <v>3630</v>
      </c>
      <c r="L286" s="2" t="s">
        <v>3610</v>
      </c>
      <c r="M286" s="2" t="s">
        <v>3611</v>
      </c>
      <c r="N286" s="2" t="s">
        <v>3612</v>
      </c>
      <c r="O286" s="2" t="s">
        <v>3613</v>
      </c>
      <c r="P286" s="2" t="s">
        <v>3614</v>
      </c>
      <c r="Q286" s="2" t="s">
        <v>499</v>
      </c>
      <c r="R286" s="2" t="s">
        <v>3615</v>
      </c>
      <c r="S286" s="2" t="s">
        <v>3616</v>
      </c>
      <c r="T286" s="2"/>
      <c r="U286" s="2" t="s">
        <v>44</v>
      </c>
      <c r="V286" s="2"/>
      <c r="W286" s="2"/>
      <c r="X286" s="2"/>
      <c r="Y286" s="2"/>
      <c r="Z286" s="2" t="s">
        <v>3631</v>
      </c>
      <c r="AA286" s="2">
        <f>FIND("Approved Date:",Table1[[#This Row],[Footer Text]],1)+15</f>
        <v>124</v>
      </c>
      <c r="AB286" s="2">
        <f>LEN(Table1[[#This Row],[Footer Text]])</f>
        <v>134</v>
      </c>
      <c r="AC286" s="2" t="str">
        <f>SUBSTITUTE(MID(Table1[[#This Row],[Footer Text]],Table1[[#This Row],[Approved Date:]],Table1[[#This Row],[Column1]]-Table1[[#This Row],[Approved Date:]]),"-","/")</f>
        <v>2025/07/27</v>
      </c>
      <c r="AD286" s="3">
        <f>IFERROR(IFERROR(DATEVALUE(Table1[[#This Row],[Column2]]),DATE(MID(Table1[[#This Row],[Column2]],FIND(20,Table1[[#This Row],[Column2]],1),4),MID(Table1[[#This Row],[Column2]],FIND("/",Table1[[#This Row],[Column2]],1)+1,2),1)),"Check")</f>
        <v>45865</v>
      </c>
      <c r="AE286" s="3">
        <f ca="1">IFERROR(TODAY()-Table1[[#This Row],[Column3]],"")</f>
        <v>350</v>
      </c>
      <c r="AF286" s="3" t="str">
        <f>VLOOKUP(Table1[[#This Row],[Location of the Job]],Table2[],3,FALSE)</f>
        <v>FIN</v>
      </c>
    </row>
    <row r="287" spans="1:32" x14ac:dyDescent="0.25">
      <c r="A287" s="2" t="s">
        <v>3632</v>
      </c>
      <c r="B287" s="2" t="s">
        <v>27</v>
      </c>
      <c r="C287" s="2" t="s">
        <v>3633</v>
      </c>
      <c r="D287" s="2" t="s">
        <v>3634</v>
      </c>
      <c r="E287" s="2" t="s">
        <v>3635</v>
      </c>
      <c r="F287" s="2" t="s">
        <v>3636</v>
      </c>
      <c r="G287" s="2">
        <v>0</v>
      </c>
      <c r="H287" s="2">
        <v>2</v>
      </c>
      <c r="I287" s="2" t="s">
        <v>3637</v>
      </c>
      <c r="J287" s="2" t="s">
        <v>3638</v>
      </c>
      <c r="K287" s="2" t="s">
        <v>3639</v>
      </c>
      <c r="L287" s="2" t="s">
        <v>3640</v>
      </c>
      <c r="M287" s="2" t="s">
        <v>101</v>
      </c>
      <c r="N287" s="2" t="s">
        <v>622</v>
      </c>
      <c r="O287" s="2" t="s">
        <v>3641</v>
      </c>
      <c r="P287" s="2" t="s">
        <v>3642</v>
      </c>
      <c r="Q287" s="2" t="s">
        <v>331</v>
      </c>
      <c r="R287" s="2" t="s">
        <v>3643</v>
      </c>
      <c r="S287" s="2" t="s">
        <v>3644</v>
      </c>
      <c r="T287" s="2" t="s">
        <v>43</v>
      </c>
      <c r="U287" s="2" t="s">
        <v>44</v>
      </c>
      <c r="V287" s="2"/>
      <c r="W287" s="2"/>
      <c r="X287" s="2"/>
      <c r="Y287" s="2"/>
      <c r="Z287" s="2" t="s">
        <v>3645</v>
      </c>
      <c r="AA287" s="2">
        <f>FIND("Approved Date:",Table1[[#This Row],[Footer Text]],1)+15</f>
        <v>135</v>
      </c>
      <c r="AB287" s="2">
        <f>LEN(Table1[[#This Row],[Footer Text]])</f>
        <v>145</v>
      </c>
      <c r="AC287" s="2" t="str">
        <f>SUBSTITUTE(MID(Table1[[#This Row],[Footer Text]],Table1[[#This Row],[Approved Date:]],Table1[[#This Row],[Column1]]-Table1[[#This Row],[Approved Date:]]),"-","/")</f>
        <v>2022/12/13</v>
      </c>
      <c r="AD287" s="3">
        <f>IFERROR(IFERROR(DATEVALUE(Table1[[#This Row],[Column2]]),DATE(MID(Table1[[#This Row],[Column2]],FIND(20,Table1[[#This Row],[Column2]],1),4),MID(Table1[[#This Row],[Column2]],FIND("/",Table1[[#This Row],[Column2]],1)+1,2),1)),"Check")</f>
        <v>44908</v>
      </c>
      <c r="AE287" s="3">
        <f ca="1">IFERROR(TODAY()-Table1[[#This Row],[Column3]],"")</f>
        <v>1307</v>
      </c>
      <c r="AF287" s="3" t="str">
        <f>VLOOKUP(Table1[[#This Row],[Location of the Job]],Table2[],3,FALSE)</f>
        <v xml:space="preserve">IT </v>
      </c>
    </row>
    <row r="288" spans="1:32" x14ac:dyDescent="0.25">
      <c r="A288" s="2" t="s">
        <v>3646</v>
      </c>
      <c r="B288" s="2"/>
      <c r="C288" s="2" t="s">
        <v>3647</v>
      </c>
      <c r="D288" s="2" t="s">
        <v>3636</v>
      </c>
      <c r="E288" s="2" t="s">
        <v>3648</v>
      </c>
      <c r="F288" s="2" t="s">
        <v>3649</v>
      </c>
      <c r="G288" s="4">
        <v>46025</v>
      </c>
      <c r="H288" s="2">
        <v>3</v>
      </c>
      <c r="I288" s="2" t="s">
        <v>3650</v>
      </c>
      <c r="J288" s="2" t="s">
        <v>3651</v>
      </c>
      <c r="K288" s="2" t="s">
        <v>3652</v>
      </c>
      <c r="L288" s="2" t="s">
        <v>3653</v>
      </c>
      <c r="M288" s="2" t="s">
        <v>101</v>
      </c>
      <c r="N288" s="2" t="s">
        <v>622</v>
      </c>
      <c r="O288" s="2" t="s">
        <v>3654</v>
      </c>
      <c r="P288" s="2" t="s">
        <v>3655</v>
      </c>
      <c r="Q288" s="2" t="s">
        <v>1762</v>
      </c>
      <c r="R288" s="2" t="s">
        <v>3656</v>
      </c>
      <c r="S288" s="2" t="s">
        <v>3657</v>
      </c>
      <c r="T288" s="2" t="s">
        <v>3658</v>
      </c>
      <c r="U288" s="2" t="s">
        <v>44</v>
      </c>
      <c r="V288" s="2"/>
      <c r="W288" s="2"/>
      <c r="X288" s="2"/>
      <c r="Y288" s="2"/>
      <c r="Z288" s="2" t="s">
        <v>3659</v>
      </c>
      <c r="AA288" s="2">
        <f>FIND("Approved Date:",Table1[[#This Row],[Footer Text]],1)+15</f>
        <v>125</v>
      </c>
      <c r="AB288" s="2">
        <f>LEN(Table1[[#This Row],[Footer Text]])</f>
        <v>135</v>
      </c>
      <c r="AC288" s="2" t="str">
        <f>SUBSTITUTE(MID(Table1[[#This Row],[Footer Text]],Table1[[#This Row],[Approved Date:]],Table1[[#This Row],[Column1]]-Table1[[#This Row],[Approved Date:]]),"-","/")</f>
        <v>2025/05/24</v>
      </c>
      <c r="AD288" s="3">
        <f>IFERROR(IFERROR(DATEVALUE(Table1[[#This Row],[Column2]]),DATE(MID(Table1[[#This Row],[Column2]],FIND(20,Table1[[#This Row],[Column2]],1),4),MID(Table1[[#This Row],[Column2]],FIND("/",Table1[[#This Row],[Column2]],1)+1,2),1)),"Check")</f>
        <v>45801</v>
      </c>
      <c r="AE288" s="3">
        <f ca="1">IFERROR(TODAY()-Table1[[#This Row],[Column3]],"")</f>
        <v>414</v>
      </c>
      <c r="AF288" s="3" t="str">
        <f>VLOOKUP(Table1[[#This Row],[Location of the Job]],Table2[],3,FALSE)</f>
        <v xml:space="preserve">IT </v>
      </c>
    </row>
    <row r="289" spans="1:32" x14ac:dyDescent="0.25">
      <c r="A289" s="2" t="s">
        <v>3660</v>
      </c>
      <c r="B289" s="2" t="s">
        <v>27</v>
      </c>
      <c r="C289" s="2" t="s">
        <v>3661</v>
      </c>
      <c r="D289" s="2" t="s">
        <v>3649</v>
      </c>
      <c r="E289" s="2" t="s">
        <v>3662</v>
      </c>
      <c r="F289" s="2" t="s">
        <v>3663</v>
      </c>
      <c r="G289" s="2">
        <v>2</v>
      </c>
      <c r="H289" s="2" t="s">
        <v>179</v>
      </c>
      <c r="I289" s="2" t="s">
        <v>3664</v>
      </c>
      <c r="J289" s="2" t="s">
        <v>3665</v>
      </c>
      <c r="K289" s="2" t="s">
        <v>3666</v>
      </c>
      <c r="L289" s="2" t="s">
        <v>3667</v>
      </c>
      <c r="M289" s="2" t="s">
        <v>3668</v>
      </c>
      <c r="N289" s="2" t="s">
        <v>3669</v>
      </c>
      <c r="O289" s="2" t="s">
        <v>281</v>
      </c>
      <c r="P289" s="2" t="s">
        <v>3670</v>
      </c>
      <c r="Q289" s="2" t="s">
        <v>163</v>
      </c>
      <c r="R289" s="2" t="s">
        <v>3671</v>
      </c>
      <c r="S289" s="2" t="s">
        <v>3672</v>
      </c>
      <c r="T289" s="2" t="s">
        <v>43</v>
      </c>
      <c r="U289" s="2" t="s">
        <v>44</v>
      </c>
      <c r="V289" s="2"/>
      <c r="W289" s="2"/>
      <c r="X289" s="2"/>
      <c r="Y289" s="2"/>
      <c r="Z289" s="2" t="s">
        <v>3673</v>
      </c>
      <c r="AA289" s="2">
        <f>FIND("Approved Date:",Table1[[#This Row],[Footer Text]],1)+15</f>
        <v>125</v>
      </c>
      <c r="AB289" s="2">
        <f>LEN(Table1[[#This Row],[Footer Text]])</f>
        <v>135</v>
      </c>
      <c r="AC289" s="2" t="str">
        <f>SUBSTITUTE(MID(Table1[[#This Row],[Footer Text]],Table1[[#This Row],[Approved Date:]],Table1[[#This Row],[Column1]]-Table1[[#This Row],[Approved Date:]]),"-","/")</f>
        <v>2024/12/23</v>
      </c>
      <c r="AD289" s="3">
        <f>IFERROR(IFERROR(DATEVALUE(Table1[[#This Row],[Column2]]),DATE(MID(Table1[[#This Row],[Column2]],FIND(20,Table1[[#This Row],[Column2]],1),4),MID(Table1[[#This Row],[Column2]],FIND("/",Table1[[#This Row],[Column2]],1)+1,2),1)),"Check")</f>
        <v>45649</v>
      </c>
      <c r="AE289" s="3">
        <f ca="1">IFERROR(TODAY()-Table1[[#This Row],[Column3]],"")</f>
        <v>566</v>
      </c>
      <c r="AF289" s="3" t="str">
        <f>VLOOKUP(Table1[[#This Row],[Location of the Job]],Table2[],3,FALSE)</f>
        <v xml:space="preserve">IT </v>
      </c>
    </row>
    <row r="290" spans="1:32" x14ac:dyDescent="0.25">
      <c r="A290" s="2" t="s">
        <v>3674</v>
      </c>
      <c r="B290" s="2" t="s">
        <v>27</v>
      </c>
      <c r="C290" s="2" t="s">
        <v>3675</v>
      </c>
      <c r="D290" s="2" t="s">
        <v>3676</v>
      </c>
      <c r="E290" s="2" t="s">
        <v>3677</v>
      </c>
      <c r="F290" s="2" t="s">
        <v>3399</v>
      </c>
      <c r="G290" s="2">
        <v>4</v>
      </c>
      <c r="H290" s="2" t="s">
        <v>179</v>
      </c>
      <c r="I290" s="2" t="s">
        <v>3678</v>
      </c>
      <c r="J290" s="2" t="s">
        <v>3679</v>
      </c>
      <c r="K290" s="2" t="s">
        <v>3680</v>
      </c>
      <c r="L290" s="2" t="s">
        <v>3681</v>
      </c>
      <c r="M290" s="2" t="s">
        <v>101</v>
      </c>
      <c r="N290" s="2" t="s">
        <v>3682</v>
      </c>
      <c r="O290" s="2" t="s">
        <v>3683</v>
      </c>
      <c r="P290" s="2" t="s">
        <v>3684</v>
      </c>
      <c r="Q290" s="2" t="s">
        <v>3685</v>
      </c>
      <c r="R290" s="2" t="s">
        <v>469</v>
      </c>
      <c r="S290" s="2" t="s">
        <v>3686</v>
      </c>
      <c r="T290" s="2" t="s">
        <v>43</v>
      </c>
      <c r="U290" s="2" t="s">
        <v>44</v>
      </c>
      <c r="V290" s="2"/>
      <c r="W290" s="2"/>
      <c r="X290" s="2"/>
      <c r="Y290" s="2"/>
      <c r="Z290" s="2" t="s">
        <v>3687</v>
      </c>
      <c r="AA290" s="2">
        <f>FIND("Approved Date:",Table1[[#This Row],[Footer Text]],1)+15</f>
        <v>130</v>
      </c>
      <c r="AB290" s="2">
        <f>LEN(Table1[[#This Row],[Footer Text]])</f>
        <v>139</v>
      </c>
      <c r="AC290" s="2" t="str">
        <f>SUBSTITUTE(MID(Table1[[#This Row],[Footer Text]],Table1[[#This Row],[Approved Date:]],Table1[[#This Row],[Column1]]-Table1[[#This Row],[Approved Date:]]),"-","/")</f>
        <v>4/15/2025</v>
      </c>
      <c r="AD290" s="3">
        <f>IFERROR(IFERROR(DATEVALUE(Table1[[#This Row],[Column2]]),DATE(MID(Table1[[#This Row],[Column2]],FIND(20,Table1[[#This Row],[Column2]],1),4),MID(Table1[[#This Row],[Column2]],FIND("/",Table1[[#This Row],[Column2]],1)+1,2),1)),"Check")</f>
        <v>45762</v>
      </c>
      <c r="AE290" s="3">
        <f ca="1">IFERROR(TODAY()-Table1[[#This Row],[Column3]],"")</f>
        <v>453</v>
      </c>
      <c r="AF290" s="3" t="str">
        <f>VLOOKUP(Table1[[#This Row],[Location of the Job]],Table2[],3,FALSE)</f>
        <v>MKT</v>
      </c>
    </row>
    <row r="291" spans="1:32" x14ac:dyDescent="0.25">
      <c r="A291" s="2" t="s">
        <v>3688</v>
      </c>
      <c r="B291" s="2" t="s">
        <v>27</v>
      </c>
      <c r="C291" s="2" t="s">
        <v>3689</v>
      </c>
      <c r="D291" s="2" t="s">
        <v>3690</v>
      </c>
      <c r="E291" s="2" t="s">
        <v>3691</v>
      </c>
      <c r="F291" s="2" t="s">
        <v>3692</v>
      </c>
      <c r="G291" s="2">
        <v>3</v>
      </c>
      <c r="H291" s="2" t="s">
        <v>179</v>
      </c>
      <c r="I291" s="2" t="s">
        <v>3693</v>
      </c>
      <c r="J291" s="2" t="s">
        <v>3694</v>
      </c>
      <c r="K291" s="2" t="s">
        <v>3695</v>
      </c>
      <c r="L291" s="2" t="s">
        <v>3696</v>
      </c>
      <c r="M291" s="2" t="s">
        <v>101</v>
      </c>
      <c r="N291" s="2" t="s">
        <v>3697</v>
      </c>
      <c r="O291" s="2" t="s">
        <v>3698</v>
      </c>
      <c r="P291" s="2" t="s">
        <v>3699</v>
      </c>
      <c r="Q291" s="2" t="s">
        <v>732</v>
      </c>
      <c r="R291" s="2" t="s">
        <v>3700</v>
      </c>
      <c r="S291" s="2" t="s">
        <v>3701</v>
      </c>
      <c r="T291" s="2" t="s">
        <v>43</v>
      </c>
      <c r="U291" s="2" t="s">
        <v>44</v>
      </c>
      <c r="V291" s="2"/>
      <c r="W291" s="2"/>
      <c r="X291" s="2"/>
      <c r="Y291" s="2"/>
      <c r="Z291" s="2" t="s">
        <v>3702</v>
      </c>
      <c r="AA291" s="2">
        <f>FIND("Approved Date:",Table1[[#This Row],[Footer Text]],1)+15</f>
        <v>121</v>
      </c>
      <c r="AB291" s="2">
        <f>LEN(Table1[[#This Row],[Footer Text]])</f>
        <v>131</v>
      </c>
      <c r="AC291" s="2" t="str">
        <f>SUBSTITUTE(MID(Table1[[#This Row],[Footer Text]],Table1[[#This Row],[Approved Date:]],Table1[[#This Row],[Column1]]-Table1[[#This Row],[Approved Date:]]),"-","/")</f>
        <v>13/02/2022</v>
      </c>
      <c r="AD291" s="3">
        <f>IFERROR(IFERROR(DATEVALUE(Table1[[#This Row],[Column2]]),DATE(MID(Table1[[#This Row],[Column2]],FIND(20,Table1[[#This Row],[Column2]],1),4),MID(Table1[[#This Row],[Column2]],FIND("/",Table1[[#This Row],[Column2]],1)+1,2),1)),"Check")</f>
        <v>44593</v>
      </c>
      <c r="AE291" s="3">
        <f ca="1">IFERROR(TODAY()-Table1[[#This Row],[Column3]],"")</f>
        <v>1622</v>
      </c>
      <c r="AF291" s="3" t="str">
        <f>VLOOKUP(Table1[[#This Row],[Location of the Job]],Table2[],3,FALSE)</f>
        <v>MKT</v>
      </c>
    </row>
    <row r="292" spans="1:32" x14ac:dyDescent="0.25">
      <c r="A292" s="2" t="s">
        <v>3703</v>
      </c>
      <c r="B292" s="2" t="s">
        <v>27</v>
      </c>
      <c r="C292" s="2" t="s">
        <v>3704</v>
      </c>
      <c r="D292" s="2" t="s">
        <v>3705</v>
      </c>
      <c r="E292" s="2" t="s">
        <v>965</v>
      </c>
      <c r="F292" s="2" t="s">
        <v>3690</v>
      </c>
      <c r="G292" s="2">
        <v>2</v>
      </c>
      <c r="H292" s="2">
        <v>3</v>
      </c>
      <c r="I292" s="2" t="s">
        <v>3706</v>
      </c>
      <c r="J292" s="2" t="s">
        <v>3707</v>
      </c>
      <c r="K292" s="2" t="s">
        <v>3708</v>
      </c>
      <c r="L292" s="2" t="s">
        <v>3709</v>
      </c>
      <c r="M292" s="2" t="s">
        <v>101</v>
      </c>
      <c r="N292" s="2" t="s">
        <v>971</v>
      </c>
      <c r="O292" s="2" t="s">
        <v>972</v>
      </c>
      <c r="P292" s="2" t="s">
        <v>3710</v>
      </c>
      <c r="Q292" s="2" t="s">
        <v>200</v>
      </c>
      <c r="R292" s="2" t="s">
        <v>3711</v>
      </c>
      <c r="S292" s="2" t="s">
        <v>3712</v>
      </c>
      <c r="T292" s="2" t="s">
        <v>3713</v>
      </c>
      <c r="U292" s="2" t="s">
        <v>44</v>
      </c>
      <c r="V292" s="2"/>
      <c r="W292" s="2"/>
      <c r="X292" s="2"/>
      <c r="Y292" s="2"/>
      <c r="Z292" s="2" t="s">
        <v>3714</v>
      </c>
      <c r="AA292" s="2">
        <f>FIND("Approved Date:",Table1[[#This Row],[Footer Text]],1)+15</f>
        <v>122</v>
      </c>
      <c r="AB292" s="2">
        <f>LEN(Table1[[#This Row],[Footer Text]])</f>
        <v>132</v>
      </c>
      <c r="AC292" s="2" t="str">
        <f>SUBSTITUTE(MID(Table1[[#This Row],[Footer Text]],Table1[[#This Row],[Approved Date:]],Table1[[#This Row],[Column1]]-Table1[[#This Row],[Approved Date:]]),"-","/")</f>
        <v>26/06/2021</v>
      </c>
      <c r="AD292" s="3">
        <f>IFERROR(IFERROR(DATEVALUE(Table1[[#This Row],[Column2]]),DATE(MID(Table1[[#This Row],[Column2]],FIND(20,Table1[[#This Row],[Column2]],1),4),MID(Table1[[#This Row],[Column2]],FIND("/",Table1[[#This Row],[Column2]],1)+1,2),1)),"Check")</f>
        <v>44348</v>
      </c>
      <c r="AE292" s="3">
        <f ca="1">IFERROR(TODAY()-Table1[[#This Row],[Column3]],"")</f>
        <v>1867</v>
      </c>
      <c r="AF292" s="3" t="str">
        <f>VLOOKUP(Table1[[#This Row],[Location of the Job]],Table2[],3,FALSE)</f>
        <v>MKT</v>
      </c>
    </row>
    <row r="293" spans="1:32" x14ac:dyDescent="0.25">
      <c r="A293" s="2" t="s">
        <v>3715</v>
      </c>
      <c r="B293" s="2" t="s">
        <v>27</v>
      </c>
      <c r="C293" s="2" t="s">
        <v>3716</v>
      </c>
      <c r="D293" s="2" t="s">
        <v>3717</v>
      </c>
      <c r="E293" s="2" t="s">
        <v>3718</v>
      </c>
      <c r="F293" s="2" t="s">
        <v>966</v>
      </c>
      <c r="G293" s="2">
        <v>4</v>
      </c>
      <c r="H293" s="2">
        <v>3</v>
      </c>
      <c r="I293" s="2" t="s">
        <v>3719</v>
      </c>
      <c r="J293" s="2" t="s">
        <v>3720</v>
      </c>
      <c r="K293" s="2" t="s">
        <v>3721</v>
      </c>
      <c r="L293" s="2" t="s">
        <v>3722</v>
      </c>
      <c r="M293" s="2" t="s">
        <v>101</v>
      </c>
      <c r="N293" s="2" t="s">
        <v>3723</v>
      </c>
      <c r="O293" s="2" t="s">
        <v>972</v>
      </c>
      <c r="P293" s="2" t="s">
        <v>3724</v>
      </c>
      <c r="Q293" s="2" t="s">
        <v>200</v>
      </c>
      <c r="R293" s="2" t="s">
        <v>3725</v>
      </c>
      <c r="S293" s="2" t="s">
        <v>3726</v>
      </c>
      <c r="T293" s="2" t="s">
        <v>3727</v>
      </c>
      <c r="U293" s="2" t="s">
        <v>44</v>
      </c>
      <c r="V293" s="2"/>
      <c r="W293" s="2"/>
      <c r="X293" s="2"/>
      <c r="Y293" s="2"/>
      <c r="Z293" s="2" t="s">
        <v>3728</v>
      </c>
      <c r="AA293" s="2">
        <f>FIND("Approved Date:",Table1[[#This Row],[Footer Text]],1)+15</f>
        <v>123</v>
      </c>
      <c r="AB293" s="2">
        <f>LEN(Table1[[#This Row],[Footer Text]])</f>
        <v>132</v>
      </c>
      <c r="AC293" s="2" t="str">
        <f>SUBSTITUTE(MID(Table1[[#This Row],[Footer Text]],Table1[[#This Row],[Approved Date:]],Table1[[#This Row],[Column1]]-Table1[[#This Row],[Approved Date:]]),"-","/")</f>
        <v>11/3/2024</v>
      </c>
      <c r="AD293" s="3">
        <f>IFERROR(IFERROR(DATEVALUE(Table1[[#This Row],[Column2]]),DATE(MID(Table1[[#This Row],[Column2]],FIND(20,Table1[[#This Row],[Column2]],1),4),MID(Table1[[#This Row],[Column2]],FIND("/",Table1[[#This Row],[Column2]],1)+1,2),1)),"Check")</f>
        <v>45599</v>
      </c>
      <c r="AE293" s="3">
        <f ca="1">IFERROR(TODAY()-Table1[[#This Row],[Column3]],"")</f>
        <v>616</v>
      </c>
      <c r="AF293" s="3" t="str">
        <f>VLOOKUP(Table1[[#This Row],[Location of the Job]],Table2[],3,FALSE)</f>
        <v>MKT</v>
      </c>
    </row>
    <row r="294" spans="1:32" x14ac:dyDescent="0.25">
      <c r="A294" s="2" t="s">
        <v>3729</v>
      </c>
      <c r="B294" s="2" t="s">
        <v>27</v>
      </c>
      <c r="C294" s="2" t="s">
        <v>3730</v>
      </c>
      <c r="D294" s="2" t="s">
        <v>966</v>
      </c>
      <c r="E294" s="2" t="s">
        <v>3691</v>
      </c>
      <c r="F294" s="2" t="s">
        <v>3399</v>
      </c>
      <c r="G294" s="2">
        <v>2</v>
      </c>
      <c r="H294" s="2" t="s">
        <v>179</v>
      </c>
      <c r="I294" s="2" t="s">
        <v>3731</v>
      </c>
      <c r="J294" s="2" t="s">
        <v>3732</v>
      </c>
      <c r="K294" s="2" t="s">
        <v>3733</v>
      </c>
      <c r="L294" s="2" t="s">
        <v>3734</v>
      </c>
      <c r="M294" s="2" t="s">
        <v>36</v>
      </c>
      <c r="N294" s="2" t="s">
        <v>3735</v>
      </c>
      <c r="O294" s="2" t="s">
        <v>281</v>
      </c>
      <c r="P294" s="2" t="s">
        <v>3736</v>
      </c>
      <c r="Q294" s="2" t="s">
        <v>732</v>
      </c>
      <c r="R294" s="2" t="s">
        <v>3737</v>
      </c>
      <c r="S294" s="2" t="s">
        <v>3738</v>
      </c>
      <c r="T294" s="2" t="s">
        <v>3739</v>
      </c>
      <c r="U294" s="2" t="s">
        <v>44</v>
      </c>
      <c r="V294" s="2"/>
      <c r="W294" s="2"/>
      <c r="X294" s="2"/>
      <c r="Y294" s="2"/>
      <c r="Z294" s="2" t="s">
        <v>3740</v>
      </c>
      <c r="AA294" s="2">
        <f>FIND("Approved Date:",Table1[[#This Row],[Footer Text]],1)+15</f>
        <v>129</v>
      </c>
      <c r="AB294" s="2">
        <f>LEN(Table1[[#This Row],[Footer Text]])</f>
        <v>137</v>
      </c>
      <c r="AC294" s="2" t="str">
        <f>SUBSTITUTE(MID(Table1[[#This Row],[Footer Text]],Table1[[#This Row],[Approved Date:]],Table1[[#This Row],[Column1]]-Table1[[#This Row],[Approved Date:]]),"-","/")</f>
        <v>3/4/2024</v>
      </c>
      <c r="AD294" s="3">
        <f>IFERROR(IFERROR(DATEVALUE(Table1[[#This Row],[Column2]]),DATE(MID(Table1[[#This Row],[Column2]],FIND(20,Table1[[#This Row],[Column2]],1),4),MID(Table1[[#This Row],[Column2]],FIND("/",Table1[[#This Row],[Column2]],1)+1,2),1)),"Check")</f>
        <v>45355</v>
      </c>
      <c r="AE294" s="3">
        <f ca="1">IFERROR(TODAY()-Table1[[#This Row],[Column3]],"")</f>
        <v>860</v>
      </c>
      <c r="AF294" s="3" t="str">
        <f>VLOOKUP(Table1[[#This Row],[Location of the Job]],Table2[],3,FALSE)</f>
        <v>MKT</v>
      </c>
    </row>
    <row r="295" spans="1:32" x14ac:dyDescent="0.25">
      <c r="A295" s="2" t="s">
        <v>3741</v>
      </c>
      <c r="B295" s="2" t="s">
        <v>27</v>
      </c>
      <c r="C295" s="2" t="s">
        <v>3742</v>
      </c>
      <c r="D295" s="2" t="s">
        <v>3743</v>
      </c>
      <c r="E295" s="2" t="s">
        <v>3691</v>
      </c>
      <c r="F295" s="2" t="s">
        <v>3744</v>
      </c>
      <c r="G295" s="2">
        <v>3</v>
      </c>
      <c r="H295" s="2">
        <v>3</v>
      </c>
      <c r="I295" s="2" t="s">
        <v>3745</v>
      </c>
      <c r="J295" s="2" t="s">
        <v>3746</v>
      </c>
      <c r="K295" s="2" t="s">
        <v>3747</v>
      </c>
      <c r="L295" s="2" t="s">
        <v>3748</v>
      </c>
      <c r="M295" s="2" t="s">
        <v>101</v>
      </c>
      <c r="N295" s="2" t="s">
        <v>3749</v>
      </c>
      <c r="O295" s="2" t="s">
        <v>3750</v>
      </c>
      <c r="P295" s="2" t="s">
        <v>3751</v>
      </c>
      <c r="Q295" s="2" t="s">
        <v>200</v>
      </c>
      <c r="R295" s="2" t="s">
        <v>3752</v>
      </c>
      <c r="S295" s="2" t="s">
        <v>3753</v>
      </c>
      <c r="T295" s="2"/>
      <c r="U295" s="2" t="s">
        <v>44</v>
      </c>
      <c r="V295" s="2"/>
      <c r="W295" s="2"/>
      <c r="X295" s="2"/>
      <c r="Y295" s="2"/>
      <c r="Z295" s="2" t="s">
        <v>3754</v>
      </c>
      <c r="AA295" s="2">
        <f>FIND("Approved Date:",Table1[[#This Row],[Footer Text]],1)+15</f>
        <v>122</v>
      </c>
      <c r="AB295" s="2">
        <f>LEN(Table1[[#This Row],[Footer Text]])</f>
        <v>132</v>
      </c>
      <c r="AC295" s="2" t="str">
        <f>SUBSTITUTE(MID(Table1[[#This Row],[Footer Text]],Table1[[#This Row],[Approved Date:]],Table1[[#This Row],[Column1]]-Table1[[#This Row],[Approved Date:]]),"-","/")</f>
        <v>12/05/2020</v>
      </c>
      <c r="AD295" s="3">
        <f>IFERROR(IFERROR(DATEVALUE(Table1[[#This Row],[Column2]]),DATE(MID(Table1[[#This Row],[Column2]],FIND(20,Table1[[#This Row],[Column2]],1),4),MID(Table1[[#This Row],[Column2]],FIND("/",Table1[[#This Row],[Column2]],1)+1,2),1)),"Check")</f>
        <v>44170</v>
      </c>
      <c r="AE295" s="3">
        <f ca="1">IFERROR(TODAY()-Table1[[#This Row],[Column3]],"")</f>
        <v>2045</v>
      </c>
      <c r="AF295" s="3" t="str">
        <f>VLOOKUP(Table1[[#This Row],[Location of the Job]],Table2[],3,FALSE)</f>
        <v>MKT</v>
      </c>
    </row>
    <row r="296" spans="1:32" x14ac:dyDescent="0.25">
      <c r="A296" s="2" t="s">
        <v>3755</v>
      </c>
      <c r="B296" s="2" t="s">
        <v>27</v>
      </c>
      <c r="C296" s="2" t="s">
        <v>3756</v>
      </c>
      <c r="D296" s="2" t="s">
        <v>3757</v>
      </c>
      <c r="E296" s="2" t="s">
        <v>3691</v>
      </c>
      <c r="F296" s="2" t="s">
        <v>3743</v>
      </c>
      <c r="G296" s="2">
        <v>0</v>
      </c>
      <c r="H296" s="2">
        <v>2</v>
      </c>
      <c r="I296" s="2" t="s">
        <v>3758</v>
      </c>
      <c r="J296" s="2" t="s">
        <v>3746</v>
      </c>
      <c r="K296" s="2" t="s">
        <v>3759</v>
      </c>
      <c r="L296" s="2" t="s">
        <v>3760</v>
      </c>
      <c r="M296" s="2" t="s">
        <v>101</v>
      </c>
      <c r="N296" s="2" t="s">
        <v>971</v>
      </c>
      <c r="O296" s="2" t="s">
        <v>972</v>
      </c>
      <c r="P296" s="2" t="s">
        <v>3761</v>
      </c>
      <c r="Q296" s="2" t="s">
        <v>58</v>
      </c>
      <c r="R296" s="2" t="s">
        <v>3762</v>
      </c>
      <c r="S296" s="2" t="s">
        <v>3763</v>
      </c>
      <c r="T296" s="2"/>
      <c r="U296" s="2" t="s">
        <v>44</v>
      </c>
      <c r="V296" s="2"/>
      <c r="W296" s="2"/>
      <c r="X296" s="2"/>
      <c r="Y296" s="2"/>
      <c r="Z296" s="2" t="s">
        <v>3764</v>
      </c>
      <c r="AA296" s="2">
        <f>FIND("Approved Date:",Table1[[#This Row],[Footer Text]],1)+15</f>
        <v>119</v>
      </c>
      <c r="AB296" s="2">
        <f>LEN(Table1[[#This Row],[Footer Text]])</f>
        <v>128</v>
      </c>
      <c r="AC296" s="2" t="str">
        <f>SUBSTITUTE(MID(Table1[[#This Row],[Footer Text]],Table1[[#This Row],[Approved Date:]],Table1[[#This Row],[Column1]]-Table1[[#This Row],[Approved Date:]]),"-","/")</f>
        <v>4/21/2018</v>
      </c>
      <c r="AD296" s="3">
        <f>IFERROR(IFERROR(DATEVALUE(Table1[[#This Row],[Column2]]),DATE(MID(Table1[[#This Row],[Column2]],FIND(20,Table1[[#This Row],[Column2]],1),4),MID(Table1[[#This Row],[Column2]],FIND("/",Table1[[#This Row],[Column2]],1)+1,2),1)),"Check")</f>
        <v>43211</v>
      </c>
      <c r="AE296" s="3">
        <f ca="1">IFERROR(TODAY()-Table1[[#This Row],[Column3]],"")</f>
        <v>3004</v>
      </c>
      <c r="AF296" s="3" t="str">
        <f>VLOOKUP(Table1[[#This Row],[Location of the Job]],Table2[],3,FALSE)</f>
        <v>MKT</v>
      </c>
    </row>
    <row r="297" spans="1:32" x14ac:dyDescent="0.25">
      <c r="A297" s="2" t="s">
        <v>3765</v>
      </c>
      <c r="B297" s="2" t="s">
        <v>27</v>
      </c>
      <c r="C297" s="2" t="s">
        <v>3766</v>
      </c>
      <c r="D297" s="2" t="s">
        <v>3767</v>
      </c>
      <c r="E297" s="2" t="s">
        <v>3691</v>
      </c>
      <c r="F297" s="2" t="s">
        <v>3744</v>
      </c>
      <c r="G297" s="2">
        <v>2</v>
      </c>
      <c r="H297" s="2">
        <v>3</v>
      </c>
      <c r="I297" s="2" t="s">
        <v>3768</v>
      </c>
      <c r="J297" s="2" t="s">
        <v>3769</v>
      </c>
      <c r="K297" s="2" t="s">
        <v>3770</v>
      </c>
      <c r="L297" s="2" t="s">
        <v>3771</v>
      </c>
      <c r="M297" s="2" t="s">
        <v>101</v>
      </c>
      <c r="N297" s="2" t="s">
        <v>971</v>
      </c>
      <c r="O297" s="2" t="s">
        <v>972</v>
      </c>
      <c r="P297" s="2" t="s">
        <v>3699</v>
      </c>
      <c r="Q297" s="2" t="s">
        <v>200</v>
      </c>
      <c r="R297" s="2" t="s">
        <v>3711</v>
      </c>
      <c r="S297" s="2" t="s">
        <v>3701</v>
      </c>
      <c r="T297" s="2"/>
      <c r="U297" s="2" t="s">
        <v>44</v>
      </c>
      <c r="V297" s="2"/>
      <c r="W297" s="2"/>
      <c r="X297" s="2"/>
      <c r="Y297" s="2"/>
      <c r="Z297" s="2" t="s">
        <v>3772</v>
      </c>
      <c r="AA297" s="2">
        <f>FIND("Approved Date:",Table1[[#This Row],[Footer Text]],1)+15</f>
        <v>123</v>
      </c>
      <c r="AB297" s="2">
        <f>LEN(Table1[[#This Row],[Footer Text]])</f>
        <v>132</v>
      </c>
      <c r="AC297" s="2" t="str">
        <f>SUBSTITUTE(MID(Table1[[#This Row],[Footer Text]],Table1[[#This Row],[Approved Date:]],Table1[[#This Row],[Column1]]-Table1[[#This Row],[Approved Date:]]),"-","/")</f>
        <v>4/21/2018</v>
      </c>
      <c r="AD297" s="3">
        <f>IFERROR(IFERROR(DATEVALUE(Table1[[#This Row],[Column2]]),DATE(MID(Table1[[#This Row],[Column2]],FIND(20,Table1[[#This Row],[Column2]],1),4),MID(Table1[[#This Row],[Column2]],FIND("/",Table1[[#This Row],[Column2]],1)+1,2),1)),"Check")</f>
        <v>43211</v>
      </c>
      <c r="AE297" s="3">
        <f ca="1">IFERROR(TODAY()-Table1[[#This Row],[Column3]],"")</f>
        <v>3004</v>
      </c>
      <c r="AF297" s="3" t="str">
        <f>VLOOKUP(Table1[[#This Row],[Location of the Job]],Table2[],3,FALSE)</f>
        <v>MKT</v>
      </c>
    </row>
    <row r="298" spans="1:32" x14ac:dyDescent="0.25">
      <c r="A298" s="2" t="s">
        <v>3773</v>
      </c>
      <c r="B298" s="2" t="s">
        <v>27</v>
      </c>
      <c r="C298" s="2" t="s">
        <v>3774</v>
      </c>
      <c r="D298" s="2" t="s">
        <v>3775</v>
      </c>
      <c r="E298" s="2" t="s">
        <v>3691</v>
      </c>
      <c r="F298" s="2" t="s">
        <v>3767</v>
      </c>
      <c r="G298" s="2">
        <v>0</v>
      </c>
      <c r="H298" s="2">
        <v>2</v>
      </c>
      <c r="I298" s="2" t="s">
        <v>3776</v>
      </c>
      <c r="J298" s="2" t="s">
        <v>3769</v>
      </c>
      <c r="K298" s="2" t="s">
        <v>3777</v>
      </c>
      <c r="L298" s="2" t="s">
        <v>3778</v>
      </c>
      <c r="M298" s="2" t="s">
        <v>101</v>
      </c>
      <c r="N298" s="2" t="s">
        <v>971</v>
      </c>
      <c r="O298" s="2" t="s">
        <v>972</v>
      </c>
      <c r="P298" s="2" t="s">
        <v>3779</v>
      </c>
      <c r="Q298" s="2" t="s">
        <v>58</v>
      </c>
      <c r="R298" s="2" t="s">
        <v>3780</v>
      </c>
      <c r="S298" s="2" t="s">
        <v>3781</v>
      </c>
      <c r="T298" s="2"/>
      <c r="U298" s="2" t="s">
        <v>44</v>
      </c>
      <c r="V298" s="2"/>
      <c r="W298" s="2"/>
      <c r="X298" s="2"/>
      <c r="Y298" s="2"/>
      <c r="Z298" s="2" t="s">
        <v>3782</v>
      </c>
      <c r="AA298" s="2">
        <f>FIND("Approved Date:",Table1[[#This Row],[Footer Text]],1)+15</f>
        <v>120</v>
      </c>
      <c r="AB298" s="2">
        <f>LEN(Table1[[#This Row],[Footer Text]])</f>
        <v>129</v>
      </c>
      <c r="AC298" s="2" t="str">
        <f>SUBSTITUTE(MID(Table1[[#This Row],[Footer Text]],Table1[[#This Row],[Approved Date:]],Table1[[#This Row],[Column1]]-Table1[[#This Row],[Approved Date:]]),"-","/")</f>
        <v>4/21/2018</v>
      </c>
      <c r="AD298" s="3">
        <f>IFERROR(IFERROR(DATEVALUE(Table1[[#This Row],[Column2]]),DATE(MID(Table1[[#This Row],[Column2]],FIND(20,Table1[[#This Row],[Column2]],1),4),MID(Table1[[#This Row],[Column2]],FIND("/",Table1[[#This Row],[Column2]],1)+1,2),1)),"Check")</f>
        <v>43211</v>
      </c>
      <c r="AE298" s="3">
        <f ca="1">IFERROR(TODAY()-Table1[[#This Row],[Column3]],"")</f>
        <v>3004</v>
      </c>
      <c r="AF298" s="3" t="str">
        <f>VLOOKUP(Table1[[#This Row],[Location of the Job]],Table2[],3,FALSE)</f>
        <v>MKT</v>
      </c>
    </row>
    <row r="299" spans="1:32" x14ac:dyDescent="0.25">
      <c r="A299" s="2" t="s">
        <v>3783</v>
      </c>
      <c r="B299" s="2" t="s">
        <v>27</v>
      </c>
      <c r="C299" s="2" t="s">
        <v>3784</v>
      </c>
      <c r="D299" s="2" t="s">
        <v>3744</v>
      </c>
      <c r="E299" s="2" t="s">
        <v>3691</v>
      </c>
      <c r="F299" s="2" t="s">
        <v>3401</v>
      </c>
      <c r="G299" s="2">
        <v>2</v>
      </c>
      <c r="H299" s="2" t="s">
        <v>179</v>
      </c>
      <c r="I299" s="2" t="s">
        <v>3785</v>
      </c>
      <c r="J299" s="2" t="s">
        <v>3786</v>
      </c>
      <c r="K299" s="2" t="s">
        <v>3787</v>
      </c>
      <c r="L299" s="2" t="s">
        <v>3788</v>
      </c>
      <c r="M299" s="2" t="s">
        <v>101</v>
      </c>
      <c r="N299" s="2" t="s">
        <v>3789</v>
      </c>
      <c r="O299" s="2" t="s">
        <v>281</v>
      </c>
      <c r="P299" s="2"/>
      <c r="Q299" s="2" t="s">
        <v>732</v>
      </c>
      <c r="R299" s="2" t="s">
        <v>3752</v>
      </c>
      <c r="S299" s="2" t="s">
        <v>3412</v>
      </c>
      <c r="T299" s="2"/>
      <c r="U299" s="2" t="s">
        <v>44</v>
      </c>
      <c r="V299" s="2"/>
      <c r="W299" s="2"/>
      <c r="X299" s="2"/>
      <c r="Y299" s="2"/>
      <c r="Z299" s="2" t="s">
        <v>3790</v>
      </c>
      <c r="AA299" s="2">
        <f>FIND("Approved Date:",Table1[[#This Row],[Footer Text]],1)+15</f>
        <v>119</v>
      </c>
      <c r="AB299" s="2">
        <f>LEN(Table1[[#This Row],[Footer Text]])</f>
        <v>129</v>
      </c>
      <c r="AC299" s="2" t="str">
        <f>SUBSTITUTE(MID(Table1[[#This Row],[Footer Text]],Table1[[#This Row],[Approved Date:]],Table1[[#This Row],[Column1]]-Table1[[#This Row],[Approved Date:]]),"-","/")</f>
        <v>07/21/2019</v>
      </c>
      <c r="AD299" s="3">
        <f>IFERROR(IFERROR(DATEVALUE(Table1[[#This Row],[Column2]]),DATE(MID(Table1[[#This Row],[Column2]],FIND(20,Table1[[#This Row],[Column2]],1),4),MID(Table1[[#This Row],[Column2]],FIND("/",Table1[[#This Row],[Column2]],1)+1,2),1)),"Check")</f>
        <v>43667</v>
      </c>
      <c r="AE299" s="3">
        <f ca="1">IFERROR(TODAY()-Table1[[#This Row],[Column3]],"")</f>
        <v>2548</v>
      </c>
      <c r="AF299" s="3" t="str">
        <f>VLOOKUP(Table1[[#This Row],[Location of the Job]],Table2[],3,FALSE)</f>
        <v>MKT</v>
      </c>
    </row>
    <row r="300" spans="1:32" x14ac:dyDescent="0.25">
      <c r="A300" s="2" t="s">
        <v>3791</v>
      </c>
      <c r="B300" s="2" t="s">
        <v>125</v>
      </c>
      <c r="C300" s="2"/>
      <c r="D300" s="2" t="s">
        <v>3792</v>
      </c>
      <c r="E300" s="2" t="s">
        <v>3793</v>
      </c>
      <c r="F300" s="2" t="s">
        <v>3794</v>
      </c>
      <c r="G300" s="2"/>
      <c r="H300" s="2"/>
      <c r="I300" s="2"/>
      <c r="J300" s="2"/>
      <c r="K300" s="2"/>
      <c r="L300" s="2"/>
      <c r="M300" s="2"/>
      <c r="N300" s="2" t="s">
        <v>3795</v>
      </c>
      <c r="O300" s="2"/>
      <c r="P300" s="2" t="s">
        <v>3796</v>
      </c>
      <c r="Q300" s="2" t="s">
        <v>426</v>
      </c>
      <c r="R300" s="2"/>
      <c r="S300" s="2"/>
      <c r="T300" s="2"/>
      <c r="U300" s="2"/>
      <c r="V300" s="2"/>
      <c r="W300" s="2"/>
      <c r="X300" s="2"/>
      <c r="Y300" s="2"/>
      <c r="Z300" s="2" t="s">
        <v>3797</v>
      </c>
      <c r="AA300" s="2" t="e">
        <f>FIND("Approved Date:",Table1[[#This Row],[Footer Text]],1)+15</f>
        <v>#VALUE!</v>
      </c>
      <c r="AB300" s="2">
        <f>LEN(Table1[[#This Row],[Footer Text]])</f>
        <v>0</v>
      </c>
      <c r="AC300" s="2" t="e">
        <f>SUBSTITUTE(MID(Table1[[#This Row],[Footer Text]],Table1[[#This Row],[Approved Date:]],Table1[[#This Row],[Column1]]-Table1[[#This Row],[Approved Date:]]),"-","/")</f>
        <v>#VALUE!</v>
      </c>
      <c r="AD300" s="3" t="str">
        <f>IFERROR(IFERROR(DATEVALUE(Table1[[#This Row],[Column2]]),DATE(MID(Table1[[#This Row],[Column2]],FIND(20,Table1[[#This Row],[Column2]],1),4),MID(Table1[[#This Row],[Column2]],FIND("/",Table1[[#This Row],[Column2]],1)+1,2),1)),"Check")</f>
        <v>Check</v>
      </c>
      <c r="AE300" s="3" t="str">
        <f ca="1">IFERROR(TODAY()-Table1[[#This Row],[Column3]],"")</f>
        <v/>
      </c>
      <c r="AF300" s="3" t="str">
        <f>VLOOKUP(Table1[[#This Row],[Location of the Job]],Table2[],3,FALSE)</f>
        <v>MKT</v>
      </c>
    </row>
    <row r="301" spans="1:32" x14ac:dyDescent="0.25">
      <c r="A301" s="2" t="s">
        <v>3798</v>
      </c>
      <c r="B301" s="2" t="s">
        <v>27</v>
      </c>
      <c r="C301" s="2" t="s">
        <v>3799</v>
      </c>
      <c r="D301" s="2" t="s">
        <v>3800</v>
      </c>
      <c r="E301" s="2" t="s">
        <v>3801</v>
      </c>
      <c r="F301" s="2" t="s">
        <v>3802</v>
      </c>
      <c r="G301" s="2">
        <v>0</v>
      </c>
      <c r="H301" s="2">
        <v>2</v>
      </c>
      <c r="I301" s="2" t="s">
        <v>3803</v>
      </c>
      <c r="J301" s="2" t="s">
        <v>3804</v>
      </c>
      <c r="K301" s="2" t="s">
        <v>3805</v>
      </c>
      <c r="L301" s="2" t="s">
        <v>3806</v>
      </c>
      <c r="M301" s="2" t="s">
        <v>36</v>
      </c>
      <c r="N301" s="2" t="s">
        <v>3807</v>
      </c>
      <c r="O301" s="2" t="s">
        <v>3808</v>
      </c>
      <c r="P301" s="2" t="s">
        <v>3809</v>
      </c>
      <c r="Q301" s="2" t="s">
        <v>1964</v>
      </c>
      <c r="R301" s="2" t="s">
        <v>3810</v>
      </c>
      <c r="S301" s="2" t="s">
        <v>3811</v>
      </c>
      <c r="T301" s="2" t="s">
        <v>3812</v>
      </c>
      <c r="U301" s="2" t="s">
        <v>44</v>
      </c>
      <c r="V301" s="2"/>
      <c r="W301" s="2"/>
      <c r="X301" s="2"/>
      <c r="Y301" s="2"/>
      <c r="Z301" s="2" t="s">
        <v>3813</v>
      </c>
      <c r="AA301" s="2">
        <f>FIND("Approved Date:",Table1[[#This Row],[Footer Text]],1)+15</f>
        <v>130</v>
      </c>
      <c r="AB301" s="2">
        <f>LEN(Table1[[#This Row],[Footer Text]])</f>
        <v>139</v>
      </c>
      <c r="AC301" s="2" t="str">
        <f>SUBSTITUTE(MID(Table1[[#This Row],[Footer Text]],Table1[[#This Row],[Approved Date:]],Table1[[#This Row],[Column1]]-Table1[[#This Row],[Approved Date:]]),"-","/")</f>
        <v>6/21/2025</v>
      </c>
      <c r="AD301" s="3">
        <f>IFERROR(IFERROR(DATEVALUE(Table1[[#This Row],[Column2]]),DATE(MID(Table1[[#This Row],[Column2]],FIND(20,Table1[[#This Row],[Column2]],1),4),MID(Table1[[#This Row],[Column2]],FIND("/",Table1[[#This Row],[Column2]],1)+1,2),1)),"Check")</f>
        <v>45829</v>
      </c>
      <c r="AE301" s="3">
        <f ca="1">IFERROR(TODAY()-Table1[[#This Row],[Column3]],"")</f>
        <v>386</v>
      </c>
      <c r="AF301" s="3" t="str">
        <f>VLOOKUP(Table1[[#This Row],[Location of the Job]],Table2[],3,FALSE)</f>
        <v>MKT</v>
      </c>
    </row>
    <row r="302" spans="1:32" x14ac:dyDescent="0.25">
      <c r="A302" s="2" t="s">
        <v>3814</v>
      </c>
      <c r="B302" s="2" t="s">
        <v>125</v>
      </c>
      <c r="C302" s="2"/>
      <c r="D302" s="2" t="s">
        <v>3815</v>
      </c>
      <c r="E302" s="2" t="s">
        <v>1675</v>
      </c>
      <c r="F302" s="2" t="s">
        <v>3816</v>
      </c>
      <c r="G302" s="2"/>
      <c r="H302" s="2"/>
      <c r="I302" s="2"/>
      <c r="J302" s="2"/>
      <c r="K302" s="2"/>
      <c r="L302" s="2"/>
      <c r="M302" s="2"/>
      <c r="N302" s="2" t="s">
        <v>3817</v>
      </c>
      <c r="O302" s="2"/>
      <c r="P302" s="2" t="s">
        <v>3818</v>
      </c>
      <c r="Q302" s="2" t="s">
        <v>426</v>
      </c>
      <c r="R302" s="2"/>
      <c r="S302" s="2"/>
      <c r="T302" s="2"/>
      <c r="U302" s="2"/>
      <c r="V302" s="2"/>
      <c r="W302" s="2"/>
      <c r="X302" s="2"/>
      <c r="Y302" s="2"/>
      <c r="Z302" s="2" t="s">
        <v>3819</v>
      </c>
      <c r="AA302" s="2" t="e">
        <f>FIND("Approved Date:",Table1[[#This Row],[Footer Text]],1)+15</f>
        <v>#VALUE!</v>
      </c>
      <c r="AB302" s="2">
        <f>LEN(Table1[[#This Row],[Footer Text]])</f>
        <v>0</v>
      </c>
      <c r="AC302" s="2" t="e">
        <f>SUBSTITUTE(MID(Table1[[#This Row],[Footer Text]],Table1[[#This Row],[Approved Date:]],Table1[[#This Row],[Column1]]-Table1[[#This Row],[Approved Date:]]),"-","/")</f>
        <v>#VALUE!</v>
      </c>
      <c r="AD302" s="3" t="str">
        <f>IFERROR(IFERROR(DATEVALUE(Table1[[#This Row],[Column2]]),DATE(MID(Table1[[#This Row],[Column2]],FIND(20,Table1[[#This Row],[Column2]],1),4),MID(Table1[[#This Row],[Column2]],FIND("/",Table1[[#This Row],[Column2]],1)+1,2),1)),"Check")</f>
        <v>Check</v>
      </c>
      <c r="AE302" s="3" t="str">
        <f ca="1">IFERROR(TODAY()-Table1[[#This Row],[Column3]],"")</f>
        <v/>
      </c>
      <c r="AF302" s="3" t="str">
        <f>VLOOKUP(Table1[[#This Row],[Location of the Job]],Table2[],3,FALSE)</f>
        <v xml:space="preserve">CTIO </v>
      </c>
    </row>
    <row r="303" spans="1:32" x14ac:dyDescent="0.25">
      <c r="A303" s="2" t="s">
        <v>3820</v>
      </c>
      <c r="B303" s="2" t="s">
        <v>27</v>
      </c>
      <c r="C303" s="2" t="s">
        <v>3821</v>
      </c>
      <c r="D303" s="2" t="s">
        <v>3822</v>
      </c>
      <c r="E303" s="2" t="s">
        <v>304</v>
      </c>
      <c r="F303" s="2" t="s">
        <v>3823</v>
      </c>
      <c r="G303" s="2">
        <v>0</v>
      </c>
      <c r="H303" s="2">
        <v>2</v>
      </c>
      <c r="I303" s="2" t="s">
        <v>3824</v>
      </c>
      <c r="J303" s="2" t="s">
        <v>3825</v>
      </c>
      <c r="K303" s="2" t="s">
        <v>3826</v>
      </c>
      <c r="L303" s="2" t="s">
        <v>3827</v>
      </c>
      <c r="M303" s="2" t="s">
        <v>101</v>
      </c>
      <c r="N303" s="2" t="s">
        <v>3828</v>
      </c>
      <c r="O303" s="2" t="s">
        <v>3829</v>
      </c>
      <c r="P303" s="2" t="s">
        <v>3830</v>
      </c>
      <c r="Q303" s="2" t="s">
        <v>1762</v>
      </c>
      <c r="R303" s="2" t="s">
        <v>3831</v>
      </c>
      <c r="S303" s="2" t="s">
        <v>3832</v>
      </c>
      <c r="T303" s="2" t="s">
        <v>3833</v>
      </c>
      <c r="U303" s="2" t="s">
        <v>44</v>
      </c>
      <c r="V303" s="2"/>
      <c r="W303" s="2"/>
      <c r="X303" s="2"/>
      <c r="Y303" s="2"/>
      <c r="Z303" s="2" t="s">
        <v>3834</v>
      </c>
      <c r="AA303" s="2">
        <f>FIND("Approved Date:",Table1[[#This Row],[Footer Text]],1)+15</f>
        <v>136</v>
      </c>
      <c r="AB303" s="2">
        <f>LEN(Table1[[#This Row],[Footer Text]])</f>
        <v>146</v>
      </c>
      <c r="AC303" s="2" t="str">
        <f>SUBSTITUTE(MID(Table1[[#This Row],[Footer Text]],Table1[[#This Row],[Approved Date:]],Table1[[#This Row],[Column1]]-Table1[[#This Row],[Approved Date:]]),"-","/")</f>
        <v>2023/01/03</v>
      </c>
      <c r="AD303" s="3">
        <f>IFERROR(IFERROR(DATEVALUE(Table1[[#This Row],[Column2]]),DATE(MID(Table1[[#This Row],[Column2]],FIND(20,Table1[[#This Row],[Column2]],1),4),MID(Table1[[#This Row],[Column2]],FIND("/",Table1[[#This Row],[Column2]],1)+1,2),1)),"Check")</f>
        <v>44929</v>
      </c>
      <c r="AE303" s="3">
        <f ca="1">IFERROR(TODAY()-Table1[[#This Row],[Column3]],"")</f>
        <v>1286</v>
      </c>
      <c r="AF303" s="3" t="str">
        <f>VLOOKUP(Table1[[#This Row],[Location of the Job]],Table2[],3,FALSE)</f>
        <v xml:space="preserve">CTIO </v>
      </c>
    </row>
    <row r="304" spans="1:32" x14ac:dyDescent="0.25">
      <c r="A304" s="2" t="s">
        <v>3835</v>
      </c>
      <c r="B304" s="2" t="s">
        <v>27</v>
      </c>
      <c r="C304" s="2" t="s">
        <v>3821</v>
      </c>
      <c r="D304" s="2" t="s">
        <v>3822</v>
      </c>
      <c r="E304" s="2" t="s">
        <v>3836</v>
      </c>
      <c r="F304" s="2" t="s">
        <v>3823</v>
      </c>
      <c r="G304" s="2">
        <v>0</v>
      </c>
      <c r="H304" s="2">
        <v>2</v>
      </c>
      <c r="I304" s="2" t="s">
        <v>3837</v>
      </c>
      <c r="J304" s="2" t="s">
        <v>3825</v>
      </c>
      <c r="K304" s="2" t="s">
        <v>3838</v>
      </c>
      <c r="L304" s="2" t="s">
        <v>3827</v>
      </c>
      <c r="M304" s="2" t="s">
        <v>101</v>
      </c>
      <c r="N304" s="2" t="s">
        <v>3828</v>
      </c>
      <c r="O304" s="2" t="s">
        <v>3829</v>
      </c>
      <c r="P304" s="2" t="s">
        <v>3839</v>
      </c>
      <c r="Q304" s="2" t="s">
        <v>331</v>
      </c>
      <c r="R304" s="2" t="s">
        <v>3831</v>
      </c>
      <c r="S304" s="2" t="s">
        <v>3832</v>
      </c>
      <c r="T304" s="2" t="s">
        <v>3833</v>
      </c>
      <c r="U304" s="2" t="s">
        <v>44</v>
      </c>
      <c r="V304" s="2"/>
      <c r="W304" s="2"/>
      <c r="X304" s="2"/>
      <c r="Y304" s="2"/>
      <c r="Z304" s="2" t="s">
        <v>3840</v>
      </c>
      <c r="AA304" s="2">
        <f>FIND("Approved Date:",Table1[[#This Row],[Footer Text]],1)+15</f>
        <v>136</v>
      </c>
      <c r="AB304" s="2">
        <f>LEN(Table1[[#This Row],[Footer Text]])</f>
        <v>146</v>
      </c>
      <c r="AC304" s="2" t="str">
        <f>SUBSTITUTE(MID(Table1[[#This Row],[Footer Text]],Table1[[#This Row],[Approved Date:]],Table1[[#This Row],[Column1]]-Table1[[#This Row],[Approved Date:]]),"-","/")</f>
        <v>2023/01/03</v>
      </c>
      <c r="AD304" s="3">
        <f>IFERROR(IFERROR(DATEVALUE(Table1[[#This Row],[Column2]]),DATE(MID(Table1[[#This Row],[Column2]],FIND(20,Table1[[#This Row],[Column2]],1),4),MID(Table1[[#This Row],[Column2]],FIND("/",Table1[[#This Row],[Column2]],1)+1,2),1)),"Check")</f>
        <v>44929</v>
      </c>
      <c r="AE304" s="3">
        <f ca="1">IFERROR(TODAY()-Table1[[#This Row],[Column3]],"")</f>
        <v>1286</v>
      </c>
      <c r="AF304" s="3" t="str">
        <f>VLOOKUP(Table1[[#This Row],[Location of the Job]],Table2[],3,FALSE)</f>
        <v xml:space="preserve">CTIO </v>
      </c>
    </row>
    <row r="305" spans="1:32" x14ac:dyDescent="0.25">
      <c r="A305" s="2" t="s">
        <v>3841</v>
      </c>
      <c r="B305" s="2" t="s">
        <v>27</v>
      </c>
      <c r="C305" s="2" t="s">
        <v>3842</v>
      </c>
      <c r="D305" s="2" t="s">
        <v>3843</v>
      </c>
      <c r="E305" s="2" t="s">
        <v>965</v>
      </c>
      <c r="F305" s="2" t="s">
        <v>3705</v>
      </c>
      <c r="G305" s="2">
        <v>0</v>
      </c>
      <c r="H305" s="2">
        <v>2</v>
      </c>
      <c r="I305" s="2" t="s">
        <v>3844</v>
      </c>
      <c r="J305" s="2" t="s">
        <v>3707</v>
      </c>
      <c r="K305" s="2" t="s">
        <v>3845</v>
      </c>
      <c r="L305" s="2" t="s">
        <v>3846</v>
      </c>
      <c r="M305" s="2" t="s">
        <v>101</v>
      </c>
      <c r="N305" s="2" t="s">
        <v>971</v>
      </c>
      <c r="O305" s="2" t="s">
        <v>972</v>
      </c>
      <c r="P305" s="2" t="s">
        <v>3847</v>
      </c>
      <c r="Q305" s="2" t="s">
        <v>58</v>
      </c>
      <c r="R305" s="2" t="s">
        <v>3711</v>
      </c>
      <c r="S305" s="2" t="s">
        <v>3712</v>
      </c>
      <c r="T305" s="2" t="s">
        <v>3848</v>
      </c>
      <c r="U305" s="2" t="s">
        <v>44</v>
      </c>
      <c r="V305" s="2"/>
      <c r="W305" s="2"/>
      <c r="X305" s="2"/>
      <c r="Y305" s="2"/>
      <c r="Z305" s="2" t="s">
        <v>3849</v>
      </c>
      <c r="AA305" s="2">
        <f>FIND("Approved Date:",Table1[[#This Row],[Footer Text]],1)+15</f>
        <v>122</v>
      </c>
      <c r="AB305" s="2">
        <f>LEN(Table1[[#This Row],[Footer Text]])</f>
        <v>132</v>
      </c>
      <c r="AC305" s="2" t="str">
        <f>SUBSTITUTE(MID(Table1[[#This Row],[Footer Text]],Table1[[#This Row],[Approved Date:]],Table1[[#This Row],[Column1]]-Table1[[#This Row],[Approved Date:]]),"-","/")</f>
        <v>29/06/2021</v>
      </c>
      <c r="AD305" s="3">
        <f>IFERROR(IFERROR(DATEVALUE(Table1[[#This Row],[Column2]]),DATE(MID(Table1[[#This Row],[Column2]],FIND(20,Table1[[#This Row],[Column2]],1),4),MID(Table1[[#This Row],[Column2]],FIND("/",Table1[[#This Row],[Column2]],1)+1,2),1)),"Check")</f>
        <v>44348</v>
      </c>
      <c r="AE305" s="3">
        <f ca="1">IFERROR(TODAY()-Table1[[#This Row],[Column3]],"")</f>
        <v>1867</v>
      </c>
      <c r="AF305" s="3" t="str">
        <f>VLOOKUP(Table1[[#This Row],[Location of the Job]],Table2[],3,FALSE)</f>
        <v>MKT</v>
      </c>
    </row>
    <row r="306" spans="1:32" x14ac:dyDescent="0.25">
      <c r="A306" s="2" t="s">
        <v>3850</v>
      </c>
      <c r="B306" s="2" t="s">
        <v>27</v>
      </c>
      <c r="C306" s="2" t="s">
        <v>3851</v>
      </c>
      <c r="D306" s="2" t="s">
        <v>3852</v>
      </c>
      <c r="E306" s="2" t="s">
        <v>3648</v>
      </c>
      <c r="F306" s="2" t="s">
        <v>3853</v>
      </c>
      <c r="G306" s="2">
        <v>0</v>
      </c>
      <c r="H306" s="2">
        <v>3</v>
      </c>
      <c r="I306" s="2" t="s">
        <v>3854</v>
      </c>
      <c r="J306" s="2" t="s">
        <v>3855</v>
      </c>
      <c r="K306" s="2" t="s">
        <v>3856</v>
      </c>
      <c r="L306" s="2" t="s">
        <v>3857</v>
      </c>
      <c r="M306" s="2" t="s">
        <v>1758</v>
      </c>
      <c r="N306" s="2" t="s">
        <v>3858</v>
      </c>
      <c r="O306" s="2" t="s">
        <v>3859</v>
      </c>
      <c r="P306" s="2" t="s">
        <v>3860</v>
      </c>
      <c r="Q306" s="2" t="s">
        <v>163</v>
      </c>
      <c r="R306" s="2" t="s">
        <v>3861</v>
      </c>
      <c r="S306" s="2" t="s">
        <v>3862</v>
      </c>
      <c r="T306" s="2" t="s">
        <v>43</v>
      </c>
      <c r="U306" s="2" t="s">
        <v>44</v>
      </c>
      <c r="V306" s="2"/>
      <c r="W306" s="2"/>
      <c r="X306" s="2"/>
      <c r="Y306" s="2"/>
      <c r="Z306" s="2" t="s">
        <v>3863</v>
      </c>
      <c r="AA306" s="2">
        <f>FIND("Approved Date:",Table1[[#This Row],[Footer Text]],1)+15</f>
        <v>125</v>
      </c>
      <c r="AB306" s="2">
        <f>LEN(Table1[[#This Row],[Footer Text]])</f>
        <v>135</v>
      </c>
      <c r="AC306" s="2" t="str">
        <f>SUBSTITUTE(MID(Table1[[#This Row],[Footer Text]],Table1[[#This Row],[Approved Date:]],Table1[[#This Row],[Column1]]-Table1[[#This Row],[Approved Date:]]),"-","/")</f>
        <v>2025/03/03</v>
      </c>
      <c r="AD306" s="3">
        <f>IFERROR(IFERROR(DATEVALUE(Table1[[#This Row],[Column2]]),DATE(MID(Table1[[#This Row],[Column2]],FIND(20,Table1[[#This Row],[Column2]],1),4),MID(Table1[[#This Row],[Column2]],FIND("/",Table1[[#This Row],[Column2]],1)+1,2),1)),"Check")</f>
        <v>45719</v>
      </c>
      <c r="AE306" s="3">
        <f ca="1">IFERROR(TODAY()-Table1[[#This Row],[Column3]],"")</f>
        <v>496</v>
      </c>
      <c r="AF306" s="3" t="str">
        <f>VLOOKUP(Table1[[#This Row],[Location of the Job]],Table2[],3,FALSE)</f>
        <v xml:space="preserve">IT </v>
      </c>
    </row>
    <row r="307" spans="1:32" x14ac:dyDescent="0.25">
      <c r="A307" s="2" t="s">
        <v>3864</v>
      </c>
      <c r="B307" s="2" t="s">
        <v>27</v>
      </c>
      <c r="C307" s="2" t="s">
        <v>3865</v>
      </c>
      <c r="D307" s="2" t="s">
        <v>3866</v>
      </c>
      <c r="E307" s="2" t="s">
        <v>3867</v>
      </c>
      <c r="F307" s="2" t="s">
        <v>3868</v>
      </c>
      <c r="G307" s="2">
        <v>0</v>
      </c>
      <c r="H307" s="2">
        <v>2</v>
      </c>
      <c r="I307" s="2" t="s">
        <v>3869</v>
      </c>
      <c r="J307" s="2" t="s">
        <v>3870</v>
      </c>
      <c r="K307" s="2" t="s">
        <v>3871</v>
      </c>
      <c r="L307" s="2" t="s">
        <v>3872</v>
      </c>
      <c r="M307" s="2" t="s">
        <v>101</v>
      </c>
      <c r="N307" s="2" t="s">
        <v>3873</v>
      </c>
      <c r="O307" s="2" t="s">
        <v>3874</v>
      </c>
      <c r="P307" s="2" t="s">
        <v>3875</v>
      </c>
      <c r="Q307" s="2" t="s">
        <v>87</v>
      </c>
      <c r="R307" s="2" t="s">
        <v>3876</v>
      </c>
      <c r="S307" s="2" t="s">
        <v>2375</v>
      </c>
      <c r="T307" s="2" t="s">
        <v>3877</v>
      </c>
      <c r="U307" s="2" t="s">
        <v>44</v>
      </c>
      <c r="V307" s="2"/>
      <c r="W307" s="2"/>
      <c r="X307" s="2"/>
      <c r="Y307" s="2"/>
      <c r="Z307" s="2" t="s">
        <v>3878</v>
      </c>
      <c r="AA307" s="2">
        <f>FIND("Approved Date:",Table1[[#This Row],[Footer Text]],1)+15</f>
        <v>124</v>
      </c>
      <c r="AB307" s="2">
        <f>LEN(Table1[[#This Row],[Footer Text]])</f>
        <v>133</v>
      </c>
      <c r="AC307" s="2" t="str">
        <f>SUBSTITUTE(MID(Table1[[#This Row],[Footer Text]],Table1[[#This Row],[Approved Date:]],Table1[[#This Row],[Column1]]-Table1[[#This Row],[Approved Date:]]),"-","/")</f>
        <v>5/25/2025</v>
      </c>
      <c r="AD307" s="3">
        <f>IFERROR(IFERROR(DATEVALUE(Table1[[#This Row],[Column2]]),DATE(MID(Table1[[#This Row],[Column2]],FIND(20,Table1[[#This Row],[Column2]],1),4),MID(Table1[[#This Row],[Column2]],FIND("/",Table1[[#This Row],[Column2]],1)+1,2),1)),"Check")</f>
        <v>45802</v>
      </c>
      <c r="AE307" s="3">
        <f ca="1">IFERROR(TODAY()-Table1[[#This Row],[Column3]],"")</f>
        <v>413</v>
      </c>
      <c r="AF307" s="3" t="str">
        <f>VLOOKUP(Table1[[#This Row],[Location of the Job]],Table2[],3,FALSE)</f>
        <v>NWG</v>
      </c>
    </row>
    <row r="308" spans="1:32" x14ac:dyDescent="0.25">
      <c r="A308" s="2" t="s">
        <v>3879</v>
      </c>
      <c r="B308" s="2" t="s">
        <v>27</v>
      </c>
      <c r="C308" s="2" t="s">
        <v>3880</v>
      </c>
      <c r="D308" s="2" t="s">
        <v>3881</v>
      </c>
      <c r="E308" s="2" t="s">
        <v>2003</v>
      </c>
      <c r="F308" s="2" t="s">
        <v>3882</v>
      </c>
      <c r="G308" s="2">
        <v>0</v>
      </c>
      <c r="H308" s="2" t="s">
        <v>179</v>
      </c>
      <c r="I308" s="2" t="s">
        <v>3883</v>
      </c>
      <c r="J308" s="2" t="s">
        <v>3884</v>
      </c>
      <c r="K308" s="2" t="s">
        <v>3885</v>
      </c>
      <c r="L308" s="2" t="s">
        <v>3886</v>
      </c>
      <c r="M308" s="2" t="s">
        <v>101</v>
      </c>
      <c r="N308" s="2" t="s">
        <v>3887</v>
      </c>
      <c r="O308" s="2" t="s">
        <v>3888</v>
      </c>
      <c r="P308" s="2" t="s">
        <v>3889</v>
      </c>
      <c r="Q308" s="2" t="s">
        <v>87</v>
      </c>
      <c r="R308" s="2" t="s">
        <v>3890</v>
      </c>
      <c r="S308" s="2" t="s">
        <v>2141</v>
      </c>
      <c r="T308" s="2" t="s">
        <v>3891</v>
      </c>
      <c r="U308" s="2" t="s">
        <v>44</v>
      </c>
      <c r="V308" s="2"/>
      <c r="W308" s="2"/>
      <c r="X308" s="2"/>
      <c r="Y308" s="2"/>
      <c r="Z308" s="2" t="s">
        <v>3892</v>
      </c>
      <c r="AA308" s="2">
        <f>FIND("Approved Date:",Table1[[#This Row],[Footer Text]],1)+15</f>
        <v>132</v>
      </c>
      <c r="AB308" s="2">
        <f>LEN(Table1[[#This Row],[Footer Text]])</f>
        <v>141</v>
      </c>
      <c r="AC308" s="2" t="str">
        <f>SUBSTITUTE(MID(Table1[[#This Row],[Footer Text]],Table1[[#This Row],[Approved Date:]],Table1[[#This Row],[Column1]]-Table1[[#This Row],[Approved Date:]]),"-","/")</f>
        <v>4/29/2025</v>
      </c>
      <c r="AD308" s="3">
        <f>IFERROR(IFERROR(DATEVALUE(Table1[[#This Row],[Column2]]),DATE(MID(Table1[[#This Row],[Column2]],FIND(20,Table1[[#This Row],[Column2]],1),4),MID(Table1[[#This Row],[Column2]],FIND("/",Table1[[#This Row],[Column2]],1)+1,2),1)),"Check")</f>
        <v>45776</v>
      </c>
      <c r="AE308" s="3">
        <f ca="1">IFERROR(TODAY()-Table1[[#This Row],[Column3]],"")</f>
        <v>439</v>
      </c>
      <c r="AF308" s="3" t="str">
        <f>VLOOKUP(Table1[[#This Row],[Location of the Job]],Table2[],3,FALSE)</f>
        <v>NWG</v>
      </c>
    </row>
    <row r="309" spans="1:32" x14ac:dyDescent="0.25">
      <c r="A309" s="2" t="s">
        <v>3893</v>
      </c>
      <c r="B309" s="2" t="s">
        <v>27</v>
      </c>
      <c r="C309" s="2" t="s">
        <v>3894</v>
      </c>
      <c r="D309" s="2" t="s">
        <v>3895</v>
      </c>
      <c r="E309" s="2" t="s">
        <v>3896</v>
      </c>
      <c r="F309" s="2" t="s">
        <v>3882</v>
      </c>
      <c r="G309" s="2">
        <v>1</v>
      </c>
      <c r="H309" s="2">
        <v>3</v>
      </c>
      <c r="I309" s="2" t="s">
        <v>3897</v>
      </c>
      <c r="J309" s="2" t="s">
        <v>3884</v>
      </c>
      <c r="K309" s="2" t="s">
        <v>3898</v>
      </c>
      <c r="L309" s="2" t="s">
        <v>3899</v>
      </c>
      <c r="M309" s="2" t="s">
        <v>101</v>
      </c>
      <c r="N309" s="2" t="s">
        <v>3887</v>
      </c>
      <c r="O309" s="2" t="s">
        <v>3900</v>
      </c>
      <c r="P309" s="2" t="s">
        <v>3889</v>
      </c>
      <c r="Q309" s="2" t="s">
        <v>200</v>
      </c>
      <c r="R309" s="2" t="s">
        <v>3901</v>
      </c>
      <c r="S309" s="2" t="s">
        <v>3902</v>
      </c>
      <c r="T309" s="2" t="s">
        <v>3903</v>
      </c>
      <c r="U309" s="2" t="s">
        <v>44</v>
      </c>
      <c r="V309" s="2"/>
      <c r="W309" s="2"/>
      <c r="X309" s="2"/>
      <c r="Y309" s="2"/>
      <c r="Z309" s="2" t="s">
        <v>3904</v>
      </c>
      <c r="AA309" s="2">
        <f>FIND("Approved Date:",Table1[[#This Row],[Footer Text]],1)+15</f>
        <v>132</v>
      </c>
      <c r="AB309" s="2">
        <f>LEN(Table1[[#This Row],[Footer Text]])</f>
        <v>142</v>
      </c>
      <c r="AC309" s="2" t="str">
        <f>SUBSTITUTE(MID(Table1[[#This Row],[Footer Text]],Table1[[#This Row],[Approved Date:]],Table1[[#This Row],[Column1]]-Table1[[#This Row],[Approved Date:]]),"-","/")</f>
        <v>12/21/2024</v>
      </c>
      <c r="AD309" s="3">
        <f>IFERROR(IFERROR(DATEVALUE(Table1[[#This Row],[Column2]]),DATE(MID(Table1[[#This Row],[Column2]],FIND(20,Table1[[#This Row],[Column2]],1),4),MID(Table1[[#This Row],[Column2]],FIND("/",Table1[[#This Row],[Column2]],1)+1,2),1)),"Check")</f>
        <v>45647</v>
      </c>
      <c r="AE309" s="3">
        <f ca="1">IFERROR(TODAY()-Table1[[#This Row],[Column3]],"")</f>
        <v>568</v>
      </c>
      <c r="AF309" s="3" t="str">
        <f>VLOOKUP(Table1[[#This Row],[Location of the Job]],Table2[],3,FALSE)</f>
        <v>NWG</v>
      </c>
    </row>
    <row r="310" spans="1:32" x14ac:dyDescent="0.25">
      <c r="A310" s="2" t="s">
        <v>3905</v>
      </c>
      <c r="B310" s="2" t="s">
        <v>27</v>
      </c>
      <c r="C310" s="2" t="s">
        <v>3906</v>
      </c>
      <c r="D310" s="2" t="s">
        <v>3907</v>
      </c>
      <c r="E310" s="2" t="s">
        <v>3908</v>
      </c>
      <c r="F310" s="2" t="s">
        <v>3868</v>
      </c>
      <c r="G310" s="2">
        <v>0</v>
      </c>
      <c r="H310" s="2">
        <v>3</v>
      </c>
      <c r="I310" s="2" t="s">
        <v>3909</v>
      </c>
      <c r="J310" s="2" t="s">
        <v>3910</v>
      </c>
      <c r="K310" s="2" t="s">
        <v>3911</v>
      </c>
      <c r="L310" s="2" t="s">
        <v>3912</v>
      </c>
      <c r="M310" s="2" t="s">
        <v>101</v>
      </c>
      <c r="N310" s="2" t="s">
        <v>3873</v>
      </c>
      <c r="O310" s="2" t="s">
        <v>3913</v>
      </c>
      <c r="P310" s="2" t="s">
        <v>3914</v>
      </c>
      <c r="Q310" s="2" t="s">
        <v>58</v>
      </c>
      <c r="R310" s="2" t="s">
        <v>3915</v>
      </c>
      <c r="S310" s="2" t="s">
        <v>3916</v>
      </c>
      <c r="T310" s="2" t="s">
        <v>3917</v>
      </c>
      <c r="U310" s="2" t="s">
        <v>44</v>
      </c>
      <c r="V310" s="2"/>
      <c r="W310" s="2"/>
      <c r="X310" s="2"/>
      <c r="Y310" s="2"/>
      <c r="Z310" s="2" t="s">
        <v>3918</v>
      </c>
      <c r="AA310" s="2">
        <f>FIND("Approved Date:",Table1[[#This Row],[Footer Text]],1)+15</f>
        <v>123</v>
      </c>
      <c r="AB310" s="2">
        <f>LEN(Table1[[#This Row],[Footer Text]])</f>
        <v>133</v>
      </c>
      <c r="AC310" s="2" t="str">
        <f>SUBSTITUTE(MID(Table1[[#This Row],[Footer Text]],Table1[[#This Row],[Approved Date:]],Table1[[#This Row],[Column1]]-Table1[[#This Row],[Approved Date:]]),"-","/")</f>
        <v>2020/06/20</v>
      </c>
      <c r="AD310" s="3">
        <f>IFERROR(IFERROR(DATEVALUE(Table1[[#This Row],[Column2]]),DATE(MID(Table1[[#This Row],[Column2]],FIND(20,Table1[[#This Row],[Column2]],1),4),MID(Table1[[#This Row],[Column2]],FIND("/",Table1[[#This Row],[Column2]],1)+1,2),1)),"Check")</f>
        <v>44002</v>
      </c>
      <c r="AE310" s="3">
        <f ca="1">IFERROR(TODAY()-Table1[[#This Row],[Column3]],"")</f>
        <v>2213</v>
      </c>
      <c r="AF310" s="3" t="str">
        <f>VLOOKUP(Table1[[#This Row],[Location of the Job]],Table2[],3,FALSE)</f>
        <v>NWG</v>
      </c>
    </row>
    <row r="311" spans="1:32" x14ac:dyDescent="0.25">
      <c r="A311" s="2" t="s">
        <v>3919</v>
      </c>
      <c r="B311" s="2" t="s">
        <v>27</v>
      </c>
      <c r="C311" s="2" t="s">
        <v>243</v>
      </c>
      <c r="D311" s="2"/>
      <c r="E311" s="2"/>
      <c r="F311" s="2"/>
      <c r="G311" s="2"/>
      <c r="H311" s="2"/>
      <c r="I311" s="2"/>
      <c r="J311" s="2"/>
      <c r="K311" s="2"/>
      <c r="L311" s="2"/>
      <c r="M311" s="2"/>
      <c r="N311" s="2"/>
      <c r="O311" s="2"/>
      <c r="P311" s="2"/>
      <c r="Q311" s="2"/>
      <c r="R311" s="2"/>
      <c r="S311" s="2"/>
      <c r="T311" s="2"/>
      <c r="U311" s="2"/>
      <c r="V311" s="2"/>
      <c r="W311" s="2"/>
      <c r="X311" s="2"/>
      <c r="Y311" s="2"/>
      <c r="Z311" s="2" t="s">
        <v>3920</v>
      </c>
      <c r="AA311" s="2">
        <f>FIND("Approved Date:",Table1[[#This Row],[Footer Text]],1)+15</f>
        <v>72</v>
      </c>
      <c r="AB311" s="2">
        <f>LEN(Table1[[#This Row],[Footer Text]])</f>
        <v>71</v>
      </c>
      <c r="AC311" s="2" t="e">
        <f>SUBSTITUTE(MID(Table1[[#This Row],[Footer Text]],Table1[[#This Row],[Approved Date:]],Table1[[#This Row],[Column1]]-Table1[[#This Row],[Approved Date:]]),"-","/")</f>
        <v>#VALUE!</v>
      </c>
      <c r="AD311" s="3" t="str">
        <f>IFERROR(IFERROR(DATEVALUE(Table1[[#This Row],[Column2]]),DATE(MID(Table1[[#This Row],[Column2]],FIND(20,Table1[[#This Row],[Column2]],1),4),MID(Table1[[#This Row],[Column2]],FIND("/",Table1[[#This Row],[Column2]],1)+1,2),1)),"Check")</f>
        <v>Check</v>
      </c>
      <c r="AE311" s="3" t="str">
        <f ca="1">IFERROR(TODAY()-Table1[[#This Row],[Column3]],"")</f>
        <v/>
      </c>
      <c r="AF311" s="3" t="e">
        <f>VLOOKUP(Table1[[#This Row],[Location of the Job]],Table2[],3,FALSE)</f>
        <v>#N/A</v>
      </c>
    </row>
    <row r="312" spans="1:32" x14ac:dyDescent="0.25">
      <c r="A312" s="2" t="s">
        <v>3921</v>
      </c>
      <c r="B312" s="2" t="s">
        <v>27</v>
      </c>
      <c r="C312" s="2" t="s">
        <v>243</v>
      </c>
      <c r="D312" s="2"/>
      <c r="E312" s="2"/>
      <c r="F312" s="2"/>
      <c r="G312" s="2"/>
      <c r="H312" s="2"/>
      <c r="I312" s="2"/>
      <c r="J312" s="2"/>
      <c r="K312" s="2"/>
      <c r="L312" s="2"/>
      <c r="M312" s="2"/>
      <c r="N312" s="2"/>
      <c r="O312" s="2"/>
      <c r="P312" s="2"/>
      <c r="Q312" s="2"/>
      <c r="R312" s="2"/>
      <c r="S312" s="2"/>
      <c r="T312" s="2"/>
      <c r="U312" s="2"/>
      <c r="V312" s="2"/>
      <c r="W312" s="2"/>
      <c r="X312" s="2"/>
      <c r="Y312" s="2"/>
      <c r="Z312" s="2" t="s">
        <v>3920</v>
      </c>
      <c r="AA312" s="2">
        <f>FIND("Approved Date:",Table1[[#This Row],[Footer Text]],1)+15</f>
        <v>72</v>
      </c>
      <c r="AB312" s="2">
        <f>LEN(Table1[[#This Row],[Footer Text]])</f>
        <v>71</v>
      </c>
      <c r="AC312" s="2" t="e">
        <f>SUBSTITUTE(MID(Table1[[#This Row],[Footer Text]],Table1[[#This Row],[Approved Date:]],Table1[[#This Row],[Column1]]-Table1[[#This Row],[Approved Date:]]),"-","/")</f>
        <v>#VALUE!</v>
      </c>
      <c r="AD312" s="3" t="str">
        <f>IFERROR(IFERROR(DATEVALUE(Table1[[#This Row],[Column2]]),DATE(MID(Table1[[#This Row],[Column2]],FIND(20,Table1[[#This Row],[Column2]],1),4),MID(Table1[[#This Row],[Column2]],FIND("/",Table1[[#This Row],[Column2]],1)+1,2),1)),"Check")</f>
        <v>Check</v>
      </c>
      <c r="AE312" s="3" t="str">
        <f ca="1">IFERROR(TODAY()-Table1[[#This Row],[Column3]],"")</f>
        <v/>
      </c>
      <c r="AF312" s="3" t="e">
        <f>VLOOKUP(Table1[[#This Row],[Location of the Job]],Table2[],3,FALSE)</f>
        <v>#N/A</v>
      </c>
    </row>
    <row r="313" spans="1:32" x14ac:dyDescent="0.25">
      <c r="A313" s="2" t="s">
        <v>3922</v>
      </c>
      <c r="B313" s="2" t="s">
        <v>125</v>
      </c>
      <c r="C313" s="2" t="s">
        <v>3923</v>
      </c>
      <c r="D313" s="2" t="s">
        <v>3924</v>
      </c>
      <c r="E313" s="2" t="s">
        <v>3925</v>
      </c>
      <c r="F313" s="2" t="s">
        <v>3926</v>
      </c>
      <c r="G313" s="2">
        <v>0</v>
      </c>
      <c r="H313" s="2">
        <v>2</v>
      </c>
      <c r="I313" s="2" t="s">
        <v>3927</v>
      </c>
      <c r="J313" s="2" t="s">
        <v>3928</v>
      </c>
      <c r="K313" s="2" t="s">
        <v>3929</v>
      </c>
      <c r="L313" s="2" t="s">
        <v>3930</v>
      </c>
      <c r="M313" s="2" t="s">
        <v>101</v>
      </c>
      <c r="N313" s="2" t="s">
        <v>3931</v>
      </c>
      <c r="O313" s="2" t="s">
        <v>3932</v>
      </c>
      <c r="P313" s="2" t="s">
        <v>3933</v>
      </c>
      <c r="Q313" s="2" t="s">
        <v>1462</v>
      </c>
      <c r="R313" s="2" t="s">
        <v>268</v>
      </c>
      <c r="S313" s="2" t="s">
        <v>269</v>
      </c>
      <c r="T313" s="2" t="s">
        <v>43</v>
      </c>
      <c r="U313" s="2"/>
      <c r="V313" s="2"/>
      <c r="W313" s="2"/>
      <c r="X313" s="2"/>
      <c r="Y313" s="2"/>
      <c r="Z313" s="2" t="s">
        <v>3934</v>
      </c>
      <c r="AA313" s="2">
        <f>FIND("Approved Date:",Table1[[#This Row],[Footer Text]],1)+15</f>
        <v>123</v>
      </c>
      <c r="AB313" s="2">
        <f>LEN(Table1[[#This Row],[Footer Text]])</f>
        <v>132</v>
      </c>
      <c r="AC313" s="2" t="str">
        <f>SUBSTITUTE(MID(Table1[[#This Row],[Footer Text]],Table1[[#This Row],[Approved Date:]],Table1[[#This Row],[Column1]]-Table1[[#This Row],[Approved Date:]]),"-","/")</f>
        <v>7/12/2023</v>
      </c>
      <c r="AD313" s="3">
        <f>IFERROR(IFERROR(DATEVALUE(Table1[[#This Row],[Column2]]),DATE(MID(Table1[[#This Row],[Column2]],FIND(20,Table1[[#This Row],[Column2]],1),4),MID(Table1[[#This Row],[Column2]],FIND("/",Table1[[#This Row],[Column2]],1)+1,2),1)),"Check")</f>
        <v>45119</v>
      </c>
      <c r="AE313" s="3">
        <f ca="1">IFERROR(TODAY()-Table1[[#This Row],[Column3]],"")</f>
        <v>1096</v>
      </c>
      <c r="AF313" s="3" t="str">
        <f>VLOOKUP(Table1[[#This Row],[Location of the Job]],Table2[],3,FALSE)</f>
        <v>NWG</v>
      </c>
    </row>
    <row r="314" spans="1:32" x14ac:dyDescent="0.25">
      <c r="A314" s="2" t="s">
        <v>3935</v>
      </c>
      <c r="B314" s="2" t="s">
        <v>27</v>
      </c>
      <c r="C314" s="2" t="s">
        <v>3936</v>
      </c>
      <c r="D314" s="2" t="s">
        <v>3937</v>
      </c>
      <c r="E314" s="2" t="s">
        <v>3938</v>
      </c>
      <c r="F314" s="2" t="s">
        <v>3939</v>
      </c>
      <c r="G314" s="2">
        <v>0</v>
      </c>
      <c r="H314" s="2">
        <v>2</v>
      </c>
      <c r="I314" s="2" t="s">
        <v>3940</v>
      </c>
      <c r="J314" s="2" t="s">
        <v>3941</v>
      </c>
      <c r="K314" s="2" t="s">
        <v>3942</v>
      </c>
      <c r="L314" s="2" t="s">
        <v>3943</v>
      </c>
      <c r="M314" s="2" t="s">
        <v>101</v>
      </c>
      <c r="N314" s="2" t="s">
        <v>3944</v>
      </c>
      <c r="O314" s="2" t="s">
        <v>3945</v>
      </c>
      <c r="P314" s="2" t="s">
        <v>3946</v>
      </c>
      <c r="Q314" s="2" t="s">
        <v>163</v>
      </c>
      <c r="R314" s="2" t="s">
        <v>3947</v>
      </c>
      <c r="S314" s="2" t="s">
        <v>3948</v>
      </c>
      <c r="T314" s="2" t="s">
        <v>3949</v>
      </c>
      <c r="U314" s="2" t="s">
        <v>44</v>
      </c>
      <c r="V314" s="2"/>
      <c r="W314" s="2"/>
      <c r="X314" s="2"/>
      <c r="Y314" s="2"/>
      <c r="Z314" s="2" t="s">
        <v>3950</v>
      </c>
      <c r="AA314" s="2">
        <f>FIND("Approved Date:",Table1[[#This Row],[Footer Text]],1)+15</f>
        <v>131</v>
      </c>
      <c r="AB314" s="2">
        <f>LEN(Table1[[#This Row],[Footer Text]])</f>
        <v>141</v>
      </c>
      <c r="AC314" s="2" t="str">
        <f>SUBSTITUTE(MID(Table1[[#This Row],[Footer Text]],Table1[[#This Row],[Approved Date:]],Table1[[#This Row],[Column1]]-Table1[[#This Row],[Approved Date:]]),"-","/")</f>
        <v>2025/09/16</v>
      </c>
      <c r="AD314" s="3">
        <f>IFERROR(IFERROR(DATEVALUE(Table1[[#This Row],[Column2]]),DATE(MID(Table1[[#This Row],[Column2]],FIND(20,Table1[[#This Row],[Column2]],1),4),MID(Table1[[#This Row],[Column2]],FIND("/",Table1[[#This Row],[Column2]],1)+1,2),1)),"Check")</f>
        <v>45916</v>
      </c>
      <c r="AE314" s="3">
        <f ca="1">IFERROR(TODAY()-Table1[[#This Row],[Column3]],"")</f>
        <v>299</v>
      </c>
      <c r="AF314" s="3" t="str">
        <f>VLOOKUP(Table1[[#This Row],[Location of the Job]],Table2[],3,FALSE)</f>
        <v xml:space="preserve">IT </v>
      </c>
    </row>
    <row r="315" spans="1:32" x14ac:dyDescent="0.25">
      <c r="A315" s="2" t="s">
        <v>3951</v>
      </c>
      <c r="B315" s="2" t="s">
        <v>27</v>
      </c>
      <c r="C315" s="2" t="s">
        <v>3952</v>
      </c>
      <c r="D315" s="2" t="s">
        <v>3939</v>
      </c>
      <c r="E315" s="2" t="s">
        <v>3938</v>
      </c>
      <c r="F315" s="2" t="s">
        <v>3953</v>
      </c>
      <c r="G315" s="2">
        <v>4</v>
      </c>
      <c r="H315" s="2" t="s">
        <v>179</v>
      </c>
      <c r="I315" s="2" t="s">
        <v>3954</v>
      </c>
      <c r="J315" s="2" t="s">
        <v>3955</v>
      </c>
      <c r="K315" s="2" t="s">
        <v>3956</v>
      </c>
      <c r="L315" s="2" t="s">
        <v>3957</v>
      </c>
      <c r="M315" s="2" t="s">
        <v>101</v>
      </c>
      <c r="N315" s="2" t="s">
        <v>3958</v>
      </c>
      <c r="O315" s="2" t="s">
        <v>3959</v>
      </c>
      <c r="P315" s="2" t="s">
        <v>3960</v>
      </c>
      <c r="Q315" s="2" t="s">
        <v>163</v>
      </c>
      <c r="R315" s="2" t="s">
        <v>3961</v>
      </c>
      <c r="S315" s="2" t="s">
        <v>3962</v>
      </c>
      <c r="T315" s="2" t="s">
        <v>392</v>
      </c>
      <c r="U315" s="2" t="s">
        <v>44</v>
      </c>
      <c r="V315" s="2"/>
      <c r="W315" s="2"/>
      <c r="X315" s="2"/>
      <c r="Y315" s="2"/>
      <c r="Z315" s="2" t="s">
        <v>3963</v>
      </c>
      <c r="AA315" s="2">
        <f>FIND("Approved Date:",Table1[[#This Row],[Footer Text]],1)+15</f>
        <v>134</v>
      </c>
      <c r="AB315" s="2">
        <f>LEN(Table1[[#This Row],[Footer Text]])</f>
        <v>142</v>
      </c>
      <c r="AC315" s="2" t="str">
        <f>SUBSTITUTE(MID(Table1[[#This Row],[Footer Text]],Table1[[#This Row],[Approved Date:]],Table1[[#This Row],[Column1]]-Table1[[#This Row],[Approved Date:]]),"-","/")</f>
        <v>2/1/2023</v>
      </c>
      <c r="AD315" s="3">
        <f>IFERROR(IFERROR(DATEVALUE(Table1[[#This Row],[Column2]]),DATE(MID(Table1[[#This Row],[Column2]],FIND(20,Table1[[#This Row],[Column2]],1),4),MID(Table1[[#This Row],[Column2]],FIND("/",Table1[[#This Row],[Column2]],1)+1,2),1)),"Check")</f>
        <v>44958</v>
      </c>
      <c r="AE315" s="3">
        <f ca="1">IFERROR(TODAY()-Table1[[#This Row],[Column3]],"")</f>
        <v>1257</v>
      </c>
      <c r="AF315" s="3" t="str">
        <f>VLOOKUP(Table1[[#This Row],[Location of the Job]],Table2[],3,FALSE)</f>
        <v xml:space="preserve">IT </v>
      </c>
    </row>
    <row r="316" spans="1:32" x14ac:dyDescent="0.25">
      <c r="A316" s="2" t="s">
        <v>3964</v>
      </c>
      <c r="B316" s="2" t="s">
        <v>27</v>
      </c>
      <c r="C316" s="2" t="s">
        <v>3965</v>
      </c>
      <c r="D316" s="2" t="s">
        <v>3966</v>
      </c>
      <c r="E316" s="2" t="s">
        <v>3938</v>
      </c>
      <c r="F316" s="2" t="s">
        <v>3939</v>
      </c>
      <c r="G316" s="2">
        <v>0</v>
      </c>
      <c r="H316" s="2">
        <v>3</v>
      </c>
      <c r="I316" s="2" t="s">
        <v>3967</v>
      </c>
      <c r="J316" s="2" t="s">
        <v>3968</v>
      </c>
      <c r="K316" s="2" t="s">
        <v>3969</v>
      </c>
      <c r="L316" s="2" t="s">
        <v>3970</v>
      </c>
      <c r="M316" s="2" t="s">
        <v>101</v>
      </c>
      <c r="N316" s="2" t="s">
        <v>3944</v>
      </c>
      <c r="O316" s="2" t="s">
        <v>3971</v>
      </c>
      <c r="P316" s="2" t="s">
        <v>3972</v>
      </c>
      <c r="Q316" s="2" t="s">
        <v>163</v>
      </c>
      <c r="R316" s="2" t="s">
        <v>3973</v>
      </c>
      <c r="S316" s="2" t="s">
        <v>3948</v>
      </c>
      <c r="T316" s="2" t="s">
        <v>3974</v>
      </c>
      <c r="U316" s="2" t="s">
        <v>44</v>
      </c>
      <c r="V316" s="2"/>
      <c r="W316" s="2"/>
      <c r="X316" s="2"/>
      <c r="Y316" s="2"/>
      <c r="Z316" s="2" t="s">
        <v>3975</v>
      </c>
      <c r="AA316" s="2">
        <f>FIND("Approved Date:",Table1[[#This Row],[Footer Text]],1)+15</f>
        <v>132</v>
      </c>
      <c r="AB316" s="2">
        <f>LEN(Table1[[#This Row],[Footer Text]])</f>
        <v>142</v>
      </c>
      <c r="AC316" s="2" t="str">
        <f>SUBSTITUTE(MID(Table1[[#This Row],[Footer Text]],Table1[[#This Row],[Approved Date:]],Table1[[#This Row],[Column1]]-Table1[[#This Row],[Approved Date:]]),"-","/")</f>
        <v>2023/07/03</v>
      </c>
      <c r="AD316" s="3">
        <f>IFERROR(IFERROR(DATEVALUE(Table1[[#This Row],[Column2]]),DATE(MID(Table1[[#This Row],[Column2]],FIND(20,Table1[[#This Row],[Column2]],1),4),MID(Table1[[#This Row],[Column2]],FIND("/",Table1[[#This Row],[Column2]],1)+1,2),1)),"Check")</f>
        <v>45110</v>
      </c>
      <c r="AE316" s="3">
        <f ca="1">IFERROR(TODAY()-Table1[[#This Row],[Column3]],"")</f>
        <v>1105</v>
      </c>
      <c r="AF316" s="3" t="str">
        <f>VLOOKUP(Table1[[#This Row],[Location of the Job]],Table2[],3,FALSE)</f>
        <v xml:space="preserve">IT </v>
      </c>
    </row>
    <row r="317" spans="1:32" x14ac:dyDescent="0.25">
      <c r="A317" s="2" t="s">
        <v>3976</v>
      </c>
      <c r="B317" s="2" t="s">
        <v>125</v>
      </c>
      <c r="C317" s="2"/>
      <c r="D317" s="2" t="s">
        <v>3977</v>
      </c>
      <c r="E317" s="2" t="s">
        <v>1632</v>
      </c>
      <c r="F317" s="2" t="s">
        <v>3978</v>
      </c>
      <c r="G317" s="2"/>
      <c r="H317" s="2"/>
      <c r="I317" s="2"/>
      <c r="J317" s="2"/>
      <c r="K317" s="2"/>
      <c r="L317" s="2"/>
      <c r="M317" s="2"/>
      <c r="N317" s="2" t="s">
        <v>3979</v>
      </c>
      <c r="O317" s="2"/>
      <c r="P317" s="2" t="s">
        <v>3946</v>
      </c>
      <c r="Q317" s="2" t="s">
        <v>426</v>
      </c>
      <c r="R317" s="2"/>
      <c r="S317" s="2"/>
      <c r="T317" s="2"/>
      <c r="U317" s="2"/>
      <c r="V317" s="2"/>
      <c r="W317" s="2"/>
      <c r="X317" s="2"/>
      <c r="Y317" s="2"/>
      <c r="Z317" s="2" t="s">
        <v>3980</v>
      </c>
      <c r="AA317" s="2" t="e">
        <f>FIND("Approved Date:",Table1[[#This Row],[Footer Text]],1)+15</f>
        <v>#VALUE!</v>
      </c>
      <c r="AB317" s="2">
        <f>LEN(Table1[[#This Row],[Footer Text]])</f>
        <v>0</v>
      </c>
      <c r="AC317" s="2" t="e">
        <f>SUBSTITUTE(MID(Table1[[#This Row],[Footer Text]],Table1[[#This Row],[Approved Date:]],Table1[[#This Row],[Column1]]-Table1[[#This Row],[Approved Date:]]),"-","/")</f>
        <v>#VALUE!</v>
      </c>
      <c r="AD317" s="3" t="str">
        <f>IFERROR(IFERROR(DATEVALUE(Table1[[#This Row],[Column2]]),DATE(MID(Table1[[#This Row],[Column2]],FIND(20,Table1[[#This Row],[Column2]],1),4),MID(Table1[[#This Row],[Column2]],FIND("/",Table1[[#This Row],[Column2]],1)+1,2),1)),"Check")</f>
        <v>Check</v>
      </c>
      <c r="AE317" s="3" t="str">
        <f ca="1">IFERROR(TODAY()-Table1[[#This Row],[Column3]],"")</f>
        <v/>
      </c>
      <c r="AF317" s="3" t="str">
        <f>VLOOKUP(Table1[[#This Row],[Location of the Job]],Table2[],3,FALSE)</f>
        <v>ITS</v>
      </c>
    </row>
    <row r="318" spans="1:32" x14ac:dyDescent="0.25">
      <c r="A318" s="2" t="s">
        <v>3981</v>
      </c>
      <c r="B318" s="2" t="s">
        <v>27</v>
      </c>
      <c r="C318" s="2" t="s">
        <v>3982</v>
      </c>
      <c r="D318" s="2" t="s">
        <v>3983</v>
      </c>
      <c r="E318" s="2" t="s">
        <v>3984</v>
      </c>
      <c r="F318" s="2" t="s">
        <v>3985</v>
      </c>
      <c r="G318" s="2">
        <v>0</v>
      </c>
      <c r="H318" s="2">
        <v>3</v>
      </c>
      <c r="I318" s="2" t="s">
        <v>3986</v>
      </c>
      <c r="J318" s="2" t="s">
        <v>3987</v>
      </c>
      <c r="K318" s="2" t="s">
        <v>3988</v>
      </c>
      <c r="L318" s="2" t="s">
        <v>3989</v>
      </c>
      <c r="M318" s="2" t="s">
        <v>101</v>
      </c>
      <c r="N318" s="2" t="s">
        <v>3990</v>
      </c>
      <c r="O318" s="2" t="s">
        <v>3991</v>
      </c>
      <c r="P318" s="2" t="s">
        <v>3992</v>
      </c>
      <c r="Q318" s="2" t="s">
        <v>3993</v>
      </c>
      <c r="R318" s="2" t="s">
        <v>3994</v>
      </c>
      <c r="S318" s="2" t="s">
        <v>3995</v>
      </c>
      <c r="T318" s="2" t="s">
        <v>678</v>
      </c>
      <c r="U318" s="2" t="s">
        <v>44</v>
      </c>
      <c r="V318" s="2"/>
      <c r="W318" s="2"/>
      <c r="X318" s="2"/>
      <c r="Y318" s="2"/>
      <c r="Z318" s="2" t="s">
        <v>3996</v>
      </c>
      <c r="AA318" s="2">
        <f>FIND("Approved Date:",Table1[[#This Row],[Footer Text]],1)+15</f>
        <v>135</v>
      </c>
      <c r="AB318" s="2">
        <f>LEN(Table1[[#This Row],[Footer Text]])</f>
        <v>145</v>
      </c>
      <c r="AC318" s="2" t="str">
        <f>SUBSTITUTE(MID(Table1[[#This Row],[Footer Text]],Table1[[#This Row],[Approved Date:]],Table1[[#This Row],[Column1]]-Table1[[#This Row],[Approved Date:]]),"-","/")</f>
        <v>2025/06/11</v>
      </c>
      <c r="AD318" s="3">
        <f>IFERROR(IFERROR(DATEVALUE(Table1[[#This Row],[Column2]]),DATE(MID(Table1[[#This Row],[Column2]],FIND(20,Table1[[#This Row],[Column2]],1),4),MID(Table1[[#This Row],[Column2]],FIND("/",Table1[[#This Row],[Column2]],1)+1,2),1)),"Check")</f>
        <v>45819</v>
      </c>
      <c r="AE318" s="3">
        <f ca="1">IFERROR(TODAY()-Table1[[#This Row],[Column3]],"")</f>
        <v>396</v>
      </c>
      <c r="AF318" s="3" t="str">
        <f>VLOOKUP(Table1[[#This Row],[Location of the Job]],Table2[],3,FALSE)</f>
        <v>HR</v>
      </c>
    </row>
    <row r="319" spans="1:32" x14ac:dyDescent="0.25">
      <c r="A319" s="2" t="s">
        <v>3997</v>
      </c>
      <c r="B319" s="2" t="s">
        <v>27</v>
      </c>
      <c r="C319" s="2" t="s">
        <v>3998</v>
      </c>
      <c r="D319" s="2" t="s">
        <v>3999</v>
      </c>
      <c r="E319" s="2" t="s">
        <v>4000</v>
      </c>
      <c r="F319" s="2" t="s">
        <v>4001</v>
      </c>
      <c r="G319" s="2">
        <v>0</v>
      </c>
      <c r="H319" s="2">
        <v>2</v>
      </c>
      <c r="I319" s="2" t="s">
        <v>4002</v>
      </c>
      <c r="J319" s="2" t="s">
        <v>4003</v>
      </c>
      <c r="K319" s="2" t="s">
        <v>4004</v>
      </c>
      <c r="L319" s="2" t="s">
        <v>4005</v>
      </c>
      <c r="M319" s="2" t="s">
        <v>36</v>
      </c>
      <c r="N319" s="2" t="s">
        <v>4006</v>
      </c>
      <c r="O319" s="2" t="s">
        <v>4007</v>
      </c>
      <c r="P319" s="2" t="s">
        <v>4008</v>
      </c>
      <c r="Q319" s="2" t="s">
        <v>763</v>
      </c>
      <c r="R319" s="2" t="s">
        <v>4009</v>
      </c>
      <c r="S319" s="2" t="s">
        <v>3395</v>
      </c>
      <c r="T319" s="2" t="s">
        <v>43</v>
      </c>
      <c r="U319" s="2" t="s">
        <v>44</v>
      </c>
      <c r="V319" s="2"/>
      <c r="W319" s="2"/>
      <c r="X319" s="2"/>
      <c r="Y319" s="2"/>
      <c r="Z319" s="2" t="s">
        <v>4010</v>
      </c>
      <c r="AA319" s="2">
        <f>FIND("Approved Date:",Table1[[#This Row],[Footer Text]],1)+15</f>
        <v>126</v>
      </c>
      <c r="AB319" s="2">
        <f>LEN(Table1[[#This Row],[Footer Text]])</f>
        <v>136</v>
      </c>
      <c r="AC319" s="2" t="str">
        <f>SUBSTITUTE(MID(Table1[[#This Row],[Footer Text]],Table1[[#This Row],[Approved Date:]],Table1[[#This Row],[Column1]]-Table1[[#This Row],[Approved Date:]]),"-","/")</f>
        <v>2025/09/25</v>
      </c>
      <c r="AD319" s="3">
        <f>IFERROR(IFERROR(DATEVALUE(Table1[[#This Row],[Column2]]),DATE(MID(Table1[[#This Row],[Column2]],FIND(20,Table1[[#This Row],[Column2]],1),4),MID(Table1[[#This Row],[Column2]],FIND("/",Table1[[#This Row],[Column2]],1)+1,2),1)),"Check")</f>
        <v>45925</v>
      </c>
      <c r="AE319" s="3">
        <f ca="1">IFERROR(TODAY()-Table1[[#This Row],[Column3]],"")</f>
        <v>290</v>
      </c>
      <c r="AF319" s="3" t="str">
        <f>VLOOKUP(Table1[[#This Row],[Location of the Job]],Table2[],3,FALSE)</f>
        <v>S&amp;D</v>
      </c>
    </row>
    <row r="320" spans="1:32" x14ac:dyDescent="0.25">
      <c r="A320" s="2" t="s">
        <v>4011</v>
      </c>
      <c r="B320" s="2" t="s">
        <v>27</v>
      </c>
      <c r="C320" s="2" t="s">
        <v>4012</v>
      </c>
      <c r="D320" s="2" t="s">
        <v>4013</v>
      </c>
      <c r="E320" s="2" t="s">
        <v>4014</v>
      </c>
      <c r="F320" s="2" t="s">
        <v>4015</v>
      </c>
      <c r="G320" s="2">
        <v>0</v>
      </c>
      <c r="H320" s="2">
        <v>3</v>
      </c>
      <c r="I320" s="2" t="s">
        <v>4016</v>
      </c>
      <c r="J320" s="2" t="s">
        <v>4017</v>
      </c>
      <c r="K320" s="2" t="s">
        <v>4018</v>
      </c>
      <c r="L320" s="2" t="s">
        <v>4019</v>
      </c>
      <c r="M320" s="2" t="s">
        <v>4020</v>
      </c>
      <c r="N320" s="2" t="s">
        <v>4021</v>
      </c>
      <c r="O320" s="2" t="s">
        <v>4022</v>
      </c>
      <c r="P320" s="2" t="s">
        <v>4023</v>
      </c>
      <c r="Q320" s="2" t="s">
        <v>58</v>
      </c>
      <c r="R320" s="2" t="s">
        <v>4024</v>
      </c>
      <c r="S320" s="2" t="s">
        <v>869</v>
      </c>
      <c r="T320" s="2"/>
      <c r="U320" s="2" t="s">
        <v>44</v>
      </c>
      <c r="V320" s="2"/>
      <c r="W320" s="2"/>
      <c r="X320" s="2"/>
      <c r="Y320" s="2"/>
      <c r="Z320" s="2" t="s">
        <v>4025</v>
      </c>
      <c r="AA320" s="2">
        <f>FIND("Approved Date:",Table1[[#This Row],[Footer Text]],1)+15</f>
        <v>119</v>
      </c>
      <c r="AB320" s="2">
        <f>LEN(Table1[[#This Row],[Footer Text]])</f>
        <v>129</v>
      </c>
      <c r="AC320" s="2" t="str">
        <f>SUBSTITUTE(MID(Table1[[#This Row],[Footer Text]],Table1[[#This Row],[Approved Date:]],Table1[[#This Row],[Column1]]-Table1[[#This Row],[Approved Date:]]),"-","/")</f>
        <v>2014/12/10</v>
      </c>
      <c r="AD320" s="3">
        <f>IFERROR(IFERROR(DATEVALUE(Table1[[#This Row],[Column2]]),DATE(MID(Table1[[#This Row],[Column2]],FIND(20,Table1[[#This Row],[Column2]],1),4),MID(Table1[[#This Row],[Column2]],FIND("/",Table1[[#This Row],[Column2]],1)+1,2),1)),"Check")</f>
        <v>41983</v>
      </c>
      <c r="AE320" s="3">
        <f ca="1">IFERROR(TODAY()-Table1[[#This Row],[Column3]],"")</f>
        <v>4232</v>
      </c>
      <c r="AF320" s="3" t="str">
        <f>VLOOKUP(Table1[[#This Row],[Location of the Job]],Table2[],3,FALSE)</f>
        <v>FIN</v>
      </c>
    </row>
    <row r="321" spans="1:32" x14ac:dyDescent="0.25">
      <c r="A321" s="2" t="s">
        <v>4026</v>
      </c>
      <c r="B321" s="2" t="s">
        <v>27</v>
      </c>
      <c r="C321" s="2" t="s">
        <v>243</v>
      </c>
      <c r="D321" s="2" t="s">
        <v>4027</v>
      </c>
      <c r="E321" s="2" t="s">
        <v>4028</v>
      </c>
      <c r="F321" s="2" t="s">
        <v>4029</v>
      </c>
      <c r="G321" s="2">
        <v>1</v>
      </c>
      <c r="H321" s="2">
        <v>2</v>
      </c>
      <c r="I321" s="2" t="s">
        <v>4030</v>
      </c>
      <c r="J321" s="2" t="s">
        <v>4031</v>
      </c>
      <c r="K321" s="2" t="s">
        <v>4032</v>
      </c>
      <c r="L321" s="2" t="s">
        <v>4033</v>
      </c>
      <c r="M321" s="2" t="s">
        <v>101</v>
      </c>
      <c r="N321" s="2" t="s">
        <v>4034</v>
      </c>
      <c r="O321" s="2" t="s">
        <v>4035</v>
      </c>
      <c r="P321" s="2" t="s">
        <v>4036</v>
      </c>
      <c r="Q321" s="2" t="s">
        <v>163</v>
      </c>
      <c r="R321" s="2" t="s">
        <v>4037</v>
      </c>
      <c r="S321" s="2" t="s">
        <v>4038</v>
      </c>
      <c r="T321" s="2"/>
      <c r="U321" s="2" t="s">
        <v>44</v>
      </c>
      <c r="V321" s="2"/>
      <c r="W321" s="2"/>
      <c r="X321" s="2"/>
      <c r="Y321" s="2"/>
      <c r="Z321" s="2" t="s">
        <v>4039</v>
      </c>
      <c r="AA321" s="2">
        <f>FIND("Approved Date:",Table1[[#This Row],[Footer Text]],1)+15</f>
        <v>72</v>
      </c>
      <c r="AB321" s="2">
        <f>LEN(Table1[[#This Row],[Footer Text]])</f>
        <v>71</v>
      </c>
      <c r="AC321" s="2" t="e">
        <f>SUBSTITUTE(MID(Table1[[#This Row],[Footer Text]],Table1[[#This Row],[Approved Date:]],Table1[[#This Row],[Column1]]-Table1[[#This Row],[Approved Date:]]),"-","/")</f>
        <v>#VALUE!</v>
      </c>
      <c r="AD321" s="3" t="str">
        <f>IFERROR(IFERROR(DATEVALUE(Table1[[#This Row],[Column2]]),DATE(MID(Table1[[#This Row],[Column2]],FIND(20,Table1[[#This Row],[Column2]],1),4),MID(Table1[[#This Row],[Column2]],FIND("/",Table1[[#This Row],[Column2]],1)+1,2),1)),"Check")</f>
        <v>Check</v>
      </c>
      <c r="AE321" s="3" t="str">
        <f ca="1">IFERROR(TODAY()-Table1[[#This Row],[Column3]],"")</f>
        <v/>
      </c>
      <c r="AF321" s="3" t="str">
        <f>VLOOKUP(Table1[[#This Row],[Location of the Job]],Table2[],3,FALSE)</f>
        <v>S&amp;D</v>
      </c>
    </row>
    <row r="322" spans="1:32" x14ac:dyDescent="0.25">
      <c r="A322" s="2" t="s">
        <v>4040</v>
      </c>
      <c r="B322" s="2" t="s">
        <v>27</v>
      </c>
      <c r="C322" s="2" t="s">
        <v>4041</v>
      </c>
      <c r="D322" s="2" t="s">
        <v>4042</v>
      </c>
      <c r="E322" s="2" t="s">
        <v>4043</v>
      </c>
      <c r="F322" s="2" t="s">
        <v>4044</v>
      </c>
      <c r="G322" s="2">
        <v>0</v>
      </c>
      <c r="H322" s="2">
        <v>3</v>
      </c>
      <c r="I322" s="2" t="s">
        <v>4045</v>
      </c>
      <c r="J322" s="2" t="s">
        <v>1128</v>
      </c>
      <c r="K322" s="2" t="s">
        <v>4046</v>
      </c>
      <c r="L322" s="2" t="s">
        <v>4047</v>
      </c>
      <c r="M322" s="2" t="s">
        <v>101</v>
      </c>
      <c r="N322" s="2" t="s">
        <v>4048</v>
      </c>
      <c r="O322" s="2" t="s">
        <v>4049</v>
      </c>
      <c r="P322" s="2" t="s">
        <v>4050</v>
      </c>
      <c r="Q322" s="2" t="s">
        <v>58</v>
      </c>
      <c r="R322" s="2" t="s">
        <v>4051</v>
      </c>
      <c r="S322" s="2" t="s">
        <v>4052</v>
      </c>
      <c r="T322" s="2" t="s">
        <v>4053</v>
      </c>
      <c r="U322" s="2" t="s">
        <v>44</v>
      </c>
      <c r="V322" s="2"/>
      <c r="W322" s="2"/>
      <c r="X322" s="2"/>
      <c r="Y322" s="2"/>
      <c r="Z322" s="2" t="s">
        <v>4054</v>
      </c>
      <c r="AA322" s="2">
        <f>FIND("Approved Date:",Table1[[#This Row],[Footer Text]],1)+15</f>
        <v>124</v>
      </c>
      <c r="AB322" s="2">
        <f>LEN(Table1[[#This Row],[Footer Text]])</f>
        <v>132</v>
      </c>
      <c r="AC322" s="2" t="str">
        <f>SUBSTITUTE(MID(Table1[[#This Row],[Footer Text]],Table1[[#This Row],[Approved Date:]],Table1[[#This Row],[Column1]]-Table1[[#This Row],[Approved Date:]]),"-","/")</f>
        <v>5/7/2024</v>
      </c>
      <c r="AD322" s="3">
        <f>IFERROR(IFERROR(DATEVALUE(Table1[[#This Row],[Column2]]),DATE(MID(Table1[[#This Row],[Column2]],FIND(20,Table1[[#This Row],[Column2]],1),4),MID(Table1[[#This Row],[Column2]],FIND("/",Table1[[#This Row],[Column2]],1)+1,2),1)),"Check")</f>
        <v>45419</v>
      </c>
      <c r="AE322" s="3">
        <f ca="1">IFERROR(TODAY()-Table1[[#This Row],[Column3]],"")</f>
        <v>796</v>
      </c>
      <c r="AF322" s="3" t="str">
        <f>VLOOKUP(Table1[[#This Row],[Location of the Job]],Table2[],3,FALSE)</f>
        <v>DG</v>
      </c>
    </row>
    <row r="323" spans="1:32" x14ac:dyDescent="0.25">
      <c r="A323" s="2" t="s">
        <v>4055</v>
      </c>
      <c r="B323" s="2" t="s">
        <v>125</v>
      </c>
      <c r="C323" s="2" t="s">
        <v>4056</v>
      </c>
      <c r="D323" s="2" t="s">
        <v>4057</v>
      </c>
      <c r="E323" s="2" t="s">
        <v>4058</v>
      </c>
      <c r="F323" s="2" t="s">
        <v>1271</v>
      </c>
      <c r="G323" s="2">
        <v>0</v>
      </c>
      <c r="H323" s="2">
        <v>2</v>
      </c>
      <c r="I323" s="2" t="s">
        <v>4059</v>
      </c>
      <c r="J323" s="2" t="s">
        <v>4060</v>
      </c>
      <c r="K323" s="2" t="s">
        <v>4061</v>
      </c>
      <c r="L323" s="2" t="s">
        <v>4062</v>
      </c>
      <c r="M323" s="2" t="s">
        <v>101</v>
      </c>
      <c r="N323" s="2" t="s">
        <v>4063</v>
      </c>
      <c r="O323" s="2" t="s">
        <v>4064</v>
      </c>
      <c r="P323" s="2" t="s">
        <v>4065</v>
      </c>
      <c r="Q323" s="2" t="s">
        <v>1964</v>
      </c>
      <c r="R323" s="2" t="s">
        <v>4066</v>
      </c>
      <c r="S323" s="2" t="s">
        <v>4067</v>
      </c>
      <c r="T323" s="2" t="s">
        <v>4068</v>
      </c>
      <c r="U323" s="2" t="s">
        <v>44</v>
      </c>
      <c r="V323" s="2"/>
      <c r="W323" s="2"/>
      <c r="X323" s="2"/>
      <c r="Y323" s="2"/>
      <c r="Z323" s="2" t="s">
        <v>4069</v>
      </c>
      <c r="AA323" s="2">
        <f>FIND("Approved Date:",Table1[[#This Row],[Footer Text]],1)+15</f>
        <v>121</v>
      </c>
      <c r="AB323" s="2">
        <f>LEN(Table1[[#This Row],[Footer Text]])</f>
        <v>130</v>
      </c>
      <c r="AC323" s="2" t="str">
        <f>SUBSTITUTE(MID(Table1[[#This Row],[Footer Text]],Table1[[#This Row],[Approved Date:]],Table1[[#This Row],[Column1]]-Table1[[#This Row],[Approved Date:]]),"-","/")</f>
        <v>4/29/2025</v>
      </c>
      <c r="AD323" s="3">
        <f>IFERROR(IFERROR(DATEVALUE(Table1[[#This Row],[Column2]]),DATE(MID(Table1[[#This Row],[Column2]],FIND(20,Table1[[#This Row],[Column2]],1),4),MID(Table1[[#This Row],[Column2]],FIND("/",Table1[[#This Row],[Column2]],1)+1,2),1)),"Check")</f>
        <v>45776</v>
      </c>
      <c r="AE323" s="3">
        <f ca="1">IFERROR(TODAY()-Table1[[#This Row],[Column3]],"")</f>
        <v>439</v>
      </c>
      <c r="AF323" s="3" t="str">
        <f>VLOOKUP(Table1[[#This Row],[Location of the Job]],Table2[],3,FALSE)</f>
        <v>DG</v>
      </c>
    </row>
    <row r="324" spans="1:32" x14ac:dyDescent="0.25">
      <c r="A324" s="2" t="s">
        <v>4070</v>
      </c>
      <c r="B324" s="2" t="s">
        <v>27</v>
      </c>
      <c r="C324" s="2" t="s">
        <v>4071</v>
      </c>
      <c r="D324" s="2" t="s">
        <v>4072</v>
      </c>
      <c r="E324" s="2" t="s">
        <v>4058</v>
      </c>
      <c r="F324" s="2" t="s">
        <v>1271</v>
      </c>
      <c r="G324" s="2">
        <v>0</v>
      </c>
      <c r="H324" s="2">
        <v>2</v>
      </c>
      <c r="I324" s="2" t="s">
        <v>4059</v>
      </c>
      <c r="J324" s="2" t="s">
        <v>4060</v>
      </c>
      <c r="K324" s="2" t="s">
        <v>4073</v>
      </c>
      <c r="L324" s="2" t="s">
        <v>4062</v>
      </c>
      <c r="M324" s="2" t="s">
        <v>101</v>
      </c>
      <c r="N324" s="2" t="s">
        <v>4063</v>
      </c>
      <c r="O324" s="2" t="s">
        <v>4064</v>
      </c>
      <c r="P324" s="2" t="s">
        <v>4065</v>
      </c>
      <c r="Q324" s="2" t="s">
        <v>1964</v>
      </c>
      <c r="R324" s="2" t="s">
        <v>4066</v>
      </c>
      <c r="S324" s="2" t="s">
        <v>4074</v>
      </c>
      <c r="T324" s="2" t="s">
        <v>4068</v>
      </c>
      <c r="U324" s="2" t="s">
        <v>44</v>
      </c>
      <c r="V324" s="2"/>
      <c r="W324" s="2"/>
      <c r="X324" s="2"/>
      <c r="Y324" s="2"/>
      <c r="Z324" s="2" t="s">
        <v>4075</v>
      </c>
      <c r="AA324" s="2">
        <f>FIND("Approved Date:",Table1[[#This Row],[Footer Text]],1)+15</f>
        <v>124</v>
      </c>
      <c r="AB324" s="2">
        <f>LEN(Table1[[#This Row],[Footer Text]])</f>
        <v>133</v>
      </c>
      <c r="AC324" s="2" t="str">
        <f>SUBSTITUTE(MID(Table1[[#This Row],[Footer Text]],Table1[[#This Row],[Approved Date:]],Table1[[#This Row],[Column1]]-Table1[[#This Row],[Approved Date:]]),"-","/")</f>
        <v>4/29/2025</v>
      </c>
      <c r="AD324" s="3">
        <f>IFERROR(IFERROR(DATEVALUE(Table1[[#This Row],[Column2]]),DATE(MID(Table1[[#This Row],[Column2]],FIND(20,Table1[[#This Row],[Column2]],1),4),MID(Table1[[#This Row],[Column2]],FIND("/",Table1[[#This Row],[Column2]],1)+1,2),1)),"Check")</f>
        <v>45776</v>
      </c>
      <c r="AE324" s="3">
        <f ca="1">IFERROR(TODAY()-Table1[[#This Row],[Column3]],"")</f>
        <v>439</v>
      </c>
      <c r="AF324" s="3" t="str">
        <f>VLOOKUP(Table1[[#This Row],[Location of the Job]],Table2[],3,FALSE)</f>
        <v>DG</v>
      </c>
    </row>
    <row r="325" spans="1:32" x14ac:dyDescent="0.25">
      <c r="A325" s="2" t="s">
        <v>4076</v>
      </c>
      <c r="B325" s="2" t="s">
        <v>125</v>
      </c>
      <c r="C325" s="2" t="s">
        <v>4077</v>
      </c>
      <c r="D325" s="2" t="s">
        <v>4078</v>
      </c>
      <c r="E325" s="2" t="s">
        <v>4079</v>
      </c>
      <c r="F325" s="2" t="s">
        <v>4080</v>
      </c>
      <c r="G325" s="2">
        <v>0</v>
      </c>
      <c r="H325" s="2">
        <v>2</v>
      </c>
      <c r="I325" s="2" t="s">
        <v>4081</v>
      </c>
      <c r="J325" s="2" t="s">
        <v>4082</v>
      </c>
      <c r="K325" s="2" t="s">
        <v>4083</v>
      </c>
      <c r="L325" s="2" t="s">
        <v>4084</v>
      </c>
      <c r="M325" s="2" t="s">
        <v>101</v>
      </c>
      <c r="N325" s="2" t="s">
        <v>4085</v>
      </c>
      <c r="O325" s="2" t="s">
        <v>4086</v>
      </c>
      <c r="P325" s="2" t="s">
        <v>4087</v>
      </c>
      <c r="Q325" s="2" t="s">
        <v>426</v>
      </c>
      <c r="R325" s="2" t="s">
        <v>4088</v>
      </c>
      <c r="S325" s="2" t="s">
        <v>4089</v>
      </c>
      <c r="T325" s="2" t="s">
        <v>4090</v>
      </c>
      <c r="U325" s="2"/>
      <c r="V325" s="2"/>
      <c r="W325" s="2"/>
      <c r="X325" s="2"/>
      <c r="Y325" s="2"/>
      <c r="Z325" s="2" t="s">
        <v>4091</v>
      </c>
      <c r="AA325" s="2">
        <f>FIND("Approved Date:",Table1[[#This Row],[Footer Text]],1)+15</f>
        <v>121</v>
      </c>
      <c r="AB325" s="2">
        <f>LEN(Table1[[#This Row],[Footer Text]])</f>
        <v>131</v>
      </c>
      <c r="AC325" s="2" t="str">
        <f>SUBSTITUTE(MID(Table1[[#This Row],[Footer Text]],Table1[[#This Row],[Approved Date:]],Table1[[#This Row],[Column1]]-Table1[[#This Row],[Approved Date:]]),"-","/")</f>
        <v>11/10/2025</v>
      </c>
      <c r="AD325" s="3">
        <f>IFERROR(IFERROR(DATEVALUE(Table1[[#This Row],[Column2]]),DATE(MID(Table1[[#This Row],[Column2]],FIND(20,Table1[[#This Row],[Column2]],1),4),MID(Table1[[#This Row],[Column2]],FIND("/",Table1[[#This Row],[Column2]],1)+1,2),1)),"Check")</f>
        <v>45971</v>
      </c>
      <c r="AE325" s="3">
        <f ca="1">IFERROR(TODAY()-Table1[[#This Row],[Column3]],"")</f>
        <v>244</v>
      </c>
      <c r="AF325" s="3" t="str">
        <f>VLOOKUP(Table1[[#This Row],[Location of the Job]],Table2[],3,FALSE)</f>
        <v>DG</v>
      </c>
    </row>
    <row r="326" spans="1:32" x14ac:dyDescent="0.25">
      <c r="A326" s="2" t="s">
        <v>4092</v>
      </c>
      <c r="B326" s="2" t="s">
        <v>27</v>
      </c>
      <c r="C326" s="2" t="s">
        <v>4093</v>
      </c>
      <c r="D326" s="2" t="s">
        <v>4094</v>
      </c>
      <c r="E326" s="2" t="s">
        <v>4095</v>
      </c>
      <c r="F326" s="2" t="s">
        <v>4096</v>
      </c>
      <c r="G326" s="2">
        <v>3</v>
      </c>
      <c r="H326" s="2">
        <v>3</v>
      </c>
      <c r="I326" s="2" t="s">
        <v>4097</v>
      </c>
      <c r="J326" s="2" t="s">
        <v>4098</v>
      </c>
      <c r="K326" s="2" t="s">
        <v>4099</v>
      </c>
      <c r="L326" s="2" t="s">
        <v>4100</v>
      </c>
      <c r="M326" s="2" t="s">
        <v>101</v>
      </c>
      <c r="N326" s="2" t="s">
        <v>1727</v>
      </c>
      <c r="O326" s="2" t="s">
        <v>4101</v>
      </c>
      <c r="P326" s="2" t="s">
        <v>4102</v>
      </c>
      <c r="Q326" s="2" t="s">
        <v>58</v>
      </c>
      <c r="R326" s="2" t="s">
        <v>4103</v>
      </c>
      <c r="S326" s="2" t="s">
        <v>4104</v>
      </c>
      <c r="T326" s="2" t="s">
        <v>4105</v>
      </c>
      <c r="U326" s="2" t="s">
        <v>44</v>
      </c>
      <c r="V326" s="2"/>
      <c r="W326" s="2"/>
      <c r="X326" s="2"/>
      <c r="Y326" s="2"/>
      <c r="Z326" s="2" t="s">
        <v>4106</v>
      </c>
      <c r="AA326" s="2">
        <f>FIND("Approved Date:",Table1[[#This Row],[Footer Text]],1)+15</f>
        <v>122</v>
      </c>
      <c r="AB326" s="2">
        <f>LEN(Table1[[#This Row],[Footer Text]])</f>
        <v>131</v>
      </c>
      <c r="AC326" s="2" t="str">
        <f>SUBSTITUTE(MID(Table1[[#This Row],[Footer Text]],Table1[[#This Row],[Approved Date:]],Table1[[#This Row],[Column1]]-Table1[[#This Row],[Approved Date:]]),"-","/")</f>
        <v>7/30/2024</v>
      </c>
      <c r="AD326" s="3">
        <f>IFERROR(IFERROR(DATEVALUE(Table1[[#This Row],[Column2]]),DATE(MID(Table1[[#This Row],[Column2]],FIND(20,Table1[[#This Row],[Column2]],1),4),MID(Table1[[#This Row],[Column2]],FIND("/",Table1[[#This Row],[Column2]],1)+1,2),1)),"Check")</f>
        <v>45503</v>
      </c>
      <c r="AE326" s="3">
        <f ca="1">IFERROR(TODAY()-Table1[[#This Row],[Column3]],"")</f>
        <v>712</v>
      </c>
      <c r="AF326" s="3" t="str">
        <f>VLOOKUP(Table1[[#This Row],[Location of the Job]],Table2[],3,FALSE)</f>
        <v>DG</v>
      </c>
    </row>
    <row r="327" spans="1:32" x14ac:dyDescent="0.25">
      <c r="A327" s="2" t="s">
        <v>4107</v>
      </c>
      <c r="B327" s="2" t="s">
        <v>27</v>
      </c>
      <c r="C327" s="2" t="s">
        <v>4108</v>
      </c>
      <c r="D327" s="2" t="s">
        <v>4109</v>
      </c>
      <c r="E327" s="2" t="s">
        <v>709</v>
      </c>
      <c r="F327" s="2" t="s">
        <v>4110</v>
      </c>
      <c r="G327" s="2" t="s">
        <v>68</v>
      </c>
      <c r="H327" s="2">
        <v>2</v>
      </c>
      <c r="I327" s="2" t="s">
        <v>4111</v>
      </c>
      <c r="J327" s="2" t="s">
        <v>4112</v>
      </c>
      <c r="K327" s="2" t="s">
        <v>4113</v>
      </c>
      <c r="L327" s="2" t="s">
        <v>4114</v>
      </c>
      <c r="M327" s="2" t="s">
        <v>715</v>
      </c>
      <c r="N327" s="2" t="s">
        <v>4115</v>
      </c>
      <c r="O327" s="2" t="s">
        <v>4116</v>
      </c>
      <c r="P327" s="2" t="s">
        <v>4117</v>
      </c>
      <c r="Q327" s="2" t="s">
        <v>58</v>
      </c>
      <c r="R327" s="2" t="s">
        <v>4118</v>
      </c>
      <c r="S327" s="2" t="s">
        <v>4119</v>
      </c>
      <c r="T327" s="2"/>
      <c r="U327" s="2" t="s">
        <v>44</v>
      </c>
      <c r="V327" s="2"/>
      <c r="W327" s="2"/>
      <c r="X327" s="2"/>
      <c r="Y327" s="2"/>
      <c r="Z327" s="2" t="s">
        <v>4120</v>
      </c>
      <c r="AA327" s="2">
        <f>FIND("Approved Date:",Table1[[#This Row],[Footer Text]],1)+15</f>
        <v>126</v>
      </c>
      <c r="AB327" s="2">
        <f>LEN(Table1[[#This Row],[Footer Text]])</f>
        <v>136</v>
      </c>
      <c r="AC327" s="2" t="str">
        <f>SUBSTITUTE(MID(Table1[[#This Row],[Footer Text]],Table1[[#This Row],[Approved Date:]],Table1[[#This Row],[Column1]]-Table1[[#This Row],[Approved Date:]]),"-","/")</f>
        <v>2017/08/30</v>
      </c>
      <c r="AD327" s="3">
        <f>IFERROR(IFERROR(DATEVALUE(Table1[[#This Row],[Column2]]),DATE(MID(Table1[[#This Row],[Column2]],FIND(20,Table1[[#This Row],[Column2]],1),4),MID(Table1[[#This Row],[Column2]],FIND("/",Table1[[#This Row],[Column2]],1)+1,2),1)),"Check")</f>
        <v>42977</v>
      </c>
      <c r="AE327" s="3">
        <f ca="1">IFERROR(TODAY()-Table1[[#This Row],[Column3]],"")</f>
        <v>3238</v>
      </c>
      <c r="AF327" s="3" t="str">
        <f>VLOOKUP(Table1[[#This Row],[Location of the Job]],Table2[],3,FALSE)</f>
        <v>MKT</v>
      </c>
    </row>
    <row r="328" spans="1:32" x14ac:dyDescent="0.25">
      <c r="A328" s="2" t="s">
        <v>4121</v>
      </c>
      <c r="B328" s="2" t="s">
        <v>27</v>
      </c>
      <c r="C328" s="2" t="s">
        <v>4122</v>
      </c>
      <c r="D328" s="2" t="s">
        <v>4123</v>
      </c>
      <c r="E328" s="2" t="s">
        <v>4014</v>
      </c>
      <c r="F328" s="2" t="s">
        <v>4013</v>
      </c>
      <c r="G328" s="2">
        <v>0</v>
      </c>
      <c r="H328" s="2">
        <v>2</v>
      </c>
      <c r="I328" s="2" t="s">
        <v>4124</v>
      </c>
      <c r="J328" s="2" t="s">
        <v>4125</v>
      </c>
      <c r="K328" s="2" t="s">
        <v>4126</v>
      </c>
      <c r="L328" s="2" t="s">
        <v>4127</v>
      </c>
      <c r="M328" s="2" t="s">
        <v>101</v>
      </c>
      <c r="N328" s="2" t="s">
        <v>4128</v>
      </c>
      <c r="O328" s="2" t="s">
        <v>4129</v>
      </c>
      <c r="P328" s="2" t="s">
        <v>4130</v>
      </c>
      <c r="Q328" s="2" t="s">
        <v>499</v>
      </c>
      <c r="R328" s="2" t="s">
        <v>4131</v>
      </c>
      <c r="S328" s="2" t="s">
        <v>4132</v>
      </c>
      <c r="T328" s="2" t="s">
        <v>43</v>
      </c>
      <c r="U328" s="2" t="s">
        <v>44</v>
      </c>
      <c r="V328" s="2"/>
      <c r="W328" s="2"/>
      <c r="X328" s="2"/>
      <c r="Y328" s="2"/>
      <c r="Z328" s="2" t="s">
        <v>4133</v>
      </c>
      <c r="AA328" s="2">
        <f>FIND("Approved Date:",Table1[[#This Row],[Footer Text]],1)+15</f>
        <v>123</v>
      </c>
      <c r="AB328" s="2">
        <f>LEN(Table1[[#This Row],[Footer Text]])</f>
        <v>133</v>
      </c>
      <c r="AC328" s="2" t="str">
        <f>SUBSTITUTE(MID(Table1[[#This Row],[Footer Text]],Table1[[#This Row],[Approved Date:]],Table1[[#This Row],[Column1]]-Table1[[#This Row],[Approved Date:]]),"-","/")</f>
        <v>2022/02/14</v>
      </c>
      <c r="AD328" s="3">
        <f>IFERROR(IFERROR(DATEVALUE(Table1[[#This Row],[Column2]]),DATE(MID(Table1[[#This Row],[Column2]],FIND(20,Table1[[#This Row],[Column2]],1),4),MID(Table1[[#This Row],[Column2]],FIND("/",Table1[[#This Row],[Column2]],1)+1,2),1)),"Check")</f>
        <v>44606</v>
      </c>
      <c r="AE328" s="3">
        <f ca="1">IFERROR(TODAY()-Table1[[#This Row],[Column3]],"")</f>
        <v>1609</v>
      </c>
      <c r="AF328" s="3" t="str">
        <f>VLOOKUP(Table1[[#This Row],[Location of the Job]],Table2[],3,FALSE)</f>
        <v>FIN</v>
      </c>
    </row>
    <row r="329" spans="1:32" x14ac:dyDescent="0.25">
      <c r="A329" s="2" t="s">
        <v>4134</v>
      </c>
      <c r="B329" s="2" t="s">
        <v>27</v>
      </c>
      <c r="C329" s="2" t="s">
        <v>4135</v>
      </c>
      <c r="D329" s="2" t="s">
        <v>4136</v>
      </c>
      <c r="E329" s="2" t="s">
        <v>4137</v>
      </c>
      <c r="F329" s="2" t="s">
        <v>4094</v>
      </c>
      <c r="G329" s="2">
        <v>0</v>
      </c>
      <c r="H329" s="2">
        <v>2</v>
      </c>
      <c r="I329" s="2" t="s">
        <v>4138</v>
      </c>
      <c r="J329" s="2" t="s">
        <v>4139</v>
      </c>
      <c r="K329" s="2" t="s">
        <v>4140</v>
      </c>
      <c r="L329" s="2" t="s">
        <v>4141</v>
      </c>
      <c r="M329" s="2" t="s">
        <v>101</v>
      </c>
      <c r="N329" s="2" t="s">
        <v>4142</v>
      </c>
      <c r="O329" s="2" t="s">
        <v>4143</v>
      </c>
      <c r="P329" s="2" t="s">
        <v>4144</v>
      </c>
      <c r="Q329" s="2" t="s">
        <v>58</v>
      </c>
      <c r="R329" s="2" t="s">
        <v>4145</v>
      </c>
      <c r="S329" s="2" t="s">
        <v>2185</v>
      </c>
      <c r="T329" s="2" t="s">
        <v>4146</v>
      </c>
      <c r="U329" s="2" t="s">
        <v>44</v>
      </c>
      <c r="V329" s="2"/>
      <c r="W329" s="2"/>
      <c r="X329" s="2"/>
      <c r="Y329" s="2"/>
      <c r="Z329" s="2" t="s">
        <v>4147</v>
      </c>
      <c r="AA329" s="2">
        <f>FIND("Approved Date:",Table1[[#This Row],[Footer Text]],1)+15</f>
        <v>125</v>
      </c>
      <c r="AB329" s="2">
        <f>LEN(Table1[[#This Row],[Footer Text]])</f>
        <v>135</v>
      </c>
      <c r="AC329" s="2" t="str">
        <f>SUBSTITUTE(MID(Table1[[#This Row],[Footer Text]],Table1[[#This Row],[Approved Date:]],Table1[[#This Row],[Column1]]-Table1[[#This Row],[Approved Date:]]),"-","/")</f>
        <v>02/27/2023</v>
      </c>
      <c r="AD329" s="3">
        <f>IFERROR(IFERROR(DATEVALUE(Table1[[#This Row],[Column2]]),DATE(MID(Table1[[#This Row],[Column2]],FIND(20,Table1[[#This Row],[Column2]],1),4),MID(Table1[[#This Row],[Column2]],FIND("/",Table1[[#This Row],[Column2]],1)+1,2),1)),"Check")</f>
        <v>44984</v>
      </c>
      <c r="AE329" s="3">
        <f ca="1">IFERROR(TODAY()-Table1[[#This Row],[Column3]],"")</f>
        <v>1231</v>
      </c>
      <c r="AF329" s="3" t="str">
        <f>VLOOKUP(Table1[[#This Row],[Location of the Job]],Table2[],3,FALSE)</f>
        <v>DG</v>
      </c>
    </row>
    <row r="330" spans="1:32" x14ac:dyDescent="0.25">
      <c r="A330" s="2" t="s">
        <v>4148</v>
      </c>
      <c r="B330" s="2" t="s">
        <v>27</v>
      </c>
      <c r="C330" s="2" t="s">
        <v>4149</v>
      </c>
      <c r="D330" s="2" t="s">
        <v>4150</v>
      </c>
      <c r="E330" s="2" t="s">
        <v>4151</v>
      </c>
      <c r="F330" s="2" t="s">
        <v>4110</v>
      </c>
      <c r="G330" s="2" t="s">
        <v>4152</v>
      </c>
      <c r="H330" s="2">
        <v>0</v>
      </c>
      <c r="I330" s="2" t="s">
        <v>4153</v>
      </c>
      <c r="J330" s="2" t="s">
        <v>4154</v>
      </c>
      <c r="K330" s="2" t="s">
        <v>4155</v>
      </c>
      <c r="L330" s="2" t="s">
        <v>4156</v>
      </c>
      <c r="M330" s="2" t="s">
        <v>101</v>
      </c>
      <c r="N330" s="2" t="s">
        <v>4157</v>
      </c>
      <c r="O330" s="2" t="s">
        <v>4158</v>
      </c>
      <c r="P330" s="2"/>
      <c r="Q330" s="2" t="s">
        <v>58</v>
      </c>
      <c r="R330" s="2" t="s">
        <v>1655</v>
      </c>
      <c r="S330" s="2" t="s">
        <v>4159</v>
      </c>
      <c r="T330" s="2"/>
      <c r="U330" s="2" t="s">
        <v>44</v>
      </c>
      <c r="V330" s="2"/>
      <c r="W330" s="2"/>
      <c r="X330" s="2"/>
      <c r="Y330" s="2"/>
      <c r="Z330" s="2" t="s">
        <v>4160</v>
      </c>
      <c r="AA330" s="2">
        <f>FIND("Approved Date:",Table1[[#This Row],[Footer Text]],1)+15</f>
        <v>125</v>
      </c>
      <c r="AB330" s="2">
        <f>LEN(Table1[[#This Row],[Footer Text]])</f>
        <v>135</v>
      </c>
      <c r="AC330" s="2" t="str">
        <f>SUBSTITUTE(MID(Table1[[#This Row],[Footer Text]],Table1[[#This Row],[Approved Date:]],Table1[[#This Row],[Column1]]-Table1[[#This Row],[Approved Date:]]),"-","/")</f>
        <v>19/01/2021</v>
      </c>
      <c r="AD330" s="3">
        <f>IFERROR(IFERROR(DATEVALUE(Table1[[#This Row],[Column2]]),DATE(MID(Table1[[#This Row],[Column2]],FIND(20,Table1[[#This Row],[Column2]],1),4),MID(Table1[[#This Row],[Column2]],FIND("/",Table1[[#This Row],[Column2]],1)+1,2),1)),"Check")</f>
        <v>44197</v>
      </c>
      <c r="AE330" s="3">
        <f ca="1">IFERROR(TODAY()-Table1[[#This Row],[Column3]],"")</f>
        <v>2018</v>
      </c>
      <c r="AF330" s="3" t="str">
        <f>VLOOKUP(Table1[[#This Row],[Location of the Job]],Table2[],3,FALSE)</f>
        <v>MKT</v>
      </c>
    </row>
    <row r="331" spans="1:32" x14ac:dyDescent="0.25">
      <c r="A331" s="2" t="s">
        <v>4161</v>
      </c>
      <c r="B331" s="2" t="s">
        <v>27</v>
      </c>
      <c r="C331" s="2" t="s">
        <v>4162</v>
      </c>
      <c r="D331" s="2" t="s">
        <v>4110</v>
      </c>
      <c r="E331" s="2" t="s">
        <v>709</v>
      </c>
      <c r="F331" s="2" t="s">
        <v>4163</v>
      </c>
      <c r="G331" s="2">
        <v>5</v>
      </c>
      <c r="H331" s="2">
        <v>3</v>
      </c>
      <c r="I331" s="2" t="s">
        <v>4164</v>
      </c>
      <c r="J331" s="2" t="s">
        <v>4165</v>
      </c>
      <c r="K331" s="2" t="s">
        <v>4166</v>
      </c>
      <c r="L331" s="2" t="s">
        <v>4167</v>
      </c>
      <c r="M331" s="2" t="s">
        <v>1131</v>
      </c>
      <c r="N331" s="2" t="s">
        <v>4168</v>
      </c>
      <c r="O331" s="2" t="s">
        <v>4169</v>
      </c>
      <c r="P331" s="2" t="s">
        <v>4170</v>
      </c>
      <c r="Q331" s="2" t="s">
        <v>200</v>
      </c>
      <c r="R331" s="2" t="s">
        <v>733</v>
      </c>
      <c r="S331" s="2" t="s">
        <v>4171</v>
      </c>
      <c r="T331" s="2" t="s">
        <v>678</v>
      </c>
      <c r="U331" s="2" t="s">
        <v>44</v>
      </c>
      <c r="V331" s="2"/>
      <c r="W331" s="2"/>
      <c r="X331" s="2"/>
      <c r="Y331" s="2"/>
      <c r="Z331" s="2" t="s">
        <v>4172</v>
      </c>
      <c r="AA331" s="2">
        <f>FIND("Approved Date:",Table1[[#This Row],[Footer Text]],1)+15</f>
        <v>122</v>
      </c>
      <c r="AB331" s="2">
        <f>LEN(Table1[[#This Row],[Footer Text]])</f>
        <v>132</v>
      </c>
      <c r="AC331" s="2" t="str">
        <f>SUBSTITUTE(MID(Table1[[#This Row],[Footer Text]],Table1[[#This Row],[Approved Date:]],Table1[[#This Row],[Column1]]-Table1[[#This Row],[Approved Date:]]),"-","/")</f>
        <v>2022/11/08</v>
      </c>
      <c r="AD331" s="3">
        <f>IFERROR(IFERROR(DATEVALUE(Table1[[#This Row],[Column2]]),DATE(MID(Table1[[#This Row],[Column2]],FIND(20,Table1[[#This Row],[Column2]],1),4),MID(Table1[[#This Row],[Column2]],FIND("/",Table1[[#This Row],[Column2]],1)+1,2),1)),"Check")</f>
        <v>44873</v>
      </c>
      <c r="AE331" s="3">
        <f ca="1">IFERROR(TODAY()-Table1[[#This Row],[Column3]],"")</f>
        <v>1342</v>
      </c>
      <c r="AF331" s="3" t="str">
        <f>VLOOKUP(Table1[[#This Row],[Location of the Job]],Table2[],3,FALSE)</f>
        <v>MKT</v>
      </c>
    </row>
    <row r="332" spans="1:32" x14ac:dyDescent="0.25">
      <c r="A332" s="2" t="s">
        <v>4173</v>
      </c>
      <c r="B332" s="2" t="s">
        <v>27</v>
      </c>
      <c r="C332" s="2" t="s">
        <v>4174</v>
      </c>
      <c r="D332" s="2" t="s">
        <v>4175</v>
      </c>
      <c r="E332" s="2" t="s">
        <v>4176</v>
      </c>
      <c r="F332" s="2" t="s">
        <v>4110</v>
      </c>
      <c r="G332" s="2" t="s">
        <v>68</v>
      </c>
      <c r="H332" s="2">
        <v>1</v>
      </c>
      <c r="I332" s="2" t="s">
        <v>4177</v>
      </c>
      <c r="J332" s="2" t="s">
        <v>4178</v>
      </c>
      <c r="K332" s="2" t="s">
        <v>4179</v>
      </c>
      <c r="L332" s="2" t="s">
        <v>4180</v>
      </c>
      <c r="M332" s="2" t="s">
        <v>36</v>
      </c>
      <c r="N332" s="2" t="s">
        <v>4181</v>
      </c>
      <c r="O332" s="2" t="s">
        <v>4182</v>
      </c>
      <c r="P332" s="2" t="s">
        <v>4183</v>
      </c>
      <c r="Q332" s="2" t="s">
        <v>163</v>
      </c>
      <c r="R332" s="2" t="s">
        <v>4184</v>
      </c>
      <c r="S332" s="2" t="s">
        <v>4159</v>
      </c>
      <c r="T332" s="2" t="s">
        <v>392</v>
      </c>
      <c r="U332" s="2" t="s">
        <v>44</v>
      </c>
      <c r="V332" s="2"/>
      <c r="W332" s="2"/>
      <c r="X332" s="2"/>
      <c r="Y332" s="2"/>
      <c r="Z332" s="2" t="s">
        <v>4185</v>
      </c>
      <c r="AA332" s="2">
        <f>FIND("Approved Date:",Table1[[#This Row],[Footer Text]],1)+15</f>
        <v>121</v>
      </c>
      <c r="AB332" s="2">
        <f>LEN(Table1[[#This Row],[Footer Text]])</f>
        <v>130</v>
      </c>
      <c r="AC332" s="2" t="str">
        <f>SUBSTITUTE(MID(Table1[[#This Row],[Footer Text]],Table1[[#This Row],[Approved Date:]],Table1[[#This Row],[Column1]]-Table1[[#This Row],[Approved Date:]]),"-","/")</f>
        <v>9/28/2025</v>
      </c>
      <c r="AD332" s="3">
        <f>IFERROR(IFERROR(DATEVALUE(Table1[[#This Row],[Column2]]),DATE(MID(Table1[[#This Row],[Column2]],FIND(20,Table1[[#This Row],[Column2]],1),4),MID(Table1[[#This Row],[Column2]],FIND("/",Table1[[#This Row],[Column2]],1)+1,2),1)),"Check")</f>
        <v>45928</v>
      </c>
      <c r="AE332" s="3">
        <f ca="1">IFERROR(TODAY()-Table1[[#This Row],[Column3]],"")</f>
        <v>287</v>
      </c>
      <c r="AF332" s="3" t="str">
        <f>VLOOKUP(Table1[[#This Row],[Location of the Job]],Table2[],3,FALSE)</f>
        <v>CM</v>
      </c>
    </row>
    <row r="333" spans="1:32" x14ac:dyDescent="0.25">
      <c r="A333" s="2" t="s">
        <v>4186</v>
      </c>
      <c r="B333" s="2" t="s">
        <v>27</v>
      </c>
      <c r="C333" s="2" t="s">
        <v>4187</v>
      </c>
      <c r="D333" s="2" t="s">
        <v>4188</v>
      </c>
      <c r="E333" s="2" t="s">
        <v>709</v>
      </c>
      <c r="F333" s="2" t="s">
        <v>4110</v>
      </c>
      <c r="G333" s="2" t="s">
        <v>68</v>
      </c>
      <c r="H333" s="2">
        <v>2</v>
      </c>
      <c r="I333" s="2" t="s">
        <v>4189</v>
      </c>
      <c r="J333" s="2" t="s">
        <v>4190</v>
      </c>
      <c r="K333" s="2" t="s">
        <v>4191</v>
      </c>
      <c r="L333" s="2" t="s">
        <v>4180</v>
      </c>
      <c r="M333" s="2" t="s">
        <v>715</v>
      </c>
      <c r="N333" s="2" t="s">
        <v>4157</v>
      </c>
      <c r="O333" s="2" t="s">
        <v>4192</v>
      </c>
      <c r="P333" s="2" t="s">
        <v>4193</v>
      </c>
      <c r="Q333" s="2" t="s">
        <v>58</v>
      </c>
      <c r="R333" s="2" t="s">
        <v>4184</v>
      </c>
      <c r="S333" s="2" t="s">
        <v>4159</v>
      </c>
      <c r="T333" s="2" t="s">
        <v>392</v>
      </c>
      <c r="U333" s="2" t="s">
        <v>44</v>
      </c>
      <c r="V333" s="2"/>
      <c r="W333" s="2"/>
      <c r="X333" s="2"/>
      <c r="Y333" s="2"/>
      <c r="Z333" s="2" t="s">
        <v>4194</v>
      </c>
      <c r="AA333" s="2">
        <f>FIND("Approved Date:",Table1[[#This Row],[Footer Text]],1)+15</f>
        <v>123</v>
      </c>
      <c r="AB333" s="2">
        <f>LEN(Table1[[#This Row],[Footer Text]])</f>
        <v>133</v>
      </c>
      <c r="AC333" s="2" t="str">
        <f>SUBSTITUTE(MID(Table1[[#This Row],[Footer Text]],Table1[[#This Row],[Approved Date:]],Table1[[#This Row],[Column1]]-Table1[[#This Row],[Approved Date:]]),"-","/")</f>
        <v>2022/22/08</v>
      </c>
      <c r="AD333" s="3">
        <f>IFERROR(IFERROR(DATEVALUE(Table1[[#This Row],[Column2]]),DATE(MID(Table1[[#This Row],[Column2]],FIND(20,Table1[[#This Row],[Column2]],1),4),MID(Table1[[#This Row],[Column2]],FIND("/",Table1[[#This Row],[Column2]],1)+1,2),1)),"Check")</f>
        <v>45200</v>
      </c>
      <c r="AE333" s="3">
        <f ca="1">IFERROR(TODAY()-Table1[[#This Row],[Column3]],"")</f>
        <v>1015</v>
      </c>
      <c r="AF333" s="3" t="str">
        <f>VLOOKUP(Table1[[#This Row],[Location of the Job]],Table2[],3,FALSE)</f>
        <v>MKT</v>
      </c>
    </row>
    <row r="334" spans="1:32" x14ac:dyDescent="0.25">
      <c r="A334" s="2" t="s">
        <v>4195</v>
      </c>
      <c r="B334" s="2" t="s">
        <v>27</v>
      </c>
      <c r="C334" s="2" t="s">
        <v>4196</v>
      </c>
      <c r="D334" s="2" t="s">
        <v>4197</v>
      </c>
      <c r="E334" s="2" t="s">
        <v>4198</v>
      </c>
      <c r="F334" s="2" t="s">
        <v>4199</v>
      </c>
      <c r="G334" s="2">
        <v>4</v>
      </c>
      <c r="H334" s="2" t="s">
        <v>179</v>
      </c>
      <c r="I334" s="2" t="s">
        <v>4200</v>
      </c>
      <c r="J334" s="2" t="s">
        <v>4201</v>
      </c>
      <c r="K334" s="2" t="s">
        <v>4202</v>
      </c>
      <c r="L334" s="2" t="s">
        <v>4203</v>
      </c>
      <c r="M334" s="2" t="s">
        <v>4204</v>
      </c>
      <c r="N334" s="2" t="s">
        <v>4205</v>
      </c>
      <c r="O334" s="2" t="s">
        <v>4206</v>
      </c>
      <c r="P334" s="2" t="s">
        <v>4207</v>
      </c>
      <c r="Q334" s="2" t="s">
        <v>732</v>
      </c>
      <c r="R334" s="2" t="s">
        <v>4208</v>
      </c>
      <c r="S334" s="2" t="s">
        <v>4209</v>
      </c>
      <c r="T334" s="2" t="s">
        <v>43</v>
      </c>
      <c r="U334" s="2" t="s">
        <v>44</v>
      </c>
      <c r="V334" s="2"/>
      <c r="W334" s="2"/>
      <c r="X334" s="2"/>
      <c r="Y334" s="2"/>
      <c r="Z334" s="2" t="s">
        <v>4210</v>
      </c>
      <c r="AA334" s="2">
        <f>FIND("Approved Date:",Table1[[#This Row],[Footer Text]],1)+15</f>
        <v>124</v>
      </c>
      <c r="AB334" s="2">
        <f>LEN(Table1[[#This Row],[Footer Text]])</f>
        <v>132</v>
      </c>
      <c r="AC334" s="2" t="str">
        <f>SUBSTITUTE(MID(Table1[[#This Row],[Footer Text]],Table1[[#This Row],[Approved Date:]],Table1[[#This Row],[Column1]]-Table1[[#This Row],[Approved Date:]]),"-","/")</f>
        <v>1/8/2025</v>
      </c>
      <c r="AD334" s="3">
        <f>IFERROR(IFERROR(DATEVALUE(Table1[[#This Row],[Column2]]),DATE(MID(Table1[[#This Row],[Column2]],FIND(20,Table1[[#This Row],[Column2]],1),4),MID(Table1[[#This Row],[Column2]],FIND("/",Table1[[#This Row],[Column2]],1)+1,2),1)),"Check")</f>
        <v>45665</v>
      </c>
      <c r="AE334" s="3">
        <f ca="1">IFERROR(TODAY()-Table1[[#This Row],[Column3]],"")</f>
        <v>550</v>
      </c>
      <c r="AF334" s="3" t="str">
        <f>VLOOKUP(Table1[[#This Row],[Location of the Job]],Table2[],3,FALSE)</f>
        <v>CM</v>
      </c>
    </row>
    <row r="335" spans="1:32" x14ac:dyDescent="0.25">
      <c r="A335" s="2" t="s">
        <v>4211</v>
      </c>
      <c r="B335" s="2" t="s">
        <v>27</v>
      </c>
      <c r="C335" s="2" t="s">
        <v>4212</v>
      </c>
      <c r="D335" s="2" t="s">
        <v>4213</v>
      </c>
      <c r="E335" s="2" t="s">
        <v>1050</v>
      </c>
      <c r="F335" s="2" t="s">
        <v>4214</v>
      </c>
      <c r="G335" s="2">
        <v>3</v>
      </c>
      <c r="H335" s="2" t="s">
        <v>179</v>
      </c>
      <c r="I335" s="2" t="s">
        <v>4215</v>
      </c>
      <c r="J335" s="2" t="s">
        <v>4216</v>
      </c>
      <c r="K335" s="2" t="s">
        <v>4217</v>
      </c>
      <c r="L335" s="2" t="s">
        <v>4218</v>
      </c>
      <c r="M335" s="2" t="s">
        <v>101</v>
      </c>
      <c r="N335" s="2" t="s">
        <v>4219</v>
      </c>
      <c r="O335" s="2" t="s">
        <v>4220</v>
      </c>
      <c r="P335" s="2" t="s">
        <v>4221</v>
      </c>
      <c r="Q335" s="2" t="s">
        <v>58</v>
      </c>
      <c r="R335" s="2" t="s">
        <v>4222</v>
      </c>
      <c r="S335" s="2" t="s">
        <v>4223</v>
      </c>
      <c r="T335" s="2" t="s">
        <v>4224</v>
      </c>
      <c r="U335" s="2" t="s">
        <v>44</v>
      </c>
      <c r="V335" s="2"/>
      <c r="W335" s="2"/>
      <c r="X335" s="2"/>
      <c r="Y335" s="2"/>
      <c r="Z335" s="2" t="s">
        <v>4225</v>
      </c>
      <c r="AA335" s="2">
        <f>FIND("Approved Date:",Table1[[#This Row],[Footer Text]],1)+15</f>
        <v>123</v>
      </c>
      <c r="AB335" s="2">
        <f>LEN(Table1[[#This Row],[Footer Text]])</f>
        <v>133</v>
      </c>
      <c r="AC335" s="2" t="str">
        <f>SUBSTITUTE(MID(Table1[[#This Row],[Footer Text]],Table1[[#This Row],[Approved Date:]],Table1[[#This Row],[Column1]]-Table1[[#This Row],[Approved Date:]]),"-","/")</f>
        <v>18/07/2021</v>
      </c>
      <c r="AD335" s="3">
        <f>IFERROR(IFERROR(DATEVALUE(Table1[[#This Row],[Column2]]),DATE(MID(Table1[[#This Row],[Column2]],FIND(20,Table1[[#This Row],[Column2]],1),4),MID(Table1[[#This Row],[Column2]],FIND("/",Table1[[#This Row],[Column2]],1)+1,2),1)),"Check")</f>
        <v>44378</v>
      </c>
      <c r="AE335" s="3">
        <f ca="1">IFERROR(TODAY()-Table1[[#This Row],[Column3]],"")</f>
        <v>1837</v>
      </c>
      <c r="AF335" s="3" t="str">
        <f>VLOOKUP(Table1[[#This Row],[Location of the Job]],Table2[],3,FALSE)</f>
        <v>DG</v>
      </c>
    </row>
    <row r="336" spans="1:32" x14ac:dyDescent="0.25">
      <c r="A336" s="2" t="s">
        <v>4226</v>
      </c>
      <c r="B336" s="2" t="s">
        <v>27</v>
      </c>
      <c r="C336" s="2" t="s">
        <v>4227</v>
      </c>
      <c r="D336" s="2" t="s">
        <v>4228</v>
      </c>
      <c r="E336" s="2" t="s">
        <v>4229</v>
      </c>
      <c r="F336" s="2" t="s">
        <v>4230</v>
      </c>
      <c r="G336" s="2">
        <v>2</v>
      </c>
      <c r="H336" s="2">
        <v>3</v>
      </c>
      <c r="I336" s="2" t="s">
        <v>4231</v>
      </c>
      <c r="J336" s="2" t="s">
        <v>4232</v>
      </c>
      <c r="K336" s="2" t="s">
        <v>4233</v>
      </c>
      <c r="L336" s="2" t="s">
        <v>4234</v>
      </c>
      <c r="M336" s="2" t="s">
        <v>101</v>
      </c>
      <c r="N336" s="2" t="s">
        <v>4235</v>
      </c>
      <c r="O336" s="2" t="s">
        <v>4236</v>
      </c>
      <c r="P336" s="2" t="s">
        <v>4237</v>
      </c>
      <c r="Q336" s="2" t="s">
        <v>58</v>
      </c>
      <c r="R336" s="2" t="s">
        <v>4238</v>
      </c>
      <c r="S336" s="2" t="s">
        <v>947</v>
      </c>
      <c r="T336" s="2" t="s">
        <v>4239</v>
      </c>
      <c r="U336" s="2" t="s">
        <v>44</v>
      </c>
      <c r="V336" s="2"/>
      <c r="W336" s="2"/>
      <c r="X336" s="2"/>
      <c r="Y336" s="2"/>
      <c r="Z336" s="2" t="s">
        <v>4240</v>
      </c>
      <c r="AA336" s="2">
        <f>FIND("Approved Date:",Table1[[#This Row],[Footer Text]],1)+15</f>
        <v>123</v>
      </c>
      <c r="AB336" s="2">
        <f>LEN(Table1[[#This Row],[Footer Text]])</f>
        <v>132</v>
      </c>
      <c r="AC336" s="2" t="str">
        <f>SUBSTITUTE(MID(Table1[[#This Row],[Footer Text]],Table1[[#This Row],[Approved Date:]],Table1[[#This Row],[Column1]]-Table1[[#This Row],[Approved Date:]]),"-","/")</f>
        <v>8/26/2023</v>
      </c>
      <c r="AD336" s="3">
        <f>IFERROR(IFERROR(DATEVALUE(Table1[[#This Row],[Column2]]),DATE(MID(Table1[[#This Row],[Column2]],FIND(20,Table1[[#This Row],[Column2]],1),4),MID(Table1[[#This Row],[Column2]],FIND("/",Table1[[#This Row],[Column2]],1)+1,2),1)),"Check")</f>
        <v>45164</v>
      </c>
      <c r="AE336" s="3">
        <f ca="1">IFERROR(TODAY()-Table1[[#This Row],[Column3]],"")</f>
        <v>1051</v>
      </c>
      <c r="AF336" s="3" t="str">
        <f>VLOOKUP(Table1[[#This Row],[Location of the Job]],Table2[],3,FALSE)</f>
        <v>DG</v>
      </c>
    </row>
    <row r="337" spans="1:32" x14ac:dyDescent="0.25">
      <c r="A337" s="2" t="s">
        <v>4241</v>
      </c>
      <c r="B337" s="2" t="s">
        <v>27</v>
      </c>
      <c r="C337" s="2" t="s">
        <v>4242</v>
      </c>
      <c r="D337" s="2" t="s">
        <v>4243</v>
      </c>
      <c r="E337" s="2" t="s">
        <v>4244</v>
      </c>
      <c r="F337" s="2" t="s">
        <v>4245</v>
      </c>
      <c r="G337" s="2">
        <v>0</v>
      </c>
      <c r="H337" s="2">
        <v>2</v>
      </c>
      <c r="I337" s="2" t="s">
        <v>4246</v>
      </c>
      <c r="J337" s="2" t="s">
        <v>4247</v>
      </c>
      <c r="K337" s="2" t="s">
        <v>4248</v>
      </c>
      <c r="L337" s="2" t="s">
        <v>4249</v>
      </c>
      <c r="M337" s="2" t="s">
        <v>101</v>
      </c>
      <c r="N337" s="2" t="s">
        <v>4250</v>
      </c>
      <c r="O337" s="2" t="s">
        <v>1354</v>
      </c>
      <c r="P337" s="2" t="s">
        <v>4251</v>
      </c>
      <c r="Q337" s="2" t="s">
        <v>163</v>
      </c>
      <c r="R337" s="2" t="s">
        <v>390</v>
      </c>
      <c r="S337" s="2" t="s">
        <v>1449</v>
      </c>
      <c r="T337" s="2" t="s">
        <v>43</v>
      </c>
      <c r="U337" s="2" t="s">
        <v>44</v>
      </c>
      <c r="V337" s="2"/>
      <c r="W337" s="2"/>
      <c r="X337" s="2"/>
      <c r="Y337" s="2"/>
      <c r="Z337" s="2" t="s">
        <v>4252</v>
      </c>
      <c r="AA337" s="2">
        <f>FIND("Approved Date:",Table1[[#This Row],[Footer Text]],1)+15</f>
        <v>123</v>
      </c>
      <c r="AB337" s="2">
        <f>LEN(Table1[[#This Row],[Footer Text]])</f>
        <v>133</v>
      </c>
      <c r="AC337" s="2" t="str">
        <f>SUBSTITUTE(MID(Table1[[#This Row],[Footer Text]],Table1[[#This Row],[Approved Date:]],Table1[[#This Row],[Column1]]-Table1[[#This Row],[Approved Date:]]),"-","/")</f>
        <v>2022/24/08</v>
      </c>
      <c r="AD337" s="3">
        <f>IFERROR(IFERROR(DATEVALUE(Table1[[#This Row],[Column2]]),DATE(MID(Table1[[#This Row],[Column2]],FIND(20,Table1[[#This Row],[Column2]],1),4),MID(Table1[[#This Row],[Column2]],FIND("/",Table1[[#This Row],[Column2]],1)+1,2),1)),"Check")</f>
        <v>45261</v>
      </c>
      <c r="AE337" s="3">
        <f ca="1">IFERROR(TODAY()-Table1[[#This Row],[Column3]],"")</f>
        <v>954</v>
      </c>
      <c r="AF337" s="3" t="str">
        <f>VLOOKUP(Table1[[#This Row],[Location of the Job]],Table2[],3,FALSE)</f>
        <v>S&amp;D</v>
      </c>
    </row>
    <row r="338" spans="1:32" x14ac:dyDescent="0.25">
      <c r="A338" s="2" t="s">
        <v>4253</v>
      </c>
      <c r="B338" s="2" t="s">
        <v>27</v>
      </c>
      <c r="C338" s="2" t="s">
        <v>4254</v>
      </c>
      <c r="D338" s="2" t="s">
        <v>4255</v>
      </c>
      <c r="E338" s="2" t="s">
        <v>4256</v>
      </c>
      <c r="F338" s="2" t="s">
        <v>4257</v>
      </c>
      <c r="G338" s="2">
        <v>0</v>
      </c>
      <c r="H338" s="2">
        <v>0</v>
      </c>
      <c r="I338" s="2" t="s">
        <v>4258</v>
      </c>
      <c r="J338" s="2" t="s">
        <v>4259</v>
      </c>
      <c r="K338" s="2" t="s">
        <v>4260</v>
      </c>
      <c r="L338" s="2" t="s">
        <v>4261</v>
      </c>
      <c r="M338" s="2" t="s">
        <v>68</v>
      </c>
      <c r="N338" s="2" t="s">
        <v>4262</v>
      </c>
      <c r="O338" s="2" t="s">
        <v>4263</v>
      </c>
      <c r="P338" s="2"/>
      <c r="Q338" s="2" t="s">
        <v>58</v>
      </c>
      <c r="R338" s="2" t="s">
        <v>4009</v>
      </c>
      <c r="S338" s="2" t="s">
        <v>2185</v>
      </c>
      <c r="T338" s="2"/>
      <c r="U338" s="2" t="s">
        <v>44</v>
      </c>
      <c r="V338" s="2"/>
      <c r="W338" s="2"/>
      <c r="X338" s="2"/>
      <c r="Y338" s="2"/>
      <c r="Z338" s="2" t="s">
        <v>4264</v>
      </c>
      <c r="AA338" s="2">
        <f>FIND("Approved Date:",Table1[[#This Row],[Footer Text]],1)+15</f>
        <v>131</v>
      </c>
      <c r="AB338" s="2">
        <f>LEN(Table1[[#This Row],[Footer Text]])</f>
        <v>141</v>
      </c>
      <c r="AC338" s="2" t="str">
        <f>SUBSTITUTE(MID(Table1[[#This Row],[Footer Text]],Table1[[#This Row],[Approved Date:]],Table1[[#This Row],[Column1]]-Table1[[#This Row],[Approved Date:]]),"-","/")</f>
        <v>04/10/2019</v>
      </c>
      <c r="AD338" s="3">
        <f>IFERROR(IFERROR(DATEVALUE(Table1[[#This Row],[Column2]]),DATE(MID(Table1[[#This Row],[Column2]],FIND(20,Table1[[#This Row],[Column2]],1),4),MID(Table1[[#This Row],[Column2]],FIND("/",Table1[[#This Row],[Column2]],1)+1,2),1)),"Check")</f>
        <v>43565</v>
      </c>
      <c r="AE338" s="3">
        <f ca="1">IFERROR(TODAY()-Table1[[#This Row],[Column3]],"")</f>
        <v>2650</v>
      </c>
      <c r="AF338" s="3" t="str">
        <f>VLOOKUP(Table1[[#This Row],[Location of the Job]],Table2[],3,FALSE)</f>
        <v>S&amp;D</v>
      </c>
    </row>
    <row r="339" spans="1:32" x14ac:dyDescent="0.25">
      <c r="A339" s="2" t="s">
        <v>4265</v>
      </c>
      <c r="B339" s="2" t="s">
        <v>27</v>
      </c>
      <c r="C339" s="2" t="s">
        <v>4266</v>
      </c>
      <c r="D339" s="2" t="s">
        <v>4267</v>
      </c>
      <c r="E339" s="2" t="s">
        <v>4000</v>
      </c>
      <c r="F339" s="2" t="s">
        <v>4257</v>
      </c>
      <c r="G339" s="2">
        <v>0</v>
      </c>
      <c r="H339" s="2">
        <v>1</v>
      </c>
      <c r="I339" s="2" t="s">
        <v>4268</v>
      </c>
      <c r="J339" s="2" t="s">
        <v>4269</v>
      </c>
      <c r="K339" s="2" t="s">
        <v>4270</v>
      </c>
      <c r="L339" s="2" t="s">
        <v>4271</v>
      </c>
      <c r="M339" s="2" t="s">
        <v>1131</v>
      </c>
      <c r="N339" s="2" t="s">
        <v>4262</v>
      </c>
      <c r="O339" s="2" t="s">
        <v>4263</v>
      </c>
      <c r="P339" s="2" t="s">
        <v>4272</v>
      </c>
      <c r="Q339" s="2" t="s">
        <v>58</v>
      </c>
      <c r="R339" s="2" t="s">
        <v>4009</v>
      </c>
      <c r="S339" s="2" t="s">
        <v>2185</v>
      </c>
      <c r="T339" s="2" t="s">
        <v>392</v>
      </c>
      <c r="U339" s="2" t="s">
        <v>44</v>
      </c>
      <c r="V339" s="2"/>
      <c r="W339" s="2"/>
      <c r="X339" s="2"/>
      <c r="Y339" s="2"/>
      <c r="Z339" s="2" t="s">
        <v>4273</v>
      </c>
      <c r="AA339" s="2">
        <f>FIND("Approved Date:",Table1[[#This Row],[Footer Text]],1)+15</f>
        <v>124</v>
      </c>
      <c r="AB339" s="2">
        <f>LEN(Table1[[#This Row],[Footer Text]])</f>
        <v>134</v>
      </c>
      <c r="AC339" s="2" t="str">
        <f>SUBSTITUTE(MID(Table1[[#This Row],[Footer Text]],Table1[[#This Row],[Approved Date:]],Table1[[#This Row],[Column1]]-Table1[[#This Row],[Approved Date:]]),"-","/")</f>
        <v>2022/07/30</v>
      </c>
      <c r="AD339" s="3">
        <f>IFERROR(IFERROR(DATEVALUE(Table1[[#This Row],[Column2]]),DATE(MID(Table1[[#This Row],[Column2]],FIND(20,Table1[[#This Row],[Column2]],1),4),MID(Table1[[#This Row],[Column2]],FIND("/",Table1[[#This Row],[Column2]],1)+1,2),1)),"Check")</f>
        <v>44772</v>
      </c>
      <c r="AE339" s="3">
        <f ca="1">IFERROR(TODAY()-Table1[[#This Row],[Column3]],"")</f>
        <v>1443</v>
      </c>
      <c r="AF339" s="3" t="str">
        <f>VLOOKUP(Table1[[#This Row],[Location of the Job]],Table2[],3,FALSE)</f>
        <v>S&amp;D</v>
      </c>
    </row>
    <row r="340" spans="1:32" x14ac:dyDescent="0.25">
      <c r="A340" s="2" t="s">
        <v>4274</v>
      </c>
      <c r="B340" s="2" t="s">
        <v>27</v>
      </c>
      <c r="C340" s="2" t="s">
        <v>4275</v>
      </c>
      <c r="D340" s="2" t="s">
        <v>4257</v>
      </c>
      <c r="E340" s="2" t="s">
        <v>4000</v>
      </c>
      <c r="F340" s="2" t="s">
        <v>4276</v>
      </c>
      <c r="G340" s="2">
        <v>6</v>
      </c>
      <c r="H340" s="2">
        <v>3</v>
      </c>
      <c r="I340" s="2" t="s">
        <v>4277</v>
      </c>
      <c r="J340" s="2" t="s">
        <v>4278</v>
      </c>
      <c r="K340" s="2" t="s">
        <v>4279</v>
      </c>
      <c r="L340" s="2" t="s">
        <v>4280</v>
      </c>
      <c r="M340" s="2" t="s">
        <v>36</v>
      </c>
      <c r="N340" s="2" t="s">
        <v>4281</v>
      </c>
      <c r="O340" s="2" t="s">
        <v>4282</v>
      </c>
      <c r="P340" s="2" t="s">
        <v>4283</v>
      </c>
      <c r="Q340" s="2" t="s">
        <v>58</v>
      </c>
      <c r="R340" s="2" t="s">
        <v>4284</v>
      </c>
      <c r="S340" s="2" t="s">
        <v>4285</v>
      </c>
      <c r="T340" s="2"/>
      <c r="U340" s="2" t="s">
        <v>44</v>
      </c>
      <c r="V340" s="2"/>
      <c r="W340" s="2"/>
      <c r="X340" s="2"/>
      <c r="Y340" s="2"/>
      <c r="Z340" s="2" t="s">
        <v>4286</v>
      </c>
      <c r="AA340" s="2">
        <f>FIND("Approved Date:",Table1[[#This Row],[Footer Text]],1)+15</f>
        <v>124</v>
      </c>
      <c r="AB340" s="2">
        <f>LEN(Table1[[#This Row],[Footer Text]])</f>
        <v>134</v>
      </c>
      <c r="AC340" s="2" t="str">
        <f>SUBSTITUTE(MID(Table1[[#This Row],[Footer Text]],Table1[[#This Row],[Approved Date:]],Table1[[#This Row],[Column1]]-Table1[[#This Row],[Approved Date:]]),"-","/")</f>
        <v>2024/01/20</v>
      </c>
      <c r="AD340" s="3">
        <f>IFERROR(IFERROR(DATEVALUE(Table1[[#This Row],[Column2]]),DATE(MID(Table1[[#This Row],[Column2]],FIND(20,Table1[[#This Row],[Column2]],1),4),MID(Table1[[#This Row],[Column2]],FIND("/",Table1[[#This Row],[Column2]],1)+1,2),1)),"Check")</f>
        <v>45311</v>
      </c>
      <c r="AE340" s="3">
        <f ca="1">IFERROR(TODAY()-Table1[[#This Row],[Column3]],"")</f>
        <v>904</v>
      </c>
      <c r="AF340" s="3" t="str">
        <f>VLOOKUP(Table1[[#This Row],[Location of the Job]],Table2[],3,FALSE)</f>
        <v>S&amp;D</v>
      </c>
    </row>
    <row r="341" spans="1:32" x14ac:dyDescent="0.25">
      <c r="A341" s="2" t="s">
        <v>4287</v>
      </c>
      <c r="B341" s="2" t="s">
        <v>27</v>
      </c>
      <c r="C341" s="2" t="s">
        <v>4288</v>
      </c>
      <c r="D341" s="2" t="s">
        <v>4289</v>
      </c>
      <c r="E341" s="2" t="s">
        <v>4000</v>
      </c>
      <c r="F341" s="2" t="s">
        <v>4257</v>
      </c>
      <c r="G341" s="2">
        <v>0</v>
      </c>
      <c r="H341" s="2">
        <v>2</v>
      </c>
      <c r="I341" s="2" t="s">
        <v>4290</v>
      </c>
      <c r="J341" s="2" t="s">
        <v>4003</v>
      </c>
      <c r="K341" s="2" t="s">
        <v>4291</v>
      </c>
      <c r="L341" s="2" t="s">
        <v>4292</v>
      </c>
      <c r="M341" s="2" t="s">
        <v>36</v>
      </c>
      <c r="N341" s="2" t="s">
        <v>4006</v>
      </c>
      <c r="O341" s="2" t="s">
        <v>4293</v>
      </c>
      <c r="P341" s="2" t="s">
        <v>4008</v>
      </c>
      <c r="Q341" s="2" t="s">
        <v>163</v>
      </c>
      <c r="R341" s="2" t="s">
        <v>4009</v>
      </c>
      <c r="S341" s="2" t="s">
        <v>3395</v>
      </c>
      <c r="T341" s="2" t="s">
        <v>43</v>
      </c>
      <c r="U341" s="2" t="s">
        <v>44</v>
      </c>
      <c r="V341" s="2"/>
      <c r="W341" s="2"/>
      <c r="X341" s="2"/>
      <c r="Y341" s="2"/>
      <c r="Z341" s="2" t="s">
        <v>4294</v>
      </c>
      <c r="AA341" s="2">
        <f>FIND("Approved Date:",Table1[[#This Row],[Footer Text]],1)+15</f>
        <v>122</v>
      </c>
      <c r="AB341" s="2">
        <f>LEN(Table1[[#This Row],[Footer Text]])</f>
        <v>132</v>
      </c>
      <c r="AC341" s="2" t="str">
        <f>SUBSTITUTE(MID(Table1[[#This Row],[Footer Text]],Table1[[#This Row],[Approved Date:]],Table1[[#This Row],[Column1]]-Table1[[#This Row],[Approved Date:]]),"-","/")</f>
        <v>08/03/2022</v>
      </c>
      <c r="AD341" s="3">
        <f>IFERROR(IFERROR(DATEVALUE(Table1[[#This Row],[Column2]]),DATE(MID(Table1[[#This Row],[Column2]],FIND(20,Table1[[#This Row],[Column2]],1),4),MID(Table1[[#This Row],[Column2]],FIND("/",Table1[[#This Row],[Column2]],1)+1,2),1)),"Check")</f>
        <v>44776</v>
      </c>
      <c r="AE341" s="3">
        <f ca="1">IFERROR(TODAY()-Table1[[#This Row],[Column3]],"")</f>
        <v>1439</v>
      </c>
      <c r="AF341" s="3" t="str">
        <f>VLOOKUP(Table1[[#This Row],[Location of the Job]],Table2[],3,FALSE)</f>
        <v>S&amp;D</v>
      </c>
    </row>
    <row r="342" spans="1:32" x14ac:dyDescent="0.25">
      <c r="A342" s="2" t="s">
        <v>4295</v>
      </c>
      <c r="B342" s="2" t="s">
        <v>27</v>
      </c>
      <c r="C342" s="2" t="s">
        <v>4296</v>
      </c>
      <c r="D342" s="2" t="s">
        <v>4297</v>
      </c>
      <c r="E342" s="2" t="s">
        <v>4298</v>
      </c>
      <c r="F342" s="2" t="s">
        <v>4299</v>
      </c>
      <c r="G342" s="2">
        <v>2</v>
      </c>
      <c r="H342" s="2" t="s">
        <v>179</v>
      </c>
      <c r="I342" s="2" t="s">
        <v>4300</v>
      </c>
      <c r="J342" s="2" t="s">
        <v>4301</v>
      </c>
      <c r="K342" s="2" t="s">
        <v>4302</v>
      </c>
      <c r="L342" s="2" t="s">
        <v>4303</v>
      </c>
      <c r="M342" s="2" t="s">
        <v>36</v>
      </c>
      <c r="N342" s="2" t="s">
        <v>4304</v>
      </c>
      <c r="O342" s="2" t="s">
        <v>4305</v>
      </c>
      <c r="P342" s="2" t="s">
        <v>4306</v>
      </c>
      <c r="Q342" s="2" t="s">
        <v>163</v>
      </c>
      <c r="R342" s="2" t="s">
        <v>4009</v>
      </c>
      <c r="S342" s="2" t="s">
        <v>3395</v>
      </c>
      <c r="T342" s="2" t="s">
        <v>43</v>
      </c>
      <c r="U342" s="2" t="s">
        <v>44</v>
      </c>
      <c r="V342" s="2"/>
      <c r="W342" s="2"/>
      <c r="X342" s="2"/>
      <c r="Y342" s="2"/>
      <c r="Z342" s="2" t="s">
        <v>4307</v>
      </c>
      <c r="AA342" s="2">
        <f>FIND("Approved Date:",Table1[[#This Row],[Footer Text]],1)+15</f>
        <v>125</v>
      </c>
      <c r="AB342" s="2">
        <f>LEN(Table1[[#This Row],[Footer Text]])</f>
        <v>135</v>
      </c>
      <c r="AC342" s="2" t="str">
        <f>SUBSTITUTE(MID(Table1[[#This Row],[Footer Text]],Table1[[#This Row],[Approved Date:]],Table1[[#This Row],[Column1]]-Table1[[#This Row],[Approved Date:]]),"-","/")</f>
        <v>2025/12/11</v>
      </c>
      <c r="AD342" s="3">
        <f>IFERROR(IFERROR(DATEVALUE(Table1[[#This Row],[Column2]]),DATE(MID(Table1[[#This Row],[Column2]],FIND(20,Table1[[#This Row],[Column2]],1),4),MID(Table1[[#This Row],[Column2]],FIND("/",Table1[[#This Row],[Column2]],1)+1,2),1)),"Check")</f>
        <v>46002</v>
      </c>
      <c r="AE342" s="3">
        <f ca="1">IFERROR(TODAY()-Table1[[#This Row],[Column3]],"")</f>
        <v>213</v>
      </c>
      <c r="AF342" s="3" t="str">
        <f>VLOOKUP(Table1[[#This Row],[Location of the Job]],Table2[],3,FALSE)</f>
        <v>S&amp;D</v>
      </c>
    </row>
    <row r="343" spans="1:32" x14ac:dyDescent="0.25">
      <c r="A343" s="2" t="s">
        <v>4308</v>
      </c>
      <c r="B343" s="2" t="s">
        <v>125</v>
      </c>
      <c r="C343" s="2" t="s">
        <v>4309</v>
      </c>
      <c r="D343" s="2" t="s">
        <v>4310</v>
      </c>
      <c r="E343" s="2" t="s">
        <v>4311</v>
      </c>
      <c r="F343" s="2" t="s">
        <v>4312</v>
      </c>
      <c r="G343" s="2" t="s">
        <v>68</v>
      </c>
      <c r="H343" s="2">
        <v>1</v>
      </c>
      <c r="I343" s="2" t="s">
        <v>4313</v>
      </c>
      <c r="J343" s="2" t="s">
        <v>4314</v>
      </c>
      <c r="K343" s="2" t="s">
        <v>4315</v>
      </c>
      <c r="L343" s="2" t="s">
        <v>4316</v>
      </c>
      <c r="M343" s="2" t="s">
        <v>101</v>
      </c>
      <c r="N343" s="2" t="s">
        <v>387</v>
      </c>
      <c r="O343" s="2" t="s">
        <v>4317</v>
      </c>
      <c r="P343" s="2" t="s">
        <v>4318</v>
      </c>
      <c r="Q343" s="2" t="s">
        <v>1462</v>
      </c>
      <c r="R343" s="2" t="s">
        <v>4319</v>
      </c>
      <c r="S343" s="2" t="s">
        <v>4320</v>
      </c>
      <c r="T343" s="2" t="s">
        <v>913</v>
      </c>
      <c r="U343" s="2"/>
      <c r="V343" s="2"/>
      <c r="W343" s="2"/>
      <c r="X343" s="2"/>
      <c r="Y343" s="2"/>
      <c r="Z343" s="2" t="s">
        <v>4321</v>
      </c>
      <c r="AA343" s="2">
        <f>FIND("Approved Date:",Table1[[#This Row],[Footer Text]],1)+15</f>
        <v>129</v>
      </c>
      <c r="AB343" s="2">
        <f>LEN(Table1[[#This Row],[Footer Text]])</f>
        <v>139</v>
      </c>
      <c r="AC343" s="2" t="str">
        <f>SUBSTITUTE(MID(Table1[[#This Row],[Footer Text]],Table1[[#This Row],[Approved Date:]],Table1[[#This Row],[Column1]]-Table1[[#This Row],[Approved Date:]]),"-","/")</f>
        <v>2023/02/26</v>
      </c>
      <c r="AD343" s="3">
        <f>IFERROR(IFERROR(DATEVALUE(Table1[[#This Row],[Column2]]),DATE(MID(Table1[[#This Row],[Column2]],FIND(20,Table1[[#This Row],[Column2]],1),4),MID(Table1[[#This Row],[Column2]],FIND("/",Table1[[#This Row],[Column2]],1)+1,2),1)),"Check")</f>
        <v>44983</v>
      </c>
      <c r="AE343" s="3">
        <f ca="1">IFERROR(TODAY()-Table1[[#This Row],[Column3]],"")</f>
        <v>1232</v>
      </c>
      <c r="AF343" s="3" t="str">
        <f>VLOOKUP(Table1[[#This Row],[Location of the Job]],Table2[],3,FALSE)</f>
        <v>S&amp;D</v>
      </c>
    </row>
    <row r="344" spans="1:32" x14ac:dyDescent="0.25">
      <c r="A344" s="2" t="s">
        <v>4322</v>
      </c>
      <c r="B344" s="2" t="s">
        <v>27</v>
      </c>
      <c r="C344" s="2" t="s">
        <v>4323</v>
      </c>
      <c r="D344" s="2" t="s">
        <v>4324</v>
      </c>
      <c r="E344" s="2" t="s">
        <v>4311</v>
      </c>
      <c r="F344" s="2" t="s">
        <v>4312</v>
      </c>
      <c r="G344" s="2" t="s">
        <v>68</v>
      </c>
      <c r="H344" s="2">
        <v>1</v>
      </c>
      <c r="I344" s="2" t="s">
        <v>4325</v>
      </c>
      <c r="J344" s="2" t="s">
        <v>4326</v>
      </c>
      <c r="K344" s="2" t="s">
        <v>4327</v>
      </c>
      <c r="L344" s="2" t="s">
        <v>4328</v>
      </c>
      <c r="M344" s="2" t="s">
        <v>101</v>
      </c>
      <c r="N344" s="2" t="s">
        <v>387</v>
      </c>
      <c r="O344" s="2" t="s">
        <v>4317</v>
      </c>
      <c r="P344" s="2" t="s">
        <v>4318</v>
      </c>
      <c r="Q344" s="2" t="s">
        <v>58</v>
      </c>
      <c r="R344" s="2" t="s">
        <v>390</v>
      </c>
      <c r="S344" s="2" t="s">
        <v>441</v>
      </c>
      <c r="T344" s="2" t="s">
        <v>913</v>
      </c>
      <c r="U344" s="2" t="s">
        <v>44</v>
      </c>
      <c r="V344" s="2"/>
      <c r="W344" s="2"/>
      <c r="X344" s="2"/>
      <c r="Y344" s="2"/>
      <c r="Z344" s="2" t="s">
        <v>4329</v>
      </c>
      <c r="AA344" s="2">
        <f>FIND("Approved Date:",Table1[[#This Row],[Footer Text]],1)+15</f>
        <v>124</v>
      </c>
      <c r="AB344" s="2">
        <f>LEN(Table1[[#This Row],[Footer Text]])</f>
        <v>134</v>
      </c>
      <c r="AC344" s="2" t="str">
        <f>SUBSTITUTE(MID(Table1[[#This Row],[Footer Text]],Table1[[#This Row],[Approved Date:]],Table1[[#This Row],[Column1]]-Table1[[#This Row],[Approved Date:]]),"-","/")</f>
        <v>2023/04/11</v>
      </c>
      <c r="AD344" s="3">
        <f>IFERROR(IFERROR(DATEVALUE(Table1[[#This Row],[Column2]]),DATE(MID(Table1[[#This Row],[Column2]],FIND(20,Table1[[#This Row],[Column2]],1),4),MID(Table1[[#This Row],[Column2]],FIND("/",Table1[[#This Row],[Column2]],1)+1,2),1)),"Check")</f>
        <v>45027</v>
      </c>
      <c r="AE344" s="3">
        <f ca="1">IFERROR(TODAY()-Table1[[#This Row],[Column3]],"")</f>
        <v>1188</v>
      </c>
      <c r="AF344" s="3" t="str">
        <f>VLOOKUP(Table1[[#This Row],[Location of the Job]],Table2[],3,FALSE)</f>
        <v>S&amp;D</v>
      </c>
    </row>
    <row r="345" spans="1:32" x14ac:dyDescent="0.25">
      <c r="A345" s="2" t="s">
        <v>4330</v>
      </c>
      <c r="B345" s="2" t="s">
        <v>27</v>
      </c>
      <c r="C345" s="2" t="s">
        <v>4331</v>
      </c>
      <c r="D345" s="2" t="s">
        <v>4332</v>
      </c>
      <c r="E345" s="2" t="s">
        <v>1336</v>
      </c>
      <c r="F345" s="2" t="s">
        <v>4333</v>
      </c>
      <c r="G345" s="2">
        <v>2</v>
      </c>
      <c r="H345" s="2" t="s">
        <v>179</v>
      </c>
      <c r="I345" s="2" t="s">
        <v>4334</v>
      </c>
      <c r="J345" s="2" t="s">
        <v>4335</v>
      </c>
      <c r="K345" s="2" t="s">
        <v>4336</v>
      </c>
      <c r="L345" s="2" t="s">
        <v>4337</v>
      </c>
      <c r="M345" s="2" t="s">
        <v>36</v>
      </c>
      <c r="N345" s="2" t="s">
        <v>4338</v>
      </c>
      <c r="O345" s="2" t="s">
        <v>4339</v>
      </c>
      <c r="P345" s="2" t="s">
        <v>4340</v>
      </c>
      <c r="Q345" s="2" t="s">
        <v>4341</v>
      </c>
      <c r="R345" s="2" t="s">
        <v>4088</v>
      </c>
      <c r="S345" s="2" t="s">
        <v>4342</v>
      </c>
      <c r="T345" s="2" t="s">
        <v>4343</v>
      </c>
      <c r="U345" s="2" t="s">
        <v>44</v>
      </c>
      <c r="V345" s="2"/>
      <c r="W345" s="2"/>
      <c r="X345" s="2"/>
      <c r="Y345" s="2"/>
      <c r="Z345" s="2" t="s">
        <v>4344</v>
      </c>
      <c r="AA345" s="2">
        <f>FIND("Approved Date:",Table1[[#This Row],[Footer Text]],1)+15</f>
        <v>125</v>
      </c>
      <c r="AB345" s="2">
        <f>LEN(Table1[[#This Row],[Footer Text]])</f>
        <v>135</v>
      </c>
      <c r="AC345" s="2" t="str">
        <f>SUBSTITUTE(MID(Table1[[#This Row],[Footer Text]],Table1[[#This Row],[Approved Date:]],Table1[[#This Row],[Column1]]-Table1[[#This Row],[Approved Date:]]),"-","/")</f>
        <v>2025/10/15</v>
      </c>
      <c r="AD345" s="3">
        <f>IFERROR(IFERROR(DATEVALUE(Table1[[#This Row],[Column2]]),DATE(MID(Table1[[#This Row],[Column2]],FIND(20,Table1[[#This Row],[Column2]],1),4),MID(Table1[[#This Row],[Column2]],FIND("/",Table1[[#This Row],[Column2]],1)+1,2),1)),"Check")</f>
        <v>45945</v>
      </c>
      <c r="AE345" s="3">
        <f ca="1">IFERROR(TODAY()-Table1[[#This Row],[Column3]],"")</f>
        <v>270</v>
      </c>
      <c r="AF345" s="3" t="str">
        <f>VLOOKUP(Table1[[#This Row],[Location of the Job]],Table2[],3,FALSE)</f>
        <v>S&amp;D</v>
      </c>
    </row>
    <row r="346" spans="1:32" x14ac:dyDescent="0.25">
      <c r="A346" s="2" t="s">
        <v>4345</v>
      </c>
      <c r="B346" s="2" t="s">
        <v>27</v>
      </c>
      <c r="C346" s="2" t="s">
        <v>4346</v>
      </c>
      <c r="D346" s="2" t="s">
        <v>4347</v>
      </c>
      <c r="E346" s="2" t="s">
        <v>4348</v>
      </c>
      <c r="F346" s="2" t="s">
        <v>4349</v>
      </c>
      <c r="G346" s="2" t="s">
        <v>4350</v>
      </c>
      <c r="H346" s="2">
        <v>3</v>
      </c>
      <c r="I346" s="2" t="s">
        <v>4351</v>
      </c>
      <c r="J346" s="2" t="s">
        <v>4352</v>
      </c>
      <c r="K346" s="2" t="s">
        <v>4353</v>
      </c>
      <c r="L346" s="2" t="s">
        <v>4354</v>
      </c>
      <c r="M346" s="2" t="s">
        <v>36</v>
      </c>
      <c r="N346" s="2" t="s">
        <v>4355</v>
      </c>
      <c r="O346" s="2" t="s">
        <v>4356</v>
      </c>
      <c r="P346" s="2" t="s">
        <v>4357</v>
      </c>
      <c r="Q346" s="2" t="s">
        <v>2183</v>
      </c>
      <c r="R346" s="2" t="s">
        <v>4358</v>
      </c>
      <c r="S346" s="2" t="s">
        <v>4359</v>
      </c>
      <c r="T346" s="2"/>
      <c r="U346" s="2" t="s">
        <v>44</v>
      </c>
      <c r="V346" s="2"/>
      <c r="W346" s="2"/>
      <c r="X346" s="2"/>
      <c r="Y346" s="2"/>
      <c r="Z346" s="2" t="s">
        <v>4360</v>
      </c>
      <c r="AA346" s="2">
        <f>FIND("Approved Date:",Table1[[#This Row],[Footer Text]],1)+15</f>
        <v>126</v>
      </c>
      <c r="AB346" s="2">
        <f>LEN(Table1[[#This Row],[Footer Text]])</f>
        <v>136</v>
      </c>
      <c r="AC346" s="2" t="str">
        <f>SUBSTITUTE(MID(Table1[[#This Row],[Footer Text]],Table1[[#This Row],[Approved Date:]],Table1[[#This Row],[Column1]]-Table1[[#This Row],[Approved Date:]]),"-","/")</f>
        <v>2025/02/28</v>
      </c>
      <c r="AD346" s="3">
        <f>IFERROR(IFERROR(DATEVALUE(Table1[[#This Row],[Column2]]),DATE(MID(Table1[[#This Row],[Column2]],FIND(20,Table1[[#This Row],[Column2]],1),4),MID(Table1[[#This Row],[Column2]],FIND("/",Table1[[#This Row],[Column2]],1)+1,2),1)),"Check")</f>
        <v>45716</v>
      </c>
      <c r="AE346" s="3">
        <f ca="1">IFERROR(TODAY()-Table1[[#This Row],[Column3]],"")</f>
        <v>499</v>
      </c>
      <c r="AF346" s="3" t="str">
        <f>VLOOKUP(Table1[[#This Row],[Location of the Job]],Table2[],3,FALSE)</f>
        <v>S&amp;D</v>
      </c>
    </row>
    <row r="347" spans="1:32" x14ac:dyDescent="0.25">
      <c r="A347" s="2" t="s">
        <v>4361</v>
      </c>
      <c r="B347" s="2" t="s">
        <v>125</v>
      </c>
      <c r="C347" s="2" t="s">
        <v>4362</v>
      </c>
      <c r="D347" s="2" t="s">
        <v>4363</v>
      </c>
      <c r="E347" s="2" t="s">
        <v>4311</v>
      </c>
      <c r="F347" s="2" t="s">
        <v>4347</v>
      </c>
      <c r="G347" s="2">
        <v>0</v>
      </c>
      <c r="H347" s="2">
        <v>2</v>
      </c>
      <c r="I347" s="2" t="s">
        <v>4364</v>
      </c>
      <c r="J347" s="2" t="s">
        <v>4365</v>
      </c>
      <c r="K347" s="2" t="s">
        <v>4366</v>
      </c>
      <c r="L347" s="2" t="s">
        <v>4367</v>
      </c>
      <c r="M347" s="2" t="s">
        <v>101</v>
      </c>
      <c r="N347" s="2" t="s">
        <v>387</v>
      </c>
      <c r="O347" s="2" t="s">
        <v>4368</v>
      </c>
      <c r="P347" s="2" t="s">
        <v>4369</v>
      </c>
      <c r="Q347" s="2" t="s">
        <v>426</v>
      </c>
      <c r="R347" s="2" t="s">
        <v>2197</v>
      </c>
      <c r="S347" s="2" t="s">
        <v>1135</v>
      </c>
      <c r="T347" s="2" t="s">
        <v>138</v>
      </c>
      <c r="U347" s="2"/>
      <c r="V347" s="2"/>
      <c r="W347" s="2"/>
      <c r="X347" s="2"/>
      <c r="Y347" s="2"/>
      <c r="Z347" s="2" t="s">
        <v>4370</v>
      </c>
      <c r="AA347" s="2">
        <f>FIND("Approved Date:",Table1[[#This Row],[Footer Text]],1)+15</f>
        <v>126</v>
      </c>
      <c r="AB347" s="2">
        <f>LEN(Table1[[#This Row],[Footer Text]])</f>
        <v>136</v>
      </c>
      <c r="AC347" s="2" t="str">
        <f>SUBSTITUTE(MID(Table1[[#This Row],[Footer Text]],Table1[[#This Row],[Approved Date:]],Table1[[#This Row],[Column1]]-Table1[[#This Row],[Approved Date:]]),"-","/")</f>
        <v>2023/02/26</v>
      </c>
      <c r="AD347" s="3">
        <f>IFERROR(IFERROR(DATEVALUE(Table1[[#This Row],[Column2]]),DATE(MID(Table1[[#This Row],[Column2]],FIND(20,Table1[[#This Row],[Column2]],1),4),MID(Table1[[#This Row],[Column2]],FIND("/",Table1[[#This Row],[Column2]],1)+1,2),1)),"Check")</f>
        <v>44983</v>
      </c>
      <c r="AE347" s="3">
        <f ca="1">IFERROR(TODAY()-Table1[[#This Row],[Column3]],"")</f>
        <v>1232</v>
      </c>
      <c r="AF347" s="3" t="str">
        <f>VLOOKUP(Table1[[#This Row],[Location of the Job]],Table2[],3,FALSE)</f>
        <v>S&amp;D</v>
      </c>
    </row>
    <row r="348" spans="1:32" x14ac:dyDescent="0.25">
      <c r="A348" s="2" t="s">
        <v>4371</v>
      </c>
      <c r="B348" s="2" t="s">
        <v>27</v>
      </c>
      <c r="C348" s="2" t="s">
        <v>4372</v>
      </c>
      <c r="D348" s="2" t="s">
        <v>4373</v>
      </c>
      <c r="E348" s="2" t="s">
        <v>4374</v>
      </c>
      <c r="F348" s="2" t="s">
        <v>4347</v>
      </c>
      <c r="G348" s="2">
        <v>0</v>
      </c>
      <c r="H348" s="2">
        <v>2</v>
      </c>
      <c r="I348" s="2" t="s">
        <v>4375</v>
      </c>
      <c r="J348" s="2" t="s">
        <v>4376</v>
      </c>
      <c r="K348" s="2" t="s">
        <v>4377</v>
      </c>
      <c r="L348" s="2" t="s">
        <v>4378</v>
      </c>
      <c r="M348" s="2" t="s">
        <v>101</v>
      </c>
      <c r="N348" s="2" t="s">
        <v>387</v>
      </c>
      <c r="O348" s="2" t="s">
        <v>4368</v>
      </c>
      <c r="P348" s="2" t="s">
        <v>4369</v>
      </c>
      <c r="Q348" s="2" t="s">
        <v>4379</v>
      </c>
      <c r="R348" s="2" t="s">
        <v>4380</v>
      </c>
      <c r="S348" s="2" t="s">
        <v>4381</v>
      </c>
      <c r="T348" s="2" t="s">
        <v>392</v>
      </c>
      <c r="U348" s="2" t="s">
        <v>44</v>
      </c>
      <c r="V348" s="2"/>
      <c r="W348" s="2"/>
      <c r="X348" s="2"/>
      <c r="Y348" s="2"/>
      <c r="Z348" s="2" t="s">
        <v>4382</v>
      </c>
      <c r="AA348" s="2">
        <f>FIND("Approved Date:",Table1[[#This Row],[Footer Text]],1)+15</f>
        <v>125</v>
      </c>
      <c r="AB348" s="2">
        <f>LEN(Table1[[#This Row],[Footer Text]])</f>
        <v>135</v>
      </c>
      <c r="AC348" s="2" t="str">
        <f>SUBSTITUTE(MID(Table1[[#This Row],[Footer Text]],Table1[[#This Row],[Approved Date:]],Table1[[#This Row],[Column1]]-Table1[[#This Row],[Approved Date:]]),"-","/")</f>
        <v>2023/02/25</v>
      </c>
      <c r="AD348" s="3">
        <f>IFERROR(IFERROR(DATEVALUE(Table1[[#This Row],[Column2]]),DATE(MID(Table1[[#This Row],[Column2]],FIND(20,Table1[[#This Row],[Column2]],1),4),MID(Table1[[#This Row],[Column2]],FIND("/",Table1[[#This Row],[Column2]],1)+1,2),1)),"Check")</f>
        <v>44982</v>
      </c>
      <c r="AE348" s="3">
        <f ca="1">IFERROR(TODAY()-Table1[[#This Row],[Column3]],"")</f>
        <v>1233</v>
      </c>
      <c r="AF348" s="3" t="str">
        <f>VLOOKUP(Table1[[#This Row],[Location of the Job]],Table2[],3,FALSE)</f>
        <v>S&amp;D</v>
      </c>
    </row>
    <row r="349" spans="1:32" x14ac:dyDescent="0.25">
      <c r="A349" s="2" t="s">
        <v>4383</v>
      </c>
      <c r="B349" s="2" t="s">
        <v>125</v>
      </c>
      <c r="C349" s="2" t="s">
        <v>4362</v>
      </c>
      <c r="D349" s="2" t="s">
        <v>4384</v>
      </c>
      <c r="E349" s="2" t="s">
        <v>4311</v>
      </c>
      <c r="F349" s="2" t="s">
        <v>4347</v>
      </c>
      <c r="G349" s="4">
        <v>46085</v>
      </c>
      <c r="H349" s="2">
        <v>2</v>
      </c>
      <c r="I349" s="2" t="s">
        <v>4385</v>
      </c>
      <c r="J349" s="2" t="s">
        <v>4386</v>
      </c>
      <c r="K349" s="2" t="s">
        <v>4387</v>
      </c>
      <c r="L349" s="2" t="s">
        <v>4388</v>
      </c>
      <c r="M349" s="2" t="s">
        <v>101</v>
      </c>
      <c r="N349" s="2" t="s">
        <v>1445</v>
      </c>
      <c r="O349" s="2" t="s">
        <v>4389</v>
      </c>
      <c r="P349" s="2" t="s">
        <v>4390</v>
      </c>
      <c r="Q349" s="2" t="s">
        <v>1462</v>
      </c>
      <c r="R349" s="2" t="s">
        <v>4391</v>
      </c>
      <c r="S349" s="2" t="s">
        <v>1463</v>
      </c>
      <c r="T349" s="2" t="s">
        <v>138</v>
      </c>
      <c r="U349" s="2"/>
      <c r="V349" s="2"/>
      <c r="W349" s="2"/>
      <c r="X349" s="2"/>
      <c r="Y349" s="2"/>
      <c r="Z349" s="2" t="s">
        <v>4392</v>
      </c>
      <c r="AA349" s="2">
        <f>FIND("Approved Date:",Table1[[#This Row],[Footer Text]],1)+15</f>
        <v>126</v>
      </c>
      <c r="AB349" s="2">
        <f>LEN(Table1[[#This Row],[Footer Text]])</f>
        <v>136</v>
      </c>
      <c r="AC349" s="2" t="str">
        <f>SUBSTITUTE(MID(Table1[[#This Row],[Footer Text]],Table1[[#This Row],[Approved Date:]],Table1[[#This Row],[Column1]]-Table1[[#This Row],[Approved Date:]]),"-","/")</f>
        <v>2023/02/26</v>
      </c>
      <c r="AD349" s="3">
        <f>IFERROR(IFERROR(DATEVALUE(Table1[[#This Row],[Column2]]),DATE(MID(Table1[[#This Row],[Column2]],FIND(20,Table1[[#This Row],[Column2]],1),4),MID(Table1[[#This Row],[Column2]],FIND("/",Table1[[#This Row],[Column2]],1)+1,2),1)),"Check")</f>
        <v>44983</v>
      </c>
      <c r="AE349" s="3">
        <f ca="1">IFERROR(TODAY()-Table1[[#This Row],[Column3]],"")</f>
        <v>1232</v>
      </c>
      <c r="AF349" s="3" t="str">
        <f>VLOOKUP(Table1[[#This Row],[Location of the Job]],Table2[],3,FALSE)</f>
        <v>S&amp;D</v>
      </c>
    </row>
    <row r="350" spans="1:32" x14ac:dyDescent="0.25">
      <c r="A350" s="2" t="s">
        <v>4393</v>
      </c>
      <c r="B350" s="2" t="s">
        <v>27</v>
      </c>
      <c r="C350" s="2" t="s">
        <v>4394</v>
      </c>
      <c r="D350" s="2" t="s">
        <v>4312</v>
      </c>
      <c r="E350" s="2" t="s">
        <v>4311</v>
      </c>
      <c r="F350" s="2" t="s">
        <v>4347</v>
      </c>
      <c r="G350" s="4">
        <v>46026</v>
      </c>
      <c r="H350" s="2">
        <v>2</v>
      </c>
      <c r="I350" s="2" t="s">
        <v>4395</v>
      </c>
      <c r="J350" s="2" t="s">
        <v>4396</v>
      </c>
      <c r="K350" s="2" t="s">
        <v>4397</v>
      </c>
      <c r="L350" s="2" t="s">
        <v>4398</v>
      </c>
      <c r="M350" s="2" t="s">
        <v>101</v>
      </c>
      <c r="N350" s="2" t="s">
        <v>1445</v>
      </c>
      <c r="O350" s="2" t="s">
        <v>4389</v>
      </c>
      <c r="P350" s="2" t="s">
        <v>4390</v>
      </c>
      <c r="Q350" s="2" t="s">
        <v>2183</v>
      </c>
      <c r="R350" s="2" t="s">
        <v>4399</v>
      </c>
      <c r="S350" s="2" t="s">
        <v>4400</v>
      </c>
      <c r="T350" s="2" t="s">
        <v>138</v>
      </c>
      <c r="U350" s="2" t="s">
        <v>44</v>
      </c>
      <c r="V350" s="2"/>
      <c r="W350" s="2"/>
      <c r="X350" s="2"/>
      <c r="Y350" s="2"/>
      <c r="Z350" s="2" t="s">
        <v>4401</v>
      </c>
      <c r="AA350" s="2">
        <f>FIND("Approved Date:",Table1[[#This Row],[Footer Text]],1)+15</f>
        <v>127</v>
      </c>
      <c r="AB350" s="2">
        <f>LEN(Table1[[#This Row],[Footer Text]])</f>
        <v>137</v>
      </c>
      <c r="AC350" s="2" t="str">
        <f>SUBSTITUTE(MID(Table1[[#This Row],[Footer Text]],Table1[[#This Row],[Approved Date:]],Table1[[#This Row],[Column1]]-Table1[[#This Row],[Approved Date:]]),"-","/")</f>
        <v>2024/06/26</v>
      </c>
      <c r="AD350" s="3">
        <f>IFERROR(IFERROR(DATEVALUE(Table1[[#This Row],[Column2]]),DATE(MID(Table1[[#This Row],[Column2]],FIND(20,Table1[[#This Row],[Column2]],1),4),MID(Table1[[#This Row],[Column2]],FIND("/",Table1[[#This Row],[Column2]],1)+1,2),1)),"Check")</f>
        <v>45469</v>
      </c>
      <c r="AE350" s="3">
        <f ca="1">IFERROR(TODAY()-Table1[[#This Row],[Column3]],"")</f>
        <v>746</v>
      </c>
      <c r="AF350" s="3" t="str">
        <f>VLOOKUP(Table1[[#This Row],[Location of the Job]],Table2[],3,FALSE)</f>
        <v>S&amp;D</v>
      </c>
    </row>
    <row r="351" spans="1:32" x14ac:dyDescent="0.25">
      <c r="A351" s="2" t="s">
        <v>4402</v>
      </c>
      <c r="B351" s="2" t="s">
        <v>27</v>
      </c>
      <c r="C351" s="2" t="s">
        <v>4403</v>
      </c>
      <c r="D351" s="2" t="s">
        <v>1272</v>
      </c>
      <c r="E351" s="2" t="s">
        <v>982</v>
      </c>
      <c r="F351" s="2" t="s">
        <v>1586</v>
      </c>
      <c r="G351" s="2">
        <v>2</v>
      </c>
      <c r="H351" s="2" t="s">
        <v>179</v>
      </c>
      <c r="I351" s="2" t="s">
        <v>4404</v>
      </c>
      <c r="J351" s="2" t="s">
        <v>4405</v>
      </c>
      <c r="K351" s="2" t="s">
        <v>4406</v>
      </c>
      <c r="L351" s="2" t="s">
        <v>4407</v>
      </c>
      <c r="M351" s="2" t="s">
        <v>101</v>
      </c>
      <c r="N351" s="2" t="s">
        <v>4408</v>
      </c>
      <c r="O351" s="2" t="s">
        <v>4409</v>
      </c>
      <c r="P351" s="2" t="s">
        <v>4410</v>
      </c>
      <c r="Q351" s="2" t="s">
        <v>499</v>
      </c>
      <c r="R351" s="2" t="s">
        <v>991</v>
      </c>
      <c r="S351" s="2" t="s">
        <v>4411</v>
      </c>
      <c r="T351" s="2" t="s">
        <v>43</v>
      </c>
      <c r="U351" s="2" t="s">
        <v>44</v>
      </c>
      <c r="V351" s="2"/>
      <c r="W351" s="2"/>
      <c r="X351" s="2"/>
      <c r="Y351" s="2"/>
      <c r="Z351" s="2" t="s">
        <v>4412</v>
      </c>
      <c r="AA351" s="2">
        <f>FIND("Approved Date:",Table1[[#This Row],[Footer Text]],1)+15</f>
        <v>125</v>
      </c>
      <c r="AB351" s="2">
        <f>LEN(Table1[[#This Row],[Footer Text]])</f>
        <v>134</v>
      </c>
      <c r="AC351" s="2" t="str">
        <f>SUBSTITUTE(MID(Table1[[#This Row],[Footer Text]],Table1[[#This Row],[Approved Date:]],Table1[[#This Row],[Column1]]-Table1[[#This Row],[Approved Date:]]),"-","/")</f>
        <v>6/11/2024</v>
      </c>
      <c r="AD351" s="3">
        <f>IFERROR(IFERROR(DATEVALUE(Table1[[#This Row],[Column2]]),DATE(MID(Table1[[#This Row],[Column2]],FIND(20,Table1[[#This Row],[Column2]],1),4),MID(Table1[[#This Row],[Column2]],FIND("/",Table1[[#This Row],[Column2]],1)+1,2),1)),"Check")</f>
        <v>45454</v>
      </c>
      <c r="AE351" s="3">
        <f ca="1">IFERROR(TODAY()-Table1[[#This Row],[Column3]],"")</f>
        <v>761</v>
      </c>
      <c r="AF351" s="3" t="str">
        <f>VLOOKUP(Table1[[#This Row],[Location of the Job]],Table2[],3,FALSE)</f>
        <v>DG</v>
      </c>
    </row>
    <row r="352" spans="1:32" x14ac:dyDescent="0.25">
      <c r="A352" s="2" t="s">
        <v>4413</v>
      </c>
      <c r="B352" s="2" t="s">
        <v>27</v>
      </c>
      <c r="C352" s="2" t="s">
        <v>4414</v>
      </c>
      <c r="D352" s="2" t="s">
        <v>4415</v>
      </c>
      <c r="E352" s="2" t="s">
        <v>4416</v>
      </c>
      <c r="F352" s="2" t="s">
        <v>4417</v>
      </c>
      <c r="G352" s="2">
        <v>0</v>
      </c>
      <c r="H352" s="2">
        <v>3</v>
      </c>
      <c r="I352" s="2" t="s">
        <v>4418</v>
      </c>
      <c r="J352" s="2" t="s">
        <v>4419</v>
      </c>
      <c r="K352" s="2" t="s">
        <v>4420</v>
      </c>
      <c r="L352" s="2" t="s">
        <v>4421</v>
      </c>
      <c r="M352" s="2" t="s">
        <v>101</v>
      </c>
      <c r="N352" s="2" t="s">
        <v>4422</v>
      </c>
      <c r="O352" s="2" t="s">
        <v>4423</v>
      </c>
      <c r="P352" s="2" t="s">
        <v>4424</v>
      </c>
      <c r="Q352" s="2" t="s">
        <v>331</v>
      </c>
      <c r="R352" s="2" t="s">
        <v>469</v>
      </c>
      <c r="S352" s="2" t="s">
        <v>4425</v>
      </c>
      <c r="T352" s="2" t="s">
        <v>43</v>
      </c>
      <c r="U352" s="2" t="s">
        <v>44</v>
      </c>
      <c r="V352" s="2"/>
      <c r="W352" s="2"/>
      <c r="X352" s="2"/>
      <c r="Y352" s="2"/>
      <c r="Z352" s="2" t="s">
        <v>4426</v>
      </c>
      <c r="AA352" s="2">
        <f>FIND("Approved Date:",Table1[[#This Row],[Footer Text]],1)+15</f>
        <v>136</v>
      </c>
      <c r="AB352" s="2">
        <f>LEN(Table1[[#This Row],[Footer Text]])</f>
        <v>146</v>
      </c>
      <c r="AC352" s="2" t="str">
        <f>SUBSTITUTE(MID(Table1[[#This Row],[Footer Text]],Table1[[#This Row],[Approved Date:]],Table1[[#This Row],[Column1]]-Table1[[#This Row],[Approved Date:]]),"-","/")</f>
        <v>11/21/2022</v>
      </c>
      <c r="AD352" s="3">
        <f>IFERROR(IFERROR(DATEVALUE(Table1[[#This Row],[Column2]]),DATE(MID(Table1[[#This Row],[Column2]],FIND(20,Table1[[#This Row],[Column2]],1),4),MID(Table1[[#This Row],[Column2]],FIND("/",Table1[[#This Row],[Column2]],1)+1,2),1)),"Check")</f>
        <v>44886</v>
      </c>
      <c r="AE352" s="3">
        <f ca="1">IFERROR(TODAY()-Table1[[#This Row],[Column3]],"")</f>
        <v>1329</v>
      </c>
      <c r="AF352" s="3" t="str">
        <f>VLOOKUP(Table1[[#This Row],[Location of the Job]],Table2[],3,FALSE)</f>
        <v>EB</v>
      </c>
    </row>
    <row r="353" spans="1:32" x14ac:dyDescent="0.25">
      <c r="A353" s="2" t="s">
        <v>4427</v>
      </c>
      <c r="B353" s="2" t="s">
        <v>27</v>
      </c>
      <c r="C353" s="2" t="s">
        <v>4428</v>
      </c>
      <c r="D353" s="2" t="s">
        <v>4429</v>
      </c>
      <c r="E353" s="2" t="s">
        <v>4430</v>
      </c>
      <c r="F353" s="2" t="s">
        <v>1376</v>
      </c>
      <c r="G353" s="2">
        <v>1</v>
      </c>
      <c r="H353" s="2">
        <v>3</v>
      </c>
      <c r="I353" s="2" t="s">
        <v>4431</v>
      </c>
      <c r="J353" s="2" t="s">
        <v>4432</v>
      </c>
      <c r="K353" s="2" t="s">
        <v>4433</v>
      </c>
      <c r="L353" s="2" t="s">
        <v>4434</v>
      </c>
      <c r="M353" s="2" t="s">
        <v>101</v>
      </c>
      <c r="N353" s="2" t="s">
        <v>4435</v>
      </c>
      <c r="O353" s="2" t="s">
        <v>4436</v>
      </c>
      <c r="P353" s="2" t="s">
        <v>4437</v>
      </c>
      <c r="Q353" s="2" t="s">
        <v>58</v>
      </c>
      <c r="R353" s="2" t="s">
        <v>4438</v>
      </c>
      <c r="S353" s="2" t="s">
        <v>4439</v>
      </c>
      <c r="T353" s="2" t="s">
        <v>4239</v>
      </c>
      <c r="U353" s="2" t="s">
        <v>44</v>
      </c>
      <c r="V353" s="2"/>
      <c r="W353" s="2"/>
      <c r="X353" s="2"/>
      <c r="Y353" s="2"/>
      <c r="Z353" s="2" t="s">
        <v>4440</v>
      </c>
      <c r="AA353" s="2">
        <f>FIND("Approved Date:",Table1[[#This Row],[Footer Text]],1)+15</f>
        <v>124</v>
      </c>
      <c r="AB353" s="2">
        <f>LEN(Table1[[#This Row],[Footer Text]])</f>
        <v>133</v>
      </c>
      <c r="AC353" s="2" t="str">
        <f>SUBSTITUTE(MID(Table1[[#This Row],[Footer Text]],Table1[[#This Row],[Approved Date:]],Table1[[#This Row],[Column1]]-Table1[[#This Row],[Approved Date:]]),"-","/")</f>
        <v>8/22/2023</v>
      </c>
      <c r="AD353" s="3">
        <f>IFERROR(IFERROR(DATEVALUE(Table1[[#This Row],[Column2]]),DATE(MID(Table1[[#This Row],[Column2]],FIND(20,Table1[[#This Row],[Column2]],1),4),MID(Table1[[#This Row],[Column2]],FIND("/",Table1[[#This Row],[Column2]],1)+1,2),1)),"Check")</f>
        <v>45160</v>
      </c>
      <c r="AE353" s="3">
        <f ca="1">IFERROR(TODAY()-Table1[[#This Row],[Column3]],"")</f>
        <v>1055</v>
      </c>
      <c r="AF353" s="3" t="str">
        <f>VLOOKUP(Table1[[#This Row],[Location of the Job]],Table2[],3,FALSE)</f>
        <v xml:space="preserve">A&amp;R </v>
      </c>
    </row>
    <row r="354" spans="1:32" x14ac:dyDescent="0.25">
      <c r="A354" s="2" t="s">
        <v>4441</v>
      </c>
      <c r="B354" s="2" t="s">
        <v>27</v>
      </c>
      <c r="C354" s="2" t="s">
        <v>4442</v>
      </c>
      <c r="D354" s="2" t="s">
        <v>4443</v>
      </c>
      <c r="E354" s="2" t="s">
        <v>4444</v>
      </c>
      <c r="F354" s="2" t="s">
        <v>4445</v>
      </c>
      <c r="G354" s="2">
        <v>0</v>
      </c>
      <c r="H354" s="2">
        <v>2</v>
      </c>
      <c r="I354" s="2" t="s">
        <v>4446</v>
      </c>
      <c r="J354" s="2" t="s">
        <v>4447</v>
      </c>
      <c r="K354" s="2" t="s">
        <v>4448</v>
      </c>
      <c r="L354" s="2" t="s">
        <v>4449</v>
      </c>
      <c r="M354" s="2" t="s">
        <v>101</v>
      </c>
      <c r="N354" s="2" t="s">
        <v>4450</v>
      </c>
      <c r="O354" s="2" t="s">
        <v>4451</v>
      </c>
      <c r="P354" s="2"/>
      <c r="Q354" s="2" t="s">
        <v>58</v>
      </c>
      <c r="R354" s="2" t="s">
        <v>4452</v>
      </c>
      <c r="S354" s="2" t="s">
        <v>4453</v>
      </c>
      <c r="T354" s="2" t="s">
        <v>2568</v>
      </c>
      <c r="U354" s="2" t="s">
        <v>44</v>
      </c>
      <c r="V354" s="2"/>
      <c r="W354" s="2"/>
      <c r="X354" s="2"/>
      <c r="Y354" s="2"/>
      <c r="Z354" s="2" t="s">
        <v>4454</v>
      </c>
      <c r="AA354" s="2">
        <f>FIND("Approved Date:",Table1[[#This Row],[Footer Text]],1)+15</f>
        <v>117</v>
      </c>
      <c r="AB354" s="2">
        <f>LEN(Table1[[#This Row],[Footer Text]])</f>
        <v>127</v>
      </c>
      <c r="AC354" s="2" t="str">
        <f>SUBSTITUTE(MID(Table1[[#This Row],[Footer Text]],Table1[[#This Row],[Approved Date:]],Table1[[#This Row],[Column1]]-Table1[[#This Row],[Approved Date:]]),"-","/")</f>
        <v>2020/05/12</v>
      </c>
      <c r="AD354" s="3">
        <f>IFERROR(IFERROR(DATEVALUE(Table1[[#This Row],[Column2]]),DATE(MID(Table1[[#This Row],[Column2]],FIND(20,Table1[[#This Row],[Column2]],1),4),MID(Table1[[#This Row],[Column2]],FIND("/",Table1[[#This Row],[Column2]],1)+1,2),1)),"Check")</f>
        <v>43963</v>
      </c>
      <c r="AE354" s="3">
        <f ca="1">IFERROR(TODAY()-Table1[[#This Row],[Column3]],"")</f>
        <v>2252</v>
      </c>
      <c r="AF354" s="3" t="str">
        <f>VLOOKUP(Table1[[#This Row],[Location of the Job]],Table2[],3,FALSE)</f>
        <v xml:space="preserve">A&amp;R </v>
      </c>
    </row>
    <row r="355" spans="1:32" x14ac:dyDescent="0.25">
      <c r="A355" s="2" t="s">
        <v>4455</v>
      </c>
      <c r="B355" s="2" t="s">
        <v>125</v>
      </c>
      <c r="C355" s="2" t="s">
        <v>4456</v>
      </c>
      <c r="D355" s="2" t="s">
        <v>4457</v>
      </c>
      <c r="E355" s="2" t="s">
        <v>4458</v>
      </c>
      <c r="F355" s="2" t="s">
        <v>3026</v>
      </c>
      <c r="G355" s="2">
        <v>0</v>
      </c>
      <c r="H355" s="2"/>
      <c r="I355" s="2" t="s">
        <v>4459</v>
      </c>
      <c r="J355" s="2" t="s">
        <v>4460</v>
      </c>
      <c r="K355" s="2" t="s">
        <v>4461</v>
      </c>
      <c r="L355" s="2" t="s">
        <v>4462</v>
      </c>
      <c r="M355" s="2" t="s">
        <v>101</v>
      </c>
      <c r="N355" s="2" t="s">
        <v>4463</v>
      </c>
      <c r="O355" s="2" t="s">
        <v>4464</v>
      </c>
      <c r="P355" s="2" t="s">
        <v>4465</v>
      </c>
      <c r="Q355" s="2" t="s">
        <v>2579</v>
      </c>
      <c r="R355" s="2" t="s">
        <v>4466</v>
      </c>
      <c r="S355" s="2" t="s">
        <v>1135</v>
      </c>
      <c r="T355" s="2" t="s">
        <v>4239</v>
      </c>
      <c r="U355" s="2"/>
      <c r="V355" s="2"/>
      <c r="W355" s="2"/>
      <c r="X355" s="2"/>
      <c r="Y355" s="2"/>
      <c r="Z355" s="2" t="s">
        <v>4467</v>
      </c>
      <c r="AA355" s="2">
        <f>FIND("Approved Date:",Table1[[#This Row],[Footer Text]],1)+15</f>
        <v>119</v>
      </c>
      <c r="AB355" s="2">
        <f>LEN(Table1[[#This Row],[Footer Text]])</f>
        <v>128</v>
      </c>
      <c r="AC355" s="2" t="str">
        <f>SUBSTITUTE(MID(Table1[[#This Row],[Footer Text]],Table1[[#This Row],[Approved Date:]],Table1[[#This Row],[Column1]]-Table1[[#This Row],[Approved Date:]]),"-","/")</f>
        <v>8/15/2023</v>
      </c>
      <c r="AD355" s="3">
        <f>IFERROR(IFERROR(DATEVALUE(Table1[[#This Row],[Column2]]),DATE(MID(Table1[[#This Row],[Column2]],FIND(20,Table1[[#This Row],[Column2]],1),4),MID(Table1[[#This Row],[Column2]],FIND("/",Table1[[#This Row],[Column2]],1)+1,2),1)),"Check")</f>
        <v>45153</v>
      </c>
      <c r="AE355" s="3">
        <f ca="1">IFERROR(TODAY()-Table1[[#This Row],[Column3]],"")</f>
        <v>1062</v>
      </c>
      <c r="AF355" s="3" t="str">
        <f>VLOOKUP(Table1[[#This Row],[Location of the Job]],Table2[],3,FALSE)</f>
        <v>S&amp;D</v>
      </c>
    </row>
    <row r="356" spans="1:32" x14ac:dyDescent="0.25">
      <c r="A356" s="2" t="s">
        <v>4468</v>
      </c>
      <c r="B356" s="2" t="s">
        <v>27</v>
      </c>
      <c r="C356" s="2" t="s">
        <v>4469</v>
      </c>
      <c r="D356" s="2" t="s">
        <v>4470</v>
      </c>
      <c r="E356" s="2" t="s">
        <v>4458</v>
      </c>
      <c r="F356" s="2" t="s">
        <v>3026</v>
      </c>
      <c r="G356" s="2">
        <v>1</v>
      </c>
      <c r="H356" s="2">
        <v>2</v>
      </c>
      <c r="I356" s="2" t="s">
        <v>4471</v>
      </c>
      <c r="J356" s="2" t="s">
        <v>4472</v>
      </c>
      <c r="K356" s="2" t="s">
        <v>4473</v>
      </c>
      <c r="L356" s="2" t="s">
        <v>4474</v>
      </c>
      <c r="M356" s="2" t="s">
        <v>101</v>
      </c>
      <c r="N356" s="2" t="s">
        <v>4463</v>
      </c>
      <c r="O356" s="2" t="s">
        <v>4464</v>
      </c>
      <c r="P356" s="2" t="s">
        <v>4465</v>
      </c>
      <c r="Q356" s="2" t="s">
        <v>58</v>
      </c>
      <c r="R356" s="2" t="s">
        <v>4475</v>
      </c>
      <c r="S356" s="2" t="s">
        <v>485</v>
      </c>
      <c r="T356" s="2" t="s">
        <v>4239</v>
      </c>
      <c r="U356" s="2" t="s">
        <v>44</v>
      </c>
      <c r="V356" s="2"/>
      <c r="W356" s="2"/>
      <c r="X356" s="2"/>
      <c r="Y356" s="2"/>
      <c r="Z356" s="2" t="s">
        <v>4476</v>
      </c>
      <c r="AA356" s="2">
        <f>FIND("Approved Date:",Table1[[#This Row],[Footer Text]],1)+15</f>
        <v>122</v>
      </c>
      <c r="AB356" s="2">
        <f>LEN(Table1[[#This Row],[Footer Text]])</f>
        <v>131</v>
      </c>
      <c r="AC356" s="2" t="str">
        <f>SUBSTITUTE(MID(Table1[[#This Row],[Footer Text]],Table1[[#This Row],[Approved Date:]],Table1[[#This Row],[Column1]]-Table1[[#This Row],[Approved Date:]]),"-","/")</f>
        <v>8/15/2023</v>
      </c>
      <c r="AD356" s="3">
        <f>IFERROR(IFERROR(DATEVALUE(Table1[[#This Row],[Column2]]),DATE(MID(Table1[[#This Row],[Column2]],FIND(20,Table1[[#This Row],[Column2]],1),4),MID(Table1[[#This Row],[Column2]],FIND("/",Table1[[#This Row],[Column2]],1)+1,2),1)),"Check")</f>
        <v>45153</v>
      </c>
      <c r="AE356" s="3">
        <f ca="1">IFERROR(TODAY()-Table1[[#This Row],[Column3]],"")</f>
        <v>1062</v>
      </c>
      <c r="AF356" s="3" t="str">
        <f>VLOOKUP(Table1[[#This Row],[Location of the Job]],Table2[],3,FALSE)</f>
        <v>S&amp;D</v>
      </c>
    </row>
    <row r="357" spans="1:32" x14ac:dyDescent="0.25">
      <c r="A357" s="2" t="s">
        <v>4477</v>
      </c>
      <c r="B357" s="2" t="s">
        <v>27</v>
      </c>
      <c r="C357" s="2" t="s">
        <v>4478</v>
      </c>
      <c r="D357" s="2" t="s">
        <v>4479</v>
      </c>
      <c r="E357" s="2" t="s">
        <v>4480</v>
      </c>
      <c r="F357" s="2" t="s">
        <v>4481</v>
      </c>
      <c r="G357" s="2">
        <v>2</v>
      </c>
      <c r="H357" s="2">
        <v>4</v>
      </c>
      <c r="I357" s="2" t="s">
        <v>4482</v>
      </c>
      <c r="J357" s="2" t="s">
        <v>4483</v>
      </c>
      <c r="K357" s="2" t="s">
        <v>4484</v>
      </c>
      <c r="L357" s="2" t="s">
        <v>4485</v>
      </c>
      <c r="M357" s="2" t="s">
        <v>36</v>
      </c>
      <c r="N357" s="2" t="s">
        <v>4486</v>
      </c>
      <c r="O357" s="2" t="s">
        <v>4487</v>
      </c>
      <c r="P357" s="2" t="s">
        <v>4488</v>
      </c>
      <c r="Q357" s="2" t="s">
        <v>426</v>
      </c>
      <c r="R357" s="2" t="s">
        <v>2197</v>
      </c>
      <c r="S357" s="2" t="s">
        <v>3589</v>
      </c>
      <c r="T357" s="2" t="s">
        <v>43</v>
      </c>
      <c r="U357" s="2" t="s">
        <v>44</v>
      </c>
      <c r="V357" s="2"/>
      <c r="W357" s="2"/>
      <c r="X357" s="2"/>
      <c r="Y357" s="2"/>
      <c r="Z357" s="2" t="s">
        <v>4489</v>
      </c>
      <c r="AA357" s="2">
        <f>FIND("Approved Date:",Table1[[#This Row],[Footer Text]],1)+15</f>
        <v>124</v>
      </c>
      <c r="AB357" s="2">
        <f>LEN(Table1[[#This Row],[Footer Text]])</f>
        <v>142</v>
      </c>
      <c r="AC357" s="2" t="str">
        <f>SUBSTITUTE(MID(Table1[[#This Row],[Footer Text]],Table1[[#This Row],[Approved Date:]],Table1[[#This Row],[Column1]]-Table1[[#This Row],[Approved Date:]]),"-","/")</f>
        <v>SD/ECOG/2025/01/06</v>
      </c>
      <c r="AD357" s="3" t="str">
        <f>IFERROR(IFERROR(DATEVALUE(Table1[[#This Row],[Column2]]),DATE(MID(Table1[[#This Row],[Column2]],FIND(20,Table1[[#This Row],[Column2]],1),4),MID(Table1[[#This Row],[Column2]],FIND("/",Table1[[#This Row],[Column2]],1)+1,2),1)),"Check")</f>
        <v>Check</v>
      </c>
      <c r="AE357" s="3" t="str">
        <f ca="1">IFERROR(TODAY()-Table1[[#This Row],[Column3]],"")</f>
        <v/>
      </c>
      <c r="AF357" s="3" t="str">
        <f>VLOOKUP(Table1[[#This Row],[Location of the Job]],Table2[],3,FALSE)</f>
        <v>S&amp;D</v>
      </c>
    </row>
    <row r="358" spans="1:32" x14ac:dyDescent="0.25">
      <c r="A358" s="2" t="s">
        <v>4490</v>
      </c>
      <c r="B358" s="2" t="s">
        <v>125</v>
      </c>
      <c r="C358" s="2" t="s">
        <v>4491</v>
      </c>
      <c r="D358" s="2" t="s">
        <v>4492</v>
      </c>
      <c r="E358" s="2" t="s">
        <v>4493</v>
      </c>
      <c r="F358" s="2" t="s">
        <v>4299</v>
      </c>
      <c r="G358" s="2">
        <v>0</v>
      </c>
      <c r="H358" s="2">
        <v>1</v>
      </c>
      <c r="I358" s="2" t="s">
        <v>4494</v>
      </c>
      <c r="J358" s="2" t="s">
        <v>4495</v>
      </c>
      <c r="K358" s="2" t="s">
        <v>4496</v>
      </c>
      <c r="L358" s="2" t="s">
        <v>4497</v>
      </c>
      <c r="M358" s="2" t="s">
        <v>101</v>
      </c>
      <c r="N358" s="2" t="s">
        <v>4498</v>
      </c>
      <c r="O358" s="2" t="s">
        <v>4499</v>
      </c>
      <c r="P358" s="2" t="s">
        <v>4500</v>
      </c>
      <c r="Q358" s="2" t="s">
        <v>426</v>
      </c>
      <c r="R358" s="2" t="s">
        <v>4501</v>
      </c>
      <c r="S358" s="2" t="s">
        <v>1135</v>
      </c>
      <c r="T358" s="2" t="s">
        <v>4502</v>
      </c>
      <c r="U358" s="2"/>
      <c r="V358" s="2"/>
      <c r="W358" s="2"/>
      <c r="X358" s="2"/>
      <c r="Y358" s="2"/>
      <c r="Z358" s="2" t="s">
        <v>4503</v>
      </c>
      <c r="AA358" s="2">
        <f>FIND("Approved Date:",Table1[[#This Row],[Footer Text]],1)+15</f>
        <v>120</v>
      </c>
      <c r="AB358" s="2">
        <f>LEN(Table1[[#This Row],[Footer Text]])</f>
        <v>130</v>
      </c>
      <c r="AC358" s="2" t="str">
        <f>SUBSTITUTE(MID(Table1[[#This Row],[Footer Text]],Table1[[#This Row],[Approved Date:]],Table1[[#This Row],[Column1]]-Table1[[#This Row],[Approved Date:]]),"-","/")</f>
        <v>2025/05/03</v>
      </c>
      <c r="AD358" s="3">
        <f>IFERROR(IFERROR(DATEVALUE(Table1[[#This Row],[Column2]]),DATE(MID(Table1[[#This Row],[Column2]],FIND(20,Table1[[#This Row],[Column2]],1),4),MID(Table1[[#This Row],[Column2]],FIND("/",Table1[[#This Row],[Column2]],1)+1,2),1)),"Check")</f>
        <v>45780</v>
      </c>
      <c r="AE358" s="3">
        <f ca="1">IFERROR(TODAY()-Table1[[#This Row],[Column3]],"")</f>
        <v>435</v>
      </c>
      <c r="AF358" s="3" t="str">
        <f>VLOOKUP(Table1[[#This Row],[Location of the Job]],Table2[],3,FALSE)</f>
        <v>S&amp;D</v>
      </c>
    </row>
    <row r="359" spans="1:32" x14ac:dyDescent="0.25">
      <c r="A359" s="2" t="s">
        <v>4504</v>
      </c>
      <c r="B359" s="2" t="s">
        <v>27</v>
      </c>
      <c r="C359" s="2" t="s">
        <v>4505</v>
      </c>
      <c r="D359" s="2" t="s">
        <v>4506</v>
      </c>
      <c r="E359" s="2" t="s">
        <v>4507</v>
      </c>
      <c r="F359" s="2" t="s">
        <v>4508</v>
      </c>
      <c r="G359" s="2">
        <v>0</v>
      </c>
      <c r="H359" s="2">
        <v>0</v>
      </c>
      <c r="I359" s="2" t="s">
        <v>4509</v>
      </c>
      <c r="J359" s="2" t="s">
        <v>4510</v>
      </c>
      <c r="K359" s="2" t="s">
        <v>4511</v>
      </c>
      <c r="L359" s="2" t="s">
        <v>4512</v>
      </c>
      <c r="M359" s="2" t="s">
        <v>36</v>
      </c>
      <c r="N359" s="2" t="s">
        <v>4513</v>
      </c>
      <c r="O359" s="2" t="s">
        <v>4514</v>
      </c>
      <c r="P359" s="2"/>
      <c r="Q359" s="2" t="s">
        <v>58</v>
      </c>
      <c r="R359" s="2" t="s">
        <v>4515</v>
      </c>
      <c r="S359" s="2" t="s">
        <v>4516</v>
      </c>
      <c r="T359" s="2" t="s">
        <v>4517</v>
      </c>
      <c r="U359" s="2" t="s">
        <v>44</v>
      </c>
      <c r="V359" s="2"/>
      <c r="W359" s="2"/>
      <c r="X359" s="2"/>
      <c r="Y359" s="2"/>
      <c r="Z359" s="2" t="s">
        <v>4518</v>
      </c>
      <c r="AA359" s="2">
        <f>FIND("Approved Date:",Table1[[#This Row],[Footer Text]],1)+15</f>
        <v>133</v>
      </c>
      <c r="AB359" s="2">
        <f>LEN(Table1[[#This Row],[Footer Text]])</f>
        <v>142</v>
      </c>
      <c r="AC359" s="2" t="str">
        <f>SUBSTITUTE(MID(Table1[[#This Row],[Footer Text]],Table1[[#This Row],[Approved Date:]],Table1[[#This Row],[Column1]]-Table1[[#This Row],[Approved Date:]]),"-","/")</f>
        <v>1/16/2019</v>
      </c>
      <c r="AD359" s="3">
        <f>IFERROR(IFERROR(DATEVALUE(Table1[[#This Row],[Column2]]),DATE(MID(Table1[[#This Row],[Column2]],FIND(20,Table1[[#This Row],[Column2]],1),4),MID(Table1[[#This Row],[Column2]],FIND("/",Table1[[#This Row],[Column2]],1)+1,2),1)),"Check")</f>
        <v>43481</v>
      </c>
      <c r="AE359" s="3">
        <f ca="1">IFERROR(TODAY()-Table1[[#This Row],[Column3]],"")</f>
        <v>2734</v>
      </c>
      <c r="AF359" s="3" t="str">
        <f>VLOOKUP(Table1[[#This Row],[Location of the Job]],Table2[],3,FALSE)</f>
        <v>EB</v>
      </c>
    </row>
    <row r="360" spans="1:32" x14ac:dyDescent="0.25">
      <c r="A360" s="2" t="s">
        <v>4519</v>
      </c>
      <c r="B360" s="2" t="s">
        <v>27</v>
      </c>
      <c r="C360" s="2" t="s">
        <v>4520</v>
      </c>
      <c r="D360" s="2" t="s">
        <v>4521</v>
      </c>
      <c r="E360" s="2" t="s">
        <v>4522</v>
      </c>
      <c r="F360" s="2" t="s">
        <v>4523</v>
      </c>
      <c r="G360" s="2">
        <v>6</v>
      </c>
      <c r="H360" s="2">
        <v>3</v>
      </c>
      <c r="I360" s="2" t="s">
        <v>4524</v>
      </c>
      <c r="J360" s="2" t="s">
        <v>4525</v>
      </c>
      <c r="K360" s="2" t="s">
        <v>4526</v>
      </c>
      <c r="L360" s="2" t="s">
        <v>4527</v>
      </c>
      <c r="M360" s="2" t="s">
        <v>36</v>
      </c>
      <c r="N360" s="2" t="s">
        <v>4528</v>
      </c>
      <c r="O360" s="2" t="s">
        <v>4529</v>
      </c>
      <c r="P360" s="2" t="s">
        <v>4530</v>
      </c>
      <c r="Q360" s="2" t="s">
        <v>200</v>
      </c>
      <c r="R360" s="2" t="s">
        <v>4531</v>
      </c>
      <c r="S360" s="2" t="s">
        <v>4532</v>
      </c>
      <c r="T360" s="2" t="s">
        <v>4533</v>
      </c>
      <c r="U360" s="2" t="s">
        <v>44</v>
      </c>
      <c r="V360" s="2"/>
      <c r="W360" s="2"/>
      <c r="X360" s="2"/>
      <c r="Y360" s="2"/>
      <c r="Z360" s="2" t="s">
        <v>4534</v>
      </c>
      <c r="AA360" s="2">
        <f>FIND("Approved Date:",Table1[[#This Row],[Footer Text]],1)+15</f>
        <v>138</v>
      </c>
      <c r="AB360" s="2">
        <f>LEN(Table1[[#This Row],[Footer Text]])</f>
        <v>147</v>
      </c>
      <c r="AC360" s="2" t="str">
        <f>SUBSTITUTE(MID(Table1[[#This Row],[Footer Text]],Table1[[#This Row],[Approved Date:]],Table1[[#This Row],[Column1]]-Table1[[#This Row],[Approved Date:]]),"-","/")</f>
        <v>4/27/2025</v>
      </c>
      <c r="AD360" s="3">
        <f>IFERROR(IFERROR(DATEVALUE(Table1[[#This Row],[Column2]]),DATE(MID(Table1[[#This Row],[Column2]],FIND(20,Table1[[#This Row],[Column2]],1),4),MID(Table1[[#This Row],[Column2]],FIND("/",Table1[[#This Row],[Column2]],1)+1,2),1)),"Check")</f>
        <v>45774</v>
      </c>
      <c r="AE360" s="3">
        <f ca="1">IFERROR(TODAY()-Table1[[#This Row],[Column3]],"")</f>
        <v>441</v>
      </c>
      <c r="AF360" s="3" t="str">
        <f>VLOOKUP(Table1[[#This Row],[Location of the Job]],Table2[],3,FALSE)</f>
        <v xml:space="preserve">CR </v>
      </c>
    </row>
    <row r="361" spans="1:32" x14ac:dyDescent="0.25">
      <c r="A361" s="2" t="s">
        <v>4535</v>
      </c>
      <c r="B361" s="2" t="s">
        <v>27</v>
      </c>
      <c r="C361" s="2" t="s">
        <v>4536</v>
      </c>
      <c r="D361" s="2" t="s">
        <v>4523</v>
      </c>
      <c r="E361" s="2" t="s">
        <v>4522</v>
      </c>
      <c r="F361" s="2" t="s">
        <v>4537</v>
      </c>
      <c r="G361" s="2">
        <v>2</v>
      </c>
      <c r="H361" s="2" t="s">
        <v>179</v>
      </c>
      <c r="I361" s="2" t="s">
        <v>4538</v>
      </c>
      <c r="J361" s="2" t="s">
        <v>4525</v>
      </c>
      <c r="K361" s="2" t="s">
        <v>4539</v>
      </c>
      <c r="L361" s="2" t="s">
        <v>4540</v>
      </c>
      <c r="M361" s="2" t="s">
        <v>36</v>
      </c>
      <c r="N361" s="2" t="s">
        <v>4541</v>
      </c>
      <c r="O361" s="2" t="s">
        <v>4542</v>
      </c>
      <c r="P361" s="2" t="s">
        <v>4543</v>
      </c>
      <c r="Q361" s="2" t="s">
        <v>732</v>
      </c>
      <c r="R361" s="2" t="s">
        <v>4531</v>
      </c>
      <c r="S361" s="2" t="s">
        <v>4544</v>
      </c>
      <c r="T361" s="2" t="s">
        <v>4545</v>
      </c>
      <c r="U361" s="2" t="s">
        <v>44</v>
      </c>
      <c r="V361" s="2"/>
      <c r="W361" s="2"/>
      <c r="X361" s="2"/>
      <c r="Y361" s="2"/>
      <c r="Z361" s="2" t="s">
        <v>4546</v>
      </c>
      <c r="AA361" s="2">
        <f>FIND("Approved Date:",Table1[[#This Row],[Footer Text]],1)+15</f>
        <v>138</v>
      </c>
      <c r="AB361" s="2">
        <f>LEN(Table1[[#This Row],[Footer Text]])</f>
        <v>147</v>
      </c>
      <c r="AC361" s="2" t="str">
        <f>SUBSTITUTE(MID(Table1[[#This Row],[Footer Text]],Table1[[#This Row],[Approved Date:]],Table1[[#This Row],[Column1]]-Table1[[#This Row],[Approved Date:]]),"-","/")</f>
        <v>1/13/2024</v>
      </c>
      <c r="AD361" s="3">
        <f>IFERROR(IFERROR(DATEVALUE(Table1[[#This Row],[Column2]]),DATE(MID(Table1[[#This Row],[Column2]],FIND(20,Table1[[#This Row],[Column2]],1),4),MID(Table1[[#This Row],[Column2]],FIND("/",Table1[[#This Row],[Column2]],1)+1,2),1)),"Check")</f>
        <v>45304</v>
      </c>
      <c r="AE361" s="3">
        <f ca="1">IFERROR(TODAY()-Table1[[#This Row],[Column3]],"")</f>
        <v>911</v>
      </c>
      <c r="AF361" s="3" t="str">
        <f>VLOOKUP(Table1[[#This Row],[Location of the Job]],Table2[],3,FALSE)</f>
        <v xml:space="preserve">CR </v>
      </c>
    </row>
    <row r="362" spans="1:32" x14ac:dyDescent="0.25">
      <c r="A362" s="2" t="s">
        <v>4547</v>
      </c>
      <c r="B362" s="2" t="s">
        <v>27</v>
      </c>
      <c r="C362" s="2" t="s">
        <v>4548</v>
      </c>
      <c r="D362" s="2" t="s">
        <v>4549</v>
      </c>
      <c r="E362" s="2" t="s">
        <v>4522</v>
      </c>
      <c r="F362" s="2" t="s">
        <v>4523</v>
      </c>
      <c r="G362" s="2">
        <v>2</v>
      </c>
      <c r="H362" s="2">
        <v>3</v>
      </c>
      <c r="I362" s="2" t="s">
        <v>4550</v>
      </c>
      <c r="J362" s="2" t="s">
        <v>4525</v>
      </c>
      <c r="K362" s="2" t="s">
        <v>4526</v>
      </c>
      <c r="L362" s="2" t="s">
        <v>4551</v>
      </c>
      <c r="M362" s="2" t="s">
        <v>36</v>
      </c>
      <c r="N362" s="2" t="s">
        <v>4541</v>
      </c>
      <c r="O362" s="2" t="s">
        <v>4552</v>
      </c>
      <c r="P362" s="2" t="s">
        <v>4530</v>
      </c>
      <c r="Q362" s="2" t="s">
        <v>200</v>
      </c>
      <c r="R362" s="2" t="s">
        <v>4531</v>
      </c>
      <c r="S362" s="2" t="s">
        <v>4532</v>
      </c>
      <c r="T362" s="2" t="s">
        <v>4533</v>
      </c>
      <c r="U362" s="2" t="s">
        <v>44</v>
      </c>
      <c r="V362" s="2"/>
      <c r="W362" s="2"/>
      <c r="X362" s="2"/>
      <c r="Y362" s="2"/>
      <c r="Z362" s="2" t="s">
        <v>4553</v>
      </c>
      <c r="AA362" s="2">
        <f>FIND("Approved Date:",Table1[[#This Row],[Footer Text]],1)+15</f>
        <v>136</v>
      </c>
      <c r="AB362" s="2">
        <f>LEN(Table1[[#This Row],[Footer Text]])</f>
        <v>145</v>
      </c>
      <c r="AC362" s="2" t="str">
        <f>SUBSTITUTE(MID(Table1[[#This Row],[Footer Text]],Table1[[#This Row],[Approved Date:]],Table1[[#This Row],[Column1]]-Table1[[#This Row],[Approved Date:]]),"-","/")</f>
        <v>4/27/2025</v>
      </c>
      <c r="AD362" s="3">
        <f>IFERROR(IFERROR(DATEVALUE(Table1[[#This Row],[Column2]]),DATE(MID(Table1[[#This Row],[Column2]],FIND(20,Table1[[#This Row],[Column2]],1),4),MID(Table1[[#This Row],[Column2]],FIND("/",Table1[[#This Row],[Column2]],1)+1,2),1)),"Check")</f>
        <v>45774</v>
      </c>
      <c r="AE362" s="3">
        <f ca="1">IFERROR(TODAY()-Table1[[#This Row],[Column3]],"")</f>
        <v>441</v>
      </c>
      <c r="AF362" s="3" t="str">
        <f>VLOOKUP(Table1[[#This Row],[Location of the Job]],Table2[],3,FALSE)</f>
        <v xml:space="preserve">CR </v>
      </c>
    </row>
    <row r="363" spans="1:32" x14ac:dyDescent="0.25">
      <c r="A363" s="2" t="s">
        <v>4554</v>
      </c>
      <c r="B363" s="2" t="s">
        <v>27</v>
      </c>
      <c r="C363" s="2" t="s">
        <v>4555</v>
      </c>
      <c r="D363" s="2" t="s">
        <v>4556</v>
      </c>
      <c r="E363" s="2" t="s">
        <v>4557</v>
      </c>
      <c r="F363" s="2" t="s">
        <v>4558</v>
      </c>
      <c r="G363" s="2" t="s">
        <v>68</v>
      </c>
      <c r="H363" s="2">
        <v>1</v>
      </c>
      <c r="I363" s="2" t="s">
        <v>4559</v>
      </c>
      <c r="J363" s="2" t="s">
        <v>4560</v>
      </c>
      <c r="K363" s="2" t="s">
        <v>4561</v>
      </c>
      <c r="L363" s="2" t="s">
        <v>4562</v>
      </c>
      <c r="M363" s="2" t="s">
        <v>36</v>
      </c>
      <c r="N363" s="2" t="s">
        <v>4563</v>
      </c>
      <c r="O363" s="2" t="s">
        <v>4564</v>
      </c>
      <c r="P363" s="2" t="s">
        <v>4565</v>
      </c>
      <c r="Q363" s="2" t="s">
        <v>58</v>
      </c>
      <c r="R363" s="2" t="s">
        <v>4566</v>
      </c>
      <c r="S363" s="2" t="s">
        <v>4567</v>
      </c>
      <c r="T363" s="2" t="s">
        <v>4568</v>
      </c>
      <c r="U363" s="2" t="s">
        <v>44</v>
      </c>
      <c r="V363" s="2"/>
      <c r="W363" s="2"/>
      <c r="X363" s="2"/>
      <c r="Y363" s="2"/>
      <c r="Z363" s="2" t="s">
        <v>4569</v>
      </c>
      <c r="AA363" s="2">
        <f>FIND("Approved Date:",Table1[[#This Row],[Footer Text]],1)+15</f>
        <v>129</v>
      </c>
      <c r="AB363" s="2">
        <f>LEN(Table1[[#This Row],[Footer Text]])</f>
        <v>138</v>
      </c>
      <c r="AC363" s="2" t="str">
        <f>SUBSTITUTE(MID(Table1[[#This Row],[Footer Text]],Table1[[#This Row],[Approved Date:]],Table1[[#This Row],[Column1]]-Table1[[#This Row],[Approved Date:]]),"-","/")</f>
        <v>2/13/2024</v>
      </c>
      <c r="AD363" s="3">
        <f>IFERROR(IFERROR(DATEVALUE(Table1[[#This Row],[Column2]]),DATE(MID(Table1[[#This Row],[Column2]],FIND(20,Table1[[#This Row],[Column2]],1),4),MID(Table1[[#This Row],[Column2]],FIND("/",Table1[[#This Row],[Column2]],1)+1,2),1)),"Check")</f>
        <v>45335</v>
      </c>
      <c r="AE363" s="3">
        <f ca="1">IFERROR(TODAY()-Table1[[#This Row],[Column3]],"")</f>
        <v>880</v>
      </c>
      <c r="AF363" s="3" t="str">
        <f>VLOOKUP(Table1[[#This Row],[Location of the Job]],Table2[],3,FALSE)</f>
        <v xml:space="preserve">CR </v>
      </c>
    </row>
    <row r="364" spans="1:32" x14ac:dyDescent="0.25">
      <c r="A364" s="2" t="s">
        <v>4570</v>
      </c>
      <c r="B364" s="2" t="s">
        <v>27</v>
      </c>
      <c r="C364" s="2" t="s">
        <v>4571</v>
      </c>
      <c r="D364" s="2" t="s">
        <v>4558</v>
      </c>
      <c r="E364" s="2" t="s">
        <v>3232</v>
      </c>
      <c r="F364" s="2" t="s">
        <v>4549</v>
      </c>
      <c r="G364" s="2" t="s">
        <v>68</v>
      </c>
      <c r="H364" s="2">
        <v>2</v>
      </c>
      <c r="I364" s="2" t="s">
        <v>4572</v>
      </c>
      <c r="J364" s="2" t="s">
        <v>4573</v>
      </c>
      <c r="K364" s="2" t="s">
        <v>4574</v>
      </c>
      <c r="L364" s="2" t="s">
        <v>4575</v>
      </c>
      <c r="M364" s="2" t="s">
        <v>101</v>
      </c>
      <c r="N364" s="2" t="s">
        <v>1727</v>
      </c>
      <c r="O364" s="2" t="s">
        <v>4576</v>
      </c>
      <c r="P364" s="2"/>
      <c r="Q364" s="2" t="s">
        <v>58</v>
      </c>
      <c r="R364" s="2" t="s">
        <v>4577</v>
      </c>
      <c r="S364" s="2" t="s">
        <v>4578</v>
      </c>
      <c r="T364" s="2" t="s">
        <v>4579</v>
      </c>
      <c r="U364" s="2" t="s">
        <v>44</v>
      </c>
      <c r="V364" s="2"/>
      <c r="W364" s="2"/>
      <c r="X364" s="2"/>
      <c r="Y364" s="2"/>
      <c r="Z364" s="2" t="s">
        <v>4580</v>
      </c>
      <c r="AA364" s="2">
        <f>FIND("Approved Date:",Table1[[#This Row],[Footer Text]],1)+15</f>
        <v>134</v>
      </c>
      <c r="AB364" s="2">
        <f>LEN(Table1[[#This Row],[Footer Text]])</f>
        <v>144</v>
      </c>
      <c r="AC364" s="2" t="str">
        <f>SUBSTITUTE(MID(Table1[[#This Row],[Footer Text]],Table1[[#This Row],[Approved Date:]],Table1[[#This Row],[Column1]]-Table1[[#This Row],[Approved Date:]]),"-","/")</f>
        <v>01/26/2020</v>
      </c>
      <c r="AD364" s="3">
        <f>IFERROR(IFERROR(DATEVALUE(Table1[[#This Row],[Column2]]),DATE(MID(Table1[[#This Row],[Column2]],FIND(20,Table1[[#This Row],[Column2]],1),4),MID(Table1[[#This Row],[Column2]],FIND("/",Table1[[#This Row],[Column2]],1)+1,2),1)),"Check")</f>
        <v>43856</v>
      </c>
      <c r="AE364" s="3">
        <f ca="1">IFERROR(TODAY()-Table1[[#This Row],[Column3]],"")</f>
        <v>2359</v>
      </c>
      <c r="AF364" s="3" t="str">
        <f>VLOOKUP(Table1[[#This Row],[Location of the Job]],Table2[],3,FALSE)</f>
        <v xml:space="preserve">CR </v>
      </c>
    </row>
    <row r="365" spans="1:32" x14ac:dyDescent="0.25">
      <c r="A365" s="2" t="s">
        <v>4581</v>
      </c>
      <c r="B365" s="2" t="s">
        <v>27</v>
      </c>
      <c r="C365" s="2" t="s">
        <v>4582</v>
      </c>
      <c r="D365" s="2" t="s">
        <v>4583</v>
      </c>
      <c r="E365" s="2" t="s">
        <v>4507</v>
      </c>
      <c r="F365" s="2" t="s">
        <v>4584</v>
      </c>
      <c r="G365" s="2">
        <v>2</v>
      </c>
      <c r="H365" s="2" t="s">
        <v>179</v>
      </c>
      <c r="I365" s="2" t="s">
        <v>4585</v>
      </c>
      <c r="J365" s="2" t="s">
        <v>4586</v>
      </c>
      <c r="K365" s="2" t="s">
        <v>4587</v>
      </c>
      <c r="L365" s="2" t="s">
        <v>4588</v>
      </c>
      <c r="M365" s="2" t="s">
        <v>36</v>
      </c>
      <c r="N365" s="2" t="s">
        <v>4589</v>
      </c>
      <c r="O365" s="2" t="s">
        <v>281</v>
      </c>
      <c r="P365" s="2"/>
      <c r="Q365" s="2" t="s">
        <v>732</v>
      </c>
      <c r="R365" s="2" t="s">
        <v>4590</v>
      </c>
      <c r="S365" s="2" t="s">
        <v>4591</v>
      </c>
      <c r="T365" s="2" t="s">
        <v>4592</v>
      </c>
      <c r="U365" s="2" t="s">
        <v>44</v>
      </c>
      <c r="V365" s="2"/>
      <c r="W365" s="2"/>
      <c r="X365" s="2"/>
      <c r="Y365" s="2"/>
      <c r="Z365" s="2" t="s">
        <v>4593</v>
      </c>
      <c r="AA365" s="2">
        <f>FIND("Approved Date:",Table1[[#This Row],[Footer Text]],1)+15</f>
        <v>122</v>
      </c>
      <c r="AB365" s="2">
        <f>LEN(Table1[[#This Row],[Footer Text]])</f>
        <v>132</v>
      </c>
      <c r="AC365" s="2" t="str">
        <f>SUBSTITUTE(MID(Table1[[#This Row],[Footer Text]],Table1[[#This Row],[Approved Date:]],Table1[[#This Row],[Column1]]-Table1[[#This Row],[Approved Date:]]),"-","/")</f>
        <v>2019/08/24</v>
      </c>
      <c r="AD365" s="3">
        <f>IFERROR(IFERROR(DATEVALUE(Table1[[#This Row],[Column2]]),DATE(MID(Table1[[#This Row],[Column2]],FIND(20,Table1[[#This Row],[Column2]],1),4),MID(Table1[[#This Row],[Column2]],FIND("/",Table1[[#This Row],[Column2]],1)+1,2),1)),"Check")</f>
        <v>43701</v>
      </c>
      <c r="AE365" s="3">
        <f ca="1">IFERROR(TODAY()-Table1[[#This Row],[Column3]],"")</f>
        <v>2514</v>
      </c>
      <c r="AF365" s="3" t="str">
        <f>VLOOKUP(Table1[[#This Row],[Location of the Job]],Table2[],3,FALSE)</f>
        <v>EB</v>
      </c>
    </row>
    <row r="366" spans="1:32" x14ac:dyDescent="0.25">
      <c r="A366" s="2" t="s">
        <v>4594</v>
      </c>
      <c r="B366" s="2" t="s">
        <v>27</v>
      </c>
      <c r="C366" s="2" t="s">
        <v>4595</v>
      </c>
      <c r="D366" s="2" t="s">
        <v>4596</v>
      </c>
      <c r="E366" s="2" t="s">
        <v>4507</v>
      </c>
      <c r="F366" s="2" t="s">
        <v>4597</v>
      </c>
      <c r="G366" s="2" t="s">
        <v>68</v>
      </c>
      <c r="H366" s="2">
        <v>2</v>
      </c>
      <c r="I366" s="2" t="s">
        <v>4598</v>
      </c>
      <c r="J366" s="2" t="s">
        <v>4599</v>
      </c>
      <c r="K366" s="2" t="s">
        <v>4600</v>
      </c>
      <c r="L366" s="2" t="s">
        <v>4601</v>
      </c>
      <c r="M366" s="2" t="s">
        <v>101</v>
      </c>
      <c r="N366" s="2" t="s">
        <v>4602</v>
      </c>
      <c r="O366" s="2" t="s">
        <v>4603</v>
      </c>
      <c r="P366" s="2" t="s">
        <v>4604</v>
      </c>
      <c r="Q366" s="2" t="s">
        <v>58</v>
      </c>
      <c r="R366" s="2" t="s">
        <v>4605</v>
      </c>
      <c r="S366" s="2" t="s">
        <v>4606</v>
      </c>
      <c r="T366" s="2" t="s">
        <v>4592</v>
      </c>
      <c r="U366" s="2" t="s">
        <v>44</v>
      </c>
      <c r="V366" s="2"/>
      <c r="W366" s="2"/>
      <c r="X366" s="2"/>
      <c r="Y366" s="2"/>
      <c r="Z366" s="2" t="s">
        <v>4607</v>
      </c>
      <c r="AA366" s="2">
        <f>FIND("Approved Date:",Table1[[#This Row],[Footer Text]],1)+15</f>
        <v>119</v>
      </c>
      <c r="AB366" s="2">
        <f>LEN(Table1[[#This Row],[Footer Text]])</f>
        <v>129</v>
      </c>
      <c r="AC366" s="2" t="str">
        <f>SUBSTITUTE(MID(Table1[[#This Row],[Footer Text]],Table1[[#This Row],[Approved Date:]],Table1[[#This Row],[Column1]]-Table1[[#This Row],[Approved Date:]]),"-","/")</f>
        <v>2022/06/13</v>
      </c>
      <c r="AD366" s="3">
        <f>IFERROR(IFERROR(DATEVALUE(Table1[[#This Row],[Column2]]),DATE(MID(Table1[[#This Row],[Column2]],FIND(20,Table1[[#This Row],[Column2]],1),4),MID(Table1[[#This Row],[Column2]],FIND("/",Table1[[#This Row],[Column2]],1)+1,2),1)),"Check")</f>
        <v>44725</v>
      </c>
      <c r="AE366" s="3">
        <f ca="1">IFERROR(TODAY()-Table1[[#This Row],[Column3]],"")</f>
        <v>1490</v>
      </c>
      <c r="AF366" s="3" t="str">
        <f>VLOOKUP(Table1[[#This Row],[Location of the Job]],Table2[],3,FALSE)</f>
        <v>EB</v>
      </c>
    </row>
    <row r="367" spans="1:32" x14ac:dyDescent="0.25">
      <c r="A367" s="2" t="s">
        <v>4608</v>
      </c>
      <c r="B367" s="2" t="s">
        <v>125</v>
      </c>
      <c r="C367" s="2" t="s">
        <v>4609</v>
      </c>
      <c r="D367" s="2" t="s">
        <v>4610</v>
      </c>
      <c r="E367" s="2" t="s">
        <v>3836</v>
      </c>
      <c r="F367" s="2" t="s">
        <v>4611</v>
      </c>
      <c r="G367" s="2">
        <v>0</v>
      </c>
      <c r="H367" s="2">
        <v>3</v>
      </c>
      <c r="I367" s="2" t="s">
        <v>4612</v>
      </c>
      <c r="J367" s="2" t="s">
        <v>4613</v>
      </c>
      <c r="K367" s="2" t="s">
        <v>4614</v>
      </c>
      <c r="L367" s="2" t="s">
        <v>4615</v>
      </c>
      <c r="M367" s="2" t="s">
        <v>36</v>
      </c>
      <c r="N367" s="2" t="s">
        <v>4616</v>
      </c>
      <c r="O367" s="2" t="s">
        <v>4617</v>
      </c>
      <c r="P367" s="2" t="s">
        <v>4618</v>
      </c>
      <c r="Q367" s="2" t="s">
        <v>1964</v>
      </c>
      <c r="R367" s="2" t="s">
        <v>469</v>
      </c>
      <c r="S367" s="2" t="s">
        <v>4619</v>
      </c>
      <c r="T367" s="2" t="s">
        <v>43</v>
      </c>
      <c r="U367" s="2" t="s">
        <v>44</v>
      </c>
      <c r="V367" s="2"/>
      <c r="W367" s="2"/>
      <c r="X367" s="2"/>
      <c r="Y367" s="2"/>
      <c r="Z367" s="2" t="s">
        <v>4620</v>
      </c>
      <c r="AA367" s="2">
        <f>FIND("Approved Date:",Table1[[#This Row],[Footer Text]],1)+15</f>
        <v>134</v>
      </c>
      <c r="AB367" s="2">
        <f>LEN(Table1[[#This Row],[Footer Text]])</f>
        <v>143</v>
      </c>
      <c r="AC367" s="2" t="str">
        <f>SUBSTITUTE(MID(Table1[[#This Row],[Footer Text]],Table1[[#This Row],[Approved Date:]],Table1[[#This Row],[Column1]]-Table1[[#This Row],[Approved Date:]]),"-","/")</f>
        <v>9/23/2024</v>
      </c>
      <c r="AD367" s="3">
        <f>IFERROR(IFERROR(DATEVALUE(Table1[[#This Row],[Column2]]),DATE(MID(Table1[[#This Row],[Column2]],FIND(20,Table1[[#This Row],[Column2]],1),4),MID(Table1[[#This Row],[Column2]],FIND("/",Table1[[#This Row],[Column2]],1)+1,2),1)),"Check")</f>
        <v>45558</v>
      </c>
      <c r="AE367" s="3">
        <f ca="1">IFERROR(TODAY()-Table1[[#This Row],[Column3]],"")</f>
        <v>657</v>
      </c>
      <c r="AF367" s="3" t="str">
        <f>VLOOKUP(Table1[[#This Row],[Location of the Job]],Table2[],3,FALSE)</f>
        <v xml:space="preserve">CTIO </v>
      </c>
    </row>
    <row r="368" spans="1:32" x14ac:dyDescent="0.25">
      <c r="A368" s="2" t="s">
        <v>4621</v>
      </c>
      <c r="B368" s="2" t="s">
        <v>27</v>
      </c>
      <c r="C368" s="2" t="s">
        <v>4622</v>
      </c>
      <c r="D368" s="2" t="s">
        <v>4623</v>
      </c>
      <c r="E368" s="2" t="s">
        <v>4624</v>
      </c>
      <c r="F368" s="2" t="s">
        <v>4611</v>
      </c>
      <c r="G368" s="2">
        <v>0</v>
      </c>
      <c r="H368" s="2">
        <v>2</v>
      </c>
      <c r="I368" s="2" t="s">
        <v>4625</v>
      </c>
      <c r="J368" s="2" t="s">
        <v>4626</v>
      </c>
      <c r="K368" s="2" t="s">
        <v>4627</v>
      </c>
      <c r="L368" s="2" t="s">
        <v>4628</v>
      </c>
      <c r="M368" s="2" t="s">
        <v>101</v>
      </c>
      <c r="N368" s="2" t="s">
        <v>4629</v>
      </c>
      <c r="O368" s="2" t="s">
        <v>4630</v>
      </c>
      <c r="P368" s="2" t="s">
        <v>4618</v>
      </c>
      <c r="Q368" s="2" t="s">
        <v>58</v>
      </c>
      <c r="R368" s="2" t="s">
        <v>4631</v>
      </c>
      <c r="S368" s="2" t="s">
        <v>4632</v>
      </c>
      <c r="T368" s="2" t="s">
        <v>316</v>
      </c>
      <c r="U368" s="2" t="s">
        <v>44</v>
      </c>
      <c r="V368" s="2"/>
      <c r="W368" s="2"/>
      <c r="X368" s="2"/>
      <c r="Y368" s="2"/>
      <c r="Z368" s="2" t="s">
        <v>4633</v>
      </c>
      <c r="AA368" s="2">
        <f>FIND("Approved Date:",Table1[[#This Row],[Footer Text]],1)+15</f>
        <v>125</v>
      </c>
      <c r="AB368" s="2">
        <f>LEN(Table1[[#This Row],[Footer Text]])</f>
        <v>135</v>
      </c>
      <c r="AC368" s="2" t="str">
        <f>SUBSTITUTE(MID(Table1[[#This Row],[Footer Text]],Table1[[#This Row],[Approved Date:]],Table1[[#This Row],[Column1]]-Table1[[#This Row],[Approved Date:]]),"-","/")</f>
        <v>2021/07/03</v>
      </c>
      <c r="AD368" s="3">
        <f>IFERROR(IFERROR(DATEVALUE(Table1[[#This Row],[Column2]]),DATE(MID(Table1[[#This Row],[Column2]],FIND(20,Table1[[#This Row],[Column2]],1),4),MID(Table1[[#This Row],[Column2]],FIND("/",Table1[[#This Row],[Column2]],1)+1,2),1)),"Check")</f>
        <v>44380</v>
      </c>
      <c r="AE368" s="3">
        <f ca="1">IFERROR(TODAY()-Table1[[#This Row],[Column3]],"")</f>
        <v>1835</v>
      </c>
      <c r="AF368" s="3" t="str">
        <f>VLOOKUP(Table1[[#This Row],[Location of the Job]],Table2[],3,FALSE)</f>
        <v xml:space="preserve">CTIO </v>
      </c>
    </row>
    <row r="369" spans="1:32" x14ac:dyDescent="0.25">
      <c r="A369" s="2" t="s">
        <v>4634</v>
      </c>
      <c r="B369" s="2" t="s">
        <v>27</v>
      </c>
      <c r="C369" s="2" t="s">
        <v>4635</v>
      </c>
      <c r="D369" s="2" t="s">
        <v>4636</v>
      </c>
      <c r="E369" s="2" t="s">
        <v>903</v>
      </c>
      <c r="F369" s="2" t="s">
        <v>3026</v>
      </c>
      <c r="G369" s="2">
        <v>1</v>
      </c>
      <c r="H369" s="2">
        <v>2</v>
      </c>
      <c r="I369" s="2" t="s">
        <v>4637</v>
      </c>
      <c r="J369" s="2" t="s">
        <v>4638</v>
      </c>
      <c r="K369" s="2" t="s">
        <v>4639</v>
      </c>
      <c r="L369" s="2" t="s">
        <v>4640</v>
      </c>
      <c r="M369" s="2" t="s">
        <v>101</v>
      </c>
      <c r="N369" s="2" t="s">
        <v>4641</v>
      </c>
      <c r="O369" s="2" t="s">
        <v>4642</v>
      </c>
      <c r="P369" s="2" t="s">
        <v>4643</v>
      </c>
      <c r="Q369" s="2" t="s">
        <v>499</v>
      </c>
      <c r="R369" s="2" t="s">
        <v>4644</v>
      </c>
      <c r="S369" s="2" t="s">
        <v>4038</v>
      </c>
      <c r="T369" s="2" t="s">
        <v>392</v>
      </c>
      <c r="U369" s="2" t="s">
        <v>44</v>
      </c>
      <c r="V369" s="2"/>
      <c r="W369" s="2"/>
      <c r="X369" s="2"/>
      <c r="Y369" s="2"/>
      <c r="Z369" s="2" t="s">
        <v>4645</v>
      </c>
      <c r="AA369" s="2">
        <f>FIND("Approved Date:",Table1[[#This Row],[Footer Text]],1)+15</f>
        <v>122</v>
      </c>
      <c r="AB369" s="2">
        <f>LEN(Table1[[#This Row],[Footer Text]])</f>
        <v>132</v>
      </c>
      <c r="AC369" s="2" t="str">
        <f>SUBSTITUTE(MID(Table1[[#This Row],[Footer Text]],Table1[[#This Row],[Approved Date:]],Table1[[#This Row],[Column1]]-Table1[[#This Row],[Approved Date:]]),"-","/")</f>
        <v>2023/06/03</v>
      </c>
      <c r="AD369" s="3">
        <f>IFERROR(IFERROR(DATEVALUE(Table1[[#This Row],[Column2]]),DATE(MID(Table1[[#This Row],[Column2]],FIND(20,Table1[[#This Row],[Column2]],1),4),MID(Table1[[#This Row],[Column2]],FIND("/",Table1[[#This Row],[Column2]],1)+1,2),1)),"Check")</f>
        <v>45080</v>
      </c>
      <c r="AE369" s="3">
        <f ca="1">IFERROR(TODAY()-Table1[[#This Row],[Column3]],"")</f>
        <v>1135</v>
      </c>
      <c r="AF369" s="3" t="str">
        <f>VLOOKUP(Table1[[#This Row],[Location of the Job]],Table2[],3,FALSE)</f>
        <v>S&amp;D</v>
      </c>
    </row>
    <row r="370" spans="1:32" x14ac:dyDescent="0.25">
      <c r="A370" s="2" t="s">
        <v>4646</v>
      </c>
      <c r="B370" s="2" t="s">
        <v>27</v>
      </c>
      <c r="C370" s="2" t="s">
        <v>4647</v>
      </c>
      <c r="D370" s="2" t="s">
        <v>4648</v>
      </c>
      <c r="E370" s="2" t="s">
        <v>4649</v>
      </c>
      <c r="F370" s="2" t="s">
        <v>4650</v>
      </c>
      <c r="G370" s="2">
        <v>0</v>
      </c>
      <c r="H370" s="2">
        <v>1</v>
      </c>
      <c r="I370" s="2" t="s">
        <v>4651</v>
      </c>
      <c r="J370" s="2" t="s">
        <v>4652</v>
      </c>
      <c r="K370" s="2" t="s">
        <v>4653</v>
      </c>
      <c r="L370" s="2" t="s">
        <v>4654</v>
      </c>
      <c r="M370" s="2" t="s">
        <v>68</v>
      </c>
      <c r="N370" s="2" t="s">
        <v>4655</v>
      </c>
      <c r="O370" s="2" t="s">
        <v>4656</v>
      </c>
      <c r="P370" s="2" t="s">
        <v>4657</v>
      </c>
      <c r="Q370" s="2" t="s">
        <v>58</v>
      </c>
      <c r="R370" s="2" t="s">
        <v>4399</v>
      </c>
      <c r="S370" s="2" t="s">
        <v>2185</v>
      </c>
      <c r="T370" s="2" t="s">
        <v>4658</v>
      </c>
      <c r="U370" s="2" t="s">
        <v>44</v>
      </c>
      <c r="V370" s="2"/>
      <c r="W370" s="2"/>
      <c r="X370" s="2"/>
      <c r="Y370" s="2"/>
      <c r="Z370" s="2" t="s">
        <v>4659</v>
      </c>
      <c r="AA370" s="2">
        <f>FIND("Approved Date:",Table1[[#This Row],[Footer Text]],1)+15</f>
        <v>128</v>
      </c>
      <c r="AB370" s="2">
        <f>LEN(Table1[[#This Row],[Footer Text]])</f>
        <v>138</v>
      </c>
      <c r="AC370" s="2" t="str">
        <f>SUBSTITUTE(MID(Table1[[#This Row],[Footer Text]],Table1[[#This Row],[Approved Date:]],Table1[[#This Row],[Column1]]-Table1[[#This Row],[Approved Date:]]),"-","/")</f>
        <v>2017/02/27</v>
      </c>
      <c r="AD370" s="3">
        <f>IFERROR(IFERROR(DATEVALUE(Table1[[#This Row],[Column2]]),DATE(MID(Table1[[#This Row],[Column2]],FIND(20,Table1[[#This Row],[Column2]],1),4),MID(Table1[[#This Row],[Column2]],FIND("/",Table1[[#This Row],[Column2]],1)+1,2),1)),"Check")</f>
        <v>42793</v>
      </c>
      <c r="AE370" s="3">
        <f ca="1">IFERROR(TODAY()-Table1[[#This Row],[Column3]],"")</f>
        <v>3422</v>
      </c>
      <c r="AF370" s="3" t="str">
        <f>VLOOKUP(Table1[[#This Row],[Location of the Job]],Table2[],3,FALSE)</f>
        <v>S&amp;D</v>
      </c>
    </row>
    <row r="371" spans="1:32" x14ac:dyDescent="0.25">
      <c r="A371" s="2" t="s">
        <v>4660</v>
      </c>
      <c r="B371" s="2" t="s">
        <v>27</v>
      </c>
      <c r="C371" s="2" t="s">
        <v>4661</v>
      </c>
      <c r="D371" s="2" t="s">
        <v>4650</v>
      </c>
      <c r="E371" s="2" t="s">
        <v>4649</v>
      </c>
      <c r="F371" s="2" t="s">
        <v>4662</v>
      </c>
      <c r="G371" s="2">
        <v>5</v>
      </c>
      <c r="H371" s="2">
        <v>3</v>
      </c>
      <c r="I371" s="2" t="s">
        <v>4663</v>
      </c>
      <c r="J371" s="2" t="s">
        <v>4664</v>
      </c>
      <c r="K371" s="2" t="s">
        <v>4665</v>
      </c>
      <c r="L371" s="2" t="s">
        <v>4666</v>
      </c>
      <c r="M371" s="2" t="s">
        <v>36</v>
      </c>
      <c r="N371" s="2" t="s">
        <v>4667</v>
      </c>
      <c r="O371" s="2" t="s">
        <v>4668</v>
      </c>
      <c r="P371" s="2" t="s">
        <v>4669</v>
      </c>
      <c r="Q371" s="2" t="s">
        <v>58</v>
      </c>
      <c r="R371" s="2" t="s">
        <v>4670</v>
      </c>
      <c r="S371" s="2" t="s">
        <v>4591</v>
      </c>
      <c r="T371" s="2"/>
      <c r="U371" s="2" t="s">
        <v>44</v>
      </c>
      <c r="V371" s="2"/>
      <c r="W371" s="2"/>
      <c r="X371" s="2"/>
      <c r="Y371" s="2"/>
      <c r="Z371" s="2" t="s">
        <v>4671</v>
      </c>
      <c r="AA371" s="2">
        <f>FIND("Approved Date:",Table1[[#This Row],[Footer Text]],1)+15</f>
        <v>120</v>
      </c>
      <c r="AB371" s="2">
        <f>LEN(Table1[[#This Row],[Footer Text]])</f>
        <v>130</v>
      </c>
      <c r="AC371" s="2" t="str">
        <f>SUBSTITUTE(MID(Table1[[#This Row],[Footer Text]],Table1[[#This Row],[Approved Date:]],Table1[[#This Row],[Column1]]-Table1[[#This Row],[Approved Date:]]),"-","/")</f>
        <v>26/08/2014</v>
      </c>
      <c r="AD371" s="3">
        <f>IFERROR(IFERROR(DATEVALUE(Table1[[#This Row],[Column2]]),DATE(MID(Table1[[#This Row],[Column2]],FIND(20,Table1[[#This Row],[Column2]],1),4),MID(Table1[[#This Row],[Column2]],FIND("/",Table1[[#This Row],[Column2]],1)+1,2),1)),"Check")</f>
        <v>41852</v>
      </c>
      <c r="AE371" s="3">
        <f ca="1">IFERROR(TODAY()-Table1[[#This Row],[Column3]],"")</f>
        <v>4363</v>
      </c>
      <c r="AF371" s="3" t="str">
        <f>VLOOKUP(Table1[[#This Row],[Location of the Job]],Table2[],3,FALSE)</f>
        <v>S&amp;D</v>
      </c>
    </row>
    <row r="372" spans="1:32" x14ac:dyDescent="0.25">
      <c r="A372" s="2" t="s">
        <v>4672</v>
      </c>
      <c r="B372" s="2" t="s">
        <v>27</v>
      </c>
      <c r="C372" s="2" t="s">
        <v>4673</v>
      </c>
      <c r="D372" s="2" t="s">
        <v>4674</v>
      </c>
      <c r="E372" s="2" t="s">
        <v>4675</v>
      </c>
      <c r="F372" s="2" t="s">
        <v>4676</v>
      </c>
      <c r="G372" s="2">
        <v>0</v>
      </c>
      <c r="H372" s="2">
        <v>2</v>
      </c>
      <c r="I372" s="2" t="s">
        <v>4677</v>
      </c>
      <c r="J372" s="2" t="s">
        <v>4678</v>
      </c>
      <c r="K372" s="2" t="s">
        <v>4679</v>
      </c>
      <c r="L372" s="2" t="s">
        <v>4680</v>
      </c>
      <c r="M372" s="2" t="s">
        <v>36</v>
      </c>
      <c r="N372" s="2" t="s">
        <v>4681</v>
      </c>
      <c r="O372" s="2" t="s">
        <v>4389</v>
      </c>
      <c r="P372" s="2" t="s">
        <v>4682</v>
      </c>
      <c r="Q372" s="2" t="s">
        <v>163</v>
      </c>
      <c r="R372" s="2" t="s">
        <v>4683</v>
      </c>
      <c r="S372" s="2" t="s">
        <v>4684</v>
      </c>
      <c r="T372" s="2" t="s">
        <v>4685</v>
      </c>
      <c r="U372" s="2" t="s">
        <v>44</v>
      </c>
      <c r="V372" s="2"/>
      <c r="W372" s="2"/>
      <c r="X372" s="2"/>
      <c r="Y372" s="2"/>
      <c r="Z372" s="2" t="s">
        <v>4686</v>
      </c>
      <c r="AA372" s="2">
        <f>FIND("Approved Date:",Table1[[#This Row],[Footer Text]],1)+15</f>
        <v>124</v>
      </c>
      <c r="AB372" s="2">
        <f>LEN(Table1[[#This Row],[Footer Text]])</f>
        <v>134</v>
      </c>
      <c r="AC372" s="2" t="str">
        <f>SUBSTITUTE(MID(Table1[[#This Row],[Footer Text]],Table1[[#This Row],[Approved Date:]],Table1[[#This Row],[Column1]]-Table1[[#This Row],[Approved Date:]]),"-","/")</f>
        <v>11/09/2021</v>
      </c>
      <c r="AD372" s="3">
        <f>IFERROR(IFERROR(DATEVALUE(Table1[[#This Row],[Column2]]),DATE(MID(Table1[[#This Row],[Column2]],FIND(20,Table1[[#This Row],[Column2]],1),4),MID(Table1[[#This Row],[Column2]],FIND("/",Table1[[#This Row],[Column2]],1)+1,2),1)),"Check")</f>
        <v>44509</v>
      </c>
      <c r="AE372" s="3">
        <f ca="1">IFERROR(TODAY()-Table1[[#This Row],[Column3]],"")</f>
        <v>1706</v>
      </c>
      <c r="AF372" s="3" t="str">
        <f>VLOOKUP(Table1[[#This Row],[Location of the Job]],Table2[],3,FALSE)</f>
        <v>S&amp;D</v>
      </c>
    </row>
    <row r="373" spans="1:32" x14ac:dyDescent="0.25">
      <c r="A373" s="2" t="s">
        <v>4687</v>
      </c>
      <c r="B373" s="2" t="s">
        <v>336</v>
      </c>
      <c r="C373" s="2" t="s">
        <v>4688</v>
      </c>
      <c r="D373" s="2" t="s">
        <v>4689</v>
      </c>
      <c r="E373" s="2" t="s">
        <v>4690</v>
      </c>
      <c r="F373" s="2" t="s">
        <v>3985</v>
      </c>
      <c r="G373" s="2">
        <v>3</v>
      </c>
      <c r="H373" s="2">
        <v>3</v>
      </c>
      <c r="I373" s="2" t="s">
        <v>4691</v>
      </c>
      <c r="J373" s="2" t="s">
        <v>4692</v>
      </c>
      <c r="K373" s="2" t="s">
        <v>4693</v>
      </c>
      <c r="L373" s="2" t="s">
        <v>4694</v>
      </c>
      <c r="M373" s="2" t="s">
        <v>101</v>
      </c>
      <c r="N373" s="2" t="s">
        <v>4695</v>
      </c>
      <c r="O373" s="2" t="s">
        <v>4696</v>
      </c>
      <c r="P373" s="2" t="s">
        <v>4697</v>
      </c>
      <c r="Q373" s="2" t="s">
        <v>200</v>
      </c>
      <c r="R373" s="2" t="s">
        <v>4698</v>
      </c>
      <c r="S373" s="2" t="s">
        <v>4699</v>
      </c>
      <c r="T373" s="2" t="s">
        <v>678</v>
      </c>
      <c r="U373" s="2" t="s">
        <v>44</v>
      </c>
      <c r="V373" s="2"/>
      <c r="W373" s="2"/>
      <c r="X373" s="2"/>
      <c r="Y373" s="2"/>
      <c r="Z373" s="2" t="s">
        <v>4700</v>
      </c>
      <c r="AA373" s="2">
        <f>FIND("Approved Date:",Table1[[#This Row],[Footer Text]],1)+15</f>
        <v>123</v>
      </c>
      <c r="AB373" s="2">
        <f>LEN(Table1[[#This Row],[Footer Text]])</f>
        <v>133</v>
      </c>
      <c r="AC373" s="2" t="str">
        <f>SUBSTITUTE(MID(Table1[[#This Row],[Footer Text]],Table1[[#This Row],[Approved Date:]],Table1[[#This Row],[Column1]]-Table1[[#This Row],[Approved Date:]]),"-","/")</f>
        <v>2022/03/02</v>
      </c>
      <c r="AD373" s="3">
        <f>IFERROR(IFERROR(DATEVALUE(Table1[[#This Row],[Column2]]),DATE(MID(Table1[[#This Row],[Column2]],FIND(20,Table1[[#This Row],[Column2]],1),4),MID(Table1[[#This Row],[Column2]],FIND("/",Table1[[#This Row],[Column2]],1)+1,2),1)),"Check")</f>
        <v>44622</v>
      </c>
      <c r="AE373" s="3">
        <f ca="1">IFERROR(TODAY()-Table1[[#This Row],[Column3]],"")</f>
        <v>1593</v>
      </c>
      <c r="AF373" s="3" t="str">
        <f>VLOOKUP(Table1[[#This Row],[Location of the Job]],Table2[],3,FALSE)</f>
        <v>HR</v>
      </c>
    </row>
    <row r="374" spans="1:32" x14ac:dyDescent="0.25">
      <c r="A374" s="2" t="s">
        <v>4701</v>
      </c>
      <c r="B374" s="2" t="s">
        <v>27</v>
      </c>
      <c r="C374" s="2" t="s">
        <v>4702</v>
      </c>
      <c r="D374" s="2" t="s">
        <v>4703</v>
      </c>
      <c r="E374" s="2" t="s">
        <v>4704</v>
      </c>
      <c r="F374" s="2" t="s">
        <v>4705</v>
      </c>
      <c r="G374" s="2" t="s">
        <v>68</v>
      </c>
      <c r="H374" s="2">
        <v>2</v>
      </c>
      <c r="I374" s="2" t="s">
        <v>4706</v>
      </c>
      <c r="J374" s="2" t="s">
        <v>4707</v>
      </c>
      <c r="K374" s="2" t="s">
        <v>4708</v>
      </c>
      <c r="L374" s="2" t="s">
        <v>4709</v>
      </c>
      <c r="M374" s="2" t="s">
        <v>4710</v>
      </c>
      <c r="N374" s="2" t="s">
        <v>4711</v>
      </c>
      <c r="O374" s="2" t="s">
        <v>4712</v>
      </c>
      <c r="P374" s="2" t="s">
        <v>4713</v>
      </c>
      <c r="Q374" s="2" t="s">
        <v>76</v>
      </c>
      <c r="R374" s="2" t="s">
        <v>4714</v>
      </c>
      <c r="S374" s="2" t="s">
        <v>4715</v>
      </c>
      <c r="T374" s="2" t="s">
        <v>4716</v>
      </c>
      <c r="U374" s="2" t="s">
        <v>44</v>
      </c>
      <c r="V374" s="2"/>
      <c r="W374" s="2"/>
      <c r="X374" s="2"/>
      <c r="Y374" s="2"/>
      <c r="Z374" s="2" t="s">
        <v>4717</v>
      </c>
      <c r="AA374" s="2">
        <f>FIND("Approved Date:",Table1[[#This Row],[Footer Text]],1)+15</f>
        <v>125</v>
      </c>
      <c r="AB374" s="2">
        <f>LEN(Table1[[#This Row],[Footer Text]])</f>
        <v>135</v>
      </c>
      <c r="AC374" s="2" t="str">
        <f>SUBSTITUTE(MID(Table1[[#This Row],[Footer Text]],Table1[[#This Row],[Approved Date:]],Table1[[#This Row],[Column1]]-Table1[[#This Row],[Approved Date:]]),"-","/")</f>
        <v>2025/04/28</v>
      </c>
      <c r="AD374" s="3">
        <f>IFERROR(IFERROR(DATEVALUE(Table1[[#This Row],[Column2]]),DATE(MID(Table1[[#This Row],[Column2]],FIND(20,Table1[[#This Row],[Column2]],1),4),MID(Table1[[#This Row],[Column2]],FIND("/",Table1[[#This Row],[Column2]],1)+1,2),1)),"Check")</f>
        <v>45775</v>
      </c>
      <c r="AE374" s="3">
        <f ca="1">IFERROR(TODAY()-Table1[[#This Row],[Column3]],"")</f>
        <v>440</v>
      </c>
      <c r="AF374" s="3" t="str">
        <f>VLOOKUP(Table1[[#This Row],[Location of the Job]],Table2[],3,FALSE)</f>
        <v>HR</v>
      </c>
    </row>
    <row r="375" spans="1:32" x14ac:dyDescent="0.25">
      <c r="A375" s="2" t="s">
        <v>4718</v>
      </c>
      <c r="B375" s="2" t="s">
        <v>27</v>
      </c>
      <c r="C375" s="2" t="s">
        <v>4719</v>
      </c>
      <c r="D375" s="2" t="s">
        <v>3985</v>
      </c>
      <c r="E375" s="2" t="s">
        <v>4720</v>
      </c>
      <c r="F375" s="2" t="s">
        <v>4721</v>
      </c>
      <c r="G375" s="2">
        <v>2</v>
      </c>
      <c r="H375" s="2" t="s">
        <v>179</v>
      </c>
      <c r="I375" s="2" t="s">
        <v>4722</v>
      </c>
      <c r="J375" s="2" t="s">
        <v>2761</v>
      </c>
      <c r="K375" s="2" t="s">
        <v>4723</v>
      </c>
      <c r="L375" s="2" t="s">
        <v>4724</v>
      </c>
      <c r="M375" s="2" t="s">
        <v>101</v>
      </c>
      <c r="N375" s="2" t="s">
        <v>2764</v>
      </c>
      <c r="O375" s="2" t="s">
        <v>4725</v>
      </c>
      <c r="P375" s="2" t="s">
        <v>4726</v>
      </c>
      <c r="Q375" s="2" t="s">
        <v>732</v>
      </c>
      <c r="R375" s="2" t="s">
        <v>4727</v>
      </c>
      <c r="S375" s="2" t="s">
        <v>2768</v>
      </c>
      <c r="T375" s="2"/>
      <c r="U375" s="2" t="s">
        <v>44</v>
      </c>
      <c r="V375" s="2"/>
      <c r="W375" s="2"/>
      <c r="X375" s="2"/>
      <c r="Y375" s="2"/>
      <c r="Z375" s="2" t="s">
        <v>4728</v>
      </c>
      <c r="AA375" s="2">
        <f>FIND("Approved Date:",Table1[[#This Row],[Footer Text]],1)+15</f>
        <v>134</v>
      </c>
      <c r="AB375" s="2">
        <f>LEN(Table1[[#This Row],[Footer Text]])</f>
        <v>144</v>
      </c>
      <c r="AC375" s="2" t="str">
        <f>SUBSTITUTE(MID(Table1[[#This Row],[Footer Text]],Table1[[#This Row],[Approved Date:]],Table1[[#This Row],[Column1]]-Table1[[#This Row],[Approved Date:]]),"-","/")</f>
        <v>2023/10/04</v>
      </c>
      <c r="AD375" s="3">
        <f>IFERROR(IFERROR(DATEVALUE(Table1[[#This Row],[Column2]]),DATE(MID(Table1[[#This Row],[Column2]],FIND(20,Table1[[#This Row],[Column2]],1),4),MID(Table1[[#This Row],[Column2]],FIND("/",Table1[[#This Row],[Column2]],1)+1,2),1)),"Check")</f>
        <v>45203</v>
      </c>
      <c r="AE375" s="3">
        <f ca="1">IFERROR(TODAY()-Table1[[#This Row],[Column3]],"")</f>
        <v>1012</v>
      </c>
      <c r="AF375" s="3" t="str">
        <f>VLOOKUP(Table1[[#This Row],[Location of the Job]],Table2[],3,FALSE)</f>
        <v>HR</v>
      </c>
    </row>
    <row r="376" spans="1:32" x14ac:dyDescent="0.25">
      <c r="A376" s="2" t="s">
        <v>4729</v>
      </c>
      <c r="B376" s="2" t="s">
        <v>336</v>
      </c>
      <c r="C376" s="2" t="s">
        <v>4730</v>
      </c>
      <c r="D376" s="2" t="s">
        <v>3985</v>
      </c>
      <c r="E376" s="2" t="s">
        <v>4731</v>
      </c>
      <c r="F376" s="2" t="s">
        <v>3985</v>
      </c>
      <c r="G376" s="2">
        <v>2</v>
      </c>
      <c r="H376" s="2">
        <v>3</v>
      </c>
      <c r="I376" s="2" t="s">
        <v>4732</v>
      </c>
      <c r="J376" s="2" t="s">
        <v>4733</v>
      </c>
      <c r="K376" s="2" t="s">
        <v>4734</v>
      </c>
      <c r="L376" s="2" t="s">
        <v>4735</v>
      </c>
      <c r="M376" s="2" t="s">
        <v>4710</v>
      </c>
      <c r="N376" s="2" t="s">
        <v>4736</v>
      </c>
      <c r="O376" s="2" t="s">
        <v>4737</v>
      </c>
      <c r="P376" s="2" t="s">
        <v>4738</v>
      </c>
      <c r="Q376" s="2" t="s">
        <v>200</v>
      </c>
      <c r="R376" s="2" t="s">
        <v>4739</v>
      </c>
      <c r="S376" s="2" t="s">
        <v>2185</v>
      </c>
      <c r="T376" s="2" t="s">
        <v>43</v>
      </c>
      <c r="U376" s="2" t="s">
        <v>44</v>
      </c>
      <c r="V376" s="2"/>
      <c r="W376" s="2"/>
      <c r="X376" s="2"/>
      <c r="Y376" s="2"/>
      <c r="Z376" s="2" t="s">
        <v>4740</v>
      </c>
      <c r="AA376" s="2">
        <f>FIND("Approved Date:",Table1[[#This Row],[Footer Text]],1)+15</f>
        <v>133</v>
      </c>
      <c r="AB376" s="2">
        <f>LEN(Table1[[#This Row],[Footer Text]])</f>
        <v>143</v>
      </c>
      <c r="AC376" s="2" t="str">
        <f>SUBSTITUTE(MID(Table1[[#This Row],[Footer Text]],Table1[[#This Row],[Approved Date:]],Table1[[#This Row],[Column1]]-Table1[[#This Row],[Approved Date:]]),"-","/")</f>
        <v>2022/08/09</v>
      </c>
      <c r="AD376" s="3">
        <f>IFERROR(IFERROR(DATEVALUE(Table1[[#This Row],[Column2]]),DATE(MID(Table1[[#This Row],[Column2]],FIND(20,Table1[[#This Row],[Column2]],1),4),MID(Table1[[#This Row],[Column2]],FIND("/",Table1[[#This Row],[Column2]],1)+1,2),1)),"Check")</f>
        <v>44782</v>
      </c>
      <c r="AE376" s="3">
        <f ca="1">IFERROR(TODAY()-Table1[[#This Row],[Column3]],"")</f>
        <v>1433</v>
      </c>
      <c r="AF376" s="3" t="str">
        <f>VLOOKUP(Table1[[#This Row],[Location of the Job]],Table2[],3,FALSE)</f>
        <v>HR</v>
      </c>
    </row>
    <row r="377" spans="1:32" x14ac:dyDescent="0.25">
      <c r="A377" s="2" t="s">
        <v>4741</v>
      </c>
      <c r="B377" s="2" t="s">
        <v>27</v>
      </c>
      <c r="C377" s="2" t="s">
        <v>4742</v>
      </c>
      <c r="D377" s="2" t="s">
        <v>3985</v>
      </c>
      <c r="E377" s="2" t="s">
        <v>4743</v>
      </c>
      <c r="F377" s="2" t="s">
        <v>3985</v>
      </c>
      <c r="G377" s="2">
        <v>0</v>
      </c>
      <c r="H377" s="2">
        <v>2</v>
      </c>
      <c r="I377" s="2" t="s">
        <v>4744</v>
      </c>
      <c r="J377" s="2" t="s">
        <v>4745</v>
      </c>
      <c r="K377" s="2" t="s">
        <v>4746</v>
      </c>
      <c r="L377" s="2" t="s">
        <v>4747</v>
      </c>
      <c r="M377" s="2" t="s">
        <v>101</v>
      </c>
      <c r="N377" s="2" t="s">
        <v>4748</v>
      </c>
      <c r="O377" s="2" t="s">
        <v>4749</v>
      </c>
      <c r="P377" s="2" t="s">
        <v>4750</v>
      </c>
      <c r="Q377" s="2" t="s">
        <v>4751</v>
      </c>
      <c r="R377" s="2" t="s">
        <v>4752</v>
      </c>
      <c r="S377" s="2" t="s">
        <v>4753</v>
      </c>
      <c r="T377" s="2" t="s">
        <v>678</v>
      </c>
      <c r="U377" s="2" t="s">
        <v>44</v>
      </c>
      <c r="V377" s="2"/>
      <c r="W377" s="2"/>
      <c r="X377" s="2"/>
      <c r="Y377" s="2"/>
      <c r="Z377" s="2" t="s">
        <v>4754</v>
      </c>
      <c r="AA377" s="2">
        <f>FIND("Approved Date:",Table1[[#This Row],[Footer Text]],1)+15</f>
        <v>123</v>
      </c>
      <c r="AB377" s="2">
        <f>LEN(Table1[[#This Row],[Footer Text]])</f>
        <v>133</v>
      </c>
      <c r="AC377" s="2" t="str">
        <f>SUBSTITUTE(MID(Table1[[#This Row],[Footer Text]],Table1[[#This Row],[Approved Date:]],Table1[[#This Row],[Column1]]-Table1[[#This Row],[Approved Date:]]),"-","/")</f>
        <v>2025/07/09</v>
      </c>
      <c r="AD377" s="3">
        <f>IFERROR(IFERROR(DATEVALUE(Table1[[#This Row],[Column2]]),DATE(MID(Table1[[#This Row],[Column2]],FIND(20,Table1[[#This Row],[Column2]],1),4),MID(Table1[[#This Row],[Column2]],FIND("/",Table1[[#This Row],[Column2]],1)+1,2),1)),"Check")</f>
        <v>45847</v>
      </c>
      <c r="AE377" s="3">
        <f ca="1">IFERROR(TODAY()-Table1[[#This Row],[Column3]],"")</f>
        <v>368</v>
      </c>
      <c r="AF377" s="3" t="str">
        <f>VLOOKUP(Table1[[#This Row],[Location of the Job]],Table2[],3,FALSE)</f>
        <v>HR</v>
      </c>
    </row>
    <row r="378" spans="1:32" x14ac:dyDescent="0.25">
      <c r="A378" s="2" t="s">
        <v>4755</v>
      </c>
      <c r="B378" s="2" t="s">
        <v>27</v>
      </c>
      <c r="C378" s="2" t="s">
        <v>4756</v>
      </c>
      <c r="D378" s="2" t="s">
        <v>4757</v>
      </c>
      <c r="E378" s="2" t="s">
        <v>4758</v>
      </c>
      <c r="F378" s="2" t="s">
        <v>4759</v>
      </c>
      <c r="G378" s="2">
        <v>2</v>
      </c>
      <c r="H378" s="2" t="s">
        <v>179</v>
      </c>
      <c r="I378" s="2" t="s">
        <v>4760</v>
      </c>
      <c r="J378" s="2" t="s">
        <v>4761</v>
      </c>
      <c r="K378" s="2" t="s">
        <v>4762</v>
      </c>
      <c r="L378" s="2" t="s">
        <v>4763</v>
      </c>
      <c r="M378" s="2" t="s">
        <v>36</v>
      </c>
      <c r="N378" s="2" t="s">
        <v>4764</v>
      </c>
      <c r="O378" s="2" t="s">
        <v>4765</v>
      </c>
      <c r="P378" s="2" t="s">
        <v>4766</v>
      </c>
      <c r="Q378" s="2" t="s">
        <v>732</v>
      </c>
      <c r="R378" s="2" t="s">
        <v>4767</v>
      </c>
      <c r="S378" s="2" t="s">
        <v>4768</v>
      </c>
      <c r="T378" s="2" t="s">
        <v>138</v>
      </c>
      <c r="U378" s="2" t="s">
        <v>44</v>
      </c>
      <c r="V378" s="2"/>
      <c r="W378" s="2"/>
      <c r="X378" s="2"/>
      <c r="Y378" s="2"/>
      <c r="Z378" s="2" t="s">
        <v>4769</v>
      </c>
      <c r="AA378" s="2">
        <f>FIND("Approved Date:",Table1[[#This Row],[Footer Text]],1)+15</f>
        <v>133</v>
      </c>
      <c r="AB378" s="2">
        <f>LEN(Table1[[#This Row],[Footer Text]])</f>
        <v>143</v>
      </c>
      <c r="AC378" s="2" t="str">
        <f>SUBSTITUTE(MID(Table1[[#This Row],[Footer Text]],Table1[[#This Row],[Approved Date:]],Table1[[#This Row],[Column1]]-Table1[[#This Row],[Approved Date:]]),"-","/")</f>
        <v>2022/08/28</v>
      </c>
      <c r="AD378" s="3">
        <f>IFERROR(IFERROR(DATEVALUE(Table1[[#This Row],[Column2]]),DATE(MID(Table1[[#This Row],[Column2]],FIND(20,Table1[[#This Row],[Column2]],1),4),MID(Table1[[#This Row],[Column2]],FIND("/",Table1[[#This Row],[Column2]],1)+1,2),1)),"Check")</f>
        <v>44801</v>
      </c>
      <c r="AE378" s="3">
        <f ca="1">IFERROR(TODAY()-Table1[[#This Row],[Column3]],"")</f>
        <v>1414</v>
      </c>
      <c r="AF378" s="3" t="str">
        <f>VLOOKUP(Table1[[#This Row],[Location of the Job]],Table2[],3,FALSE)</f>
        <v>HR</v>
      </c>
    </row>
    <row r="379" spans="1:32" x14ac:dyDescent="0.25">
      <c r="A379" s="2" t="s">
        <v>4770</v>
      </c>
      <c r="B379" s="2" t="s">
        <v>27</v>
      </c>
      <c r="C379" s="2" t="s">
        <v>4771</v>
      </c>
      <c r="D379" s="2" t="s">
        <v>4772</v>
      </c>
      <c r="E379" s="2" t="s">
        <v>4743</v>
      </c>
      <c r="F379" s="2" t="s">
        <v>3985</v>
      </c>
      <c r="G379" s="2">
        <v>0</v>
      </c>
      <c r="H379" s="2">
        <v>2</v>
      </c>
      <c r="I379" s="2" t="s">
        <v>4773</v>
      </c>
      <c r="J379" s="2" t="s">
        <v>4774</v>
      </c>
      <c r="K379" s="2" t="s">
        <v>4775</v>
      </c>
      <c r="L379" s="2" t="s">
        <v>4776</v>
      </c>
      <c r="M379" s="2" t="s">
        <v>101</v>
      </c>
      <c r="N379" s="2" t="s">
        <v>4748</v>
      </c>
      <c r="O379" s="2" t="s">
        <v>4777</v>
      </c>
      <c r="P379" s="2" t="s">
        <v>4778</v>
      </c>
      <c r="Q379" s="2" t="s">
        <v>4779</v>
      </c>
      <c r="R379" s="2" t="s">
        <v>4780</v>
      </c>
      <c r="S379" s="2" t="s">
        <v>4753</v>
      </c>
      <c r="T379" s="2" t="s">
        <v>678</v>
      </c>
      <c r="U379" s="2" t="s">
        <v>44</v>
      </c>
      <c r="V379" s="2"/>
      <c r="W379" s="2"/>
      <c r="X379" s="2"/>
      <c r="Y379" s="2"/>
      <c r="Z379" s="2" t="s">
        <v>4781</v>
      </c>
      <c r="AA379" s="2">
        <f>FIND("Approved Date:",Table1[[#This Row],[Footer Text]],1)+15</f>
        <v>124</v>
      </c>
      <c r="AB379" s="2">
        <f>LEN(Table1[[#This Row],[Footer Text]])</f>
        <v>134</v>
      </c>
      <c r="AC379" s="2" t="str">
        <f>SUBSTITUTE(MID(Table1[[#This Row],[Footer Text]],Table1[[#This Row],[Approved Date:]],Table1[[#This Row],[Column1]]-Table1[[#This Row],[Approved Date:]]),"-","/")</f>
        <v>2025/04/26</v>
      </c>
      <c r="AD379" s="3">
        <f>IFERROR(IFERROR(DATEVALUE(Table1[[#This Row],[Column2]]),DATE(MID(Table1[[#This Row],[Column2]],FIND(20,Table1[[#This Row],[Column2]],1),4),MID(Table1[[#This Row],[Column2]],FIND("/",Table1[[#This Row],[Column2]],1)+1,2),1)),"Check")</f>
        <v>45773</v>
      </c>
      <c r="AE379" s="3">
        <f ca="1">IFERROR(TODAY()-Table1[[#This Row],[Column3]],"")</f>
        <v>442</v>
      </c>
      <c r="AF379" s="3" t="str">
        <f>VLOOKUP(Table1[[#This Row],[Location of the Job]],Table2[],3,FALSE)</f>
        <v>HR</v>
      </c>
    </row>
    <row r="380" spans="1:32" x14ac:dyDescent="0.25">
      <c r="A380" s="2" t="s">
        <v>4782</v>
      </c>
      <c r="B380" s="2" t="s">
        <v>27</v>
      </c>
      <c r="C380" s="2" t="s">
        <v>3323</v>
      </c>
      <c r="D380" s="2" t="s">
        <v>4783</v>
      </c>
      <c r="E380" s="2" t="s">
        <v>4784</v>
      </c>
      <c r="F380" s="2" t="s">
        <v>4785</v>
      </c>
      <c r="G380" s="2">
        <v>0</v>
      </c>
      <c r="H380" s="2" t="s">
        <v>179</v>
      </c>
      <c r="I380" s="2" t="s">
        <v>4786</v>
      </c>
      <c r="J380" s="2" t="s">
        <v>4787</v>
      </c>
      <c r="K380" s="2" t="s">
        <v>4788</v>
      </c>
      <c r="L380" s="2" t="s">
        <v>4789</v>
      </c>
      <c r="M380" s="2" t="s">
        <v>101</v>
      </c>
      <c r="N380" s="2" t="s">
        <v>4790</v>
      </c>
      <c r="O380" s="2" t="s">
        <v>4791</v>
      </c>
      <c r="P380" s="2" t="s">
        <v>4792</v>
      </c>
      <c r="Q380" s="2" t="s">
        <v>105</v>
      </c>
      <c r="R380" s="2" t="s">
        <v>4793</v>
      </c>
      <c r="S380" s="2" t="s">
        <v>4794</v>
      </c>
      <c r="T380" s="2" t="s">
        <v>4795</v>
      </c>
      <c r="U380" s="2" t="s">
        <v>44</v>
      </c>
      <c r="V380" s="2"/>
      <c r="W380" s="2"/>
      <c r="X380" s="2"/>
      <c r="Y380" s="2"/>
      <c r="Z380" s="2" t="s">
        <v>4796</v>
      </c>
      <c r="AA380" s="2">
        <f>FIND("Approved Date:",Table1[[#This Row],[Footer Text]],1)+15</f>
        <v>106</v>
      </c>
      <c r="AB380" s="2">
        <f>LEN(Table1[[#This Row],[Footer Text]])</f>
        <v>105</v>
      </c>
      <c r="AC380" s="2" t="e">
        <f>SUBSTITUTE(MID(Table1[[#This Row],[Footer Text]],Table1[[#This Row],[Approved Date:]],Table1[[#This Row],[Column1]]-Table1[[#This Row],[Approved Date:]]),"-","/")</f>
        <v>#VALUE!</v>
      </c>
      <c r="AD380" s="3" t="str">
        <f>IFERROR(IFERROR(DATEVALUE(Table1[[#This Row],[Column2]]),DATE(MID(Table1[[#This Row],[Column2]],FIND(20,Table1[[#This Row],[Column2]],1),4),MID(Table1[[#This Row],[Column2]],FIND("/",Table1[[#This Row],[Column2]],1)+1,2),1)),"Check")</f>
        <v>Check</v>
      </c>
      <c r="AE380" s="3" t="str">
        <f ca="1">IFERROR(TODAY()-Table1[[#This Row],[Column3]],"")</f>
        <v/>
      </c>
      <c r="AF380" s="3" t="str">
        <f>VLOOKUP(Table1[[#This Row],[Location of the Job]],Table2[],3,FALSE)</f>
        <v xml:space="preserve">IT </v>
      </c>
    </row>
    <row r="381" spans="1:32" x14ac:dyDescent="0.25">
      <c r="A381" s="2" t="s">
        <v>4797</v>
      </c>
      <c r="B381" s="2" t="s">
        <v>125</v>
      </c>
      <c r="C381" s="2" t="s">
        <v>4798</v>
      </c>
      <c r="D381" s="2" t="s">
        <v>4799</v>
      </c>
      <c r="E381" s="2" t="s">
        <v>4624</v>
      </c>
      <c r="F381" s="2" t="s">
        <v>4611</v>
      </c>
      <c r="G381" s="2">
        <v>0</v>
      </c>
      <c r="H381" s="2">
        <v>2</v>
      </c>
      <c r="I381" s="2" t="s">
        <v>4625</v>
      </c>
      <c r="J381" s="2" t="s">
        <v>4626</v>
      </c>
      <c r="K381" s="2" t="s">
        <v>4627</v>
      </c>
      <c r="L381" s="2" t="s">
        <v>4628</v>
      </c>
      <c r="M381" s="2" t="s">
        <v>101</v>
      </c>
      <c r="N381" s="2" t="s">
        <v>4629</v>
      </c>
      <c r="O381" s="2" t="s">
        <v>4630</v>
      </c>
      <c r="P381" s="2" t="s">
        <v>4800</v>
      </c>
      <c r="Q381" s="2" t="s">
        <v>1191</v>
      </c>
      <c r="R381" s="2" t="s">
        <v>4801</v>
      </c>
      <c r="S381" s="2" t="s">
        <v>4802</v>
      </c>
      <c r="T381" s="2" t="s">
        <v>1856</v>
      </c>
      <c r="U381" s="2"/>
      <c r="V381" s="2"/>
      <c r="W381" s="2"/>
      <c r="X381" s="2"/>
      <c r="Y381" s="2"/>
      <c r="Z381" s="2" t="s">
        <v>4803</v>
      </c>
      <c r="AA381" s="2">
        <f>FIND("Approved Date:",Table1[[#This Row],[Footer Text]],1)+15</f>
        <v>110</v>
      </c>
      <c r="AB381" s="2">
        <f>LEN(Table1[[#This Row],[Footer Text]])</f>
        <v>120</v>
      </c>
      <c r="AC381" s="2" t="str">
        <f>SUBSTITUTE(MID(Table1[[#This Row],[Footer Text]],Table1[[#This Row],[Approved Date:]],Table1[[#This Row],[Column1]]-Table1[[#This Row],[Approved Date:]]),"-","/")</f>
        <v>2023/09/05</v>
      </c>
      <c r="AD381" s="3">
        <f>IFERROR(IFERROR(DATEVALUE(Table1[[#This Row],[Column2]]),DATE(MID(Table1[[#This Row],[Column2]],FIND(20,Table1[[#This Row],[Column2]],1),4),MID(Table1[[#This Row],[Column2]],FIND("/",Table1[[#This Row],[Column2]],1)+1,2),1)),"Check")</f>
        <v>45174</v>
      </c>
      <c r="AE381" s="3">
        <f ca="1">IFERROR(TODAY()-Table1[[#This Row],[Column3]],"")</f>
        <v>1041</v>
      </c>
      <c r="AF381" s="3" t="str">
        <f>VLOOKUP(Table1[[#This Row],[Location of the Job]],Table2[],3,FALSE)</f>
        <v xml:space="preserve">CTIO </v>
      </c>
    </row>
    <row r="382" spans="1:32" x14ac:dyDescent="0.25">
      <c r="A382" s="2" t="s">
        <v>4804</v>
      </c>
      <c r="B382" s="2" t="s">
        <v>27</v>
      </c>
      <c r="C382" s="2" t="s">
        <v>4805</v>
      </c>
      <c r="D382" s="2" t="s">
        <v>4806</v>
      </c>
      <c r="E382" s="2" t="s">
        <v>4807</v>
      </c>
      <c r="F382" s="2" t="s">
        <v>4808</v>
      </c>
      <c r="G382" s="2">
        <v>0</v>
      </c>
      <c r="H382" s="2">
        <v>3</v>
      </c>
      <c r="I382" s="2" t="s">
        <v>4809</v>
      </c>
      <c r="J382" s="2" t="s">
        <v>4810</v>
      </c>
      <c r="K382" s="2" t="s">
        <v>4811</v>
      </c>
      <c r="L382" s="2" t="s">
        <v>4812</v>
      </c>
      <c r="M382" s="2" t="s">
        <v>101</v>
      </c>
      <c r="N382" s="2" t="s">
        <v>3517</v>
      </c>
      <c r="O382" s="2" t="s">
        <v>4813</v>
      </c>
      <c r="P382" s="2" t="s">
        <v>4814</v>
      </c>
      <c r="Q382" s="2" t="s">
        <v>87</v>
      </c>
      <c r="R382" s="2" t="s">
        <v>4815</v>
      </c>
      <c r="S382" s="2" t="s">
        <v>4816</v>
      </c>
      <c r="T382" s="2"/>
      <c r="U382" s="2" t="s">
        <v>44</v>
      </c>
      <c r="V382" s="2"/>
      <c r="W382" s="2"/>
      <c r="X382" s="2"/>
      <c r="Y382" s="2"/>
      <c r="Z382" s="2" t="s">
        <v>4817</v>
      </c>
      <c r="AA382" s="2">
        <f>FIND("Approved Date:",Table1[[#This Row],[Footer Text]],1)+15</f>
        <v>126</v>
      </c>
      <c r="AB382" s="2">
        <f>LEN(Table1[[#This Row],[Footer Text]])</f>
        <v>136</v>
      </c>
      <c r="AC382" s="2" t="str">
        <f>SUBSTITUTE(MID(Table1[[#This Row],[Footer Text]],Table1[[#This Row],[Approved Date:]],Table1[[#This Row],[Column1]]-Table1[[#This Row],[Approved Date:]]),"-","/")</f>
        <v>2025/05/10</v>
      </c>
      <c r="AD382" s="3">
        <f>IFERROR(IFERROR(DATEVALUE(Table1[[#This Row],[Column2]]),DATE(MID(Table1[[#This Row],[Column2]],FIND(20,Table1[[#This Row],[Column2]],1),4),MID(Table1[[#This Row],[Column2]],FIND("/",Table1[[#This Row],[Column2]],1)+1,2),1)),"Check")</f>
        <v>45787</v>
      </c>
      <c r="AE382" s="3">
        <f ca="1">IFERROR(TODAY()-Table1[[#This Row],[Column3]],"")</f>
        <v>428</v>
      </c>
      <c r="AF382" s="3" t="str">
        <f>VLOOKUP(Table1[[#This Row],[Location of the Job]],Table2[],3,FALSE)</f>
        <v xml:space="preserve">IT </v>
      </c>
    </row>
    <row r="383" spans="1:32" x14ac:dyDescent="0.25">
      <c r="A383" s="2" t="s">
        <v>4818</v>
      </c>
      <c r="B383" s="2" t="s">
        <v>27</v>
      </c>
      <c r="C383" s="2" t="s">
        <v>4819</v>
      </c>
      <c r="D383" s="2" t="s">
        <v>4820</v>
      </c>
      <c r="E383" s="2" t="s">
        <v>3511</v>
      </c>
      <c r="F383" s="2" t="s">
        <v>4808</v>
      </c>
      <c r="G383" s="2">
        <v>1</v>
      </c>
      <c r="H383" s="2">
        <v>3</v>
      </c>
      <c r="I383" s="2" t="s">
        <v>4821</v>
      </c>
      <c r="J383" s="2" t="s">
        <v>4822</v>
      </c>
      <c r="K383" s="2" t="s">
        <v>4823</v>
      </c>
      <c r="L383" s="2" t="s">
        <v>4824</v>
      </c>
      <c r="M383" s="2" t="s">
        <v>101</v>
      </c>
      <c r="N383" s="2" t="s">
        <v>3517</v>
      </c>
      <c r="O383" s="2" t="s">
        <v>4813</v>
      </c>
      <c r="P383" s="2" t="s">
        <v>4825</v>
      </c>
      <c r="Q383" s="2" t="s">
        <v>58</v>
      </c>
      <c r="R383" s="2" t="s">
        <v>4815</v>
      </c>
      <c r="S383" s="2" t="s">
        <v>4826</v>
      </c>
      <c r="T383" s="2"/>
      <c r="U383" s="2" t="s">
        <v>44</v>
      </c>
      <c r="V383" s="2"/>
      <c r="W383" s="2"/>
      <c r="X383" s="2"/>
      <c r="Y383" s="2"/>
      <c r="Z383" s="2" t="s">
        <v>4827</v>
      </c>
      <c r="AA383" s="2">
        <f>FIND("Approved Date:",Table1[[#This Row],[Footer Text]],1)+15</f>
        <v>118</v>
      </c>
      <c r="AB383" s="2">
        <f>LEN(Table1[[#This Row],[Footer Text]])</f>
        <v>128</v>
      </c>
      <c r="AC383" s="2" t="str">
        <f>SUBSTITUTE(MID(Table1[[#This Row],[Footer Text]],Table1[[#This Row],[Approved Date:]],Table1[[#This Row],[Column1]]-Table1[[#This Row],[Approved Date:]]),"-","/")</f>
        <v>2018/10/13</v>
      </c>
      <c r="AD383" s="3">
        <f>IFERROR(IFERROR(DATEVALUE(Table1[[#This Row],[Column2]]),DATE(MID(Table1[[#This Row],[Column2]],FIND(20,Table1[[#This Row],[Column2]],1),4),MID(Table1[[#This Row],[Column2]],FIND("/",Table1[[#This Row],[Column2]],1)+1,2),1)),"Check")</f>
        <v>43386</v>
      </c>
      <c r="AE383" s="3">
        <f ca="1">IFERROR(TODAY()-Table1[[#This Row],[Column3]],"")</f>
        <v>2829</v>
      </c>
      <c r="AF383" s="3" t="str">
        <f>VLOOKUP(Table1[[#This Row],[Location of the Job]],Table2[],3,FALSE)</f>
        <v xml:space="preserve">IT </v>
      </c>
    </row>
    <row r="384" spans="1:32" x14ac:dyDescent="0.25">
      <c r="A384" s="2" t="s">
        <v>4828</v>
      </c>
      <c r="B384" s="2" t="s">
        <v>27</v>
      </c>
      <c r="C384" s="2" t="s">
        <v>4829</v>
      </c>
      <c r="D384" s="2" t="s">
        <v>4830</v>
      </c>
      <c r="E384" s="2" t="s">
        <v>4831</v>
      </c>
      <c r="F384" s="2" t="s">
        <v>4832</v>
      </c>
      <c r="G384" s="2" t="s">
        <v>68</v>
      </c>
      <c r="H384" s="2">
        <v>2</v>
      </c>
      <c r="I384" s="2" t="s">
        <v>4833</v>
      </c>
      <c r="J384" s="2" t="s">
        <v>4834</v>
      </c>
      <c r="K384" s="2" t="s">
        <v>4835</v>
      </c>
      <c r="L384" s="2" t="s">
        <v>4836</v>
      </c>
      <c r="M384" s="2" t="s">
        <v>101</v>
      </c>
      <c r="N384" s="2" t="s">
        <v>4837</v>
      </c>
      <c r="O384" s="2" t="s">
        <v>4838</v>
      </c>
      <c r="P384" s="2"/>
      <c r="Q384" s="2" t="s">
        <v>58</v>
      </c>
      <c r="R384" s="2" t="s">
        <v>2540</v>
      </c>
      <c r="S384" s="2" t="s">
        <v>4839</v>
      </c>
      <c r="T384" s="2"/>
      <c r="U384" s="2" t="s">
        <v>44</v>
      </c>
      <c r="V384" s="2"/>
      <c r="W384" s="2"/>
      <c r="X384" s="2"/>
      <c r="Y384" s="2"/>
      <c r="Z384" s="2" t="s">
        <v>4840</v>
      </c>
      <c r="AA384" s="2">
        <f>FIND("Approved Date:",Table1[[#This Row],[Footer Text]],1)+15</f>
        <v>122</v>
      </c>
      <c r="AB384" s="2">
        <f>LEN(Table1[[#This Row],[Footer Text]])</f>
        <v>130</v>
      </c>
      <c r="AC384" s="2" t="str">
        <f>SUBSTITUTE(MID(Table1[[#This Row],[Footer Text]],Table1[[#This Row],[Approved Date:]],Table1[[#This Row],[Column1]]-Table1[[#This Row],[Approved Date:]]),"-","/")</f>
        <v>7/3/2019</v>
      </c>
      <c r="AD384" s="3">
        <f>IFERROR(IFERROR(DATEVALUE(Table1[[#This Row],[Column2]]),DATE(MID(Table1[[#This Row],[Column2]],FIND(20,Table1[[#This Row],[Column2]],1),4),MID(Table1[[#This Row],[Column2]],FIND("/",Table1[[#This Row],[Column2]],1)+1,2),1)),"Check")</f>
        <v>43649</v>
      </c>
      <c r="AE384" s="3">
        <f ca="1">IFERROR(TODAY()-Table1[[#This Row],[Column3]],"")</f>
        <v>2566</v>
      </c>
      <c r="AF384" s="3" t="str">
        <f>VLOOKUP(Table1[[#This Row],[Location of the Job]],Table2[],3,FALSE)</f>
        <v>EB</v>
      </c>
    </row>
    <row r="385" spans="1:32" x14ac:dyDescent="0.25">
      <c r="A385" s="2" t="s">
        <v>4841</v>
      </c>
      <c r="B385" s="2" t="s">
        <v>27</v>
      </c>
      <c r="C385" s="2" t="s">
        <v>4842</v>
      </c>
      <c r="D385" s="2" t="s">
        <v>4843</v>
      </c>
      <c r="E385" s="2" t="s">
        <v>4844</v>
      </c>
      <c r="F385" s="2" t="s">
        <v>4845</v>
      </c>
      <c r="G385" s="2">
        <v>0</v>
      </c>
      <c r="H385" s="2">
        <v>2</v>
      </c>
      <c r="I385" s="2" t="s">
        <v>4846</v>
      </c>
      <c r="J385" s="2" t="s">
        <v>4847</v>
      </c>
      <c r="K385" s="2" t="s">
        <v>4848</v>
      </c>
      <c r="L385" s="2" t="s">
        <v>4849</v>
      </c>
      <c r="M385" s="2" t="s">
        <v>101</v>
      </c>
      <c r="N385" s="2" t="s">
        <v>4850</v>
      </c>
      <c r="O385" s="2" t="s">
        <v>4851</v>
      </c>
      <c r="P385" s="2" t="s">
        <v>4852</v>
      </c>
      <c r="Q385" s="2" t="s">
        <v>58</v>
      </c>
      <c r="R385" s="2" t="s">
        <v>4853</v>
      </c>
      <c r="S385" s="2" t="s">
        <v>2185</v>
      </c>
      <c r="T385" s="2" t="s">
        <v>43</v>
      </c>
      <c r="U385" s="2" t="s">
        <v>44</v>
      </c>
      <c r="V385" s="2"/>
      <c r="W385" s="2"/>
      <c r="X385" s="2"/>
      <c r="Y385" s="2"/>
      <c r="Z385" s="2" t="s">
        <v>4854</v>
      </c>
      <c r="AA385" s="2">
        <f>FIND("Approved Date:",Table1[[#This Row],[Footer Text]],1)+15</f>
        <v>130</v>
      </c>
      <c r="AB385" s="2">
        <f>LEN(Table1[[#This Row],[Footer Text]])</f>
        <v>140</v>
      </c>
      <c r="AC385" s="2" t="str">
        <f>SUBSTITUTE(MID(Table1[[#This Row],[Footer Text]],Table1[[#This Row],[Approved Date:]],Table1[[#This Row],[Column1]]-Table1[[#This Row],[Approved Date:]]),"-","/")</f>
        <v>2022/04/25</v>
      </c>
      <c r="AD385" s="3">
        <f>IFERROR(IFERROR(DATEVALUE(Table1[[#This Row],[Column2]]),DATE(MID(Table1[[#This Row],[Column2]],FIND(20,Table1[[#This Row],[Column2]],1),4),MID(Table1[[#This Row],[Column2]],FIND("/",Table1[[#This Row],[Column2]],1)+1,2),1)),"Check")</f>
        <v>44676</v>
      </c>
      <c r="AE385" s="3">
        <f ca="1">IFERROR(TODAY()-Table1[[#This Row],[Column3]],"")</f>
        <v>1539</v>
      </c>
      <c r="AF385" s="3" t="str">
        <f>VLOOKUP(Table1[[#This Row],[Location of the Job]],Table2[],3,FALSE)</f>
        <v>EB</v>
      </c>
    </row>
    <row r="386" spans="1:32" x14ac:dyDescent="0.25">
      <c r="A386" s="2" t="s">
        <v>4855</v>
      </c>
      <c r="B386" s="2" t="s">
        <v>125</v>
      </c>
      <c r="C386" s="2" t="s">
        <v>4856</v>
      </c>
      <c r="D386" s="2" t="s">
        <v>4857</v>
      </c>
      <c r="E386" s="2" t="s">
        <v>4858</v>
      </c>
      <c r="F386" s="2" t="s">
        <v>4832</v>
      </c>
      <c r="G386" s="2">
        <v>0</v>
      </c>
      <c r="H386" s="2">
        <v>2</v>
      </c>
      <c r="I386" s="2" t="s">
        <v>4859</v>
      </c>
      <c r="J386" s="2" t="s">
        <v>4860</v>
      </c>
      <c r="K386" s="2" t="s">
        <v>4861</v>
      </c>
      <c r="L386" s="2" t="s">
        <v>4862</v>
      </c>
      <c r="M386" s="2" t="s">
        <v>101</v>
      </c>
      <c r="N386" s="2" t="s">
        <v>4863</v>
      </c>
      <c r="O386" s="2" t="s">
        <v>4864</v>
      </c>
      <c r="P386" s="2" t="s">
        <v>4865</v>
      </c>
      <c r="Q386" s="2" t="s">
        <v>4866</v>
      </c>
      <c r="R386" s="2" t="s">
        <v>4867</v>
      </c>
      <c r="S386" s="2" t="s">
        <v>4868</v>
      </c>
      <c r="T386" s="2" t="s">
        <v>4869</v>
      </c>
      <c r="U386" s="2"/>
      <c r="V386" s="2"/>
      <c r="W386" s="2"/>
      <c r="X386" s="2"/>
      <c r="Y386" s="2"/>
      <c r="Z386" s="2" t="s">
        <v>4870</v>
      </c>
      <c r="AA386" s="2">
        <f>FIND("Approved Date:",Table1[[#This Row],[Footer Text]],1)+15</f>
        <v>123</v>
      </c>
      <c r="AB386" s="2">
        <f>LEN(Table1[[#This Row],[Footer Text]])</f>
        <v>133</v>
      </c>
      <c r="AC386" s="2" t="str">
        <f>SUBSTITUTE(MID(Table1[[#This Row],[Footer Text]],Table1[[#This Row],[Approved Date:]],Table1[[#This Row],[Column1]]-Table1[[#This Row],[Approved Date:]]),"-","/")</f>
        <v>2024/09/18</v>
      </c>
      <c r="AD386" s="3">
        <f>IFERROR(IFERROR(DATEVALUE(Table1[[#This Row],[Column2]]),DATE(MID(Table1[[#This Row],[Column2]],FIND(20,Table1[[#This Row],[Column2]],1),4),MID(Table1[[#This Row],[Column2]],FIND("/",Table1[[#This Row],[Column2]],1)+1,2),1)),"Check")</f>
        <v>45553</v>
      </c>
      <c r="AE386" s="3">
        <f ca="1">IFERROR(TODAY()-Table1[[#This Row],[Column3]],"")</f>
        <v>662</v>
      </c>
      <c r="AF386" s="3" t="str">
        <f>VLOOKUP(Table1[[#This Row],[Location of the Job]],Table2[],3,FALSE)</f>
        <v>EB</v>
      </c>
    </row>
    <row r="387" spans="1:32" x14ac:dyDescent="0.25">
      <c r="A387" s="2" t="s">
        <v>4871</v>
      </c>
      <c r="B387" s="2" t="s">
        <v>27</v>
      </c>
      <c r="C387" s="2" t="s">
        <v>4872</v>
      </c>
      <c r="D387" s="2" t="s">
        <v>4873</v>
      </c>
      <c r="E387" s="2" t="s">
        <v>4858</v>
      </c>
      <c r="F387" s="2" t="s">
        <v>4832</v>
      </c>
      <c r="G387" s="2" t="s">
        <v>68</v>
      </c>
      <c r="H387" s="2">
        <v>2</v>
      </c>
      <c r="I387" s="2" t="s">
        <v>4874</v>
      </c>
      <c r="J387" s="2" t="s">
        <v>4875</v>
      </c>
      <c r="K387" s="2" t="s">
        <v>4876</v>
      </c>
      <c r="L387" s="2" t="s">
        <v>4862</v>
      </c>
      <c r="M387" s="2" t="s">
        <v>101</v>
      </c>
      <c r="N387" s="2" t="s">
        <v>4863</v>
      </c>
      <c r="O387" s="2" t="s">
        <v>4864</v>
      </c>
      <c r="P387" s="2" t="s">
        <v>4865</v>
      </c>
      <c r="Q387" s="2" t="s">
        <v>58</v>
      </c>
      <c r="R387" s="2" t="s">
        <v>4877</v>
      </c>
      <c r="S387" s="2" t="s">
        <v>4878</v>
      </c>
      <c r="T387" s="2" t="s">
        <v>4869</v>
      </c>
      <c r="U387" s="2" t="s">
        <v>44</v>
      </c>
      <c r="V387" s="2"/>
      <c r="W387" s="2"/>
      <c r="X387" s="2"/>
      <c r="Y387" s="2"/>
      <c r="Z387" s="2" t="s">
        <v>4879</v>
      </c>
      <c r="AA387" s="2">
        <f>FIND("Approved Date:",Table1[[#This Row],[Footer Text]],1)+15</f>
        <v>131</v>
      </c>
      <c r="AB387" s="2">
        <f>LEN(Table1[[#This Row],[Footer Text]])</f>
        <v>141</v>
      </c>
      <c r="AC387" s="2" t="str">
        <f>SUBSTITUTE(MID(Table1[[#This Row],[Footer Text]],Table1[[#This Row],[Approved Date:]],Table1[[#This Row],[Column1]]-Table1[[#This Row],[Approved Date:]]),"-","/")</f>
        <v>2024/04/24</v>
      </c>
      <c r="AD387" s="3">
        <f>IFERROR(IFERROR(DATEVALUE(Table1[[#This Row],[Column2]]),DATE(MID(Table1[[#This Row],[Column2]],FIND(20,Table1[[#This Row],[Column2]],1),4),MID(Table1[[#This Row],[Column2]],FIND("/",Table1[[#This Row],[Column2]],1)+1,2),1)),"Check")</f>
        <v>45406</v>
      </c>
      <c r="AE387" s="3">
        <f ca="1">IFERROR(TODAY()-Table1[[#This Row],[Column3]],"")</f>
        <v>809</v>
      </c>
      <c r="AF387" s="3" t="str">
        <f>VLOOKUP(Table1[[#This Row],[Location of the Job]],Table2[],3,FALSE)</f>
        <v>EB</v>
      </c>
    </row>
    <row r="388" spans="1:32" x14ac:dyDescent="0.25">
      <c r="A388" s="2" t="s">
        <v>4880</v>
      </c>
      <c r="B388" s="2" t="s">
        <v>125</v>
      </c>
      <c r="C388" s="2" t="s">
        <v>4881</v>
      </c>
      <c r="D388" s="2" t="s">
        <v>4882</v>
      </c>
      <c r="E388" s="2" t="s">
        <v>4883</v>
      </c>
      <c r="F388" s="2" t="s">
        <v>3206</v>
      </c>
      <c r="G388" s="2">
        <v>0</v>
      </c>
      <c r="H388" s="2">
        <v>2</v>
      </c>
      <c r="I388" s="2" t="s">
        <v>4884</v>
      </c>
      <c r="J388" s="2" t="s">
        <v>4885</v>
      </c>
      <c r="K388" s="2" t="s">
        <v>4886</v>
      </c>
      <c r="L388" s="2" t="s">
        <v>4887</v>
      </c>
      <c r="M388" s="2" t="s">
        <v>36</v>
      </c>
      <c r="N388" s="2" t="s">
        <v>4888</v>
      </c>
      <c r="O388" s="2" t="s">
        <v>702</v>
      </c>
      <c r="P388" s="2" t="s">
        <v>4889</v>
      </c>
      <c r="Q388" s="2" t="s">
        <v>2579</v>
      </c>
      <c r="R388" s="2" t="s">
        <v>268</v>
      </c>
      <c r="S388" s="2" t="s">
        <v>501</v>
      </c>
      <c r="T388" s="2" t="s">
        <v>502</v>
      </c>
      <c r="U388" s="2"/>
      <c r="V388" s="2"/>
      <c r="W388" s="2"/>
      <c r="X388" s="2"/>
      <c r="Y388" s="2"/>
      <c r="Z388" s="2" t="s">
        <v>4890</v>
      </c>
      <c r="AA388" s="2">
        <f>FIND("Approved Date:",Table1[[#This Row],[Footer Text]],1)+15</f>
        <v>123</v>
      </c>
      <c r="AB388" s="2">
        <f>LEN(Table1[[#This Row],[Footer Text]])</f>
        <v>133</v>
      </c>
      <c r="AC388" s="2" t="str">
        <f>SUBSTITUTE(MID(Table1[[#This Row],[Footer Text]],Table1[[#This Row],[Approved Date:]],Table1[[#This Row],[Column1]]-Table1[[#This Row],[Approved Date:]]),"-","/")</f>
        <v>10/25/2023</v>
      </c>
      <c r="AD388" s="3">
        <f>IFERROR(IFERROR(DATEVALUE(Table1[[#This Row],[Column2]]),DATE(MID(Table1[[#This Row],[Column2]],FIND(20,Table1[[#This Row],[Column2]],1),4),MID(Table1[[#This Row],[Column2]],FIND("/",Table1[[#This Row],[Column2]],1)+1,2),1)),"Check")</f>
        <v>45224</v>
      </c>
      <c r="AE388" s="3">
        <f ca="1">IFERROR(TODAY()-Table1[[#This Row],[Column3]],"")</f>
        <v>991</v>
      </c>
      <c r="AF388" s="3" t="str">
        <f>VLOOKUP(Table1[[#This Row],[Location of the Job]],Table2[],3,FALSE)</f>
        <v xml:space="preserve">CR </v>
      </c>
    </row>
    <row r="389" spans="1:32" x14ac:dyDescent="0.25">
      <c r="A389" s="2" t="s">
        <v>4891</v>
      </c>
      <c r="B389" s="2" t="s">
        <v>27</v>
      </c>
      <c r="C389" s="2" t="s">
        <v>4892</v>
      </c>
      <c r="D389" s="2" t="s">
        <v>4893</v>
      </c>
      <c r="E389" s="2" t="s">
        <v>4507</v>
      </c>
      <c r="F389" s="2" t="s">
        <v>4894</v>
      </c>
      <c r="G389" s="2">
        <v>0</v>
      </c>
      <c r="H389" s="2">
        <v>2</v>
      </c>
      <c r="I389" s="2" t="s">
        <v>4895</v>
      </c>
      <c r="J389" s="2" t="s">
        <v>4896</v>
      </c>
      <c r="K389" s="2" t="s">
        <v>4897</v>
      </c>
      <c r="L389" s="2" t="s">
        <v>4898</v>
      </c>
      <c r="M389" s="2" t="s">
        <v>36</v>
      </c>
      <c r="N389" s="2" t="s">
        <v>4899</v>
      </c>
      <c r="O389" s="2" t="s">
        <v>4900</v>
      </c>
      <c r="P389" s="2" t="s">
        <v>4901</v>
      </c>
      <c r="Q389" s="2" t="s">
        <v>4902</v>
      </c>
      <c r="R389" s="2" t="s">
        <v>4903</v>
      </c>
      <c r="S389" s="2" t="s">
        <v>4904</v>
      </c>
      <c r="T389" s="2" t="s">
        <v>43</v>
      </c>
      <c r="U389" s="2" t="s">
        <v>44</v>
      </c>
      <c r="V389" s="2"/>
      <c r="W389" s="2"/>
      <c r="X389" s="2"/>
      <c r="Y389" s="2"/>
      <c r="Z389" s="2" t="s">
        <v>4905</v>
      </c>
      <c r="AA389" s="2">
        <f>FIND("Approved Date:",Table1[[#This Row],[Footer Text]],1)+15</f>
        <v>135</v>
      </c>
      <c r="AB389" s="2">
        <f>LEN(Table1[[#This Row],[Footer Text]])</f>
        <v>143</v>
      </c>
      <c r="AC389" s="2" t="str">
        <f>SUBSTITUTE(MID(Table1[[#This Row],[Footer Text]],Table1[[#This Row],[Approved Date:]],Table1[[#This Row],[Column1]]-Table1[[#This Row],[Approved Date:]]),"-","/")</f>
        <v>1/3/2023</v>
      </c>
      <c r="AD389" s="3">
        <f>IFERROR(IFERROR(DATEVALUE(Table1[[#This Row],[Column2]]),DATE(MID(Table1[[#This Row],[Column2]],FIND(20,Table1[[#This Row],[Column2]],1),4),MID(Table1[[#This Row],[Column2]],FIND("/",Table1[[#This Row],[Column2]],1)+1,2),1)),"Check")</f>
        <v>44929</v>
      </c>
      <c r="AE389" s="3">
        <f ca="1">IFERROR(TODAY()-Table1[[#This Row],[Column3]],"")</f>
        <v>1286</v>
      </c>
      <c r="AF389" s="3" t="str">
        <f>VLOOKUP(Table1[[#This Row],[Location of the Job]],Table2[],3,FALSE)</f>
        <v>EB</v>
      </c>
    </row>
    <row r="390" spans="1:32" x14ac:dyDescent="0.25">
      <c r="A390" s="2" t="s">
        <v>4906</v>
      </c>
      <c r="B390" s="2" t="s">
        <v>27</v>
      </c>
      <c r="C390" s="2" t="s">
        <v>4907</v>
      </c>
      <c r="D390" s="2" t="s">
        <v>4894</v>
      </c>
      <c r="E390" s="2" t="s">
        <v>4507</v>
      </c>
      <c r="F390" s="2" t="s">
        <v>4583</v>
      </c>
      <c r="G390" s="2">
        <v>2</v>
      </c>
      <c r="H390" s="2">
        <v>3</v>
      </c>
      <c r="I390" s="2" t="s">
        <v>4908</v>
      </c>
      <c r="J390" s="2" t="s">
        <v>4909</v>
      </c>
      <c r="K390" s="2" t="s">
        <v>4910</v>
      </c>
      <c r="L390" s="2" t="s">
        <v>4911</v>
      </c>
      <c r="M390" s="2" t="s">
        <v>101</v>
      </c>
      <c r="N390" s="2" t="s">
        <v>4912</v>
      </c>
      <c r="O390" s="2" t="s">
        <v>4913</v>
      </c>
      <c r="P390" s="2"/>
      <c r="Q390" s="2" t="s">
        <v>200</v>
      </c>
      <c r="R390" s="2" t="s">
        <v>4903</v>
      </c>
      <c r="S390" s="2" t="s">
        <v>4914</v>
      </c>
      <c r="T390" s="2" t="s">
        <v>4592</v>
      </c>
      <c r="U390" s="2" t="s">
        <v>44</v>
      </c>
      <c r="V390" s="2"/>
      <c r="W390" s="2"/>
      <c r="X390" s="2"/>
      <c r="Y390" s="2"/>
      <c r="Z390" s="2" t="s">
        <v>4915</v>
      </c>
      <c r="AA390" s="2">
        <f>FIND("Approved Date:",Table1[[#This Row],[Footer Text]],1)+15</f>
        <v>130</v>
      </c>
      <c r="AB390" s="2">
        <f>LEN(Table1[[#This Row],[Footer Text]])</f>
        <v>140</v>
      </c>
      <c r="AC390" s="2" t="str">
        <f>SUBSTITUTE(MID(Table1[[#This Row],[Footer Text]],Table1[[#This Row],[Approved Date:]],Table1[[#This Row],[Column1]]-Table1[[#This Row],[Approved Date:]]),"-","/")</f>
        <v>2022/02/26</v>
      </c>
      <c r="AD390" s="3">
        <f>IFERROR(IFERROR(DATEVALUE(Table1[[#This Row],[Column2]]),DATE(MID(Table1[[#This Row],[Column2]],FIND(20,Table1[[#This Row],[Column2]],1),4),MID(Table1[[#This Row],[Column2]],FIND("/",Table1[[#This Row],[Column2]],1)+1,2),1)),"Check")</f>
        <v>44618</v>
      </c>
      <c r="AE390" s="3">
        <f ca="1">IFERROR(TODAY()-Table1[[#This Row],[Column3]],"")</f>
        <v>1597</v>
      </c>
      <c r="AF390" s="3" t="str">
        <f>VLOOKUP(Table1[[#This Row],[Location of the Job]],Table2[],3,FALSE)</f>
        <v>EB</v>
      </c>
    </row>
    <row r="391" spans="1:32" x14ac:dyDescent="0.25">
      <c r="A391" s="2" t="s">
        <v>4916</v>
      </c>
      <c r="B391" s="2" t="s">
        <v>125</v>
      </c>
      <c r="C391" s="2"/>
      <c r="D391" s="2" t="s">
        <v>4917</v>
      </c>
      <c r="E391" s="2" t="s">
        <v>1402</v>
      </c>
      <c r="F391" s="2" t="s">
        <v>4918</v>
      </c>
      <c r="G391" s="2"/>
      <c r="H391" s="2"/>
      <c r="I391" s="2"/>
      <c r="J391" s="2"/>
      <c r="K391" s="2"/>
      <c r="L391" s="2"/>
      <c r="M391" s="2"/>
      <c r="N391" s="2" t="s">
        <v>4919</v>
      </c>
      <c r="O391" s="2"/>
      <c r="P391" s="2" t="s">
        <v>4901</v>
      </c>
      <c r="Q391" s="2" t="s">
        <v>426</v>
      </c>
      <c r="R391" s="2"/>
      <c r="S391" s="2"/>
      <c r="T391" s="2"/>
      <c r="U391" s="2"/>
      <c r="V391" s="2"/>
      <c r="W391" s="2"/>
      <c r="X391" s="2"/>
      <c r="Y391" s="2"/>
      <c r="Z391" s="2" t="s">
        <v>4920</v>
      </c>
      <c r="AA391" s="2" t="e">
        <f>FIND("Approved Date:",Table1[[#This Row],[Footer Text]],1)+15</f>
        <v>#VALUE!</v>
      </c>
      <c r="AB391" s="2">
        <f>LEN(Table1[[#This Row],[Footer Text]])</f>
        <v>0</v>
      </c>
      <c r="AC391" s="2" t="e">
        <f>SUBSTITUTE(MID(Table1[[#This Row],[Footer Text]],Table1[[#This Row],[Approved Date:]],Table1[[#This Row],[Column1]]-Table1[[#This Row],[Approved Date:]]),"-","/")</f>
        <v>#VALUE!</v>
      </c>
      <c r="AD391" s="3" t="str">
        <f>IFERROR(IFERROR(DATEVALUE(Table1[[#This Row],[Column2]]),DATE(MID(Table1[[#This Row],[Column2]],FIND(20,Table1[[#This Row],[Column2]],1),4),MID(Table1[[#This Row],[Column2]],FIND("/",Table1[[#This Row],[Column2]],1)+1,2),1)),"Check")</f>
        <v>Check</v>
      </c>
      <c r="AE391" s="3" t="str">
        <f ca="1">IFERROR(TODAY()-Table1[[#This Row],[Column3]],"")</f>
        <v/>
      </c>
      <c r="AF391" s="3" t="str">
        <f>VLOOKUP(Table1[[#This Row],[Location of the Job]],Table2[],3,FALSE)</f>
        <v>EB</v>
      </c>
    </row>
    <row r="392" spans="1:32" x14ac:dyDescent="0.25">
      <c r="A392" s="2" t="s">
        <v>4921</v>
      </c>
      <c r="B392" s="2" t="s">
        <v>27</v>
      </c>
      <c r="C392" s="2" t="s">
        <v>4922</v>
      </c>
      <c r="D392" s="2" t="s">
        <v>4923</v>
      </c>
      <c r="E392" s="2" t="s">
        <v>4831</v>
      </c>
      <c r="F392" s="2" t="s">
        <v>4832</v>
      </c>
      <c r="G392" s="2" t="s">
        <v>68</v>
      </c>
      <c r="H392" s="2">
        <v>2</v>
      </c>
      <c r="I392" s="2" t="s">
        <v>4924</v>
      </c>
      <c r="J392" s="2" t="s">
        <v>4925</v>
      </c>
      <c r="K392" s="2" t="s">
        <v>4926</v>
      </c>
      <c r="L392" s="2" t="s">
        <v>4927</v>
      </c>
      <c r="M392" s="2" t="s">
        <v>101</v>
      </c>
      <c r="N392" s="2" t="s">
        <v>4928</v>
      </c>
      <c r="O392" s="2" t="s">
        <v>4929</v>
      </c>
      <c r="P392" s="2"/>
      <c r="Q392" s="2" t="s">
        <v>58</v>
      </c>
      <c r="R392" s="2" t="s">
        <v>4930</v>
      </c>
      <c r="S392" s="2" t="s">
        <v>4931</v>
      </c>
      <c r="T392" s="2" t="s">
        <v>4932</v>
      </c>
      <c r="U392" s="2" t="s">
        <v>44</v>
      </c>
      <c r="V392" s="2"/>
      <c r="W392" s="2"/>
      <c r="X392" s="2"/>
      <c r="Y392" s="2"/>
      <c r="Z392" s="2" t="s">
        <v>4933</v>
      </c>
      <c r="AA392" s="2">
        <f>FIND("Approved Date:",Table1[[#This Row],[Footer Text]],1)+15</f>
        <v>128</v>
      </c>
      <c r="AB392" s="2">
        <f>LEN(Table1[[#This Row],[Footer Text]])</f>
        <v>136</v>
      </c>
      <c r="AC392" s="2" t="str">
        <f>SUBSTITUTE(MID(Table1[[#This Row],[Footer Text]],Table1[[#This Row],[Approved Date:]],Table1[[#This Row],[Column1]]-Table1[[#This Row],[Approved Date:]]),"-","/")</f>
        <v>7/3/2019</v>
      </c>
      <c r="AD392" s="3">
        <f>IFERROR(IFERROR(DATEVALUE(Table1[[#This Row],[Column2]]),DATE(MID(Table1[[#This Row],[Column2]],FIND(20,Table1[[#This Row],[Column2]],1),4),MID(Table1[[#This Row],[Column2]],FIND("/",Table1[[#This Row],[Column2]],1)+1,2),1)),"Check")</f>
        <v>43649</v>
      </c>
      <c r="AE392" s="3">
        <f ca="1">IFERROR(TODAY()-Table1[[#This Row],[Column3]],"")</f>
        <v>2566</v>
      </c>
      <c r="AF392" s="3" t="str">
        <f>VLOOKUP(Table1[[#This Row],[Location of the Job]],Table2[],3,FALSE)</f>
        <v>EB</v>
      </c>
    </row>
    <row r="393" spans="1:32" x14ac:dyDescent="0.25">
      <c r="A393" s="2" t="s">
        <v>4934</v>
      </c>
      <c r="B393" s="2" t="s">
        <v>27</v>
      </c>
      <c r="C393" s="2" t="s">
        <v>4935</v>
      </c>
      <c r="D393" s="2" t="s">
        <v>4936</v>
      </c>
      <c r="E393" s="2" t="s">
        <v>1402</v>
      </c>
      <c r="F393" s="2" t="s">
        <v>4508</v>
      </c>
      <c r="G393" s="2">
        <v>0</v>
      </c>
      <c r="H393" s="2">
        <v>1</v>
      </c>
      <c r="I393" s="2" t="s">
        <v>4937</v>
      </c>
      <c r="J393" s="2" t="s">
        <v>4938</v>
      </c>
      <c r="K393" s="2" t="s">
        <v>4939</v>
      </c>
      <c r="L393" s="2" t="s">
        <v>4940</v>
      </c>
      <c r="M393" s="2" t="s">
        <v>4941</v>
      </c>
      <c r="N393" s="2" t="s">
        <v>4942</v>
      </c>
      <c r="O393" s="2" t="s">
        <v>4943</v>
      </c>
      <c r="P393" s="2" t="s">
        <v>4944</v>
      </c>
      <c r="Q393" s="2" t="s">
        <v>58</v>
      </c>
      <c r="R393" s="2" t="s">
        <v>4945</v>
      </c>
      <c r="S393" s="2" t="s">
        <v>4946</v>
      </c>
      <c r="T393" s="2" t="s">
        <v>4947</v>
      </c>
      <c r="U393" s="2" t="s">
        <v>44</v>
      </c>
      <c r="V393" s="2"/>
      <c r="W393" s="2"/>
      <c r="X393" s="2"/>
      <c r="Y393" s="2"/>
      <c r="Z393" s="2" t="s">
        <v>4948</v>
      </c>
      <c r="AA393" s="2">
        <f>FIND("Approved Date:",Table1[[#This Row],[Footer Text]],1)+15</f>
        <v>125</v>
      </c>
      <c r="AB393" s="2">
        <f>LEN(Table1[[#This Row],[Footer Text]])</f>
        <v>136</v>
      </c>
      <c r="AC393" s="2" t="str">
        <f>SUBSTITUTE(MID(Table1[[#This Row],[Footer Text]],Table1[[#This Row],[Approved Date:]],Table1[[#This Row],[Column1]]-Table1[[#This Row],[Approved Date:]]),"-","/")</f>
        <v>2024 /07/08</v>
      </c>
      <c r="AD393" s="3">
        <f>IFERROR(IFERROR(DATEVALUE(Table1[[#This Row],[Column2]]),DATE(MID(Table1[[#This Row],[Column2]],FIND(20,Table1[[#This Row],[Column2]],1),4),MID(Table1[[#This Row],[Column2]],FIND("/",Table1[[#This Row],[Column2]],1)+1,2),1)),"Check")</f>
        <v>45481</v>
      </c>
      <c r="AE393" s="3">
        <f ca="1">IFERROR(TODAY()-Table1[[#This Row],[Column3]],"")</f>
        <v>734</v>
      </c>
      <c r="AF393" s="3" t="str">
        <f>VLOOKUP(Table1[[#This Row],[Location of the Job]],Table2[],3,FALSE)</f>
        <v>EB</v>
      </c>
    </row>
    <row r="394" spans="1:32" x14ac:dyDescent="0.25">
      <c r="A394" s="2" t="s">
        <v>4949</v>
      </c>
      <c r="B394" s="2" t="s">
        <v>27</v>
      </c>
      <c r="C394" s="2" t="s">
        <v>4950</v>
      </c>
      <c r="D394" s="2" t="s">
        <v>4508</v>
      </c>
      <c r="E394" s="2" t="s">
        <v>4507</v>
      </c>
      <c r="F394" s="2" t="s">
        <v>4951</v>
      </c>
      <c r="G394" s="2">
        <v>5</v>
      </c>
      <c r="H394" s="2">
        <v>3</v>
      </c>
      <c r="I394" s="2" t="s">
        <v>4952</v>
      </c>
      <c r="J394" s="2" t="s">
        <v>4953</v>
      </c>
      <c r="K394" s="2" t="s">
        <v>4954</v>
      </c>
      <c r="L394" s="2" t="s">
        <v>4955</v>
      </c>
      <c r="M394" s="2" t="s">
        <v>36</v>
      </c>
      <c r="N394" s="2" t="s">
        <v>4956</v>
      </c>
      <c r="O394" s="2" t="s">
        <v>4957</v>
      </c>
      <c r="P394" s="2" t="s">
        <v>4958</v>
      </c>
      <c r="Q394" s="2" t="s">
        <v>200</v>
      </c>
      <c r="R394" s="2" t="s">
        <v>4959</v>
      </c>
      <c r="S394" s="2" t="s">
        <v>4960</v>
      </c>
      <c r="T394" s="2" t="s">
        <v>43</v>
      </c>
      <c r="U394" s="2" t="s">
        <v>44</v>
      </c>
      <c r="V394" s="2"/>
      <c r="W394" s="2"/>
      <c r="X394" s="2"/>
      <c r="Y394" s="2"/>
      <c r="Z394" s="2" t="s">
        <v>4961</v>
      </c>
      <c r="AA394" s="2">
        <f>FIND("Approved Date:",Table1[[#This Row],[Footer Text]],1)+15</f>
        <v>135</v>
      </c>
      <c r="AB394" s="2">
        <f>LEN(Table1[[#This Row],[Footer Text]])</f>
        <v>144</v>
      </c>
      <c r="AC394" s="2" t="str">
        <f>SUBSTITUTE(MID(Table1[[#This Row],[Footer Text]],Table1[[#This Row],[Approved Date:]],Table1[[#This Row],[Column1]]-Table1[[#This Row],[Approved Date:]]),"-","/")</f>
        <v>7/31/2023</v>
      </c>
      <c r="AD394" s="3">
        <f>IFERROR(IFERROR(DATEVALUE(Table1[[#This Row],[Column2]]),DATE(MID(Table1[[#This Row],[Column2]],FIND(20,Table1[[#This Row],[Column2]],1),4),MID(Table1[[#This Row],[Column2]],FIND("/",Table1[[#This Row],[Column2]],1)+1,2),1)),"Check")</f>
        <v>45138</v>
      </c>
      <c r="AE394" s="3">
        <f ca="1">IFERROR(TODAY()-Table1[[#This Row],[Column3]],"")</f>
        <v>1077</v>
      </c>
      <c r="AF394" s="3" t="str">
        <f>VLOOKUP(Table1[[#This Row],[Location of the Job]],Table2[],3,FALSE)</f>
        <v>EB</v>
      </c>
    </row>
    <row r="395" spans="1:32" x14ac:dyDescent="0.25">
      <c r="A395" s="2" t="s">
        <v>4962</v>
      </c>
      <c r="B395" s="2" t="s">
        <v>27</v>
      </c>
      <c r="C395" s="2" t="s">
        <v>4963</v>
      </c>
      <c r="D395" s="2" t="s">
        <v>4597</v>
      </c>
      <c r="E395" s="2" t="s">
        <v>4964</v>
      </c>
      <c r="F395" s="2" t="s">
        <v>4583</v>
      </c>
      <c r="G395" s="2">
        <v>3</v>
      </c>
      <c r="H395" s="2">
        <v>3</v>
      </c>
      <c r="I395" s="2" t="s">
        <v>4965</v>
      </c>
      <c r="J395" s="2" t="s">
        <v>4966</v>
      </c>
      <c r="K395" s="2" t="s">
        <v>4967</v>
      </c>
      <c r="L395" s="2" t="s">
        <v>4968</v>
      </c>
      <c r="M395" s="2" t="s">
        <v>4710</v>
      </c>
      <c r="N395" s="2" t="s">
        <v>4969</v>
      </c>
      <c r="O395" s="2" t="s">
        <v>4970</v>
      </c>
      <c r="P395" s="2" t="s">
        <v>4971</v>
      </c>
      <c r="Q395" s="2" t="s">
        <v>200</v>
      </c>
      <c r="R395" s="2" t="s">
        <v>4972</v>
      </c>
      <c r="S395" s="2" t="s">
        <v>4973</v>
      </c>
      <c r="T395" s="2" t="s">
        <v>43</v>
      </c>
      <c r="U395" s="2" t="s">
        <v>44</v>
      </c>
      <c r="V395" s="2"/>
      <c r="W395" s="2"/>
      <c r="X395" s="2"/>
      <c r="Y395" s="2"/>
      <c r="Z395" s="2" t="s">
        <v>4974</v>
      </c>
      <c r="AA395" s="2">
        <f>FIND("Approved Date:",Table1[[#This Row],[Footer Text]],1)+15</f>
        <v>127</v>
      </c>
      <c r="AB395" s="2">
        <f>LEN(Table1[[#This Row],[Footer Text]])</f>
        <v>137</v>
      </c>
      <c r="AC395" s="2" t="str">
        <f>SUBSTITUTE(MID(Table1[[#This Row],[Footer Text]],Table1[[#This Row],[Approved Date:]],Table1[[#This Row],[Column1]]-Table1[[#This Row],[Approved Date:]]),"-","/")</f>
        <v>2024/11/29</v>
      </c>
      <c r="AD395" s="3">
        <f>IFERROR(IFERROR(DATEVALUE(Table1[[#This Row],[Column2]]),DATE(MID(Table1[[#This Row],[Column2]],FIND(20,Table1[[#This Row],[Column2]],1),4),MID(Table1[[#This Row],[Column2]],FIND("/",Table1[[#This Row],[Column2]],1)+1,2),1)),"Check")</f>
        <v>45625</v>
      </c>
      <c r="AE395" s="3">
        <f ca="1">IFERROR(TODAY()-Table1[[#This Row],[Column3]],"")</f>
        <v>590</v>
      </c>
      <c r="AF395" s="3" t="str">
        <f>VLOOKUP(Table1[[#This Row],[Location of the Job]],Table2[],3,FALSE)</f>
        <v>EB</v>
      </c>
    </row>
    <row r="396" spans="1:32" x14ac:dyDescent="0.25">
      <c r="A396" s="2" t="s">
        <v>4975</v>
      </c>
      <c r="B396" s="2" t="s">
        <v>27</v>
      </c>
      <c r="C396" s="2" t="s">
        <v>4976</v>
      </c>
      <c r="D396" s="2" t="s">
        <v>4977</v>
      </c>
      <c r="E396" s="2" t="s">
        <v>4964</v>
      </c>
      <c r="F396" s="2" t="s">
        <v>4508</v>
      </c>
      <c r="G396" s="2">
        <v>0</v>
      </c>
      <c r="H396" s="2">
        <v>0</v>
      </c>
      <c r="I396" s="2" t="s">
        <v>4978</v>
      </c>
      <c r="J396" s="2" t="s">
        <v>4979</v>
      </c>
      <c r="K396" s="2" t="s">
        <v>4980</v>
      </c>
      <c r="L396" s="2" t="s">
        <v>4981</v>
      </c>
      <c r="M396" s="2" t="s">
        <v>36</v>
      </c>
      <c r="N396" s="2" t="s">
        <v>4850</v>
      </c>
      <c r="O396" s="2" t="s">
        <v>4982</v>
      </c>
      <c r="P396" s="2" t="s">
        <v>4983</v>
      </c>
      <c r="Q396" s="2" t="s">
        <v>58</v>
      </c>
      <c r="R396" s="2" t="s">
        <v>4984</v>
      </c>
      <c r="S396" s="2" t="s">
        <v>4985</v>
      </c>
      <c r="T396" s="2" t="s">
        <v>43</v>
      </c>
      <c r="U396" s="2" t="s">
        <v>44</v>
      </c>
      <c r="V396" s="2"/>
      <c r="W396" s="2"/>
      <c r="X396" s="2"/>
      <c r="Y396" s="2"/>
      <c r="Z396" s="2" t="s">
        <v>4986</v>
      </c>
      <c r="AA396" s="2">
        <f>FIND("Approved Date:",Table1[[#This Row],[Footer Text]],1)+15</f>
        <v>126</v>
      </c>
      <c r="AB396" s="2">
        <f>LEN(Table1[[#This Row],[Footer Text]])</f>
        <v>136</v>
      </c>
      <c r="AC396" s="2" t="str">
        <f>SUBSTITUTE(MID(Table1[[#This Row],[Footer Text]],Table1[[#This Row],[Approved Date:]],Table1[[#This Row],[Column1]]-Table1[[#This Row],[Approved Date:]]),"-","/")</f>
        <v>11/25/2023</v>
      </c>
      <c r="AD396" s="3">
        <f>IFERROR(IFERROR(DATEVALUE(Table1[[#This Row],[Column2]]),DATE(MID(Table1[[#This Row],[Column2]],FIND(20,Table1[[#This Row],[Column2]],1),4),MID(Table1[[#This Row],[Column2]],FIND("/",Table1[[#This Row],[Column2]],1)+1,2),1)),"Check")</f>
        <v>45255</v>
      </c>
      <c r="AE396" s="3">
        <f ca="1">IFERROR(TODAY()-Table1[[#This Row],[Column3]],"")</f>
        <v>960</v>
      </c>
      <c r="AF396" s="3" t="str">
        <f>VLOOKUP(Table1[[#This Row],[Location of the Job]],Table2[],3,FALSE)</f>
        <v>EB</v>
      </c>
    </row>
    <row r="397" spans="1:32" x14ac:dyDescent="0.25">
      <c r="A397" s="2" t="s">
        <v>4987</v>
      </c>
      <c r="B397" s="2" t="s">
        <v>27</v>
      </c>
      <c r="C397" s="2" t="s">
        <v>4988</v>
      </c>
      <c r="D397" s="2" t="s">
        <v>4989</v>
      </c>
      <c r="E397" s="2" t="s">
        <v>4507</v>
      </c>
      <c r="F397" s="2" t="s">
        <v>4508</v>
      </c>
      <c r="G397" s="2">
        <v>0</v>
      </c>
      <c r="H397" s="2">
        <v>2</v>
      </c>
      <c r="I397" s="2" t="s">
        <v>4978</v>
      </c>
      <c r="J397" s="2" t="s">
        <v>4990</v>
      </c>
      <c r="K397" s="2" t="s">
        <v>4980</v>
      </c>
      <c r="L397" s="2" t="s">
        <v>4981</v>
      </c>
      <c r="M397" s="2" t="s">
        <v>36</v>
      </c>
      <c r="N397" s="2" t="s">
        <v>4850</v>
      </c>
      <c r="O397" s="2" t="s">
        <v>4982</v>
      </c>
      <c r="P397" s="2" t="s">
        <v>4983</v>
      </c>
      <c r="Q397" s="2" t="s">
        <v>58</v>
      </c>
      <c r="R397" s="2" t="s">
        <v>4984</v>
      </c>
      <c r="S397" s="2" t="s">
        <v>4985</v>
      </c>
      <c r="T397" s="2" t="s">
        <v>43</v>
      </c>
      <c r="U397" s="2" t="s">
        <v>44</v>
      </c>
      <c r="V397" s="2"/>
      <c r="W397" s="2"/>
      <c r="X397" s="2"/>
      <c r="Y397" s="2"/>
      <c r="Z397" s="2" t="s">
        <v>4991</v>
      </c>
      <c r="AA397" s="2">
        <f>FIND("Approved Date:",Table1[[#This Row],[Footer Text]],1)+15</f>
        <v>125</v>
      </c>
      <c r="AB397" s="2">
        <f>LEN(Table1[[#This Row],[Footer Text]])</f>
        <v>135</v>
      </c>
      <c r="AC397" s="2" t="str">
        <f>SUBSTITUTE(MID(Table1[[#This Row],[Footer Text]],Table1[[#This Row],[Approved Date:]],Table1[[#This Row],[Column1]]-Table1[[#This Row],[Approved Date:]]),"-","/")</f>
        <v>11/25/2023</v>
      </c>
      <c r="AD397" s="3">
        <f>IFERROR(IFERROR(DATEVALUE(Table1[[#This Row],[Column2]]),DATE(MID(Table1[[#This Row],[Column2]],FIND(20,Table1[[#This Row],[Column2]],1),4),MID(Table1[[#This Row],[Column2]],FIND("/",Table1[[#This Row],[Column2]],1)+1,2),1)),"Check")</f>
        <v>45255</v>
      </c>
      <c r="AE397" s="3">
        <f ca="1">IFERROR(TODAY()-Table1[[#This Row],[Column3]],"")</f>
        <v>960</v>
      </c>
      <c r="AF397" s="3" t="str">
        <f>VLOOKUP(Table1[[#This Row],[Location of the Job]],Table2[],3,FALSE)</f>
        <v>EB</v>
      </c>
    </row>
    <row r="398" spans="1:32" x14ac:dyDescent="0.25">
      <c r="A398" s="2" t="s">
        <v>4992</v>
      </c>
      <c r="B398" s="2" t="s">
        <v>27</v>
      </c>
      <c r="C398" s="2" t="s">
        <v>4993</v>
      </c>
      <c r="D398" s="2" t="s">
        <v>4994</v>
      </c>
      <c r="E398" s="2" t="s">
        <v>3496</v>
      </c>
      <c r="F398" s="2" t="s">
        <v>4995</v>
      </c>
      <c r="G398" s="2">
        <v>0</v>
      </c>
      <c r="H398" s="2">
        <v>2</v>
      </c>
      <c r="I398" s="2" t="s">
        <v>4996</v>
      </c>
      <c r="J398" s="2" t="s">
        <v>4997</v>
      </c>
      <c r="K398" s="2" t="s">
        <v>4998</v>
      </c>
      <c r="L398" s="2" t="s">
        <v>4999</v>
      </c>
      <c r="M398" s="2" t="s">
        <v>101</v>
      </c>
      <c r="N398" s="2" t="s">
        <v>5000</v>
      </c>
      <c r="O398" s="2" t="s">
        <v>5001</v>
      </c>
      <c r="P398" s="2"/>
      <c r="Q398" s="2" t="s">
        <v>58</v>
      </c>
      <c r="R398" s="2" t="s">
        <v>5002</v>
      </c>
      <c r="S398" s="2" t="s">
        <v>2185</v>
      </c>
      <c r="T398" s="2" t="s">
        <v>5003</v>
      </c>
      <c r="U398" s="2" t="s">
        <v>44</v>
      </c>
      <c r="V398" s="2"/>
      <c r="W398" s="2"/>
      <c r="X398" s="2"/>
      <c r="Y398" s="2"/>
      <c r="Z398" s="2" t="s">
        <v>5004</v>
      </c>
      <c r="AA398" s="2">
        <f>FIND("Approved Date:",Table1[[#This Row],[Footer Text]],1)+15</f>
        <v>134</v>
      </c>
      <c r="AB398" s="2">
        <f>LEN(Table1[[#This Row],[Footer Text]])</f>
        <v>144</v>
      </c>
      <c r="AC398" s="2" t="str">
        <f>SUBSTITUTE(MID(Table1[[#This Row],[Footer Text]],Table1[[#This Row],[Approved Date:]],Table1[[#This Row],[Column1]]-Table1[[#This Row],[Approved Date:]]),"-","/")</f>
        <v>2021/06/30</v>
      </c>
      <c r="AD398" s="3">
        <f>IFERROR(IFERROR(DATEVALUE(Table1[[#This Row],[Column2]]),DATE(MID(Table1[[#This Row],[Column2]],FIND(20,Table1[[#This Row],[Column2]],1),4),MID(Table1[[#This Row],[Column2]],FIND("/",Table1[[#This Row],[Column2]],1)+1,2),1)),"Check")</f>
        <v>44377</v>
      </c>
      <c r="AE398" s="3">
        <f ca="1">IFERROR(TODAY()-Table1[[#This Row],[Column3]],"")</f>
        <v>1838</v>
      </c>
      <c r="AF398" s="3" t="str">
        <f>VLOOKUP(Table1[[#This Row],[Location of the Job]],Table2[],3,FALSE)</f>
        <v>EB</v>
      </c>
    </row>
    <row r="399" spans="1:32" x14ac:dyDescent="0.25">
      <c r="A399" s="2" t="s">
        <v>5005</v>
      </c>
      <c r="B399" s="2" t="s">
        <v>27</v>
      </c>
      <c r="C399" s="2" t="s">
        <v>5006</v>
      </c>
      <c r="D399" s="2" t="s">
        <v>5007</v>
      </c>
      <c r="E399" s="2" t="s">
        <v>3496</v>
      </c>
      <c r="F399" s="2" t="s">
        <v>5008</v>
      </c>
      <c r="G399" s="2">
        <v>2</v>
      </c>
      <c r="H399" s="2" t="s">
        <v>179</v>
      </c>
      <c r="I399" s="2" t="s">
        <v>5009</v>
      </c>
      <c r="J399" s="2" t="s">
        <v>5010</v>
      </c>
      <c r="K399" s="2" t="s">
        <v>5011</v>
      </c>
      <c r="L399" s="2" t="s">
        <v>5012</v>
      </c>
      <c r="M399" s="2" t="s">
        <v>101</v>
      </c>
      <c r="N399" s="2" t="s">
        <v>5013</v>
      </c>
      <c r="O399" s="2" t="s">
        <v>5014</v>
      </c>
      <c r="P399" s="2"/>
      <c r="Q399" s="2" t="s">
        <v>732</v>
      </c>
      <c r="R399" s="2" t="s">
        <v>5015</v>
      </c>
      <c r="S399" s="2" t="s">
        <v>5016</v>
      </c>
      <c r="T399" s="2" t="s">
        <v>5017</v>
      </c>
      <c r="U399" s="2" t="s">
        <v>44</v>
      </c>
      <c r="V399" s="2"/>
      <c r="W399" s="2"/>
      <c r="X399" s="2"/>
      <c r="Y399" s="2"/>
      <c r="Z399" s="2" t="s">
        <v>5018</v>
      </c>
      <c r="AA399" s="2">
        <f>FIND("Approved Date:",Table1[[#This Row],[Footer Text]],1)+15</f>
        <v>126</v>
      </c>
      <c r="AB399" s="2">
        <f>LEN(Table1[[#This Row],[Footer Text]])</f>
        <v>136</v>
      </c>
      <c r="AC399" s="2" t="str">
        <f>SUBSTITUTE(MID(Table1[[#This Row],[Footer Text]],Table1[[#This Row],[Approved Date:]],Table1[[#This Row],[Column1]]-Table1[[#This Row],[Approved Date:]]),"-","/")</f>
        <v>2020/08/22</v>
      </c>
      <c r="AD399" s="3">
        <f>IFERROR(IFERROR(DATEVALUE(Table1[[#This Row],[Column2]]),DATE(MID(Table1[[#This Row],[Column2]],FIND(20,Table1[[#This Row],[Column2]],1),4),MID(Table1[[#This Row],[Column2]],FIND("/",Table1[[#This Row],[Column2]],1)+1,2),1)),"Check")</f>
        <v>44065</v>
      </c>
      <c r="AE399" s="3">
        <f ca="1">IFERROR(TODAY()-Table1[[#This Row],[Column3]],"")</f>
        <v>2150</v>
      </c>
      <c r="AF399" s="3" t="str">
        <f>VLOOKUP(Table1[[#This Row],[Location of the Job]],Table2[],3,FALSE)</f>
        <v>EB</v>
      </c>
    </row>
    <row r="400" spans="1:32" x14ac:dyDescent="0.25">
      <c r="A400" s="2" t="s">
        <v>5019</v>
      </c>
      <c r="B400" s="2" t="s">
        <v>27</v>
      </c>
      <c r="C400" s="2" t="s">
        <v>5020</v>
      </c>
      <c r="D400" s="2" t="s">
        <v>4832</v>
      </c>
      <c r="E400" s="2" t="s">
        <v>3496</v>
      </c>
      <c r="F400" s="2" t="s">
        <v>5021</v>
      </c>
      <c r="G400" s="2">
        <v>4</v>
      </c>
      <c r="H400" s="2">
        <v>3</v>
      </c>
      <c r="I400" s="2" t="s">
        <v>5022</v>
      </c>
      <c r="J400" s="2" t="s">
        <v>5023</v>
      </c>
      <c r="K400" s="2" t="s">
        <v>5024</v>
      </c>
      <c r="L400" s="2" t="s">
        <v>5025</v>
      </c>
      <c r="M400" s="2" t="s">
        <v>101</v>
      </c>
      <c r="N400" s="2" t="s">
        <v>4888</v>
      </c>
      <c r="O400" s="2" t="s">
        <v>5026</v>
      </c>
      <c r="P400" s="2"/>
      <c r="Q400" s="2" t="s">
        <v>200</v>
      </c>
      <c r="R400" s="2" t="s">
        <v>5002</v>
      </c>
      <c r="S400" s="2" t="s">
        <v>2185</v>
      </c>
      <c r="T400" s="2" t="s">
        <v>5027</v>
      </c>
      <c r="U400" s="2" t="s">
        <v>44</v>
      </c>
      <c r="V400" s="2"/>
      <c r="W400" s="2"/>
      <c r="X400" s="2"/>
      <c r="Y400" s="2"/>
      <c r="Z400" s="2" t="s">
        <v>5028</v>
      </c>
      <c r="AA400" s="2">
        <f>FIND("Approved Date:",Table1[[#This Row],[Footer Text]],1)+15</f>
        <v>125</v>
      </c>
      <c r="AB400" s="2">
        <f>LEN(Table1[[#This Row],[Footer Text]])</f>
        <v>135</v>
      </c>
      <c r="AC400" s="2" t="str">
        <f>SUBSTITUTE(MID(Table1[[#This Row],[Footer Text]],Table1[[#This Row],[Approved Date:]],Table1[[#This Row],[Column1]]-Table1[[#This Row],[Approved Date:]]),"-","/")</f>
        <v>2019/12/18</v>
      </c>
      <c r="AD400" s="3">
        <f>IFERROR(IFERROR(DATEVALUE(Table1[[#This Row],[Column2]]),DATE(MID(Table1[[#This Row],[Column2]],FIND(20,Table1[[#This Row],[Column2]],1),4),MID(Table1[[#This Row],[Column2]],FIND("/",Table1[[#This Row],[Column2]],1)+1,2),1)),"Check")</f>
        <v>43817</v>
      </c>
      <c r="AE400" s="3">
        <f ca="1">IFERROR(TODAY()-Table1[[#This Row],[Column3]],"")</f>
        <v>2398</v>
      </c>
      <c r="AF400" s="3" t="str">
        <f>VLOOKUP(Table1[[#This Row],[Location of the Job]],Table2[],3,FALSE)</f>
        <v>EB</v>
      </c>
    </row>
    <row r="401" spans="1:32" x14ac:dyDescent="0.25">
      <c r="A401" s="2" t="s">
        <v>5029</v>
      </c>
      <c r="B401" s="2" t="s">
        <v>27</v>
      </c>
      <c r="C401" s="2" t="s">
        <v>5030</v>
      </c>
      <c r="D401" s="2" t="s">
        <v>5031</v>
      </c>
      <c r="E401" s="2" t="s">
        <v>3496</v>
      </c>
      <c r="F401" s="2" t="s">
        <v>4832</v>
      </c>
      <c r="G401" s="2">
        <v>0</v>
      </c>
      <c r="H401" s="2">
        <v>2</v>
      </c>
      <c r="I401" s="2" t="s">
        <v>5032</v>
      </c>
      <c r="J401" s="2" t="s">
        <v>5033</v>
      </c>
      <c r="K401" s="2" t="s">
        <v>5034</v>
      </c>
      <c r="L401" s="2" t="s">
        <v>5035</v>
      </c>
      <c r="M401" s="2" t="s">
        <v>101</v>
      </c>
      <c r="N401" s="2" t="s">
        <v>4142</v>
      </c>
      <c r="O401" s="2" t="s">
        <v>5036</v>
      </c>
      <c r="P401" s="2"/>
      <c r="Q401" s="2" t="s">
        <v>58</v>
      </c>
      <c r="R401" s="2" t="s">
        <v>4399</v>
      </c>
      <c r="S401" s="2" t="s">
        <v>2185</v>
      </c>
      <c r="T401" s="2" t="s">
        <v>5027</v>
      </c>
      <c r="U401" s="2" t="s">
        <v>44</v>
      </c>
      <c r="V401" s="2"/>
      <c r="W401" s="2"/>
      <c r="X401" s="2"/>
      <c r="Y401" s="2"/>
      <c r="Z401" s="2" t="s">
        <v>5037</v>
      </c>
      <c r="AA401" s="2">
        <f>FIND("Approved Date:",Table1[[#This Row],[Footer Text]],1)+15</f>
        <v>130</v>
      </c>
      <c r="AB401" s="2">
        <f>LEN(Table1[[#This Row],[Footer Text]])</f>
        <v>140</v>
      </c>
      <c r="AC401" s="2" t="str">
        <f>SUBSTITUTE(MID(Table1[[#This Row],[Footer Text]],Table1[[#This Row],[Approved Date:]],Table1[[#This Row],[Column1]]-Table1[[#This Row],[Approved Date:]]),"-","/")</f>
        <v>2015/09/02</v>
      </c>
      <c r="AD401" s="3">
        <f>IFERROR(IFERROR(DATEVALUE(Table1[[#This Row],[Column2]]),DATE(MID(Table1[[#This Row],[Column2]],FIND(20,Table1[[#This Row],[Column2]],1),4),MID(Table1[[#This Row],[Column2]],FIND("/",Table1[[#This Row],[Column2]],1)+1,2),1)),"Check")</f>
        <v>42249</v>
      </c>
      <c r="AE401" s="3">
        <f ca="1">IFERROR(TODAY()-Table1[[#This Row],[Column3]],"")</f>
        <v>3966</v>
      </c>
      <c r="AF401" s="3" t="str">
        <f>VLOOKUP(Table1[[#This Row],[Location of the Job]],Table2[],3,FALSE)</f>
        <v>EB</v>
      </c>
    </row>
    <row r="402" spans="1:32" x14ac:dyDescent="0.25">
      <c r="A402" s="2" t="s">
        <v>5038</v>
      </c>
      <c r="B402" s="2" t="s">
        <v>27</v>
      </c>
      <c r="C402" s="2" t="s">
        <v>5039</v>
      </c>
      <c r="D402" s="2" t="s">
        <v>4995</v>
      </c>
      <c r="E402" s="2" t="s">
        <v>3496</v>
      </c>
      <c r="F402" s="2" t="s">
        <v>5040</v>
      </c>
      <c r="G402" s="2">
        <v>3</v>
      </c>
      <c r="H402" s="2">
        <v>3</v>
      </c>
      <c r="I402" s="2" t="s">
        <v>5041</v>
      </c>
      <c r="J402" s="2" t="s">
        <v>5023</v>
      </c>
      <c r="K402" s="2" t="s">
        <v>5042</v>
      </c>
      <c r="L402" s="2" t="s">
        <v>5043</v>
      </c>
      <c r="M402" s="2" t="s">
        <v>101</v>
      </c>
      <c r="N402" s="2" t="s">
        <v>5044</v>
      </c>
      <c r="O402" s="2" t="s">
        <v>5045</v>
      </c>
      <c r="P402" s="2" t="s">
        <v>5046</v>
      </c>
      <c r="Q402" s="2" t="s">
        <v>200</v>
      </c>
      <c r="R402" s="2" t="s">
        <v>5047</v>
      </c>
      <c r="S402" s="2" t="s">
        <v>5048</v>
      </c>
      <c r="T402" s="2" t="s">
        <v>43</v>
      </c>
      <c r="U402" s="2" t="s">
        <v>44</v>
      </c>
      <c r="V402" s="2"/>
      <c r="W402" s="2"/>
      <c r="X402" s="2"/>
      <c r="Y402" s="2"/>
      <c r="Z402" s="2" t="s">
        <v>5049</v>
      </c>
      <c r="AA402" s="2">
        <f>FIND("Approved Date:",Table1[[#This Row],[Footer Text]],1)+15</f>
        <v>128</v>
      </c>
      <c r="AB402" s="2">
        <f>LEN(Table1[[#This Row],[Footer Text]])</f>
        <v>138</v>
      </c>
      <c r="AC402" s="2" t="str">
        <f>SUBSTITUTE(MID(Table1[[#This Row],[Footer Text]],Table1[[#This Row],[Approved Date:]],Table1[[#This Row],[Column1]]-Table1[[#This Row],[Approved Date:]]),"-","/")</f>
        <v>2022/08/02</v>
      </c>
      <c r="AD402" s="3">
        <f>IFERROR(IFERROR(DATEVALUE(Table1[[#This Row],[Column2]]),DATE(MID(Table1[[#This Row],[Column2]],FIND(20,Table1[[#This Row],[Column2]],1),4),MID(Table1[[#This Row],[Column2]],FIND("/",Table1[[#This Row],[Column2]],1)+1,2),1)),"Check")</f>
        <v>44775</v>
      </c>
      <c r="AE402" s="3">
        <f ca="1">IFERROR(TODAY()-Table1[[#This Row],[Column3]],"")</f>
        <v>1440</v>
      </c>
      <c r="AF402" s="3" t="str">
        <f>VLOOKUP(Table1[[#This Row],[Location of the Job]],Table2[],3,FALSE)</f>
        <v>EB</v>
      </c>
    </row>
    <row r="403" spans="1:32" x14ac:dyDescent="0.25">
      <c r="A403" s="2" t="s">
        <v>5050</v>
      </c>
      <c r="B403" s="2" t="s">
        <v>27</v>
      </c>
      <c r="C403" s="2" t="s">
        <v>5051</v>
      </c>
      <c r="D403" s="2" t="s">
        <v>5052</v>
      </c>
      <c r="E403" s="2" t="s">
        <v>3496</v>
      </c>
      <c r="F403" s="2" t="s">
        <v>4995</v>
      </c>
      <c r="G403" s="2">
        <v>0</v>
      </c>
      <c r="H403" s="2">
        <v>2</v>
      </c>
      <c r="I403" s="2" t="s">
        <v>5053</v>
      </c>
      <c r="J403" s="2" t="s">
        <v>5054</v>
      </c>
      <c r="K403" s="2" t="s">
        <v>5055</v>
      </c>
      <c r="L403" s="2" t="s">
        <v>5056</v>
      </c>
      <c r="M403" s="2" t="s">
        <v>101</v>
      </c>
      <c r="N403" s="2" t="s">
        <v>5057</v>
      </c>
      <c r="O403" s="2" t="s">
        <v>5058</v>
      </c>
      <c r="P403" s="2"/>
      <c r="Q403" s="2" t="s">
        <v>58</v>
      </c>
      <c r="R403" s="2" t="s">
        <v>5002</v>
      </c>
      <c r="S403" s="2" t="s">
        <v>2185</v>
      </c>
      <c r="T403" s="2" t="s">
        <v>5059</v>
      </c>
      <c r="U403" s="2" t="s">
        <v>44</v>
      </c>
      <c r="V403" s="2"/>
      <c r="W403" s="2"/>
      <c r="X403" s="2"/>
      <c r="Y403" s="2"/>
      <c r="Z403" s="2" t="s">
        <v>5060</v>
      </c>
      <c r="AA403" s="2">
        <f>FIND("Approved Date:",Table1[[#This Row],[Footer Text]],1)+15</f>
        <v>122</v>
      </c>
      <c r="AB403" s="2">
        <f>LEN(Table1[[#This Row],[Footer Text]])</f>
        <v>131</v>
      </c>
      <c r="AC403" s="2" t="str">
        <f>SUBSTITUTE(MID(Table1[[#This Row],[Footer Text]],Table1[[#This Row],[Approved Date:]],Table1[[#This Row],[Column1]]-Table1[[#This Row],[Approved Date:]]),"-","/")</f>
        <v>5/29/2019</v>
      </c>
      <c r="AD403" s="3">
        <f>IFERROR(IFERROR(DATEVALUE(Table1[[#This Row],[Column2]]),DATE(MID(Table1[[#This Row],[Column2]],FIND(20,Table1[[#This Row],[Column2]],1),4),MID(Table1[[#This Row],[Column2]],FIND("/",Table1[[#This Row],[Column2]],1)+1,2),1)),"Check")</f>
        <v>43614</v>
      </c>
      <c r="AE403" s="3">
        <f ca="1">IFERROR(TODAY()-Table1[[#This Row],[Column3]],"")</f>
        <v>2601</v>
      </c>
      <c r="AF403" s="3" t="str">
        <f>VLOOKUP(Table1[[#This Row],[Location of the Job]],Table2[],3,FALSE)</f>
        <v>EB</v>
      </c>
    </row>
    <row r="404" spans="1:32" x14ac:dyDescent="0.25">
      <c r="A404" s="2" t="s">
        <v>5061</v>
      </c>
      <c r="B404" s="2" t="s">
        <v>27</v>
      </c>
      <c r="C404" s="2" t="s">
        <v>5062</v>
      </c>
      <c r="D404" s="2" t="s">
        <v>5063</v>
      </c>
      <c r="E404" s="2" t="s">
        <v>1402</v>
      </c>
      <c r="F404" s="2" t="s">
        <v>5064</v>
      </c>
      <c r="G404" s="2">
        <v>2</v>
      </c>
      <c r="H404" s="2" t="s">
        <v>179</v>
      </c>
      <c r="I404" s="2" t="s">
        <v>5065</v>
      </c>
      <c r="J404" s="2" t="s">
        <v>5066</v>
      </c>
      <c r="K404" s="2" t="s">
        <v>5067</v>
      </c>
      <c r="L404" s="2" t="s">
        <v>5068</v>
      </c>
      <c r="M404" s="2" t="s">
        <v>101</v>
      </c>
      <c r="N404" s="2" t="s">
        <v>5069</v>
      </c>
      <c r="O404" s="2" t="s">
        <v>5070</v>
      </c>
      <c r="P404" s="2" t="s">
        <v>5071</v>
      </c>
      <c r="Q404" s="2" t="s">
        <v>732</v>
      </c>
      <c r="R404" s="2" t="s">
        <v>469</v>
      </c>
      <c r="S404" s="2" t="s">
        <v>4425</v>
      </c>
      <c r="T404" s="2" t="s">
        <v>5072</v>
      </c>
      <c r="U404" s="2" t="s">
        <v>44</v>
      </c>
      <c r="V404" s="2"/>
      <c r="W404" s="2"/>
      <c r="X404" s="2"/>
      <c r="Y404" s="2"/>
      <c r="Z404" s="2" t="s">
        <v>5073</v>
      </c>
      <c r="AA404" s="2">
        <f>FIND("Approved Date:",Table1[[#This Row],[Footer Text]],1)+15</f>
        <v>124</v>
      </c>
      <c r="AB404" s="2">
        <f>LEN(Table1[[#This Row],[Footer Text]])</f>
        <v>134</v>
      </c>
      <c r="AC404" s="2" t="str">
        <f>SUBSTITUTE(MID(Table1[[#This Row],[Footer Text]],Table1[[#This Row],[Approved Date:]],Table1[[#This Row],[Column1]]-Table1[[#This Row],[Approved Date:]]),"-","/")</f>
        <v>2024/09/23</v>
      </c>
      <c r="AD404" s="3">
        <f>IFERROR(IFERROR(DATEVALUE(Table1[[#This Row],[Column2]]),DATE(MID(Table1[[#This Row],[Column2]],FIND(20,Table1[[#This Row],[Column2]],1),4),MID(Table1[[#This Row],[Column2]],FIND("/",Table1[[#This Row],[Column2]],1)+1,2),1)),"Check")</f>
        <v>45558</v>
      </c>
      <c r="AE404" s="3">
        <f ca="1">IFERROR(TODAY()-Table1[[#This Row],[Column3]],"")</f>
        <v>657</v>
      </c>
      <c r="AF404" s="3" t="str">
        <f>VLOOKUP(Table1[[#This Row],[Location of the Job]],Table2[],3,FALSE)</f>
        <v>EB</v>
      </c>
    </row>
    <row r="405" spans="1:32" x14ac:dyDescent="0.25">
      <c r="A405" s="2" t="s">
        <v>5074</v>
      </c>
      <c r="B405" s="2" t="s">
        <v>27</v>
      </c>
      <c r="C405" s="2" t="s">
        <v>5075</v>
      </c>
      <c r="D405" s="2" t="s">
        <v>5063</v>
      </c>
      <c r="E405" s="2" t="s">
        <v>1402</v>
      </c>
      <c r="F405" s="2" t="s">
        <v>5076</v>
      </c>
      <c r="G405" s="2">
        <v>2</v>
      </c>
      <c r="H405" s="2" t="s">
        <v>179</v>
      </c>
      <c r="I405" s="2" t="s">
        <v>5077</v>
      </c>
      <c r="J405" s="2" t="s">
        <v>5078</v>
      </c>
      <c r="K405" s="2" t="s">
        <v>5079</v>
      </c>
      <c r="L405" s="2" t="s">
        <v>5080</v>
      </c>
      <c r="M405" s="2" t="s">
        <v>101</v>
      </c>
      <c r="N405" s="2" t="s">
        <v>5069</v>
      </c>
      <c r="O405" s="2" t="s">
        <v>5081</v>
      </c>
      <c r="P405" s="2" t="s">
        <v>5071</v>
      </c>
      <c r="Q405" s="2" t="s">
        <v>732</v>
      </c>
      <c r="R405" s="2" t="s">
        <v>469</v>
      </c>
      <c r="S405" s="2" t="s">
        <v>4425</v>
      </c>
      <c r="T405" s="2" t="s">
        <v>43</v>
      </c>
      <c r="U405" s="2" t="s">
        <v>44</v>
      </c>
      <c r="V405" s="2"/>
      <c r="W405" s="2"/>
      <c r="X405" s="2"/>
      <c r="Y405" s="2"/>
      <c r="Z405" s="2" t="s">
        <v>5082</v>
      </c>
      <c r="AA405" s="2">
        <f>FIND("Approved Date:",Table1[[#This Row],[Footer Text]],1)+15</f>
        <v>128</v>
      </c>
      <c r="AB405" s="2">
        <f>LEN(Table1[[#This Row],[Footer Text]])</f>
        <v>138</v>
      </c>
      <c r="AC405" s="2" t="str">
        <f>SUBSTITUTE(MID(Table1[[#This Row],[Footer Text]],Table1[[#This Row],[Approved Date:]],Table1[[#This Row],[Column1]]-Table1[[#This Row],[Approved Date:]]),"-","/")</f>
        <v>2024/03/10</v>
      </c>
      <c r="AD405" s="3">
        <f>IFERROR(IFERROR(DATEVALUE(Table1[[#This Row],[Column2]]),DATE(MID(Table1[[#This Row],[Column2]],FIND(20,Table1[[#This Row],[Column2]],1),4),MID(Table1[[#This Row],[Column2]],FIND("/",Table1[[#This Row],[Column2]],1)+1,2),1)),"Check")</f>
        <v>45361</v>
      </c>
      <c r="AE405" s="3">
        <f ca="1">IFERROR(TODAY()-Table1[[#This Row],[Column3]],"")</f>
        <v>854</v>
      </c>
      <c r="AF405" s="3" t="str">
        <f>VLOOKUP(Table1[[#This Row],[Location of the Job]],Table2[],3,FALSE)</f>
        <v>EB</v>
      </c>
    </row>
    <row r="406" spans="1:32" x14ac:dyDescent="0.25">
      <c r="A406" s="2" t="s">
        <v>5083</v>
      </c>
      <c r="B406" s="2" t="s">
        <v>27</v>
      </c>
      <c r="C406" s="2" t="s">
        <v>5084</v>
      </c>
      <c r="D406" s="2" t="s">
        <v>5085</v>
      </c>
      <c r="E406" s="2" t="s">
        <v>4507</v>
      </c>
      <c r="F406" s="2" t="s">
        <v>4597</v>
      </c>
      <c r="G406" s="2">
        <v>0</v>
      </c>
      <c r="H406" s="2">
        <v>2</v>
      </c>
      <c r="I406" s="2" t="s">
        <v>5086</v>
      </c>
      <c r="J406" s="2" t="s">
        <v>5087</v>
      </c>
      <c r="K406" s="2" t="s">
        <v>5088</v>
      </c>
      <c r="L406" s="2" t="s">
        <v>5089</v>
      </c>
      <c r="M406" s="2" t="s">
        <v>36</v>
      </c>
      <c r="N406" s="2" t="s">
        <v>5090</v>
      </c>
      <c r="O406" s="2" t="s">
        <v>1342</v>
      </c>
      <c r="P406" s="2" t="s">
        <v>5091</v>
      </c>
      <c r="Q406" s="2" t="s">
        <v>331</v>
      </c>
      <c r="R406" s="2" t="s">
        <v>5092</v>
      </c>
      <c r="S406" s="2" t="s">
        <v>5093</v>
      </c>
      <c r="T406" s="2" t="s">
        <v>43</v>
      </c>
      <c r="U406" s="2" t="s">
        <v>44</v>
      </c>
      <c r="V406" s="2"/>
      <c r="W406" s="2"/>
      <c r="X406" s="2"/>
      <c r="Y406" s="2"/>
      <c r="Z406" s="2" t="s">
        <v>5094</v>
      </c>
      <c r="AA406" s="2">
        <f>FIND("Approved Date:",Table1[[#This Row],[Footer Text]],1)+15</f>
        <v>134</v>
      </c>
      <c r="AB406" s="2">
        <f>LEN(Table1[[#This Row],[Footer Text]])</f>
        <v>142</v>
      </c>
      <c r="AC406" s="2" t="str">
        <f>SUBSTITUTE(MID(Table1[[#This Row],[Footer Text]],Table1[[#This Row],[Approved Date:]],Table1[[#This Row],[Column1]]-Table1[[#This Row],[Approved Date:]]),"-","/")</f>
        <v>1/9/2023</v>
      </c>
      <c r="AD406" s="3">
        <f>IFERROR(IFERROR(DATEVALUE(Table1[[#This Row],[Column2]]),DATE(MID(Table1[[#This Row],[Column2]],FIND(20,Table1[[#This Row],[Column2]],1),4),MID(Table1[[#This Row],[Column2]],FIND("/",Table1[[#This Row],[Column2]],1)+1,2),1)),"Check")</f>
        <v>44935</v>
      </c>
      <c r="AE406" s="3">
        <f ca="1">IFERROR(TODAY()-Table1[[#This Row],[Column3]],"")</f>
        <v>1280</v>
      </c>
      <c r="AF406" s="3" t="str">
        <f>VLOOKUP(Table1[[#This Row],[Location of the Job]],Table2[],3,FALSE)</f>
        <v>EB</v>
      </c>
    </row>
    <row r="407" spans="1:32" x14ac:dyDescent="0.25">
      <c r="A407" s="2" t="s">
        <v>5095</v>
      </c>
      <c r="B407" s="2" t="s">
        <v>27</v>
      </c>
      <c r="C407" s="2" t="s">
        <v>5096</v>
      </c>
      <c r="D407" s="2" t="s">
        <v>5097</v>
      </c>
      <c r="E407" s="2" t="s">
        <v>5098</v>
      </c>
      <c r="F407" s="2" t="s">
        <v>5099</v>
      </c>
      <c r="G407" s="2">
        <v>0</v>
      </c>
      <c r="H407" s="2">
        <v>2</v>
      </c>
      <c r="I407" s="2" t="s">
        <v>5100</v>
      </c>
      <c r="J407" s="2" t="s">
        <v>5101</v>
      </c>
      <c r="K407" s="2" t="s">
        <v>5102</v>
      </c>
      <c r="L407" s="2" t="s">
        <v>5103</v>
      </c>
      <c r="M407" s="2" t="s">
        <v>101</v>
      </c>
      <c r="N407" s="2" t="s">
        <v>5104</v>
      </c>
      <c r="O407" s="2" t="s">
        <v>5105</v>
      </c>
      <c r="P407" s="2"/>
      <c r="Q407" s="2" t="s">
        <v>58</v>
      </c>
      <c r="R407" s="2" t="s">
        <v>5106</v>
      </c>
      <c r="S407" s="2" t="s">
        <v>5107</v>
      </c>
      <c r="T407" s="2"/>
      <c r="U407" s="2" t="s">
        <v>44</v>
      </c>
      <c r="V407" s="2"/>
      <c r="W407" s="2"/>
      <c r="X407" s="2"/>
      <c r="Y407" s="2"/>
      <c r="Z407" s="2" t="s">
        <v>5108</v>
      </c>
      <c r="AA407" s="2">
        <f>FIND("Approved Date:",Table1[[#This Row],[Footer Text]],1)+15</f>
        <v>124</v>
      </c>
      <c r="AB407" s="2">
        <f>LEN(Table1[[#This Row],[Footer Text]])</f>
        <v>133</v>
      </c>
      <c r="AC407" s="2" t="str">
        <f>SUBSTITUTE(MID(Table1[[#This Row],[Footer Text]],Table1[[#This Row],[Approved Date:]],Table1[[#This Row],[Column1]]-Table1[[#This Row],[Approved Date:]]),"-","/")</f>
        <v>6/12/2019</v>
      </c>
      <c r="AD407" s="3">
        <f>IFERROR(IFERROR(DATEVALUE(Table1[[#This Row],[Column2]]),DATE(MID(Table1[[#This Row],[Column2]],FIND(20,Table1[[#This Row],[Column2]],1),4),MID(Table1[[#This Row],[Column2]],FIND("/",Table1[[#This Row],[Column2]],1)+1,2),1)),"Check")</f>
        <v>43628</v>
      </c>
      <c r="AE407" s="3">
        <f ca="1">IFERROR(TODAY()-Table1[[#This Row],[Column3]],"")</f>
        <v>2587</v>
      </c>
      <c r="AF407" s="3" t="str">
        <f>VLOOKUP(Table1[[#This Row],[Location of the Job]],Table2[],3,FALSE)</f>
        <v>EB</v>
      </c>
    </row>
    <row r="408" spans="1:32" x14ac:dyDescent="0.25">
      <c r="A408" s="2" t="s">
        <v>5109</v>
      </c>
      <c r="B408" s="2" t="s">
        <v>27</v>
      </c>
      <c r="C408" s="2" t="s">
        <v>5110</v>
      </c>
      <c r="D408" s="2" t="s">
        <v>5111</v>
      </c>
      <c r="E408" s="2" t="s">
        <v>5098</v>
      </c>
      <c r="F408" s="2" t="s">
        <v>5112</v>
      </c>
      <c r="G408" s="2">
        <v>0</v>
      </c>
      <c r="H408" s="2">
        <v>3</v>
      </c>
      <c r="I408" s="2" t="s">
        <v>5113</v>
      </c>
      <c r="J408" s="2" t="s">
        <v>5114</v>
      </c>
      <c r="K408" s="2" t="s">
        <v>5115</v>
      </c>
      <c r="L408" s="2" t="s">
        <v>5116</v>
      </c>
      <c r="M408" s="2" t="s">
        <v>36</v>
      </c>
      <c r="N408" s="2" t="s">
        <v>5117</v>
      </c>
      <c r="O408" s="2" t="s">
        <v>5118</v>
      </c>
      <c r="P408" s="2" t="s">
        <v>5119</v>
      </c>
      <c r="Q408" s="2" t="s">
        <v>200</v>
      </c>
      <c r="R408" s="2" t="s">
        <v>5120</v>
      </c>
      <c r="S408" s="2" t="s">
        <v>5107</v>
      </c>
      <c r="T408" s="2" t="s">
        <v>43</v>
      </c>
      <c r="U408" s="2" t="s">
        <v>44</v>
      </c>
      <c r="V408" s="2"/>
      <c r="W408" s="2"/>
      <c r="X408" s="2"/>
      <c r="Y408" s="2"/>
      <c r="Z408" s="2" t="s">
        <v>5121</v>
      </c>
      <c r="AA408" s="2">
        <f>FIND("Approved Date:",Table1[[#This Row],[Footer Text]],1)+15</f>
        <v>134</v>
      </c>
      <c r="AB408" s="2">
        <f>LEN(Table1[[#This Row],[Footer Text]])</f>
        <v>143</v>
      </c>
      <c r="AC408" s="2" t="str">
        <f>SUBSTITUTE(MID(Table1[[#This Row],[Footer Text]],Table1[[#This Row],[Approved Date:]],Table1[[#This Row],[Column1]]-Table1[[#This Row],[Approved Date:]]),"-","/")</f>
        <v>10/1/2023</v>
      </c>
      <c r="AD408" s="3">
        <f>IFERROR(IFERROR(DATEVALUE(Table1[[#This Row],[Column2]]),DATE(MID(Table1[[#This Row],[Column2]],FIND(20,Table1[[#This Row],[Column2]],1),4),MID(Table1[[#This Row],[Column2]],FIND("/",Table1[[#This Row],[Column2]],1)+1,2),1)),"Check")</f>
        <v>45200</v>
      </c>
      <c r="AE408" s="3">
        <f ca="1">IFERROR(TODAY()-Table1[[#This Row],[Column3]],"")</f>
        <v>1015</v>
      </c>
      <c r="AF408" s="3" t="str">
        <f>VLOOKUP(Table1[[#This Row],[Location of the Job]],Table2[],3,FALSE)</f>
        <v>EB</v>
      </c>
    </row>
    <row r="409" spans="1:32" x14ac:dyDescent="0.25">
      <c r="A409" s="2" t="s">
        <v>5122</v>
      </c>
      <c r="B409" s="2" t="s">
        <v>27</v>
      </c>
      <c r="C409" s="2" t="s">
        <v>5123</v>
      </c>
      <c r="D409" s="2" t="s">
        <v>5124</v>
      </c>
      <c r="E409" s="2" t="s">
        <v>5125</v>
      </c>
      <c r="F409" s="2" t="s">
        <v>4995</v>
      </c>
      <c r="G409" s="2">
        <v>0</v>
      </c>
      <c r="H409" s="2">
        <v>2</v>
      </c>
      <c r="I409" s="2" t="s">
        <v>5126</v>
      </c>
      <c r="J409" s="2" t="s">
        <v>5127</v>
      </c>
      <c r="K409" s="2" t="s">
        <v>5128</v>
      </c>
      <c r="L409" s="2" t="s">
        <v>5129</v>
      </c>
      <c r="M409" s="2" t="s">
        <v>101</v>
      </c>
      <c r="N409" s="2" t="s">
        <v>5130</v>
      </c>
      <c r="O409" s="2" t="s">
        <v>5036</v>
      </c>
      <c r="P409" s="2" t="s">
        <v>5131</v>
      </c>
      <c r="Q409" s="2" t="s">
        <v>5132</v>
      </c>
      <c r="R409" s="2" t="s">
        <v>469</v>
      </c>
      <c r="S409" s="2" t="s">
        <v>2185</v>
      </c>
      <c r="T409" s="2" t="s">
        <v>5133</v>
      </c>
      <c r="U409" s="2" t="s">
        <v>44</v>
      </c>
      <c r="V409" s="2"/>
      <c r="W409" s="2"/>
      <c r="X409" s="2"/>
      <c r="Y409" s="2"/>
      <c r="Z409" s="2" t="s">
        <v>5134</v>
      </c>
      <c r="AA409" s="2">
        <f>FIND("Approved Date:",Table1[[#This Row],[Footer Text]],1)+15</f>
        <v>123</v>
      </c>
      <c r="AB409" s="2">
        <f>LEN(Table1[[#This Row],[Footer Text]])</f>
        <v>133</v>
      </c>
      <c r="AC409" s="2" t="str">
        <f>SUBSTITUTE(MID(Table1[[#This Row],[Footer Text]],Table1[[#This Row],[Approved Date:]],Table1[[#This Row],[Column1]]-Table1[[#This Row],[Approved Date:]]),"-","/")</f>
        <v>2025/08/19</v>
      </c>
      <c r="AD409" s="3">
        <f>IFERROR(IFERROR(DATEVALUE(Table1[[#This Row],[Column2]]),DATE(MID(Table1[[#This Row],[Column2]],FIND(20,Table1[[#This Row],[Column2]],1),4),MID(Table1[[#This Row],[Column2]],FIND("/",Table1[[#This Row],[Column2]],1)+1,2),1)),"Check")</f>
        <v>45888</v>
      </c>
      <c r="AE409" s="3">
        <f ca="1">IFERROR(TODAY()-Table1[[#This Row],[Column3]],"")</f>
        <v>327</v>
      </c>
      <c r="AF409" s="3" t="str">
        <f>VLOOKUP(Table1[[#This Row],[Location of the Job]],Table2[],3,FALSE)</f>
        <v>EB</v>
      </c>
    </row>
    <row r="410" spans="1:32" x14ac:dyDescent="0.25">
      <c r="A410" s="2" t="s">
        <v>5135</v>
      </c>
      <c r="B410" s="2" t="s">
        <v>27</v>
      </c>
      <c r="C410" s="2" t="s">
        <v>5136</v>
      </c>
      <c r="D410" s="2" t="s">
        <v>5137</v>
      </c>
      <c r="E410" s="2" t="s">
        <v>5098</v>
      </c>
      <c r="F410" s="2" t="s">
        <v>5138</v>
      </c>
      <c r="G410" s="2">
        <v>3</v>
      </c>
      <c r="H410" s="2">
        <v>3</v>
      </c>
      <c r="I410" s="2" t="s">
        <v>5139</v>
      </c>
      <c r="J410" s="2" t="s">
        <v>5140</v>
      </c>
      <c r="K410" s="2" t="s">
        <v>5141</v>
      </c>
      <c r="L410" s="2" t="s">
        <v>5142</v>
      </c>
      <c r="M410" s="2" t="s">
        <v>101</v>
      </c>
      <c r="N410" s="2" t="s">
        <v>5143</v>
      </c>
      <c r="O410" s="2" t="s">
        <v>5144</v>
      </c>
      <c r="P410" s="2"/>
      <c r="Q410" s="2" t="s">
        <v>200</v>
      </c>
      <c r="R410" s="2" t="s">
        <v>5145</v>
      </c>
      <c r="S410" s="2" t="s">
        <v>1008</v>
      </c>
      <c r="T410" s="2" t="s">
        <v>43</v>
      </c>
      <c r="U410" s="2" t="s">
        <v>44</v>
      </c>
      <c r="V410" s="2"/>
      <c r="W410" s="2"/>
      <c r="X410" s="2"/>
      <c r="Y410" s="2"/>
      <c r="Z410" s="2" t="s">
        <v>5146</v>
      </c>
      <c r="AA410" s="2">
        <f>FIND("Approved Date:",Table1[[#This Row],[Footer Text]],1)+15</f>
        <v>118</v>
      </c>
      <c r="AB410" s="2">
        <f>LEN(Table1[[#This Row],[Footer Text]])</f>
        <v>128</v>
      </c>
      <c r="AC410" s="2" t="str">
        <f>SUBSTITUTE(MID(Table1[[#This Row],[Footer Text]],Table1[[#This Row],[Approved Date:]],Table1[[#This Row],[Column1]]-Table1[[#This Row],[Approved Date:]]),"-","/")</f>
        <v>2021/02/13</v>
      </c>
      <c r="AD410" s="3">
        <f>IFERROR(IFERROR(DATEVALUE(Table1[[#This Row],[Column2]]),DATE(MID(Table1[[#This Row],[Column2]],FIND(20,Table1[[#This Row],[Column2]],1),4),MID(Table1[[#This Row],[Column2]],FIND("/",Table1[[#This Row],[Column2]],1)+1,2),1)),"Check")</f>
        <v>44240</v>
      </c>
      <c r="AE410" s="3">
        <f ca="1">IFERROR(TODAY()-Table1[[#This Row],[Column3]],"")</f>
        <v>1975</v>
      </c>
      <c r="AF410" s="3" t="str">
        <f>VLOOKUP(Table1[[#This Row],[Location of the Job]],Table2[],3,FALSE)</f>
        <v>EB</v>
      </c>
    </row>
    <row r="411" spans="1:32" x14ac:dyDescent="0.25">
      <c r="A411" s="2" t="s">
        <v>5147</v>
      </c>
      <c r="B411" s="2" t="s">
        <v>125</v>
      </c>
      <c r="C411" s="2"/>
      <c r="D411" s="2" t="s">
        <v>5148</v>
      </c>
      <c r="E411" s="2" t="s">
        <v>1402</v>
      </c>
      <c r="F411" s="2" t="s">
        <v>5149</v>
      </c>
      <c r="G411" s="2"/>
      <c r="H411" s="2"/>
      <c r="I411" s="2"/>
      <c r="J411" s="2"/>
      <c r="K411" s="2"/>
      <c r="L411" s="2"/>
      <c r="M411" s="2"/>
      <c r="N411" s="2" t="s">
        <v>5150</v>
      </c>
      <c r="O411" s="2" t="s">
        <v>5151</v>
      </c>
      <c r="P411" s="2" t="s">
        <v>5152</v>
      </c>
      <c r="Q411" s="2" t="s">
        <v>426</v>
      </c>
      <c r="R411" s="2"/>
      <c r="S411" s="2"/>
      <c r="T411" s="2"/>
      <c r="U411" s="2"/>
      <c r="V411" s="2"/>
      <c r="W411" s="2"/>
      <c r="X411" s="2"/>
      <c r="Y411" s="2"/>
      <c r="Z411" s="2" t="s">
        <v>5153</v>
      </c>
      <c r="AA411" s="2" t="e">
        <f>FIND("Approved Date:",Table1[[#This Row],[Footer Text]],1)+15</f>
        <v>#VALUE!</v>
      </c>
      <c r="AB411" s="2">
        <f>LEN(Table1[[#This Row],[Footer Text]])</f>
        <v>0</v>
      </c>
      <c r="AC411" s="2" t="e">
        <f>SUBSTITUTE(MID(Table1[[#This Row],[Footer Text]],Table1[[#This Row],[Approved Date:]],Table1[[#This Row],[Column1]]-Table1[[#This Row],[Approved Date:]]),"-","/")</f>
        <v>#VALUE!</v>
      </c>
      <c r="AD411" s="3" t="str">
        <f>IFERROR(IFERROR(DATEVALUE(Table1[[#This Row],[Column2]]),DATE(MID(Table1[[#This Row],[Column2]],FIND(20,Table1[[#This Row],[Column2]],1),4),MID(Table1[[#This Row],[Column2]],FIND("/",Table1[[#This Row],[Column2]],1)+1,2),1)),"Check")</f>
        <v>Check</v>
      </c>
      <c r="AE411" s="3" t="str">
        <f ca="1">IFERROR(TODAY()-Table1[[#This Row],[Column3]],"")</f>
        <v/>
      </c>
      <c r="AF411" s="3" t="str">
        <f>VLOOKUP(Table1[[#This Row],[Location of the Job]],Table2[],3,FALSE)</f>
        <v>EB</v>
      </c>
    </row>
    <row r="412" spans="1:32" x14ac:dyDescent="0.25">
      <c r="A412" s="2" t="s">
        <v>5154</v>
      </c>
      <c r="B412" s="2" t="s">
        <v>27</v>
      </c>
      <c r="C412" s="2" t="s">
        <v>5155</v>
      </c>
      <c r="D412" s="2" t="s">
        <v>5156</v>
      </c>
      <c r="E412" s="2" t="s">
        <v>5157</v>
      </c>
      <c r="F412" s="2" t="s">
        <v>5137</v>
      </c>
      <c r="G412" s="2">
        <v>0</v>
      </c>
      <c r="H412" s="2">
        <v>2</v>
      </c>
      <c r="I412" s="2" t="s">
        <v>5158</v>
      </c>
      <c r="J412" s="2" t="s">
        <v>5159</v>
      </c>
      <c r="K412" s="2" t="s">
        <v>5160</v>
      </c>
      <c r="L412" s="2" t="s">
        <v>5161</v>
      </c>
      <c r="M412" s="2" t="s">
        <v>5162</v>
      </c>
      <c r="N412" s="2" t="s">
        <v>5163</v>
      </c>
      <c r="O412" s="2" t="s">
        <v>5164</v>
      </c>
      <c r="P412" s="2" t="s">
        <v>5152</v>
      </c>
      <c r="Q412" s="2" t="s">
        <v>58</v>
      </c>
      <c r="R412" s="2" t="s">
        <v>5165</v>
      </c>
      <c r="S412" s="2" t="s">
        <v>1008</v>
      </c>
      <c r="T412" s="2" t="s">
        <v>43</v>
      </c>
      <c r="U412" s="2" t="s">
        <v>44</v>
      </c>
      <c r="V412" s="2"/>
      <c r="W412" s="2"/>
      <c r="X412" s="2"/>
      <c r="Y412" s="2"/>
      <c r="Z412" s="2" t="s">
        <v>5166</v>
      </c>
      <c r="AA412" s="2">
        <f>FIND("Approved Date:",Table1[[#This Row],[Footer Text]],1)+15</f>
        <v>118</v>
      </c>
      <c r="AB412" s="2">
        <f>LEN(Table1[[#This Row],[Footer Text]])</f>
        <v>128</v>
      </c>
      <c r="AC412" s="2" t="str">
        <f>SUBSTITUTE(MID(Table1[[#This Row],[Footer Text]],Table1[[#This Row],[Approved Date:]],Table1[[#This Row],[Column1]]-Table1[[#This Row],[Approved Date:]]),"-","/")</f>
        <v>2022/06/14</v>
      </c>
      <c r="AD412" s="3">
        <f>IFERROR(IFERROR(DATEVALUE(Table1[[#This Row],[Column2]]),DATE(MID(Table1[[#This Row],[Column2]],FIND(20,Table1[[#This Row],[Column2]],1),4),MID(Table1[[#This Row],[Column2]],FIND("/",Table1[[#This Row],[Column2]],1)+1,2),1)),"Check")</f>
        <v>44726</v>
      </c>
      <c r="AE412" s="3">
        <f ca="1">IFERROR(TODAY()-Table1[[#This Row],[Column3]],"")</f>
        <v>1489</v>
      </c>
      <c r="AF412" s="3" t="str">
        <f>VLOOKUP(Table1[[#This Row],[Location of the Job]],Table2[],3,FALSE)</f>
        <v>EB</v>
      </c>
    </row>
    <row r="413" spans="1:32" x14ac:dyDescent="0.25">
      <c r="A413" s="2" t="s">
        <v>5167</v>
      </c>
      <c r="B413" s="2" t="s">
        <v>125</v>
      </c>
      <c r="C413" s="2" t="s">
        <v>5168</v>
      </c>
      <c r="D413" s="2" t="s">
        <v>5169</v>
      </c>
      <c r="E413" s="2" t="s">
        <v>5170</v>
      </c>
      <c r="F413" s="2" t="s">
        <v>5137</v>
      </c>
      <c r="G413" s="2">
        <v>0</v>
      </c>
      <c r="H413" s="2">
        <v>2</v>
      </c>
      <c r="I413" s="2" t="s">
        <v>5171</v>
      </c>
      <c r="J413" s="2" t="s">
        <v>5172</v>
      </c>
      <c r="K413" s="2" t="s">
        <v>5173</v>
      </c>
      <c r="L413" s="2" t="s">
        <v>5174</v>
      </c>
      <c r="M413" s="2" t="s">
        <v>36</v>
      </c>
      <c r="N413" s="2" t="s">
        <v>5175</v>
      </c>
      <c r="O413" s="2" t="s">
        <v>5176</v>
      </c>
      <c r="P413" s="2" t="s">
        <v>5177</v>
      </c>
      <c r="Q413" s="2" t="s">
        <v>2579</v>
      </c>
      <c r="R413" s="2" t="s">
        <v>5178</v>
      </c>
      <c r="S413" s="2" t="s">
        <v>5179</v>
      </c>
      <c r="T413" s="2" t="s">
        <v>5180</v>
      </c>
      <c r="U413" s="2"/>
      <c r="V413" s="2"/>
      <c r="W413" s="2"/>
      <c r="X413" s="2"/>
      <c r="Y413" s="2"/>
      <c r="Z413" s="2" t="s">
        <v>5181</v>
      </c>
      <c r="AA413" s="2">
        <f>FIND("Approved Date:",Table1[[#This Row],[Footer Text]],1)+15</f>
        <v>123</v>
      </c>
      <c r="AB413" s="2">
        <f>LEN(Table1[[#This Row],[Footer Text]])</f>
        <v>132</v>
      </c>
      <c r="AC413" s="2" t="str">
        <f>SUBSTITUTE(MID(Table1[[#This Row],[Footer Text]],Table1[[#This Row],[Approved Date:]],Table1[[#This Row],[Column1]]-Table1[[#This Row],[Approved Date:]]),"-","/")</f>
        <v>12/3/2023</v>
      </c>
      <c r="AD413" s="3">
        <f>IFERROR(IFERROR(DATEVALUE(Table1[[#This Row],[Column2]]),DATE(MID(Table1[[#This Row],[Column2]],FIND(20,Table1[[#This Row],[Column2]],1),4),MID(Table1[[#This Row],[Column2]],FIND("/",Table1[[#This Row],[Column2]],1)+1,2),1)),"Check")</f>
        <v>45263</v>
      </c>
      <c r="AE413" s="3">
        <f ca="1">IFERROR(TODAY()-Table1[[#This Row],[Column3]],"")</f>
        <v>952</v>
      </c>
      <c r="AF413" s="3" t="str">
        <f>VLOOKUP(Table1[[#This Row],[Location of the Job]],Table2[],3,FALSE)</f>
        <v>EB</v>
      </c>
    </row>
    <row r="414" spans="1:32" x14ac:dyDescent="0.25">
      <c r="A414" s="2" t="s">
        <v>5182</v>
      </c>
      <c r="B414" s="2" t="s">
        <v>27</v>
      </c>
      <c r="C414" s="2" t="s">
        <v>5183</v>
      </c>
      <c r="D414" s="2" t="s">
        <v>5184</v>
      </c>
      <c r="E414" s="2" t="s">
        <v>4507</v>
      </c>
      <c r="F414" s="2" t="s">
        <v>5185</v>
      </c>
      <c r="G414" s="2">
        <v>0</v>
      </c>
      <c r="H414" s="2">
        <v>2</v>
      </c>
      <c r="I414" s="2" t="s">
        <v>5186</v>
      </c>
      <c r="J414" s="2" t="s">
        <v>5187</v>
      </c>
      <c r="K414" s="2" t="s">
        <v>5188</v>
      </c>
      <c r="L414" s="2" t="s">
        <v>5189</v>
      </c>
      <c r="M414" s="2" t="s">
        <v>36</v>
      </c>
      <c r="N414" s="2" t="s">
        <v>5190</v>
      </c>
      <c r="O414" s="2" t="s">
        <v>5191</v>
      </c>
      <c r="P414" s="2"/>
      <c r="Q414" s="2" t="s">
        <v>58</v>
      </c>
      <c r="R414" s="2" t="s">
        <v>5192</v>
      </c>
      <c r="S414" s="2" t="s">
        <v>3021</v>
      </c>
      <c r="T414" s="2" t="s">
        <v>678</v>
      </c>
      <c r="U414" s="2" t="s">
        <v>44</v>
      </c>
      <c r="V414" s="2"/>
      <c r="W414" s="2"/>
      <c r="X414" s="2"/>
      <c r="Y414" s="2"/>
      <c r="Z414" s="2" t="s">
        <v>5193</v>
      </c>
      <c r="AA414" s="2">
        <f>FIND("Approved Date:",Table1[[#This Row],[Footer Text]],1)+15</f>
        <v>130</v>
      </c>
      <c r="AB414" s="2">
        <f>LEN(Table1[[#This Row],[Footer Text]])</f>
        <v>140</v>
      </c>
      <c r="AC414" s="2" t="str">
        <f>SUBSTITUTE(MID(Table1[[#This Row],[Footer Text]],Table1[[#This Row],[Approved Date:]],Table1[[#This Row],[Column1]]-Table1[[#This Row],[Approved Date:]]),"-","/")</f>
        <v>2020/06/27</v>
      </c>
      <c r="AD414" s="3">
        <f>IFERROR(IFERROR(DATEVALUE(Table1[[#This Row],[Column2]]),DATE(MID(Table1[[#This Row],[Column2]],FIND(20,Table1[[#This Row],[Column2]],1),4),MID(Table1[[#This Row],[Column2]],FIND("/",Table1[[#This Row],[Column2]],1)+1,2),1)),"Check")</f>
        <v>44009</v>
      </c>
      <c r="AE414" s="3">
        <f ca="1">IFERROR(TODAY()-Table1[[#This Row],[Column3]],"")</f>
        <v>2206</v>
      </c>
      <c r="AF414" s="3" t="str">
        <f>VLOOKUP(Table1[[#This Row],[Location of the Job]],Table2[],3,FALSE)</f>
        <v>EB</v>
      </c>
    </row>
    <row r="415" spans="1:32" x14ac:dyDescent="0.25">
      <c r="A415" s="2" t="s">
        <v>5194</v>
      </c>
      <c r="B415" s="2" t="s">
        <v>125</v>
      </c>
      <c r="C415" s="2" t="s">
        <v>5195</v>
      </c>
      <c r="D415" s="2" t="s">
        <v>5196</v>
      </c>
      <c r="E415" s="2" t="s">
        <v>4964</v>
      </c>
      <c r="F415" s="2" t="s">
        <v>4894</v>
      </c>
      <c r="G415" s="2">
        <v>0</v>
      </c>
      <c r="H415" s="2">
        <v>2</v>
      </c>
      <c r="I415" s="2" t="s">
        <v>5197</v>
      </c>
      <c r="J415" s="2" t="s">
        <v>5198</v>
      </c>
      <c r="K415" s="2" t="s">
        <v>5199</v>
      </c>
      <c r="L415" s="2" t="s">
        <v>5200</v>
      </c>
      <c r="M415" s="2" t="s">
        <v>36</v>
      </c>
      <c r="N415" s="2" t="s">
        <v>5201</v>
      </c>
      <c r="O415" s="2" t="s">
        <v>5202</v>
      </c>
      <c r="P415" s="2" t="s">
        <v>5203</v>
      </c>
      <c r="Q415" s="2" t="s">
        <v>2579</v>
      </c>
      <c r="R415" s="2" t="s">
        <v>5178</v>
      </c>
      <c r="S415" s="2" t="s">
        <v>5204</v>
      </c>
      <c r="T415" s="2" t="s">
        <v>5205</v>
      </c>
      <c r="U415" s="2"/>
      <c r="V415" s="2"/>
      <c r="W415" s="2"/>
      <c r="X415" s="2"/>
      <c r="Y415" s="2"/>
      <c r="Z415" s="2" t="s">
        <v>5206</v>
      </c>
      <c r="AA415" s="2">
        <f>FIND("Approved Date:",Table1[[#This Row],[Footer Text]],1)+15</f>
        <v>131</v>
      </c>
      <c r="AB415" s="2">
        <f>LEN(Table1[[#This Row],[Footer Text]])</f>
        <v>141</v>
      </c>
      <c r="AC415" s="2" t="str">
        <f>SUBSTITUTE(MID(Table1[[#This Row],[Footer Text]],Table1[[#This Row],[Approved Date:]],Table1[[#This Row],[Column1]]-Table1[[#This Row],[Approved Date:]]),"-","/")</f>
        <v>11/25/2023</v>
      </c>
      <c r="AD415" s="3">
        <f>IFERROR(IFERROR(DATEVALUE(Table1[[#This Row],[Column2]]),DATE(MID(Table1[[#This Row],[Column2]],FIND(20,Table1[[#This Row],[Column2]],1),4),MID(Table1[[#This Row],[Column2]],FIND("/",Table1[[#This Row],[Column2]],1)+1,2),1)),"Check")</f>
        <v>45255</v>
      </c>
      <c r="AE415" s="3">
        <f ca="1">IFERROR(TODAY()-Table1[[#This Row],[Column3]],"")</f>
        <v>960</v>
      </c>
      <c r="AF415" s="3" t="str">
        <f>VLOOKUP(Table1[[#This Row],[Location of the Job]],Table2[],3,FALSE)</f>
        <v>EB</v>
      </c>
    </row>
    <row r="416" spans="1:32" x14ac:dyDescent="0.25">
      <c r="A416" s="2" t="s">
        <v>5207</v>
      </c>
      <c r="B416" s="2" t="s">
        <v>27</v>
      </c>
      <c r="C416" s="2" t="s">
        <v>5208</v>
      </c>
      <c r="D416" s="2" t="s">
        <v>5209</v>
      </c>
      <c r="E416" s="2" t="s">
        <v>4507</v>
      </c>
      <c r="F416" s="2" t="s">
        <v>4894</v>
      </c>
      <c r="G416" s="2" t="s">
        <v>247</v>
      </c>
      <c r="H416" s="2">
        <v>2</v>
      </c>
      <c r="I416" s="2" t="s">
        <v>5197</v>
      </c>
      <c r="J416" s="2" t="s">
        <v>5210</v>
      </c>
      <c r="K416" s="2" t="s">
        <v>5211</v>
      </c>
      <c r="L416" s="2" t="s">
        <v>5212</v>
      </c>
      <c r="M416" s="2" t="s">
        <v>101</v>
      </c>
      <c r="N416" s="2" t="s">
        <v>5213</v>
      </c>
      <c r="O416" s="2" t="s">
        <v>5214</v>
      </c>
      <c r="P416" s="2" t="s">
        <v>5215</v>
      </c>
      <c r="Q416" s="2" t="s">
        <v>58</v>
      </c>
      <c r="R416" s="2" t="s">
        <v>469</v>
      </c>
      <c r="S416" s="2" t="s">
        <v>5216</v>
      </c>
      <c r="T416" s="2" t="s">
        <v>43</v>
      </c>
      <c r="U416" s="2" t="s">
        <v>44</v>
      </c>
      <c r="V416" s="2"/>
      <c r="W416" s="2"/>
      <c r="X416" s="2"/>
      <c r="Y416" s="2"/>
      <c r="Z416" s="2" t="s">
        <v>5217</v>
      </c>
      <c r="AA416" s="2">
        <f>FIND("Approved Date:",Table1[[#This Row],[Footer Text]],1)+15</f>
        <v>135</v>
      </c>
      <c r="AB416" s="2">
        <f>LEN(Table1[[#This Row],[Footer Text]])</f>
        <v>145</v>
      </c>
      <c r="AC416" s="2" t="str">
        <f>SUBSTITUTE(MID(Table1[[#This Row],[Footer Text]],Table1[[#This Row],[Approved Date:]],Table1[[#This Row],[Column1]]-Table1[[#This Row],[Approved Date:]]),"-","/")</f>
        <v>2022/10/25</v>
      </c>
      <c r="AD416" s="3">
        <f>IFERROR(IFERROR(DATEVALUE(Table1[[#This Row],[Column2]]),DATE(MID(Table1[[#This Row],[Column2]],FIND(20,Table1[[#This Row],[Column2]],1),4),MID(Table1[[#This Row],[Column2]],FIND("/",Table1[[#This Row],[Column2]],1)+1,2),1)),"Check")</f>
        <v>44859</v>
      </c>
      <c r="AE416" s="3">
        <f ca="1">IFERROR(TODAY()-Table1[[#This Row],[Column3]],"")</f>
        <v>1356</v>
      </c>
      <c r="AF416" s="3" t="str">
        <f>VLOOKUP(Table1[[#This Row],[Location of the Job]],Table2[],3,FALSE)</f>
        <v>EB</v>
      </c>
    </row>
    <row r="417" spans="1:32" x14ac:dyDescent="0.25">
      <c r="A417" s="2" t="s">
        <v>5218</v>
      </c>
      <c r="B417" s="2" t="s">
        <v>27</v>
      </c>
      <c r="C417" s="2" t="s">
        <v>5219</v>
      </c>
      <c r="D417" s="2" t="s">
        <v>5220</v>
      </c>
      <c r="E417" s="2" t="s">
        <v>5221</v>
      </c>
      <c r="F417" s="2" t="s">
        <v>5222</v>
      </c>
      <c r="G417" s="2">
        <v>0</v>
      </c>
      <c r="H417" s="2">
        <v>1</v>
      </c>
      <c r="I417" s="2" t="s">
        <v>5223</v>
      </c>
      <c r="J417" s="2" t="s">
        <v>5224</v>
      </c>
      <c r="K417" s="2" t="s">
        <v>5225</v>
      </c>
      <c r="L417" s="2" t="s">
        <v>5226</v>
      </c>
      <c r="M417" s="2" t="s">
        <v>101</v>
      </c>
      <c r="N417" s="2" t="s">
        <v>4888</v>
      </c>
      <c r="O417" s="2" t="s">
        <v>5227</v>
      </c>
      <c r="P417" s="2"/>
      <c r="Q417" s="2" t="s">
        <v>58</v>
      </c>
      <c r="R417" s="2" t="s">
        <v>5228</v>
      </c>
      <c r="S417" s="2" t="s">
        <v>2185</v>
      </c>
      <c r="T417" s="2" t="s">
        <v>4658</v>
      </c>
      <c r="U417" s="2" t="s">
        <v>44</v>
      </c>
      <c r="V417" s="2"/>
      <c r="W417" s="2"/>
      <c r="X417" s="2"/>
      <c r="Y417" s="2"/>
      <c r="Z417" s="2" t="s">
        <v>5229</v>
      </c>
      <c r="AA417" s="2">
        <f>FIND("Approved Date:",Table1[[#This Row],[Footer Text]],1)+15</f>
        <v>128</v>
      </c>
      <c r="AB417" s="2">
        <f>LEN(Table1[[#This Row],[Footer Text]])</f>
        <v>138</v>
      </c>
      <c r="AC417" s="2" t="str">
        <f>SUBSTITUTE(MID(Table1[[#This Row],[Footer Text]],Table1[[#This Row],[Approved Date:]],Table1[[#This Row],[Column1]]-Table1[[#This Row],[Approved Date:]]),"-","/")</f>
        <v>2021/04/05</v>
      </c>
      <c r="AD417" s="3">
        <f>IFERROR(IFERROR(DATEVALUE(Table1[[#This Row],[Column2]]),DATE(MID(Table1[[#This Row],[Column2]],FIND(20,Table1[[#This Row],[Column2]],1),4),MID(Table1[[#This Row],[Column2]],FIND("/",Table1[[#This Row],[Column2]],1)+1,2),1)),"Check")</f>
        <v>44291</v>
      </c>
      <c r="AE417" s="3">
        <f ca="1">IFERROR(TODAY()-Table1[[#This Row],[Column3]],"")</f>
        <v>1924</v>
      </c>
      <c r="AF417" s="3" t="str">
        <f>VLOOKUP(Table1[[#This Row],[Location of the Job]],Table2[],3,FALSE)</f>
        <v>EB</v>
      </c>
    </row>
    <row r="418" spans="1:32" x14ac:dyDescent="0.25">
      <c r="A418" s="2" t="s">
        <v>5230</v>
      </c>
      <c r="B418" s="2" t="s">
        <v>27</v>
      </c>
      <c r="C418" s="2" t="s">
        <v>5231</v>
      </c>
      <c r="D418" s="2" t="s">
        <v>5232</v>
      </c>
      <c r="E418" s="2" t="s">
        <v>5233</v>
      </c>
      <c r="F418" s="2" t="s">
        <v>5234</v>
      </c>
      <c r="G418" s="2">
        <v>0</v>
      </c>
      <c r="H418" s="2">
        <v>2</v>
      </c>
      <c r="I418" s="2" t="s">
        <v>5235</v>
      </c>
      <c r="J418" s="2" t="s">
        <v>5236</v>
      </c>
      <c r="K418" s="2" t="s">
        <v>5237</v>
      </c>
      <c r="L418" s="2" t="s">
        <v>5238</v>
      </c>
      <c r="M418" s="2" t="s">
        <v>101</v>
      </c>
      <c r="N418" s="2" t="s">
        <v>5130</v>
      </c>
      <c r="O418" s="2" t="s">
        <v>5239</v>
      </c>
      <c r="P418" s="2"/>
      <c r="Q418" s="2" t="s">
        <v>58</v>
      </c>
      <c r="R418" s="2" t="s">
        <v>5240</v>
      </c>
      <c r="S418" s="2" t="s">
        <v>2185</v>
      </c>
      <c r="T418" s="2" t="s">
        <v>4658</v>
      </c>
      <c r="U418" s="2" t="s">
        <v>44</v>
      </c>
      <c r="V418" s="2"/>
      <c r="W418" s="2"/>
      <c r="X418" s="2"/>
      <c r="Y418" s="2"/>
      <c r="Z418" s="2" t="s">
        <v>5241</v>
      </c>
      <c r="AA418" s="2">
        <f>FIND("Approved Date:",Table1[[#This Row],[Footer Text]],1)+15</f>
        <v>124</v>
      </c>
      <c r="AB418" s="2">
        <f>LEN(Table1[[#This Row],[Footer Text]])</f>
        <v>134</v>
      </c>
      <c r="AC418" s="2" t="str">
        <f>SUBSTITUTE(MID(Table1[[#This Row],[Footer Text]],Table1[[#This Row],[Approved Date:]],Table1[[#This Row],[Column1]]-Table1[[#This Row],[Approved Date:]]),"-","/")</f>
        <v>2019/08/21</v>
      </c>
      <c r="AD418" s="3">
        <f>IFERROR(IFERROR(DATEVALUE(Table1[[#This Row],[Column2]]),DATE(MID(Table1[[#This Row],[Column2]],FIND(20,Table1[[#This Row],[Column2]],1),4),MID(Table1[[#This Row],[Column2]],FIND("/",Table1[[#This Row],[Column2]],1)+1,2),1)),"Check")</f>
        <v>43698</v>
      </c>
      <c r="AE418" s="3">
        <f ca="1">IFERROR(TODAY()-Table1[[#This Row],[Column3]],"")</f>
        <v>2517</v>
      </c>
      <c r="AF418" s="3" t="str">
        <f>VLOOKUP(Table1[[#This Row],[Location of the Job]],Table2[],3,FALSE)</f>
        <v>EB</v>
      </c>
    </row>
    <row r="419" spans="1:32" x14ac:dyDescent="0.25">
      <c r="A419" s="2" t="s">
        <v>5242</v>
      </c>
      <c r="B419" s="2" t="s">
        <v>125</v>
      </c>
      <c r="C419" s="2" t="s">
        <v>5243</v>
      </c>
      <c r="D419" s="2" t="s">
        <v>5244</v>
      </c>
      <c r="E419" s="2" t="s">
        <v>5245</v>
      </c>
      <c r="F419" s="2" t="s">
        <v>5246</v>
      </c>
      <c r="G419" s="2">
        <v>0</v>
      </c>
      <c r="H419" s="2">
        <v>2</v>
      </c>
      <c r="I419" s="2" t="s">
        <v>5247</v>
      </c>
      <c r="J419" s="2" t="s">
        <v>5248</v>
      </c>
      <c r="K419" s="2" t="s">
        <v>5249</v>
      </c>
      <c r="L419" s="2" t="s">
        <v>5250</v>
      </c>
      <c r="M419" s="2" t="s">
        <v>36</v>
      </c>
      <c r="N419" s="2" t="s">
        <v>5251</v>
      </c>
      <c r="O419" s="2" t="s">
        <v>5252</v>
      </c>
      <c r="P419" s="2" t="s">
        <v>5253</v>
      </c>
      <c r="Q419" s="2" t="s">
        <v>5254</v>
      </c>
      <c r="R419" s="2" t="s">
        <v>5255</v>
      </c>
      <c r="S419" s="2" t="s">
        <v>501</v>
      </c>
      <c r="T419" s="2" t="s">
        <v>43</v>
      </c>
      <c r="U419" s="2"/>
      <c r="V419" s="2"/>
      <c r="W419" s="2"/>
      <c r="X419" s="2"/>
      <c r="Y419" s="2"/>
      <c r="Z419" s="2" t="s">
        <v>5256</v>
      </c>
      <c r="AA419" s="2">
        <f>FIND("Approved Date:",Table1[[#This Row],[Footer Text]],1)+15</f>
        <v>128</v>
      </c>
      <c r="AB419" s="2">
        <f>LEN(Table1[[#This Row],[Footer Text]])</f>
        <v>138</v>
      </c>
      <c r="AC419" s="2" t="str">
        <f>SUBSTITUTE(MID(Table1[[#This Row],[Footer Text]],Table1[[#This Row],[Approved Date:]],Table1[[#This Row],[Column1]]-Table1[[#This Row],[Approved Date:]]),"-","/")</f>
        <v>2024/03/10</v>
      </c>
      <c r="AD419" s="3">
        <f>IFERROR(IFERROR(DATEVALUE(Table1[[#This Row],[Column2]]),DATE(MID(Table1[[#This Row],[Column2]],FIND(20,Table1[[#This Row],[Column2]],1),4),MID(Table1[[#This Row],[Column2]],FIND("/",Table1[[#This Row],[Column2]],1)+1,2),1)),"Check")</f>
        <v>45361</v>
      </c>
      <c r="AE419" s="3">
        <f ca="1">IFERROR(TODAY()-Table1[[#This Row],[Column3]],"")</f>
        <v>854</v>
      </c>
      <c r="AF419" s="3" t="str">
        <f>VLOOKUP(Table1[[#This Row],[Location of the Job]],Table2[],3,FALSE)</f>
        <v>EB</v>
      </c>
    </row>
    <row r="420" spans="1:32" x14ac:dyDescent="0.25">
      <c r="A420" s="2" t="s">
        <v>5257</v>
      </c>
      <c r="B420" s="2" t="s">
        <v>27</v>
      </c>
      <c r="C420" s="2" t="s">
        <v>5258</v>
      </c>
      <c r="D420" s="2" t="s">
        <v>5259</v>
      </c>
      <c r="E420" s="2" t="s">
        <v>5245</v>
      </c>
      <c r="F420" s="2" t="s">
        <v>5246</v>
      </c>
      <c r="G420" s="2">
        <v>0</v>
      </c>
      <c r="H420" s="2">
        <v>2</v>
      </c>
      <c r="I420" s="2" t="s">
        <v>5247</v>
      </c>
      <c r="J420" s="2" t="s">
        <v>5260</v>
      </c>
      <c r="K420" s="2" t="s">
        <v>5261</v>
      </c>
      <c r="L420" s="2" t="s">
        <v>5262</v>
      </c>
      <c r="M420" s="2" t="s">
        <v>101</v>
      </c>
      <c r="N420" s="2" t="s">
        <v>5251</v>
      </c>
      <c r="O420" s="2" t="s">
        <v>5263</v>
      </c>
      <c r="P420" s="2" t="s">
        <v>5253</v>
      </c>
      <c r="Q420" s="2" t="s">
        <v>5264</v>
      </c>
      <c r="R420" s="2" t="s">
        <v>5265</v>
      </c>
      <c r="S420" s="2" t="s">
        <v>5266</v>
      </c>
      <c r="T420" s="2" t="s">
        <v>43</v>
      </c>
      <c r="U420" s="2" t="s">
        <v>44</v>
      </c>
      <c r="V420" s="2"/>
      <c r="W420" s="2"/>
      <c r="X420" s="2"/>
      <c r="Y420" s="2"/>
      <c r="Z420" s="2" t="s">
        <v>5267</v>
      </c>
      <c r="AA420" s="2">
        <f>FIND("Approved Date:",Table1[[#This Row],[Footer Text]],1)+15</f>
        <v>127</v>
      </c>
      <c r="AB420" s="2">
        <f>LEN(Table1[[#This Row],[Footer Text]])</f>
        <v>137</v>
      </c>
      <c r="AC420" s="2" t="str">
        <f>SUBSTITUTE(MID(Table1[[#This Row],[Footer Text]],Table1[[#This Row],[Approved Date:]],Table1[[#This Row],[Column1]]-Table1[[#This Row],[Approved Date:]]),"-","/")</f>
        <v>2024/03/10</v>
      </c>
      <c r="AD420" s="3">
        <f>IFERROR(IFERROR(DATEVALUE(Table1[[#This Row],[Column2]]),DATE(MID(Table1[[#This Row],[Column2]],FIND(20,Table1[[#This Row],[Column2]],1),4),MID(Table1[[#This Row],[Column2]],FIND("/",Table1[[#This Row],[Column2]],1)+1,2),1)),"Check")</f>
        <v>45361</v>
      </c>
      <c r="AE420" s="3">
        <f ca="1">IFERROR(TODAY()-Table1[[#This Row],[Column3]],"")</f>
        <v>854</v>
      </c>
      <c r="AF420" s="3" t="str">
        <f>VLOOKUP(Table1[[#This Row],[Location of the Job]],Table2[],3,FALSE)</f>
        <v>EB</v>
      </c>
    </row>
    <row r="421" spans="1:32" x14ac:dyDescent="0.25">
      <c r="A421" s="2" t="s">
        <v>5268</v>
      </c>
      <c r="B421" s="2" t="s">
        <v>27</v>
      </c>
      <c r="C421" s="2" t="s">
        <v>5075</v>
      </c>
      <c r="D421" s="2" t="s">
        <v>5246</v>
      </c>
      <c r="E421" s="2" t="s">
        <v>5269</v>
      </c>
      <c r="F421" s="2" t="s">
        <v>4845</v>
      </c>
      <c r="G421" s="2">
        <v>2</v>
      </c>
      <c r="H421" s="2" t="s">
        <v>341</v>
      </c>
      <c r="I421" s="2" t="s">
        <v>5077</v>
      </c>
      <c r="J421" s="2" t="s">
        <v>5078</v>
      </c>
      <c r="K421" s="2" t="s">
        <v>5270</v>
      </c>
      <c r="L421" s="2" t="s">
        <v>5080</v>
      </c>
      <c r="M421" s="2" t="s">
        <v>101</v>
      </c>
      <c r="N421" s="2" t="s">
        <v>5271</v>
      </c>
      <c r="O421" s="2" t="s">
        <v>5272</v>
      </c>
      <c r="P421" s="2" t="s">
        <v>5273</v>
      </c>
      <c r="Q421" s="2" t="s">
        <v>163</v>
      </c>
      <c r="R421" s="2" t="s">
        <v>5274</v>
      </c>
      <c r="S421" s="2" t="s">
        <v>5275</v>
      </c>
      <c r="T421" s="2" t="s">
        <v>5276</v>
      </c>
      <c r="U421" s="2" t="s">
        <v>44</v>
      </c>
      <c r="V421" s="2"/>
      <c r="W421" s="2"/>
      <c r="X421" s="2"/>
      <c r="Y421" s="2"/>
      <c r="Z421" s="2" t="s">
        <v>5277</v>
      </c>
      <c r="AA421" s="2">
        <f>FIND("Approved Date:",Table1[[#This Row],[Footer Text]],1)+15</f>
        <v>128</v>
      </c>
      <c r="AB421" s="2">
        <f>LEN(Table1[[#This Row],[Footer Text]])</f>
        <v>138</v>
      </c>
      <c r="AC421" s="2" t="str">
        <f>SUBSTITUTE(MID(Table1[[#This Row],[Footer Text]],Table1[[#This Row],[Approved Date:]],Table1[[#This Row],[Column1]]-Table1[[#This Row],[Approved Date:]]),"-","/")</f>
        <v>2024/03/10</v>
      </c>
      <c r="AD421" s="3">
        <f>IFERROR(IFERROR(DATEVALUE(Table1[[#This Row],[Column2]]),DATE(MID(Table1[[#This Row],[Column2]],FIND(20,Table1[[#This Row],[Column2]],1),4),MID(Table1[[#This Row],[Column2]],FIND("/",Table1[[#This Row],[Column2]],1)+1,2),1)),"Check")</f>
        <v>45361</v>
      </c>
      <c r="AE421" s="3">
        <f ca="1">IFERROR(TODAY()-Table1[[#This Row],[Column3]],"")</f>
        <v>854</v>
      </c>
      <c r="AF421" s="3" t="str">
        <f>VLOOKUP(Table1[[#This Row],[Location of the Job]],Table2[],3,FALSE)</f>
        <v>EB</v>
      </c>
    </row>
    <row r="422" spans="1:32" x14ac:dyDescent="0.25">
      <c r="A422" s="2" t="s">
        <v>5278</v>
      </c>
      <c r="B422" s="2" t="s">
        <v>125</v>
      </c>
      <c r="C422" s="2" t="s">
        <v>5279</v>
      </c>
      <c r="D422" s="2" t="s">
        <v>5280</v>
      </c>
      <c r="E422" s="2" t="s">
        <v>5281</v>
      </c>
      <c r="F422" s="2" t="s">
        <v>5282</v>
      </c>
      <c r="G422" s="2">
        <v>0</v>
      </c>
      <c r="H422" s="2">
        <v>2</v>
      </c>
      <c r="I422" s="2" t="s">
        <v>5283</v>
      </c>
      <c r="J422" s="2" t="s">
        <v>5284</v>
      </c>
      <c r="K422" s="2" t="s">
        <v>5285</v>
      </c>
      <c r="L422" s="2" t="s">
        <v>5286</v>
      </c>
      <c r="M422" s="2" t="s">
        <v>36</v>
      </c>
      <c r="N422" s="2" t="s">
        <v>4888</v>
      </c>
      <c r="O422" s="2" t="s">
        <v>5287</v>
      </c>
      <c r="P422" s="2" t="s">
        <v>4889</v>
      </c>
      <c r="Q422" s="2" t="s">
        <v>1191</v>
      </c>
      <c r="R422" s="2" t="s">
        <v>5288</v>
      </c>
      <c r="S422" s="2" t="s">
        <v>5289</v>
      </c>
      <c r="T422" s="2" t="s">
        <v>43</v>
      </c>
      <c r="U422" s="2"/>
      <c r="V422" s="2"/>
      <c r="W422" s="2"/>
      <c r="X422" s="2"/>
      <c r="Y422" s="2"/>
      <c r="Z422" s="2" t="s">
        <v>5290</v>
      </c>
      <c r="AA422" s="2">
        <f>FIND("Approved Date:",Table1[[#This Row],[Footer Text]],1)+15</f>
        <v>124</v>
      </c>
      <c r="AB422" s="2">
        <f>LEN(Table1[[#This Row],[Footer Text]])</f>
        <v>134</v>
      </c>
      <c r="AC422" s="2" t="str">
        <f>SUBSTITUTE(MID(Table1[[#This Row],[Footer Text]],Table1[[#This Row],[Approved Date:]],Table1[[#This Row],[Column1]]-Table1[[#This Row],[Approved Date:]]),"-","/")</f>
        <v>10/30/2023</v>
      </c>
      <c r="AD422" s="3">
        <f>IFERROR(IFERROR(DATEVALUE(Table1[[#This Row],[Column2]]),DATE(MID(Table1[[#This Row],[Column2]],FIND(20,Table1[[#This Row],[Column2]],1),4),MID(Table1[[#This Row],[Column2]],FIND("/",Table1[[#This Row],[Column2]],1)+1,2),1)),"Check")</f>
        <v>45229</v>
      </c>
      <c r="AE422" s="3">
        <f ca="1">IFERROR(TODAY()-Table1[[#This Row],[Column3]],"")</f>
        <v>986</v>
      </c>
      <c r="AF422" s="3" t="str">
        <f>VLOOKUP(Table1[[#This Row],[Location of the Job]],Table2[],3,FALSE)</f>
        <v>EB</v>
      </c>
    </row>
    <row r="423" spans="1:32" x14ac:dyDescent="0.25">
      <c r="A423" s="2" t="s">
        <v>5291</v>
      </c>
      <c r="B423" s="2" t="s">
        <v>27</v>
      </c>
      <c r="C423" s="2" t="s">
        <v>5292</v>
      </c>
      <c r="D423" s="2" t="s">
        <v>5293</v>
      </c>
      <c r="E423" s="2" t="s">
        <v>5269</v>
      </c>
      <c r="F423" s="2" t="s">
        <v>5282</v>
      </c>
      <c r="G423" s="2">
        <v>0</v>
      </c>
      <c r="H423" s="2">
        <v>2</v>
      </c>
      <c r="I423" s="2" t="s">
        <v>5294</v>
      </c>
      <c r="J423" s="2" t="s">
        <v>5295</v>
      </c>
      <c r="K423" s="2" t="s">
        <v>5296</v>
      </c>
      <c r="L423" s="2" t="s">
        <v>5297</v>
      </c>
      <c r="M423" s="2" t="s">
        <v>4710</v>
      </c>
      <c r="N423" s="2" t="s">
        <v>5130</v>
      </c>
      <c r="O423" s="2" t="s">
        <v>5298</v>
      </c>
      <c r="P423" s="2"/>
      <c r="Q423" s="2" t="s">
        <v>163</v>
      </c>
      <c r="R423" s="2" t="s">
        <v>5299</v>
      </c>
      <c r="S423" s="2" t="s">
        <v>5300</v>
      </c>
      <c r="T423" s="2" t="s">
        <v>5301</v>
      </c>
      <c r="U423" s="2" t="s">
        <v>44</v>
      </c>
      <c r="V423" s="2"/>
      <c r="W423" s="2"/>
      <c r="X423" s="2"/>
      <c r="Y423" s="2"/>
      <c r="Z423" s="2" t="s">
        <v>5302</v>
      </c>
      <c r="AA423" s="2">
        <f>FIND("Approved Date:",Table1[[#This Row],[Footer Text]],1)+15</f>
        <v>122</v>
      </c>
      <c r="AB423" s="2">
        <f>LEN(Table1[[#This Row],[Footer Text]])</f>
        <v>132</v>
      </c>
      <c r="AC423" s="2" t="str">
        <f>SUBSTITUTE(MID(Table1[[#This Row],[Footer Text]],Table1[[#This Row],[Approved Date:]],Table1[[#This Row],[Column1]]-Table1[[#This Row],[Approved Date:]]),"-","/")</f>
        <v>2024/12/09</v>
      </c>
      <c r="AD423" s="3">
        <f>IFERROR(IFERROR(DATEVALUE(Table1[[#This Row],[Column2]]),DATE(MID(Table1[[#This Row],[Column2]],FIND(20,Table1[[#This Row],[Column2]],1),4),MID(Table1[[#This Row],[Column2]],FIND("/",Table1[[#This Row],[Column2]],1)+1,2),1)),"Check")</f>
        <v>45635</v>
      </c>
      <c r="AE423" s="3">
        <f ca="1">IFERROR(TODAY()-Table1[[#This Row],[Column3]],"")</f>
        <v>580</v>
      </c>
      <c r="AF423" s="3" t="str">
        <f>VLOOKUP(Table1[[#This Row],[Location of the Job]],Table2[],3,FALSE)</f>
        <v>EB</v>
      </c>
    </row>
    <row r="424" spans="1:32" x14ac:dyDescent="0.25">
      <c r="A424" s="2" t="s">
        <v>5303</v>
      </c>
      <c r="B424" s="2" t="s">
        <v>27</v>
      </c>
      <c r="C424" s="2" t="s">
        <v>5304</v>
      </c>
      <c r="D424" s="2" t="s">
        <v>5305</v>
      </c>
      <c r="E424" s="2" t="s">
        <v>5269</v>
      </c>
      <c r="F424" s="2" t="s">
        <v>5008</v>
      </c>
      <c r="G424" s="2">
        <v>6</v>
      </c>
      <c r="H424" s="2" t="s">
        <v>179</v>
      </c>
      <c r="I424" s="2" t="s">
        <v>5306</v>
      </c>
      <c r="J424" s="2" t="s">
        <v>5307</v>
      </c>
      <c r="K424" s="2" t="s">
        <v>5308</v>
      </c>
      <c r="L424" s="2" t="s">
        <v>5309</v>
      </c>
      <c r="M424" s="2" t="s">
        <v>101</v>
      </c>
      <c r="N424" s="2" t="s">
        <v>5310</v>
      </c>
      <c r="O424" s="2" t="s">
        <v>5311</v>
      </c>
      <c r="P424" s="2" t="s">
        <v>5312</v>
      </c>
      <c r="Q424" s="2" t="s">
        <v>163</v>
      </c>
      <c r="R424" s="2" t="s">
        <v>5313</v>
      </c>
      <c r="S424" s="2" t="s">
        <v>5314</v>
      </c>
      <c r="T424" s="2" t="s">
        <v>5315</v>
      </c>
      <c r="U424" s="2" t="s">
        <v>44</v>
      </c>
      <c r="V424" s="2"/>
      <c r="W424" s="2"/>
      <c r="X424" s="2"/>
      <c r="Y424" s="2"/>
      <c r="Z424" s="2" t="s">
        <v>5316</v>
      </c>
      <c r="AA424" s="2">
        <f>FIND("Approved Date:",Table1[[#This Row],[Footer Text]],1)+15</f>
        <v>125</v>
      </c>
      <c r="AB424" s="2">
        <f>LEN(Table1[[#This Row],[Footer Text]])</f>
        <v>135</v>
      </c>
      <c r="AC424" s="2" t="str">
        <f>SUBSTITUTE(MID(Table1[[#This Row],[Footer Text]],Table1[[#This Row],[Approved Date:]],Table1[[#This Row],[Column1]]-Table1[[#This Row],[Approved Date:]]),"-","/")</f>
        <v>2025/03/12</v>
      </c>
      <c r="AD424" s="3">
        <f>IFERROR(IFERROR(DATEVALUE(Table1[[#This Row],[Column2]]),DATE(MID(Table1[[#This Row],[Column2]],FIND(20,Table1[[#This Row],[Column2]],1),4),MID(Table1[[#This Row],[Column2]],FIND("/",Table1[[#This Row],[Column2]],1)+1,2),1)),"Check")</f>
        <v>45728</v>
      </c>
      <c r="AE424" s="3">
        <f ca="1">IFERROR(TODAY()-Table1[[#This Row],[Column3]],"")</f>
        <v>487</v>
      </c>
      <c r="AF424" s="3" t="str">
        <f>VLOOKUP(Table1[[#This Row],[Location of the Job]],Table2[],3,FALSE)</f>
        <v>EB</v>
      </c>
    </row>
    <row r="425" spans="1:32" x14ac:dyDescent="0.25">
      <c r="A425" s="2" t="s">
        <v>5317</v>
      </c>
      <c r="B425" s="2" t="s">
        <v>27</v>
      </c>
      <c r="C425" s="2" t="s">
        <v>5318</v>
      </c>
      <c r="D425" s="2" t="s">
        <v>5319</v>
      </c>
      <c r="E425" s="2" t="s">
        <v>5245</v>
      </c>
      <c r="F425" s="2" t="s">
        <v>5234</v>
      </c>
      <c r="G425" s="2">
        <v>0</v>
      </c>
      <c r="H425" s="2">
        <v>1</v>
      </c>
      <c r="I425" s="2" t="s">
        <v>5320</v>
      </c>
      <c r="J425" s="2" t="s">
        <v>5321</v>
      </c>
      <c r="K425" s="2" t="s">
        <v>5322</v>
      </c>
      <c r="L425" s="2" t="s">
        <v>5323</v>
      </c>
      <c r="M425" s="2" t="s">
        <v>101</v>
      </c>
      <c r="N425" s="2" t="s">
        <v>5324</v>
      </c>
      <c r="O425" s="2" t="s">
        <v>5325</v>
      </c>
      <c r="P425" s="2" t="s">
        <v>5326</v>
      </c>
      <c r="Q425" s="2" t="s">
        <v>163</v>
      </c>
      <c r="R425" s="2" t="s">
        <v>5327</v>
      </c>
      <c r="S425" s="2" t="s">
        <v>5328</v>
      </c>
      <c r="T425" s="2" t="s">
        <v>138</v>
      </c>
      <c r="U425" s="2" t="s">
        <v>44</v>
      </c>
      <c r="V425" s="2"/>
      <c r="W425" s="2"/>
      <c r="X425" s="2"/>
      <c r="Y425" s="2"/>
      <c r="Z425" s="2" t="s">
        <v>5329</v>
      </c>
      <c r="AA425" s="2">
        <f>FIND("Approved Date:",Table1[[#This Row],[Footer Text]],1)+15</f>
        <v>127</v>
      </c>
      <c r="AB425" s="2">
        <f>LEN(Table1[[#This Row],[Footer Text]])</f>
        <v>137</v>
      </c>
      <c r="AC425" s="2" t="str">
        <f>SUBSTITUTE(MID(Table1[[#This Row],[Footer Text]],Table1[[#This Row],[Approved Date:]],Table1[[#This Row],[Column1]]-Table1[[#This Row],[Approved Date:]]),"-","/")</f>
        <v>2024/03/10</v>
      </c>
      <c r="AD425" s="3">
        <f>IFERROR(IFERROR(DATEVALUE(Table1[[#This Row],[Column2]]),DATE(MID(Table1[[#This Row],[Column2]],FIND(20,Table1[[#This Row],[Column2]],1),4),MID(Table1[[#This Row],[Column2]],FIND("/",Table1[[#This Row],[Column2]],1)+1,2),1)),"Check")</f>
        <v>45361</v>
      </c>
      <c r="AE425" s="3">
        <f ca="1">IFERROR(TODAY()-Table1[[#This Row],[Column3]],"")</f>
        <v>854</v>
      </c>
      <c r="AF425" s="3" t="str">
        <f>VLOOKUP(Table1[[#This Row],[Location of the Job]],Table2[],3,FALSE)</f>
        <v>EB</v>
      </c>
    </row>
    <row r="426" spans="1:32" x14ac:dyDescent="0.25">
      <c r="A426" s="2" t="s">
        <v>5330</v>
      </c>
      <c r="B426" s="2" t="s">
        <v>27</v>
      </c>
      <c r="C426" s="2" t="s">
        <v>5331</v>
      </c>
      <c r="D426" s="2" t="s">
        <v>4845</v>
      </c>
      <c r="E426" s="2" t="s">
        <v>5269</v>
      </c>
      <c r="F426" s="2" t="s">
        <v>5332</v>
      </c>
      <c r="G426" s="2" t="s">
        <v>5333</v>
      </c>
      <c r="H426" s="2">
        <v>3</v>
      </c>
      <c r="I426" s="2" t="s">
        <v>5334</v>
      </c>
      <c r="J426" s="2" t="s">
        <v>5335</v>
      </c>
      <c r="K426" s="2" t="s">
        <v>5336</v>
      </c>
      <c r="L426" s="2" t="s">
        <v>5337</v>
      </c>
      <c r="M426" s="2" t="s">
        <v>101</v>
      </c>
      <c r="N426" s="2" t="s">
        <v>5338</v>
      </c>
      <c r="O426" s="2" t="s">
        <v>5339</v>
      </c>
      <c r="P426" s="2"/>
      <c r="Q426" s="2" t="s">
        <v>200</v>
      </c>
      <c r="R426" s="2" t="s">
        <v>5340</v>
      </c>
      <c r="S426" s="2" t="s">
        <v>5341</v>
      </c>
      <c r="T426" s="2" t="s">
        <v>5342</v>
      </c>
      <c r="U426" s="2" t="s">
        <v>44</v>
      </c>
      <c r="V426" s="2"/>
      <c r="W426" s="2"/>
      <c r="X426" s="2"/>
      <c r="Y426" s="2"/>
      <c r="Z426" s="2" t="s">
        <v>5343</v>
      </c>
      <c r="AA426" s="2">
        <f>FIND("Approved Date:",Table1[[#This Row],[Footer Text]],1)+15</f>
        <v>122</v>
      </c>
      <c r="AB426" s="2">
        <f>LEN(Table1[[#This Row],[Footer Text]])</f>
        <v>132</v>
      </c>
      <c r="AC426" s="2" t="str">
        <f>SUBSTITUTE(MID(Table1[[#This Row],[Footer Text]],Table1[[#This Row],[Approved Date:]],Table1[[#This Row],[Column1]]-Table1[[#This Row],[Approved Date:]]),"-","/")</f>
        <v>2024/10/29</v>
      </c>
      <c r="AD426" s="3">
        <f>IFERROR(IFERROR(DATEVALUE(Table1[[#This Row],[Column2]]),DATE(MID(Table1[[#This Row],[Column2]],FIND(20,Table1[[#This Row],[Column2]],1),4),MID(Table1[[#This Row],[Column2]],FIND("/",Table1[[#This Row],[Column2]],1)+1,2),1)),"Check")</f>
        <v>45594</v>
      </c>
      <c r="AE426" s="3">
        <f ca="1">IFERROR(TODAY()-Table1[[#This Row],[Column3]],"")</f>
        <v>621</v>
      </c>
      <c r="AF426" s="3" t="str">
        <f>VLOOKUP(Table1[[#This Row],[Location of the Job]],Table2[],3,FALSE)</f>
        <v>EB</v>
      </c>
    </row>
    <row r="427" spans="1:32" x14ac:dyDescent="0.25">
      <c r="A427" s="2" t="s">
        <v>5344</v>
      </c>
      <c r="B427" s="2" t="s">
        <v>125</v>
      </c>
      <c r="C427" s="2" t="s">
        <v>5345</v>
      </c>
      <c r="D427" s="2" t="s">
        <v>5346</v>
      </c>
      <c r="E427" s="2" t="s">
        <v>5269</v>
      </c>
      <c r="F427" s="2" t="s">
        <v>5234</v>
      </c>
      <c r="G427" s="2">
        <v>0</v>
      </c>
      <c r="H427" s="2">
        <v>2</v>
      </c>
      <c r="I427" s="2" t="s">
        <v>5320</v>
      </c>
      <c r="J427" s="2" t="s">
        <v>5347</v>
      </c>
      <c r="K427" s="2" t="s">
        <v>5348</v>
      </c>
      <c r="L427" s="2" t="s">
        <v>5349</v>
      </c>
      <c r="M427" s="2" t="s">
        <v>101</v>
      </c>
      <c r="N427" s="2" t="s">
        <v>5324</v>
      </c>
      <c r="O427" s="2" t="s">
        <v>5350</v>
      </c>
      <c r="P427" s="2" t="s">
        <v>5351</v>
      </c>
      <c r="Q427" s="2" t="s">
        <v>1191</v>
      </c>
      <c r="R427" s="2" t="s">
        <v>5352</v>
      </c>
      <c r="S427" s="2" t="s">
        <v>5353</v>
      </c>
      <c r="T427" s="2" t="s">
        <v>1856</v>
      </c>
      <c r="U427" s="2"/>
      <c r="V427" s="2"/>
      <c r="W427" s="2"/>
      <c r="X427" s="2"/>
      <c r="Y427" s="2"/>
      <c r="Z427" s="2" t="s">
        <v>5354</v>
      </c>
      <c r="AA427" s="2">
        <f>FIND("Approved Date:",Table1[[#This Row],[Footer Text]],1)+15</f>
        <v>128</v>
      </c>
      <c r="AB427" s="2">
        <f>LEN(Table1[[#This Row],[Footer Text]])</f>
        <v>136</v>
      </c>
      <c r="AC427" s="2" t="str">
        <f>SUBSTITUTE(MID(Table1[[#This Row],[Footer Text]],Table1[[#This Row],[Approved Date:]],Table1[[#This Row],[Column1]]-Table1[[#This Row],[Approved Date:]]),"-","/")</f>
        <v>3/6/2023</v>
      </c>
      <c r="AD427" s="3">
        <f>IFERROR(IFERROR(DATEVALUE(Table1[[#This Row],[Column2]]),DATE(MID(Table1[[#This Row],[Column2]],FIND(20,Table1[[#This Row],[Column2]],1),4),MID(Table1[[#This Row],[Column2]],FIND("/",Table1[[#This Row],[Column2]],1)+1,2),1)),"Check")</f>
        <v>44991</v>
      </c>
      <c r="AE427" s="3">
        <f ca="1">IFERROR(TODAY()-Table1[[#This Row],[Column3]],"")</f>
        <v>1224</v>
      </c>
      <c r="AF427" s="3" t="str">
        <f>VLOOKUP(Table1[[#This Row],[Location of the Job]],Table2[],3,FALSE)</f>
        <v>EB</v>
      </c>
    </row>
    <row r="428" spans="1:32" x14ac:dyDescent="0.25">
      <c r="A428" s="2" t="s">
        <v>5355</v>
      </c>
      <c r="B428" s="2" t="s">
        <v>27</v>
      </c>
      <c r="C428" s="2" t="s">
        <v>5356</v>
      </c>
      <c r="D428" s="2" t="s">
        <v>5357</v>
      </c>
      <c r="E428" s="2" t="s">
        <v>5269</v>
      </c>
      <c r="F428" s="2" t="s">
        <v>5234</v>
      </c>
      <c r="G428" s="2">
        <v>0</v>
      </c>
      <c r="H428" s="2">
        <v>2</v>
      </c>
      <c r="I428" s="2" t="s">
        <v>5320</v>
      </c>
      <c r="J428" s="2" t="s">
        <v>5321</v>
      </c>
      <c r="K428" s="2" t="s">
        <v>5358</v>
      </c>
      <c r="L428" s="2" t="s">
        <v>5323</v>
      </c>
      <c r="M428" s="2" t="s">
        <v>101</v>
      </c>
      <c r="N428" s="2" t="s">
        <v>5359</v>
      </c>
      <c r="O428" s="2" t="s">
        <v>5360</v>
      </c>
      <c r="P428" s="2" t="s">
        <v>5351</v>
      </c>
      <c r="Q428" s="2" t="s">
        <v>5361</v>
      </c>
      <c r="R428" s="2" t="s">
        <v>4877</v>
      </c>
      <c r="S428" s="2" t="s">
        <v>5362</v>
      </c>
      <c r="T428" s="2" t="s">
        <v>138</v>
      </c>
      <c r="U428" s="2" t="s">
        <v>44</v>
      </c>
      <c r="V428" s="2"/>
      <c r="W428" s="2"/>
      <c r="X428" s="2"/>
      <c r="Y428" s="2"/>
      <c r="Z428" s="2" t="s">
        <v>5363</v>
      </c>
      <c r="AA428" s="2">
        <f>FIND("Approved Date:",Table1[[#This Row],[Footer Text]],1)+15</f>
        <v>135</v>
      </c>
      <c r="AB428" s="2">
        <f>LEN(Table1[[#This Row],[Footer Text]])</f>
        <v>145</v>
      </c>
      <c r="AC428" s="2" t="str">
        <f>SUBSTITUTE(MID(Table1[[#This Row],[Footer Text]],Table1[[#This Row],[Approved Date:]],Table1[[#This Row],[Column1]]-Table1[[#This Row],[Approved Date:]]),"-","/")</f>
        <v>2024/09/10</v>
      </c>
      <c r="AD428" s="3">
        <f>IFERROR(IFERROR(DATEVALUE(Table1[[#This Row],[Column2]]),DATE(MID(Table1[[#This Row],[Column2]],FIND(20,Table1[[#This Row],[Column2]],1),4),MID(Table1[[#This Row],[Column2]],FIND("/",Table1[[#This Row],[Column2]],1)+1,2),1)),"Check")</f>
        <v>45545</v>
      </c>
      <c r="AE428" s="3">
        <f ca="1">IFERROR(TODAY()-Table1[[#This Row],[Column3]],"")</f>
        <v>670</v>
      </c>
      <c r="AF428" s="3" t="str">
        <f>VLOOKUP(Table1[[#This Row],[Location of the Job]],Table2[],3,FALSE)</f>
        <v>EB</v>
      </c>
    </row>
    <row r="429" spans="1:32" x14ac:dyDescent="0.25">
      <c r="A429" s="2" t="s">
        <v>5364</v>
      </c>
      <c r="B429" s="2" t="s">
        <v>27</v>
      </c>
      <c r="C429" s="2" t="s">
        <v>5365</v>
      </c>
      <c r="D429" s="2" t="s">
        <v>5234</v>
      </c>
      <c r="E429" s="2" t="s">
        <v>5269</v>
      </c>
      <c r="F429" s="2" t="s">
        <v>4845</v>
      </c>
      <c r="G429" s="2">
        <v>5</v>
      </c>
      <c r="H429" s="2" t="s">
        <v>341</v>
      </c>
      <c r="I429" s="2" t="s">
        <v>5366</v>
      </c>
      <c r="J429" s="2" t="s">
        <v>5367</v>
      </c>
      <c r="K429" s="2" t="s">
        <v>5368</v>
      </c>
      <c r="L429" s="2" t="s">
        <v>5369</v>
      </c>
      <c r="M429" s="2" t="s">
        <v>101</v>
      </c>
      <c r="N429" s="2" t="s">
        <v>5359</v>
      </c>
      <c r="O429" s="2" t="s">
        <v>5370</v>
      </c>
      <c r="P429" s="2" t="s">
        <v>5371</v>
      </c>
      <c r="Q429" s="2" t="s">
        <v>5361</v>
      </c>
      <c r="R429" s="2" t="s">
        <v>5327</v>
      </c>
      <c r="S429" s="2" t="s">
        <v>5372</v>
      </c>
      <c r="T429" s="2" t="s">
        <v>5373</v>
      </c>
      <c r="U429" s="2" t="s">
        <v>44</v>
      </c>
      <c r="V429" s="2"/>
      <c r="W429" s="2"/>
      <c r="X429" s="2"/>
      <c r="Y429" s="2"/>
      <c r="Z429" s="2" t="s">
        <v>5374</v>
      </c>
      <c r="AA429" s="2">
        <f>FIND("Approved Date:",Table1[[#This Row],[Footer Text]],1)+15</f>
        <v>136</v>
      </c>
      <c r="AB429" s="2">
        <f>LEN(Table1[[#This Row],[Footer Text]])</f>
        <v>146</v>
      </c>
      <c r="AC429" s="2" t="str">
        <f>SUBSTITUTE(MID(Table1[[#This Row],[Footer Text]],Table1[[#This Row],[Approved Date:]],Table1[[#This Row],[Column1]]-Table1[[#This Row],[Approved Date:]]),"-","/")</f>
        <v>2024/03/10</v>
      </c>
      <c r="AD429" s="3">
        <f>IFERROR(IFERROR(DATEVALUE(Table1[[#This Row],[Column2]]),DATE(MID(Table1[[#This Row],[Column2]],FIND(20,Table1[[#This Row],[Column2]],1),4),MID(Table1[[#This Row],[Column2]],FIND("/",Table1[[#This Row],[Column2]],1)+1,2),1)),"Check")</f>
        <v>45361</v>
      </c>
      <c r="AE429" s="3">
        <f ca="1">IFERROR(TODAY()-Table1[[#This Row],[Column3]],"")</f>
        <v>854</v>
      </c>
      <c r="AF429" s="3" t="str">
        <f>VLOOKUP(Table1[[#This Row],[Location of the Job]],Table2[],3,FALSE)</f>
        <v>EB</v>
      </c>
    </row>
    <row r="430" spans="1:32" x14ac:dyDescent="0.25">
      <c r="A430" s="2" t="s">
        <v>5375</v>
      </c>
      <c r="B430" s="2" t="s">
        <v>27</v>
      </c>
      <c r="C430" s="2" t="s">
        <v>5376</v>
      </c>
      <c r="D430" s="2" t="s">
        <v>5377</v>
      </c>
      <c r="E430" s="2" t="s">
        <v>5269</v>
      </c>
      <c r="F430" s="2" t="s">
        <v>5378</v>
      </c>
      <c r="G430" s="2">
        <v>0</v>
      </c>
      <c r="H430" s="2">
        <v>1</v>
      </c>
      <c r="I430" s="2" t="s">
        <v>5379</v>
      </c>
      <c r="J430" s="2" t="s">
        <v>5224</v>
      </c>
      <c r="K430" s="2" t="s">
        <v>5380</v>
      </c>
      <c r="L430" s="2" t="s">
        <v>5381</v>
      </c>
      <c r="M430" s="2" t="s">
        <v>101</v>
      </c>
      <c r="N430" s="2" t="s">
        <v>4888</v>
      </c>
      <c r="O430" s="2" t="s">
        <v>5227</v>
      </c>
      <c r="P430" s="2"/>
      <c r="Q430" s="2" t="s">
        <v>58</v>
      </c>
      <c r="R430" s="2" t="s">
        <v>5228</v>
      </c>
      <c r="S430" s="2" t="s">
        <v>2185</v>
      </c>
      <c r="T430" s="2" t="s">
        <v>4658</v>
      </c>
      <c r="U430" s="2" t="s">
        <v>44</v>
      </c>
      <c r="V430" s="2"/>
      <c r="W430" s="2"/>
      <c r="X430" s="2"/>
      <c r="Y430" s="2"/>
      <c r="Z430" s="2" t="s">
        <v>5382</v>
      </c>
      <c r="AA430" s="2">
        <f>FIND("Approved Date:",Table1[[#This Row],[Footer Text]],1)+15</f>
        <v>131</v>
      </c>
      <c r="AB430" s="2">
        <f>LEN(Table1[[#This Row],[Footer Text]])</f>
        <v>141</v>
      </c>
      <c r="AC430" s="2" t="str">
        <f>SUBSTITUTE(MID(Table1[[#This Row],[Footer Text]],Table1[[#This Row],[Approved Date:]],Table1[[#This Row],[Column1]]-Table1[[#This Row],[Approved Date:]]),"-","/")</f>
        <v>2015/08/29</v>
      </c>
      <c r="AD430" s="3">
        <f>IFERROR(IFERROR(DATEVALUE(Table1[[#This Row],[Column2]]),DATE(MID(Table1[[#This Row],[Column2]],FIND(20,Table1[[#This Row],[Column2]],1),4),MID(Table1[[#This Row],[Column2]],FIND("/",Table1[[#This Row],[Column2]],1)+1,2),1)),"Check")</f>
        <v>42245</v>
      </c>
      <c r="AE430" s="3">
        <f ca="1">IFERROR(TODAY()-Table1[[#This Row],[Column3]],"")</f>
        <v>3970</v>
      </c>
      <c r="AF430" s="3" t="str">
        <f>VLOOKUP(Table1[[#This Row],[Location of the Job]],Table2[],3,FALSE)</f>
        <v>EB</v>
      </c>
    </row>
    <row r="431" spans="1:32" x14ac:dyDescent="0.25">
      <c r="A431" s="2" t="s">
        <v>5383</v>
      </c>
      <c r="B431" s="2" t="s">
        <v>125</v>
      </c>
      <c r="C431" s="2" t="s">
        <v>5384</v>
      </c>
      <c r="D431" s="2" t="s">
        <v>5385</v>
      </c>
      <c r="E431" s="2" t="s">
        <v>2033</v>
      </c>
      <c r="F431" s="2" t="s">
        <v>5386</v>
      </c>
      <c r="G431" s="2">
        <v>0</v>
      </c>
      <c r="H431" s="2">
        <v>2</v>
      </c>
      <c r="I431" s="2" t="s">
        <v>5387</v>
      </c>
      <c r="J431" s="2" t="s">
        <v>5388</v>
      </c>
      <c r="K431" s="2" t="s">
        <v>5389</v>
      </c>
      <c r="L431" s="2" t="s">
        <v>5390</v>
      </c>
      <c r="M431" s="2" t="s">
        <v>5391</v>
      </c>
      <c r="N431" s="2" t="s">
        <v>2096</v>
      </c>
      <c r="O431" s="2" t="s">
        <v>5392</v>
      </c>
      <c r="P431" s="2" t="s">
        <v>5393</v>
      </c>
      <c r="Q431" s="2" t="s">
        <v>2579</v>
      </c>
      <c r="R431" s="2" t="s">
        <v>5394</v>
      </c>
      <c r="S431" s="2" t="s">
        <v>1135</v>
      </c>
      <c r="T431" s="2" t="s">
        <v>4502</v>
      </c>
      <c r="U431" s="2"/>
      <c r="V431" s="2"/>
      <c r="W431" s="2"/>
      <c r="X431" s="2"/>
      <c r="Y431" s="2"/>
      <c r="Z431" s="2" t="s">
        <v>5395</v>
      </c>
      <c r="AA431" s="2">
        <f>FIND("Approved Date:",Table1[[#This Row],[Footer Text]],1)+15</f>
        <v>122</v>
      </c>
      <c r="AB431" s="2">
        <f>LEN(Table1[[#This Row],[Footer Text]])</f>
        <v>132</v>
      </c>
      <c r="AC431" s="2" t="str">
        <f>SUBSTITUTE(MID(Table1[[#This Row],[Footer Text]],Table1[[#This Row],[Approved Date:]],Table1[[#This Row],[Column1]]-Table1[[#This Row],[Approved Date:]]),"-","/")</f>
        <v>2023/04/26</v>
      </c>
      <c r="AD431" s="3">
        <f>IFERROR(IFERROR(DATEVALUE(Table1[[#This Row],[Column2]]),DATE(MID(Table1[[#This Row],[Column2]],FIND(20,Table1[[#This Row],[Column2]],1),4),MID(Table1[[#This Row],[Column2]],FIND("/",Table1[[#This Row],[Column2]],1)+1,2),1)),"Check")</f>
        <v>45042</v>
      </c>
      <c r="AE431" s="3">
        <f ca="1">IFERROR(TODAY()-Table1[[#This Row],[Column3]],"")</f>
        <v>1173</v>
      </c>
      <c r="AF431" s="3" t="str">
        <f>VLOOKUP(Table1[[#This Row],[Location of the Job]],Table2[],3,FALSE)</f>
        <v>NWG</v>
      </c>
    </row>
    <row r="432" spans="1:32" x14ac:dyDescent="0.25">
      <c r="A432" s="2" t="s">
        <v>5396</v>
      </c>
      <c r="B432" s="2" t="s">
        <v>27</v>
      </c>
      <c r="C432" s="2" t="s">
        <v>5397</v>
      </c>
      <c r="D432" s="2" t="s">
        <v>5398</v>
      </c>
      <c r="E432" s="2" t="s">
        <v>2033</v>
      </c>
      <c r="F432" s="2" t="s">
        <v>5386</v>
      </c>
      <c r="G432" s="2">
        <v>0</v>
      </c>
      <c r="H432" s="2">
        <v>2</v>
      </c>
      <c r="I432" s="2" t="s">
        <v>5399</v>
      </c>
      <c r="J432" s="2" t="s">
        <v>5400</v>
      </c>
      <c r="K432" s="2" t="s">
        <v>5401</v>
      </c>
      <c r="L432" s="2" t="s">
        <v>5402</v>
      </c>
      <c r="M432" s="2" t="s">
        <v>5391</v>
      </c>
      <c r="N432" s="2" t="s">
        <v>2096</v>
      </c>
      <c r="O432" s="2" t="s">
        <v>5403</v>
      </c>
      <c r="P432" s="2"/>
      <c r="Q432" s="2" t="s">
        <v>58</v>
      </c>
      <c r="R432" s="2" t="s">
        <v>5404</v>
      </c>
      <c r="S432" s="2" t="s">
        <v>5405</v>
      </c>
      <c r="T432" s="2" t="s">
        <v>5406</v>
      </c>
      <c r="U432" s="2" t="s">
        <v>44</v>
      </c>
      <c r="V432" s="2"/>
      <c r="W432" s="2"/>
      <c r="X432" s="2"/>
      <c r="Y432" s="2"/>
      <c r="Z432" s="2" t="s">
        <v>5407</v>
      </c>
      <c r="AA432" s="2">
        <f>FIND("Approved Date:",Table1[[#This Row],[Footer Text]],1)+15</f>
        <v>122</v>
      </c>
      <c r="AB432" s="2">
        <f>LEN(Table1[[#This Row],[Footer Text]])</f>
        <v>132</v>
      </c>
      <c r="AC432" s="2" t="str">
        <f>SUBSTITUTE(MID(Table1[[#This Row],[Footer Text]],Table1[[#This Row],[Approved Date:]],Table1[[#This Row],[Column1]]-Table1[[#This Row],[Approved Date:]]),"-","/")</f>
        <v>2020/11/02</v>
      </c>
      <c r="AD432" s="3">
        <f>IFERROR(IFERROR(DATEVALUE(Table1[[#This Row],[Column2]]),DATE(MID(Table1[[#This Row],[Column2]],FIND(20,Table1[[#This Row],[Column2]],1),4),MID(Table1[[#This Row],[Column2]],FIND("/",Table1[[#This Row],[Column2]],1)+1,2),1)),"Check")</f>
        <v>44137</v>
      </c>
      <c r="AE432" s="3">
        <f ca="1">IFERROR(TODAY()-Table1[[#This Row],[Column3]],"")</f>
        <v>2078</v>
      </c>
      <c r="AF432" s="3" t="str">
        <f>VLOOKUP(Table1[[#This Row],[Location of the Job]],Table2[],3,FALSE)</f>
        <v>NWG</v>
      </c>
    </row>
    <row r="433" spans="1:32" x14ac:dyDescent="0.25">
      <c r="A433" s="2" t="s">
        <v>5408</v>
      </c>
      <c r="B433" s="2" t="s">
        <v>27</v>
      </c>
      <c r="C433" s="2" t="s">
        <v>5409</v>
      </c>
      <c r="D433" s="2" t="s">
        <v>5410</v>
      </c>
      <c r="E433" s="2" t="s">
        <v>5098</v>
      </c>
      <c r="F433" s="2" t="s">
        <v>5411</v>
      </c>
      <c r="G433" s="2" t="s">
        <v>417</v>
      </c>
      <c r="H433" s="2">
        <v>3</v>
      </c>
      <c r="I433" s="2" t="s">
        <v>5412</v>
      </c>
      <c r="J433" s="2" t="s">
        <v>5413</v>
      </c>
      <c r="K433" s="2" t="s">
        <v>5414</v>
      </c>
      <c r="L433" s="2" t="s">
        <v>5415</v>
      </c>
      <c r="M433" s="2" t="s">
        <v>101</v>
      </c>
      <c r="N433" s="2" t="s">
        <v>5416</v>
      </c>
      <c r="O433" s="2" t="s">
        <v>5417</v>
      </c>
      <c r="P433" s="2"/>
      <c r="Q433" s="2" t="s">
        <v>200</v>
      </c>
      <c r="R433" s="2" t="s">
        <v>5418</v>
      </c>
      <c r="S433" s="2" t="s">
        <v>5107</v>
      </c>
      <c r="T433" s="2" t="s">
        <v>5419</v>
      </c>
      <c r="U433" s="2" t="s">
        <v>44</v>
      </c>
      <c r="V433" s="2"/>
      <c r="W433" s="2"/>
      <c r="X433" s="2"/>
      <c r="Y433" s="2"/>
      <c r="Z433" s="2" t="s">
        <v>5420</v>
      </c>
      <c r="AA433" s="2">
        <f>FIND("Approved Date:",Table1[[#This Row],[Footer Text]],1)+15</f>
        <v>120</v>
      </c>
      <c r="AB433" s="2">
        <f>LEN(Table1[[#This Row],[Footer Text]])</f>
        <v>130</v>
      </c>
      <c r="AC433" s="2" t="str">
        <f>SUBSTITUTE(MID(Table1[[#This Row],[Footer Text]],Table1[[#This Row],[Approved Date:]],Table1[[#This Row],[Column1]]-Table1[[#This Row],[Approved Date:]]),"-","/")</f>
        <v>2021/10/23</v>
      </c>
      <c r="AD433" s="3">
        <f>IFERROR(IFERROR(DATEVALUE(Table1[[#This Row],[Column2]]),DATE(MID(Table1[[#This Row],[Column2]],FIND(20,Table1[[#This Row],[Column2]],1),4),MID(Table1[[#This Row],[Column2]],FIND("/",Table1[[#This Row],[Column2]],1)+1,2),1)),"Check")</f>
        <v>44492</v>
      </c>
      <c r="AE433" s="3">
        <f ca="1">IFERROR(TODAY()-Table1[[#This Row],[Column3]],"")</f>
        <v>1723</v>
      </c>
      <c r="AF433" s="3" t="str">
        <f>VLOOKUP(Table1[[#This Row],[Location of the Job]],Table2[],3,FALSE)</f>
        <v>EB</v>
      </c>
    </row>
    <row r="434" spans="1:32" x14ac:dyDescent="0.25">
      <c r="A434" s="2" t="s">
        <v>5421</v>
      </c>
      <c r="B434" s="2" t="s">
        <v>27</v>
      </c>
      <c r="C434" s="2" t="s">
        <v>5422</v>
      </c>
      <c r="D434" s="2" t="s">
        <v>5423</v>
      </c>
      <c r="E434" s="2" t="s">
        <v>5098</v>
      </c>
      <c r="F434" s="2" t="s">
        <v>5138</v>
      </c>
      <c r="G434" s="2">
        <v>3</v>
      </c>
      <c r="H434" s="2">
        <v>3</v>
      </c>
      <c r="I434" s="2" t="s">
        <v>5424</v>
      </c>
      <c r="J434" s="2" t="s">
        <v>5425</v>
      </c>
      <c r="K434" s="2" t="s">
        <v>5426</v>
      </c>
      <c r="L434" s="2" t="s">
        <v>5427</v>
      </c>
      <c r="M434" s="2" t="s">
        <v>36</v>
      </c>
      <c r="N434" s="2" t="s">
        <v>5428</v>
      </c>
      <c r="O434" s="2" t="s">
        <v>5429</v>
      </c>
      <c r="P434" s="2" t="s">
        <v>5430</v>
      </c>
      <c r="Q434" s="2" t="s">
        <v>200</v>
      </c>
      <c r="R434" s="2" t="s">
        <v>5431</v>
      </c>
      <c r="S434" s="2" t="s">
        <v>5432</v>
      </c>
      <c r="T434" s="2" t="s">
        <v>43</v>
      </c>
      <c r="U434" s="2" t="s">
        <v>44</v>
      </c>
      <c r="V434" s="2"/>
      <c r="W434" s="2"/>
      <c r="X434" s="2"/>
      <c r="Y434" s="2"/>
      <c r="Z434" s="2" t="s">
        <v>5433</v>
      </c>
      <c r="AA434" s="2">
        <f>FIND("Approved Date:",Table1[[#This Row],[Footer Text]],1)+15</f>
        <v>136</v>
      </c>
      <c r="AB434" s="2">
        <f>LEN(Table1[[#This Row],[Footer Text]])</f>
        <v>146</v>
      </c>
      <c r="AC434" s="2" t="str">
        <f>SUBSTITUTE(MID(Table1[[#This Row],[Footer Text]],Table1[[#This Row],[Approved Date:]],Table1[[#This Row],[Column1]]-Table1[[#This Row],[Approved Date:]]),"-","/")</f>
        <v>11/21/2022</v>
      </c>
      <c r="AD434" s="3">
        <f>IFERROR(IFERROR(DATEVALUE(Table1[[#This Row],[Column2]]),DATE(MID(Table1[[#This Row],[Column2]],FIND(20,Table1[[#This Row],[Column2]],1),4),MID(Table1[[#This Row],[Column2]],FIND("/",Table1[[#This Row],[Column2]],1)+1,2),1)),"Check")</f>
        <v>44886</v>
      </c>
      <c r="AE434" s="3">
        <f ca="1">IFERROR(TODAY()-Table1[[#This Row],[Column3]],"")</f>
        <v>1329</v>
      </c>
      <c r="AF434" s="3" t="str">
        <f>VLOOKUP(Table1[[#This Row],[Location of the Job]],Table2[],3,FALSE)</f>
        <v>EB</v>
      </c>
    </row>
    <row r="435" spans="1:32" x14ac:dyDescent="0.25">
      <c r="A435" s="2" t="s">
        <v>5434</v>
      </c>
      <c r="B435" s="2" t="s">
        <v>27</v>
      </c>
      <c r="C435" s="2" t="s">
        <v>5435</v>
      </c>
      <c r="D435" s="2" t="s">
        <v>5436</v>
      </c>
      <c r="E435" s="2" t="s">
        <v>5157</v>
      </c>
      <c r="F435" s="2" t="s">
        <v>5437</v>
      </c>
      <c r="G435" s="2">
        <v>0</v>
      </c>
      <c r="H435" s="2">
        <v>3</v>
      </c>
      <c r="I435" s="2" t="s">
        <v>5438</v>
      </c>
      <c r="J435" s="2" t="s">
        <v>5439</v>
      </c>
      <c r="K435" s="2" t="s">
        <v>5440</v>
      </c>
      <c r="L435" s="2" t="s">
        <v>5441</v>
      </c>
      <c r="M435" s="2" t="s">
        <v>5442</v>
      </c>
      <c r="N435" s="2" t="s">
        <v>5443</v>
      </c>
      <c r="O435" s="2" t="s">
        <v>5444</v>
      </c>
      <c r="P435" s="2"/>
      <c r="Q435" s="2" t="s">
        <v>58</v>
      </c>
      <c r="R435" s="2" t="s">
        <v>5445</v>
      </c>
      <c r="S435" s="2" t="s">
        <v>5446</v>
      </c>
      <c r="T435" s="2" t="s">
        <v>5447</v>
      </c>
      <c r="U435" s="2" t="s">
        <v>44</v>
      </c>
      <c r="V435" s="2"/>
      <c r="W435" s="2"/>
      <c r="X435" s="2"/>
      <c r="Y435" s="2"/>
      <c r="Z435" s="2" t="s">
        <v>5448</v>
      </c>
      <c r="AA435" s="2">
        <f>FIND("Approved Date:",Table1[[#This Row],[Footer Text]],1)+15</f>
        <v>135</v>
      </c>
      <c r="AB435" s="2">
        <f>LEN(Table1[[#This Row],[Footer Text]])</f>
        <v>145</v>
      </c>
      <c r="AC435" s="2" t="str">
        <f>SUBSTITUTE(MID(Table1[[#This Row],[Footer Text]],Table1[[#This Row],[Approved Date:]],Table1[[#This Row],[Column1]]-Table1[[#This Row],[Approved Date:]]),"-","/")</f>
        <v>2021/04/17</v>
      </c>
      <c r="AD435" s="3">
        <f>IFERROR(IFERROR(DATEVALUE(Table1[[#This Row],[Column2]]),DATE(MID(Table1[[#This Row],[Column2]],FIND(20,Table1[[#This Row],[Column2]],1),4),MID(Table1[[#This Row],[Column2]],FIND("/",Table1[[#This Row],[Column2]],1)+1,2),1)),"Check")</f>
        <v>44303</v>
      </c>
      <c r="AE435" s="3">
        <f ca="1">IFERROR(TODAY()-Table1[[#This Row],[Column3]],"")</f>
        <v>1912</v>
      </c>
      <c r="AF435" s="3" t="str">
        <f>VLOOKUP(Table1[[#This Row],[Location of the Job]],Table2[],3,FALSE)</f>
        <v>EB</v>
      </c>
    </row>
    <row r="436" spans="1:32" x14ac:dyDescent="0.25">
      <c r="A436" s="2" t="s">
        <v>5449</v>
      </c>
      <c r="B436" s="2" t="s">
        <v>27</v>
      </c>
      <c r="C436" s="2" t="s">
        <v>5450</v>
      </c>
      <c r="D436" s="2" t="s">
        <v>5451</v>
      </c>
      <c r="E436" s="2" t="s">
        <v>5098</v>
      </c>
      <c r="F436" s="2" t="s">
        <v>5452</v>
      </c>
      <c r="G436" s="2">
        <v>0</v>
      </c>
      <c r="H436" s="2">
        <v>2</v>
      </c>
      <c r="I436" s="2" t="s">
        <v>5453</v>
      </c>
      <c r="J436" s="2" t="s">
        <v>5454</v>
      </c>
      <c r="K436" s="2" t="s">
        <v>5455</v>
      </c>
      <c r="L436" s="2" t="s">
        <v>5456</v>
      </c>
      <c r="M436" s="2" t="s">
        <v>36</v>
      </c>
      <c r="N436" s="2" t="s">
        <v>5457</v>
      </c>
      <c r="O436" s="2" t="s">
        <v>5458</v>
      </c>
      <c r="P436" s="2" t="s">
        <v>1406</v>
      </c>
      <c r="Q436" s="2" t="s">
        <v>58</v>
      </c>
      <c r="R436" s="2" t="s">
        <v>5431</v>
      </c>
      <c r="S436" s="2" t="s">
        <v>5446</v>
      </c>
      <c r="T436" s="2" t="s">
        <v>43</v>
      </c>
      <c r="U436" s="2" t="s">
        <v>44</v>
      </c>
      <c r="V436" s="2"/>
      <c r="W436" s="2"/>
      <c r="X436" s="2"/>
      <c r="Y436" s="2"/>
      <c r="Z436" s="2" t="s">
        <v>5459</v>
      </c>
      <c r="AA436" s="2">
        <f>FIND("Approved Date:",Table1[[#This Row],[Footer Text]],1)+15</f>
        <v>133</v>
      </c>
      <c r="AB436" s="2">
        <f>LEN(Table1[[#This Row],[Footer Text]])</f>
        <v>143</v>
      </c>
      <c r="AC436" s="2" t="str">
        <f>SUBSTITUTE(MID(Table1[[#This Row],[Footer Text]],Table1[[#This Row],[Approved Date:]],Table1[[#This Row],[Column1]]-Table1[[#This Row],[Approved Date:]]),"-","/")</f>
        <v>22/04/2024</v>
      </c>
      <c r="AD436" s="3">
        <f>IFERROR(IFERROR(DATEVALUE(Table1[[#This Row],[Column2]]),DATE(MID(Table1[[#This Row],[Column2]],FIND(20,Table1[[#This Row],[Column2]],1),4),MID(Table1[[#This Row],[Column2]],FIND("/",Table1[[#This Row],[Column2]],1)+1,2),1)),"Check")</f>
        <v>45383</v>
      </c>
      <c r="AE436" s="3">
        <f ca="1">IFERROR(TODAY()-Table1[[#This Row],[Column3]],"")</f>
        <v>832</v>
      </c>
      <c r="AF436" s="3" t="str">
        <f>VLOOKUP(Table1[[#This Row],[Location of the Job]],Table2[],3,FALSE)</f>
        <v>EB</v>
      </c>
    </row>
    <row r="437" spans="1:32" x14ac:dyDescent="0.25">
      <c r="A437" s="2" t="s">
        <v>5460</v>
      </c>
      <c r="B437" s="2" t="s">
        <v>27</v>
      </c>
      <c r="C437" s="2" t="s">
        <v>5461</v>
      </c>
      <c r="D437" s="2" t="s">
        <v>5138</v>
      </c>
      <c r="E437" s="2" t="s">
        <v>5462</v>
      </c>
      <c r="F437" s="2" t="s">
        <v>5008</v>
      </c>
      <c r="G437" s="2">
        <v>4</v>
      </c>
      <c r="H437" s="2" t="s">
        <v>179</v>
      </c>
      <c r="I437" s="2" t="s">
        <v>5463</v>
      </c>
      <c r="J437" s="2" t="s">
        <v>5464</v>
      </c>
      <c r="K437" s="2" t="s">
        <v>5465</v>
      </c>
      <c r="L437" s="2" t="s">
        <v>5466</v>
      </c>
      <c r="M437" s="2" t="s">
        <v>5467</v>
      </c>
      <c r="N437" s="2" t="s">
        <v>5468</v>
      </c>
      <c r="O437" s="2" t="s">
        <v>5469</v>
      </c>
      <c r="P437" s="2" t="s">
        <v>5470</v>
      </c>
      <c r="Q437" s="2" t="s">
        <v>732</v>
      </c>
      <c r="R437" s="2" t="s">
        <v>5471</v>
      </c>
      <c r="S437" s="2" t="s">
        <v>5472</v>
      </c>
      <c r="T437" s="2" t="s">
        <v>43</v>
      </c>
      <c r="U437" s="2" t="s">
        <v>44</v>
      </c>
      <c r="V437" s="2"/>
      <c r="W437" s="2"/>
      <c r="X437" s="2"/>
      <c r="Y437" s="2"/>
      <c r="Z437" s="2" t="s">
        <v>5473</v>
      </c>
      <c r="AA437" s="2">
        <f>FIND("Approved Date:",Table1[[#This Row],[Footer Text]],1)+15</f>
        <v>132</v>
      </c>
      <c r="AB437" s="2">
        <f>LEN(Table1[[#This Row],[Footer Text]])</f>
        <v>142</v>
      </c>
      <c r="AC437" s="2" t="str">
        <f>SUBSTITUTE(MID(Table1[[#This Row],[Footer Text]],Table1[[#This Row],[Approved Date:]],Table1[[#This Row],[Column1]]-Table1[[#This Row],[Approved Date:]]),"-","/")</f>
        <v>2025/07/31</v>
      </c>
      <c r="AD437" s="3">
        <f>IFERROR(IFERROR(DATEVALUE(Table1[[#This Row],[Column2]]),DATE(MID(Table1[[#This Row],[Column2]],FIND(20,Table1[[#This Row],[Column2]],1),4),MID(Table1[[#This Row],[Column2]],FIND("/",Table1[[#This Row],[Column2]],1)+1,2),1)),"Check")</f>
        <v>45869</v>
      </c>
      <c r="AE437" s="3">
        <f ca="1">IFERROR(TODAY()-Table1[[#This Row],[Column3]],"")</f>
        <v>346</v>
      </c>
      <c r="AF437" s="3" t="str">
        <f>VLOOKUP(Table1[[#This Row],[Location of the Job]],Table2[],3,FALSE)</f>
        <v>EB</v>
      </c>
    </row>
    <row r="438" spans="1:32" x14ac:dyDescent="0.25">
      <c r="A438" s="2" t="s">
        <v>5474</v>
      </c>
      <c r="B438" s="2" t="s">
        <v>27</v>
      </c>
      <c r="C438" s="2" t="s">
        <v>5475</v>
      </c>
      <c r="D438" s="2" t="s">
        <v>5476</v>
      </c>
      <c r="E438" s="2" t="s">
        <v>5098</v>
      </c>
      <c r="F438" s="2" t="s">
        <v>5477</v>
      </c>
      <c r="G438" s="2">
        <v>2</v>
      </c>
      <c r="H438" s="2">
        <v>3</v>
      </c>
      <c r="I438" s="2" t="s">
        <v>5478</v>
      </c>
      <c r="J438" s="2" t="s">
        <v>5479</v>
      </c>
      <c r="K438" s="2" t="s">
        <v>5480</v>
      </c>
      <c r="L438" s="2" t="s">
        <v>5481</v>
      </c>
      <c r="M438" s="2" t="s">
        <v>5482</v>
      </c>
      <c r="N438" s="2" t="s">
        <v>5130</v>
      </c>
      <c r="O438" s="2" t="s">
        <v>5483</v>
      </c>
      <c r="P438" s="2"/>
      <c r="Q438" s="2" t="s">
        <v>200</v>
      </c>
      <c r="R438" s="2" t="s">
        <v>5484</v>
      </c>
      <c r="S438" s="2" t="s">
        <v>5485</v>
      </c>
      <c r="T438" s="2" t="s">
        <v>5486</v>
      </c>
      <c r="U438" s="2" t="s">
        <v>44</v>
      </c>
      <c r="V438" s="2"/>
      <c r="W438" s="2"/>
      <c r="X438" s="2"/>
      <c r="Y438" s="2"/>
      <c r="Z438" s="2" t="s">
        <v>5487</v>
      </c>
      <c r="AA438" s="2">
        <f>FIND("Approved Date:",Table1[[#This Row],[Footer Text]],1)+15</f>
        <v>118</v>
      </c>
      <c r="AB438" s="2">
        <f>LEN(Table1[[#This Row],[Footer Text]])</f>
        <v>128</v>
      </c>
      <c r="AC438" s="2" t="str">
        <f>SUBSTITUTE(MID(Table1[[#This Row],[Footer Text]],Table1[[#This Row],[Approved Date:]],Table1[[#This Row],[Column1]]-Table1[[#This Row],[Approved Date:]]),"-","/")</f>
        <v>2021/06/29</v>
      </c>
      <c r="AD438" s="3">
        <f>IFERROR(IFERROR(DATEVALUE(Table1[[#This Row],[Column2]]),DATE(MID(Table1[[#This Row],[Column2]],FIND(20,Table1[[#This Row],[Column2]],1),4),MID(Table1[[#This Row],[Column2]],FIND("/",Table1[[#This Row],[Column2]],1)+1,2),1)),"Check")</f>
        <v>44376</v>
      </c>
      <c r="AE438" s="3">
        <f ca="1">IFERROR(TODAY()-Table1[[#This Row],[Column3]],"")</f>
        <v>1839</v>
      </c>
      <c r="AF438" s="3" t="str">
        <f>VLOOKUP(Table1[[#This Row],[Location of the Job]],Table2[],3,FALSE)</f>
        <v>EB</v>
      </c>
    </row>
    <row r="439" spans="1:32" x14ac:dyDescent="0.25">
      <c r="A439" s="2" t="s">
        <v>5488</v>
      </c>
      <c r="B439" s="2" t="s">
        <v>125</v>
      </c>
      <c r="C439" s="2" t="s">
        <v>5489</v>
      </c>
      <c r="D439" s="2" t="s">
        <v>5490</v>
      </c>
      <c r="E439" s="2" t="s">
        <v>5098</v>
      </c>
      <c r="F439" s="2" t="s">
        <v>5476</v>
      </c>
      <c r="G439" s="2">
        <v>0</v>
      </c>
      <c r="H439" s="2">
        <v>2</v>
      </c>
      <c r="I439" s="2" t="s">
        <v>5491</v>
      </c>
      <c r="J439" s="2" t="s">
        <v>5492</v>
      </c>
      <c r="K439" s="2" t="s">
        <v>5493</v>
      </c>
      <c r="L439" s="2" t="s">
        <v>5494</v>
      </c>
      <c r="M439" s="2" t="s">
        <v>36</v>
      </c>
      <c r="N439" s="2" t="s">
        <v>5495</v>
      </c>
      <c r="O439" s="2" t="s">
        <v>5496</v>
      </c>
      <c r="P439" s="2" t="s">
        <v>5497</v>
      </c>
      <c r="Q439" s="2" t="s">
        <v>5498</v>
      </c>
      <c r="R439" s="2" t="s">
        <v>5499</v>
      </c>
      <c r="S439" s="2" t="s">
        <v>5500</v>
      </c>
      <c r="T439" s="2" t="s">
        <v>43</v>
      </c>
      <c r="U439" s="2"/>
      <c r="V439" s="2"/>
      <c r="W439" s="2"/>
      <c r="X439" s="2"/>
      <c r="Y439" s="2"/>
      <c r="Z439" s="2" t="s">
        <v>5501</v>
      </c>
      <c r="AA439" s="2">
        <f>FIND("Approved Date:",Table1[[#This Row],[Footer Text]],1)+15</f>
        <v>123</v>
      </c>
      <c r="AB439" s="2">
        <f>LEN(Table1[[#This Row],[Footer Text]])</f>
        <v>133</v>
      </c>
      <c r="AC439" s="2" t="str">
        <f>SUBSTITUTE(MID(Table1[[#This Row],[Footer Text]],Table1[[#This Row],[Approved Date:]],Table1[[#This Row],[Column1]]-Table1[[#This Row],[Approved Date:]]),"-","/")</f>
        <v>10/30/2023</v>
      </c>
      <c r="AD439" s="3">
        <f>IFERROR(IFERROR(DATEVALUE(Table1[[#This Row],[Column2]]),DATE(MID(Table1[[#This Row],[Column2]],FIND(20,Table1[[#This Row],[Column2]],1),4),MID(Table1[[#This Row],[Column2]],FIND("/",Table1[[#This Row],[Column2]],1)+1,2),1)),"Check")</f>
        <v>45229</v>
      </c>
      <c r="AE439" s="3">
        <f ca="1">IFERROR(TODAY()-Table1[[#This Row],[Column3]],"")</f>
        <v>986</v>
      </c>
      <c r="AF439" s="3" t="str">
        <f>VLOOKUP(Table1[[#This Row],[Location of the Job]],Table2[],3,FALSE)</f>
        <v>EB</v>
      </c>
    </row>
    <row r="440" spans="1:32" x14ac:dyDescent="0.25">
      <c r="A440" s="2" t="s">
        <v>5502</v>
      </c>
      <c r="B440" s="2" t="s">
        <v>27</v>
      </c>
      <c r="C440" s="2" t="s">
        <v>5503</v>
      </c>
      <c r="D440" s="2" t="s">
        <v>5504</v>
      </c>
      <c r="E440" s="2" t="s">
        <v>5098</v>
      </c>
      <c r="F440" s="2" t="s">
        <v>5476</v>
      </c>
      <c r="G440" s="2">
        <v>0</v>
      </c>
      <c r="H440" s="2">
        <v>2</v>
      </c>
      <c r="I440" s="2" t="s">
        <v>5505</v>
      </c>
      <c r="J440" s="2" t="s">
        <v>5506</v>
      </c>
      <c r="K440" s="2" t="s">
        <v>5507</v>
      </c>
      <c r="L440" s="2" t="s">
        <v>5494</v>
      </c>
      <c r="M440" s="2" t="s">
        <v>36</v>
      </c>
      <c r="N440" s="2" t="s">
        <v>5495</v>
      </c>
      <c r="O440" s="2" t="s">
        <v>5496</v>
      </c>
      <c r="P440" s="2" t="s">
        <v>5497</v>
      </c>
      <c r="Q440" s="2" t="s">
        <v>499</v>
      </c>
      <c r="R440" s="2" t="s">
        <v>5508</v>
      </c>
      <c r="S440" s="2" t="s">
        <v>5485</v>
      </c>
      <c r="T440" s="2" t="s">
        <v>43</v>
      </c>
      <c r="U440" s="2" t="s">
        <v>44</v>
      </c>
      <c r="V440" s="2"/>
      <c r="W440" s="2"/>
      <c r="X440" s="2"/>
      <c r="Y440" s="2"/>
      <c r="Z440" s="2" t="s">
        <v>5509</v>
      </c>
      <c r="AA440" s="2">
        <f>FIND("Approved Date:",Table1[[#This Row],[Footer Text]],1)+15</f>
        <v>136</v>
      </c>
      <c r="AB440" s="2">
        <f>LEN(Table1[[#This Row],[Footer Text]])</f>
        <v>146</v>
      </c>
      <c r="AC440" s="2" t="str">
        <f>SUBSTITUTE(MID(Table1[[#This Row],[Footer Text]],Table1[[#This Row],[Approved Date:]],Table1[[#This Row],[Column1]]-Table1[[#This Row],[Approved Date:]]),"-","/")</f>
        <v>12/24/2022</v>
      </c>
      <c r="AD440" s="3">
        <f>IFERROR(IFERROR(DATEVALUE(Table1[[#This Row],[Column2]]),DATE(MID(Table1[[#This Row],[Column2]],FIND(20,Table1[[#This Row],[Column2]],1),4),MID(Table1[[#This Row],[Column2]],FIND("/",Table1[[#This Row],[Column2]],1)+1,2),1)),"Check")</f>
        <v>44919</v>
      </c>
      <c r="AE440" s="3">
        <f ca="1">IFERROR(TODAY()-Table1[[#This Row],[Column3]],"")</f>
        <v>1296</v>
      </c>
      <c r="AF440" s="3" t="str">
        <f>VLOOKUP(Table1[[#This Row],[Location of the Job]],Table2[],3,FALSE)</f>
        <v>EB</v>
      </c>
    </row>
    <row r="441" spans="1:32" x14ac:dyDescent="0.25">
      <c r="A441" s="2" t="s">
        <v>5510</v>
      </c>
      <c r="B441" s="2" t="s">
        <v>27</v>
      </c>
      <c r="C441" s="2" t="s">
        <v>5511</v>
      </c>
      <c r="D441" s="2" t="s">
        <v>5512</v>
      </c>
      <c r="E441" s="2" t="s">
        <v>2033</v>
      </c>
      <c r="F441" s="2" t="s">
        <v>2018</v>
      </c>
      <c r="G441" s="2">
        <v>1</v>
      </c>
      <c r="H441" s="2">
        <v>3</v>
      </c>
      <c r="I441" s="2" t="s">
        <v>5513</v>
      </c>
      <c r="J441" s="2" t="s">
        <v>5514</v>
      </c>
      <c r="K441" s="2" t="s">
        <v>5515</v>
      </c>
      <c r="L441" s="2" t="s">
        <v>5516</v>
      </c>
      <c r="M441" s="2" t="s">
        <v>5517</v>
      </c>
      <c r="N441" s="2" t="s">
        <v>2096</v>
      </c>
      <c r="O441" s="2" t="s">
        <v>5518</v>
      </c>
      <c r="P441" s="2"/>
      <c r="Q441" s="2" t="s">
        <v>58</v>
      </c>
      <c r="R441" s="2" t="s">
        <v>5519</v>
      </c>
      <c r="S441" s="2" t="s">
        <v>5520</v>
      </c>
      <c r="T441" s="2" t="s">
        <v>5406</v>
      </c>
      <c r="U441" s="2" t="s">
        <v>44</v>
      </c>
      <c r="V441" s="2"/>
      <c r="W441" s="2"/>
      <c r="X441" s="2"/>
      <c r="Y441" s="2"/>
      <c r="Z441" s="2" t="s">
        <v>5521</v>
      </c>
      <c r="AA441" s="2">
        <f>FIND("Approved Date:",Table1[[#This Row],[Footer Text]],1)+15</f>
        <v>122</v>
      </c>
      <c r="AB441" s="2">
        <f>LEN(Table1[[#This Row],[Footer Text]])</f>
        <v>132</v>
      </c>
      <c r="AC441" s="2" t="str">
        <f>SUBSTITUTE(MID(Table1[[#This Row],[Footer Text]],Table1[[#This Row],[Approved Date:]],Table1[[#This Row],[Column1]]-Table1[[#This Row],[Approved Date:]]),"-","/")</f>
        <v>2021/01/05</v>
      </c>
      <c r="AD441" s="3">
        <f>IFERROR(IFERROR(DATEVALUE(Table1[[#This Row],[Column2]]),DATE(MID(Table1[[#This Row],[Column2]],FIND(20,Table1[[#This Row],[Column2]],1),4),MID(Table1[[#This Row],[Column2]],FIND("/",Table1[[#This Row],[Column2]],1)+1,2),1)),"Check")</f>
        <v>44201</v>
      </c>
      <c r="AE441" s="3">
        <f ca="1">IFERROR(TODAY()-Table1[[#This Row],[Column3]],"")</f>
        <v>2014</v>
      </c>
      <c r="AF441" s="3" t="str">
        <f>VLOOKUP(Table1[[#This Row],[Location of the Job]],Table2[],3,FALSE)</f>
        <v>NWG</v>
      </c>
    </row>
    <row r="442" spans="1:32" x14ac:dyDescent="0.25">
      <c r="A442" s="2" t="s">
        <v>5522</v>
      </c>
      <c r="B442" s="2" t="s">
        <v>27</v>
      </c>
      <c r="C442" s="2" t="s">
        <v>5523</v>
      </c>
      <c r="D442" s="2" t="s">
        <v>5524</v>
      </c>
      <c r="E442" s="2" t="s">
        <v>5525</v>
      </c>
      <c r="F442" s="2" t="s">
        <v>5526</v>
      </c>
      <c r="G442" s="4">
        <v>46024</v>
      </c>
      <c r="H442" s="2" t="s">
        <v>341</v>
      </c>
      <c r="I442" s="2" t="s">
        <v>5527</v>
      </c>
      <c r="J442" s="2" t="s">
        <v>5528</v>
      </c>
      <c r="K442" s="2" t="s">
        <v>5529</v>
      </c>
      <c r="L442" s="2" t="s">
        <v>5530</v>
      </c>
      <c r="M442" s="2" t="s">
        <v>101</v>
      </c>
      <c r="N442" s="2" t="s">
        <v>1395</v>
      </c>
      <c r="O442" s="2" t="s">
        <v>5531</v>
      </c>
      <c r="P442" s="2" t="s">
        <v>5532</v>
      </c>
      <c r="Q442" s="2" t="s">
        <v>163</v>
      </c>
      <c r="R442" s="2" t="s">
        <v>5533</v>
      </c>
      <c r="S442" s="2" t="s">
        <v>5534</v>
      </c>
      <c r="T442" s="2" t="s">
        <v>43</v>
      </c>
      <c r="U442" s="2" t="s">
        <v>44</v>
      </c>
      <c r="V442" s="2"/>
      <c r="W442" s="2"/>
      <c r="X442" s="2"/>
      <c r="Y442" s="2"/>
      <c r="Z442" s="2" t="s">
        <v>5535</v>
      </c>
      <c r="AA442" s="2">
        <f>FIND("Approved Date:",Table1[[#This Row],[Footer Text]],1)+15</f>
        <v>125</v>
      </c>
      <c r="AB442" s="2">
        <f>LEN(Table1[[#This Row],[Footer Text]])</f>
        <v>135</v>
      </c>
      <c r="AC442" s="2" t="str">
        <f>SUBSTITUTE(MID(Table1[[#This Row],[Footer Text]],Table1[[#This Row],[Approved Date:]],Table1[[#This Row],[Column1]]-Table1[[#This Row],[Approved Date:]]),"-","/")</f>
        <v>2025/10/11</v>
      </c>
      <c r="AD442" s="3">
        <f>IFERROR(IFERROR(DATEVALUE(Table1[[#This Row],[Column2]]),DATE(MID(Table1[[#This Row],[Column2]],FIND(20,Table1[[#This Row],[Column2]],1),4),MID(Table1[[#This Row],[Column2]],FIND("/",Table1[[#This Row],[Column2]],1)+1,2),1)),"Check")</f>
        <v>45941</v>
      </c>
      <c r="AE442" s="3">
        <f ca="1">IFERROR(TODAY()-Table1[[#This Row],[Column3]],"")</f>
        <v>274</v>
      </c>
      <c r="AF442" s="3" t="str">
        <f>VLOOKUP(Table1[[#This Row],[Location of the Job]],Table2[],3,FALSE)</f>
        <v>EB</v>
      </c>
    </row>
    <row r="443" spans="1:32" x14ac:dyDescent="0.25">
      <c r="A443" s="2" t="s">
        <v>5536</v>
      </c>
      <c r="B443" s="2" t="s">
        <v>125</v>
      </c>
      <c r="C443" s="2" t="s">
        <v>5537</v>
      </c>
      <c r="D443" s="2" t="s">
        <v>5538</v>
      </c>
      <c r="E443" s="2" t="s">
        <v>5539</v>
      </c>
      <c r="F443" s="2" t="s">
        <v>5540</v>
      </c>
      <c r="G443" s="2" t="s">
        <v>68</v>
      </c>
      <c r="H443" s="2">
        <v>2</v>
      </c>
      <c r="I443" s="2" t="s">
        <v>5541</v>
      </c>
      <c r="J443" s="2" t="s">
        <v>5542</v>
      </c>
      <c r="K443" s="2" t="s">
        <v>5543</v>
      </c>
      <c r="L443" s="2" t="s">
        <v>5544</v>
      </c>
      <c r="M443" s="2" t="s">
        <v>5545</v>
      </c>
      <c r="N443" s="2" t="s">
        <v>5546</v>
      </c>
      <c r="O443" s="2" t="s">
        <v>5547</v>
      </c>
      <c r="P443" s="2" t="s">
        <v>5548</v>
      </c>
      <c r="Q443" s="2" t="s">
        <v>1191</v>
      </c>
      <c r="R443" s="2" t="s">
        <v>5549</v>
      </c>
      <c r="S443" s="2" t="s">
        <v>5550</v>
      </c>
      <c r="T443" s="2" t="s">
        <v>285</v>
      </c>
      <c r="U443" s="2"/>
      <c r="V443" s="2"/>
      <c r="W443" s="2"/>
      <c r="X443" s="2"/>
      <c r="Y443" s="2"/>
      <c r="Z443" s="2" t="s">
        <v>5551</v>
      </c>
      <c r="AA443" s="2">
        <f>FIND("Approved Date:",Table1[[#This Row],[Footer Text]],1)+15</f>
        <v>124</v>
      </c>
      <c r="AB443" s="2">
        <f>LEN(Table1[[#This Row],[Footer Text]])</f>
        <v>134</v>
      </c>
      <c r="AC443" s="2" t="str">
        <f>SUBSTITUTE(MID(Table1[[#This Row],[Footer Text]],Table1[[#This Row],[Approved Date:]],Table1[[#This Row],[Column1]]-Table1[[#This Row],[Approved Date:]]),"-","/")</f>
        <v>2023/08/07</v>
      </c>
      <c r="AD443" s="3">
        <f>IFERROR(IFERROR(DATEVALUE(Table1[[#This Row],[Column2]]),DATE(MID(Table1[[#This Row],[Column2]],FIND(20,Table1[[#This Row],[Column2]],1),4),MID(Table1[[#This Row],[Column2]],FIND("/",Table1[[#This Row],[Column2]],1)+1,2),1)),"Check")</f>
        <v>45145</v>
      </c>
      <c r="AE443" s="3">
        <f ca="1">IFERROR(TODAY()-Table1[[#This Row],[Column3]],"")</f>
        <v>1070</v>
      </c>
      <c r="AF443" s="3" t="str">
        <f>VLOOKUP(Table1[[#This Row],[Location of the Job]],Table2[],3,FALSE)</f>
        <v>NWG</v>
      </c>
    </row>
    <row r="444" spans="1:32" x14ac:dyDescent="0.25">
      <c r="A444" s="2" t="s">
        <v>5552</v>
      </c>
      <c r="B444" s="2" t="s">
        <v>27</v>
      </c>
      <c r="C444" s="2" t="s">
        <v>3323</v>
      </c>
      <c r="D444" s="2" t="s">
        <v>5553</v>
      </c>
      <c r="E444" s="2" t="s">
        <v>4807</v>
      </c>
      <c r="F444" s="2" t="s">
        <v>4808</v>
      </c>
      <c r="G444" s="2">
        <v>0</v>
      </c>
      <c r="H444" s="2">
        <v>3</v>
      </c>
      <c r="I444" s="2" t="s">
        <v>4809</v>
      </c>
      <c r="J444" s="2" t="s">
        <v>4810</v>
      </c>
      <c r="K444" s="2" t="s">
        <v>4811</v>
      </c>
      <c r="L444" s="2" t="s">
        <v>5554</v>
      </c>
      <c r="M444" s="2" t="s">
        <v>101</v>
      </c>
      <c r="N444" s="2" t="s">
        <v>3517</v>
      </c>
      <c r="O444" s="2" t="s">
        <v>4813</v>
      </c>
      <c r="P444" s="2" t="s">
        <v>4814</v>
      </c>
      <c r="Q444" s="2" t="s">
        <v>105</v>
      </c>
      <c r="R444" s="2" t="s">
        <v>4815</v>
      </c>
      <c r="S444" s="2" t="s">
        <v>4816</v>
      </c>
      <c r="T444" s="2"/>
      <c r="U444" s="2" t="s">
        <v>44</v>
      </c>
      <c r="V444" s="2"/>
      <c r="W444" s="2"/>
      <c r="X444" s="2"/>
      <c r="Y444" s="2"/>
      <c r="Z444" s="2" t="s">
        <v>5555</v>
      </c>
      <c r="AA444" s="2">
        <f>FIND("Approved Date:",Table1[[#This Row],[Footer Text]],1)+15</f>
        <v>106</v>
      </c>
      <c r="AB444" s="2">
        <f>LEN(Table1[[#This Row],[Footer Text]])</f>
        <v>105</v>
      </c>
      <c r="AC444" s="2" t="e">
        <f>SUBSTITUTE(MID(Table1[[#This Row],[Footer Text]],Table1[[#This Row],[Approved Date:]],Table1[[#This Row],[Column1]]-Table1[[#This Row],[Approved Date:]]),"-","/")</f>
        <v>#VALUE!</v>
      </c>
      <c r="AD444" s="3" t="str">
        <f>IFERROR(IFERROR(DATEVALUE(Table1[[#This Row],[Column2]]),DATE(MID(Table1[[#This Row],[Column2]],FIND(20,Table1[[#This Row],[Column2]],1),4),MID(Table1[[#This Row],[Column2]],FIND("/",Table1[[#This Row],[Column2]],1)+1,2),1)),"Check")</f>
        <v>Check</v>
      </c>
      <c r="AE444" s="3" t="str">
        <f ca="1">IFERROR(TODAY()-Table1[[#This Row],[Column3]],"")</f>
        <v/>
      </c>
      <c r="AF444" s="3" t="str">
        <f>VLOOKUP(Table1[[#This Row],[Location of the Job]],Table2[],3,FALSE)</f>
        <v xml:space="preserve">IT </v>
      </c>
    </row>
    <row r="445" spans="1:32" x14ac:dyDescent="0.25">
      <c r="A445" s="2" t="s">
        <v>5556</v>
      </c>
      <c r="B445" s="2" t="s">
        <v>27</v>
      </c>
      <c r="C445" s="2" t="s">
        <v>5557</v>
      </c>
      <c r="D445" s="2" t="s">
        <v>5558</v>
      </c>
      <c r="E445" s="2" t="s">
        <v>5525</v>
      </c>
      <c r="F445" s="2" t="s">
        <v>5305</v>
      </c>
      <c r="G445" s="2" t="s">
        <v>5559</v>
      </c>
      <c r="H445" s="2">
        <v>3</v>
      </c>
      <c r="I445" s="2" t="s">
        <v>5560</v>
      </c>
      <c r="J445" s="2" t="s">
        <v>5528</v>
      </c>
      <c r="K445" s="2" t="s">
        <v>5561</v>
      </c>
      <c r="L445" s="2" t="s">
        <v>5562</v>
      </c>
      <c r="M445" s="2" t="s">
        <v>101</v>
      </c>
      <c r="N445" s="2" t="s">
        <v>1395</v>
      </c>
      <c r="O445" s="2" t="s">
        <v>5563</v>
      </c>
      <c r="P445" s="2" t="s">
        <v>5564</v>
      </c>
      <c r="Q445" s="2" t="s">
        <v>200</v>
      </c>
      <c r="R445" s="2" t="s">
        <v>5533</v>
      </c>
      <c r="S445" s="2" t="s">
        <v>5534</v>
      </c>
      <c r="T445" s="2" t="s">
        <v>43</v>
      </c>
      <c r="U445" s="2" t="s">
        <v>44</v>
      </c>
      <c r="V445" s="2"/>
      <c r="W445" s="2"/>
      <c r="X445" s="2"/>
      <c r="Y445" s="2"/>
      <c r="Z445" s="2" t="s">
        <v>5565</v>
      </c>
      <c r="AA445" s="2">
        <f>FIND("Approved Date:",Table1[[#This Row],[Footer Text]],1)+15</f>
        <v>126</v>
      </c>
      <c r="AB445" s="2">
        <f>LEN(Table1[[#This Row],[Footer Text]])</f>
        <v>135</v>
      </c>
      <c r="AC445" s="2" t="str">
        <f>SUBSTITUTE(MID(Table1[[#This Row],[Footer Text]],Table1[[#This Row],[Approved Date:]],Table1[[#This Row],[Column1]]-Table1[[#This Row],[Approved Date:]]),"-","/")</f>
        <v>6/28/2023</v>
      </c>
      <c r="AD445" s="3">
        <f>IFERROR(IFERROR(DATEVALUE(Table1[[#This Row],[Column2]]),DATE(MID(Table1[[#This Row],[Column2]],FIND(20,Table1[[#This Row],[Column2]],1),4),MID(Table1[[#This Row],[Column2]],FIND("/",Table1[[#This Row],[Column2]],1)+1,2),1)),"Check")</f>
        <v>45105</v>
      </c>
      <c r="AE445" s="3">
        <f ca="1">IFERROR(TODAY()-Table1[[#This Row],[Column3]],"")</f>
        <v>1110</v>
      </c>
      <c r="AF445" s="3" t="str">
        <f>VLOOKUP(Table1[[#This Row],[Location of the Job]],Table2[],3,FALSE)</f>
        <v>EB</v>
      </c>
    </row>
    <row r="446" spans="1:32" x14ac:dyDescent="0.25">
      <c r="A446" s="2" t="s">
        <v>5566</v>
      </c>
      <c r="B446" s="2" t="s">
        <v>27</v>
      </c>
      <c r="C446" s="2" t="s">
        <v>5567</v>
      </c>
      <c r="D446" s="2" t="s">
        <v>5568</v>
      </c>
      <c r="E446" s="2" t="s">
        <v>5525</v>
      </c>
      <c r="F446" s="2" t="s">
        <v>5305</v>
      </c>
      <c r="G446" s="2" t="s">
        <v>5559</v>
      </c>
      <c r="H446" s="2">
        <v>3</v>
      </c>
      <c r="I446" s="2" t="s">
        <v>5569</v>
      </c>
      <c r="J446" s="2" t="s">
        <v>5528</v>
      </c>
      <c r="K446" s="2" t="s">
        <v>5570</v>
      </c>
      <c r="L446" s="2" t="s">
        <v>5530</v>
      </c>
      <c r="M446" s="2" t="s">
        <v>101</v>
      </c>
      <c r="N446" s="2" t="s">
        <v>1395</v>
      </c>
      <c r="O446" s="2" t="s">
        <v>5571</v>
      </c>
      <c r="P446" s="2" t="s">
        <v>5532</v>
      </c>
      <c r="Q446" s="2" t="s">
        <v>87</v>
      </c>
      <c r="R446" s="2" t="s">
        <v>5533</v>
      </c>
      <c r="S446" s="2" t="s">
        <v>5534</v>
      </c>
      <c r="T446" s="2" t="s">
        <v>43</v>
      </c>
      <c r="U446" s="2" t="s">
        <v>44</v>
      </c>
      <c r="V446" s="2"/>
      <c r="W446" s="2"/>
      <c r="X446" s="2"/>
      <c r="Y446" s="2"/>
      <c r="Z446" s="2" t="s">
        <v>5572</v>
      </c>
      <c r="AA446" s="2">
        <f>FIND("Approved Date:",Table1[[#This Row],[Footer Text]],1)+15</f>
        <v>105</v>
      </c>
      <c r="AB446" s="2">
        <f>LEN(Table1[[#This Row],[Footer Text]])</f>
        <v>104</v>
      </c>
      <c r="AC446" s="2" t="e">
        <f>SUBSTITUTE(MID(Table1[[#This Row],[Footer Text]],Table1[[#This Row],[Approved Date:]],Table1[[#This Row],[Column1]]-Table1[[#This Row],[Approved Date:]]),"-","/")</f>
        <v>#VALUE!</v>
      </c>
      <c r="AD446" s="3" t="str">
        <f>IFERROR(IFERROR(DATEVALUE(Table1[[#This Row],[Column2]]),DATE(MID(Table1[[#This Row],[Column2]],FIND(20,Table1[[#This Row],[Column2]],1),4),MID(Table1[[#This Row],[Column2]],FIND("/",Table1[[#This Row],[Column2]],1)+1,2),1)),"Check")</f>
        <v>Check</v>
      </c>
      <c r="AE446" s="3" t="str">
        <f ca="1">IFERROR(TODAY()-Table1[[#This Row],[Column3]],"")</f>
        <v/>
      </c>
      <c r="AF446" s="3" t="str">
        <f>VLOOKUP(Table1[[#This Row],[Location of the Job]],Table2[],3,FALSE)</f>
        <v>EB</v>
      </c>
    </row>
    <row r="447" spans="1:32" x14ac:dyDescent="0.25">
      <c r="A447" s="2" t="s">
        <v>5573</v>
      </c>
      <c r="B447" s="2" t="s">
        <v>125</v>
      </c>
      <c r="C447" s="2" t="s">
        <v>5574</v>
      </c>
      <c r="D447" s="2" t="s">
        <v>5575</v>
      </c>
      <c r="E447" s="2" t="s">
        <v>5576</v>
      </c>
      <c r="F447" s="2" t="s">
        <v>4808</v>
      </c>
      <c r="G447" s="2">
        <v>0</v>
      </c>
      <c r="H447" s="2">
        <v>2</v>
      </c>
      <c r="I447" s="2" t="s">
        <v>5577</v>
      </c>
      <c r="J447" s="2" t="s">
        <v>5578</v>
      </c>
      <c r="K447" s="2" t="s">
        <v>5579</v>
      </c>
      <c r="L447" s="2" t="s">
        <v>5580</v>
      </c>
      <c r="M447" s="2" t="s">
        <v>36</v>
      </c>
      <c r="N447" s="2" t="s">
        <v>5581</v>
      </c>
      <c r="O447" s="2" t="s">
        <v>5582</v>
      </c>
      <c r="P447" s="2" t="s">
        <v>4814</v>
      </c>
      <c r="Q447" s="2" t="s">
        <v>2579</v>
      </c>
      <c r="R447" s="2" t="s">
        <v>5583</v>
      </c>
      <c r="S447" s="2" t="s">
        <v>501</v>
      </c>
      <c r="T447" s="2" t="s">
        <v>502</v>
      </c>
      <c r="U447" s="2"/>
      <c r="V447" s="2"/>
      <c r="W447" s="2"/>
      <c r="X447" s="2"/>
      <c r="Y447" s="2"/>
      <c r="Z447" s="2" t="s">
        <v>5584</v>
      </c>
      <c r="AA447" s="2">
        <f>FIND("Approved Date:",Table1[[#This Row],[Footer Text]],1)+15</f>
        <v>123</v>
      </c>
      <c r="AB447" s="2">
        <f>LEN(Table1[[#This Row],[Footer Text]])</f>
        <v>132</v>
      </c>
      <c r="AC447" s="2" t="str">
        <f>SUBSTITUTE(MID(Table1[[#This Row],[Footer Text]],Table1[[#This Row],[Approved Date:]],Table1[[#This Row],[Column1]]-Table1[[#This Row],[Approved Date:]]),"-","/")</f>
        <v>9/20/2023</v>
      </c>
      <c r="AD447" s="3">
        <f>IFERROR(IFERROR(DATEVALUE(Table1[[#This Row],[Column2]]),DATE(MID(Table1[[#This Row],[Column2]],FIND(20,Table1[[#This Row],[Column2]],1),4),MID(Table1[[#This Row],[Column2]],FIND("/",Table1[[#This Row],[Column2]],1)+1,2),1)),"Check")</f>
        <v>45189</v>
      </c>
      <c r="AE447" s="3">
        <f ca="1">IFERROR(TODAY()-Table1[[#This Row],[Column3]],"")</f>
        <v>1026</v>
      </c>
      <c r="AF447" s="3" t="str">
        <f>VLOOKUP(Table1[[#This Row],[Location of the Job]],Table2[],3,FALSE)</f>
        <v xml:space="preserve">IT </v>
      </c>
    </row>
    <row r="448" spans="1:32" x14ac:dyDescent="0.25">
      <c r="A448" s="2" t="s">
        <v>5585</v>
      </c>
      <c r="B448" s="2" t="s">
        <v>27</v>
      </c>
      <c r="C448" s="2" t="s">
        <v>5586</v>
      </c>
      <c r="D448" s="2" t="s">
        <v>5587</v>
      </c>
      <c r="E448" s="2" t="s">
        <v>3511</v>
      </c>
      <c r="F448" s="2" t="s">
        <v>5588</v>
      </c>
      <c r="G448" s="2">
        <v>2</v>
      </c>
      <c r="H448" s="2" t="s">
        <v>179</v>
      </c>
      <c r="I448" s="2" t="s">
        <v>5589</v>
      </c>
      <c r="J448" s="2" t="s">
        <v>5590</v>
      </c>
      <c r="K448" s="2" t="s">
        <v>5591</v>
      </c>
      <c r="L448" s="2" t="s">
        <v>5592</v>
      </c>
      <c r="M448" s="2" t="s">
        <v>101</v>
      </c>
      <c r="N448" s="2" t="s">
        <v>5593</v>
      </c>
      <c r="O448" s="2" t="s">
        <v>5594</v>
      </c>
      <c r="P448" s="2" t="s">
        <v>5595</v>
      </c>
      <c r="Q448" s="2" t="s">
        <v>331</v>
      </c>
      <c r="R448" s="2" t="s">
        <v>5596</v>
      </c>
      <c r="S448" s="2" t="s">
        <v>5597</v>
      </c>
      <c r="T448" s="2" t="s">
        <v>43</v>
      </c>
      <c r="U448" s="2" t="s">
        <v>44</v>
      </c>
      <c r="V448" s="2"/>
      <c r="W448" s="2"/>
      <c r="X448" s="2"/>
      <c r="Y448" s="2"/>
      <c r="Z448" s="2" t="s">
        <v>5598</v>
      </c>
      <c r="AA448" s="2">
        <f>FIND("Approved Date:",Table1[[#This Row],[Footer Text]],1)+15</f>
        <v>126</v>
      </c>
      <c r="AB448" s="2">
        <f>LEN(Table1[[#This Row],[Footer Text]])</f>
        <v>136</v>
      </c>
      <c r="AC448" s="2" t="str">
        <f>SUBSTITUTE(MID(Table1[[#This Row],[Footer Text]],Table1[[#This Row],[Approved Date:]],Table1[[#This Row],[Column1]]-Table1[[#This Row],[Approved Date:]]),"-","/")</f>
        <v>2021/11/21</v>
      </c>
      <c r="AD448" s="3">
        <f>IFERROR(IFERROR(DATEVALUE(Table1[[#This Row],[Column2]]),DATE(MID(Table1[[#This Row],[Column2]],FIND(20,Table1[[#This Row],[Column2]],1),4),MID(Table1[[#This Row],[Column2]],FIND("/",Table1[[#This Row],[Column2]],1)+1,2),1)),"Check")</f>
        <v>44521</v>
      </c>
      <c r="AE448" s="3">
        <f ca="1">IFERROR(TODAY()-Table1[[#This Row],[Column3]],"")</f>
        <v>1694</v>
      </c>
      <c r="AF448" s="3" t="str">
        <f>VLOOKUP(Table1[[#This Row],[Location of the Job]],Table2[],3,FALSE)</f>
        <v xml:space="preserve">IT </v>
      </c>
    </row>
    <row r="449" spans="1:32" x14ac:dyDescent="0.25">
      <c r="A449" s="2" t="s">
        <v>5599</v>
      </c>
      <c r="B449" s="2" t="s">
        <v>27</v>
      </c>
      <c r="C449" s="2" t="s">
        <v>5600</v>
      </c>
      <c r="D449" s="2" t="s">
        <v>5601</v>
      </c>
      <c r="E449" s="2" t="s">
        <v>5602</v>
      </c>
      <c r="F449" s="2" t="s">
        <v>1067</v>
      </c>
      <c r="G449" s="2">
        <v>1</v>
      </c>
      <c r="H449" s="2" t="s">
        <v>179</v>
      </c>
      <c r="I449" s="2" t="s">
        <v>5603</v>
      </c>
      <c r="J449" s="2" t="s">
        <v>5604</v>
      </c>
      <c r="K449" s="2" t="s">
        <v>5605</v>
      </c>
      <c r="L449" s="2" t="s">
        <v>5606</v>
      </c>
      <c r="M449" s="2" t="s">
        <v>101</v>
      </c>
      <c r="N449" s="2" t="s">
        <v>5607</v>
      </c>
      <c r="O449" s="2" t="s">
        <v>5608</v>
      </c>
      <c r="P449" s="2" t="s">
        <v>5609</v>
      </c>
      <c r="Q449" s="2" t="s">
        <v>58</v>
      </c>
      <c r="R449" s="2" t="s">
        <v>5596</v>
      </c>
      <c r="S449" s="2" t="s">
        <v>5610</v>
      </c>
      <c r="T449" s="2"/>
      <c r="U449" s="2" t="s">
        <v>44</v>
      </c>
      <c r="V449" s="2"/>
      <c r="W449" s="2"/>
      <c r="X449" s="2"/>
      <c r="Y449" s="2"/>
      <c r="Z449" s="2" t="s">
        <v>5611</v>
      </c>
      <c r="AA449" s="2">
        <f>FIND("Approved Date:",Table1[[#This Row],[Footer Text]],1)+15</f>
        <v>120</v>
      </c>
      <c r="AB449" s="2">
        <f>LEN(Table1[[#This Row],[Footer Text]])</f>
        <v>130</v>
      </c>
      <c r="AC449" s="2" t="str">
        <f>SUBSTITUTE(MID(Table1[[#This Row],[Footer Text]],Table1[[#This Row],[Approved Date:]],Table1[[#This Row],[Column1]]-Table1[[#This Row],[Approved Date:]]),"-","/")</f>
        <v>2020/05/02</v>
      </c>
      <c r="AD449" s="3">
        <f>IFERROR(IFERROR(DATEVALUE(Table1[[#This Row],[Column2]]),DATE(MID(Table1[[#This Row],[Column2]],FIND(20,Table1[[#This Row],[Column2]],1),4),MID(Table1[[#This Row],[Column2]],FIND("/",Table1[[#This Row],[Column2]],1)+1,2),1)),"Check")</f>
        <v>43953</v>
      </c>
      <c r="AE449" s="3">
        <f ca="1">IFERROR(TODAY()-Table1[[#This Row],[Column3]],"")</f>
        <v>2262</v>
      </c>
      <c r="AF449" s="3" t="str">
        <f>VLOOKUP(Table1[[#This Row],[Location of the Job]],Table2[],3,FALSE)</f>
        <v>FIN</v>
      </c>
    </row>
    <row r="450" spans="1:32" x14ac:dyDescent="0.25">
      <c r="A450" s="2" t="s">
        <v>5612</v>
      </c>
      <c r="B450" s="2" t="s">
        <v>27</v>
      </c>
      <c r="C450" s="2" t="s">
        <v>5613</v>
      </c>
      <c r="D450" s="2" t="s">
        <v>5614</v>
      </c>
      <c r="E450" s="2" t="s">
        <v>5602</v>
      </c>
      <c r="F450" s="2" t="s">
        <v>5601</v>
      </c>
      <c r="G450" s="2">
        <v>3</v>
      </c>
      <c r="H450" s="2">
        <v>3</v>
      </c>
      <c r="I450" s="2" t="s">
        <v>5615</v>
      </c>
      <c r="J450" s="2" t="s">
        <v>5616</v>
      </c>
      <c r="K450" s="2" t="s">
        <v>5617</v>
      </c>
      <c r="L450" s="2" t="s">
        <v>5618</v>
      </c>
      <c r="M450" s="2" t="s">
        <v>5619</v>
      </c>
      <c r="N450" s="2" t="s">
        <v>5620</v>
      </c>
      <c r="O450" s="2" t="s">
        <v>5621</v>
      </c>
      <c r="P450" s="2" t="s">
        <v>5622</v>
      </c>
      <c r="Q450" s="2" t="s">
        <v>58</v>
      </c>
      <c r="R450" s="2" t="s">
        <v>5623</v>
      </c>
      <c r="S450" s="2" t="s">
        <v>5624</v>
      </c>
      <c r="T450" s="2"/>
      <c r="U450" s="2" t="s">
        <v>44</v>
      </c>
      <c r="V450" s="2"/>
      <c r="W450" s="2"/>
      <c r="X450" s="2"/>
      <c r="Y450" s="2"/>
      <c r="Z450" s="2" t="s">
        <v>5625</v>
      </c>
      <c r="AA450" s="2">
        <f>FIND("Approved Date:",Table1[[#This Row],[Footer Text]],1)+15</f>
        <v>122</v>
      </c>
      <c r="AB450" s="2">
        <f>LEN(Table1[[#This Row],[Footer Text]])</f>
        <v>132</v>
      </c>
      <c r="AC450" s="2" t="str">
        <f>SUBSTITUTE(MID(Table1[[#This Row],[Footer Text]],Table1[[#This Row],[Approved Date:]],Table1[[#This Row],[Column1]]-Table1[[#This Row],[Approved Date:]]),"-","/")</f>
        <v>2011/05/25</v>
      </c>
      <c r="AD450" s="3">
        <f>IFERROR(IFERROR(DATEVALUE(Table1[[#This Row],[Column2]]),DATE(MID(Table1[[#This Row],[Column2]],FIND(20,Table1[[#This Row],[Column2]],1),4),MID(Table1[[#This Row],[Column2]],FIND("/",Table1[[#This Row],[Column2]],1)+1,2),1)),"Check")</f>
        <v>40688</v>
      </c>
      <c r="AE450" s="3">
        <f ca="1">IFERROR(TODAY()-Table1[[#This Row],[Column3]],"")</f>
        <v>5527</v>
      </c>
      <c r="AF450" s="3" t="str">
        <f>VLOOKUP(Table1[[#This Row],[Location of the Job]],Table2[],3,FALSE)</f>
        <v>FIN</v>
      </c>
    </row>
    <row r="451" spans="1:32" x14ac:dyDescent="0.25">
      <c r="A451" s="2" t="s">
        <v>5626</v>
      </c>
      <c r="B451" s="2" t="s">
        <v>27</v>
      </c>
      <c r="C451" s="2" t="s">
        <v>5627</v>
      </c>
      <c r="D451" s="2" t="s">
        <v>5628</v>
      </c>
      <c r="E451" s="2" t="s">
        <v>5602</v>
      </c>
      <c r="F451" s="2" t="s">
        <v>5629</v>
      </c>
      <c r="G451" s="2">
        <v>0</v>
      </c>
      <c r="H451" s="2">
        <v>3</v>
      </c>
      <c r="I451" s="2" t="s">
        <v>5630</v>
      </c>
      <c r="J451" s="2" t="s">
        <v>5631</v>
      </c>
      <c r="K451" s="2" t="s">
        <v>5632</v>
      </c>
      <c r="L451" s="2" t="s">
        <v>5633</v>
      </c>
      <c r="M451" s="2" t="s">
        <v>101</v>
      </c>
      <c r="N451" s="2" t="s">
        <v>1759</v>
      </c>
      <c r="O451" s="2" t="s">
        <v>5634</v>
      </c>
      <c r="P451" s="2" t="s">
        <v>5635</v>
      </c>
      <c r="Q451" s="2" t="s">
        <v>58</v>
      </c>
      <c r="R451" s="2" t="s">
        <v>5636</v>
      </c>
      <c r="S451" s="2" t="s">
        <v>3995</v>
      </c>
      <c r="T451" s="2" t="s">
        <v>43</v>
      </c>
      <c r="U451" s="2" t="s">
        <v>44</v>
      </c>
      <c r="V451" s="2"/>
      <c r="W451" s="2"/>
      <c r="X451" s="2"/>
      <c r="Y451" s="2"/>
      <c r="Z451" s="2" t="s">
        <v>5637</v>
      </c>
      <c r="AA451" s="2">
        <f>FIND("Approved Date:",Table1[[#This Row],[Footer Text]],1)+15</f>
        <v>124</v>
      </c>
      <c r="AB451" s="2">
        <f>LEN(Table1[[#This Row],[Footer Text]])</f>
        <v>134</v>
      </c>
      <c r="AC451" s="2" t="str">
        <f>SUBSTITUTE(MID(Table1[[#This Row],[Footer Text]],Table1[[#This Row],[Approved Date:]],Table1[[#This Row],[Column1]]-Table1[[#This Row],[Approved Date:]]),"-","/")</f>
        <v>2025/04/29</v>
      </c>
      <c r="AD451" s="3">
        <f>IFERROR(IFERROR(DATEVALUE(Table1[[#This Row],[Column2]]),DATE(MID(Table1[[#This Row],[Column2]],FIND(20,Table1[[#This Row],[Column2]],1),4),MID(Table1[[#This Row],[Column2]],FIND("/",Table1[[#This Row],[Column2]],1)+1,2),1)),"Check")</f>
        <v>45776</v>
      </c>
      <c r="AE451" s="3">
        <f ca="1">IFERROR(TODAY()-Table1[[#This Row],[Column3]],"")</f>
        <v>439</v>
      </c>
      <c r="AF451" s="3" t="str">
        <f>VLOOKUP(Table1[[#This Row],[Location of the Job]],Table2[],3,FALSE)</f>
        <v>FIN</v>
      </c>
    </row>
    <row r="452" spans="1:32" x14ac:dyDescent="0.25">
      <c r="A452" s="2" t="s">
        <v>5638</v>
      </c>
      <c r="B452" s="2" t="s">
        <v>125</v>
      </c>
      <c r="C452" s="2" t="s">
        <v>5639</v>
      </c>
      <c r="D452" s="2" t="s">
        <v>5640</v>
      </c>
      <c r="E452" s="2" t="s">
        <v>5602</v>
      </c>
      <c r="F452" s="2" t="s">
        <v>5629</v>
      </c>
      <c r="G452" s="2">
        <v>0</v>
      </c>
      <c r="H452" s="2">
        <v>2</v>
      </c>
      <c r="I452" s="2" t="s">
        <v>5641</v>
      </c>
      <c r="J452" s="2" t="s">
        <v>5642</v>
      </c>
      <c r="K452" s="2" t="s">
        <v>5643</v>
      </c>
      <c r="L452" s="2" t="s">
        <v>5644</v>
      </c>
      <c r="M452" s="2" t="s">
        <v>101</v>
      </c>
      <c r="N452" s="2" t="s">
        <v>1759</v>
      </c>
      <c r="O452" s="2" t="s">
        <v>4389</v>
      </c>
      <c r="P452" s="2" t="s">
        <v>5645</v>
      </c>
      <c r="Q452" s="2" t="s">
        <v>426</v>
      </c>
      <c r="R452" s="2" t="s">
        <v>5646</v>
      </c>
      <c r="S452" s="2" t="s">
        <v>501</v>
      </c>
      <c r="T452" s="2" t="s">
        <v>502</v>
      </c>
      <c r="U452" s="2" t="s">
        <v>5647</v>
      </c>
      <c r="V452" s="2"/>
      <c r="W452" s="2"/>
      <c r="X452" s="2"/>
      <c r="Y452" s="2"/>
      <c r="Z452" s="2" t="s">
        <v>5648</v>
      </c>
      <c r="AA452" s="2">
        <f>FIND("Approved Date:",Table1[[#This Row],[Footer Text]],1)+15</f>
        <v>122</v>
      </c>
      <c r="AB452" s="2">
        <f>LEN(Table1[[#This Row],[Footer Text]])</f>
        <v>132</v>
      </c>
      <c r="AC452" s="2" t="str">
        <f>SUBSTITUTE(MID(Table1[[#This Row],[Footer Text]],Table1[[#This Row],[Approved Date:]],Table1[[#This Row],[Column1]]-Table1[[#This Row],[Approved Date:]]),"-","/")</f>
        <v>2024/08/10</v>
      </c>
      <c r="AD452" s="3">
        <f>IFERROR(IFERROR(DATEVALUE(Table1[[#This Row],[Column2]]),DATE(MID(Table1[[#This Row],[Column2]],FIND(20,Table1[[#This Row],[Column2]],1),4),MID(Table1[[#This Row],[Column2]],FIND("/",Table1[[#This Row],[Column2]],1)+1,2),1)),"Check")</f>
        <v>45514</v>
      </c>
      <c r="AE452" s="3">
        <f ca="1">IFERROR(TODAY()-Table1[[#This Row],[Column3]],"")</f>
        <v>701</v>
      </c>
      <c r="AF452" s="3" t="str">
        <f>VLOOKUP(Table1[[#This Row],[Location of the Job]],Table2[],3,FALSE)</f>
        <v>FIN</v>
      </c>
    </row>
    <row r="453" spans="1:32" x14ac:dyDescent="0.25">
      <c r="A453" s="2" t="s">
        <v>5649</v>
      </c>
      <c r="B453" s="2" t="s">
        <v>27</v>
      </c>
      <c r="C453" s="2" t="s">
        <v>5650</v>
      </c>
      <c r="D453" s="2" t="s">
        <v>5651</v>
      </c>
      <c r="E453" s="2" t="s">
        <v>5602</v>
      </c>
      <c r="F453" s="2" t="s">
        <v>5629</v>
      </c>
      <c r="G453" s="2">
        <v>0</v>
      </c>
      <c r="H453" s="2">
        <v>2</v>
      </c>
      <c r="I453" s="2" t="s">
        <v>5641</v>
      </c>
      <c r="J453" s="2" t="s">
        <v>5631</v>
      </c>
      <c r="K453" s="2" t="s">
        <v>5652</v>
      </c>
      <c r="L453" s="2" t="s">
        <v>5653</v>
      </c>
      <c r="M453" s="2" t="s">
        <v>101</v>
      </c>
      <c r="N453" s="2" t="s">
        <v>1759</v>
      </c>
      <c r="O453" s="2" t="s">
        <v>4389</v>
      </c>
      <c r="P453" s="2" t="s">
        <v>5645</v>
      </c>
      <c r="Q453" s="2" t="s">
        <v>58</v>
      </c>
      <c r="R453" s="2" t="s">
        <v>5654</v>
      </c>
      <c r="S453" s="2" t="s">
        <v>3995</v>
      </c>
      <c r="T453" s="2" t="s">
        <v>43</v>
      </c>
      <c r="U453" s="2" t="s">
        <v>5655</v>
      </c>
      <c r="V453" s="2"/>
      <c r="W453" s="2"/>
      <c r="X453" s="2"/>
      <c r="Y453" s="2"/>
      <c r="Z453" s="2" t="s">
        <v>5656</v>
      </c>
      <c r="AA453" s="2">
        <f>FIND("Approved Date:",Table1[[#This Row],[Footer Text]],1)+15</f>
        <v>122</v>
      </c>
      <c r="AB453" s="2">
        <f>LEN(Table1[[#This Row],[Footer Text]])</f>
        <v>132</v>
      </c>
      <c r="AC453" s="2" t="str">
        <f>SUBSTITUTE(MID(Table1[[#This Row],[Footer Text]],Table1[[#This Row],[Approved Date:]],Table1[[#This Row],[Column1]]-Table1[[#This Row],[Approved Date:]]),"-","/")</f>
        <v>2022/04/20</v>
      </c>
      <c r="AD453" s="3">
        <f>IFERROR(IFERROR(DATEVALUE(Table1[[#This Row],[Column2]]),DATE(MID(Table1[[#This Row],[Column2]],FIND(20,Table1[[#This Row],[Column2]],1),4),MID(Table1[[#This Row],[Column2]],FIND("/",Table1[[#This Row],[Column2]],1)+1,2),1)),"Check")</f>
        <v>44671</v>
      </c>
      <c r="AE453" s="3">
        <f ca="1">IFERROR(TODAY()-Table1[[#This Row],[Column3]],"")</f>
        <v>1544</v>
      </c>
      <c r="AF453" s="3" t="str">
        <f>VLOOKUP(Table1[[#This Row],[Location of the Job]],Table2[],3,FALSE)</f>
        <v>FIN</v>
      </c>
    </row>
    <row r="454" spans="1:32" x14ac:dyDescent="0.25">
      <c r="A454" s="2" t="s">
        <v>5657</v>
      </c>
      <c r="B454" s="2" t="s">
        <v>27</v>
      </c>
      <c r="C454" s="2" t="s">
        <v>5658</v>
      </c>
      <c r="D454" s="2" t="s">
        <v>5659</v>
      </c>
      <c r="E454" s="2" t="s">
        <v>5660</v>
      </c>
      <c r="F454" s="2" t="s">
        <v>5661</v>
      </c>
      <c r="G454" s="2">
        <v>0</v>
      </c>
      <c r="H454" s="2">
        <v>3</v>
      </c>
      <c r="I454" s="2" t="s">
        <v>5662</v>
      </c>
      <c r="J454" s="2" t="s">
        <v>5663</v>
      </c>
      <c r="K454" s="2" t="s">
        <v>5664</v>
      </c>
      <c r="L454" s="2" t="s">
        <v>5665</v>
      </c>
      <c r="M454" s="2" t="s">
        <v>101</v>
      </c>
      <c r="N454" s="2" t="s">
        <v>5666</v>
      </c>
      <c r="O454" s="2" t="s">
        <v>5667</v>
      </c>
      <c r="P454" s="2"/>
      <c r="Q454" s="2" t="s">
        <v>58</v>
      </c>
      <c r="R454" s="2" t="s">
        <v>5668</v>
      </c>
      <c r="S454" s="2" t="s">
        <v>5669</v>
      </c>
      <c r="T454" s="2" t="s">
        <v>5670</v>
      </c>
      <c r="U454" s="2" t="s">
        <v>44</v>
      </c>
      <c r="V454" s="2"/>
      <c r="W454" s="2"/>
      <c r="X454" s="2"/>
      <c r="Y454" s="2"/>
      <c r="Z454" s="2" t="s">
        <v>5671</v>
      </c>
      <c r="AA454" s="2">
        <f>FIND("Approved Date:",Table1[[#This Row],[Footer Text]],1)+15</f>
        <v>121</v>
      </c>
      <c r="AB454" s="2">
        <f>LEN(Table1[[#This Row],[Footer Text]])</f>
        <v>129</v>
      </c>
      <c r="AC454" s="2" t="str">
        <f>SUBSTITUTE(MID(Table1[[#This Row],[Footer Text]],Table1[[#This Row],[Approved Date:]],Table1[[#This Row],[Column1]]-Table1[[#This Row],[Approved Date:]]),"-","/")</f>
        <v>24/12/16</v>
      </c>
      <c r="AD454" s="3" t="str">
        <f>IFERROR(IFERROR(DATEVALUE(Table1[[#This Row],[Column2]]),DATE(MID(Table1[[#This Row],[Column2]],FIND(20,Table1[[#This Row],[Column2]],1),4),MID(Table1[[#This Row],[Column2]],FIND("/",Table1[[#This Row],[Column2]],1)+1,2),1)),"Check")</f>
        <v>Check</v>
      </c>
      <c r="AE454" s="3" t="str">
        <f ca="1">IFERROR(TODAY()-Table1[[#This Row],[Column3]],"")</f>
        <v/>
      </c>
      <c r="AF454" s="3" t="str">
        <f>VLOOKUP(Table1[[#This Row],[Location of the Job]],Table2[],3,FALSE)</f>
        <v xml:space="preserve">A&amp;R </v>
      </c>
    </row>
    <row r="455" spans="1:32" x14ac:dyDescent="0.25">
      <c r="A455" s="2" t="s">
        <v>5672</v>
      </c>
      <c r="B455" s="2" t="s">
        <v>27</v>
      </c>
      <c r="C455" s="2" t="s">
        <v>5673</v>
      </c>
      <c r="D455" s="2" t="s">
        <v>5674</v>
      </c>
      <c r="E455" s="2" t="s">
        <v>4784</v>
      </c>
      <c r="F455" s="2" t="s">
        <v>4808</v>
      </c>
      <c r="G455" s="2">
        <v>0</v>
      </c>
      <c r="H455" s="2">
        <v>3</v>
      </c>
      <c r="I455" s="2" t="s">
        <v>5675</v>
      </c>
      <c r="J455" s="2" t="s">
        <v>4787</v>
      </c>
      <c r="K455" s="2" t="s">
        <v>5676</v>
      </c>
      <c r="L455" s="2" t="s">
        <v>5677</v>
      </c>
      <c r="M455" s="2" t="s">
        <v>101</v>
      </c>
      <c r="N455" s="2" t="s">
        <v>4790</v>
      </c>
      <c r="O455" s="2" t="s">
        <v>649</v>
      </c>
      <c r="P455" s="2" t="s">
        <v>4792</v>
      </c>
      <c r="Q455" s="2" t="s">
        <v>58</v>
      </c>
      <c r="R455" s="2" t="s">
        <v>4793</v>
      </c>
      <c r="S455" s="2" t="s">
        <v>4794</v>
      </c>
      <c r="T455" s="2"/>
      <c r="U455" s="2" t="s">
        <v>44</v>
      </c>
      <c r="V455" s="2"/>
      <c r="W455" s="2"/>
      <c r="X455" s="2"/>
      <c r="Y455" s="2"/>
      <c r="Z455" s="2" t="s">
        <v>5678</v>
      </c>
      <c r="AA455" s="2">
        <f>FIND("Approved Date:",Table1[[#This Row],[Footer Text]],1)+15</f>
        <v>117</v>
      </c>
      <c r="AB455" s="2">
        <f>LEN(Table1[[#This Row],[Footer Text]])</f>
        <v>127</v>
      </c>
      <c r="AC455" s="2" t="str">
        <f>SUBSTITUTE(MID(Table1[[#This Row],[Footer Text]],Table1[[#This Row],[Approved Date:]],Table1[[#This Row],[Column1]]-Table1[[#This Row],[Approved Date:]]),"-","/")</f>
        <v>2018/10/13</v>
      </c>
      <c r="AD455" s="3">
        <f>IFERROR(IFERROR(DATEVALUE(Table1[[#This Row],[Column2]]),DATE(MID(Table1[[#This Row],[Column2]],FIND(20,Table1[[#This Row],[Column2]],1),4),MID(Table1[[#This Row],[Column2]],FIND("/",Table1[[#This Row],[Column2]],1)+1,2),1)),"Check")</f>
        <v>43386</v>
      </c>
      <c r="AE455" s="3">
        <f ca="1">IFERROR(TODAY()-Table1[[#This Row],[Column3]],"")</f>
        <v>2829</v>
      </c>
      <c r="AF455" s="3" t="str">
        <f>VLOOKUP(Table1[[#This Row],[Location of the Job]],Table2[],3,FALSE)</f>
        <v xml:space="preserve">IT </v>
      </c>
    </row>
    <row r="456" spans="1:32" x14ac:dyDescent="0.25">
      <c r="A456" s="2" t="s">
        <v>5679</v>
      </c>
      <c r="B456" s="2" t="s">
        <v>27</v>
      </c>
      <c r="C456" s="2" t="s">
        <v>5680</v>
      </c>
      <c r="D456" s="2" t="s">
        <v>5681</v>
      </c>
      <c r="E456" s="2" t="s">
        <v>784</v>
      </c>
      <c r="F456" s="2" t="s">
        <v>5682</v>
      </c>
      <c r="G456" s="2" t="s">
        <v>68</v>
      </c>
      <c r="H456" s="2">
        <v>0</v>
      </c>
      <c r="I456" s="2" t="s">
        <v>5683</v>
      </c>
      <c r="J456" s="2" t="s">
        <v>5684</v>
      </c>
      <c r="K456" s="2" t="s">
        <v>5685</v>
      </c>
      <c r="L456" s="2" t="s">
        <v>5686</v>
      </c>
      <c r="M456" s="2" t="s">
        <v>715</v>
      </c>
      <c r="N456" s="2" t="s">
        <v>5687</v>
      </c>
      <c r="O456" s="2" t="s">
        <v>5688</v>
      </c>
      <c r="P456" s="2"/>
      <c r="Q456" s="2" t="s">
        <v>58</v>
      </c>
      <c r="R456" s="2" t="s">
        <v>4930</v>
      </c>
      <c r="S456" s="2" t="s">
        <v>5689</v>
      </c>
      <c r="T456" s="2"/>
      <c r="U456" s="2" t="s">
        <v>44</v>
      </c>
      <c r="V456" s="2"/>
      <c r="W456" s="2"/>
      <c r="X456" s="2"/>
      <c r="Y456" s="2"/>
      <c r="Z456" s="2" t="s">
        <v>5690</v>
      </c>
      <c r="AA456" s="2">
        <f>FIND("Approved Date:",Table1[[#This Row],[Footer Text]],1)+15</f>
        <v>128</v>
      </c>
      <c r="AB456" s="2">
        <f>LEN(Table1[[#This Row],[Footer Text]])</f>
        <v>138</v>
      </c>
      <c r="AC456" s="2" t="str">
        <f>SUBSTITUTE(MID(Table1[[#This Row],[Footer Text]],Table1[[#This Row],[Approved Date:]],Table1[[#This Row],[Column1]]-Table1[[#This Row],[Approved Date:]]),"-","/")</f>
        <v>03/09/2019</v>
      </c>
      <c r="AD456" s="3">
        <f>IFERROR(IFERROR(DATEVALUE(Table1[[#This Row],[Column2]]),DATE(MID(Table1[[#This Row],[Column2]],FIND(20,Table1[[#This Row],[Column2]],1),4),MID(Table1[[#This Row],[Column2]],FIND("/",Table1[[#This Row],[Column2]],1)+1,2),1)),"Check")</f>
        <v>43533</v>
      </c>
      <c r="AE456" s="3">
        <f ca="1">IFERROR(TODAY()-Table1[[#This Row],[Column3]],"")</f>
        <v>2682</v>
      </c>
      <c r="AF456" s="3" t="str">
        <f>VLOOKUP(Table1[[#This Row],[Location of the Job]],Table2[],3,FALSE)</f>
        <v>MKT</v>
      </c>
    </row>
    <row r="457" spans="1:32" x14ac:dyDescent="0.25">
      <c r="A457" s="2" t="s">
        <v>5691</v>
      </c>
      <c r="B457" s="2" t="s">
        <v>27</v>
      </c>
      <c r="C457" s="2" t="s">
        <v>5692</v>
      </c>
      <c r="D457" s="2" t="s">
        <v>5693</v>
      </c>
      <c r="E457" s="2" t="s">
        <v>5694</v>
      </c>
      <c r="F457" s="2" t="s">
        <v>5682</v>
      </c>
      <c r="G457" s="2" t="s">
        <v>68</v>
      </c>
      <c r="H457" s="2">
        <v>1</v>
      </c>
      <c r="I457" s="2" t="s">
        <v>5695</v>
      </c>
      <c r="J457" s="2" t="s">
        <v>5696</v>
      </c>
      <c r="K457" s="2" t="s">
        <v>5697</v>
      </c>
      <c r="L457" s="2" t="s">
        <v>5686</v>
      </c>
      <c r="M457" s="2" t="s">
        <v>1131</v>
      </c>
      <c r="N457" s="2" t="s">
        <v>5698</v>
      </c>
      <c r="O457" s="2" t="s">
        <v>5699</v>
      </c>
      <c r="P457" s="2" t="s">
        <v>5700</v>
      </c>
      <c r="Q457" s="2" t="s">
        <v>58</v>
      </c>
      <c r="R457" s="2" t="s">
        <v>5701</v>
      </c>
      <c r="S457" s="2" t="s">
        <v>5689</v>
      </c>
      <c r="T457" s="2" t="s">
        <v>43</v>
      </c>
      <c r="U457" s="2" t="s">
        <v>44</v>
      </c>
      <c r="V457" s="2"/>
      <c r="W457" s="2"/>
      <c r="X457" s="2"/>
      <c r="Y457" s="2"/>
      <c r="Z457" s="2" t="s">
        <v>5702</v>
      </c>
      <c r="AA457" s="2">
        <f>FIND("Approved Date:",Table1[[#This Row],[Footer Text]],1)+15</f>
        <v>122</v>
      </c>
      <c r="AB457" s="2">
        <f>LEN(Table1[[#This Row],[Footer Text]])</f>
        <v>132</v>
      </c>
      <c r="AC457" s="2" t="str">
        <f>SUBSTITUTE(MID(Table1[[#This Row],[Footer Text]],Table1[[#This Row],[Approved Date:]],Table1[[#This Row],[Column1]]-Table1[[#This Row],[Approved Date:]]),"-","/")</f>
        <v>2022/08/16</v>
      </c>
      <c r="AD457" s="3">
        <f>IFERROR(IFERROR(DATEVALUE(Table1[[#This Row],[Column2]]),DATE(MID(Table1[[#This Row],[Column2]],FIND(20,Table1[[#This Row],[Column2]],1),4),MID(Table1[[#This Row],[Column2]],FIND("/",Table1[[#This Row],[Column2]],1)+1,2),1)),"Check")</f>
        <v>44789</v>
      </c>
      <c r="AE457" s="3">
        <f ca="1">IFERROR(TODAY()-Table1[[#This Row],[Column3]],"")</f>
        <v>1426</v>
      </c>
      <c r="AF457" s="3" t="str">
        <f>VLOOKUP(Table1[[#This Row],[Location of the Job]],Table2[],3,FALSE)</f>
        <v>MKT</v>
      </c>
    </row>
    <row r="458" spans="1:32" x14ac:dyDescent="0.25">
      <c r="A458" s="2" t="s">
        <v>5703</v>
      </c>
      <c r="B458" s="2" t="s">
        <v>125</v>
      </c>
      <c r="C458" s="2" t="s">
        <v>5704</v>
      </c>
      <c r="D458" s="2" t="s">
        <v>5705</v>
      </c>
      <c r="E458" s="2" t="s">
        <v>5706</v>
      </c>
      <c r="F458" s="2" t="s">
        <v>5707</v>
      </c>
      <c r="G458" s="2">
        <v>0</v>
      </c>
      <c r="H458" s="2">
        <v>2</v>
      </c>
      <c r="I458" s="2" t="s">
        <v>5708</v>
      </c>
      <c r="J458" s="2" t="s">
        <v>5709</v>
      </c>
      <c r="K458" s="2" t="s">
        <v>5710</v>
      </c>
      <c r="L458" s="2" t="s">
        <v>5711</v>
      </c>
      <c r="M458" s="2" t="s">
        <v>36</v>
      </c>
      <c r="N458" s="2" t="s">
        <v>5712</v>
      </c>
      <c r="O458" s="2" t="s">
        <v>5713</v>
      </c>
      <c r="P458" s="2" t="s">
        <v>5714</v>
      </c>
      <c r="Q458" s="2" t="s">
        <v>2579</v>
      </c>
      <c r="R458" s="2" t="s">
        <v>5715</v>
      </c>
      <c r="S458" s="2" t="s">
        <v>5716</v>
      </c>
      <c r="T458" s="2" t="s">
        <v>5717</v>
      </c>
      <c r="U458" s="2"/>
      <c r="V458" s="2"/>
      <c r="W458" s="2"/>
      <c r="X458" s="2"/>
      <c r="Y458" s="2"/>
      <c r="Z458" s="2" t="s">
        <v>5718</v>
      </c>
      <c r="AA458" s="2">
        <f>FIND("Approved Date:",Table1[[#This Row],[Footer Text]],1)+15</f>
        <v>111</v>
      </c>
      <c r="AB458" s="2">
        <f>LEN(Table1[[#This Row],[Footer Text]])</f>
        <v>110</v>
      </c>
      <c r="AC458" s="2" t="e">
        <f>SUBSTITUTE(MID(Table1[[#This Row],[Footer Text]],Table1[[#This Row],[Approved Date:]],Table1[[#This Row],[Column1]]-Table1[[#This Row],[Approved Date:]]),"-","/")</f>
        <v>#VALUE!</v>
      </c>
      <c r="AD458" s="3" t="str">
        <f>IFERROR(IFERROR(DATEVALUE(Table1[[#This Row],[Column2]]),DATE(MID(Table1[[#This Row],[Column2]],FIND(20,Table1[[#This Row],[Column2]],1),4),MID(Table1[[#This Row],[Column2]],FIND("/",Table1[[#This Row],[Column2]],1)+1,2),1)),"Check")</f>
        <v>Check</v>
      </c>
      <c r="AE458" s="3" t="str">
        <f ca="1">IFERROR(TODAY()-Table1[[#This Row],[Column3]],"")</f>
        <v/>
      </c>
      <c r="AF458" s="3" t="str">
        <f>VLOOKUP(Table1[[#This Row],[Location of the Job]],Table2[],3,FALSE)</f>
        <v>FIN</v>
      </c>
    </row>
    <row r="459" spans="1:32" x14ac:dyDescent="0.25">
      <c r="A459" s="2" t="s">
        <v>5719</v>
      </c>
      <c r="B459" s="2" t="s">
        <v>27</v>
      </c>
      <c r="C459" s="2" t="s">
        <v>5720</v>
      </c>
      <c r="D459" s="2" t="s">
        <v>5721</v>
      </c>
      <c r="E459" s="2" t="s">
        <v>5706</v>
      </c>
      <c r="F459" s="2" t="s">
        <v>5707</v>
      </c>
      <c r="G459" s="2">
        <v>0</v>
      </c>
      <c r="H459" s="2">
        <v>2</v>
      </c>
      <c r="I459" s="2" t="s">
        <v>5708</v>
      </c>
      <c r="J459" s="2" t="s">
        <v>5722</v>
      </c>
      <c r="K459" s="2" t="s">
        <v>5723</v>
      </c>
      <c r="L459" s="2" t="s">
        <v>5724</v>
      </c>
      <c r="M459" s="2" t="s">
        <v>36</v>
      </c>
      <c r="N459" s="2" t="s">
        <v>5712</v>
      </c>
      <c r="O459" s="2" t="s">
        <v>5713</v>
      </c>
      <c r="P459" s="2" t="s">
        <v>5725</v>
      </c>
      <c r="Q459" s="2" t="s">
        <v>58</v>
      </c>
      <c r="R459" s="2" t="s">
        <v>5726</v>
      </c>
      <c r="S459" s="2" t="s">
        <v>5727</v>
      </c>
      <c r="T459" s="2" t="s">
        <v>43</v>
      </c>
      <c r="U459" s="2" t="s">
        <v>44</v>
      </c>
      <c r="V459" s="2"/>
      <c r="W459" s="2"/>
      <c r="X459" s="2"/>
      <c r="Y459" s="2"/>
      <c r="Z459" s="2" t="s">
        <v>5728</v>
      </c>
      <c r="AA459" s="2">
        <f>FIND("Approved Date:",Table1[[#This Row],[Footer Text]],1)+15</f>
        <v>121</v>
      </c>
      <c r="AB459" s="2">
        <f>LEN(Table1[[#This Row],[Footer Text]])</f>
        <v>130</v>
      </c>
      <c r="AC459" s="2" t="str">
        <f>SUBSTITUTE(MID(Table1[[#This Row],[Footer Text]],Table1[[#This Row],[Approved Date:]],Table1[[#This Row],[Column1]]-Table1[[#This Row],[Approved Date:]]),"-","/")</f>
        <v>12/9/2023</v>
      </c>
      <c r="AD459" s="3">
        <f>IFERROR(IFERROR(DATEVALUE(Table1[[#This Row],[Column2]]),DATE(MID(Table1[[#This Row],[Column2]],FIND(20,Table1[[#This Row],[Column2]],1),4),MID(Table1[[#This Row],[Column2]],FIND("/",Table1[[#This Row],[Column2]],1)+1,2),1)),"Check")</f>
        <v>45269</v>
      </c>
      <c r="AE459" s="3">
        <f ca="1">IFERROR(TODAY()-Table1[[#This Row],[Column3]],"")</f>
        <v>946</v>
      </c>
      <c r="AF459" s="3" t="str">
        <f>VLOOKUP(Table1[[#This Row],[Location of the Job]],Table2[],3,FALSE)</f>
        <v>FIN</v>
      </c>
    </row>
    <row r="460" spans="1:32" x14ac:dyDescent="0.25">
      <c r="A460" s="2" t="s">
        <v>5729</v>
      </c>
      <c r="B460" s="2" t="s">
        <v>27</v>
      </c>
      <c r="C460" s="2" t="s">
        <v>5730</v>
      </c>
      <c r="D460" s="2" t="s">
        <v>5731</v>
      </c>
      <c r="E460" s="2" t="s">
        <v>5732</v>
      </c>
      <c r="F460" s="2" t="s">
        <v>5707</v>
      </c>
      <c r="G460" s="2">
        <v>0</v>
      </c>
      <c r="H460" s="2">
        <v>1</v>
      </c>
      <c r="I460" s="2" t="s">
        <v>5733</v>
      </c>
      <c r="J460" s="2" t="s">
        <v>5734</v>
      </c>
      <c r="K460" s="2" t="s">
        <v>5735</v>
      </c>
      <c r="L460" s="2" t="s">
        <v>5736</v>
      </c>
      <c r="M460" s="2" t="s">
        <v>101</v>
      </c>
      <c r="N460" s="2" t="s">
        <v>5737</v>
      </c>
      <c r="O460" s="2" t="s">
        <v>1825</v>
      </c>
      <c r="P460" s="2" t="s">
        <v>5738</v>
      </c>
      <c r="Q460" s="2" t="s">
        <v>58</v>
      </c>
      <c r="R460" s="2" t="s">
        <v>5739</v>
      </c>
      <c r="S460" s="2" t="s">
        <v>553</v>
      </c>
      <c r="T460" s="2"/>
      <c r="U460" s="2" t="s">
        <v>44</v>
      </c>
      <c r="V460" s="2"/>
      <c r="W460" s="2"/>
      <c r="X460" s="2"/>
      <c r="Y460" s="2"/>
      <c r="Z460" s="2" t="s">
        <v>5740</v>
      </c>
      <c r="AA460" s="2">
        <f>FIND("Approved Date:",Table1[[#This Row],[Footer Text]],1)+15</f>
        <v>121</v>
      </c>
      <c r="AB460" s="2">
        <f>LEN(Table1[[#This Row],[Footer Text]])</f>
        <v>131</v>
      </c>
      <c r="AC460" s="2" t="str">
        <f>SUBSTITUTE(MID(Table1[[#This Row],[Footer Text]],Table1[[#This Row],[Approved Date:]],Table1[[#This Row],[Column1]]-Table1[[#This Row],[Approved Date:]]),"-","/")</f>
        <v>2022/09/20</v>
      </c>
      <c r="AD460" s="3">
        <f>IFERROR(IFERROR(DATEVALUE(Table1[[#This Row],[Column2]]),DATE(MID(Table1[[#This Row],[Column2]],FIND(20,Table1[[#This Row],[Column2]],1),4),MID(Table1[[#This Row],[Column2]],FIND("/",Table1[[#This Row],[Column2]],1)+1,2),1)),"Check")</f>
        <v>44824</v>
      </c>
      <c r="AE460" s="3">
        <f ca="1">IFERROR(TODAY()-Table1[[#This Row],[Column3]],"")</f>
        <v>1391</v>
      </c>
      <c r="AF460" s="3" t="str">
        <f>VLOOKUP(Table1[[#This Row],[Location of the Job]],Table2[],3,FALSE)</f>
        <v>FIN</v>
      </c>
    </row>
    <row r="461" spans="1:32" x14ac:dyDescent="0.25">
      <c r="A461" s="2" t="s">
        <v>5741</v>
      </c>
      <c r="B461" s="2" t="s">
        <v>27</v>
      </c>
      <c r="C461" s="2" t="s">
        <v>5742</v>
      </c>
      <c r="D461" s="2" t="s">
        <v>5707</v>
      </c>
      <c r="E461" s="2" t="s">
        <v>5743</v>
      </c>
      <c r="F461" s="2" t="s">
        <v>1218</v>
      </c>
      <c r="G461" s="2">
        <v>11</v>
      </c>
      <c r="H461" s="2">
        <v>3</v>
      </c>
      <c r="I461" s="2" t="s">
        <v>5744</v>
      </c>
      <c r="J461" s="2" t="s">
        <v>5745</v>
      </c>
      <c r="K461" s="2" t="s">
        <v>5746</v>
      </c>
      <c r="L461" s="2" t="s">
        <v>5747</v>
      </c>
      <c r="M461" s="2" t="s">
        <v>5748</v>
      </c>
      <c r="N461" s="2" t="s">
        <v>5749</v>
      </c>
      <c r="O461" s="2" t="s">
        <v>5750</v>
      </c>
      <c r="P461" s="2" t="s">
        <v>5751</v>
      </c>
      <c r="Q461" s="2" t="s">
        <v>331</v>
      </c>
      <c r="R461" s="2" t="s">
        <v>469</v>
      </c>
      <c r="S461" s="2" t="s">
        <v>5752</v>
      </c>
      <c r="T461" s="2" t="s">
        <v>43</v>
      </c>
      <c r="U461" s="2" t="s">
        <v>44</v>
      </c>
      <c r="V461" s="2"/>
      <c r="W461" s="2"/>
      <c r="X461" s="2"/>
      <c r="Y461" s="2"/>
      <c r="Z461" s="2" t="s">
        <v>5753</v>
      </c>
      <c r="AA461" s="2">
        <f>FIND("Approved Date:",Table1[[#This Row],[Footer Text]],1)+15</f>
        <v>127</v>
      </c>
      <c r="AB461" s="2">
        <f>LEN(Table1[[#This Row],[Footer Text]])</f>
        <v>136</v>
      </c>
      <c r="AC461" s="2" t="str">
        <f>SUBSTITUTE(MID(Table1[[#This Row],[Footer Text]],Table1[[#This Row],[Approved Date:]],Table1[[#This Row],[Column1]]-Table1[[#This Row],[Approved Date:]]),"-","/")</f>
        <v>3/11/2023</v>
      </c>
      <c r="AD461" s="3">
        <f>IFERROR(IFERROR(DATEVALUE(Table1[[#This Row],[Column2]]),DATE(MID(Table1[[#This Row],[Column2]],FIND(20,Table1[[#This Row],[Column2]],1),4),MID(Table1[[#This Row],[Column2]],FIND("/",Table1[[#This Row],[Column2]],1)+1,2),1)),"Check")</f>
        <v>44996</v>
      </c>
      <c r="AE461" s="3">
        <f ca="1">IFERROR(TODAY()-Table1[[#This Row],[Column3]],"")</f>
        <v>1219</v>
      </c>
      <c r="AF461" s="3" t="str">
        <f>VLOOKUP(Table1[[#This Row],[Location of the Job]],Table2[],3,FALSE)</f>
        <v>FIN</v>
      </c>
    </row>
    <row r="462" spans="1:32" x14ac:dyDescent="0.25">
      <c r="A462" s="2" t="s">
        <v>5754</v>
      </c>
      <c r="B462" s="2" t="s">
        <v>125</v>
      </c>
      <c r="C462" s="2" t="s">
        <v>5755</v>
      </c>
      <c r="D462" s="2" t="s">
        <v>5756</v>
      </c>
      <c r="E462" s="2" t="s">
        <v>5757</v>
      </c>
      <c r="F462" s="2" t="s">
        <v>5758</v>
      </c>
      <c r="G462" s="2">
        <v>0</v>
      </c>
      <c r="H462" s="2">
        <v>2</v>
      </c>
      <c r="I462" s="2" t="s">
        <v>5759</v>
      </c>
      <c r="J462" s="2" t="s">
        <v>5760</v>
      </c>
      <c r="K462" s="2" t="s">
        <v>5761</v>
      </c>
      <c r="L462" s="2" t="s">
        <v>5762</v>
      </c>
      <c r="M462" s="2" t="s">
        <v>101</v>
      </c>
      <c r="N462" s="2" t="s">
        <v>5763</v>
      </c>
      <c r="O462" s="2" t="s">
        <v>5764</v>
      </c>
      <c r="P462" s="2" t="s">
        <v>5765</v>
      </c>
      <c r="Q462" s="2" t="s">
        <v>5766</v>
      </c>
      <c r="R462" s="2" t="s">
        <v>268</v>
      </c>
      <c r="S462" s="2" t="s">
        <v>269</v>
      </c>
      <c r="T462" s="2" t="s">
        <v>43</v>
      </c>
      <c r="U462" s="2"/>
      <c r="V462" s="2"/>
      <c r="W462" s="2"/>
      <c r="X462" s="2"/>
      <c r="Y462" s="2"/>
      <c r="Z462" s="2" t="s">
        <v>5767</v>
      </c>
      <c r="AA462" s="2">
        <f>FIND("Approved Date:",Table1[[#This Row],[Footer Text]],1)+15</f>
        <v>118</v>
      </c>
      <c r="AB462" s="2">
        <f>LEN(Table1[[#This Row],[Footer Text]])</f>
        <v>126</v>
      </c>
      <c r="AC462" s="2" t="str">
        <f>SUBSTITUTE(MID(Table1[[#This Row],[Footer Text]],Table1[[#This Row],[Approved Date:]],Table1[[#This Row],[Column1]]-Table1[[#This Row],[Approved Date:]]),"-","/")</f>
        <v>2025/9/2</v>
      </c>
      <c r="AD462" s="3">
        <f>IFERROR(IFERROR(DATEVALUE(Table1[[#This Row],[Column2]]),DATE(MID(Table1[[#This Row],[Column2]],FIND(20,Table1[[#This Row],[Column2]],1),4),MID(Table1[[#This Row],[Column2]],FIND("/",Table1[[#This Row],[Column2]],1)+1,2),1)),"Check")</f>
        <v>45902</v>
      </c>
      <c r="AE462" s="3">
        <f ca="1">IFERROR(TODAY()-Table1[[#This Row],[Column3]],"")</f>
        <v>313</v>
      </c>
      <c r="AF462" s="3" t="str">
        <f>VLOOKUP(Table1[[#This Row],[Location of the Job]],Table2[],3,FALSE)</f>
        <v>CPG</v>
      </c>
    </row>
    <row r="463" spans="1:32" x14ac:dyDescent="0.25">
      <c r="A463" s="2" t="s">
        <v>5768</v>
      </c>
      <c r="B463" s="2" t="s">
        <v>27</v>
      </c>
      <c r="C463" s="2" t="s">
        <v>5769</v>
      </c>
      <c r="D463" s="2" t="s">
        <v>5770</v>
      </c>
      <c r="E463" s="2" t="s">
        <v>5771</v>
      </c>
      <c r="F463" s="2" t="s">
        <v>5758</v>
      </c>
      <c r="G463" s="2">
        <v>0</v>
      </c>
      <c r="H463" s="2">
        <v>2</v>
      </c>
      <c r="I463" s="2" t="s">
        <v>5772</v>
      </c>
      <c r="J463" s="2" t="s">
        <v>5773</v>
      </c>
      <c r="K463" s="2" t="s">
        <v>5774</v>
      </c>
      <c r="L463" s="2" t="s">
        <v>5775</v>
      </c>
      <c r="M463" s="2" t="s">
        <v>5776</v>
      </c>
      <c r="N463" s="2" t="s">
        <v>5763</v>
      </c>
      <c r="O463" s="2" t="s">
        <v>5777</v>
      </c>
      <c r="P463" s="2" t="s">
        <v>5778</v>
      </c>
      <c r="Q463" s="2" t="s">
        <v>163</v>
      </c>
      <c r="R463" s="2" t="s">
        <v>5779</v>
      </c>
      <c r="S463" s="2" t="s">
        <v>5780</v>
      </c>
      <c r="T463" s="2" t="s">
        <v>43</v>
      </c>
      <c r="U463" s="2" t="s">
        <v>44</v>
      </c>
      <c r="V463" s="2"/>
      <c r="W463" s="2"/>
      <c r="X463" s="2"/>
      <c r="Y463" s="2"/>
      <c r="Z463" s="2" t="s">
        <v>5781</v>
      </c>
      <c r="AA463" s="2">
        <f>FIND("Approved Date:",Table1[[#This Row],[Footer Text]],1)+15</f>
        <v>125</v>
      </c>
      <c r="AB463" s="2">
        <f>LEN(Table1[[#This Row],[Footer Text]])</f>
        <v>135</v>
      </c>
      <c r="AC463" s="2" t="str">
        <f>SUBSTITUTE(MID(Table1[[#This Row],[Footer Text]],Table1[[#This Row],[Approved Date:]],Table1[[#This Row],[Column1]]-Table1[[#This Row],[Approved Date:]]),"-","/")</f>
        <v>2024/01/17</v>
      </c>
      <c r="AD463" s="3">
        <f>IFERROR(IFERROR(DATEVALUE(Table1[[#This Row],[Column2]]),DATE(MID(Table1[[#This Row],[Column2]],FIND(20,Table1[[#This Row],[Column2]],1),4),MID(Table1[[#This Row],[Column2]],FIND("/",Table1[[#This Row],[Column2]],1)+1,2),1)),"Check")</f>
        <v>45308</v>
      </c>
      <c r="AE463" s="3">
        <f ca="1">IFERROR(TODAY()-Table1[[#This Row],[Column3]],"")</f>
        <v>907</v>
      </c>
      <c r="AF463" s="3" t="str">
        <f>VLOOKUP(Table1[[#This Row],[Location of the Job]],Table2[],3,FALSE)</f>
        <v>CPG</v>
      </c>
    </row>
    <row r="464" spans="1:32" x14ac:dyDescent="0.25">
      <c r="A464" s="2" t="s">
        <v>5782</v>
      </c>
      <c r="B464" s="2" t="s">
        <v>27</v>
      </c>
      <c r="C464" s="2" t="s">
        <v>5783</v>
      </c>
      <c r="D464" s="2" t="s">
        <v>5784</v>
      </c>
      <c r="E464" s="2" t="s">
        <v>5785</v>
      </c>
      <c r="F464" s="2" t="s">
        <v>5786</v>
      </c>
      <c r="G464" s="2" t="s">
        <v>5787</v>
      </c>
      <c r="H464" s="2">
        <v>3</v>
      </c>
      <c r="I464" s="2" t="s">
        <v>5788</v>
      </c>
      <c r="J464" s="2" t="s">
        <v>5789</v>
      </c>
      <c r="K464" s="2" t="s">
        <v>5790</v>
      </c>
      <c r="L464" s="2" t="s">
        <v>5791</v>
      </c>
      <c r="M464" s="2" t="s">
        <v>5792</v>
      </c>
      <c r="N464" s="2" t="s">
        <v>5793</v>
      </c>
      <c r="O464" s="2" t="s">
        <v>5794</v>
      </c>
      <c r="P464" s="2" t="s">
        <v>5795</v>
      </c>
      <c r="Q464" s="2" t="s">
        <v>928</v>
      </c>
      <c r="R464" s="2" t="s">
        <v>469</v>
      </c>
      <c r="S464" s="2" t="s">
        <v>1135</v>
      </c>
      <c r="T464" s="2" t="s">
        <v>43</v>
      </c>
      <c r="U464" s="2" t="s">
        <v>44</v>
      </c>
      <c r="V464" s="2"/>
      <c r="W464" s="2"/>
      <c r="X464" s="2"/>
      <c r="Y464" s="2"/>
      <c r="Z464" s="2" t="s">
        <v>5796</v>
      </c>
      <c r="AA464" s="2">
        <f>FIND("Approved Date:",Table1[[#This Row],[Footer Text]],1)+15</f>
        <v>121</v>
      </c>
      <c r="AB464" s="2">
        <f>LEN(Table1[[#This Row],[Footer Text]])</f>
        <v>130</v>
      </c>
      <c r="AC464" s="2" t="str">
        <f>SUBSTITUTE(MID(Table1[[#This Row],[Footer Text]],Table1[[#This Row],[Approved Date:]],Table1[[#This Row],[Column1]]-Table1[[#This Row],[Approved Date:]]),"-","/")</f>
        <v>4/24/2023</v>
      </c>
      <c r="AD464" s="3">
        <f>IFERROR(IFERROR(DATEVALUE(Table1[[#This Row],[Column2]]),DATE(MID(Table1[[#This Row],[Column2]],FIND(20,Table1[[#This Row],[Column2]],1),4),MID(Table1[[#This Row],[Column2]],FIND("/",Table1[[#This Row],[Column2]],1)+1,2),1)),"Check")</f>
        <v>45040</v>
      </c>
      <c r="AE464" s="3">
        <f ca="1">IFERROR(TODAY()-Table1[[#This Row],[Column3]],"")</f>
        <v>1175</v>
      </c>
      <c r="AF464" s="3" t="str">
        <f>VLOOKUP(Table1[[#This Row],[Location of the Job]],Table2[],3,FALSE)</f>
        <v>CPG</v>
      </c>
    </row>
    <row r="465" spans="1:32" x14ac:dyDescent="0.25">
      <c r="A465" s="2" t="s">
        <v>5797</v>
      </c>
      <c r="B465" s="2" t="s">
        <v>125</v>
      </c>
      <c r="C465" s="2" t="s">
        <v>5798</v>
      </c>
      <c r="D465" s="2" t="s">
        <v>5799</v>
      </c>
      <c r="E465" s="2" t="s">
        <v>5757</v>
      </c>
      <c r="F465" s="2" t="s">
        <v>5784</v>
      </c>
      <c r="G465" s="2">
        <v>0</v>
      </c>
      <c r="H465" s="2" t="s">
        <v>341</v>
      </c>
      <c r="I465" s="2" t="s">
        <v>5772</v>
      </c>
      <c r="J465" s="2" t="s">
        <v>5800</v>
      </c>
      <c r="K465" s="2" t="s">
        <v>5801</v>
      </c>
      <c r="L465" s="2" t="s">
        <v>5775</v>
      </c>
      <c r="M465" s="2" t="s">
        <v>5776</v>
      </c>
      <c r="N465" s="2" t="s">
        <v>5763</v>
      </c>
      <c r="O465" s="2" t="s">
        <v>5287</v>
      </c>
      <c r="P465" s="2" t="s">
        <v>5778</v>
      </c>
      <c r="Q465" s="2" t="s">
        <v>5766</v>
      </c>
      <c r="R465" s="2" t="s">
        <v>5802</v>
      </c>
      <c r="S465" s="2" t="s">
        <v>5803</v>
      </c>
      <c r="T465" s="2" t="s">
        <v>43</v>
      </c>
      <c r="U465" s="2"/>
      <c r="V465" s="2"/>
      <c r="W465" s="2"/>
      <c r="X465" s="2"/>
      <c r="Y465" s="2"/>
      <c r="Z465" s="2" t="s">
        <v>5804</v>
      </c>
      <c r="AA465" s="2">
        <f>FIND("Approved Date:",Table1[[#This Row],[Footer Text]],1)+15</f>
        <v>118</v>
      </c>
      <c r="AB465" s="2">
        <f>LEN(Table1[[#This Row],[Footer Text]])</f>
        <v>128</v>
      </c>
      <c r="AC465" s="2" t="str">
        <f>SUBSTITUTE(MID(Table1[[#This Row],[Footer Text]],Table1[[#This Row],[Approved Date:]],Table1[[#This Row],[Column1]]-Table1[[#This Row],[Approved Date:]]),"-","/")</f>
        <v>2025/11/17</v>
      </c>
      <c r="AD465" s="3">
        <f>IFERROR(IFERROR(DATEVALUE(Table1[[#This Row],[Column2]]),DATE(MID(Table1[[#This Row],[Column2]],FIND(20,Table1[[#This Row],[Column2]],1),4),MID(Table1[[#This Row],[Column2]],FIND("/",Table1[[#This Row],[Column2]],1)+1,2),1)),"Check")</f>
        <v>45978</v>
      </c>
      <c r="AE465" s="3">
        <f ca="1">IFERROR(TODAY()-Table1[[#This Row],[Column3]],"")</f>
        <v>237</v>
      </c>
      <c r="AF465" s="3" t="str">
        <f>VLOOKUP(Table1[[#This Row],[Location of the Job]],Table2[],3,FALSE)</f>
        <v>CPG</v>
      </c>
    </row>
    <row r="466" spans="1:32" x14ac:dyDescent="0.25">
      <c r="A466" s="2" t="s">
        <v>5805</v>
      </c>
      <c r="B466" s="2" t="s">
        <v>27</v>
      </c>
      <c r="C466" s="2" t="s">
        <v>5769</v>
      </c>
      <c r="D466" s="2" t="s">
        <v>5758</v>
      </c>
      <c r="E466" s="2" t="s">
        <v>5771</v>
      </c>
      <c r="F466" s="2" t="s">
        <v>5784</v>
      </c>
      <c r="G466" s="2" t="s">
        <v>417</v>
      </c>
      <c r="H466" s="2" t="s">
        <v>341</v>
      </c>
      <c r="I466" s="2" t="s">
        <v>5772</v>
      </c>
      <c r="J466" s="2" t="s">
        <v>5773</v>
      </c>
      <c r="K466" s="2" t="s">
        <v>5774</v>
      </c>
      <c r="L466" s="2" t="s">
        <v>5775</v>
      </c>
      <c r="M466" s="2" t="s">
        <v>5776</v>
      </c>
      <c r="N466" s="2" t="s">
        <v>5763</v>
      </c>
      <c r="O466" s="2" t="s">
        <v>5777</v>
      </c>
      <c r="P466" s="2" t="s">
        <v>5778</v>
      </c>
      <c r="Q466" s="2" t="s">
        <v>163</v>
      </c>
      <c r="R466" s="2" t="s">
        <v>5779</v>
      </c>
      <c r="S466" s="2" t="s">
        <v>5780</v>
      </c>
      <c r="T466" s="2" t="s">
        <v>43</v>
      </c>
      <c r="U466" s="2" t="s">
        <v>44</v>
      </c>
      <c r="V466" s="2"/>
      <c r="W466" s="2"/>
      <c r="X466" s="2"/>
      <c r="Y466" s="2"/>
      <c r="Z466" s="2" t="s">
        <v>5806</v>
      </c>
      <c r="AA466" s="2">
        <f>FIND("Approved Date:",Table1[[#This Row],[Footer Text]],1)+15</f>
        <v>125</v>
      </c>
      <c r="AB466" s="2">
        <f>LEN(Table1[[#This Row],[Footer Text]])</f>
        <v>135</v>
      </c>
      <c r="AC466" s="2" t="str">
        <f>SUBSTITUTE(MID(Table1[[#This Row],[Footer Text]],Table1[[#This Row],[Approved Date:]],Table1[[#This Row],[Column1]]-Table1[[#This Row],[Approved Date:]]),"-","/")</f>
        <v>2024/01/17</v>
      </c>
      <c r="AD466" s="3">
        <f>IFERROR(IFERROR(DATEVALUE(Table1[[#This Row],[Column2]]),DATE(MID(Table1[[#This Row],[Column2]],FIND(20,Table1[[#This Row],[Column2]],1),4),MID(Table1[[#This Row],[Column2]],FIND("/",Table1[[#This Row],[Column2]],1)+1,2),1)),"Check")</f>
        <v>45308</v>
      </c>
      <c r="AE466" s="3">
        <f ca="1">IFERROR(TODAY()-Table1[[#This Row],[Column3]],"")</f>
        <v>907</v>
      </c>
      <c r="AF466" s="3" t="str">
        <f>VLOOKUP(Table1[[#This Row],[Location of the Job]],Table2[],3,FALSE)</f>
        <v>CPG</v>
      </c>
    </row>
    <row r="467" spans="1:32" x14ac:dyDescent="0.25">
      <c r="A467" s="2" t="s">
        <v>5807</v>
      </c>
      <c r="B467" s="2" t="s">
        <v>125</v>
      </c>
      <c r="C467" s="2"/>
      <c r="D467" s="2" t="s">
        <v>5808</v>
      </c>
      <c r="E467" s="2" t="s">
        <v>1479</v>
      </c>
      <c r="F467" s="2" t="s">
        <v>5809</v>
      </c>
      <c r="G467" s="2"/>
      <c r="H467" s="2"/>
      <c r="I467" s="2"/>
      <c r="J467" s="2"/>
      <c r="K467" s="2"/>
      <c r="L467" s="2"/>
      <c r="M467" s="2"/>
      <c r="N467" s="2" t="s">
        <v>5810</v>
      </c>
      <c r="O467" s="2"/>
      <c r="P467" s="2" t="s">
        <v>5811</v>
      </c>
      <c r="Q467" s="2" t="s">
        <v>426</v>
      </c>
      <c r="R467" s="2"/>
      <c r="S467" s="2"/>
      <c r="T467" s="2"/>
      <c r="U467" s="2"/>
      <c r="V467" s="2"/>
      <c r="W467" s="2"/>
      <c r="X467" s="2"/>
      <c r="Y467" s="2"/>
      <c r="Z467" s="2" t="s">
        <v>5812</v>
      </c>
      <c r="AA467" s="2" t="e">
        <f>FIND("Approved Date:",Table1[[#This Row],[Footer Text]],1)+15</f>
        <v>#VALUE!</v>
      </c>
      <c r="AB467" s="2">
        <f>LEN(Table1[[#This Row],[Footer Text]])</f>
        <v>0</v>
      </c>
      <c r="AC467" s="2" t="e">
        <f>SUBSTITUTE(MID(Table1[[#This Row],[Footer Text]],Table1[[#This Row],[Approved Date:]],Table1[[#This Row],[Column1]]-Table1[[#This Row],[Approved Date:]]),"-","/")</f>
        <v>#VALUE!</v>
      </c>
      <c r="AD467" s="3" t="str">
        <f>IFERROR(IFERROR(DATEVALUE(Table1[[#This Row],[Column2]]),DATE(MID(Table1[[#This Row],[Column2]],FIND(20,Table1[[#This Row],[Column2]],1),4),MID(Table1[[#This Row],[Column2]],FIND("/",Table1[[#This Row],[Column2]],1)+1,2),1)),"Check")</f>
        <v>Check</v>
      </c>
      <c r="AE467" s="3" t="str">
        <f ca="1">IFERROR(TODAY()-Table1[[#This Row],[Column3]],"")</f>
        <v/>
      </c>
      <c r="AF467" s="3" t="str">
        <f>VLOOKUP(Table1[[#This Row],[Location of the Job]],Table2[],3,FALSE)</f>
        <v>CPG</v>
      </c>
    </row>
    <row r="468" spans="1:32" x14ac:dyDescent="0.25">
      <c r="A468" s="2" t="s">
        <v>5813</v>
      </c>
      <c r="B468" s="2" t="s">
        <v>27</v>
      </c>
      <c r="C468" s="2" t="s">
        <v>5814</v>
      </c>
      <c r="D468" s="2" t="s">
        <v>5815</v>
      </c>
      <c r="E468" s="2" t="s">
        <v>5816</v>
      </c>
      <c r="F468" s="2" t="s">
        <v>5817</v>
      </c>
      <c r="G468" s="2">
        <v>3</v>
      </c>
      <c r="H468" s="2">
        <v>4</v>
      </c>
      <c r="I468" s="2" t="s">
        <v>5818</v>
      </c>
      <c r="J468" s="2" t="s">
        <v>5819</v>
      </c>
      <c r="K468" s="2" t="s">
        <v>5820</v>
      </c>
      <c r="L468" s="2" t="s">
        <v>5821</v>
      </c>
      <c r="M468" s="2" t="s">
        <v>101</v>
      </c>
      <c r="N468" s="2" t="s">
        <v>5822</v>
      </c>
      <c r="O468" s="2" t="s">
        <v>5823</v>
      </c>
      <c r="P468" s="2" t="s">
        <v>5824</v>
      </c>
      <c r="Q468" s="2" t="s">
        <v>1550</v>
      </c>
      <c r="R468" s="2" t="s">
        <v>5825</v>
      </c>
      <c r="S468" s="2" t="s">
        <v>5826</v>
      </c>
      <c r="T468" s="2" t="s">
        <v>1856</v>
      </c>
      <c r="U468" s="2" t="s">
        <v>44</v>
      </c>
      <c r="V468" s="2"/>
      <c r="W468" s="2"/>
      <c r="X468" s="2"/>
      <c r="Y468" s="2"/>
      <c r="Z468" s="2" t="s">
        <v>5827</v>
      </c>
      <c r="AA468" s="2">
        <f>FIND("Approved Date:",Table1[[#This Row],[Footer Text]],1)+15</f>
        <v>122</v>
      </c>
      <c r="AB468" s="2">
        <f>LEN(Table1[[#This Row],[Footer Text]])</f>
        <v>130</v>
      </c>
      <c r="AC468" s="2" t="str">
        <f>SUBSTITUTE(MID(Table1[[#This Row],[Footer Text]],Table1[[#This Row],[Approved Date:]],Table1[[#This Row],[Column1]]-Table1[[#This Row],[Approved Date:]]),"-","/")</f>
        <v>9/3/2023</v>
      </c>
      <c r="AD468" s="3">
        <f>IFERROR(IFERROR(DATEVALUE(Table1[[#This Row],[Column2]]),DATE(MID(Table1[[#This Row],[Column2]],FIND(20,Table1[[#This Row],[Column2]],1),4),MID(Table1[[#This Row],[Column2]],FIND("/",Table1[[#This Row],[Column2]],1)+1,2),1)),"Check")</f>
        <v>45172</v>
      </c>
      <c r="AE468" s="3">
        <f ca="1">IFERROR(TODAY()-Table1[[#This Row],[Column3]],"")</f>
        <v>1043</v>
      </c>
      <c r="AF468" s="3" t="str">
        <f>VLOOKUP(Table1[[#This Row],[Location of the Job]],Table2[],3,FALSE)</f>
        <v>CPG</v>
      </c>
    </row>
    <row r="469" spans="1:32" x14ac:dyDescent="0.25">
      <c r="A469" s="2" t="s">
        <v>5828</v>
      </c>
      <c r="B469" s="2" t="s">
        <v>27</v>
      </c>
      <c r="C469" s="2" t="s">
        <v>5829</v>
      </c>
      <c r="D469" s="2" t="s">
        <v>5830</v>
      </c>
      <c r="E469" s="2" t="s">
        <v>5831</v>
      </c>
      <c r="F469" s="2" t="s">
        <v>5815</v>
      </c>
      <c r="G469" s="2">
        <v>3</v>
      </c>
      <c r="H469" s="2" t="s">
        <v>179</v>
      </c>
      <c r="I469" s="2" t="s">
        <v>5832</v>
      </c>
      <c r="J469" s="2" t="s">
        <v>5833</v>
      </c>
      <c r="K469" s="2" t="s">
        <v>5834</v>
      </c>
      <c r="L469" s="2" t="s">
        <v>5835</v>
      </c>
      <c r="M469" s="2" t="s">
        <v>5836</v>
      </c>
      <c r="N469" s="2" t="s">
        <v>5837</v>
      </c>
      <c r="O469" s="2" t="s">
        <v>5838</v>
      </c>
      <c r="P469" s="2" t="s">
        <v>5839</v>
      </c>
      <c r="Q469" s="2" t="s">
        <v>87</v>
      </c>
      <c r="R469" s="2" t="s">
        <v>5840</v>
      </c>
      <c r="S469" s="2" t="s">
        <v>5841</v>
      </c>
      <c r="T469" s="2" t="s">
        <v>138</v>
      </c>
      <c r="U469" s="2" t="s">
        <v>44</v>
      </c>
      <c r="V469" s="2"/>
      <c r="W469" s="2"/>
      <c r="X469" s="2"/>
      <c r="Y469" s="2"/>
      <c r="Z469" s="2" t="s">
        <v>5842</v>
      </c>
      <c r="AA469" s="2">
        <f>FIND("Approved Date:",Table1[[#This Row],[Footer Text]],1)+15</f>
        <v>126</v>
      </c>
      <c r="AB469" s="2">
        <f>LEN(Table1[[#This Row],[Footer Text]])</f>
        <v>136</v>
      </c>
      <c r="AC469" s="2" t="str">
        <f>SUBSTITUTE(MID(Table1[[#This Row],[Footer Text]],Table1[[#This Row],[Approved Date:]],Table1[[#This Row],[Column1]]-Table1[[#This Row],[Approved Date:]]),"-","/")</f>
        <v>28/07/2025</v>
      </c>
      <c r="AD469" s="3">
        <f>IFERROR(IFERROR(DATEVALUE(Table1[[#This Row],[Column2]]),DATE(MID(Table1[[#This Row],[Column2]],FIND(20,Table1[[#This Row],[Column2]],1),4),MID(Table1[[#This Row],[Column2]],FIND("/",Table1[[#This Row],[Column2]],1)+1,2),1)),"Check")</f>
        <v>45839</v>
      </c>
      <c r="AE469" s="3">
        <f ca="1">IFERROR(TODAY()-Table1[[#This Row],[Column3]],"")</f>
        <v>376</v>
      </c>
      <c r="AF469" s="3" t="str">
        <f>VLOOKUP(Table1[[#This Row],[Location of the Job]],Table2[],3,FALSE)</f>
        <v>CPG</v>
      </c>
    </row>
    <row r="470" spans="1:32" x14ac:dyDescent="0.25">
      <c r="A470" s="2" t="s">
        <v>5843</v>
      </c>
      <c r="B470" s="2" t="s">
        <v>27</v>
      </c>
      <c r="C470" s="2" t="s">
        <v>5844</v>
      </c>
      <c r="D470" s="2" t="s">
        <v>5845</v>
      </c>
      <c r="E470" s="2" t="s">
        <v>5846</v>
      </c>
      <c r="F470" s="2" t="s">
        <v>5847</v>
      </c>
      <c r="G470" s="2">
        <v>0</v>
      </c>
      <c r="H470" s="2">
        <v>2</v>
      </c>
      <c r="I470" s="2" t="s">
        <v>5848</v>
      </c>
      <c r="J470" s="2" t="s">
        <v>5849</v>
      </c>
      <c r="K470" s="2" t="s">
        <v>5850</v>
      </c>
      <c r="L470" s="2" t="s">
        <v>5851</v>
      </c>
      <c r="M470" s="2" t="s">
        <v>101</v>
      </c>
      <c r="N470" s="2" t="s">
        <v>5852</v>
      </c>
      <c r="O470" s="2" t="s">
        <v>5853</v>
      </c>
      <c r="P470" s="2" t="s">
        <v>5854</v>
      </c>
      <c r="Q470" s="2" t="s">
        <v>928</v>
      </c>
      <c r="R470" s="2" t="s">
        <v>5855</v>
      </c>
      <c r="S470" s="2" t="s">
        <v>5841</v>
      </c>
      <c r="T470" s="2" t="s">
        <v>5856</v>
      </c>
      <c r="U470" s="2" t="s">
        <v>44</v>
      </c>
      <c r="V470" s="2"/>
      <c r="W470" s="2"/>
      <c r="X470" s="2"/>
      <c r="Y470" s="2"/>
      <c r="Z470" s="2" t="s">
        <v>5857</v>
      </c>
      <c r="AA470" s="2">
        <f>FIND("Approved Date:",Table1[[#This Row],[Footer Text]],1)+15</f>
        <v>127</v>
      </c>
      <c r="AB470" s="2">
        <f>LEN(Table1[[#This Row],[Footer Text]])</f>
        <v>137</v>
      </c>
      <c r="AC470" s="2" t="str">
        <f>SUBSTITUTE(MID(Table1[[#This Row],[Footer Text]],Table1[[#This Row],[Approved Date:]],Table1[[#This Row],[Column1]]-Table1[[#This Row],[Approved Date:]]),"-","/")</f>
        <v>27/05/2025</v>
      </c>
      <c r="AD470" s="3">
        <f>IFERROR(IFERROR(DATEVALUE(Table1[[#This Row],[Column2]]),DATE(MID(Table1[[#This Row],[Column2]],FIND(20,Table1[[#This Row],[Column2]],1),4),MID(Table1[[#This Row],[Column2]],FIND("/",Table1[[#This Row],[Column2]],1)+1,2),1)),"Check")</f>
        <v>45778</v>
      </c>
      <c r="AE470" s="3">
        <f ca="1">IFERROR(TODAY()-Table1[[#This Row],[Column3]],"")</f>
        <v>437</v>
      </c>
      <c r="AF470" s="3" t="str">
        <f>VLOOKUP(Table1[[#This Row],[Location of the Job]],Table2[],3,FALSE)</f>
        <v>CPG</v>
      </c>
    </row>
    <row r="471" spans="1:32" x14ac:dyDescent="0.25">
      <c r="A471" s="2" t="s">
        <v>5858</v>
      </c>
      <c r="B471" s="2" t="s">
        <v>27</v>
      </c>
      <c r="C471" s="2" t="s">
        <v>5859</v>
      </c>
      <c r="D471" s="2" t="s">
        <v>5860</v>
      </c>
      <c r="E471" s="2" t="s">
        <v>5831</v>
      </c>
      <c r="F471" s="2" t="s">
        <v>5861</v>
      </c>
      <c r="G471" s="2">
        <v>4</v>
      </c>
      <c r="H471" s="2" t="s">
        <v>179</v>
      </c>
      <c r="I471" s="2" t="s">
        <v>5862</v>
      </c>
      <c r="J471" s="2" t="s">
        <v>5863</v>
      </c>
      <c r="K471" s="2" t="s">
        <v>5864</v>
      </c>
      <c r="L471" s="2" t="s">
        <v>5865</v>
      </c>
      <c r="M471" s="2" t="s">
        <v>101</v>
      </c>
      <c r="N471" s="2" t="s">
        <v>5866</v>
      </c>
      <c r="O471" s="2" t="s">
        <v>5867</v>
      </c>
      <c r="P471" s="2" t="s">
        <v>5868</v>
      </c>
      <c r="Q471" s="2" t="s">
        <v>732</v>
      </c>
      <c r="R471" s="2" t="s">
        <v>5869</v>
      </c>
      <c r="S471" s="2" t="s">
        <v>5841</v>
      </c>
      <c r="T471" s="2" t="s">
        <v>138</v>
      </c>
      <c r="U471" s="2" t="s">
        <v>44</v>
      </c>
      <c r="V471" s="2"/>
      <c r="W471" s="2"/>
      <c r="X471" s="2"/>
      <c r="Y471" s="2"/>
      <c r="Z471" s="2" t="s">
        <v>5870</v>
      </c>
      <c r="AA471" s="2">
        <f>FIND("Approved Date:",Table1[[#This Row],[Footer Text]],1)+15</f>
        <v>134</v>
      </c>
      <c r="AB471" s="2">
        <f>LEN(Table1[[#This Row],[Footer Text]])</f>
        <v>144</v>
      </c>
      <c r="AC471" s="2" t="str">
        <f>SUBSTITUTE(MID(Table1[[#This Row],[Footer Text]],Table1[[#This Row],[Approved Date:]],Table1[[#This Row],[Column1]]-Table1[[#This Row],[Approved Date:]]),"-","/")</f>
        <v>01/11/2022</v>
      </c>
      <c r="AD471" s="3">
        <f>IFERROR(IFERROR(DATEVALUE(Table1[[#This Row],[Column2]]),DATE(MID(Table1[[#This Row],[Column2]],FIND(20,Table1[[#This Row],[Column2]],1),4),MID(Table1[[#This Row],[Column2]],FIND("/",Table1[[#This Row],[Column2]],1)+1,2),1)),"Check")</f>
        <v>44572</v>
      </c>
      <c r="AE471" s="3">
        <f ca="1">IFERROR(TODAY()-Table1[[#This Row],[Column3]],"")</f>
        <v>1643</v>
      </c>
      <c r="AF471" s="3" t="str">
        <f>VLOOKUP(Table1[[#This Row],[Location of the Job]],Table2[],3,FALSE)</f>
        <v>CPG</v>
      </c>
    </row>
    <row r="472" spans="1:32" x14ac:dyDescent="0.25">
      <c r="A472" s="2" t="s">
        <v>5871</v>
      </c>
      <c r="B472" s="2" t="s">
        <v>27</v>
      </c>
      <c r="C472" s="2" t="s">
        <v>5872</v>
      </c>
      <c r="D472" s="2" t="s">
        <v>5873</v>
      </c>
      <c r="E472" s="2" t="s">
        <v>5874</v>
      </c>
      <c r="F472" s="2" t="s">
        <v>5860</v>
      </c>
      <c r="G472" s="2">
        <v>2</v>
      </c>
      <c r="H472" s="2">
        <v>3</v>
      </c>
      <c r="I472" s="2" t="s">
        <v>5875</v>
      </c>
      <c r="J472" s="2" t="s">
        <v>5876</v>
      </c>
      <c r="K472" s="2" t="s">
        <v>5877</v>
      </c>
      <c r="L472" s="2" t="s">
        <v>5878</v>
      </c>
      <c r="M472" s="2" t="s">
        <v>101</v>
      </c>
      <c r="N472" s="2" t="s">
        <v>5879</v>
      </c>
      <c r="O472" s="2" t="s">
        <v>1278</v>
      </c>
      <c r="P472" s="2"/>
      <c r="Q472" s="2" t="s">
        <v>200</v>
      </c>
      <c r="R472" s="2" t="s">
        <v>5880</v>
      </c>
      <c r="S472" s="2" t="s">
        <v>5881</v>
      </c>
      <c r="T472" s="2" t="s">
        <v>5882</v>
      </c>
      <c r="U472" s="2" t="s">
        <v>44</v>
      </c>
      <c r="V472" s="2"/>
      <c r="W472" s="2"/>
      <c r="X472" s="2"/>
      <c r="Y472" s="2"/>
      <c r="Z472" s="2" t="s">
        <v>5883</v>
      </c>
      <c r="AA472" s="2">
        <f>FIND("Approved Date:",Table1[[#This Row],[Footer Text]],1)+15</f>
        <v>125</v>
      </c>
      <c r="AB472" s="2">
        <f>LEN(Table1[[#This Row],[Footer Text]])</f>
        <v>135</v>
      </c>
      <c r="AC472" s="2" t="str">
        <f>SUBSTITUTE(MID(Table1[[#This Row],[Footer Text]],Table1[[#This Row],[Approved Date:]],Table1[[#This Row],[Column1]]-Table1[[#This Row],[Approved Date:]]),"-","/")</f>
        <v>2024/12/16</v>
      </c>
      <c r="AD472" s="3">
        <f>IFERROR(IFERROR(DATEVALUE(Table1[[#This Row],[Column2]]),DATE(MID(Table1[[#This Row],[Column2]],FIND(20,Table1[[#This Row],[Column2]],1),4),MID(Table1[[#This Row],[Column2]],FIND("/",Table1[[#This Row],[Column2]],1)+1,2),1)),"Check")</f>
        <v>45642</v>
      </c>
      <c r="AE472" s="3">
        <f ca="1">IFERROR(TODAY()-Table1[[#This Row],[Column3]],"")</f>
        <v>573</v>
      </c>
      <c r="AF472" s="3" t="str">
        <f>VLOOKUP(Table1[[#This Row],[Location of the Job]],Table2[],3,FALSE)</f>
        <v>CPG</v>
      </c>
    </row>
    <row r="473" spans="1:32" x14ac:dyDescent="0.25">
      <c r="A473" s="2" t="s">
        <v>5884</v>
      </c>
      <c r="B473" s="2" t="s">
        <v>27</v>
      </c>
      <c r="C473" s="2" t="s">
        <v>5885</v>
      </c>
      <c r="D473" s="2" t="s">
        <v>5886</v>
      </c>
      <c r="E473" s="2" t="s">
        <v>5887</v>
      </c>
      <c r="F473" s="2" t="s">
        <v>5815</v>
      </c>
      <c r="G473" s="2">
        <v>3</v>
      </c>
      <c r="H473" s="2">
        <v>3</v>
      </c>
      <c r="I473" s="2" t="s">
        <v>5888</v>
      </c>
      <c r="J473" s="2" t="s">
        <v>5889</v>
      </c>
      <c r="K473" s="2" t="s">
        <v>5890</v>
      </c>
      <c r="L473" s="2" t="s">
        <v>5891</v>
      </c>
      <c r="M473" s="2" t="s">
        <v>101</v>
      </c>
      <c r="N473" s="2" t="s">
        <v>5892</v>
      </c>
      <c r="O473" s="2" t="s">
        <v>5893</v>
      </c>
      <c r="P473" s="2" t="s">
        <v>5894</v>
      </c>
      <c r="Q473" s="2" t="s">
        <v>200</v>
      </c>
      <c r="R473" s="2" t="s">
        <v>5895</v>
      </c>
      <c r="S473" s="2" t="s">
        <v>5896</v>
      </c>
      <c r="T473" s="2" t="s">
        <v>43</v>
      </c>
      <c r="U473" s="2" t="s">
        <v>44</v>
      </c>
      <c r="V473" s="2"/>
      <c r="W473" s="2"/>
      <c r="X473" s="2"/>
      <c r="Y473" s="2"/>
      <c r="Z473" s="2" t="s">
        <v>5897</v>
      </c>
      <c r="AA473" s="2">
        <f>FIND("Approved Date:",Table1[[#This Row],[Footer Text]],1)+15</f>
        <v>121</v>
      </c>
      <c r="AB473" s="2">
        <f>LEN(Table1[[#This Row],[Footer Text]])</f>
        <v>131</v>
      </c>
      <c r="AC473" s="2" t="str">
        <f>SUBSTITUTE(MID(Table1[[#This Row],[Footer Text]],Table1[[#This Row],[Approved Date:]],Table1[[#This Row],[Column1]]-Table1[[#This Row],[Approved Date:]]),"-","/")</f>
        <v>12/27/2023</v>
      </c>
      <c r="AD473" s="3">
        <f>IFERROR(IFERROR(DATEVALUE(Table1[[#This Row],[Column2]]),DATE(MID(Table1[[#This Row],[Column2]],FIND(20,Table1[[#This Row],[Column2]],1),4),MID(Table1[[#This Row],[Column2]],FIND("/",Table1[[#This Row],[Column2]],1)+1,2),1)),"Check")</f>
        <v>45287</v>
      </c>
      <c r="AE473" s="3">
        <f ca="1">IFERROR(TODAY()-Table1[[#This Row],[Column3]],"")</f>
        <v>928</v>
      </c>
      <c r="AF473" s="3" t="str">
        <f>VLOOKUP(Table1[[#This Row],[Location of the Job]],Table2[],3,FALSE)</f>
        <v>CPG</v>
      </c>
    </row>
    <row r="474" spans="1:32" x14ac:dyDescent="0.25">
      <c r="A474" s="2" t="s">
        <v>5898</v>
      </c>
      <c r="B474" s="2" t="s">
        <v>125</v>
      </c>
      <c r="C474" s="2" t="s">
        <v>5899</v>
      </c>
      <c r="D474" s="2" t="s">
        <v>5900</v>
      </c>
      <c r="E474" s="2" t="s">
        <v>5887</v>
      </c>
      <c r="F474" s="2" t="s">
        <v>5886</v>
      </c>
      <c r="G474" s="2">
        <v>0</v>
      </c>
      <c r="H474" s="2">
        <v>2</v>
      </c>
      <c r="I474" s="2" t="s">
        <v>5901</v>
      </c>
      <c r="J474" s="2" t="s">
        <v>5902</v>
      </c>
      <c r="K474" s="2" t="s">
        <v>5903</v>
      </c>
      <c r="L474" s="2" t="s">
        <v>5904</v>
      </c>
      <c r="M474" s="2" t="s">
        <v>101</v>
      </c>
      <c r="N474" s="2" t="s">
        <v>5905</v>
      </c>
      <c r="O474" s="2" t="s">
        <v>5906</v>
      </c>
      <c r="P474" s="2" t="s">
        <v>5907</v>
      </c>
      <c r="Q474" s="2" t="s">
        <v>1462</v>
      </c>
      <c r="R474" s="2" t="s">
        <v>19</v>
      </c>
      <c r="S474" s="2" t="s">
        <v>5908</v>
      </c>
      <c r="T474" s="2"/>
      <c r="U474" s="2"/>
      <c r="V474" s="2"/>
      <c r="W474" s="2"/>
      <c r="X474" s="2"/>
      <c r="Y474" s="2"/>
      <c r="Z474" s="2" t="s">
        <v>5909</v>
      </c>
      <c r="AA474" s="2">
        <f>FIND("Approved Date:",Table1[[#This Row],[Footer Text]],1)+15</f>
        <v>120</v>
      </c>
      <c r="AB474" s="2">
        <f>LEN(Table1[[#This Row],[Footer Text]])</f>
        <v>130</v>
      </c>
      <c r="AC474" s="2" t="str">
        <f>SUBSTITUTE(MID(Table1[[#This Row],[Footer Text]],Table1[[#This Row],[Approved Date:]],Table1[[#This Row],[Column1]]-Table1[[#This Row],[Approved Date:]]),"-","/")</f>
        <v>12/26/2023</v>
      </c>
      <c r="AD474" s="3">
        <f>IFERROR(IFERROR(DATEVALUE(Table1[[#This Row],[Column2]]),DATE(MID(Table1[[#This Row],[Column2]],FIND(20,Table1[[#This Row],[Column2]],1),4),MID(Table1[[#This Row],[Column2]],FIND("/",Table1[[#This Row],[Column2]],1)+1,2),1)),"Check")</f>
        <v>45286</v>
      </c>
      <c r="AE474" s="3">
        <f ca="1">IFERROR(TODAY()-Table1[[#This Row],[Column3]],"")</f>
        <v>929</v>
      </c>
      <c r="AF474" s="3" t="str">
        <f>VLOOKUP(Table1[[#This Row],[Location of the Job]],Table2[],3,FALSE)</f>
        <v>CPG</v>
      </c>
    </row>
    <row r="475" spans="1:32" x14ac:dyDescent="0.25">
      <c r="A475" s="2" t="s">
        <v>5910</v>
      </c>
      <c r="B475" s="2" t="s">
        <v>27</v>
      </c>
      <c r="C475" s="2" t="s">
        <v>5911</v>
      </c>
      <c r="D475" s="2" t="s">
        <v>5912</v>
      </c>
      <c r="E475" s="2" t="s">
        <v>5913</v>
      </c>
      <c r="F475" s="2" t="s">
        <v>5914</v>
      </c>
      <c r="G475" s="2">
        <v>0</v>
      </c>
      <c r="H475" s="2">
        <v>2</v>
      </c>
      <c r="I475" s="2" t="s">
        <v>5915</v>
      </c>
      <c r="J475" s="2" t="s">
        <v>5916</v>
      </c>
      <c r="K475" s="2" t="s">
        <v>5917</v>
      </c>
      <c r="L475" s="2" t="s">
        <v>5918</v>
      </c>
      <c r="M475" s="2" t="s">
        <v>101</v>
      </c>
      <c r="N475" s="2" t="s">
        <v>5919</v>
      </c>
      <c r="O475" s="2" t="s">
        <v>5920</v>
      </c>
      <c r="P475" s="2" t="s">
        <v>5921</v>
      </c>
      <c r="Q475" s="2" t="s">
        <v>58</v>
      </c>
      <c r="R475" s="2" t="s">
        <v>469</v>
      </c>
      <c r="S475" s="2" t="s">
        <v>5922</v>
      </c>
      <c r="T475" s="2" t="s">
        <v>4239</v>
      </c>
      <c r="U475" s="2" t="s">
        <v>44</v>
      </c>
      <c r="V475" s="2"/>
      <c r="W475" s="2"/>
      <c r="X475" s="2"/>
      <c r="Y475" s="2"/>
      <c r="Z475" s="2" t="s">
        <v>5923</v>
      </c>
      <c r="AA475" s="2">
        <f>FIND("Approved Date:",Table1[[#This Row],[Footer Text]],1)+15</f>
        <v>118</v>
      </c>
      <c r="AB475" s="2">
        <f>LEN(Table1[[#This Row],[Footer Text]])</f>
        <v>127</v>
      </c>
      <c r="AC475" s="2" t="str">
        <f>SUBSTITUTE(MID(Table1[[#This Row],[Footer Text]],Table1[[#This Row],[Approved Date:]],Table1[[#This Row],[Column1]]-Table1[[#This Row],[Approved Date:]]),"-","/")</f>
        <v>7/19/2023</v>
      </c>
      <c r="AD475" s="3">
        <f>IFERROR(IFERROR(DATEVALUE(Table1[[#This Row],[Column2]]),DATE(MID(Table1[[#This Row],[Column2]],FIND(20,Table1[[#This Row],[Column2]],1),4),MID(Table1[[#This Row],[Column2]],FIND("/",Table1[[#This Row],[Column2]],1)+1,2),1)),"Check")</f>
        <v>45126</v>
      </c>
      <c r="AE475" s="3">
        <f ca="1">IFERROR(TODAY()-Table1[[#This Row],[Column3]],"")</f>
        <v>1089</v>
      </c>
      <c r="AF475" s="3" t="str">
        <f>VLOOKUP(Table1[[#This Row],[Location of the Job]],Table2[],3,FALSE)</f>
        <v>CPG</v>
      </c>
    </row>
    <row r="476" spans="1:32" x14ac:dyDescent="0.25">
      <c r="A476" s="2" t="s">
        <v>5924</v>
      </c>
      <c r="B476" s="2" t="s">
        <v>125</v>
      </c>
      <c r="C476" s="2" t="s">
        <v>5925</v>
      </c>
      <c r="D476" s="2" t="s">
        <v>5926</v>
      </c>
      <c r="E476" s="2" t="s">
        <v>1479</v>
      </c>
      <c r="F476" s="2" t="s">
        <v>5927</v>
      </c>
      <c r="G476" s="2">
        <v>0</v>
      </c>
      <c r="H476" s="2">
        <v>2</v>
      </c>
      <c r="I476" s="2" t="s">
        <v>5928</v>
      </c>
      <c r="J476" s="2" t="s">
        <v>5929</v>
      </c>
      <c r="K476" s="2" t="s">
        <v>5930</v>
      </c>
      <c r="L476" s="2" t="s">
        <v>5931</v>
      </c>
      <c r="M476" s="2" t="s">
        <v>101</v>
      </c>
      <c r="N476" s="2" t="s">
        <v>5932</v>
      </c>
      <c r="O476" s="2" t="s">
        <v>5287</v>
      </c>
      <c r="P476" s="2" t="s">
        <v>5933</v>
      </c>
      <c r="Q476" s="2" t="s">
        <v>5934</v>
      </c>
      <c r="R476" s="2" t="s">
        <v>5935</v>
      </c>
      <c r="S476" s="2" t="s">
        <v>5936</v>
      </c>
      <c r="T476" s="2" t="s">
        <v>5937</v>
      </c>
      <c r="U476" s="2"/>
      <c r="V476" s="2"/>
      <c r="W476" s="2"/>
      <c r="X476" s="2"/>
      <c r="Y476" s="2"/>
      <c r="Z476" s="2" t="s">
        <v>5938</v>
      </c>
      <c r="AA476" s="2">
        <f>FIND("Approved Date:",Table1[[#This Row],[Footer Text]],1)+15</f>
        <v>118</v>
      </c>
      <c r="AB476" s="2">
        <f>LEN(Table1[[#This Row],[Footer Text]])</f>
        <v>126</v>
      </c>
      <c r="AC476" s="2" t="str">
        <f>SUBSTITUTE(MID(Table1[[#This Row],[Footer Text]],Table1[[#This Row],[Approved Date:]],Table1[[#This Row],[Column1]]-Table1[[#This Row],[Approved Date:]]),"-","/")</f>
        <v>3/3/2024</v>
      </c>
      <c r="AD476" s="3">
        <f>IFERROR(IFERROR(DATEVALUE(Table1[[#This Row],[Column2]]),DATE(MID(Table1[[#This Row],[Column2]],FIND(20,Table1[[#This Row],[Column2]],1),4),MID(Table1[[#This Row],[Column2]],FIND("/",Table1[[#This Row],[Column2]],1)+1,2),1)),"Check")</f>
        <v>45354</v>
      </c>
      <c r="AE476" s="3">
        <f ca="1">IFERROR(TODAY()-Table1[[#This Row],[Column3]],"")</f>
        <v>861</v>
      </c>
      <c r="AF476" s="3" t="str">
        <f>VLOOKUP(Table1[[#This Row],[Location of the Job]],Table2[],3,FALSE)</f>
        <v>CPG</v>
      </c>
    </row>
    <row r="477" spans="1:32" x14ac:dyDescent="0.25">
      <c r="A477" s="2" t="s">
        <v>5939</v>
      </c>
      <c r="B477" s="2" t="s">
        <v>27</v>
      </c>
      <c r="C477" s="2" t="s">
        <v>5940</v>
      </c>
      <c r="D477" s="2" t="s">
        <v>5941</v>
      </c>
      <c r="E477" s="2" t="s">
        <v>1479</v>
      </c>
      <c r="F477" s="2" t="s">
        <v>5927</v>
      </c>
      <c r="G477" s="2">
        <v>0</v>
      </c>
      <c r="H477" s="2">
        <v>2</v>
      </c>
      <c r="I477" s="2" t="s">
        <v>5942</v>
      </c>
      <c r="J477" s="2" t="s">
        <v>5943</v>
      </c>
      <c r="K477" s="2" t="s">
        <v>5944</v>
      </c>
      <c r="L477" s="2" t="s">
        <v>5918</v>
      </c>
      <c r="M477" s="2" t="s">
        <v>101</v>
      </c>
      <c r="N477" s="2" t="s">
        <v>5945</v>
      </c>
      <c r="O477" s="2" t="s">
        <v>5287</v>
      </c>
      <c r="P477" s="2" t="s">
        <v>5946</v>
      </c>
      <c r="Q477" s="2" t="s">
        <v>58</v>
      </c>
      <c r="R477" s="2" t="s">
        <v>5947</v>
      </c>
      <c r="S477" s="2" t="s">
        <v>5922</v>
      </c>
      <c r="T477" s="2" t="s">
        <v>5937</v>
      </c>
      <c r="U477" s="2" t="s">
        <v>44</v>
      </c>
      <c r="V477" s="2"/>
      <c r="W477" s="2"/>
      <c r="X477" s="2"/>
      <c r="Y477" s="2"/>
      <c r="Z477" s="2" t="s">
        <v>5948</v>
      </c>
      <c r="AA477" s="2">
        <f>FIND("Approved Date:",Table1[[#This Row],[Footer Text]],1)+15</f>
        <v>121</v>
      </c>
      <c r="AB477" s="2">
        <f>LEN(Table1[[#This Row],[Footer Text]])</f>
        <v>129</v>
      </c>
      <c r="AC477" s="2" t="str">
        <f>SUBSTITUTE(MID(Table1[[#This Row],[Footer Text]],Table1[[#This Row],[Approved Date:]],Table1[[#This Row],[Column1]]-Table1[[#This Row],[Approved Date:]]),"-","/")</f>
        <v>3/3/2024</v>
      </c>
      <c r="AD477" s="3">
        <f>IFERROR(IFERROR(DATEVALUE(Table1[[#This Row],[Column2]]),DATE(MID(Table1[[#This Row],[Column2]],FIND(20,Table1[[#This Row],[Column2]],1),4),MID(Table1[[#This Row],[Column2]],FIND("/",Table1[[#This Row],[Column2]],1)+1,2),1)),"Check")</f>
        <v>45354</v>
      </c>
      <c r="AE477" s="3">
        <f ca="1">IFERROR(TODAY()-Table1[[#This Row],[Column3]],"")</f>
        <v>861</v>
      </c>
      <c r="AF477" s="3" t="str">
        <f>VLOOKUP(Table1[[#This Row],[Location of the Job]],Table2[],3,FALSE)</f>
        <v>CPG</v>
      </c>
    </row>
    <row r="478" spans="1:32" x14ac:dyDescent="0.25">
      <c r="A478" s="2" t="s">
        <v>5949</v>
      </c>
      <c r="B478" s="2" t="s">
        <v>27</v>
      </c>
      <c r="C478" s="2" t="s">
        <v>5950</v>
      </c>
      <c r="D478" s="2" t="s">
        <v>5951</v>
      </c>
      <c r="E478" s="2" t="s">
        <v>1479</v>
      </c>
      <c r="F478" s="2" t="s">
        <v>5914</v>
      </c>
      <c r="G478" s="2">
        <v>0</v>
      </c>
      <c r="H478" s="2">
        <v>2</v>
      </c>
      <c r="I478" s="2" t="s">
        <v>5952</v>
      </c>
      <c r="J478" s="2" t="s">
        <v>5953</v>
      </c>
      <c r="K478" s="2" t="s">
        <v>5954</v>
      </c>
      <c r="L478" s="2" t="s">
        <v>5955</v>
      </c>
      <c r="M478" s="2" t="s">
        <v>101</v>
      </c>
      <c r="N478" s="2" t="s">
        <v>5956</v>
      </c>
      <c r="O478" s="2" t="s">
        <v>483</v>
      </c>
      <c r="P478" s="2" t="s">
        <v>5957</v>
      </c>
      <c r="Q478" s="2" t="s">
        <v>499</v>
      </c>
      <c r="R478" s="2" t="s">
        <v>5958</v>
      </c>
      <c r="S478" s="2" t="s">
        <v>5959</v>
      </c>
      <c r="T478" s="2" t="s">
        <v>5960</v>
      </c>
      <c r="U478" s="2" t="s">
        <v>44</v>
      </c>
      <c r="V478" s="2"/>
      <c r="W478" s="2"/>
      <c r="X478" s="2"/>
      <c r="Y478" s="2"/>
      <c r="Z478" s="2" t="s">
        <v>5961</v>
      </c>
      <c r="AA478" s="2">
        <f>FIND("Approved Date:",Table1[[#This Row],[Footer Text]],1)+15</f>
        <v>123</v>
      </c>
      <c r="AB478" s="2">
        <f>LEN(Table1[[#This Row],[Footer Text]])</f>
        <v>133</v>
      </c>
      <c r="AC478" s="2" t="str">
        <f>SUBSTITUTE(MID(Table1[[#This Row],[Footer Text]],Table1[[#This Row],[Approved Date:]],Table1[[#This Row],[Column1]]-Table1[[#This Row],[Approved Date:]]),"-","/")</f>
        <v>2024/05/06</v>
      </c>
      <c r="AD478" s="3">
        <f>IFERROR(IFERROR(DATEVALUE(Table1[[#This Row],[Column2]]),DATE(MID(Table1[[#This Row],[Column2]],FIND(20,Table1[[#This Row],[Column2]],1),4),MID(Table1[[#This Row],[Column2]],FIND("/",Table1[[#This Row],[Column2]],1)+1,2),1)),"Check")</f>
        <v>45418</v>
      </c>
      <c r="AE478" s="3">
        <f ca="1">IFERROR(TODAY()-Table1[[#This Row],[Column3]],"")</f>
        <v>797</v>
      </c>
      <c r="AF478" s="3" t="str">
        <f>VLOOKUP(Table1[[#This Row],[Location of the Job]],Table2[],3,FALSE)</f>
        <v>CPG</v>
      </c>
    </row>
    <row r="479" spans="1:32" x14ac:dyDescent="0.25">
      <c r="A479" s="2" t="s">
        <v>5962</v>
      </c>
      <c r="B479" s="2" t="s">
        <v>125</v>
      </c>
      <c r="C479" s="2" t="s">
        <v>5963</v>
      </c>
      <c r="D479" s="2" t="s">
        <v>5964</v>
      </c>
      <c r="E479" s="2" t="s">
        <v>1479</v>
      </c>
      <c r="F479" s="2" t="s">
        <v>5914</v>
      </c>
      <c r="G479" s="2">
        <v>0</v>
      </c>
      <c r="H479" s="2">
        <v>2</v>
      </c>
      <c r="I479" s="2" t="s">
        <v>5965</v>
      </c>
      <c r="J479" s="2" t="s">
        <v>5966</v>
      </c>
      <c r="K479" s="2" t="s">
        <v>5967</v>
      </c>
      <c r="L479" s="2" t="s">
        <v>5968</v>
      </c>
      <c r="M479" s="2" t="s">
        <v>101</v>
      </c>
      <c r="N479" s="2" t="s">
        <v>5969</v>
      </c>
      <c r="O479" s="2" t="s">
        <v>5970</v>
      </c>
      <c r="P479" s="2" t="s">
        <v>5971</v>
      </c>
      <c r="Q479" s="2" t="s">
        <v>5972</v>
      </c>
      <c r="R479" s="2" t="s">
        <v>5973</v>
      </c>
      <c r="S479" s="2" t="s">
        <v>5974</v>
      </c>
      <c r="T479" s="2" t="s">
        <v>5975</v>
      </c>
      <c r="U479" s="2"/>
      <c r="V479" s="2"/>
      <c r="W479" s="2"/>
      <c r="X479" s="2"/>
      <c r="Y479" s="2"/>
      <c r="Z479" s="2" t="s">
        <v>5976</v>
      </c>
      <c r="AA479" s="2">
        <f>FIND("Approved Date:",Table1[[#This Row],[Footer Text]],1)+15</f>
        <v>122</v>
      </c>
      <c r="AB479" s="2">
        <f>LEN(Table1[[#This Row],[Footer Text]])</f>
        <v>132</v>
      </c>
      <c r="AC479" s="2" t="str">
        <f>SUBSTITUTE(MID(Table1[[#This Row],[Footer Text]],Table1[[#This Row],[Approved Date:]],Table1[[#This Row],[Column1]]-Table1[[#This Row],[Approved Date:]]),"-","/")</f>
        <v>30/04/2024</v>
      </c>
      <c r="AD479" s="3">
        <f>IFERROR(IFERROR(DATEVALUE(Table1[[#This Row],[Column2]]),DATE(MID(Table1[[#This Row],[Column2]],FIND(20,Table1[[#This Row],[Column2]],1),4),MID(Table1[[#This Row],[Column2]],FIND("/",Table1[[#This Row],[Column2]],1)+1,2),1)),"Check")</f>
        <v>45383</v>
      </c>
      <c r="AE479" s="3">
        <f ca="1">IFERROR(TODAY()-Table1[[#This Row],[Column3]],"")</f>
        <v>832</v>
      </c>
      <c r="AF479" s="3" t="str">
        <f>VLOOKUP(Table1[[#This Row],[Location of the Job]],Table2[],3,FALSE)</f>
        <v>CPG</v>
      </c>
    </row>
    <row r="480" spans="1:32" x14ac:dyDescent="0.25">
      <c r="A480" s="2" t="s">
        <v>5977</v>
      </c>
      <c r="B480" s="2" t="s">
        <v>27</v>
      </c>
      <c r="C480" s="2" t="s">
        <v>5978</v>
      </c>
      <c r="D480" s="2" t="s">
        <v>5979</v>
      </c>
      <c r="E480" s="2" t="s">
        <v>1479</v>
      </c>
      <c r="F480" s="2" t="s">
        <v>5927</v>
      </c>
      <c r="G480" s="2">
        <v>0</v>
      </c>
      <c r="H480" s="2">
        <v>2</v>
      </c>
      <c r="I480" s="2" t="s">
        <v>5980</v>
      </c>
      <c r="J480" s="2" t="s">
        <v>5981</v>
      </c>
      <c r="K480" s="2" t="s">
        <v>5982</v>
      </c>
      <c r="L480" s="2" t="s">
        <v>5983</v>
      </c>
      <c r="M480" s="2" t="s">
        <v>36</v>
      </c>
      <c r="N480" s="2" t="s">
        <v>5984</v>
      </c>
      <c r="O480" s="2" t="s">
        <v>5985</v>
      </c>
      <c r="P480" s="2"/>
      <c r="Q480" s="2" t="s">
        <v>58</v>
      </c>
      <c r="R480" s="2" t="s">
        <v>5958</v>
      </c>
      <c r="S480" s="2" t="s">
        <v>5986</v>
      </c>
      <c r="T480" s="2" t="s">
        <v>5987</v>
      </c>
      <c r="U480" s="2" t="s">
        <v>44</v>
      </c>
      <c r="V480" s="2"/>
      <c r="W480" s="2"/>
      <c r="X480" s="2"/>
      <c r="Y480" s="2"/>
      <c r="Z480" s="2" t="s">
        <v>5988</v>
      </c>
      <c r="AA480" s="2">
        <f>FIND("Approved Date:",Table1[[#This Row],[Footer Text]],1)+15</f>
        <v>125</v>
      </c>
      <c r="AB480" s="2">
        <f>LEN(Table1[[#This Row],[Footer Text]])</f>
        <v>135</v>
      </c>
      <c r="AC480" s="2" t="str">
        <f>SUBSTITUTE(MID(Table1[[#This Row],[Footer Text]],Table1[[#This Row],[Approved Date:]],Table1[[#This Row],[Column1]]-Table1[[#This Row],[Approved Date:]]),"-","/")</f>
        <v>2021/07/03</v>
      </c>
      <c r="AD480" s="3">
        <f>IFERROR(IFERROR(DATEVALUE(Table1[[#This Row],[Column2]]),DATE(MID(Table1[[#This Row],[Column2]],FIND(20,Table1[[#This Row],[Column2]],1),4),MID(Table1[[#This Row],[Column2]],FIND("/",Table1[[#This Row],[Column2]],1)+1,2),1)),"Check")</f>
        <v>44380</v>
      </c>
      <c r="AE480" s="3">
        <f ca="1">IFERROR(TODAY()-Table1[[#This Row],[Column3]],"")</f>
        <v>1835</v>
      </c>
      <c r="AF480" s="3" t="str">
        <f>VLOOKUP(Table1[[#This Row],[Location of the Job]],Table2[],3,FALSE)</f>
        <v>CPG</v>
      </c>
    </row>
    <row r="481" spans="1:32" x14ac:dyDescent="0.25">
      <c r="A481" s="2" t="s">
        <v>5989</v>
      </c>
      <c r="B481" s="2" t="s">
        <v>27</v>
      </c>
      <c r="C481" s="2" t="s">
        <v>5990</v>
      </c>
      <c r="D481" s="2" t="s">
        <v>5991</v>
      </c>
      <c r="E481" s="2" t="s">
        <v>5992</v>
      </c>
      <c r="F481" s="2" t="s">
        <v>5927</v>
      </c>
      <c r="G481" s="2">
        <v>0</v>
      </c>
      <c r="H481" s="2">
        <v>2</v>
      </c>
      <c r="I481" s="2" t="s">
        <v>5993</v>
      </c>
      <c r="J481" s="2" t="s">
        <v>5994</v>
      </c>
      <c r="K481" s="2" t="s">
        <v>5995</v>
      </c>
      <c r="L481" s="2" t="s">
        <v>5996</v>
      </c>
      <c r="M481" s="2" t="s">
        <v>36</v>
      </c>
      <c r="N481" s="2" t="s">
        <v>4602</v>
      </c>
      <c r="O481" s="2" t="s">
        <v>5997</v>
      </c>
      <c r="P481" s="2"/>
      <c r="Q481" s="2" t="s">
        <v>58</v>
      </c>
      <c r="R481" s="2" t="s">
        <v>5998</v>
      </c>
      <c r="S481" s="2" t="s">
        <v>5999</v>
      </c>
      <c r="T481" s="2" t="s">
        <v>6000</v>
      </c>
      <c r="U481" s="2" t="s">
        <v>44</v>
      </c>
      <c r="V481" s="2"/>
      <c r="W481" s="2"/>
      <c r="X481" s="2"/>
      <c r="Y481" s="2"/>
      <c r="Z481" s="2" t="s">
        <v>6001</v>
      </c>
      <c r="AA481" s="2">
        <f>FIND("Approved Date:",Table1[[#This Row],[Footer Text]],1)+15</f>
        <v>122</v>
      </c>
      <c r="AB481" s="2">
        <f>LEN(Table1[[#This Row],[Footer Text]])</f>
        <v>132</v>
      </c>
      <c r="AC481" s="2" t="str">
        <f>SUBSTITUTE(MID(Table1[[#This Row],[Footer Text]],Table1[[#This Row],[Approved Date:]],Table1[[#This Row],[Column1]]-Table1[[#This Row],[Approved Date:]]),"-","/")</f>
        <v>2020/07/15</v>
      </c>
      <c r="AD481" s="3">
        <f>IFERROR(IFERROR(DATEVALUE(Table1[[#This Row],[Column2]]),DATE(MID(Table1[[#This Row],[Column2]],FIND(20,Table1[[#This Row],[Column2]],1),4),MID(Table1[[#This Row],[Column2]],FIND("/",Table1[[#This Row],[Column2]],1)+1,2),1)),"Check")</f>
        <v>44027</v>
      </c>
      <c r="AE481" s="3">
        <f ca="1">IFERROR(TODAY()-Table1[[#This Row],[Column3]],"")</f>
        <v>2188</v>
      </c>
      <c r="AF481" s="3" t="str">
        <f>VLOOKUP(Table1[[#This Row],[Location of the Job]],Table2[],3,FALSE)</f>
        <v>CPG</v>
      </c>
    </row>
    <row r="482" spans="1:32" x14ac:dyDescent="0.25">
      <c r="A482" s="2" t="s">
        <v>6002</v>
      </c>
      <c r="B482" s="2" t="s">
        <v>27</v>
      </c>
      <c r="C482" s="2" t="s">
        <v>6003</v>
      </c>
      <c r="D482" s="2" t="s">
        <v>6004</v>
      </c>
      <c r="E482" s="2" t="s">
        <v>1479</v>
      </c>
      <c r="F482" s="2" t="s">
        <v>6005</v>
      </c>
      <c r="G482" s="2">
        <v>3</v>
      </c>
      <c r="H482" s="2">
        <v>3</v>
      </c>
      <c r="I482" s="2" t="s">
        <v>6006</v>
      </c>
      <c r="J482" s="2" t="s">
        <v>6007</v>
      </c>
      <c r="K482" s="2" t="s">
        <v>6008</v>
      </c>
      <c r="L482" s="2" t="s">
        <v>6009</v>
      </c>
      <c r="M482" s="2" t="s">
        <v>1131</v>
      </c>
      <c r="N482" s="2" t="s">
        <v>6010</v>
      </c>
      <c r="O482" s="2" t="s">
        <v>6011</v>
      </c>
      <c r="P482" s="2" t="s">
        <v>6012</v>
      </c>
      <c r="Q482" s="2" t="s">
        <v>200</v>
      </c>
      <c r="R482" s="2" t="s">
        <v>390</v>
      </c>
      <c r="S482" s="2" t="s">
        <v>441</v>
      </c>
      <c r="T482" s="2" t="s">
        <v>392</v>
      </c>
      <c r="U482" s="2" t="s">
        <v>44</v>
      </c>
      <c r="V482" s="2"/>
      <c r="W482" s="2"/>
      <c r="X482" s="2"/>
      <c r="Y482" s="2"/>
      <c r="Z482" s="2" t="s">
        <v>6013</v>
      </c>
      <c r="AA482" s="2">
        <f>FIND("Approved Date:",Table1[[#This Row],[Footer Text]],1)+15</f>
        <v>123</v>
      </c>
      <c r="AB482" s="2">
        <f>LEN(Table1[[#This Row],[Footer Text]])</f>
        <v>133</v>
      </c>
      <c r="AC482" s="2" t="str">
        <f>SUBSTITUTE(MID(Table1[[#This Row],[Footer Text]],Table1[[#This Row],[Approved Date:]],Table1[[#This Row],[Column1]]-Table1[[#This Row],[Approved Date:]]),"-","/")</f>
        <v>2022/09/21</v>
      </c>
      <c r="AD482" s="3">
        <f>IFERROR(IFERROR(DATEVALUE(Table1[[#This Row],[Column2]]),DATE(MID(Table1[[#This Row],[Column2]],FIND(20,Table1[[#This Row],[Column2]],1),4),MID(Table1[[#This Row],[Column2]],FIND("/",Table1[[#This Row],[Column2]],1)+1,2),1)),"Check")</f>
        <v>44825</v>
      </c>
      <c r="AE482" s="3">
        <f ca="1">IFERROR(TODAY()-Table1[[#This Row],[Column3]],"")</f>
        <v>1390</v>
      </c>
      <c r="AF482" s="3" t="str">
        <f>VLOOKUP(Table1[[#This Row],[Location of the Job]],Table2[],3,FALSE)</f>
        <v>CPG</v>
      </c>
    </row>
    <row r="483" spans="1:32" x14ac:dyDescent="0.25">
      <c r="A483" s="2" t="s">
        <v>6014</v>
      </c>
      <c r="B483" s="2" t="s">
        <v>27</v>
      </c>
      <c r="C483" s="2" t="s">
        <v>6015</v>
      </c>
      <c r="D483" s="2" t="s">
        <v>6016</v>
      </c>
      <c r="E483" s="2" t="s">
        <v>6017</v>
      </c>
      <c r="F483" s="2" t="s">
        <v>6018</v>
      </c>
      <c r="G483" s="2">
        <v>3</v>
      </c>
      <c r="H483" s="2">
        <v>3</v>
      </c>
      <c r="I483" s="2" t="s">
        <v>6019</v>
      </c>
      <c r="J483" s="2" t="s">
        <v>6020</v>
      </c>
      <c r="K483" s="2" t="s">
        <v>6021</v>
      </c>
      <c r="L483" s="2" t="s">
        <v>6022</v>
      </c>
      <c r="M483" s="2" t="s">
        <v>6023</v>
      </c>
      <c r="N483" s="2" t="s">
        <v>6024</v>
      </c>
      <c r="O483" s="2" t="s">
        <v>6025</v>
      </c>
      <c r="P483" s="2" t="s">
        <v>6026</v>
      </c>
      <c r="Q483" s="2" t="s">
        <v>1964</v>
      </c>
      <c r="R483" s="2" t="s">
        <v>6027</v>
      </c>
      <c r="S483" s="2" t="s">
        <v>6028</v>
      </c>
      <c r="T483" s="2" t="s">
        <v>392</v>
      </c>
      <c r="U483" s="2" t="s">
        <v>44</v>
      </c>
      <c r="V483" s="2"/>
      <c r="W483" s="2"/>
      <c r="X483" s="2"/>
      <c r="Y483" s="2"/>
      <c r="Z483" s="2" t="s">
        <v>6029</v>
      </c>
      <c r="AA483" s="2">
        <f>FIND("Approved Date:",Table1[[#This Row],[Footer Text]],1)+15</f>
        <v>123</v>
      </c>
      <c r="AB483" s="2">
        <f>LEN(Table1[[#This Row],[Footer Text]])</f>
        <v>133</v>
      </c>
      <c r="AC483" s="2" t="str">
        <f>SUBSTITUTE(MID(Table1[[#This Row],[Footer Text]],Table1[[#This Row],[Approved Date:]],Table1[[#This Row],[Column1]]-Table1[[#This Row],[Approved Date:]]),"-","/")</f>
        <v>2025/04/22</v>
      </c>
      <c r="AD483" s="3">
        <f>IFERROR(IFERROR(DATEVALUE(Table1[[#This Row],[Column2]]),DATE(MID(Table1[[#This Row],[Column2]],FIND(20,Table1[[#This Row],[Column2]],1),4),MID(Table1[[#This Row],[Column2]],FIND("/",Table1[[#This Row],[Column2]],1)+1,2),1)),"Check")</f>
        <v>45769</v>
      </c>
      <c r="AE483" s="3">
        <f ca="1">IFERROR(TODAY()-Table1[[#This Row],[Column3]],"")</f>
        <v>446</v>
      </c>
      <c r="AF483" s="3" t="str">
        <f>VLOOKUP(Table1[[#This Row],[Location of the Job]],Table2[],3,FALSE)</f>
        <v>CPG</v>
      </c>
    </row>
    <row r="484" spans="1:32" x14ac:dyDescent="0.25">
      <c r="A484" s="2" t="s">
        <v>6030</v>
      </c>
      <c r="B484" s="2" t="s">
        <v>27</v>
      </c>
      <c r="C484" s="2" t="s">
        <v>6031</v>
      </c>
      <c r="D484" s="2" t="s">
        <v>6018</v>
      </c>
      <c r="E484" s="2" t="s">
        <v>1479</v>
      </c>
      <c r="F484" s="2" t="s">
        <v>1645</v>
      </c>
      <c r="G484" s="2">
        <v>3</v>
      </c>
      <c r="H484" s="2" t="s">
        <v>179</v>
      </c>
      <c r="I484" s="2" t="s">
        <v>6032</v>
      </c>
      <c r="J484" s="2" t="s">
        <v>6033</v>
      </c>
      <c r="K484" s="2" t="s">
        <v>6034</v>
      </c>
      <c r="L484" s="2" t="s">
        <v>6035</v>
      </c>
      <c r="M484" s="2" t="s">
        <v>1131</v>
      </c>
      <c r="N484" s="2" t="s">
        <v>6036</v>
      </c>
      <c r="O484" s="2" t="s">
        <v>6037</v>
      </c>
      <c r="P484" s="2" t="s">
        <v>6038</v>
      </c>
      <c r="Q484" s="2" t="s">
        <v>732</v>
      </c>
      <c r="R484" s="2" t="s">
        <v>390</v>
      </c>
      <c r="S484" s="2" t="s">
        <v>441</v>
      </c>
      <c r="T484" s="2" t="s">
        <v>392</v>
      </c>
      <c r="U484" s="2" t="s">
        <v>44</v>
      </c>
      <c r="V484" s="2"/>
      <c r="W484" s="2"/>
      <c r="X484" s="2"/>
      <c r="Y484" s="2"/>
      <c r="Z484" s="2" t="s">
        <v>6039</v>
      </c>
      <c r="AA484" s="2">
        <f>FIND("Approved Date:",Table1[[#This Row],[Footer Text]],1)+15</f>
        <v>123</v>
      </c>
      <c r="AB484" s="2">
        <f>LEN(Table1[[#This Row],[Footer Text]])</f>
        <v>133</v>
      </c>
      <c r="AC484" s="2" t="str">
        <f>SUBSTITUTE(MID(Table1[[#This Row],[Footer Text]],Table1[[#This Row],[Approved Date:]],Table1[[#This Row],[Column1]]-Table1[[#This Row],[Approved Date:]]),"-","/")</f>
        <v>2022/09/18</v>
      </c>
      <c r="AD484" s="3">
        <f>IFERROR(IFERROR(DATEVALUE(Table1[[#This Row],[Column2]]),DATE(MID(Table1[[#This Row],[Column2]],FIND(20,Table1[[#This Row],[Column2]],1),4),MID(Table1[[#This Row],[Column2]],FIND("/",Table1[[#This Row],[Column2]],1)+1,2),1)),"Check")</f>
        <v>44822</v>
      </c>
      <c r="AE484" s="3">
        <f ca="1">IFERROR(TODAY()-Table1[[#This Row],[Column3]],"")</f>
        <v>1393</v>
      </c>
      <c r="AF484" s="3" t="str">
        <f>VLOOKUP(Table1[[#This Row],[Location of the Job]],Table2[],3,FALSE)</f>
        <v>CPG</v>
      </c>
    </row>
    <row r="485" spans="1:32" x14ac:dyDescent="0.25">
      <c r="A485" s="2" t="s">
        <v>6040</v>
      </c>
      <c r="B485" s="2" t="s">
        <v>27</v>
      </c>
      <c r="C485" s="2" t="s">
        <v>6041</v>
      </c>
      <c r="D485" s="2" t="s">
        <v>6042</v>
      </c>
      <c r="E485" s="2" t="s">
        <v>6043</v>
      </c>
      <c r="F485" s="2" t="s">
        <v>5861</v>
      </c>
      <c r="G485" s="2">
        <v>4</v>
      </c>
      <c r="H485" s="2" t="s">
        <v>179</v>
      </c>
      <c r="I485" s="2" t="s">
        <v>6044</v>
      </c>
      <c r="J485" s="2" t="s">
        <v>6045</v>
      </c>
      <c r="K485" s="2" t="s">
        <v>6046</v>
      </c>
      <c r="L485" s="2" t="s">
        <v>6047</v>
      </c>
      <c r="M485" s="2" t="s">
        <v>101</v>
      </c>
      <c r="N485" s="2" t="s">
        <v>6048</v>
      </c>
      <c r="O485" s="2" t="s">
        <v>6049</v>
      </c>
      <c r="P485" s="2" t="s">
        <v>6050</v>
      </c>
      <c r="Q485" s="2" t="s">
        <v>58</v>
      </c>
      <c r="R485" s="2" t="s">
        <v>6051</v>
      </c>
      <c r="S485" s="2" t="s">
        <v>6052</v>
      </c>
      <c r="T485" s="2" t="s">
        <v>43</v>
      </c>
      <c r="U485" s="2" t="s">
        <v>44</v>
      </c>
      <c r="V485" s="2"/>
      <c r="W485" s="2"/>
      <c r="X485" s="2"/>
      <c r="Y485" s="2"/>
      <c r="Z485" s="2" t="s">
        <v>6053</v>
      </c>
      <c r="AA485" s="2">
        <f>FIND("Approved Date:",Table1[[#This Row],[Footer Text]],1)+15</f>
        <v>131</v>
      </c>
      <c r="AB485" s="2">
        <f>LEN(Table1[[#This Row],[Footer Text]])</f>
        <v>141</v>
      </c>
      <c r="AC485" s="2" t="str">
        <f>SUBSTITUTE(MID(Table1[[#This Row],[Footer Text]],Table1[[#This Row],[Approved Date:]],Table1[[#This Row],[Column1]]-Table1[[#This Row],[Approved Date:]]),"-","/")</f>
        <v>2020/10/13</v>
      </c>
      <c r="AD485" s="3">
        <f>IFERROR(IFERROR(DATEVALUE(Table1[[#This Row],[Column2]]),DATE(MID(Table1[[#This Row],[Column2]],FIND(20,Table1[[#This Row],[Column2]],1),4),MID(Table1[[#This Row],[Column2]],FIND("/",Table1[[#This Row],[Column2]],1)+1,2),1)),"Check")</f>
        <v>44117</v>
      </c>
      <c r="AE485" s="3">
        <f ca="1">IFERROR(TODAY()-Table1[[#This Row],[Column3]],"")</f>
        <v>2098</v>
      </c>
      <c r="AF485" s="3" t="str">
        <f>VLOOKUP(Table1[[#This Row],[Location of the Job]],Table2[],3,FALSE)</f>
        <v>IFM</v>
      </c>
    </row>
    <row r="486" spans="1:32" x14ac:dyDescent="0.25">
      <c r="A486" s="2" t="s">
        <v>6054</v>
      </c>
      <c r="B486" s="2" t="s">
        <v>27</v>
      </c>
      <c r="C486" s="2" t="s">
        <v>6055</v>
      </c>
      <c r="D486" s="2" t="s">
        <v>6056</v>
      </c>
      <c r="E486" s="2" t="s">
        <v>5887</v>
      </c>
      <c r="F486" s="2" t="s">
        <v>6057</v>
      </c>
      <c r="G486" s="2" t="s">
        <v>68</v>
      </c>
      <c r="H486" s="2">
        <v>2</v>
      </c>
      <c r="I486" s="2" t="s">
        <v>6058</v>
      </c>
      <c r="J486" s="2" t="s">
        <v>6059</v>
      </c>
      <c r="K486" s="2" t="s">
        <v>6060</v>
      </c>
      <c r="L486" s="2" t="s">
        <v>6061</v>
      </c>
      <c r="M486" s="2" t="s">
        <v>1923</v>
      </c>
      <c r="N486" s="2" t="s">
        <v>6062</v>
      </c>
      <c r="O486" s="2" t="s">
        <v>6063</v>
      </c>
      <c r="P486" s="2" t="s">
        <v>6064</v>
      </c>
      <c r="Q486" s="2" t="s">
        <v>499</v>
      </c>
      <c r="R486" s="2" t="s">
        <v>2197</v>
      </c>
      <c r="S486" s="2" t="s">
        <v>441</v>
      </c>
      <c r="T486" s="2" t="s">
        <v>392</v>
      </c>
      <c r="U486" s="2" t="s">
        <v>44</v>
      </c>
      <c r="V486" s="2"/>
      <c r="W486" s="2"/>
      <c r="X486" s="2"/>
      <c r="Y486" s="2"/>
      <c r="Z486" s="2" t="s">
        <v>6065</v>
      </c>
      <c r="AA486" s="2">
        <f>FIND("Approved Date:",Table1[[#This Row],[Footer Text]],1)+15</f>
        <v>121</v>
      </c>
      <c r="AB486" s="2">
        <f>LEN(Table1[[#This Row],[Footer Text]])</f>
        <v>131</v>
      </c>
      <c r="AC486" s="2" t="str">
        <f>SUBSTITUTE(MID(Table1[[#This Row],[Footer Text]],Table1[[#This Row],[Approved Date:]],Table1[[#This Row],[Column1]]-Table1[[#This Row],[Approved Date:]]),"-","/")</f>
        <v>2022/08/13</v>
      </c>
      <c r="AD486" s="3">
        <f>IFERROR(IFERROR(DATEVALUE(Table1[[#This Row],[Column2]]),DATE(MID(Table1[[#This Row],[Column2]],FIND(20,Table1[[#This Row],[Column2]],1),4),MID(Table1[[#This Row],[Column2]],FIND("/",Table1[[#This Row],[Column2]],1)+1,2),1)),"Check")</f>
        <v>44786</v>
      </c>
      <c r="AE486" s="3">
        <f ca="1">IFERROR(TODAY()-Table1[[#This Row],[Column3]],"")</f>
        <v>1429</v>
      </c>
      <c r="AF486" s="3" t="str">
        <f>VLOOKUP(Table1[[#This Row],[Location of the Job]],Table2[],3,FALSE)</f>
        <v>CPG</v>
      </c>
    </row>
    <row r="487" spans="1:32" x14ac:dyDescent="0.25">
      <c r="A487" s="2" t="s">
        <v>6066</v>
      </c>
      <c r="B487" s="2" t="s">
        <v>27</v>
      </c>
      <c r="C487" s="2" t="s">
        <v>6067</v>
      </c>
      <c r="D487" s="2" t="s">
        <v>6068</v>
      </c>
      <c r="E487" s="2" t="s">
        <v>6069</v>
      </c>
      <c r="F487" s="2" t="s">
        <v>6070</v>
      </c>
      <c r="G487" s="2"/>
      <c r="H487" s="2">
        <v>4</v>
      </c>
      <c r="I487" s="2" t="s">
        <v>6071</v>
      </c>
      <c r="J487" s="2" t="s">
        <v>6072</v>
      </c>
      <c r="K487" s="2" t="s">
        <v>6073</v>
      </c>
      <c r="L487" s="2" t="s">
        <v>6074</v>
      </c>
      <c r="M487" s="2" t="s">
        <v>6075</v>
      </c>
      <c r="N487" s="2" t="s">
        <v>6076</v>
      </c>
      <c r="O487" s="2" t="s">
        <v>6077</v>
      </c>
      <c r="P487" s="2" t="s">
        <v>6078</v>
      </c>
      <c r="Q487" s="2" t="s">
        <v>163</v>
      </c>
      <c r="R487" s="2" t="s">
        <v>6079</v>
      </c>
      <c r="S487" s="2" t="s">
        <v>6080</v>
      </c>
      <c r="T487" s="2" t="s">
        <v>6081</v>
      </c>
      <c r="U487" s="2" t="s">
        <v>44</v>
      </c>
      <c r="V487" s="2"/>
      <c r="W487" s="2"/>
      <c r="X487" s="2"/>
      <c r="Y487" s="2"/>
      <c r="Z487" s="2" t="s">
        <v>6082</v>
      </c>
      <c r="AA487" s="2">
        <f>FIND("Approved Date:",Table1[[#This Row],[Footer Text]],1)+15</f>
        <v>123</v>
      </c>
      <c r="AB487" s="2">
        <f>LEN(Table1[[#This Row],[Footer Text]])</f>
        <v>133</v>
      </c>
      <c r="AC487" s="2" t="str">
        <f>SUBSTITUTE(MID(Table1[[#This Row],[Footer Text]],Table1[[#This Row],[Approved Date:]],Table1[[#This Row],[Column1]]-Table1[[#This Row],[Approved Date:]]),"-","/")</f>
        <v>2024/08/17</v>
      </c>
      <c r="AD487" s="3">
        <f>IFERROR(IFERROR(DATEVALUE(Table1[[#This Row],[Column2]]),DATE(MID(Table1[[#This Row],[Column2]],FIND(20,Table1[[#This Row],[Column2]],1),4),MID(Table1[[#This Row],[Column2]],FIND("/",Table1[[#This Row],[Column2]],1)+1,2),1)),"Check")</f>
        <v>45521</v>
      </c>
      <c r="AE487" s="3">
        <f ca="1">IFERROR(TODAY()-Table1[[#This Row],[Column3]],"")</f>
        <v>694</v>
      </c>
      <c r="AF487" s="3">
        <f>VLOOKUP(Table1[[#This Row],[Location of the Job]],Table2[],3,FALSE)</f>
        <v>0</v>
      </c>
    </row>
    <row r="488" spans="1:32" x14ac:dyDescent="0.25">
      <c r="A488" s="2" t="s">
        <v>6083</v>
      </c>
      <c r="B488" s="2" t="s">
        <v>27</v>
      </c>
      <c r="C488" s="2" t="s">
        <v>6084</v>
      </c>
      <c r="D488" s="2" t="s">
        <v>6085</v>
      </c>
      <c r="E488" s="2" t="s">
        <v>6086</v>
      </c>
      <c r="F488" s="2" t="s">
        <v>178</v>
      </c>
      <c r="G488" s="2">
        <v>0</v>
      </c>
      <c r="H488" s="2">
        <v>3</v>
      </c>
      <c r="I488" s="2" t="s">
        <v>6087</v>
      </c>
      <c r="J488" s="2" t="s">
        <v>6088</v>
      </c>
      <c r="K488" s="2" t="s">
        <v>6089</v>
      </c>
      <c r="L488" s="2" t="s">
        <v>6090</v>
      </c>
      <c r="M488" s="2" t="s">
        <v>6091</v>
      </c>
      <c r="N488" s="2" t="s">
        <v>6092</v>
      </c>
      <c r="O488" s="2" t="s">
        <v>6093</v>
      </c>
      <c r="P488" s="2" t="s">
        <v>2702</v>
      </c>
      <c r="Q488" s="2" t="s">
        <v>58</v>
      </c>
      <c r="R488" s="2" t="s">
        <v>6094</v>
      </c>
      <c r="S488" s="2" t="s">
        <v>6095</v>
      </c>
      <c r="T488" s="2" t="s">
        <v>6096</v>
      </c>
      <c r="U488" s="2" t="s">
        <v>44</v>
      </c>
      <c r="V488" s="2"/>
      <c r="W488" s="2"/>
      <c r="X488" s="2"/>
      <c r="Y488" s="2"/>
      <c r="Z488" s="2" t="s">
        <v>6097</v>
      </c>
      <c r="AA488" s="2">
        <f>FIND("Approved Date:",Table1[[#This Row],[Footer Text]],1)+15</f>
        <v>126</v>
      </c>
      <c r="AB488" s="2">
        <f>LEN(Table1[[#This Row],[Footer Text]])</f>
        <v>136</v>
      </c>
      <c r="AC488" s="2" t="str">
        <f>SUBSTITUTE(MID(Table1[[#This Row],[Footer Text]],Table1[[#This Row],[Approved Date:]],Table1[[#This Row],[Column1]]-Table1[[#This Row],[Approved Date:]]),"-","/")</f>
        <v>2023/12/16</v>
      </c>
      <c r="AD488" s="3">
        <f>IFERROR(IFERROR(DATEVALUE(Table1[[#This Row],[Column2]]),DATE(MID(Table1[[#This Row],[Column2]],FIND(20,Table1[[#This Row],[Column2]],1),4),MID(Table1[[#This Row],[Column2]],FIND("/",Table1[[#This Row],[Column2]],1)+1,2),1)),"Check")</f>
        <v>45276</v>
      </c>
      <c r="AE488" s="3">
        <f ca="1">IFERROR(TODAY()-Table1[[#This Row],[Column3]],"")</f>
        <v>939</v>
      </c>
      <c r="AF488" s="3" t="str">
        <f>VLOOKUP(Table1[[#This Row],[Location of the Job]],Table2[],3,FALSE)</f>
        <v>NWG</v>
      </c>
    </row>
    <row r="489" spans="1:32" x14ac:dyDescent="0.25">
      <c r="A489" s="2" t="s">
        <v>6098</v>
      </c>
      <c r="B489" s="2" t="s">
        <v>125</v>
      </c>
      <c r="C489" s="2" t="s">
        <v>6099</v>
      </c>
      <c r="D489" s="2" t="s">
        <v>6100</v>
      </c>
      <c r="E489" s="2" t="s">
        <v>6101</v>
      </c>
      <c r="F489" s="2" t="s">
        <v>6100</v>
      </c>
      <c r="G489" s="2">
        <v>0</v>
      </c>
      <c r="H489" s="2">
        <v>2</v>
      </c>
      <c r="I489" s="2" t="s">
        <v>6102</v>
      </c>
      <c r="J489" s="2" t="s">
        <v>6103</v>
      </c>
      <c r="K489" s="2" t="s">
        <v>6104</v>
      </c>
      <c r="L489" s="2" t="s">
        <v>6105</v>
      </c>
      <c r="M489" s="2" t="s">
        <v>6106</v>
      </c>
      <c r="N489" s="2" t="s">
        <v>6107</v>
      </c>
      <c r="O489" s="2" t="s">
        <v>6108</v>
      </c>
      <c r="P489" s="2" t="s">
        <v>6109</v>
      </c>
      <c r="Q489" s="2" t="s">
        <v>1462</v>
      </c>
      <c r="R489" s="2" t="s">
        <v>1192</v>
      </c>
      <c r="S489" s="2" t="s">
        <v>1463</v>
      </c>
      <c r="T489" s="2" t="s">
        <v>392</v>
      </c>
      <c r="U489" s="2"/>
      <c r="V489" s="2"/>
      <c r="W489" s="2"/>
      <c r="X489" s="2"/>
      <c r="Y489" s="2"/>
      <c r="Z489" s="2" t="s">
        <v>6110</v>
      </c>
      <c r="AA489" s="2">
        <f>FIND("Approved Date:",Table1[[#This Row],[Footer Text]],1)+15</f>
        <v>124</v>
      </c>
      <c r="AB489" s="2">
        <f>LEN(Table1[[#This Row],[Footer Text]])</f>
        <v>134</v>
      </c>
      <c r="AC489" s="2" t="str">
        <f>SUBSTITUTE(MID(Table1[[#This Row],[Footer Text]],Table1[[#This Row],[Approved Date:]],Table1[[#This Row],[Column1]]-Table1[[#This Row],[Approved Date:]]),"-","/")</f>
        <v>2023/06/26</v>
      </c>
      <c r="AD489" s="3">
        <f>IFERROR(IFERROR(DATEVALUE(Table1[[#This Row],[Column2]]),DATE(MID(Table1[[#This Row],[Column2]],FIND(20,Table1[[#This Row],[Column2]],1),4),MID(Table1[[#This Row],[Column2]],FIND("/",Table1[[#This Row],[Column2]],1)+1,2),1)),"Check")</f>
        <v>45103</v>
      </c>
      <c r="AE489" s="3">
        <f ca="1">IFERROR(TODAY()-Table1[[#This Row],[Column3]],"")</f>
        <v>1112</v>
      </c>
      <c r="AF489" s="3" t="str">
        <f>VLOOKUP(Table1[[#This Row],[Location of the Job]],Table2[],3,FALSE)</f>
        <v>NWG</v>
      </c>
    </row>
    <row r="490" spans="1:32" x14ac:dyDescent="0.25">
      <c r="A490" s="2" t="s">
        <v>6111</v>
      </c>
      <c r="B490" s="2" t="s">
        <v>27</v>
      </c>
      <c r="C490" s="2" t="s">
        <v>6112</v>
      </c>
      <c r="D490" s="2" t="s">
        <v>6100</v>
      </c>
      <c r="E490" s="2" t="s">
        <v>6113</v>
      </c>
      <c r="F490" s="2" t="s">
        <v>6100</v>
      </c>
      <c r="G490" s="2">
        <v>0</v>
      </c>
      <c r="H490" s="2">
        <v>2</v>
      </c>
      <c r="I490" s="2" t="s">
        <v>6114</v>
      </c>
      <c r="J490" s="2" t="s">
        <v>6115</v>
      </c>
      <c r="K490" s="2" t="s">
        <v>6116</v>
      </c>
      <c r="L490" s="2" t="s">
        <v>6117</v>
      </c>
      <c r="M490" s="2" t="s">
        <v>6118</v>
      </c>
      <c r="N490" s="2" t="s">
        <v>6119</v>
      </c>
      <c r="O490" s="2" t="s">
        <v>6108</v>
      </c>
      <c r="P490" s="2" t="s">
        <v>6109</v>
      </c>
      <c r="Q490" s="2" t="s">
        <v>58</v>
      </c>
      <c r="R490" s="2" t="s">
        <v>6120</v>
      </c>
      <c r="S490" s="2" t="s">
        <v>6121</v>
      </c>
      <c r="T490" s="2" t="s">
        <v>392</v>
      </c>
      <c r="U490" s="2" t="s">
        <v>44</v>
      </c>
      <c r="V490" s="2"/>
      <c r="W490" s="2"/>
      <c r="X490" s="2"/>
      <c r="Y490" s="2"/>
      <c r="Z490" s="2" t="s">
        <v>6122</v>
      </c>
      <c r="AA490" s="2">
        <f>FIND("Approved Date:",Table1[[#This Row],[Footer Text]],1)+15</f>
        <v>131</v>
      </c>
      <c r="AB490" s="2">
        <f>LEN(Table1[[#This Row],[Footer Text]])</f>
        <v>139</v>
      </c>
      <c r="AC490" s="2" t="str">
        <f>SUBSTITUTE(MID(Table1[[#This Row],[Footer Text]],Table1[[#This Row],[Approved Date:]],Table1[[#This Row],[Column1]]-Table1[[#This Row],[Approved Date:]]),"-","/")</f>
        <v>6/5/2024</v>
      </c>
      <c r="AD490" s="3">
        <f>IFERROR(IFERROR(DATEVALUE(Table1[[#This Row],[Column2]]),DATE(MID(Table1[[#This Row],[Column2]],FIND(20,Table1[[#This Row],[Column2]],1),4),MID(Table1[[#This Row],[Column2]],FIND("/",Table1[[#This Row],[Column2]],1)+1,2),1)),"Check")</f>
        <v>45448</v>
      </c>
      <c r="AE490" s="3">
        <f ca="1">IFERROR(TODAY()-Table1[[#This Row],[Column3]],"")</f>
        <v>767</v>
      </c>
      <c r="AF490" s="3" t="str">
        <f>VLOOKUP(Table1[[#This Row],[Location of the Job]],Table2[],3,FALSE)</f>
        <v>FX</v>
      </c>
    </row>
    <row r="491" spans="1:32" x14ac:dyDescent="0.25">
      <c r="A491" s="2" t="s">
        <v>6123</v>
      </c>
      <c r="B491" s="2" t="s">
        <v>27</v>
      </c>
      <c r="C491" s="2" t="s">
        <v>6124</v>
      </c>
      <c r="D491" s="2" t="s">
        <v>6100</v>
      </c>
      <c r="E491" s="2" t="s">
        <v>6086</v>
      </c>
      <c r="F491" s="2" t="s">
        <v>6125</v>
      </c>
      <c r="G491" s="2">
        <v>6</v>
      </c>
      <c r="H491" s="2">
        <v>3</v>
      </c>
      <c r="I491" s="2" t="s">
        <v>6126</v>
      </c>
      <c r="J491" s="2" t="s">
        <v>6127</v>
      </c>
      <c r="K491" s="2" t="s">
        <v>6128</v>
      </c>
      <c r="L491" s="2" t="s">
        <v>6129</v>
      </c>
      <c r="M491" s="2" t="s">
        <v>6130</v>
      </c>
      <c r="N491" s="2" t="s">
        <v>6092</v>
      </c>
      <c r="O491" s="2" t="s">
        <v>6131</v>
      </c>
      <c r="P491" s="2" t="s">
        <v>6132</v>
      </c>
      <c r="Q491" s="2" t="s">
        <v>58</v>
      </c>
      <c r="R491" s="2" t="s">
        <v>6133</v>
      </c>
      <c r="S491" s="2" t="s">
        <v>6134</v>
      </c>
      <c r="T491" s="2" t="s">
        <v>6096</v>
      </c>
      <c r="U491" s="2" t="s">
        <v>44</v>
      </c>
      <c r="V491" s="2"/>
      <c r="W491" s="2"/>
      <c r="X491" s="2"/>
      <c r="Y491" s="2"/>
      <c r="Z491" s="2" t="s">
        <v>6135</v>
      </c>
      <c r="AA491" s="2">
        <f>FIND("Approved Date:",Table1[[#This Row],[Footer Text]],1)+15</f>
        <v>122</v>
      </c>
      <c r="AB491" s="2">
        <f>LEN(Table1[[#This Row],[Footer Text]])</f>
        <v>132</v>
      </c>
      <c r="AC491" s="2" t="str">
        <f>SUBSTITUTE(MID(Table1[[#This Row],[Footer Text]],Table1[[#This Row],[Approved Date:]],Table1[[#This Row],[Column1]]-Table1[[#This Row],[Approved Date:]]),"-","/")</f>
        <v>2021/04/05</v>
      </c>
      <c r="AD491" s="3">
        <f>IFERROR(IFERROR(DATEVALUE(Table1[[#This Row],[Column2]]),DATE(MID(Table1[[#This Row],[Column2]],FIND(20,Table1[[#This Row],[Column2]],1),4),MID(Table1[[#This Row],[Column2]],FIND("/",Table1[[#This Row],[Column2]],1)+1,2),1)),"Check")</f>
        <v>44291</v>
      </c>
      <c r="AE491" s="3">
        <f ca="1">IFERROR(TODAY()-Table1[[#This Row],[Column3]],"")</f>
        <v>1924</v>
      </c>
      <c r="AF491" s="3" t="str">
        <f>VLOOKUP(Table1[[#This Row],[Location of the Job]],Table2[],3,FALSE)</f>
        <v>NWG</v>
      </c>
    </row>
    <row r="492" spans="1:32" x14ac:dyDescent="0.25">
      <c r="A492" s="2" t="s">
        <v>6136</v>
      </c>
      <c r="B492" s="2" t="s">
        <v>27</v>
      </c>
      <c r="C492" s="2" t="s">
        <v>6137</v>
      </c>
      <c r="D492" s="2" t="s">
        <v>6138</v>
      </c>
      <c r="E492" s="2" t="s">
        <v>6139</v>
      </c>
      <c r="F492" s="2" t="s">
        <v>6140</v>
      </c>
      <c r="G492" s="2">
        <v>0</v>
      </c>
      <c r="H492" s="2">
        <v>2</v>
      </c>
      <c r="I492" s="2" t="s">
        <v>6141</v>
      </c>
      <c r="J492" s="2" t="s">
        <v>6142</v>
      </c>
      <c r="K492" s="2" t="s">
        <v>6143</v>
      </c>
      <c r="L492" s="2" t="s">
        <v>6144</v>
      </c>
      <c r="M492" s="2" t="s">
        <v>6145</v>
      </c>
      <c r="N492" s="2" t="s">
        <v>6092</v>
      </c>
      <c r="O492" s="2" t="s">
        <v>6146</v>
      </c>
      <c r="P492" s="2" t="s">
        <v>6147</v>
      </c>
      <c r="Q492" s="2" t="s">
        <v>58</v>
      </c>
      <c r="R492" s="2" t="s">
        <v>6148</v>
      </c>
      <c r="S492" s="2" t="s">
        <v>6134</v>
      </c>
      <c r="T492" s="2" t="s">
        <v>6149</v>
      </c>
      <c r="U492" s="2" t="s">
        <v>44</v>
      </c>
      <c r="V492" s="2"/>
      <c r="W492" s="2"/>
      <c r="X492" s="2"/>
      <c r="Y492" s="2"/>
      <c r="Z492" s="2" t="s">
        <v>6150</v>
      </c>
      <c r="AA492" s="2">
        <f>FIND("Approved Date:",Table1[[#This Row],[Footer Text]],1)+15</f>
        <v>123</v>
      </c>
      <c r="AB492" s="2">
        <f>LEN(Table1[[#This Row],[Footer Text]])</f>
        <v>133</v>
      </c>
      <c r="AC492" s="2" t="str">
        <f>SUBSTITUTE(MID(Table1[[#This Row],[Footer Text]],Table1[[#This Row],[Approved Date:]],Table1[[#This Row],[Column1]]-Table1[[#This Row],[Approved Date:]]),"-","/")</f>
        <v>2021/04/03</v>
      </c>
      <c r="AD492" s="3">
        <f>IFERROR(IFERROR(DATEVALUE(Table1[[#This Row],[Column2]]),DATE(MID(Table1[[#This Row],[Column2]],FIND(20,Table1[[#This Row],[Column2]],1),4),MID(Table1[[#This Row],[Column2]],FIND("/",Table1[[#This Row],[Column2]],1)+1,2),1)),"Check")</f>
        <v>44289</v>
      </c>
      <c r="AE492" s="3">
        <f ca="1">IFERROR(TODAY()-Table1[[#This Row],[Column3]],"")</f>
        <v>1926</v>
      </c>
      <c r="AF492" s="3" t="str">
        <f>VLOOKUP(Table1[[#This Row],[Location of the Job]],Table2[],3,FALSE)</f>
        <v>NWG</v>
      </c>
    </row>
    <row r="493" spans="1:32" x14ac:dyDescent="0.25">
      <c r="A493" s="2" t="s">
        <v>6151</v>
      </c>
      <c r="B493" s="2" t="s">
        <v>27</v>
      </c>
      <c r="C493" s="2" t="s">
        <v>6152</v>
      </c>
      <c r="D493" s="2" t="s">
        <v>6140</v>
      </c>
      <c r="E493" s="2" t="s">
        <v>6086</v>
      </c>
      <c r="F493" s="2" t="s">
        <v>6125</v>
      </c>
      <c r="G493" s="2">
        <v>1</v>
      </c>
      <c r="H493" s="2">
        <v>3</v>
      </c>
      <c r="I493" s="2" t="s">
        <v>6153</v>
      </c>
      <c r="J493" s="2" t="s">
        <v>6142</v>
      </c>
      <c r="K493" s="2" t="s">
        <v>6154</v>
      </c>
      <c r="L493" s="2" t="s">
        <v>6155</v>
      </c>
      <c r="M493" s="2" t="s">
        <v>6156</v>
      </c>
      <c r="N493" s="2" t="s">
        <v>6092</v>
      </c>
      <c r="O493" s="2" t="s">
        <v>6157</v>
      </c>
      <c r="P493" s="2" t="s">
        <v>6158</v>
      </c>
      <c r="Q493" s="2" t="s">
        <v>58</v>
      </c>
      <c r="R493" s="2" t="s">
        <v>6159</v>
      </c>
      <c r="S493" s="2" t="s">
        <v>6160</v>
      </c>
      <c r="T493" s="2" t="s">
        <v>6161</v>
      </c>
      <c r="U493" s="2" t="s">
        <v>44</v>
      </c>
      <c r="V493" s="2"/>
      <c r="W493" s="2"/>
      <c r="X493" s="2"/>
      <c r="Y493" s="2"/>
      <c r="Z493" s="2" t="s">
        <v>6162</v>
      </c>
      <c r="AA493" s="2">
        <f>FIND("Approved Date:",Table1[[#This Row],[Footer Text]],1)+15</f>
        <v>123</v>
      </c>
      <c r="AB493" s="2">
        <f>LEN(Table1[[#This Row],[Footer Text]])</f>
        <v>133</v>
      </c>
      <c r="AC493" s="2" t="str">
        <f>SUBSTITUTE(MID(Table1[[#This Row],[Footer Text]],Table1[[#This Row],[Approved Date:]],Table1[[#This Row],[Column1]]-Table1[[#This Row],[Approved Date:]]),"-","/")</f>
        <v>2021/02/28</v>
      </c>
      <c r="AD493" s="3">
        <f>IFERROR(IFERROR(DATEVALUE(Table1[[#This Row],[Column2]]),DATE(MID(Table1[[#This Row],[Column2]],FIND(20,Table1[[#This Row],[Column2]],1),4),MID(Table1[[#This Row],[Column2]],FIND("/",Table1[[#This Row],[Column2]],1)+1,2),1)),"Check")</f>
        <v>44255</v>
      </c>
      <c r="AE493" s="3">
        <f ca="1">IFERROR(TODAY()-Table1[[#This Row],[Column3]],"")</f>
        <v>1960</v>
      </c>
      <c r="AF493" s="3" t="str">
        <f>VLOOKUP(Table1[[#This Row],[Location of the Job]],Table2[],3,FALSE)</f>
        <v>NWG</v>
      </c>
    </row>
    <row r="494" spans="1:32" x14ac:dyDescent="0.25">
      <c r="A494" s="2" t="s">
        <v>6163</v>
      </c>
      <c r="B494" s="2" t="s">
        <v>27</v>
      </c>
      <c r="C494" s="2" t="s">
        <v>6164</v>
      </c>
      <c r="D494" s="2" t="s">
        <v>6125</v>
      </c>
      <c r="E494" s="2" t="s">
        <v>6086</v>
      </c>
      <c r="F494" s="2" t="s">
        <v>6165</v>
      </c>
      <c r="G494" s="2">
        <v>2</v>
      </c>
      <c r="H494" s="2" t="s">
        <v>179</v>
      </c>
      <c r="I494" s="2" t="s">
        <v>6166</v>
      </c>
      <c r="J494" s="2" t="s">
        <v>6167</v>
      </c>
      <c r="K494" s="2" t="s">
        <v>6168</v>
      </c>
      <c r="L494" s="2" t="s">
        <v>6169</v>
      </c>
      <c r="M494" s="2" t="s">
        <v>6170</v>
      </c>
      <c r="N494" s="2" t="s">
        <v>6171</v>
      </c>
      <c r="O494" s="2" t="s">
        <v>6172</v>
      </c>
      <c r="P494" s="2" t="s">
        <v>6173</v>
      </c>
      <c r="Q494" s="2" t="s">
        <v>58</v>
      </c>
      <c r="R494" s="2" t="s">
        <v>6174</v>
      </c>
      <c r="S494" s="2" t="s">
        <v>6134</v>
      </c>
      <c r="T494" s="2" t="s">
        <v>6175</v>
      </c>
      <c r="U494" s="2" t="s">
        <v>44</v>
      </c>
      <c r="V494" s="2"/>
      <c r="W494" s="2"/>
      <c r="X494" s="2"/>
      <c r="Y494" s="2"/>
      <c r="Z494" s="2" t="s">
        <v>6176</v>
      </c>
      <c r="AA494" s="2">
        <f>FIND("Approved Date:",Table1[[#This Row],[Footer Text]],1)+15</f>
        <v>118</v>
      </c>
      <c r="AB494" s="2">
        <f>LEN(Table1[[#This Row],[Footer Text]])</f>
        <v>128</v>
      </c>
      <c r="AC494" s="2" t="str">
        <f>SUBSTITUTE(MID(Table1[[#This Row],[Footer Text]],Table1[[#This Row],[Approved Date:]],Table1[[#This Row],[Column1]]-Table1[[#This Row],[Approved Date:]]),"-","/")</f>
        <v>2020/08/05</v>
      </c>
      <c r="AD494" s="3">
        <f>IFERROR(IFERROR(DATEVALUE(Table1[[#This Row],[Column2]]),DATE(MID(Table1[[#This Row],[Column2]],FIND(20,Table1[[#This Row],[Column2]],1),4),MID(Table1[[#This Row],[Column2]],FIND("/",Table1[[#This Row],[Column2]],1)+1,2),1)),"Check")</f>
        <v>44048</v>
      </c>
      <c r="AE494" s="3">
        <f ca="1">IFERROR(TODAY()-Table1[[#This Row],[Column3]],"")</f>
        <v>2167</v>
      </c>
      <c r="AF494" s="3" t="str">
        <f>VLOOKUP(Table1[[#This Row],[Location of the Job]],Table2[],3,FALSE)</f>
        <v>NWG</v>
      </c>
    </row>
    <row r="495" spans="1:32" x14ac:dyDescent="0.25">
      <c r="A495" s="2" t="s">
        <v>6177</v>
      </c>
      <c r="B495" s="2" t="s">
        <v>125</v>
      </c>
      <c r="C495" s="2" t="s">
        <v>6178</v>
      </c>
      <c r="D495" s="2" t="s">
        <v>6179</v>
      </c>
      <c r="E495" s="2" t="s">
        <v>6180</v>
      </c>
      <c r="F495" s="2" t="s">
        <v>6181</v>
      </c>
      <c r="G495" s="2">
        <v>0</v>
      </c>
      <c r="H495" s="2">
        <v>2</v>
      </c>
      <c r="I495" s="2" t="s">
        <v>6182</v>
      </c>
      <c r="J495" s="2" t="s">
        <v>6183</v>
      </c>
      <c r="K495" s="2" t="s">
        <v>6184</v>
      </c>
      <c r="L495" s="2" t="s">
        <v>6185</v>
      </c>
      <c r="M495" s="2" t="s">
        <v>422</v>
      </c>
      <c r="N495" s="2" t="s">
        <v>6186</v>
      </c>
      <c r="O495" s="2" t="s">
        <v>6187</v>
      </c>
      <c r="P495" s="2" t="s">
        <v>6188</v>
      </c>
      <c r="Q495" s="2" t="s">
        <v>1964</v>
      </c>
      <c r="R495" s="2" t="s">
        <v>469</v>
      </c>
      <c r="S495" s="2" t="s">
        <v>6189</v>
      </c>
      <c r="T495" s="2" t="s">
        <v>43</v>
      </c>
      <c r="U495" s="2" t="s">
        <v>44</v>
      </c>
      <c r="V495" s="2"/>
      <c r="W495" s="2"/>
      <c r="X495" s="2"/>
      <c r="Y495" s="2"/>
      <c r="Z495" s="2" t="s">
        <v>6190</v>
      </c>
      <c r="AA495" s="2">
        <f>FIND("Approved Date:",Table1[[#This Row],[Footer Text]],1)+15</f>
        <v>125</v>
      </c>
      <c r="AB495" s="2">
        <f>LEN(Table1[[#This Row],[Footer Text]])</f>
        <v>135</v>
      </c>
      <c r="AC495" s="2" t="str">
        <f>SUBSTITUTE(MID(Table1[[#This Row],[Footer Text]],Table1[[#This Row],[Approved Date:]],Table1[[#This Row],[Column1]]-Table1[[#This Row],[Approved Date:]]),"-","/")</f>
        <v>10/20/2025</v>
      </c>
      <c r="AD495" s="3">
        <f>IFERROR(IFERROR(DATEVALUE(Table1[[#This Row],[Column2]]),DATE(MID(Table1[[#This Row],[Column2]],FIND(20,Table1[[#This Row],[Column2]],1),4),MID(Table1[[#This Row],[Column2]],FIND("/",Table1[[#This Row],[Column2]],1)+1,2),1)),"Check")</f>
        <v>45950</v>
      </c>
      <c r="AE495" s="3">
        <f ca="1">IFERROR(TODAY()-Table1[[#This Row],[Column3]],"")</f>
        <v>265</v>
      </c>
      <c r="AF495" s="3" t="str">
        <f>VLOOKUP(Table1[[#This Row],[Location of the Job]],Table2[],3,FALSE)</f>
        <v>FX</v>
      </c>
    </row>
    <row r="496" spans="1:32" x14ac:dyDescent="0.25">
      <c r="A496" s="2" t="s">
        <v>6191</v>
      </c>
      <c r="B496" s="2" t="s">
        <v>125</v>
      </c>
      <c r="C496" s="2" t="s">
        <v>6192</v>
      </c>
      <c r="D496" s="2" t="s">
        <v>6193</v>
      </c>
      <c r="E496" s="2" t="s">
        <v>6180</v>
      </c>
      <c r="F496" s="2" t="s">
        <v>6181</v>
      </c>
      <c r="G496" s="2">
        <v>0</v>
      </c>
      <c r="H496" s="2">
        <v>2</v>
      </c>
      <c r="I496" s="2" t="s">
        <v>6194</v>
      </c>
      <c r="J496" s="2" t="s">
        <v>6195</v>
      </c>
      <c r="K496" s="2" t="s">
        <v>6196</v>
      </c>
      <c r="L496" s="2" t="s">
        <v>6197</v>
      </c>
      <c r="M496" s="2" t="s">
        <v>422</v>
      </c>
      <c r="N496" s="2" t="s">
        <v>3084</v>
      </c>
      <c r="O496" s="2" t="s">
        <v>6198</v>
      </c>
      <c r="P496" s="2" t="s">
        <v>6199</v>
      </c>
      <c r="Q496" s="2" t="s">
        <v>1964</v>
      </c>
      <c r="R496" s="2" t="s">
        <v>469</v>
      </c>
      <c r="S496" s="2" t="s">
        <v>6189</v>
      </c>
      <c r="T496" s="2" t="s">
        <v>43</v>
      </c>
      <c r="U496" s="2" t="s">
        <v>44</v>
      </c>
      <c r="V496" s="2"/>
      <c r="W496" s="2"/>
      <c r="X496" s="2"/>
      <c r="Y496" s="2"/>
      <c r="Z496" s="2" t="s">
        <v>6200</v>
      </c>
      <c r="AA496" s="2">
        <f>FIND("Approved Date:",Table1[[#This Row],[Footer Text]],1)+15</f>
        <v>124</v>
      </c>
      <c r="AB496" s="2">
        <f>LEN(Table1[[#This Row],[Footer Text]])</f>
        <v>134</v>
      </c>
      <c r="AC496" s="2" t="str">
        <f>SUBSTITUTE(MID(Table1[[#This Row],[Footer Text]],Table1[[#This Row],[Approved Date:]],Table1[[#This Row],[Column1]]-Table1[[#This Row],[Approved Date:]]),"-","/")</f>
        <v>10/26/2025</v>
      </c>
      <c r="AD496" s="3">
        <f>IFERROR(IFERROR(DATEVALUE(Table1[[#This Row],[Column2]]),DATE(MID(Table1[[#This Row],[Column2]],FIND(20,Table1[[#This Row],[Column2]],1),4),MID(Table1[[#This Row],[Column2]],FIND("/",Table1[[#This Row],[Column2]],1)+1,2),1)),"Check")</f>
        <v>45956</v>
      </c>
      <c r="AE496" s="3">
        <f ca="1">IFERROR(TODAY()-Table1[[#This Row],[Column3]],"")</f>
        <v>259</v>
      </c>
      <c r="AF496" s="3" t="str">
        <f>VLOOKUP(Table1[[#This Row],[Location of the Job]],Table2[],3,FALSE)</f>
        <v>FX</v>
      </c>
    </row>
    <row r="497" spans="1:32" x14ac:dyDescent="0.25">
      <c r="A497" s="2" t="s">
        <v>6201</v>
      </c>
      <c r="B497" s="2" t="s">
        <v>125</v>
      </c>
      <c r="C497" s="2" t="s">
        <v>6202</v>
      </c>
      <c r="D497" s="2" t="s">
        <v>6203</v>
      </c>
      <c r="E497" s="2" t="s">
        <v>6180</v>
      </c>
      <c r="F497" s="2" t="s">
        <v>6204</v>
      </c>
      <c r="G497" s="2">
        <v>1</v>
      </c>
      <c r="H497" s="2">
        <v>3</v>
      </c>
      <c r="I497" s="2" t="s">
        <v>6205</v>
      </c>
      <c r="J497" s="2" t="s">
        <v>6206</v>
      </c>
      <c r="K497" s="2" t="s">
        <v>6207</v>
      </c>
      <c r="L497" s="2" t="s">
        <v>6208</v>
      </c>
      <c r="M497" s="2" t="s">
        <v>422</v>
      </c>
      <c r="N497" s="2" t="s">
        <v>6209</v>
      </c>
      <c r="O497" s="2" t="s">
        <v>1088</v>
      </c>
      <c r="P497" s="2" t="s">
        <v>6210</v>
      </c>
      <c r="Q497" s="2" t="s">
        <v>200</v>
      </c>
      <c r="R497" s="2" t="s">
        <v>469</v>
      </c>
      <c r="S497" s="2" t="s">
        <v>6189</v>
      </c>
      <c r="T497" s="2" t="s">
        <v>43</v>
      </c>
      <c r="U497" s="2" t="s">
        <v>44</v>
      </c>
      <c r="V497" s="2"/>
      <c r="W497" s="2"/>
      <c r="X497" s="2"/>
      <c r="Y497" s="2"/>
      <c r="Z497" s="2" t="s">
        <v>6211</v>
      </c>
      <c r="AA497" s="2">
        <f>FIND("Approved Date:",Table1[[#This Row],[Footer Text]],1)+15</f>
        <v>124</v>
      </c>
      <c r="AB497" s="2">
        <f>LEN(Table1[[#This Row],[Footer Text]])</f>
        <v>134</v>
      </c>
      <c r="AC497" s="2" t="str">
        <f>SUBSTITUTE(MID(Table1[[#This Row],[Footer Text]],Table1[[#This Row],[Approved Date:]],Table1[[#This Row],[Column1]]-Table1[[#This Row],[Approved Date:]]),"-","/")</f>
        <v>10/27/2025</v>
      </c>
      <c r="AD497" s="3">
        <f>IFERROR(IFERROR(DATEVALUE(Table1[[#This Row],[Column2]]),DATE(MID(Table1[[#This Row],[Column2]],FIND(20,Table1[[#This Row],[Column2]],1),4),MID(Table1[[#This Row],[Column2]],FIND("/",Table1[[#This Row],[Column2]],1)+1,2),1)),"Check")</f>
        <v>45957</v>
      </c>
      <c r="AE497" s="3">
        <f ca="1">IFERROR(TODAY()-Table1[[#This Row],[Column3]],"")</f>
        <v>258</v>
      </c>
      <c r="AF497" s="3" t="str">
        <f>VLOOKUP(Table1[[#This Row],[Location of the Job]],Table2[],3,FALSE)</f>
        <v>FX</v>
      </c>
    </row>
    <row r="498" spans="1:32" x14ac:dyDescent="0.25">
      <c r="A498" s="2" t="s">
        <v>6212</v>
      </c>
      <c r="B498" s="2" t="s">
        <v>27</v>
      </c>
      <c r="C498" s="2" t="s">
        <v>6213</v>
      </c>
      <c r="D498" s="2" t="s">
        <v>6214</v>
      </c>
      <c r="E498" s="2" t="s">
        <v>49</v>
      </c>
      <c r="F498" s="2" t="s">
        <v>178</v>
      </c>
      <c r="G498" s="2">
        <v>0</v>
      </c>
      <c r="H498" s="2">
        <v>2</v>
      </c>
      <c r="I498" s="2" t="s">
        <v>6215</v>
      </c>
      <c r="J498" s="2" t="s">
        <v>6216</v>
      </c>
      <c r="K498" s="2" t="s">
        <v>6217</v>
      </c>
      <c r="L498" s="2" t="s">
        <v>6218</v>
      </c>
      <c r="M498" s="2" t="s">
        <v>6219</v>
      </c>
      <c r="N498" s="2" t="s">
        <v>6220</v>
      </c>
      <c r="O498" s="2" t="s">
        <v>6221</v>
      </c>
      <c r="P498" s="2"/>
      <c r="Q498" s="2" t="s">
        <v>58</v>
      </c>
      <c r="R498" s="2" t="s">
        <v>6222</v>
      </c>
      <c r="S498" s="2" t="s">
        <v>60</v>
      </c>
      <c r="T498" s="2" t="s">
        <v>152</v>
      </c>
      <c r="U498" s="2" t="s">
        <v>44</v>
      </c>
      <c r="V498" s="2"/>
      <c r="W498" s="2"/>
      <c r="X498" s="2"/>
      <c r="Y498" s="2"/>
      <c r="Z498" s="2" t="s">
        <v>6223</v>
      </c>
      <c r="AA498" s="2">
        <f>FIND("Approved Date:",Table1[[#This Row],[Footer Text]],1)+15</f>
        <v>115</v>
      </c>
      <c r="AB498" s="2">
        <f>LEN(Table1[[#This Row],[Footer Text]])</f>
        <v>125</v>
      </c>
      <c r="AC498" s="2" t="str">
        <f>SUBSTITUTE(MID(Table1[[#This Row],[Footer Text]],Table1[[#This Row],[Approved Date:]],Table1[[#This Row],[Column1]]-Table1[[#This Row],[Approved Date:]]),"-","/")</f>
        <v>03/08/2016</v>
      </c>
      <c r="AD498" s="3">
        <f>IFERROR(IFERROR(DATEVALUE(Table1[[#This Row],[Column2]]),DATE(MID(Table1[[#This Row],[Column2]],FIND(20,Table1[[#This Row],[Column2]],1),4),MID(Table1[[#This Row],[Column2]],FIND("/",Table1[[#This Row],[Column2]],1)+1,2),1)),"Check")</f>
        <v>42437</v>
      </c>
      <c r="AE498" s="3">
        <f ca="1">IFERROR(TODAY()-Table1[[#This Row],[Column3]],"")</f>
        <v>3778</v>
      </c>
      <c r="AF498" s="3" t="str">
        <f>VLOOKUP(Table1[[#This Row],[Location of the Job]],Table2[],3,FALSE)</f>
        <v>NWG</v>
      </c>
    </row>
    <row r="499" spans="1:32" x14ac:dyDescent="0.25">
      <c r="A499" s="2" t="s">
        <v>6224</v>
      </c>
      <c r="B499" s="2" t="s">
        <v>125</v>
      </c>
      <c r="C499" s="2" t="s">
        <v>6225</v>
      </c>
      <c r="D499" s="2" t="s">
        <v>6226</v>
      </c>
      <c r="E499" s="2" t="s">
        <v>6180</v>
      </c>
      <c r="F499" s="2" t="s">
        <v>6181</v>
      </c>
      <c r="G499" s="2">
        <v>0</v>
      </c>
      <c r="H499" s="2">
        <v>2</v>
      </c>
      <c r="I499" s="2" t="s">
        <v>6227</v>
      </c>
      <c r="J499" s="2" t="s">
        <v>6228</v>
      </c>
      <c r="K499" s="2" t="s">
        <v>6229</v>
      </c>
      <c r="L499" s="2" t="s">
        <v>6230</v>
      </c>
      <c r="M499" s="2" t="s">
        <v>422</v>
      </c>
      <c r="N499" s="2" t="s">
        <v>6209</v>
      </c>
      <c r="O499" s="2" t="s">
        <v>6231</v>
      </c>
      <c r="P499" s="2" t="s">
        <v>6232</v>
      </c>
      <c r="Q499" s="2" t="s">
        <v>928</v>
      </c>
      <c r="R499" s="2" t="s">
        <v>469</v>
      </c>
      <c r="S499" s="2" t="s">
        <v>6189</v>
      </c>
      <c r="T499" s="2" t="s">
        <v>43</v>
      </c>
      <c r="U499" s="2" t="s">
        <v>44</v>
      </c>
      <c r="V499" s="2"/>
      <c r="W499" s="2"/>
      <c r="X499" s="2"/>
      <c r="Y499" s="2"/>
      <c r="Z499" s="2" t="s">
        <v>6233</v>
      </c>
      <c r="AA499" s="2">
        <f>FIND("Approved Date:",Table1[[#This Row],[Footer Text]],1)+15</f>
        <v>124</v>
      </c>
      <c r="AB499" s="2">
        <f>LEN(Table1[[#This Row],[Footer Text]])</f>
        <v>134</v>
      </c>
      <c r="AC499" s="2" t="str">
        <f>SUBSTITUTE(MID(Table1[[#This Row],[Footer Text]],Table1[[#This Row],[Approved Date:]],Table1[[#This Row],[Column1]]-Table1[[#This Row],[Approved Date:]]),"-","/")</f>
        <v>10/20/2025</v>
      </c>
      <c r="AD499" s="3">
        <f>IFERROR(IFERROR(DATEVALUE(Table1[[#This Row],[Column2]]),DATE(MID(Table1[[#This Row],[Column2]],FIND(20,Table1[[#This Row],[Column2]],1),4),MID(Table1[[#This Row],[Column2]],FIND("/",Table1[[#This Row],[Column2]],1)+1,2),1)),"Check")</f>
        <v>45950</v>
      </c>
      <c r="AE499" s="3">
        <f ca="1">IFERROR(TODAY()-Table1[[#This Row],[Column3]],"")</f>
        <v>265</v>
      </c>
      <c r="AF499" s="3" t="str">
        <f>VLOOKUP(Table1[[#This Row],[Location of the Job]],Table2[],3,FALSE)</f>
        <v>FX</v>
      </c>
    </row>
    <row r="500" spans="1:32" x14ac:dyDescent="0.25">
      <c r="A500" s="2" t="s">
        <v>6234</v>
      </c>
      <c r="B500" s="2" t="s">
        <v>125</v>
      </c>
      <c r="C500" s="2" t="s">
        <v>6235</v>
      </c>
      <c r="D500" s="2" t="s">
        <v>6236</v>
      </c>
      <c r="E500" s="2" t="s">
        <v>258</v>
      </c>
      <c r="F500" s="2" t="s">
        <v>6237</v>
      </c>
      <c r="G500" s="2">
        <v>1</v>
      </c>
      <c r="H500" s="2">
        <v>3</v>
      </c>
      <c r="I500" s="2" t="s">
        <v>6238</v>
      </c>
      <c r="J500" s="2" t="s">
        <v>6239</v>
      </c>
      <c r="K500" s="2" t="s">
        <v>6240</v>
      </c>
      <c r="L500" s="2" t="s">
        <v>6241</v>
      </c>
      <c r="M500" s="2" t="s">
        <v>101</v>
      </c>
      <c r="N500" s="2" t="s">
        <v>264</v>
      </c>
      <c r="O500" s="2" t="s">
        <v>6242</v>
      </c>
      <c r="P500" s="2" t="s">
        <v>6243</v>
      </c>
      <c r="Q500" s="2"/>
      <c r="R500" s="2" t="s">
        <v>6244</v>
      </c>
      <c r="S500" s="2" t="s">
        <v>1135</v>
      </c>
      <c r="T500" s="2" t="s">
        <v>43</v>
      </c>
      <c r="U500" s="2"/>
      <c r="V500" s="2"/>
      <c r="W500" s="2"/>
      <c r="X500" s="2"/>
      <c r="Y500" s="2"/>
      <c r="Z500" s="2" t="s">
        <v>6245</v>
      </c>
      <c r="AA500" s="2">
        <f>FIND("Approved Date:",Table1[[#This Row],[Footer Text]],1)+15</f>
        <v>111</v>
      </c>
      <c r="AB500" s="2">
        <f>LEN(Table1[[#This Row],[Footer Text]])</f>
        <v>120</v>
      </c>
      <c r="AC500" s="2" t="str">
        <f>SUBSTITUTE(MID(Table1[[#This Row],[Footer Text]],Table1[[#This Row],[Approved Date:]],Table1[[#This Row],[Column1]]-Table1[[#This Row],[Approved Date:]]),"-","/")</f>
        <v>5/31/2023</v>
      </c>
      <c r="AD500" s="3">
        <f>IFERROR(IFERROR(DATEVALUE(Table1[[#This Row],[Column2]]),DATE(MID(Table1[[#This Row],[Column2]],FIND(20,Table1[[#This Row],[Column2]],1),4),MID(Table1[[#This Row],[Column2]],FIND("/",Table1[[#This Row],[Column2]],1)+1,2),1)),"Check")</f>
        <v>45077</v>
      </c>
      <c r="AE500" s="3">
        <f ca="1">IFERROR(TODAY()-Table1[[#This Row],[Column3]],"")</f>
        <v>1138</v>
      </c>
      <c r="AF500" s="3" t="str">
        <f>VLOOKUP(Table1[[#This Row],[Location of the Job]],Table2[],3,FALSE)</f>
        <v>CPG</v>
      </c>
    </row>
    <row r="501" spans="1:32" x14ac:dyDescent="0.25">
      <c r="A501" s="2" t="s">
        <v>6246</v>
      </c>
      <c r="B501" s="2" t="s">
        <v>125</v>
      </c>
      <c r="C501" s="2" t="s">
        <v>6247</v>
      </c>
      <c r="D501" s="2" t="s">
        <v>6248</v>
      </c>
      <c r="E501" s="2" t="s">
        <v>6249</v>
      </c>
      <c r="F501" s="2" t="s">
        <v>6236</v>
      </c>
      <c r="G501" s="2">
        <v>0</v>
      </c>
      <c r="H501" s="2">
        <v>2</v>
      </c>
      <c r="I501" s="2" t="s">
        <v>6250</v>
      </c>
      <c r="J501" s="2" t="s">
        <v>6251</v>
      </c>
      <c r="K501" s="2" t="s">
        <v>6252</v>
      </c>
      <c r="L501" s="2" t="s">
        <v>6253</v>
      </c>
      <c r="M501" s="2" t="s">
        <v>101</v>
      </c>
      <c r="N501" s="2" t="s">
        <v>264</v>
      </c>
      <c r="O501" s="2" t="s">
        <v>6254</v>
      </c>
      <c r="P501" s="2" t="s">
        <v>6255</v>
      </c>
      <c r="Q501" s="2" t="s">
        <v>426</v>
      </c>
      <c r="R501" s="2" t="s">
        <v>6244</v>
      </c>
      <c r="S501" s="2" t="s">
        <v>6189</v>
      </c>
      <c r="T501" s="2" t="s">
        <v>4239</v>
      </c>
      <c r="U501" s="2"/>
      <c r="V501" s="2"/>
      <c r="W501" s="2"/>
      <c r="X501" s="2"/>
      <c r="Y501" s="2"/>
      <c r="Z501" s="2" t="s">
        <v>6256</v>
      </c>
      <c r="AA501" s="2">
        <f>FIND("Approved Date:",Table1[[#This Row],[Footer Text]],1)+15</f>
        <v>119</v>
      </c>
      <c r="AB501" s="2">
        <f>LEN(Table1[[#This Row],[Footer Text]])</f>
        <v>129</v>
      </c>
      <c r="AC501" s="2" t="str">
        <f>SUBSTITUTE(MID(Table1[[#This Row],[Footer Text]],Table1[[#This Row],[Approved Date:]],Table1[[#This Row],[Column1]]-Table1[[#This Row],[Approved Date:]]),"-","/")</f>
        <v>2025/03/12</v>
      </c>
      <c r="AD501" s="3">
        <f>IFERROR(IFERROR(DATEVALUE(Table1[[#This Row],[Column2]]),DATE(MID(Table1[[#This Row],[Column2]],FIND(20,Table1[[#This Row],[Column2]],1),4),MID(Table1[[#This Row],[Column2]],FIND("/",Table1[[#This Row],[Column2]],1)+1,2),1)),"Check")</f>
        <v>45728</v>
      </c>
      <c r="AE501" s="3">
        <f ca="1">IFERROR(TODAY()-Table1[[#This Row],[Column3]],"")</f>
        <v>487</v>
      </c>
      <c r="AF501" s="3" t="str">
        <f>VLOOKUP(Table1[[#This Row],[Location of the Job]],Table2[],3,FALSE)</f>
        <v>CPG</v>
      </c>
    </row>
    <row r="502" spans="1:32" x14ac:dyDescent="0.25">
      <c r="A502" s="2" t="s">
        <v>6257</v>
      </c>
      <c r="B502" s="2" t="s">
        <v>125</v>
      </c>
      <c r="C502" s="2" t="s">
        <v>6258</v>
      </c>
      <c r="D502" s="2" t="s">
        <v>6259</v>
      </c>
      <c r="E502" s="2" t="s">
        <v>6180</v>
      </c>
      <c r="F502" s="2" t="s">
        <v>6204</v>
      </c>
      <c r="G502" s="2">
        <v>0</v>
      </c>
      <c r="H502" s="2">
        <v>2</v>
      </c>
      <c r="I502" s="2" t="s">
        <v>6260</v>
      </c>
      <c r="J502" s="2" t="s">
        <v>6261</v>
      </c>
      <c r="K502" s="2" t="s">
        <v>6262</v>
      </c>
      <c r="L502" s="2" t="s">
        <v>6263</v>
      </c>
      <c r="M502" s="2" t="s">
        <v>422</v>
      </c>
      <c r="N502" s="2" t="s">
        <v>6264</v>
      </c>
      <c r="O502" s="2" t="s">
        <v>6265</v>
      </c>
      <c r="P502" s="2" t="s">
        <v>6266</v>
      </c>
      <c r="Q502" s="2" t="s">
        <v>1964</v>
      </c>
      <c r="R502" s="2" t="s">
        <v>469</v>
      </c>
      <c r="S502" s="2" t="s">
        <v>6189</v>
      </c>
      <c r="T502" s="2" t="s">
        <v>43</v>
      </c>
      <c r="U502" s="2" t="s">
        <v>44</v>
      </c>
      <c r="V502" s="2"/>
      <c r="W502" s="2"/>
      <c r="X502" s="2"/>
      <c r="Y502" s="2"/>
      <c r="Z502" s="2" t="s">
        <v>6267</v>
      </c>
      <c r="AA502" s="2">
        <f>FIND("Approved Date:",Table1[[#This Row],[Footer Text]],1)+15</f>
        <v>124</v>
      </c>
      <c r="AB502" s="2">
        <f>LEN(Table1[[#This Row],[Footer Text]])</f>
        <v>134</v>
      </c>
      <c r="AC502" s="2" t="str">
        <f>SUBSTITUTE(MID(Table1[[#This Row],[Footer Text]],Table1[[#This Row],[Approved Date:]],Table1[[#This Row],[Column1]]-Table1[[#This Row],[Approved Date:]]),"-","/")</f>
        <v>10/21/2025</v>
      </c>
      <c r="AD502" s="3">
        <f>IFERROR(IFERROR(DATEVALUE(Table1[[#This Row],[Column2]]),DATE(MID(Table1[[#This Row],[Column2]],FIND(20,Table1[[#This Row],[Column2]],1),4),MID(Table1[[#This Row],[Column2]],FIND("/",Table1[[#This Row],[Column2]],1)+1,2),1)),"Check")</f>
        <v>45951</v>
      </c>
      <c r="AE502" s="3">
        <f ca="1">IFERROR(TODAY()-Table1[[#This Row],[Column3]],"")</f>
        <v>264</v>
      </c>
      <c r="AF502" s="3" t="str">
        <f>VLOOKUP(Table1[[#This Row],[Location of the Job]],Table2[],3,FALSE)</f>
        <v>FX</v>
      </c>
    </row>
    <row r="503" spans="1:32" x14ac:dyDescent="0.25">
      <c r="A503" s="2" t="s">
        <v>6268</v>
      </c>
      <c r="B503" s="2" t="s">
        <v>27</v>
      </c>
      <c r="C503" s="2" t="s">
        <v>6269</v>
      </c>
      <c r="D503" s="2" t="s">
        <v>6270</v>
      </c>
      <c r="E503" s="2" t="s">
        <v>1066</v>
      </c>
      <c r="F503" s="2" t="s">
        <v>1067</v>
      </c>
      <c r="G503" s="2">
        <v>0</v>
      </c>
      <c r="H503" s="2">
        <v>5</v>
      </c>
      <c r="I503" s="2" t="s">
        <v>6271</v>
      </c>
      <c r="J503" s="2" t="s">
        <v>1604</v>
      </c>
      <c r="K503" s="2" t="s">
        <v>6272</v>
      </c>
      <c r="L503" s="2" t="s">
        <v>6273</v>
      </c>
      <c r="M503" s="2" t="s">
        <v>1607</v>
      </c>
      <c r="N503" s="2" t="s">
        <v>6274</v>
      </c>
      <c r="O503" s="2" t="s">
        <v>6275</v>
      </c>
      <c r="P503" s="2" t="s">
        <v>6276</v>
      </c>
      <c r="Q503" s="2" t="s">
        <v>58</v>
      </c>
      <c r="R503" s="2" t="s">
        <v>1611</v>
      </c>
      <c r="S503" s="2" t="s">
        <v>1612</v>
      </c>
      <c r="T503" s="2"/>
      <c r="U503" s="2" t="s">
        <v>44</v>
      </c>
      <c r="V503" s="2"/>
      <c r="W503" s="2"/>
      <c r="X503" s="2"/>
      <c r="Y503" s="2"/>
      <c r="Z503" s="2" t="s">
        <v>6277</v>
      </c>
      <c r="AA503" s="2">
        <f>FIND("Approved Date:",Table1[[#This Row],[Footer Text]],1)+15</f>
        <v>130</v>
      </c>
      <c r="AB503" s="2">
        <f>LEN(Table1[[#This Row],[Footer Text]])</f>
        <v>140</v>
      </c>
      <c r="AC503" s="2" t="str">
        <f>SUBSTITUTE(MID(Table1[[#This Row],[Footer Text]],Table1[[#This Row],[Approved Date:]],Table1[[#This Row],[Column1]]-Table1[[#This Row],[Approved Date:]]),"-","/")</f>
        <v>2014/08/10</v>
      </c>
      <c r="AD503" s="3">
        <f>IFERROR(IFERROR(DATEVALUE(Table1[[#This Row],[Column2]]),DATE(MID(Table1[[#This Row],[Column2]],FIND(20,Table1[[#This Row],[Column2]],1),4),MID(Table1[[#This Row],[Column2]],FIND("/",Table1[[#This Row],[Column2]],1)+1,2),1)),"Check")</f>
        <v>41861</v>
      </c>
      <c r="AE503" s="3">
        <f ca="1">IFERROR(TODAY()-Table1[[#This Row],[Column3]],"")</f>
        <v>4354</v>
      </c>
      <c r="AF503" s="3" t="str">
        <f>VLOOKUP(Table1[[#This Row],[Location of the Job]],Table2[],3,FALSE)</f>
        <v>FIN</v>
      </c>
    </row>
    <row r="504" spans="1:32" x14ac:dyDescent="0.25">
      <c r="A504" s="2" t="s">
        <v>6278</v>
      </c>
      <c r="B504" s="2" t="s">
        <v>27</v>
      </c>
      <c r="C504" s="2" t="s">
        <v>6279</v>
      </c>
      <c r="D504" s="2" t="s">
        <v>6280</v>
      </c>
      <c r="E504" s="2" t="s">
        <v>1066</v>
      </c>
      <c r="F504" s="2" t="s">
        <v>1601</v>
      </c>
      <c r="G504" s="2">
        <v>5</v>
      </c>
      <c r="H504" s="2">
        <v>4</v>
      </c>
      <c r="I504" s="2" t="s">
        <v>6281</v>
      </c>
      <c r="J504" s="2" t="s">
        <v>6282</v>
      </c>
      <c r="K504" s="2" t="s">
        <v>6283</v>
      </c>
      <c r="L504" s="2" t="s">
        <v>6284</v>
      </c>
      <c r="M504" s="2" t="s">
        <v>1607</v>
      </c>
      <c r="N504" s="2" t="s">
        <v>6285</v>
      </c>
      <c r="O504" s="2" t="s">
        <v>6286</v>
      </c>
      <c r="P504" s="2" t="s">
        <v>6287</v>
      </c>
      <c r="Q504" s="2" t="s">
        <v>58</v>
      </c>
      <c r="R504" s="2" t="s">
        <v>6288</v>
      </c>
      <c r="S504" s="2" t="s">
        <v>1612</v>
      </c>
      <c r="T504" s="2" t="s">
        <v>43</v>
      </c>
      <c r="U504" s="2" t="s">
        <v>44</v>
      </c>
      <c r="V504" s="2"/>
      <c r="W504" s="2"/>
      <c r="X504" s="2"/>
      <c r="Y504" s="2"/>
      <c r="Z504" s="2" t="s">
        <v>6289</v>
      </c>
      <c r="AA504" s="2">
        <f>FIND("Approved Date:",Table1[[#This Row],[Footer Text]],1)+15</f>
        <v>125</v>
      </c>
      <c r="AB504" s="2">
        <f>LEN(Table1[[#This Row],[Footer Text]])</f>
        <v>135</v>
      </c>
      <c r="AC504" s="2" t="str">
        <f>SUBSTITUTE(MID(Table1[[#This Row],[Footer Text]],Table1[[#This Row],[Approved Date:]],Table1[[#This Row],[Column1]]-Table1[[#This Row],[Approved Date:]]),"-","/")</f>
        <v>2021/12/26</v>
      </c>
      <c r="AD504" s="3">
        <f>IFERROR(IFERROR(DATEVALUE(Table1[[#This Row],[Column2]]),DATE(MID(Table1[[#This Row],[Column2]],FIND(20,Table1[[#This Row],[Column2]],1),4),MID(Table1[[#This Row],[Column2]],FIND("/",Table1[[#This Row],[Column2]],1)+1,2),1)),"Check")</f>
        <v>44556</v>
      </c>
      <c r="AE504" s="3">
        <f ca="1">IFERROR(TODAY()-Table1[[#This Row],[Column3]],"")</f>
        <v>1659</v>
      </c>
      <c r="AF504" s="3" t="str">
        <f>VLOOKUP(Table1[[#This Row],[Location of the Job]],Table2[],3,FALSE)</f>
        <v>FIN</v>
      </c>
    </row>
    <row r="505" spans="1:32" x14ac:dyDescent="0.25">
      <c r="A505" s="2" t="s">
        <v>6290</v>
      </c>
      <c r="B505" s="2" t="s">
        <v>27</v>
      </c>
      <c r="C505" s="2" t="s">
        <v>6291</v>
      </c>
      <c r="D505" s="2" t="s">
        <v>6292</v>
      </c>
      <c r="E505" s="2" t="s">
        <v>6293</v>
      </c>
      <c r="F505" s="2" t="s">
        <v>6294</v>
      </c>
      <c r="G505" s="2" t="s">
        <v>68</v>
      </c>
      <c r="H505" s="2">
        <v>2</v>
      </c>
      <c r="I505" s="2" t="s">
        <v>6295</v>
      </c>
      <c r="J505" s="2" t="s">
        <v>1185</v>
      </c>
      <c r="K505" s="2" t="s">
        <v>6296</v>
      </c>
      <c r="L505" s="2" t="s">
        <v>6297</v>
      </c>
      <c r="M505" s="2" t="s">
        <v>36</v>
      </c>
      <c r="N505" s="2" t="s">
        <v>6298</v>
      </c>
      <c r="O505" s="2" t="s">
        <v>6299</v>
      </c>
      <c r="P505" s="2" t="s">
        <v>6300</v>
      </c>
      <c r="Q505" s="2" t="s">
        <v>331</v>
      </c>
      <c r="R505" s="2" t="s">
        <v>390</v>
      </c>
      <c r="S505" s="2" t="s">
        <v>6301</v>
      </c>
      <c r="T505" s="2" t="s">
        <v>392</v>
      </c>
      <c r="U505" s="2" t="s">
        <v>44</v>
      </c>
      <c r="V505" s="2"/>
      <c r="W505" s="2"/>
      <c r="X505" s="2"/>
      <c r="Y505" s="2"/>
      <c r="Z505" s="2" t="s">
        <v>6302</v>
      </c>
      <c r="AA505" s="2">
        <f>FIND("Approved Date:",Table1[[#This Row],[Footer Text]],1)+15</f>
        <v>117</v>
      </c>
      <c r="AB505" s="2">
        <f>LEN(Table1[[#This Row],[Footer Text]])</f>
        <v>125</v>
      </c>
      <c r="AC505" s="2" t="str">
        <f>SUBSTITUTE(MID(Table1[[#This Row],[Footer Text]],Table1[[#This Row],[Approved Date:]],Table1[[#This Row],[Column1]]-Table1[[#This Row],[Approved Date:]]),"-","/")</f>
        <v>7/4/2023</v>
      </c>
      <c r="AD505" s="3">
        <f>IFERROR(IFERROR(DATEVALUE(Table1[[#This Row],[Column2]]),DATE(MID(Table1[[#This Row],[Column2]],FIND(20,Table1[[#This Row],[Column2]],1),4),MID(Table1[[#This Row],[Column2]],FIND("/",Table1[[#This Row],[Column2]],1)+1,2),1)),"Check")</f>
        <v>45111</v>
      </c>
      <c r="AE505" s="3">
        <f ca="1">IFERROR(TODAY()-Table1[[#This Row],[Column3]],"")</f>
        <v>1104</v>
      </c>
      <c r="AF505" s="3" t="str">
        <f>VLOOKUP(Table1[[#This Row],[Location of the Job]],Table2[],3,FALSE)</f>
        <v>FIN</v>
      </c>
    </row>
    <row r="506" spans="1:32" x14ac:dyDescent="0.25">
      <c r="A506" s="2" t="s">
        <v>6303</v>
      </c>
      <c r="B506" s="2" t="s">
        <v>27</v>
      </c>
      <c r="C506" s="2" t="s">
        <v>6304</v>
      </c>
      <c r="D506" s="2" t="s">
        <v>6305</v>
      </c>
      <c r="E506" s="2" t="s">
        <v>6306</v>
      </c>
      <c r="F506" s="2" t="s">
        <v>6307</v>
      </c>
      <c r="G506" s="2">
        <v>2</v>
      </c>
      <c r="H506" s="2">
        <v>3</v>
      </c>
      <c r="I506" s="2" t="s">
        <v>6308</v>
      </c>
      <c r="J506" s="2" t="s">
        <v>6309</v>
      </c>
      <c r="K506" s="2" t="s">
        <v>6310</v>
      </c>
      <c r="L506" s="2" t="s">
        <v>6311</v>
      </c>
      <c r="M506" s="2" t="s">
        <v>101</v>
      </c>
      <c r="N506" s="2" t="s">
        <v>6312</v>
      </c>
      <c r="O506" s="2" t="s">
        <v>6313</v>
      </c>
      <c r="P506" s="2" t="s">
        <v>6314</v>
      </c>
      <c r="Q506" s="2" t="s">
        <v>58</v>
      </c>
      <c r="R506" s="2" t="s">
        <v>6315</v>
      </c>
      <c r="S506" s="2" t="s">
        <v>6316</v>
      </c>
      <c r="T506" s="2"/>
      <c r="U506" s="2" t="s">
        <v>44</v>
      </c>
      <c r="V506" s="2"/>
      <c r="W506" s="2"/>
      <c r="X506" s="2"/>
      <c r="Y506" s="2"/>
      <c r="Z506" s="2" t="s">
        <v>6317</v>
      </c>
      <c r="AA506" s="2">
        <f>FIND("Approved Date:",Table1[[#This Row],[Footer Text]],1)+15</f>
        <v>123</v>
      </c>
      <c r="AB506" s="2">
        <f>LEN(Table1[[#This Row],[Footer Text]])</f>
        <v>133</v>
      </c>
      <c r="AC506" s="2" t="str">
        <f>SUBSTITUTE(MID(Table1[[#This Row],[Footer Text]],Table1[[#This Row],[Approved Date:]],Table1[[#This Row],[Column1]]-Table1[[#This Row],[Approved Date:]]),"-","/")</f>
        <v>2020/08/04</v>
      </c>
      <c r="AD506" s="3">
        <f>IFERROR(IFERROR(DATEVALUE(Table1[[#This Row],[Column2]]),DATE(MID(Table1[[#This Row],[Column2]],FIND(20,Table1[[#This Row],[Column2]],1),4),MID(Table1[[#This Row],[Column2]],FIND("/",Table1[[#This Row],[Column2]],1)+1,2),1)),"Check")</f>
        <v>44047</v>
      </c>
      <c r="AE506" s="3">
        <f ca="1">IFERROR(TODAY()-Table1[[#This Row],[Column3]],"")</f>
        <v>2168</v>
      </c>
      <c r="AF506" s="3" t="str">
        <f>VLOOKUP(Table1[[#This Row],[Location of the Job]],Table2[],3,FALSE)</f>
        <v>FIN</v>
      </c>
    </row>
    <row r="507" spans="1:32" x14ac:dyDescent="0.25">
      <c r="A507" s="2" t="s">
        <v>6318</v>
      </c>
      <c r="B507" s="2"/>
      <c r="C507" s="2" t="s">
        <v>6319</v>
      </c>
      <c r="D507" s="2" t="s">
        <v>6320</v>
      </c>
      <c r="E507" s="2" t="s">
        <v>6321</v>
      </c>
      <c r="F507" s="2" t="s">
        <v>6322</v>
      </c>
      <c r="G507" s="2">
        <v>2</v>
      </c>
      <c r="H507" s="2" t="s">
        <v>179</v>
      </c>
      <c r="I507" s="2"/>
      <c r="J507" s="2" t="s">
        <v>6323</v>
      </c>
      <c r="K507" s="2" t="s">
        <v>6324</v>
      </c>
      <c r="L507" s="2" t="s">
        <v>6325</v>
      </c>
      <c r="M507" s="2" t="s">
        <v>6326</v>
      </c>
      <c r="N507" s="2" t="s">
        <v>6327</v>
      </c>
      <c r="O507" s="2" t="s">
        <v>6328</v>
      </c>
      <c r="P507" s="2"/>
      <c r="Q507" s="2" t="s">
        <v>6329</v>
      </c>
      <c r="R507" s="2" t="s">
        <v>6330</v>
      </c>
      <c r="S507" s="2" t="s">
        <v>6331</v>
      </c>
      <c r="T507" s="2" t="s">
        <v>678</v>
      </c>
      <c r="U507" s="2" t="s">
        <v>44</v>
      </c>
      <c r="V507" s="2"/>
      <c r="W507" s="2"/>
      <c r="X507" s="2"/>
      <c r="Y507" s="2"/>
      <c r="Z507" s="2" t="s">
        <v>6332</v>
      </c>
      <c r="AA507" s="2">
        <f>FIND("Approved Date:",Table1[[#This Row],[Footer Text]],1)+15</f>
        <v>126</v>
      </c>
      <c r="AB507" s="2">
        <f>LEN(Table1[[#This Row],[Footer Text]])</f>
        <v>136</v>
      </c>
      <c r="AC507" s="2" t="str">
        <f>SUBSTITUTE(MID(Table1[[#This Row],[Footer Text]],Table1[[#This Row],[Approved Date:]],Table1[[#This Row],[Column1]]-Table1[[#This Row],[Approved Date:]]),"-","/")</f>
        <v>2024/04/22</v>
      </c>
      <c r="AD507" s="3">
        <f>IFERROR(IFERROR(DATEVALUE(Table1[[#This Row],[Column2]]),DATE(MID(Table1[[#This Row],[Column2]],FIND(20,Table1[[#This Row],[Column2]],1),4),MID(Table1[[#This Row],[Column2]],FIND("/",Table1[[#This Row],[Column2]],1)+1,2),1)),"Check")</f>
        <v>45404</v>
      </c>
      <c r="AE507" s="3">
        <f ca="1">IFERROR(TODAY()-Table1[[#This Row],[Column3]],"")</f>
        <v>811</v>
      </c>
      <c r="AF507" s="3">
        <f>VLOOKUP(Table1[[#This Row],[Location of the Job]],Table2[],3,FALSE)</f>
        <v>0</v>
      </c>
    </row>
    <row r="508" spans="1:32" x14ac:dyDescent="0.25">
      <c r="A508" s="2" t="s">
        <v>6333</v>
      </c>
      <c r="B508" s="2" t="s">
        <v>125</v>
      </c>
      <c r="C508" s="2" t="s">
        <v>6334</v>
      </c>
      <c r="D508" s="2" t="s">
        <v>6335</v>
      </c>
      <c r="E508" s="2" t="s">
        <v>6336</v>
      </c>
      <c r="F508" s="2" t="s">
        <v>6337</v>
      </c>
      <c r="G508" s="2">
        <v>0</v>
      </c>
      <c r="H508" s="2">
        <v>2</v>
      </c>
      <c r="I508" s="2" t="s">
        <v>6338</v>
      </c>
      <c r="J508" s="2" t="s">
        <v>6339</v>
      </c>
      <c r="K508" s="2" t="s">
        <v>6340</v>
      </c>
      <c r="L508" s="2" t="s">
        <v>6341</v>
      </c>
      <c r="M508" s="2" t="s">
        <v>101</v>
      </c>
      <c r="N508" s="2" t="s">
        <v>6342</v>
      </c>
      <c r="O508" s="2" t="s">
        <v>6343</v>
      </c>
      <c r="P508" s="2" t="s">
        <v>6344</v>
      </c>
      <c r="Q508" s="2" t="s">
        <v>426</v>
      </c>
      <c r="R508" s="2" t="s">
        <v>6345</v>
      </c>
      <c r="S508" s="2" t="s">
        <v>6346</v>
      </c>
      <c r="T508" s="2" t="s">
        <v>6347</v>
      </c>
      <c r="U508" s="2"/>
      <c r="V508" s="2"/>
      <c r="W508" s="2"/>
      <c r="X508" s="2"/>
      <c r="Y508" s="2"/>
      <c r="Z508" s="2" t="s">
        <v>6348</v>
      </c>
      <c r="AA508" s="2">
        <f>FIND("Approved Date:",Table1[[#This Row],[Footer Text]],1)+15</f>
        <v>120</v>
      </c>
      <c r="AB508" s="2">
        <f>LEN(Table1[[#This Row],[Footer Text]])</f>
        <v>130</v>
      </c>
      <c r="AC508" s="2" t="str">
        <f>SUBSTITUTE(MID(Table1[[#This Row],[Footer Text]],Table1[[#This Row],[Approved Date:]],Table1[[#This Row],[Column1]]-Table1[[#This Row],[Approved Date:]]),"-","/")</f>
        <v>2025/04/16</v>
      </c>
      <c r="AD508" s="3">
        <f>IFERROR(IFERROR(DATEVALUE(Table1[[#This Row],[Column2]]),DATE(MID(Table1[[#This Row],[Column2]],FIND(20,Table1[[#This Row],[Column2]],1),4),MID(Table1[[#This Row],[Column2]],FIND("/",Table1[[#This Row],[Column2]],1)+1,2),1)),"Check")</f>
        <v>45763</v>
      </c>
      <c r="AE508" s="3">
        <f ca="1">IFERROR(TODAY()-Table1[[#This Row],[Column3]],"")</f>
        <v>452</v>
      </c>
      <c r="AF508" s="3" t="str">
        <f>VLOOKUP(Table1[[#This Row],[Location of the Job]],Table2[],3,FALSE)</f>
        <v>CA</v>
      </c>
    </row>
    <row r="509" spans="1:32" x14ac:dyDescent="0.25">
      <c r="A509" s="2" t="s">
        <v>6349</v>
      </c>
      <c r="B509" s="2" t="s">
        <v>27</v>
      </c>
      <c r="C509" s="2" t="s">
        <v>6350</v>
      </c>
      <c r="D509" s="2" t="s">
        <v>6351</v>
      </c>
      <c r="E509" s="2" t="s">
        <v>6352</v>
      </c>
      <c r="F509" s="2" t="s">
        <v>6353</v>
      </c>
      <c r="G509" s="2">
        <v>2</v>
      </c>
      <c r="H509" s="2" t="s">
        <v>179</v>
      </c>
      <c r="I509" s="2" t="s">
        <v>6354</v>
      </c>
      <c r="J509" s="2" t="s">
        <v>6355</v>
      </c>
      <c r="K509" s="2" t="s">
        <v>6356</v>
      </c>
      <c r="L509" s="2" t="s">
        <v>6357</v>
      </c>
      <c r="M509" s="2" t="s">
        <v>1072</v>
      </c>
      <c r="N509" s="2" t="s">
        <v>6358</v>
      </c>
      <c r="O509" s="2" t="s">
        <v>6359</v>
      </c>
      <c r="P509" s="2" t="s">
        <v>6360</v>
      </c>
      <c r="Q509" s="2" t="s">
        <v>58</v>
      </c>
      <c r="R509" s="2" t="s">
        <v>1076</v>
      </c>
      <c r="S509" s="2" t="s">
        <v>1077</v>
      </c>
      <c r="T509" s="2"/>
      <c r="U509" s="2" t="s">
        <v>44</v>
      </c>
      <c r="V509" s="2"/>
      <c r="W509" s="2"/>
      <c r="X509" s="2"/>
      <c r="Y509" s="2"/>
      <c r="Z509" s="2" t="s">
        <v>6361</v>
      </c>
      <c r="AA509" s="2">
        <f>FIND("Approved Date:",Table1[[#This Row],[Footer Text]],1)+15</f>
        <v>119</v>
      </c>
      <c r="AB509" s="2">
        <f>LEN(Table1[[#This Row],[Footer Text]])</f>
        <v>129</v>
      </c>
      <c r="AC509" s="2" t="str">
        <f>SUBSTITUTE(MID(Table1[[#This Row],[Footer Text]],Table1[[#This Row],[Approved Date:]],Table1[[#This Row],[Column1]]-Table1[[#This Row],[Approved Date:]]),"-","/")</f>
        <v>2020/05/11</v>
      </c>
      <c r="AD509" s="3">
        <f>IFERROR(IFERROR(DATEVALUE(Table1[[#This Row],[Column2]]),DATE(MID(Table1[[#This Row],[Column2]],FIND(20,Table1[[#This Row],[Column2]],1),4),MID(Table1[[#This Row],[Column2]],FIND("/",Table1[[#This Row],[Column2]],1)+1,2),1)),"Check")</f>
        <v>43962</v>
      </c>
      <c r="AE509" s="3">
        <f ca="1">IFERROR(TODAY()-Table1[[#This Row],[Column3]],"")</f>
        <v>2253</v>
      </c>
      <c r="AF509" s="3" t="str">
        <f>VLOOKUP(Table1[[#This Row],[Location of the Job]],Table2[],3,FALSE)</f>
        <v>FIN</v>
      </c>
    </row>
    <row r="510" spans="1:32" x14ac:dyDescent="0.25">
      <c r="A510" s="2" t="s">
        <v>6362</v>
      </c>
      <c r="B510" s="2" t="s">
        <v>27</v>
      </c>
      <c r="C510" s="2" t="s">
        <v>6363</v>
      </c>
      <c r="D510" s="2" t="s">
        <v>6364</v>
      </c>
      <c r="E510" s="2" t="s">
        <v>1081</v>
      </c>
      <c r="F510" s="2" t="s">
        <v>1363</v>
      </c>
      <c r="G510" s="2">
        <v>0</v>
      </c>
      <c r="H510" s="2">
        <v>2</v>
      </c>
      <c r="I510" s="2" t="s">
        <v>6365</v>
      </c>
      <c r="J510" s="2" t="s">
        <v>6366</v>
      </c>
      <c r="K510" s="2" t="s">
        <v>6367</v>
      </c>
      <c r="L510" s="2" t="s">
        <v>6368</v>
      </c>
      <c r="M510" s="2" t="s">
        <v>36</v>
      </c>
      <c r="N510" s="2" t="s">
        <v>6369</v>
      </c>
      <c r="O510" s="2" t="s">
        <v>6370</v>
      </c>
      <c r="P510" s="2" t="s">
        <v>6371</v>
      </c>
      <c r="Q510" s="2" t="s">
        <v>58</v>
      </c>
      <c r="R510" s="2" t="s">
        <v>6372</v>
      </c>
      <c r="S510" s="2" t="s">
        <v>1091</v>
      </c>
      <c r="T510" s="2" t="s">
        <v>43</v>
      </c>
      <c r="U510" s="2" t="s">
        <v>44</v>
      </c>
      <c r="V510" s="2"/>
      <c r="W510" s="2"/>
      <c r="X510" s="2"/>
      <c r="Y510" s="2"/>
      <c r="Z510" s="2" t="s">
        <v>6373</v>
      </c>
      <c r="AA510" s="2">
        <f>FIND("Approved Date:",Table1[[#This Row],[Footer Text]],1)+15</f>
        <v>135</v>
      </c>
      <c r="AB510" s="2">
        <f>LEN(Table1[[#This Row],[Footer Text]])</f>
        <v>143</v>
      </c>
      <c r="AC510" s="2" t="str">
        <f>SUBSTITUTE(MID(Table1[[#This Row],[Footer Text]],Table1[[#This Row],[Approved Date:]],Table1[[#This Row],[Column1]]-Table1[[#This Row],[Approved Date:]]),"-","/")</f>
        <v>0/1/2024</v>
      </c>
      <c r="AD510" s="3" t="str">
        <f>IFERROR(IFERROR(DATEVALUE(Table1[[#This Row],[Column2]]),DATE(MID(Table1[[#This Row],[Column2]],FIND(20,Table1[[#This Row],[Column2]],1),4),MID(Table1[[#This Row],[Column2]],FIND("/",Table1[[#This Row],[Column2]],1)+1,2),1)),"Check")</f>
        <v>Check</v>
      </c>
      <c r="AE510" s="3" t="str">
        <f ca="1">IFERROR(TODAY()-Table1[[#This Row],[Column3]],"")</f>
        <v/>
      </c>
      <c r="AF510" s="3" t="str">
        <f>VLOOKUP(Table1[[#This Row],[Location of the Job]],Table2[],3,FALSE)</f>
        <v xml:space="preserve">CR </v>
      </c>
    </row>
    <row r="511" spans="1:32" x14ac:dyDescent="0.25">
      <c r="A511" s="2" t="s">
        <v>6374</v>
      </c>
      <c r="B511" s="2" t="s">
        <v>27</v>
      </c>
      <c r="C511" s="2" t="s">
        <v>6375</v>
      </c>
      <c r="D511" s="2" t="s">
        <v>6376</v>
      </c>
      <c r="E511" s="2" t="s">
        <v>844</v>
      </c>
      <c r="F511" s="2" t="s">
        <v>6377</v>
      </c>
      <c r="G511" s="2">
        <v>0</v>
      </c>
      <c r="H511" s="2">
        <v>2</v>
      </c>
      <c r="I511" s="2" t="s">
        <v>6378</v>
      </c>
      <c r="J511" s="2" t="s">
        <v>6379</v>
      </c>
      <c r="K511" s="2" t="s">
        <v>6380</v>
      </c>
      <c r="L511" s="2" t="s">
        <v>6381</v>
      </c>
      <c r="M511" s="2" t="s">
        <v>36</v>
      </c>
      <c r="N511" s="2" t="s">
        <v>6382</v>
      </c>
      <c r="O511" s="2" t="s">
        <v>6383</v>
      </c>
      <c r="P511" s="2" t="s">
        <v>6384</v>
      </c>
      <c r="Q511" s="2" t="s">
        <v>58</v>
      </c>
      <c r="R511" s="2" t="s">
        <v>6385</v>
      </c>
      <c r="S511" s="2" t="s">
        <v>541</v>
      </c>
      <c r="T511" s="2" t="s">
        <v>43</v>
      </c>
      <c r="U511" s="2" t="s">
        <v>44</v>
      </c>
      <c r="V511" s="2"/>
      <c r="W511" s="2"/>
      <c r="X511" s="2"/>
      <c r="Y511" s="2"/>
      <c r="Z511" s="2" t="s">
        <v>6386</v>
      </c>
      <c r="AA511" s="2">
        <f>FIND("Approved Date:",Table1[[#This Row],[Footer Text]],1)+15</f>
        <v>120</v>
      </c>
      <c r="AB511" s="2">
        <f>LEN(Table1[[#This Row],[Footer Text]])</f>
        <v>130</v>
      </c>
      <c r="AC511" s="2" t="str">
        <f>SUBSTITUTE(MID(Table1[[#This Row],[Footer Text]],Table1[[#This Row],[Approved Date:]],Table1[[#This Row],[Column1]]-Table1[[#This Row],[Approved Date:]]),"-","/")</f>
        <v>10/17/2023</v>
      </c>
      <c r="AD511" s="3">
        <f>IFERROR(IFERROR(DATEVALUE(Table1[[#This Row],[Column2]]),DATE(MID(Table1[[#This Row],[Column2]],FIND(20,Table1[[#This Row],[Column2]],1),4),MID(Table1[[#This Row],[Column2]],FIND("/",Table1[[#This Row],[Column2]],1)+1,2),1)),"Check")</f>
        <v>45216</v>
      </c>
      <c r="AE511" s="3">
        <f ca="1">IFERROR(TODAY()-Table1[[#This Row],[Column3]],"")</f>
        <v>999</v>
      </c>
      <c r="AF511" s="3" t="str">
        <f>VLOOKUP(Table1[[#This Row],[Location of the Job]],Table2[],3,FALSE)</f>
        <v>FIN</v>
      </c>
    </row>
    <row r="512" spans="1:32" x14ac:dyDescent="0.25">
      <c r="A512" s="2" t="s">
        <v>6387</v>
      </c>
      <c r="B512" s="2" t="s">
        <v>27</v>
      </c>
      <c r="C512" s="2" t="s">
        <v>6388</v>
      </c>
      <c r="D512" s="2" t="s">
        <v>6389</v>
      </c>
      <c r="E512" s="2" t="s">
        <v>6390</v>
      </c>
      <c r="F512" s="2" t="s">
        <v>6391</v>
      </c>
      <c r="G512" s="2">
        <v>2</v>
      </c>
      <c r="H512" s="2" t="s">
        <v>179</v>
      </c>
      <c r="I512" s="2" t="s">
        <v>6392</v>
      </c>
      <c r="J512" s="2" t="s">
        <v>6393</v>
      </c>
      <c r="K512" s="2" t="s">
        <v>6394</v>
      </c>
      <c r="L512" s="2" t="s">
        <v>6395</v>
      </c>
      <c r="M512" s="2" t="s">
        <v>6396</v>
      </c>
      <c r="N512" s="2" t="s">
        <v>6397</v>
      </c>
      <c r="O512" s="2" t="s">
        <v>6398</v>
      </c>
      <c r="P512" s="2" t="s">
        <v>6399</v>
      </c>
      <c r="Q512" s="2" t="s">
        <v>87</v>
      </c>
      <c r="R512" s="2" t="s">
        <v>6400</v>
      </c>
      <c r="S512" s="2" t="s">
        <v>1581</v>
      </c>
      <c r="T512" s="2" t="s">
        <v>6401</v>
      </c>
      <c r="U512" s="2" t="s">
        <v>44</v>
      </c>
      <c r="V512" s="2"/>
      <c r="W512" s="2"/>
      <c r="X512" s="2"/>
      <c r="Y512" s="2"/>
      <c r="Z512" s="2" t="s">
        <v>6402</v>
      </c>
      <c r="AA512" s="2">
        <f>FIND("Approved Date:",Table1[[#This Row],[Footer Text]],1)+15</f>
        <v>135</v>
      </c>
      <c r="AB512" s="2">
        <f>LEN(Table1[[#This Row],[Footer Text]])</f>
        <v>145</v>
      </c>
      <c r="AC512" s="2" t="str">
        <f>SUBSTITUTE(MID(Table1[[#This Row],[Footer Text]],Table1[[#This Row],[Approved Date:]],Table1[[#This Row],[Column1]]-Table1[[#This Row],[Approved Date:]]),"-","/")</f>
        <v>2025/08/31</v>
      </c>
      <c r="AD512" s="3">
        <f>IFERROR(IFERROR(DATEVALUE(Table1[[#This Row],[Column2]]),DATE(MID(Table1[[#This Row],[Column2]],FIND(20,Table1[[#This Row],[Column2]],1),4),MID(Table1[[#This Row],[Column2]],FIND("/",Table1[[#This Row],[Column2]],1)+1,2),1)),"Check")</f>
        <v>45900</v>
      </c>
      <c r="AE512" s="3">
        <f ca="1">IFERROR(TODAY()-Table1[[#This Row],[Column3]],"")</f>
        <v>315</v>
      </c>
      <c r="AF512" s="3" t="str">
        <f>VLOOKUP(Table1[[#This Row],[Location of the Job]],Table2[],3,FALSE)</f>
        <v xml:space="preserve">A&amp;R </v>
      </c>
    </row>
    <row r="513" spans="1:32" x14ac:dyDescent="0.25">
      <c r="A513" s="2" t="s">
        <v>6403</v>
      </c>
      <c r="B513" s="2" t="s">
        <v>27</v>
      </c>
      <c r="C513" s="2" t="s">
        <v>6404</v>
      </c>
      <c r="D513" s="2" t="s">
        <v>6405</v>
      </c>
      <c r="E513" s="2" t="s">
        <v>982</v>
      </c>
      <c r="F513" s="2" t="s">
        <v>1348</v>
      </c>
      <c r="G513" s="2">
        <v>0</v>
      </c>
      <c r="H513" s="2">
        <v>2</v>
      </c>
      <c r="I513" s="2" t="s">
        <v>6406</v>
      </c>
      <c r="J513" s="2" t="s">
        <v>6407</v>
      </c>
      <c r="K513" s="2" t="s">
        <v>6408</v>
      </c>
      <c r="L513" s="2" t="s">
        <v>6409</v>
      </c>
      <c r="M513" s="2" t="s">
        <v>36</v>
      </c>
      <c r="N513" s="2" t="s">
        <v>6410</v>
      </c>
      <c r="O513" s="2" t="s">
        <v>4064</v>
      </c>
      <c r="P513" s="2" t="s">
        <v>6411</v>
      </c>
      <c r="Q513" s="2" t="s">
        <v>58</v>
      </c>
      <c r="R513" s="2" t="s">
        <v>6412</v>
      </c>
      <c r="S513" s="2" t="s">
        <v>6413</v>
      </c>
      <c r="T513" s="2" t="s">
        <v>43</v>
      </c>
      <c r="U513" s="2" t="s">
        <v>44</v>
      </c>
      <c r="V513" s="2"/>
      <c r="W513" s="2"/>
      <c r="X513" s="2"/>
      <c r="Y513" s="2"/>
      <c r="Z513" s="2" t="s">
        <v>6414</v>
      </c>
      <c r="AA513" s="2">
        <f>FIND("Approved Date:",Table1[[#This Row],[Footer Text]],1)+15</f>
        <v>123</v>
      </c>
      <c r="AB513" s="2">
        <f>LEN(Table1[[#This Row],[Footer Text]])</f>
        <v>133</v>
      </c>
      <c r="AC513" s="2" t="str">
        <f>SUBSTITUTE(MID(Table1[[#This Row],[Footer Text]],Table1[[#This Row],[Approved Date:]],Table1[[#This Row],[Column1]]-Table1[[#This Row],[Approved Date:]]),"-","/")</f>
        <v>11/13/2023</v>
      </c>
      <c r="AD513" s="3">
        <f>IFERROR(IFERROR(DATEVALUE(Table1[[#This Row],[Column2]]),DATE(MID(Table1[[#This Row],[Column2]],FIND(20,Table1[[#This Row],[Column2]],1),4),MID(Table1[[#This Row],[Column2]],FIND("/",Table1[[#This Row],[Column2]],1)+1,2),1)),"Check")</f>
        <v>45243</v>
      </c>
      <c r="AE513" s="3">
        <f ca="1">IFERROR(TODAY()-Table1[[#This Row],[Column3]],"")</f>
        <v>972</v>
      </c>
      <c r="AF513" s="3" t="str">
        <f>VLOOKUP(Table1[[#This Row],[Location of the Job]],Table2[],3,FALSE)</f>
        <v>DG</v>
      </c>
    </row>
    <row r="514" spans="1:32" x14ac:dyDescent="0.25">
      <c r="A514" s="2" t="s">
        <v>6415</v>
      </c>
      <c r="B514" s="2" t="s">
        <v>27</v>
      </c>
      <c r="C514" s="2" t="s">
        <v>6416</v>
      </c>
      <c r="D514" s="2" t="s">
        <v>2230</v>
      </c>
      <c r="E514" s="2" t="s">
        <v>6417</v>
      </c>
      <c r="F514" s="2" t="s">
        <v>6418</v>
      </c>
      <c r="G514" s="2" t="s">
        <v>6419</v>
      </c>
      <c r="H514" s="2" t="s">
        <v>179</v>
      </c>
      <c r="I514" s="2" t="s">
        <v>6420</v>
      </c>
      <c r="J514" s="2" t="s">
        <v>6421</v>
      </c>
      <c r="K514" s="2" t="s">
        <v>6422</v>
      </c>
      <c r="L514" s="2" t="s">
        <v>6423</v>
      </c>
      <c r="M514" s="2" t="s">
        <v>101</v>
      </c>
      <c r="N514" s="2" t="s">
        <v>6424</v>
      </c>
      <c r="O514" s="2" t="s">
        <v>6425</v>
      </c>
      <c r="P514" s="2"/>
      <c r="Q514" s="2" t="s">
        <v>732</v>
      </c>
      <c r="R514" s="2" t="s">
        <v>6426</v>
      </c>
      <c r="S514" s="2" t="s">
        <v>6427</v>
      </c>
      <c r="T514" s="2" t="s">
        <v>6428</v>
      </c>
      <c r="U514" s="2" t="s">
        <v>44</v>
      </c>
      <c r="V514" s="2"/>
      <c r="W514" s="2"/>
      <c r="X514" s="2"/>
      <c r="Y514" s="2"/>
      <c r="Z514" s="2" t="s">
        <v>6429</v>
      </c>
      <c r="AA514" s="2">
        <f>FIND("Approved Date:",Table1[[#This Row],[Footer Text]],1)+15</f>
        <v>124</v>
      </c>
      <c r="AB514" s="2">
        <f>LEN(Table1[[#This Row],[Footer Text]])</f>
        <v>134</v>
      </c>
      <c r="AC514" s="2" t="str">
        <f>SUBSTITUTE(MID(Table1[[#This Row],[Footer Text]],Table1[[#This Row],[Approved Date:]],Table1[[#This Row],[Column1]]-Table1[[#This Row],[Approved Date:]]),"-","/")</f>
        <v>2021/05/03</v>
      </c>
      <c r="AD514" s="3">
        <f>IFERROR(IFERROR(DATEVALUE(Table1[[#This Row],[Column2]]),DATE(MID(Table1[[#This Row],[Column2]],FIND(20,Table1[[#This Row],[Column2]],1),4),MID(Table1[[#This Row],[Column2]],FIND("/",Table1[[#This Row],[Column2]],1)+1,2),1)),"Check")</f>
        <v>44319</v>
      </c>
      <c r="AE514" s="3">
        <f ca="1">IFERROR(TODAY()-Table1[[#This Row],[Column3]],"")</f>
        <v>1896</v>
      </c>
      <c r="AF514" s="3" t="str">
        <f>VLOOKUP(Table1[[#This Row],[Location of the Job]],Table2[],3,FALSE)</f>
        <v>CPG</v>
      </c>
    </row>
    <row r="515" spans="1:32" x14ac:dyDescent="0.25">
      <c r="A515" s="2" t="s">
        <v>6430</v>
      </c>
      <c r="B515" s="2" t="s">
        <v>125</v>
      </c>
      <c r="C515" s="2" t="s">
        <v>6431</v>
      </c>
      <c r="D515" s="2" t="s">
        <v>6432</v>
      </c>
      <c r="E515" s="2" t="s">
        <v>475</v>
      </c>
      <c r="F515" s="2" t="s">
        <v>476</v>
      </c>
      <c r="G515" s="2">
        <v>0</v>
      </c>
      <c r="H515" s="2">
        <v>1</v>
      </c>
      <c r="I515" s="2" t="s">
        <v>6433</v>
      </c>
      <c r="J515" s="2" t="s">
        <v>6434</v>
      </c>
      <c r="K515" s="2" t="s">
        <v>6435</v>
      </c>
      <c r="L515" s="2" t="s">
        <v>6436</v>
      </c>
      <c r="M515" s="2" t="s">
        <v>36</v>
      </c>
      <c r="N515" s="2" t="s">
        <v>6437</v>
      </c>
      <c r="O515" s="2" t="s">
        <v>6438</v>
      </c>
      <c r="P515" s="2" t="s">
        <v>6439</v>
      </c>
      <c r="Q515" s="2" t="s">
        <v>2579</v>
      </c>
      <c r="R515" s="2" t="s">
        <v>6440</v>
      </c>
      <c r="S515" s="2" t="s">
        <v>764</v>
      </c>
      <c r="T515" s="2" t="s">
        <v>6441</v>
      </c>
      <c r="U515" s="2"/>
      <c r="V515" s="2"/>
      <c r="W515" s="2"/>
      <c r="X515" s="2"/>
      <c r="Y515" s="2"/>
      <c r="Z515" s="2" t="s">
        <v>6442</v>
      </c>
      <c r="AA515" s="2">
        <f>FIND("Approved Date:",Table1[[#This Row],[Footer Text]],1)+15</f>
        <v>118</v>
      </c>
      <c r="AB515" s="2">
        <f>LEN(Table1[[#This Row],[Footer Text]])</f>
        <v>126</v>
      </c>
      <c r="AC515" s="2" t="str">
        <f>SUBSTITUTE(MID(Table1[[#This Row],[Footer Text]],Table1[[#This Row],[Approved Date:]],Table1[[#This Row],[Column1]]-Table1[[#This Row],[Approved Date:]]),"-","/")</f>
        <v>7/3/2023</v>
      </c>
      <c r="AD515" s="3">
        <f>IFERROR(IFERROR(DATEVALUE(Table1[[#This Row],[Column2]]),DATE(MID(Table1[[#This Row],[Column2]],FIND(20,Table1[[#This Row],[Column2]],1),4),MID(Table1[[#This Row],[Column2]],FIND("/",Table1[[#This Row],[Column2]],1)+1,2),1)),"Check")</f>
        <v>45110</v>
      </c>
      <c r="AE515" s="3">
        <f ca="1">IFERROR(TODAY()-Table1[[#This Row],[Column3]],"")</f>
        <v>1105</v>
      </c>
      <c r="AF515" s="3" t="str">
        <f>VLOOKUP(Table1[[#This Row],[Location of the Job]],Table2[],3,FALSE)</f>
        <v>FIN</v>
      </c>
    </row>
    <row r="516" spans="1:32" x14ac:dyDescent="0.25">
      <c r="A516" s="2" t="s">
        <v>6443</v>
      </c>
      <c r="B516" s="2" t="s">
        <v>125</v>
      </c>
      <c r="C516" s="2"/>
      <c r="D516" s="2" t="s">
        <v>6444</v>
      </c>
      <c r="E516" s="2" t="s">
        <v>3793</v>
      </c>
      <c r="F516" s="2" t="s">
        <v>6445</v>
      </c>
      <c r="G516" s="2"/>
      <c r="H516" s="2"/>
      <c r="I516" s="2"/>
      <c r="J516" s="2"/>
      <c r="K516" s="2"/>
      <c r="L516" s="2"/>
      <c r="M516" s="2"/>
      <c r="N516" s="2" t="s">
        <v>6446</v>
      </c>
      <c r="O516" s="2"/>
      <c r="P516" s="2" t="s">
        <v>6447</v>
      </c>
      <c r="Q516" s="2" t="s">
        <v>426</v>
      </c>
      <c r="R516" s="2"/>
      <c r="S516" s="2"/>
      <c r="T516" s="2"/>
      <c r="U516" s="2"/>
      <c r="V516" s="2"/>
      <c r="W516" s="2"/>
      <c r="X516" s="2"/>
      <c r="Y516" s="2"/>
      <c r="Z516" s="2" t="s">
        <v>6448</v>
      </c>
      <c r="AA516" s="2" t="e">
        <f>FIND("Approved Date:",Table1[[#This Row],[Footer Text]],1)+15</f>
        <v>#VALUE!</v>
      </c>
      <c r="AB516" s="2">
        <f>LEN(Table1[[#This Row],[Footer Text]])</f>
        <v>0</v>
      </c>
      <c r="AC516" s="2" t="e">
        <f>SUBSTITUTE(MID(Table1[[#This Row],[Footer Text]],Table1[[#This Row],[Approved Date:]],Table1[[#This Row],[Column1]]-Table1[[#This Row],[Approved Date:]]),"-","/")</f>
        <v>#VALUE!</v>
      </c>
      <c r="AD516" s="3" t="str">
        <f>IFERROR(IFERROR(DATEVALUE(Table1[[#This Row],[Column2]]),DATE(MID(Table1[[#This Row],[Column2]],FIND(20,Table1[[#This Row],[Column2]],1),4),MID(Table1[[#This Row],[Column2]],FIND("/",Table1[[#This Row],[Column2]],1)+1,2),1)),"Check")</f>
        <v>Check</v>
      </c>
      <c r="AE516" s="3" t="str">
        <f ca="1">IFERROR(TODAY()-Table1[[#This Row],[Column3]],"")</f>
        <v/>
      </c>
      <c r="AF516" s="3" t="str">
        <f>VLOOKUP(Table1[[#This Row],[Location of the Job]],Table2[],3,FALSE)</f>
        <v>MKT</v>
      </c>
    </row>
    <row r="517" spans="1:32" x14ac:dyDescent="0.25">
      <c r="A517" s="2" t="s">
        <v>6449</v>
      </c>
      <c r="B517" s="2" t="s">
        <v>27</v>
      </c>
      <c r="C517" s="2" t="s">
        <v>6450</v>
      </c>
      <c r="D517" s="2" t="s">
        <v>6451</v>
      </c>
      <c r="E517" s="2" t="s">
        <v>6452</v>
      </c>
      <c r="F517" s="2" t="s">
        <v>6453</v>
      </c>
      <c r="G517" s="2" t="s">
        <v>68</v>
      </c>
      <c r="H517" s="2">
        <v>2</v>
      </c>
      <c r="I517" s="2" t="s">
        <v>6454</v>
      </c>
      <c r="J517" s="2" t="s">
        <v>6455</v>
      </c>
      <c r="K517" s="2" t="s">
        <v>6456</v>
      </c>
      <c r="L517" s="2" t="s">
        <v>6457</v>
      </c>
      <c r="M517" s="2" t="s">
        <v>36</v>
      </c>
      <c r="N517" s="2" t="s">
        <v>6458</v>
      </c>
      <c r="O517" s="2" t="s">
        <v>6459</v>
      </c>
      <c r="P517" s="2" t="s">
        <v>6447</v>
      </c>
      <c r="Q517" s="2" t="s">
        <v>1964</v>
      </c>
      <c r="R517" s="2" t="s">
        <v>6460</v>
      </c>
      <c r="S517" s="2" t="s">
        <v>6461</v>
      </c>
      <c r="T517" s="2" t="s">
        <v>43</v>
      </c>
      <c r="U517" s="2" t="s">
        <v>44</v>
      </c>
      <c r="V517" s="2"/>
      <c r="W517" s="2"/>
      <c r="X517" s="2"/>
      <c r="Y517" s="2"/>
      <c r="Z517" s="2" t="s">
        <v>6462</v>
      </c>
      <c r="AA517" s="2">
        <f>FIND("Approved Date:",Table1[[#This Row],[Footer Text]],1)+15</f>
        <v>123</v>
      </c>
      <c r="AB517" s="2">
        <f>LEN(Table1[[#This Row],[Footer Text]])</f>
        <v>132</v>
      </c>
      <c r="AC517" s="2" t="str">
        <f>SUBSTITUTE(MID(Table1[[#This Row],[Footer Text]],Table1[[#This Row],[Approved Date:]],Table1[[#This Row],[Column1]]-Table1[[#This Row],[Approved Date:]]),"-","/")</f>
        <v>9/28/2025</v>
      </c>
      <c r="AD517" s="3">
        <f>IFERROR(IFERROR(DATEVALUE(Table1[[#This Row],[Column2]]),DATE(MID(Table1[[#This Row],[Column2]],FIND(20,Table1[[#This Row],[Column2]],1),4),MID(Table1[[#This Row],[Column2]],FIND("/",Table1[[#This Row],[Column2]],1)+1,2),1)),"Check")</f>
        <v>45928</v>
      </c>
      <c r="AE517" s="3">
        <f ca="1">IFERROR(TODAY()-Table1[[#This Row],[Column3]],"")</f>
        <v>287</v>
      </c>
      <c r="AF517" s="3" t="str">
        <f>VLOOKUP(Table1[[#This Row],[Location of the Job]],Table2[],3,FALSE)</f>
        <v>MKT</v>
      </c>
    </row>
    <row r="518" spans="1:32" x14ac:dyDescent="0.25">
      <c r="A518" s="2" t="s">
        <v>6463</v>
      </c>
      <c r="B518" s="2" t="s">
        <v>27</v>
      </c>
      <c r="C518" s="2" t="s">
        <v>6464</v>
      </c>
      <c r="D518" s="2" t="s">
        <v>6465</v>
      </c>
      <c r="E518" s="2" t="s">
        <v>6466</v>
      </c>
      <c r="F518" s="2" t="s">
        <v>1348</v>
      </c>
      <c r="G518" s="2">
        <v>0</v>
      </c>
      <c r="H518" s="2">
        <v>2</v>
      </c>
      <c r="I518" s="2" t="s">
        <v>6467</v>
      </c>
      <c r="J518" s="2" t="s">
        <v>6468</v>
      </c>
      <c r="K518" s="2" t="s">
        <v>6469</v>
      </c>
      <c r="L518" s="2" t="s">
        <v>6470</v>
      </c>
      <c r="M518" s="2" t="s">
        <v>6471</v>
      </c>
      <c r="N518" s="2" t="s">
        <v>6472</v>
      </c>
      <c r="O518" s="2" t="s">
        <v>6473</v>
      </c>
      <c r="P518" s="2" t="s">
        <v>6474</v>
      </c>
      <c r="Q518" s="2" t="s">
        <v>1964</v>
      </c>
      <c r="R518" s="2" t="s">
        <v>6475</v>
      </c>
      <c r="S518" s="2" t="s">
        <v>1091</v>
      </c>
      <c r="T518" s="2" t="s">
        <v>43</v>
      </c>
      <c r="U518" s="2" t="s">
        <v>44</v>
      </c>
      <c r="V518" s="2"/>
      <c r="W518" s="2"/>
      <c r="X518" s="2"/>
      <c r="Y518" s="2"/>
      <c r="Z518" s="2" t="s">
        <v>6476</v>
      </c>
      <c r="AA518" s="2">
        <f>FIND("Approved Date:",Table1[[#This Row],[Footer Text]],1)+15</f>
        <v>125</v>
      </c>
      <c r="AB518" s="2">
        <f>LEN(Table1[[#This Row],[Footer Text]])</f>
        <v>134</v>
      </c>
      <c r="AC518" s="2" t="str">
        <f>SUBSTITUTE(MID(Table1[[#This Row],[Footer Text]],Table1[[#This Row],[Approved Date:]],Table1[[#This Row],[Column1]]-Table1[[#This Row],[Approved Date:]]),"-","/")</f>
        <v>2/18/2025</v>
      </c>
      <c r="AD518" s="3">
        <f>IFERROR(IFERROR(DATEVALUE(Table1[[#This Row],[Column2]]),DATE(MID(Table1[[#This Row],[Column2]],FIND(20,Table1[[#This Row],[Column2]],1),4),MID(Table1[[#This Row],[Column2]],FIND("/",Table1[[#This Row],[Column2]],1)+1,2),1)),"Check")</f>
        <v>45706</v>
      </c>
      <c r="AE518" s="3">
        <f ca="1">IFERROR(TODAY()-Table1[[#This Row],[Column3]],"")</f>
        <v>509</v>
      </c>
      <c r="AF518" s="3" t="str">
        <f>VLOOKUP(Table1[[#This Row],[Location of the Job]],Table2[],3,FALSE)</f>
        <v>DG</v>
      </c>
    </row>
    <row r="519" spans="1:32" x14ac:dyDescent="0.25">
      <c r="A519" s="2" t="s">
        <v>6477</v>
      </c>
      <c r="B519" s="2" t="s">
        <v>27</v>
      </c>
      <c r="C519" s="2" t="s">
        <v>6478</v>
      </c>
      <c r="D519" s="2" t="s">
        <v>1218</v>
      </c>
      <c r="E519" s="2" t="s">
        <v>6479</v>
      </c>
      <c r="F519" s="2" t="s">
        <v>6280</v>
      </c>
      <c r="G519" s="2">
        <v>2</v>
      </c>
      <c r="H519" s="2" t="s">
        <v>179</v>
      </c>
      <c r="I519" s="2" t="s">
        <v>6480</v>
      </c>
      <c r="J519" s="2" t="s">
        <v>6481</v>
      </c>
      <c r="K519" s="2" t="s">
        <v>6482</v>
      </c>
      <c r="L519" s="2" t="s">
        <v>6483</v>
      </c>
      <c r="M519" s="2" t="s">
        <v>101</v>
      </c>
      <c r="N519" s="2" t="s">
        <v>6484</v>
      </c>
      <c r="O519" s="2" t="s">
        <v>6485</v>
      </c>
      <c r="P519" s="2" t="s">
        <v>6486</v>
      </c>
      <c r="Q519" s="2" t="s">
        <v>58</v>
      </c>
      <c r="R519" s="2" t="s">
        <v>6487</v>
      </c>
      <c r="S519" s="2" t="s">
        <v>6488</v>
      </c>
      <c r="T519" s="2" t="s">
        <v>43</v>
      </c>
      <c r="U519" s="2" t="s">
        <v>44</v>
      </c>
      <c r="V519" s="2"/>
      <c r="W519" s="2"/>
      <c r="X519" s="2"/>
      <c r="Y519" s="2"/>
      <c r="Z519" s="2" t="s">
        <v>6489</v>
      </c>
      <c r="AA519" s="2">
        <f>FIND("Approved Date:",Table1[[#This Row],[Footer Text]],1)+15</f>
        <v>123</v>
      </c>
      <c r="AB519" s="2">
        <f>LEN(Table1[[#This Row],[Footer Text]])</f>
        <v>133</v>
      </c>
      <c r="AC519" s="2" t="str">
        <f>SUBSTITUTE(MID(Table1[[#This Row],[Footer Text]],Table1[[#This Row],[Approved Date:]],Table1[[#This Row],[Column1]]-Table1[[#This Row],[Approved Date:]]),"-","/")</f>
        <v>2022/08/13</v>
      </c>
      <c r="AD519" s="3">
        <f>IFERROR(IFERROR(DATEVALUE(Table1[[#This Row],[Column2]]),DATE(MID(Table1[[#This Row],[Column2]],FIND(20,Table1[[#This Row],[Column2]],1),4),MID(Table1[[#This Row],[Column2]],FIND("/",Table1[[#This Row],[Column2]],1)+1,2),1)),"Check")</f>
        <v>44786</v>
      </c>
      <c r="AE519" s="3">
        <f ca="1">IFERROR(TODAY()-Table1[[#This Row],[Column3]],"")</f>
        <v>1429</v>
      </c>
      <c r="AF519" s="3" t="str">
        <f>VLOOKUP(Table1[[#This Row],[Location of the Job]],Table2[],3,FALSE)</f>
        <v>FIN</v>
      </c>
    </row>
    <row r="520" spans="1:32" x14ac:dyDescent="0.25">
      <c r="A520" s="2" t="s">
        <v>6490</v>
      </c>
      <c r="B520" s="2" t="s">
        <v>27</v>
      </c>
      <c r="C520" s="2" t="s">
        <v>6491</v>
      </c>
      <c r="D520" s="2" t="s">
        <v>6492</v>
      </c>
      <c r="E520" s="2" t="s">
        <v>1231</v>
      </c>
      <c r="F520" s="2" t="s">
        <v>6351</v>
      </c>
      <c r="G520" s="2">
        <v>2</v>
      </c>
      <c r="H520" s="2">
        <v>3</v>
      </c>
      <c r="I520" s="2" t="s">
        <v>6493</v>
      </c>
      <c r="J520" s="2" t="s">
        <v>6494</v>
      </c>
      <c r="K520" s="2" t="s">
        <v>6495</v>
      </c>
      <c r="L520" s="2" t="s">
        <v>6496</v>
      </c>
      <c r="M520" s="2" t="s">
        <v>6497</v>
      </c>
      <c r="N520" s="2" t="s">
        <v>6498</v>
      </c>
      <c r="O520" s="2" t="s">
        <v>6499</v>
      </c>
      <c r="P520" s="2" t="s">
        <v>6500</v>
      </c>
      <c r="Q520" s="2" t="s">
        <v>58</v>
      </c>
      <c r="R520" s="2" t="s">
        <v>6501</v>
      </c>
      <c r="S520" s="2" t="s">
        <v>1077</v>
      </c>
      <c r="T520" s="2"/>
      <c r="U520" s="2" t="s">
        <v>44</v>
      </c>
      <c r="V520" s="2"/>
      <c r="W520" s="2"/>
      <c r="X520" s="2"/>
      <c r="Y520" s="2"/>
      <c r="Z520" s="2" t="s">
        <v>6502</v>
      </c>
      <c r="AA520" s="2">
        <f>FIND("Approved Date:",Table1[[#This Row],[Footer Text]],1)+15</f>
        <v>123</v>
      </c>
      <c r="AB520" s="2">
        <f>LEN(Table1[[#This Row],[Footer Text]])</f>
        <v>133</v>
      </c>
      <c r="AC520" s="2" t="str">
        <f>SUBSTITUTE(MID(Table1[[#This Row],[Footer Text]],Table1[[#This Row],[Approved Date:]],Table1[[#This Row],[Column1]]-Table1[[#This Row],[Approved Date:]]),"-","/")</f>
        <v>2021/01/23</v>
      </c>
      <c r="AD520" s="3">
        <f>IFERROR(IFERROR(DATEVALUE(Table1[[#This Row],[Column2]]),DATE(MID(Table1[[#This Row],[Column2]],FIND(20,Table1[[#This Row],[Column2]],1),4),MID(Table1[[#This Row],[Column2]],FIND("/",Table1[[#This Row],[Column2]],1)+1,2),1)),"Check")</f>
        <v>44219</v>
      </c>
      <c r="AE520" s="3">
        <f ca="1">IFERROR(TODAY()-Table1[[#This Row],[Column3]],"")</f>
        <v>1996</v>
      </c>
      <c r="AF520" s="3" t="str">
        <f>VLOOKUP(Table1[[#This Row],[Location of the Job]],Table2[],3,FALSE)</f>
        <v>FIN</v>
      </c>
    </row>
    <row r="521" spans="1:32" x14ac:dyDescent="0.25">
      <c r="A521" s="2" t="s">
        <v>6503</v>
      </c>
      <c r="B521" s="2" t="s">
        <v>27</v>
      </c>
      <c r="C521" s="2" t="s">
        <v>6504</v>
      </c>
      <c r="D521" s="2" t="s">
        <v>6505</v>
      </c>
      <c r="E521" s="2" t="s">
        <v>844</v>
      </c>
      <c r="F521" s="2" t="s">
        <v>6492</v>
      </c>
      <c r="G521" s="2">
        <v>0</v>
      </c>
      <c r="H521" s="2">
        <v>2</v>
      </c>
      <c r="I521" s="2" t="s">
        <v>6506</v>
      </c>
      <c r="J521" s="2" t="s">
        <v>6507</v>
      </c>
      <c r="K521" s="2" t="s">
        <v>6508</v>
      </c>
      <c r="L521" s="2" t="s">
        <v>6509</v>
      </c>
      <c r="M521" s="2" t="s">
        <v>36</v>
      </c>
      <c r="N521" s="2" t="s">
        <v>701</v>
      </c>
      <c r="O521" s="2" t="s">
        <v>4064</v>
      </c>
      <c r="P521" s="2" t="s">
        <v>6510</v>
      </c>
      <c r="Q521" s="2" t="s">
        <v>58</v>
      </c>
      <c r="R521" s="2" t="s">
        <v>6511</v>
      </c>
      <c r="S521" s="2" t="s">
        <v>351</v>
      </c>
      <c r="T521" s="2" t="s">
        <v>43</v>
      </c>
      <c r="U521" s="2" t="s">
        <v>44</v>
      </c>
      <c r="V521" s="2"/>
      <c r="W521" s="2"/>
      <c r="X521" s="2"/>
      <c r="Y521" s="2"/>
      <c r="Z521" s="2" t="s">
        <v>6512</v>
      </c>
      <c r="AA521" s="2">
        <f>FIND("Approved Date:",Table1[[#This Row],[Footer Text]],1)+15</f>
        <v>121</v>
      </c>
      <c r="AB521" s="2">
        <f>LEN(Table1[[#This Row],[Footer Text]])</f>
        <v>131</v>
      </c>
      <c r="AC521" s="2" t="str">
        <f>SUBSTITUTE(MID(Table1[[#This Row],[Footer Text]],Table1[[#This Row],[Approved Date:]],Table1[[#This Row],[Column1]]-Table1[[#This Row],[Approved Date:]]),"-","/")</f>
        <v>12/12/2023</v>
      </c>
      <c r="AD521" s="3">
        <f>IFERROR(IFERROR(DATEVALUE(Table1[[#This Row],[Column2]]),DATE(MID(Table1[[#This Row],[Column2]],FIND(20,Table1[[#This Row],[Column2]],1),4),MID(Table1[[#This Row],[Column2]],FIND("/",Table1[[#This Row],[Column2]],1)+1,2),1)),"Check")</f>
        <v>45272</v>
      </c>
      <c r="AE521" s="3">
        <f ca="1">IFERROR(TODAY()-Table1[[#This Row],[Column3]],"")</f>
        <v>943</v>
      </c>
      <c r="AF521" s="3" t="str">
        <f>VLOOKUP(Table1[[#This Row],[Location of the Job]],Table2[],3,FALSE)</f>
        <v>FIN</v>
      </c>
    </row>
    <row r="522" spans="1:32" x14ac:dyDescent="0.25">
      <c r="A522" s="2" t="s">
        <v>6513</v>
      </c>
      <c r="B522" s="2" t="s">
        <v>27</v>
      </c>
      <c r="C522" s="2" t="s">
        <v>6514</v>
      </c>
      <c r="D522" s="2" t="s">
        <v>6353</v>
      </c>
      <c r="E522" s="2" t="s">
        <v>844</v>
      </c>
      <c r="F522" s="2" t="s">
        <v>1601</v>
      </c>
      <c r="G522" s="2">
        <v>3</v>
      </c>
      <c r="H522" s="2">
        <v>4</v>
      </c>
      <c r="I522" s="2" t="s">
        <v>6515</v>
      </c>
      <c r="J522" s="2" t="s">
        <v>6516</v>
      </c>
      <c r="K522" s="2" t="s">
        <v>6517</v>
      </c>
      <c r="L522" s="2" t="s">
        <v>6518</v>
      </c>
      <c r="M522" s="2" t="s">
        <v>6519</v>
      </c>
      <c r="N522" s="2" t="s">
        <v>252</v>
      </c>
      <c r="O522" s="2" t="s">
        <v>6520</v>
      </c>
      <c r="P522" s="2" t="s">
        <v>6521</v>
      </c>
      <c r="Q522" s="2" t="s">
        <v>58</v>
      </c>
      <c r="R522" s="2" t="s">
        <v>105</v>
      </c>
      <c r="S522" s="2" t="s">
        <v>6522</v>
      </c>
      <c r="T522" s="2"/>
      <c r="U522" s="2" t="s">
        <v>44</v>
      </c>
      <c r="V522" s="2"/>
      <c r="W522" s="2"/>
      <c r="X522" s="2"/>
      <c r="Y522" s="2"/>
      <c r="Z522" s="2" t="s">
        <v>6523</v>
      </c>
      <c r="AA522" s="2">
        <f>FIND("Approved Date:",Table1[[#This Row],[Footer Text]],1)+15</f>
        <v>119</v>
      </c>
      <c r="AB522" s="2">
        <f>LEN(Table1[[#This Row],[Footer Text]])</f>
        <v>129</v>
      </c>
      <c r="AC522" s="2" t="str">
        <f>SUBSTITUTE(MID(Table1[[#This Row],[Footer Text]],Table1[[#This Row],[Approved Date:]],Table1[[#This Row],[Column1]]-Table1[[#This Row],[Approved Date:]]),"-","/")</f>
        <v>2020/06/02</v>
      </c>
      <c r="AD522" s="3">
        <f>IFERROR(IFERROR(DATEVALUE(Table1[[#This Row],[Column2]]),DATE(MID(Table1[[#This Row],[Column2]],FIND(20,Table1[[#This Row],[Column2]],1),4),MID(Table1[[#This Row],[Column2]],FIND("/",Table1[[#This Row],[Column2]],1)+1,2),1)),"Check")</f>
        <v>43984</v>
      </c>
      <c r="AE522" s="3">
        <f ca="1">IFERROR(TODAY()-Table1[[#This Row],[Column3]],"")</f>
        <v>2231</v>
      </c>
      <c r="AF522" s="3" t="str">
        <f>VLOOKUP(Table1[[#This Row],[Location of the Job]],Table2[],3,FALSE)</f>
        <v>FIN</v>
      </c>
    </row>
    <row r="523" spans="1:32" x14ac:dyDescent="0.25">
      <c r="A523" s="2" t="s">
        <v>6524</v>
      </c>
      <c r="B523" s="2" t="s">
        <v>934</v>
      </c>
      <c r="C523" s="2" t="s">
        <v>935</v>
      </c>
      <c r="D523" s="2" t="s">
        <v>6525</v>
      </c>
      <c r="E523" s="2" t="s">
        <v>952</v>
      </c>
      <c r="F523" s="2" t="s">
        <v>6526</v>
      </c>
      <c r="G523" s="2">
        <v>0</v>
      </c>
      <c r="H523" s="2">
        <v>3</v>
      </c>
      <c r="I523" s="2" t="s">
        <v>1330</v>
      </c>
      <c r="J523" s="2" t="s">
        <v>1322</v>
      </c>
      <c r="K523" s="2" t="s">
        <v>1331</v>
      </c>
      <c r="L523" s="2" t="s">
        <v>956</v>
      </c>
      <c r="M523" s="2" t="s">
        <v>101</v>
      </c>
      <c r="N523" s="2" t="s">
        <v>1325</v>
      </c>
      <c r="O523" s="2" t="s">
        <v>1332</v>
      </c>
      <c r="P523" s="2"/>
      <c r="Q523" s="2" t="s">
        <v>1104</v>
      </c>
      <c r="R523" s="2" t="s">
        <v>1327</v>
      </c>
      <c r="S523" s="2" t="s">
        <v>947</v>
      </c>
      <c r="T523" s="2"/>
      <c r="U523" s="2"/>
      <c r="V523" s="2"/>
      <c r="W523" s="2"/>
      <c r="X523" s="2"/>
      <c r="Y523" s="2"/>
      <c r="Z523" s="2" t="s">
        <v>6527</v>
      </c>
      <c r="AA523" s="2">
        <f>FIND("Approved Date:",Table1[[#This Row],[Footer Text]],1)+15</f>
        <v>103</v>
      </c>
      <c r="AB523" s="2">
        <f>LEN(Table1[[#This Row],[Footer Text]])</f>
        <v>102</v>
      </c>
      <c r="AC523" s="2" t="e">
        <f>SUBSTITUTE(MID(Table1[[#This Row],[Footer Text]],Table1[[#This Row],[Approved Date:]],Table1[[#This Row],[Column1]]-Table1[[#This Row],[Approved Date:]]),"-","/")</f>
        <v>#VALUE!</v>
      </c>
      <c r="AD523" s="3" t="str">
        <f>IFERROR(IFERROR(DATEVALUE(Table1[[#This Row],[Column2]]),DATE(MID(Table1[[#This Row],[Column2]],FIND(20,Table1[[#This Row],[Column2]],1),4),MID(Table1[[#This Row],[Column2]],FIND("/",Table1[[#This Row],[Column2]],1)+1,2),1)),"Check")</f>
        <v>Check</v>
      </c>
      <c r="AE523" s="3" t="str">
        <f ca="1">IFERROR(TODAY()-Table1[[#This Row],[Column3]],"")</f>
        <v/>
      </c>
      <c r="AF523" s="3" t="str">
        <f>VLOOKUP(Table1[[#This Row],[Location of the Job]],Table2[],3,FALSE)</f>
        <v>VM</v>
      </c>
    </row>
    <row r="524" spans="1:32" x14ac:dyDescent="0.25">
      <c r="A524" s="2" t="s">
        <v>6528</v>
      </c>
      <c r="B524" s="2" t="s">
        <v>27</v>
      </c>
      <c r="C524" s="2" t="s">
        <v>6529</v>
      </c>
      <c r="D524" s="2" t="s">
        <v>6530</v>
      </c>
      <c r="E524" s="2" t="s">
        <v>6531</v>
      </c>
      <c r="F524" s="2" t="s">
        <v>6532</v>
      </c>
      <c r="G524" s="2">
        <v>1</v>
      </c>
      <c r="H524" s="2">
        <v>3</v>
      </c>
      <c r="I524" s="2" t="s">
        <v>6533</v>
      </c>
      <c r="J524" s="2" t="s">
        <v>6534</v>
      </c>
      <c r="K524" s="2" t="s">
        <v>6535</v>
      </c>
      <c r="L524" s="2" t="s">
        <v>6536</v>
      </c>
      <c r="M524" s="2" t="s">
        <v>6537</v>
      </c>
      <c r="N524" s="2" t="s">
        <v>6538</v>
      </c>
      <c r="O524" s="2" t="s">
        <v>6539</v>
      </c>
      <c r="P524" s="2" t="s">
        <v>6540</v>
      </c>
      <c r="Q524" s="2" t="s">
        <v>200</v>
      </c>
      <c r="R524" s="2" t="s">
        <v>6541</v>
      </c>
      <c r="S524" s="2" t="s">
        <v>6542</v>
      </c>
      <c r="T524" s="2" t="s">
        <v>6543</v>
      </c>
      <c r="U524" s="2" t="s">
        <v>44</v>
      </c>
      <c r="V524" s="2"/>
      <c r="W524" s="2"/>
      <c r="X524" s="2"/>
      <c r="Y524" s="2"/>
      <c r="Z524" s="2" t="s">
        <v>6544</v>
      </c>
      <c r="AA524" s="2">
        <f>FIND("Approved Date:",Table1[[#This Row],[Footer Text]],1)+15</f>
        <v>125</v>
      </c>
      <c r="AB524" s="2">
        <f>LEN(Table1[[#This Row],[Footer Text]])</f>
        <v>134</v>
      </c>
      <c r="AC524" s="2" t="str">
        <f>SUBSTITUTE(MID(Table1[[#This Row],[Footer Text]],Table1[[#This Row],[Approved Date:]],Table1[[#This Row],[Column1]]-Table1[[#This Row],[Approved Date:]]),"-","/")</f>
        <v>2/18/2025</v>
      </c>
      <c r="AD524" s="3">
        <f>IFERROR(IFERROR(DATEVALUE(Table1[[#This Row],[Column2]]),DATE(MID(Table1[[#This Row],[Column2]],FIND(20,Table1[[#This Row],[Column2]],1),4),MID(Table1[[#This Row],[Column2]],FIND("/",Table1[[#This Row],[Column2]],1)+1,2),1)),"Check")</f>
        <v>45706</v>
      </c>
      <c r="AE524" s="3">
        <f ca="1">IFERROR(TODAY()-Table1[[#This Row],[Column3]],"")</f>
        <v>509</v>
      </c>
      <c r="AF524" s="3" t="str">
        <f>VLOOKUP(Table1[[#This Row],[Location of the Job]],Table2[],3,FALSE)</f>
        <v xml:space="preserve">A&amp;R </v>
      </c>
    </row>
    <row r="525" spans="1:32" x14ac:dyDescent="0.25">
      <c r="A525" s="2" t="s">
        <v>6545</v>
      </c>
      <c r="B525" s="2" t="s">
        <v>125</v>
      </c>
      <c r="C525" s="2"/>
      <c r="D525" s="2" t="s">
        <v>6546</v>
      </c>
      <c r="E525" s="2" t="s">
        <v>1066</v>
      </c>
      <c r="F525" s="2" t="s">
        <v>6547</v>
      </c>
      <c r="G525" s="2"/>
      <c r="H525" s="2"/>
      <c r="I525" s="2" t="s">
        <v>6548</v>
      </c>
      <c r="J525" s="2"/>
      <c r="K525" s="2"/>
      <c r="L525" s="2"/>
      <c r="M525" s="2"/>
      <c r="N525" s="2" t="s">
        <v>6549</v>
      </c>
      <c r="O525" s="2" t="s">
        <v>6550</v>
      </c>
      <c r="P525" s="2" t="s">
        <v>6551</v>
      </c>
      <c r="Q525" s="2" t="s">
        <v>426</v>
      </c>
      <c r="R525" s="2"/>
      <c r="S525" s="2"/>
      <c r="T525" s="2"/>
      <c r="U525" s="2"/>
      <c r="V525" s="2"/>
      <c r="W525" s="2"/>
      <c r="X525" s="2"/>
      <c r="Y525" s="2"/>
      <c r="Z525" s="2" t="s">
        <v>6552</v>
      </c>
      <c r="AA525" s="2" t="e">
        <f>FIND("Approved Date:",Table1[[#This Row],[Footer Text]],1)+15</f>
        <v>#VALUE!</v>
      </c>
      <c r="AB525" s="2">
        <f>LEN(Table1[[#This Row],[Footer Text]])</f>
        <v>0</v>
      </c>
      <c r="AC525" s="2" t="e">
        <f>SUBSTITUTE(MID(Table1[[#This Row],[Footer Text]],Table1[[#This Row],[Approved Date:]],Table1[[#This Row],[Column1]]-Table1[[#This Row],[Approved Date:]]),"-","/")</f>
        <v>#VALUE!</v>
      </c>
      <c r="AD525" s="3" t="str">
        <f>IFERROR(IFERROR(DATEVALUE(Table1[[#This Row],[Column2]]),DATE(MID(Table1[[#This Row],[Column2]],FIND(20,Table1[[#This Row],[Column2]],1),4),MID(Table1[[#This Row],[Column2]],FIND("/",Table1[[#This Row],[Column2]],1)+1,2),1)),"Check")</f>
        <v>Check</v>
      </c>
      <c r="AE525" s="3" t="str">
        <f ca="1">IFERROR(TODAY()-Table1[[#This Row],[Column3]],"")</f>
        <v/>
      </c>
      <c r="AF525" s="3" t="str">
        <f>VLOOKUP(Table1[[#This Row],[Location of the Job]],Table2[],3,FALSE)</f>
        <v>FIN</v>
      </c>
    </row>
    <row r="526" spans="1:32" x14ac:dyDescent="0.25">
      <c r="A526" s="2" t="s">
        <v>6553</v>
      </c>
      <c r="B526" s="2" t="s">
        <v>27</v>
      </c>
      <c r="C526" s="2" t="s">
        <v>6554</v>
      </c>
      <c r="D526" s="2" t="s">
        <v>6555</v>
      </c>
      <c r="E526" s="2" t="s">
        <v>6556</v>
      </c>
      <c r="F526" s="2" t="s">
        <v>6557</v>
      </c>
      <c r="G526" s="2">
        <v>0</v>
      </c>
      <c r="H526" s="2">
        <v>2</v>
      </c>
      <c r="I526" s="2" t="s">
        <v>6558</v>
      </c>
      <c r="J526" s="2" t="s">
        <v>6559</v>
      </c>
      <c r="K526" s="2" t="s">
        <v>6560</v>
      </c>
      <c r="L526" s="2" t="s">
        <v>6561</v>
      </c>
      <c r="M526" s="2" t="s">
        <v>101</v>
      </c>
      <c r="N526" s="2" t="s">
        <v>3252</v>
      </c>
      <c r="O526" s="2" t="s">
        <v>6562</v>
      </c>
      <c r="P526" s="2" t="s">
        <v>6563</v>
      </c>
      <c r="Q526" s="2" t="s">
        <v>1964</v>
      </c>
      <c r="R526" s="2" t="s">
        <v>6564</v>
      </c>
      <c r="S526" s="2" t="s">
        <v>6565</v>
      </c>
      <c r="T526" s="2" t="s">
        <v>392</v>
      </c>
      <c r="U526" s="2" t="s">
        <v>44</v>
      </c>
      <c r="V526" s="2"/>
      <c r="W526" s="2"/>
      <c r="X526" s="2"/>
      <c r="Y526" s="2"/>
      <c r="Z526" s="2" t="s">
        <v>6566</v>
      </c>
      <c r="AA526" s="2">
        <f>FIND("Approved Date:",Table1[[#This Row],[Footer Text]],1)+15</f>
        <v>124</v>
      </c>
      <c r="AB526" s="2">
        <f>LEN(Table1[[#This Row],[Footer Text]])</f>
        <v>134</v>
      </c>
      <c r="AC526" s="2" t="str">
        <f>SUBSTITUTE(MID(Table1[[#This Row],[Footer Text]],Table1[[#This Row],[Approved Date:]],Table1[[#This Row],[Column1]]-Table1[[#This Row],[Approved Date:]]),"-","/")</f>
        <v>2025/05/05</v>
      </c>
      <c r="AD526" s="3">
        <f>IFERROR(IFERROR(DATEVALUE(Table1[[#This Row],[Column2]]),DATE(MID(Table1[[#This Row],[Column2]],FIND(20,Table1[[#This Row],[Column2]],1),4),MID(Table1[[#This Row],[Column2]],FIND("/",Table1[[#This Row],[Column2]],1)+1,2),1)),"Check")</f>
        <v>45782</v>
      </c>
      <c r="AE526" s="3">
        <f ca="1">IFERROR(TODAY()-Table1[[#This Row],[Column3]],"")</f>
        <v>433</v>
      </c>
      <c r="AF526" s="3" t="str">
        <f>VLOOKUP(Table1[[#This Row],[Location of the Job]],Table2[],3,FALSE)</f>
        <v xml:space="preserve">IT </v>
      </c>
    </row>
    <row r="527" spans="1:32" x14ac:dyDescent="0.25">
      <c r="A527" s="2" t="s">
        <v>6567</v>
      </c>
      <c r="B527" s="2" t="s">
        <v>27</v>
      </c>
      <c r="C527" s="2" t="s">
        <v>6568</v>
      </c>
      <c r="D527" s="2" t="s">
        <v>6557</v>
      </c>
      <c r="E527" s="2" t="s">
        <v>6556</v>
      </c>
      <c r="F527" s="2" t="s">
        <v>6569</v>
      </c>
      <c r="G527" s="2">
        <v>1</v>
      </c>
      <c r="H527" s="2">
        <v>3</v>
      </c>
      <c r="I527" s="2" t="s">
        <v>6570</v>
      </c>
      <c r="J527" s="2" t="s">
        <v>6571</v>
      </c>
      <c r="K527" s="2" t="s">
        <v>6572</v>
      </c>
      <c r="L527" s="2" t="s">
        <v>6573</v>
      </c>
      <c r="M527" s="2" t="s">
        <v>101</v>
      </c>
      <c r="N527" s="2" t="s">
        <v>3252</v>
      </c>
      <c r="O527" s="2" t="s">
        <v>1088</v>
      </c>
      <c r="P527" s="2" t="s">
        <v>6574</v>
      </c>
      <c r="Q527" s="2" t="s">
        <v>331</v>
      </c>
      <c r="R527" s="2" t="s">
        <v>6564</v>
      </c>
      <c r="S527" s="2" t="s">
        <v>6565</v>
      </c>
      <c r="T527" s="2" t="s">
        <v>392</v>
      </c>
      <c r="U527" s="2" t="s">
        <v>44</v>
      </c>
      <c r="V527" s="2"/>
      <c r="W527" s="2"/>
      <c r="X527" s="2"/>
      <c r="Y527" s="2"/>
      <c r="Z527" s="2" t="s">
        <v>6575</v>
      </c>
      <c r="AA527" s="2">
        <f>FIND("Approved Date:",Table1[[#This Row],[Footer Text]],1)+15</f>
        <v>124</v>
      </c>
      <c r="AB527" s="2">
        <f>LEN(Table1[[#This Row],[Footer Text]])</f>
        <v>134</v>
      </c>
      <c r="AC527" s="2" t="str">
        <f>SUBSTITUTE(MID(Table1[[#This Row],[Footer Text]],Table1[[#This Row],[Approved Date:]],Table1[[#This Row],[Column1]]-Table1[[#This Row],[Approved Date:]]),"-","/")</f>
        <v>2022/05/01</v>
      </c>
      <c r="AD527" s="3">
        <f>IFERROR(IFERROR(DATEVALUE(Table1[[#This Row],[Column2]]),DATE(MID(Table1[[#This Row],[Column2]],FIND(20,Table1[[#This Row],[Column2]],1),4),MID(Table1[[#This Row],[Column2]],FIND("/",Table1[[#This Row],[Column2]],1)+1,2),1)),"Check")</f>
        <v>44682</v>
      </c>
      <c r="AE527" s="3">
        <f ca="1">IFERROR(TODAY()-Table1[[#This Row],[Column3]],"")</f>
        <v>1533</v>
      </c>
      <c r="AF527" s="3" t="str">
        <f>VLOOKUP(Table1[[#This Row],[Location of the Job]],Table2[],3,FALSE)</f>
        <v xml:space="preserve">IT </v>
      </c>
    </row>
    <row r="528" spans="1:32" x14ac:dyDescent="0.25">
      <c r="A528" s="2" t="s">
        <v>6576</v>
      </c>
      <c r="B528" s="2" t="s">
        <v>27</v>
      </c>
      <c r="C528" s="2" t="s">
        <v>6577</v>
      </c>
      <c r="D528" s="2" t="s">
        <v>6578</v>
      </c>
      <c r="E528" s="2" t="s">
        <v>6579</v>
      </c>
      <c r="F528" s="2" t="s">
        <v>6580</v>
      </c>
      <c r="G528" s="2">
        <v>0</v>
      </c>
      <c r="H528" s="2">
        <v>1</v>
      </c>
      <c r="I528" s="2" t="s">
        <v>6581</v>
      </c>
      <c r="J528" s="2" t="s">
        <v>6582</v>
      </c>
      <c r="K528" s="2" t="s">
        <v>6583</v>
      </c>
      <c r="L528" s="2" t="s">
        <v>6584</v>
      </c>
      <c r="M528" s="2" t="s">
        <v>101</v>
      </c>
      <c r="N528" s="2" t="s">
        <v>6585</v>
      </c>
      <c r="O528" s="2" t="s">
        <v>1825</v>
      </c>
      <c r="P528" s="2" t="s">
        <v>6586</v>
      </c>
      <c r="Q528" s="2" t="s">
        <v>163</v>
      </c>
      <c r="R528" s="2" t="s">
        <v>6587</v>
      </c>
      <c r="S528" s="2" t="s">
        <v>6588</v>
      </c>
      <c r="T528" s="2" t="s">
        <v>285</v>
      </c>
      <c r="U528" s="2" t="s">
        <v>44</v>
      </c>
      <c r="V528" s="2"/>
      <c r="W528" s="2"/>
      <c r="X528" s="2"/>
      <c r="Y528" s="2"/>
      <c r="Z528" s="2" t="s">
        <v>6589</v>
      </c>
      <c r="AA528" s="2">
        <f>FIND("Approved Date:",Table1[[#This Row],[Footer Text]],1)+15</f>
        <v>123</v>
      </c>
      <c r="AB528" s="2">
        <f>LEN(Table1[[#This Row],[Footer Text]])</f>
        <v>133</v>
      </c>
      <c r="AC528" s="2" t="str">
        <f>SUBSTITUTE(MID(Table1[[#This Row],[Footer Text]],Table1[[#This Row],[Approved Date:]],Table1[[#This Row],[Column1]]-Table1[[#This Row],[Approved Date:]]),"-","/")</f>
        <v>2025/08/20</v>
      </c>
      <c r="AD528" s="3">
        <f>IFERROR(IFERROR(DATEVALUE(Table1[[#This Row],[Column2]]),DATE(MID(Table1[[#This Row],[Column2]],FIND(20,Table1[[#This Row],[Column2]],1),4),MID(Table1[[#This Row],[Column2]],FIND("/",Table1[[#This Row],[Column2]],1)+1,2),1)),"Check")</f>
        <v>45889</v>
      </c>
      <c r="AE528" s="3">
        <f ca="1">IFERROR(TODAY()-Table1[[#This Row],[Column3]],"")</f>
        <v>326</v>
      </c>
      <c r="AF528" s="3" t="str">
        <f>VLOOKUP(Table1[[#This Row],[Location of the Job]],Table2[],3,FALSE)</f>
        <v>FIN</v>
      </c>
    </row>
    <row r="529" spans="1:32" x14ac:dyDescent="0.25">
      <c r="A529" s="2" t="s">
        <v>6590</v>
      </c>
      <c r="B529" s="2" t="s">
        <v>27</v>
      </c>
      <c r="C529" s="2" t="s">
        <v>6591</v>
      </c>
      <c r="D529" s="2" t="s">
        <v>6592</v>
      </c>
      <c r="E529" s="2" t="s">
        <v>6579</v>
      </c>
      <c r="F529" s="2" t="s">
        <v>6580</v>
      </c>
      <c r="G529" s="2">
        <v>0</v>
      </c>
      <c r="H529" s="2" t="s">
        <v>1248</v>
      </c>
      <c r="I529" s="2" t="s">
        <v>6593</v>
      </c>
      <c r="J529" s="2" t="s">
        <v>6582</v>
      </c>
      <c r="K529" s="2" t="s">
        <v>6594</v>
      </c>
      <c r="L529" s="2" t="s">
        <v>6584</v>
      </c>
      <c r="M529" s="2" t="s">
        <v>36</v>
      </c>
      <c r="N529" s="2" t="s">
        <v>6595</v>
      </c>
      <c r="O529" s="2" t="s">
        <v>6596</v>
      </c>
      <c r="P529" s="2" t="s">
        <v>6597</v>
      </c>
      <c r="Q529" s="2" t="s">
        <v>163</v>
      </c>
      <c r="R529" s="2" t="s">
        <v>6587</v>
      </c>
      <c r="S529" s="2" t="s">
        <v>6598</v>
      </c>
      <c r="T529" s="2" t="s">
        <v>43</v>
      </c>
      <c r="U529" s="2" t="s">
        <v>44</v>
      </c>
      <c r="V529" s="2"/>
      <c r="W529" s="2"/>
      <c r="X529" s="2"/>
      <c r="Y529" s="2"/>
      <c r="Z529" s="2" t="s">
        <v>6599</v>
      </c>
      <c r="AA529" s="2">
        <f>FIND("Approved Date:",Table1[[#This Row],[Footer Text]],1)+15</f>
        <v>121</v>
      </c>
      <c r="AB529" s="2">
        <f>LEN(Table1[[#This Row],[Footer Text]])</f>
        <v>131</v>
      </c>
      <c r="AC529" s="2" t="str">
        <f>SUBSTITUTE(MID(Table1[[#This Row],[Footer Text]],Table1[[#This Row],[Approved Date:]],Table1[[#This Row],[Column1]]-Table1[[#This Row],[Approved Date:]]),"-","/")</f>
        <v>10/17/2023</v>
      </c>
      <c r="AD529" s="3">
        <f>IFERROR(IFERROR(DATEVALUE(Table1[[#This Row],[Column2]]),DATE(MID(Table1[[#This Row],[Column2]],FIND(20,Table1[[#This Row],[Column2]],1),4),MID(Table1[[#This Row],[Column2]],FIND("/",Table1[[#This Row],[Column2]],1)+1,2),1)),"Check")</f>
        <v>45216</v>
      </c>
      <c r="AE529" s="3">
        <f ca="1">IFERROR(TODAY()-Table1[[#This Row],[Column3]],"")</f>
        <v>999</v>
      </c>
      <c r="AF529" s="3" t="str">
        <f>VLOOKUP(Table1[[#This Row],[Location of the Job]],Table2[],3,FALSE)</f>
        <v>FIN</v>
      </c>
    </row>
    <row r="530" spans="1:32" x14ac:dyDescent="0.25">
      <c r="A530" s="2" t="s">
        <v>6600</v>
      </c>
      <c r="B530" s="2" t="s">
        <v>27</v>
      </c>
      <c r="C530" s="2" t="s">
        <v>6601</v>
      </c>
      <c r="D530" s="2" t="s">
        <v>6602</v>
      </c>
      <c r="E530" s="2" t="s">
        <v>6603</v>
      </c>
      <c r="F530" s="2" t="s">
        <v>6604</v>
      </c>
      <c r="G530" s="2">
        <v>6</v>
      </c>
      <c r="H530" s="2">
        <v>3</v>
      </c>
      <c r="I530" s="2" t="s">
        <v>6605</v>
      </c>
      <c r="J530" s="2" t="s">
        <v>6606</v>
      </c>
      <c r="K530" s="2" t="s">
        <v>6607</v>
      </c>
      <c r="L530" s="2" t="s">
        <v>6608</v>
      </c>
      <c r="M530" s="2" t="s">
        <v>101</v>
      </c>
      <c r="N530" s="2" t="s">
        <v>6609</v>
      </c>
      <c r="O530" s="2" t="s">
        <v>6610</v>
      </c>
      <c r="P530" s="2" t="s">
        <v>6611</v>
      </c>
      <c r="Q530" s="2" t="s">
        <v>163</v>
      </c>
      <c r="R530" s="2" t="s">
        <v>469</v>
      </c>
      <c r="S530" s="2" t="s">
        <v>6612</v>
      </c>
      <c r="T530" s="2" t="s">
        <v>6613</v>
      </c>
      <c r="U530" s="2" t="s">
        <v>44</v>
      </c>
      <c r="V530" s="2"/>
      <c r="W530" s="2"/>
      <c r="X530" s="2"/>
      <c r="Y530" s="2"/>
      <c r="Z530" s="2" t="s">
        <v>6614</v>
      </c>
      <c r="AA530" s="2">
        <f>FIND("Approved Date:",Table1[[#This Row],[Footer Text]],1)+15</f>
        <v>122</v>
      </c>
      <c r="AB530" s="2">
        <f>LEN(Table1[[#This Row],[Footer Text]])</f>
        <v>132</v>
      </c>
      <c r="AC530" s="2" t="str">
        <f>SUBSTITUTE(MID(Table1[[#This Row],[Footer Text]],Table1[[#This Row],[Approved Date:]],Table1[[#This Row],[Column1]]-Table1[[#This Row],[Approved Date:]]),"-","/")</f>
        <v>2025/05/03</v>
      </c>
      <c r="AD530" s="3">
        <f>IFERROR(IFERROR(DATEVALUE(Table1[[#This Row],[Column2]]),DATE(MID(Table1[[#This Row],[Column2]],FIND(20,Table1[[#This Row],[Column2]],1),4),MID(Table1[[#This Row],[Column2]],FIND("/",Table1[[#This Row],[Column2]],1)+1,2),1)),"Check")</f>
        <v>45780</v>
      </c>
      <c r="AE530" s="3">
        <f ca="1">IFERROR(TODAY()-Table1[[#This Row],[Column3]],"")</f>
        <v>435</v>
      </c>
      <c r="AF530" s="3" t="str">
        <f>VLOOKUP(Table1[[#This Row],[Location of the Job]],Table2[],3,FALSE)</f>
        <v>FIN</v>
      </c>
    </row>
    <row r="531" spans="1:32" x14ac:dyDescent="0.25">
      <c r="A531" s="2" t="s">
        <v>6615</v>
      </c>
      <c r="B531" s="2" t="s">
        <v>125</v>
      </c>
      <c r="C531" s="2" t="s">
        <v>6616</v>
      </c>
      <c r="D531" s="2" t="s">
        <v>6617</v>
      </c>
      <c r="E531" s="2" t="s">
        <v>490</v>
      </c>
      <c r="F531" s="2" t="s">
        <v>6580</v>
      </c>
      <c r="G531" s="2">
        <v>0</v>
      </c>
      <c r="H531" s="2">
        <v>2</v>
      </c>
      <c r="I531" s="2" t="s">
        <v>6618</v>
      </c>
      <c r="J531" s="2" t="s">
        <v>6619</v>
      </c>
      <c r="K531" s="2" t="s">
        <v>6620</v>
      </c>
      <c r="L531" s="2" t="s">
        <v>6621</v>
      </c>
      <c r="M531" s="2" t="s">
        <v>101</v>
      </c>
      <c r="N531" s="2" t="s">
        <v>6622</v>
      </c>
      <c r="O531" s="2" t="s">
        <v>6623</v>
      </c>
      <c r="P531" s="2" t="s">
        <v>6624</v>
      </c>
      <c r="Q531" s="2" t="s">
        <v>499</v>
      </c>
      <c r="R531" s="2" t="s">
        <v>5646</v>
      </c>
      <c r="S531" s="2" t="s">
        <v>501</v>
      </c>
      <c r="T531" s="2" t="s">
        <v>502</v>
      </c>
      <c r="U531" s="2"/>
      <c r="V531" s="2"/>
      <c r="W531" s="2"/>
      <c r="X531" s="2"/>
      <c r="Y531" s="2"/>
      <c r="Z531" s="2" t="s">
        <v>6625</v>
      </c>
      <c r="AA531" s="2">
        <f>FIND("Approved Date:",Table1[[#This Row],[Footer Text]],1)+15</f>
        <v>124</v>
      </c>
      <c r="AB531" s="2">
        <f>LEN(Table1[[#This Row],[Footer Text]])</f>
        <v>134</v>
      </c>
      <c r="AC531" s="2" t="str">
        <f>SUBSTITUTE(MID(Table1[[#This Row],[Footer Text]],Table1[[#This Row],[Approved Date:]],Table1[[#This Row],[Column1]]-Table1[[#This Row],[Approved Date:]]),"-","/")</f>
        <v>2024/07/09</v>
      </c>
      <c r="AD531" s="3">
        <f>IFERROR(IFERROR(DATEVALUE(Table1[[#This Row],[Column2]]),DATE(MID(Table1[[#This Row],[Column2]],FIND(20,Table1[[#This Row],[Column2]],1),4),MID(Table1[[#This Row],[Column2]],FIND("/",Table1[[#This Row],[Column2]],1)+1,2),1)),"Check")</f>
        <v>45482</v>
      </c>
      <c r="AE531" s="3">
        <f ca="1">IFERROR(TODAY()-Table1[[#This Row],[Column3]],"")</f>
        <v>733</v>
      </c>
      <c r="AF531" s="3" t="str">
        <f>VLOOKUP(Table1[[#This Row],[Location of the Job]],Table2[],3,FALSE)</f>
        <v>FIN</v>
      </c>
    </row>
    <row r="532" spans="1:32" x14ac:dyDescent="0.25">
      <c r="A532" s="2" t="s">
        <v>6626</v>
      </c>
      <c r="B532" s="2" t="s">
        <v>27</v>
      </c>
      <c r="C532" s="2" t="s">
        <v>6627</v>
      </c>
      <c r="D532" s="2" t="s">
        <v>6628</v>
      </c>
      <c r="E532" s="2" t="s">
        <v>6629</v>
      </c>
      <c r="F532" s="2" t="s">
        <v>6580</v>
      </c>
      <c r="G532" s="2">
        <v>0</v>
      </c>
      <c r="H532" s="2">
        <v>2</v>
      </c>
      <c r="I532" s="2" t="s">
        <v>6630</v>
      </c>
      <c r="J532" s="2" t="s">
        <v>6631</v>
      </c>
      <c r="K532" s="2" t="s">
        <v>6632</v>
      </c>
      <c r="L532" s="2" t="s">
        <v>6621</v>
      </c>
      <c r="M532" s="2" t="s">
        <v>36</v>
      </c>
      <c r="N532" s="2" t="s">
        <v>6622</v>
      </c>
      <c r="O532" s="2" t="s">
        <v>6623</v>
      </c>
      <c r="P532" s="2" t="s">
        <v>6624</v>
      </c>
      <c r="Q532" s="2" t="s">
        <v>1762</v>
      </c>
      <c r="R532" s="2" t="s">
        <v>469</v>
      </c>
      <c r="S532" s="2" t="s">
        <v>6633</v>
      </c>
      <c r="T532" s="2" t="s">
        <v>43</v>
      </c>
      <c r="U532" s="2" t="s">
        <v>44</v>
      </c>
      <c r="V532" s="2"/>
      <c r="W532" s="2"/>
      <c r="X532" s="2"/>
      <c r="Y532" s="2"/>
      <c r="Z532" s="2" t="s">
        <v>6634</v>
      </c>
      <c r="AA532" s="2">
        <f>FIND("Approved Date:",Table1[[#This Row],[Footer Text]],1)+15</f>
        <v>124</v>
      </c>
      <c r="AB532" s="2">
        <f>LEN(Table1[[#This Row],[Footer Text]])</f>
        <v>134</v>
      </c>
      <c r="AC532" s="2" t="str">
        <f>SUBSTITUTE(MID(Table1[[#This Row],[Footer Text]],Table1[[#This Row],[Approved Date:]],Table1[[#This Row],[Column1]]-Table1[[#This Row],[Approved Date:]]),"-","/")</f>
        <v>2025/09/16</v>
      </c>
      <c r="AD532" s="3">
        <f>IFERROR(IFERROR(DATEVALUE(Table1[[#This Row],[Column2]]),DATE(MID(Table1[[#This Row],[Column2]],FIND(20,Table1[[#This Row],[Column2]],1),4),MID(Table1[[#This Row],[Column2]],FIND("/",Table1[[#This Row],[Column2]],1)+1,2),1)),"Check")</f>
        <v>45916</v>
      </c>
      <c r="AE532" s="3">
        <f ca="1">IFERROR(TODAY()-Table1[[#This Row],[Column3]],"")</f>
        <v>299</v>
      </c>
      <c r="AF532" s="3" t="str">
        <f>VLOOKUP(Table1[[#This Row],[Location of the Job]],Table2[],3,FALSE)</f>
        <v>FIN</v>
      </c>
    </row>
    <row r="533" spans="1:32" x14ac:dyDescent="0.25">
      <c r="A533" s="2" t="s">
        <v>6635</v>
      </c>
      <c r="B533" s="2" t="s">
        <v>27</v>
      </c>
      <c r="C533" s="2" t="s">
        <v>6636</v>
      </c>
      <c r="D533" s="2" t="s">
        <v>6637</v>
      </c>
      <c r="E533" s="2" t="s">
        <v>6603</v>
      </c>
      <c r="F533" s="2" t="s">
        <v>6638</v>
      </c>
      <c r="G533" s="2">
        <v>3</v>
      </c>
      <c r="H533" s="2" t="s">
        <v>179</v>
      </c>
      <c r="I533" s="2" t="s">
        <v>6639</v>
      </c>
      <c r="J533" s="2" t="s">
        <v>6640</v>
      </c>
      <c r="K533" s="2" t="s">
        <v>6641</v>
      </c>
      <c r="L533" s="2" t="s">
        <v>6642</v>
      </c>
      <c r="M533" s="2" t="s">
        <v>101</v>
      </c>
      <c r="N533" s="2" t="s">
        <v>6643</v>
      </c>
      <c r="O533" s="2" t="s">
        <v>6644</v>
      </c>
      <c r="P533" s="2" t="s">
        <v>6645</v>
      </c>
      <c r="Q533" s="2" t="s">
        <v>58</v>
      </c>
      <c r="R533" s="2" t="s">
        <v>6646</v>
      </c>
      <c r="S533" s="2" t="s">
        <v>6647</v>
      </c>
      <c r="T533" s="2" t="s">
        <v>285</v>
      </c>
      <c r="U533" s="2" t="s">
        <v>44</v>
      </c>
      <c r="V533" s="2"/>
      <c r="W533" s="2"/>
      <c r="X533" s="2"/>
      <c r="Y533" s="2"/>
      <c r="Z533" s="2" t="s">
        <v>6648</v>
      </c>
      <c r="AA533" s="2">
        <f>FIND("Approved Date:",Table1[[#This Row],[Footer Text]],1)+15</f>
        <v>125</v>
      </c>
      <c r="AB533" s="2">
        <f>LEN(Table1[[#This Row],[Footer Text]])</f>
        <v>135</v>
      </c>
      <c r="AC533" s="2" t="str">
        <f>SUBSTITUTE(MID(Table1[[#This Row],[Footer Text]],Table1[[#This Row],[Approved Date:]],Table1[[#This Row],[Column1]]-Table1[[#This Row],[Approved Date:]]),"-","/")</f>
        <v>2024/07/07</v>
      </c>
      <c r="AD533" s="3">
        <f>IFERROR(IFERROR(DATEVALUE(Table1[[#This Row],[Column2]]),DATE(MID(Table1[[#This Row],[Column2]],FIND(20,Table1[[#This Row],[Column2]],1),4),MID(Table1[[#This Row],[Column2]],FIND("/",Table1[[#This Row],[Column2]],1)+1,2),1)),"Check")</f>
        <v>45480</v>
      </c>
      <c r="AE533" s="3">
        <f ca="1">IFERROR(TODAY()-Table1[[#This Row],[Column3]],"")</f>
        <v>735</v>
      </c>
      <c r="AF533" s="3" t="str">
        <f>VLOOKUP(Table1[[#This Row],[Location of the Job]],Table2[],3,FALSE)</f>
        <v>FIN</v>
      </c>
    </row>
    <row r="534" spans="1:32" x14ac:dyDescent="0.25">
      <c r="A534" s="2" t="s">
        <v>6649</v>
      </c>
      <c r="B534" s="2" t="s">
        <v>27</v>
      </c>
      <c r="C534" s="2" t="s">
        <v>6650</v>
      </c>
      <c r="D534" s="2" t="s">
        <v>6651</v>
      </c>
      <c r="E534" s="2" t="s">
        <v>3511</v>
      </c>
      <c r="F534" s="2" t="s">
        <v>6652</v>
      </c>
      <c r="G534" s="2">
        <v>1</v>
      </c>
      <c r="H534" s="2">
        <v>3</v>
      </c>
      <c r="I534" s="2" t="s">
        <v>6653</v>
      </c>
      <c r="J534" s="2" t="s">
        <v>6654</v>
      </c>
      <c r="K534" s="2" t="s">
        <v>6655</v>
      </c>
      <c r="L534" s="2" t="s">
        <v>6656</v>
      </c>
      <c r="M534" s="2" t="s">
        <v>101</v>
      </c>
      <c r="N534" s="2" t="s">
        <v>3517</v>
      </c>
      <c r="O534" s="2" t="s">
        <v>6657</v>
      </c>
      <c r="P534" s="2" t="s">
        <v>3519</v>
      </c>
      <c r="Q534" s="2" t="s">
        <v>58</v>
      </c>
      <c r="R534" s="2" t="s">
        <v>6658</v>
      </c>
      <c r="S534" s="2" t="s">
        <v>6659</v>
      </c>
      <c r="T534" s="2" t="s">
        <v>43</v>
      </c>
      <c r="U534" s="2" t="s">
        <v>44</v>
      </c>
      <c r="V534" s="2"/>
      <c r="W534" s="2"/>
      <c r="X534" s="2"/>
      <c r="Y534" s="2"/>
      <c r="Z534" s="2" t="s">
        <v>6660</v>
      </c>
      <c r="AA534" s="2">
        <f>FIND("Approved Date:",Table1[[#This Row],[Footer Text]],1)+15</f>
        <v>125</v>
      </c>
      <c r="AB534" s="2">
        <f>LEN(Table1[[#This Row],[Footer Text]])</f>
        <v>135</v>
      </c>
      <c r="AC534" s="2" t="str">
        <f>SUBSTITUTE(MID(Table1[[#This Row],[Footer Text]],Table1[[#This Row],[Approved Date:]],Table1[[#This Row],[Column1]]-Table1[[#This Row],[Approved Date:]]),"-","/")</f>
        <v>2022/01/22</v>
      </c>
      <c r="AD534" s="3">
        <f>IFERROR(IFERROR(DATEVALUE(Table1[[#This Row],[Column2]]),DATE(MID(Table1[[#This Row],[Column2]],FIND(20,Table1[[#This Row],[Column2]],1),4),MID(Table1[[#This Row],[Column2]],FIND("/",Table1[[#This Row],[Column2]],1)+1,2),1)),"Check")</f>
        <v>44583</v>
      </c>
      <c r="AE534" s="3">
        <f ca="1">IFERROR(TODAY()-Table1[[#This Row],[Column3]],"")</f>
        <v>1632</v>
      </c>
      <c r="AF534" s="3" t="str">
        <f>VLOOKUP(Table1[[#This Row],[Location of the Job]],Table2[],3,FALSE)</f>
        <v xml:space="preserve">IT </v>
      </c>
    </row>
    <row r="535" spans="1:32" x14ac:dyDescent="0.25">
      <c r="A535" s="2" t="s">
        <v>6661</v>
      </c>
      <c r="B535" s="2" t="s">
        <v>27</v>
      </c>
      <c r="C535" s="2" t="s">
        <v>6662</v>
      </c>
      <c r="D535" s="2"/>
      <c r="E535" s="2"/>
      <c r="F535" s="2"/>
      <c r="G535" s="2"/>
      <c r="H535" s="2"/>
      <c r="I535" s="2"/>
      <c r="J535" s="2"/>
      <c r="K535" s="2"/>
      <c r="L535" s="2"/>
      <c r="M535" s="2"/>
      <c r="N535" s="2"/>
      <c r="O535" s="2"/>
      <c r="P535" s="2"/>
      <c r="Q535" s="2"/>
      <c r="R535" s="2"/>
      <c r="S535" s="2"/>
      <c r="T535" s="2"/>
      <c r="U535" s="2"/>
      <c r="V535" s="2"/>
      <c r="W535" s="2"/>
      <c r="X535" s="2"/>
      <c r="Y535" s="2"/>
      <c r="Z535" s="2" t="s">
        <v>6663</v>
      </c>
      <c r="AA535" s="2">
        <f>FIND("Approved Date:",Table1[[#This Row],[Footer Text]],1)+15</f>
        <v>144</v>
      </c>
      <c r="AB535" s="2">
        <f>LEN(Table1[[#This Row],[Footer Text]])</f>
        <v>154</v>
      </c>
      <c r="AC535" s="2" t="str">
        <f>SUBSTITUTE(MID(Table1[[#This Row],[Footer Text]],Table1[[#This Row],[Approved Date:]],Table1[[#This Row],[Column1]]-Table1[[#This Row],[Approved Date:]]),"-","/")</f>
        <v>2025/11/02</v>
      </c>
      <c r="AD535" s="3">
        <f>IFERROR(IFERROR(DATEVALUE(Table1[[#This Row],[Column2]]),DATE(MID(Table1[[#This Row],[Column2]],FIND(20,Table1[[#This Row],[Column2]],1),4),MID(Table1[[#This Row],[Column2]],FIND("/",Table1[[#This Row],[Column2]],1)+1,2),1)),"Check")</f>
        <v>45963</v>
      </c>
      <c r="AE535" s="3">
        <f ca="1">IFERROR(TODAY()-Table1[[#This Row],[Column3]],"")</f>
        <v>252</v>
      </c>
      <c r="AF535" s="3" t="e">
        <f>VLOOKUP(Table1[[#This Row],[Location of the Job]],Table2[],3,FALSE)</f>
        <v>#N/A</v>
      </c>
    </row>
    <row r="536" spans="1:32" x14ac:dyDescent="0.25">
      <c r="A536" s="2" t="s">
        <v>6664</v>
      </c>
      <c r="B536" s="2" t="s">
        <v>27</v>
      </c>
      <c r="C536" s="2" t="s">
        <v>6665</v>
      </c>
      <c r="D536" s="2" t="s">
        <v>6666</v>
      </c>
      <c r="E536" s="2" t="s">
        <v>6667</v>
      </c>
      <c r="F536" s="2" t="s">
        <v>6668</v>
      </c>
      <c r="G536" s="2">
        <v>0</v>
      </c>
      <c r="H536" s="2">
        <v>1</v>
      </c>
      <c r="I536" s="2" t="s">
        <v>6669</v>
      </c>
      <c r="J536" s="2" t="s">
        <v>6670</v>
      </c>
      <c r="K536" s="2" t="s">
        <v>6671</v>
      </c>
      <c r="L536" s="2" t="s">
        <v>6672</v>
      </c>
      <c r="M536" s="2" t="s">
        <v>101</v>
      </c>
      <c r="N536" s="2" t="s">
        <v>6673</v>
      </c>
      <c r="O536" s="2" t="s">
        <v>6674</v>
      </c>
      <c r="P536" s="2" t="s">
        <v>6675</v>
      </c>
      <c r="Q536" s="2" t="s">
        <v>58</v>
      </c>
      <c r="R536" s="2" t="s">
        <v>6676</v>
      </c>
      <c r="S536" s="2" t="s">
        <v>6677</v>
      </c>
      <c r="T536" s="2"/>
      <c r="U536" s="2" t="s">
        <v>44</v>
      </c>
      <c r="V536" s="2"/>
      <c r="W536" s="2"/>
      <c r="X536" s="2"/>
      <c r="Y536" s="2"/>
      <c r="Z536" s="2" t="s">
        <v>6678</v>
      </c>
      <c r="AA536" s="2">
        <f>FIND("Approved Date:",Table1[[#This Row],[Footer Text]],1)+15</f>
        <v>123</v>
      </c>
      <c r="AB536" s="2">
        <f>LEN(Table1[[#This Row],[Footer Text]])</f>
        <v>133</v>
      </c>
      <c r="AC536" s="2" t="str">
        <f>SUBSTITUTE(MID(Table1[[#This Row],[Footer Text]],Table1[[#This Row],[Approved Date:]],Table1[[#This Row],[Column1]]-Table1[[#This Row],[Approved Date:]]),"-","/")</f>
        <v>2020/11/25</v>
      </c>
      <c r="AD536" s="3">
        <f>IFERROR(IFERROR(DATEVALUE(Table1[[#This Row],[Column2]]),DATE(MID(Table1[[#This Row],[Column2]],FIND(20,Table1[[#This Row],[Column2]],1),4),MID(Table1[[#This Row],[Column2]],FIND("/",Table1[[#This Row],[Column2]],1)+1,2),1)),"Check")</f>
        <v>44160</v>
      </c>
      <c r="AE536" s="3">
        <f ca="1">IFERROR(TODAY()-Table1[[#This Row],[Column3]],"")</f>
        <v>2055</v>
      </c>
      <c r="AF536" s="3" t="str">
        <f>VLOOKUP(Table1[[#This Row],[Location of the Job]],Table2[],3,FALSE)</f>
        <v>FIN</v>
      </c>
    </row>
    <row r="537" spans="1:32" x14ac:dyDescent="0.25">
      <c r="A537" s="2" t="s">
        <v>6679</v>
      </c>
      <c r="B537" s="2" t="s">
        <v>27</v>
      </c>
      <c r="C537" s="2" t="s">
        <v>6680</v>
      </c>
      <c r="D537" s="2" t="s">
        <v>6681</v>
      </c>
      <c r="E537" s="2" t="s">
        <v>459</v>
      </c>
      <c r="F537" s="2" t="s">
        <v>6668</v>
      </c>
      <c r="G537" s="2" t="s">
        <v>68</v>
      </c>
      <c r="H537" s="2">
        <v>2</v>
      </c>
      <c r="I537" s="2" t="s">
        <v>6682</v>
      </c>
      <c r="J537" s="2" t="s">
        <v>6683</v>
      </c>
      <c r="K537" s="2" t="s">
        <v>6684</v>
      </c>
      <c r="L537" s="2" t="s">
        <v>6685</v>
      </c>
      <c r="M537" s="2" t="s">
        <v>1210</v>
      </c>
      <c r="N537" s="2" t="s">
        <v>6686</v>
      </c>
      <c r="O537" s="2" t="s">
        <v>6687</v>
      </c>
      <c r="P537" s="2" t="s">
        <v>6688</v>
      </c>
      <c r="Q537" s="2" t="s">
        <v>58</v>
      </c>
      <c r="R537" s="2" t="s">
        <v>390</v>
      </c>
      <c r="S537" s="2" t="s">
        <v>1077</v>
      </c>
      <c r="T537" s="2" t="s">
        <v>392</v>
      </c>
      <c r="U537" s="2" t="s">
        <v>44</v>
      </c>
      <c r="V537" s="2"/>
      <c r="W537" s="2"/>
      <c r="X537" s="2"/>
      <c r="Y537" s="2"/>
      <c r="Z537" s="2" t="s">
        <v>6689</v>
      </c>
      <c r="AA537" s="2">
        <f>FIND("Approved Date:",Table1[[#This Row],[Footer Text]],1)+15</f>
        <v>122</v>
      </c>
      <c r="AB537" s="2">
        <f>LEN(Table1[[#This Row],[Footer Text]])</f>
        <v>132</v>
      </c>
      <c r="AC537" s="2" t="str">
        <f>SUBSTITUTE(MID(Table1[[#This Row],[Footer Text]],Table1[[#This Row],[Approved Date:]],Table1[[#This Row],[Column1]]-Table1[[#This Row],[Approved Date:]]),"-","/")</f>
        <v>2022/05/24</v>
      </c>
      <c r="AD537" s="3">
        <f>IFERROR(IFERROR(DATEVALUE(Table1[[#This Row],[Column2]]),DATE(MID(Table1[[#This Row],[Column2]],FIND(20,Table1[[#This Row],[Column2]],1),4),MID(Table1[[#This Row],[Column2]],FIND("/",Table1[[#This Row],[Column2]],1)+1,2),1)),"Check")</f>
        <v>44705</v>
      </c>
      <c r="AE537" s="3">
        <f ca="1">IFERROR(TODAY()-Table1[[#This Row],[Column3]],"")</f>
        <v>1510</v>
      </c>
      <c r="AF537" s="3" t="str">
        <f>VLOOKUP(Table1[[#This Row],[Location of the Job]],Table2[],3,FALSE)</f>
        <v>FIN</v>
      </c>
    </row>
    <row r="538" spans="1:32" x14ac:dyDescent="0.25">
      <c r="A538" s="2" t="s">
        <v>6690</v>
      </c>
      <c r="B538" s="2" t="s">
        <v>27</v>
      </c>
      <c r="C538" s="2" t="s">
        <v>6691</v>
      </c>
      <c r="D538" s="2" t="s">
        <v>6692</v>
      </c>
      <c r="E538" s="2" t="s">
        <v>6693</v>
      </c>
      <c r="F538" s="2" t="s">
        <v>6694</v>
      </c>
      <c r="G538" s="2">
        <v>0</v>
      </c>
      <c r="H538" s="2">
        <v>0</v>
      </c>
      <c r="I538" s="2" t="s">
        <v>6695</v>
      </c>
      <c r="J538" s="2" t="s">
        <v>6696</v>
      </c>
      <c r="K538" s="2" t="s">
        <v>6697</v>
      </c>
      <c r="L538" s="2" t="s">
        <v>6698</v>
      </c>
      <c r="M538" s="2" t="s">
        <v>101</v>
      </c>
      <c r="N538" s="2" t="s">
        <v>6699</v>
      </c>
      <c r="O538" s="2" t="s">
        <v>1354</v>
      </c>
      <c r="P538" s="2" t="s">
        <v>6700</v>
      </c>
      <c r="Q538" s="2" t="s">
        <v>58</v>
      </c>
      <c r="R538" s="2" t="s">
        <v>2169</v>
      </c>
      <c r="S538" s="2" t="s">
        <v>6701</v>
      </c>
      <c r="T538" s="2"/>
      <c r="U538" s="2" t="s">
        <v>44</v>
      </c>
      <c r="V538" s="2"/>
      <c r="W538" s="2"/>
      <c r="X538" s="2"/>
      <c r="Y538" s="2"/>
      <c r="Z538" s="2" t="s">
        <v>6702</v>
      </c>
      <c r="AA538" s="2">
        <f>FIND("Approved Date:",Table1[[#This Row],[Footer Text]],1)+15</f>
        <v>122</v>
      </c>
      <c r="AB538" s="2">
        <f>LEN(Table1[[#This Row],[Footer Text]])</f>
        <v>132</v>
      </c>
      <c r="AC538" s="2" t="str">
        <f>SUBSTITUTE(MID(Table1[[#This Row],[Footer Text]],Table1[[#This Row],[Approved Date:]],Table1[[#This Row],[Column1]]-Table1[[#This Row],[Approved Date:]]),"-","/")</f>
        <v>02/07/2020</v>
      </c>
      <c r="AD538" s="3">
        <f>IFERROR(IFERROR(DATEVALUE(Table1[[#This Row],[Column2]]),DATE(MID(Table1[[#This Row],[Column2]],FIND(20,Table1[[#This Row],[Column2]],1),4),MID(Table1[[#This Row],[Column2]],FIND("/",Table1[[#This Row],[Column2]],1)+1,2),1)),"Check")</f>
        <v>43868</v>
      </c>
      <c r="AE538" s="3">
        <f ca="1">IFERROR(TODAY()-Table1[[#This Row],[Column3]],"")</f>
        <v>2347</v>
      </c>
      <c r="AF538" s="3" t="str">
        <f>VLOOKUP(Table1[[#This Row],[Location of the Job]],Table2[],3,FALSE)</f>
        <v>S&amp;D</v>
      </c>
    </row>
    <row r="539" spans="1:32" x14ac:dyDescent="0.25">
      <c r="A539" s="2" t="s">
        <v>6703</v>
      </c>
      <c r="B539" s="2" t="s">
        <v>27</v>
      </c>
      <c r="C539" s="2" t="s">
        <v>6691</v>
      </c>
      <c r="D539" s="2" t="s">
        <v>6704</v>
      </c>
      <c r="E539" s="2" t="s">
        <v>6693</v>
      </c>
      <c r="F539" s="2" t="s">
        <v>6694</v>
      </c>
      <c r="G539" s="2">
        <v>0</v>
      </c>
      <c r="H539" s="2">
        <v>2</v>
      </c>
      <c r="I539" s="2" t="s">
        <v>6695</v>
      </c>
      <c r="J539" s="2" t="s">
        <v>6696</v>
      </c>
      <c r="K539" s="2" t="s">
        <v>6697</v>
      </c>
      <c r="L539" s="2" t="s">
        <v>6698</v>
      </c>
      <c r="M539" s="2" t="s">
        <v>101</v>
      </c>
      <c r="N539" s="2" t="s">
        <v>6699</v>
      </c>
      <c r="O539" s="2" t="s">
        <v>1354</v>
      </c>
      <c r="P539" s="2" t="s">
        <v>6700</v>
      </c>
      <c r="Q539" s="2" t="s">
        <v>58</v>
      </c>
      <c r="R539" s="2" t="s">
        <v>2169</v>
      </c>
      <c r="S539" s="2" t="s">
        <v>6701</v>
      </c>
      <c r="T539" s="2"/>
      <c r="U539" s="2" t="s">
        <v>44</v>
      </c>
      <c r="V539" s="2"/>
      <c r="W539" s="2"/>
      <c r="X539" s="2"/>
      <c r="Y539" s="2"/>
      <c r="Z539" s="2" t="s">
        <v>6705</v>
      </c>
      <c r="AA539" s="2">
        <f>FIND("Approved Date:",Table1[[#This Row],[Footer Text]],1)+15</f>
        <v>122</v>
      </c>
      <c r="AB539" s="2">
        <f>LEN(Table1[[#This Row],[Footer Text]])</f>
        <v>132</v>
      </c>
      <c r="AC539" s="2" t="str">
        <f>SUBSTITUTE(MID(Table1[[#This Row],[Footer Text]],Table1[[#This Row],[Approved Date:]],Table1[[#This Row],[Column1]]-Table1[[#This Row],[Approved Date:]]),"-","/")</f>
        <v>02/07/2020</v>
      </c>
      <c r="AD539" s="3">
        <f>IFERROR(IFERROR(DATEVALUE(Table1[[#This Row],[Column2]]),DATE(MID(Table1[[#This Row],[Column2]],FIND(20,Table1[[#This Row],[Column2]],1),4),MID(Table1[[#This Row],[Column2]],FIND("/",Table1[[#This Row],[Column2]],1)+1,2),1)),"Check")</f>
        <v>43868</v>
      </c>
      <c r="AE539" s="3">
        <f ca="1">IFERROR(TODAY()-Table1[[#This Row],[Column3]],"")</f>
        <v>2347</v>
      </c>
      <c r="AF539" s="3" t="str">
        <f>VLOOKUP(Table1[[#This Row],[Location of the Job]],Table2[],3,FALSE)</f>
        <v>S&amp;D</v>
      </c>
    </row>
    <row r="540" spans="1:32" x14ac:dyDescent="0.25">
      <c r="A540" s="2" t="s">
        <v>6706</v>
      </c>
      <c r="B540" s="2" t="s">
        <v>27</v>
      </c>
      <c r="C540" s="2" t="s">
        <v>6707</v>
      </c>
      <c r="D540" s="2" t="s">
        <v>6708</v>
      </c>
      <c r="E540" s="2" t="s">
        <v>6709</v>
      </c>
      <c r="F540" s="2" t="s">
        <v>6710</v>
      </c>
      <c r="G540" s="2">
        <v>1</v>
      </c>
      <c r="H540" s="2">
        <v>3</v>
      </c>
      <c r="I540" s="2" t="s">
        <v>6711</v>
      </c>
      <c r="J540" s="2" t="s">
        <v>6712</v>
      </c>
      <c r="K540" s="2" t="s">
        <v>6713</v>
      </c>
      <c r="L540" s="2" t="s">
        <v>6714</v>
      </c>
      <c r="M540" s="2" t="s">
        <v>101</v>
      </c>
      <c r="N540" s="2" t="s">
        <v>4655</v>
      </c>
      <c r="O540" s="2" t="s">
        <v>6715</v>
      </c>
      <c r="P540" s="2" t="s">
        <v>6716</v>
      </c>
      <c r="Q540" s="2" t="s">
        <v>58</v>
      </c>
      <c r="R540" s="2" t="s">
        <v>2212</v>
      </c>
      <c r="S540" s="2" t="s">
        <v>6717</v>
      </c>
      <c r="T540" s="2" t="s">
        <v>6718</v>
      </c>
      <c r="U540" s="2" t="s">
        <v>44</v>
      </c>
      <c r="V540" s="2"/>
      <c r="W540" s="2"/>
      <c r="X540" s="2"/>
      <c r="Y540" s="2"/>
      <c r="Z540" s="2" t="s">
        <v>6719</v>
      </c>
      <c r="AA540" s="2">
        <f>FIND("Approved Date:",Table1[[#This Row],[Footer Text]],1)+15</f>
        <v>124</v>
      </c>
      <c r="AB540" s="2">
        <f>LEN(Table1[[#This Row],[Footer Text]])</f>
        <v>134</v>
      </c>
      <c r="AC540" s="2" t="str">
        <f>SUBSTITUTE(MID(Table1[[#This Row],[Footer Text]],Table1[[#This Row],[Approved Date:]],Table1[[#This Row],[Column1]]-Table1[[#This Row],[Approved Date:]]),"-","/")</f>
        <v>2022/09/10</v>
      </c>
      <c r="AD540" s="3">
        <f>IFERROR(IFERROR(DATEVALUE(Table1[[#This Row],[Column2]]),DATE(MID(Table1[[#This Row],[Column2]],FIND(20,Table1[[#This Row],[Column2]],1),4),MID(Table1[[#This Row],[Column2]],FIND("/",Table1[[#This Row],[Column2]],1)+1,2),1)),"Check")</f>
        <v>44814</v>
      </c>
      <c r="AE540" s="3">
        <f ca="1">IFERROR(TODAY()-Table1[[#This Row],[Column3]],"")</f>
        <v>1401</v>
      </c>
      <c r="AF540" s="3" t="str">
        <f>VLOOKUP(Table1[[#This Row],[Location of the Job]],Table2[],3,FALSE)</f>
        <v>S&amp;D</v>
      </c>
    </row>
    <row r="541" spans="1:32" x14ac:dyDescent="0.25">
      <c r="A541" s="2" t="s">
        <v>6720</v>
      </c>
      <c r="B541" s="2" t="s">
        <v>27</v>
      </c>
      <c r="C541" s="2" t="s">
        <v>6721</v>
      </c>
      <c r="D541" s="2" t="s">
        <v>6722</v>
      </c>
      <c r="E541" s="2" t="s">
        <v>6723</v>
      </c>
      <c r="F541" s="2" t="s">
        <v>6724</v>
      </c>
      <c r="G541" s="2">
        <v>4</v>
      </c>
      <c r="H541" s="2">
        <v>3</v>
      </c>
      <c r="I541" s="2" t="s">
        <v>6725</v>
      </c>
      <c r="J541" s="2" t="s">
        <v>6726</v>
      </c>
      <c r="K541" s="2" t="s">
        <v>6727</v>
      </c>
      <c r="L541" s="2" t="s">
        <v>6728</v>
      </c>
      <c r="M541" s="2" t="s">
        <v>101</v>
      </c>
      <c r="N541" s="2" t="s">
        <v>6729</v>
      </c>
      <c r="O541" s="2" t="s">
        <v>6730</v>
      </c>
      <c r="P541" s="2" t="s">
        <v>6731</v>
      </c>
      <c r="Q541" s="2" t="s">
        <v>58</v>
      </c>
      <c r="R541" s="2" t="s">
        <v>469</v>
      </c>
      <c r="S541" s="2" t="s">
        <v>6732</v>
      </c>
      <c r="T541" s="2" t="s">
        <v>43</v>
      </c>
      <c r="U541" s="2" t="s">
        <v>44</v>
      </c>
      <c r="V541" s="2"/>
      <c r="W541" s="2"/>
      <c r="X541" s="2"/>
      <c r="Y541" s="2"/>
      <c r="Z541" s="2" t="s">
        <v>6733</v>
      </c>
      <c r="AA541" s="2">
        <f>FIND("Approved Date:",Table1[[#This Row],[Footer Text]],1)+15</f>
        <v>121</v>
      </c>
      <c r="AB541" s="2">
        <f>LEN(Table1[[#This Row],[Footer Text]])</f>
        <v>131</v>
      </c>
      <c r="AC541" s="2" t="str">
        <f>SUBSTITUTE(MID(Table1[[#This Row],[Footer Text]],Table1[[#This Row],[Approved Date:]],Table1[[#This Row],[Column1]]-Table1[[#This Row],[Approved Date:]]),"-","/")</f>
        <v>2020/12/19</v>
      </c>
      <c r="AD541" s="3">
        <f>IFERROR(IFERROR(DATEVALUE(Table1[[#This Row],[Column2]]),DATE(MID(Table1[[#This Row],[Column2]],FIND(20,Table1[[#This Row],[Column2]],1),4),MID(Table1[[#This Row],[Column2]],FIND("/",Table1[[#This Row],[Column2]],1)+1,2),1)),"Check")</f>
        <v>44184</v>
      </c>
      <c r="AE541" s="3">
        <f ca="1">IFERROR(TODAY()-Table1[[#This Row],[Column3]],"")</f>
        <v>2031</v>
      </c>
      <c r="AF541" s="3" t="str">
        <f>VLOOKUP(Table1[[#This Row],[Location of the Job]],Table2[],3,FALSE)</f>
        <v>FIN</v>
      </c>
    </row>
    <row r="542" spans="1:32" x14ac:dyDescent="0.25">
      <c r="A542" s="2" t="s">
        <v>6734</v>
      </c>
      <c r="B542" s="2" t="s">
        <v>27</v>
      </c>
      <c r="C542" s="2" t="s">
        <v>6735</v>
      </c>
      <c r="D542" s="2" t="s">
        <v>6736</v>
      </c>
      <c r="E542" s="2" t="s">
        <v>6737</v>
      </c>
      <c r="F542" s="2" t="s">
        <v>6738</v>
      </c>
      <c r="G542" s="2">
        <v>2</v>
      </c>
      <c r="H542" s="2">
        <v>3</v>
      </c>
      <c r="I542" s="2" t="s">
        <v>6739</v>
      </c>
      <c r="J542" s="2" t="s">
        <v>6740</v>
      </c>
      <c r="K542" s="2" t="s">
        <v>6741</v>
      </c>
      <c r="L542" s="2" t="s">
        <v>6742</v>
      </c>
      <c r="M542" s="2" t="s">
        <v>101</v>
      </c>
      <c r="N542" s="2" t="s">
        <v>6743</v>
      </c>
      <c r="O542" s="2" t="s">
        <v>6744</v>
      </c>
      <c r="P542" s="2" t="s">
        <v>6745</v>
      </c>
      <c r="Q542" s="2" t="s">
        <v>58</v>
      </c>
      <c r="R542" s="2" t="s">
        <v>6746</v>
      </c>
      <c r="S542" s="2" t="s">
        <v>6747</v>
      </c>
      <c r="T542" s="2" t="s">
        <v>4239</v>
      </c>
      <c r="U542" s="2" t="s">
        <v>44</v>
      </c>
      <c r="V542" s="2"/>
      <c r="W542" s="2"/>
      <c r="X542" s="2"/>
      <c r="Y542" s="2"/>
      <c r="Z542" s="2" t="s">
        <v>6748</v>
      </c>
      <c r="AA542" s="2">
        <f>FIND("Approved Date:",Table1[[#This Row],[Footer Text]],1)+15</f>
        <v>124</v>
      </c>
      <c r="AB542" s="2">
        <f>LEN(Table1[[#This Row],[Footer Text]])</f>
        <v>133</v>
      </c>
      <c r="AC542" s="2" t="str">
        <f>SUBSTITUTE(MID(Table1[[#This Row],[Footer Text]],Table1[[#This Row],[Approved Date:]],Table1[[#This Row],[Column1]]-Table1[[#This Row],[Approved Date:]]),"-","/")</f>
        <v>9/12/2023</v>
      </c>
      <c r="AD542" s="3">
        <f>IFERROR(IFERROR(DATEVALUE(Table1[[#This Row],[Column2]]),DATE(MID(Table1[[#This Row],[Column2]],FIND(20,Table1[[#This Row],[Column2]],1),4),MID(Table1[[#This Row],[Column2]],FIND("/",Table1[[#This Row],[Column2]],1)+1,2),1)),"Check")</f>
        <v>45181</v>
      </c>
      <c r="AE542" s="3">
        <f ca="1">IFERROR(TODAY()-Table1[[#This Row],[Column3]],"")</f>
        <v>1034</v>
      </c>
      <c r="AF542" s="3" t="str">
        <f>VLOOKUP(Table1[[#This Row],[Location of the Job]],Table2[],3,FALSE)</f>
        <v xml:space="preserve">A&amp;R </v>
      </c>
    </row>
    <row r="543" spans="1:32" x14ac:dyDescent="0.25">
      <c r="A543" s="2" t="s">
        <v>6749</v>
      </c>
      <c r="B543" s="2" t="s">
        <v>27</v>
      </c>
      <c r="C543" s="2" t="s">
        <v>6750</v>
      </c>
      <c r="D543" s="2" t="s">
        <v>6751</v>
      </c>
      <c r="E543" s="2" t="s">
        <v>6752</v>
      </c>
      <c r="F543" s="2" t="s">
        <v>6736</v>
      </c>
      <c r="G543" s="2">
        <v>0</v>
      </c>
      <c r="H543" s="2">
        <v>2</v>
      </c>
      <c r="I543" s="2" t="s">
        <v>6753</v>
      </c>
      <c r="J543" s="2" t="s">
        <v>6754</v>
      </c>
      <c r="K543" s="2" t="s">
        <v>6755</v>
      </c>
      <c r="L543" s="2" t="s">
        <v>6756</v>
      </c>
      <c r="M543" s="2" t="s">
        <v>101</v>
      </c>
      <c r="N543" s="2" t="s">
        <v>6757</v>
      </c>
      <c r="O543" s="2" t="s">
        <v>6758</v>
      </c>
      <c r="P543" s="2" t="s">
        <v>6759</v>
      </c>
      <c r="Q543" s="2" t="s">
        <v>58</v>
      </c>
      <c r="R543" s="2" t="s">
        <v>6760</v>
      </c>
      <c r="S543" s="2" t="s">
        <v>6761</v>
      </c>
      <c r="T543" s="2" t="s">
        <v>43</v>
      </c>
      <c r="U543" s="2" t="s">
        <v>44</v>
      </c>
      <c r="V543" s="2"/>
      <c r="W543" s="2"/>
      <c r="X543" s="2"/>
      <c r="Y543" s="2"/>
      <c r="Z543" s="2" t="s">
        <v>6762</v>
      </c>
      <c r="AA543" s="2">
        <f>FIND("Approved Date:",Table1[[#This Row],[Footer Text]],1)+15</f>
        <v>123</v>
      </c>
      <c r="AB543" s="2">
        <f>LEN(Table1[[#This Row],[Footer Text]])</f>
        <v>132</v>
      </c>
      <c r="AC543" s="2" t="str">
        <f>SUBSTITUTE(MID(Table1[[#This Row],[Footer Text]],Table1[[#This Row],[Approved Date:]],Table1[[#This Row],[Column1]]-Table1[[#This Row],[Approved Date:]]),"-","/")</f>
        <v>2/28/2023</v>
      </c>
      <c r="AD543" s="3">
        <f>IFERROR(IFERROR(DATEVALUE(Table1[[#This Row],[Column2]]),DATE(MID(Table1[[#This Row],[Column2]],FIND(20,Table1[[#This Row],[Column2]],1),4),MID(Table1[[#This Row],[Column2]],FIND("/",Table1[[#This Row],[Column2]],1)+1,2),1)),"Check")</f>
        <v>44985</v>
      </c>
      <c r="AE543" s="3">
        <f ca="1">IFERROR(TODAY()-Table1[[#This Row],[Column3]],"")</f>
        <v>1230</v>
      </c>
      <c r="AF543" s="3" t="str">
        <f>VLOOKUP(Table1[[#This Row],[Location of the Job]],Table2[],3,FALSE)</f>
        <v xml:space="preserve">A&amp;R </v>
      </c>
    </row>
    <row r="544" spans="1:32" x14ac:dyDescent="0.25">
      <c r="A544" s="2" t="s">
        <v>6763</v>
      </c>
      <c r="B544" s="2" t="s">
        <v>27</v>
      </c>
      <c r="C544" s="2" t="s">
        <v>6764</v>
      </c>
      <c r="D544" s="2" t="s">
        <v>6765</v>
      </c>
      <c r="E544" s="2" t="s">
        <v>6723</v>
      </c>
      <c r="F544" s="2" t="s">
        <v>6722</v>
      </c>
      <c r="G544" s="2">
        <v>0</v>
      </c>
      <c r="H544" s="2">
        <v>2</v>
      </c>
      <c r="I544" s="2" t="s">
        <v>6766</v>
      </c>
      <c r="J544" s="2" t="s">
        <v>6767</v>
      </c>
      <c r="K544" s="2" t="s">
        <v>6768</v>
      </c>
      <c r="L544" s="2" t="s">
        <v>6769</v>
      </c>
      <c r="M544" s="2" t="s">
        <v>36</v>
      </c>
      <c r="N544" s="2" t="s">
        <v>6770</v>
      </c>
      <c r="O544" s="2" t="s">
        <v>6771</v>
      </c>
      <c r="P544" s="2" t="s">
        <v>6772</v>
      </c>
      <c r="Q544" s="2" t="s">
        <v>58</v>
      </c>
      <c r="R544" s="2" t="s">
        <v>6773</v>
      </c>
      <c r="S544" s="2" t="s">
        <v>6774</v>
      </c>
      <c r="T544" s="2" t="s">
        <v>6775</v>
      </c>
      <c r="U544" s="2" t="s">
        <v>44</v>
      </c>
      <c r="V544" s="2"/>
      <c r="W544" s="2"/>
      <c r="X544" s="2"/>
      <c r="Y544" s="2"/>
      <c r="Z544" s="2" t="s">
        <v>6776</v>
      </c>
      <c r="AA544" s="2">
        <f>FIND("Approved Date:",Table1[[#This Row],[Footer Text]],1)+15</f>
        <v>120</v>
      </c>
      <c r="AB544" s="2">
        <f>LEN(Table1[[#This Row],[Footer Text]])</f>
        <v>130</v>
      </c>
      <c r="AC544" s="2" t="str">
        <f>SUBSTITUTE(MID(Table1[[#This Row],[Footer Text]],Table1[[#This Row],[Approved Date:]],Table1[[#This Row],[Column1]]-Table1[[#This Row],[Approved Date:]]),"-","/")</f>
        <v>12/27/2023</v>
      </c>
      <c r="AD544" s="3">
        <f>IFERROR(IFERROR(DATEVALUE(Table1[[#This Row],[Column2]]),DATE(MID(Table1[[#This Row],[Column2]],FIND(20,Table1[[#This Row],[Column2]],1),4),MID(Table1[[#This Row],[Column2]],FIND("/",Table1[[#This Row],[Column2]],1)+1,2),1)),"Check")</f>
        <v>45287</v>
      </c>
      <c r="AE544" s="3">
        <f ca="1">IFERROR(TODAY()-Table1[[#This Row],[Column3]],"")</f>
        <v>928</v>
      </c>
      <c r="AF544" s="3" t="str">
        <f>VLOOKUP(Table1[[#This Row],[Location of the Job]],Table2[],3,FALSE)</f>
        <v>FIN</v>
      </c>
    </row>
    <row r="545" spans="1:32" x14ac:dyDescent="0.25">
      <c r="A545" s="2" t="s">
        <v>6777</v>
      </c>
      <c r="B545" s="2" t="s">
        <v>27</v>
      </c>
      <c r="C545" s="2" t="s">
        <v>6778</v>
      </c>
      <c r="D545" s="2" t="s">
        <v>6779</v>
      </c>
      <c r="E545" s="2" t="s">
        <v>6737</v>
      </c>
      <c r="F545" s="2" t="s">
        <v>6738</v>
      </c>
      <c r="G545" s="2">
        <v>2</v>
      </c>
      <c r="H545" s="2">
        <v>3</v>
      </c>
      <c r="I545" s="2" t="s">
        <v>6780</v>
      </c>
      <c r="J545" s="2" t="s">
        <v>6781</v>
      </c>
      <c r="K545" s="2" t="s">
        <v>6782</v>
      </c>
      <c r="L545" s="2" t="s">
        <v>6783</v>
      </c>
      <c r="M545" s="2" t="s">
        <v>101</v>
      </c>
      <c r="N545" s="2" t="s">
        <v>6784</v>
      </c>
      <c r="O545" s="2" t="s">
        <v>6785</v>
      </c>
      <c r="P545" s="2" t="s">
        <v>6786</v>
      </c>
      <c r="Q545" s="2" t="s">
        <v>58</v>
      </c>
      <c r="R545" s="2" t="s">
        <v>6787</v>
      </c>
      <c r="S545" s="2" t="s">
        <v>6747</v>
      </c>
      <c r="T545" s="2" t="s">
        <v>6788</v>
      </c>
      <c r="U545" s="2" t="s">
        <v>44</v>
      </c>
      <c r="V545" s="2"/>
      <c r="W545" s="2"/>
      <c r="X545" s="2"/>
      <c r="Y545" s="2"/>
      <c r="Z545" s="2" t="s">
        <v>6789</v>
      </c>
      <c r="AA545" s="2">
        <f>FIND("Approved Date:",Table1[[#This Row],[Footer Text]],1)+15</f>
        <v>126</v>
      </c>
      <c r="AB545" s="2">
        <f>LEN(Table1[[#This Row],[Footer Text]])</f>
        <v>136</v>
      </c>
      <c r="AC545" s="2" t="str">
        <f>SUBSTITUTE(MID(Table1[[#This Row],[Footer Text]],Table1[[#This Row],[Approved Date:]],Table1[[#This Row],[Column1]]-Table1[[#This Row],[Approved Date:]]),"-","/")</f>
        <v>2023/10/23</v>
      </c>
      <c r="AD545" s="3">
        <f>IFERROR(IFERROR(DATEVALUE(Table1[[#This Row],[Column2]]),DATE(MID(Table1[[#This Row],[Column2]],FIND(20,Table1[[#This Row],[Column2]],1),4),MID(Table1[[#This Row],[Column2]],FIND("/",Table1[[#This Row],[Column2]],1)+1,2),1)),"Check")</f>
        <v>45222</v>
      </c>
      <c r="AE545" s="3">
        <f ca="1">IFERROR(TODAY()-Table1[[#This Row],[Column3]],"")</f>
        <v>993</v>
      </c>
      <c r="AF545" s="3" t="str">
        <f>VLOOKUP(Table1[[#This Row],[Location of the Job]],Table2[],3,FALSE)</f>
        <v xml:space="preserve">A&amp;R </v>
      </c>
    </row>
    <row r="546" spans="1:32" x14ac:dyDescent="0.25">
      <c r="A546" s="2" t="s">
        <v>6790</v>
      </c>
      <c r="B546" s="2" t="s">
        <v>27</v>
      </c>
      <c r="C546" s="2" t="s">
        <v>6791</v>
      </c>
      <c r="D546" s="2" t="s">
        <v>6792</v>
      </c>
      <c r="E546" s="2" t="s">
        <v>6793</v>
      </c>
      <c r="F546" s="2" t="s">
        <v>6779</v>
      </c>
      <c r="G546" s="2">
        <v>0</v>
      </c>
      <c r="H546" s="2">
        <v>2</v>
      </c>
      <c r="I546" s="2" t="s">
        <v>6794</v>
      </c>
      <c r="J546" s="2" t="s">
        <v>6795</v>
      </c>
      <c r="K546" s="2" t="s">
        <v>6796</v>
      </c>
      <c r="L546" s="2" t="s">
        <v>6797</v>
      </c>
      <c r="M546" s="2" t="s">
        <v>6798</v>
      </c>
      <c r="N546" s="2" t="s">
        <v>6799</v>
      </c>
      <c r="O546" s="2" t="s">
        <v>6800</v>
      </c>
      <c r="P546" s="2" t="s">
        <v>6801</v>
      </c>
      <c r="Q546" s="2" t="s">
        <v>58</v>
      </c>
      <c r="R546" s="2" t="s">
        <v>6787</v>
      </c>
      <c r="S546" s="2" t="s">
        <v>6802</v>
      </c>
      <c r="T546" s="2" t="s">
        <v>43</v>
      </c>
      <c r="U546" s="2" t="s">
        <v>44</v>
      </c>
      <c r="V546" s="2"/>
      <c r="W546" s="2"/>
      <c r="X546" s="2"/>
      <c r="Y546" s="2"/>
      <c r="Z546" s="2" t="s">
        <v>6803</v>
      </c>
      <c r="AA546" s="2">
        <f>FIND("Approved Date:",Table1[[#This Row],[Footer Text]],1)+15</f>
        <v>123</v>
      </c>
      <c r="AB546" s="2">
        <f>LEN(Table1[[#This Row],[Footer Text]])</f>
        <v>133</v>
      </c>
      <c r="AC546" s="2" t="str">
        <f>SUBSTITUTE(MID(Table1[[#This Row],[Footer Text]],Table1[[#This Row],[Approved Date:]],Table1[[#This Row],[Column1]]-Table1[[#This Row],[Approved Date:]]),"-","/")</f>
        <v>12/25/2023</v>
      </c>
      <c r="AD546" s="3">
        <f>IFERROR(IFERROR(DATEVALUE(Table1[[#This Row],[Column2]]),DATE(MID(Table1[[#This Row],[Column2]],FIND(20,Table1[[#This Row],[Column2]],1),4),MID(Table1[[#This Row],[Column2]],FIND("/",Table1[[#This Row],[Column2]],1)+1,2),1)),"Check")</f>
        <v>45285</v>
      </c>
      <c r="AE546" s="3">
        <f ca="1">IFERROR(TODAY()-Table1[[#This Row],[Column3]],"")</f>
        <v>930</v>
      </c>
      <c r="AF546" s="3" t="str">
        <f>VLOOKUP(Table1[[#This Row],[Location of the Job]],Table2[],3,FALSE)</f>
        <v xml:space="preserve">A&amp;R </v>
      </c>
    </row>
    <row r="547" spans="1:32" x14ac:dyDescent="0.25">
      <c r="A547" s="2" t="s">
        <v>6804</v>
      </c>
      <c r="B547" s="2" t="s">
        <v>27</v>
      </c>
      <c r="C547" s="2" t="s">
        <v>6805</v>
      </c>
      <c r="D547" s="2" t="s">
        <v>6738</v>
      </c>
      <c r="E547" s="2" t="s">
        <v>6806</v>
      </c>
      <c r="F547" s="2" t="s">
        <v>6807</v>
      </c>
      <c r="G547" s="2">
        <v>2</v>
      </c>
      <c r="H547" s="2" t="s">
        <v>179</v>
      </c>
      <c r="I547" s="2" t="s">
        <v>6808</v>
      </c>
      <c r="J547" s="2" t="s">
        <v>6809</v>
      </c>
      <c r="K547" s="2" t="s">
        <v>6810</v>
      </c>
      <c r="L547" s="2" t="s">
        <v>6811</v>
      </c>
      <c r="M547" s="2" t="s">
        <v>101</v>
      </c>
      <c r="N547" s="2" t="s">
        <v>6812</v>
      </c>
      <c r="O547" s="2" t="s">
        <v>6813</v>
      </c>
      <c r="P547" s="2" t="s">
        <v>6814</v>
      </c>
      <c r="Q547" s="2" t="s">
        <v>732</v>
      </c>
      <c r="R547" s="2" t="s">
        <v>6815</v>
      </c>
      <c r="S547" s="2" t="s">
        <v>6816</v>
      </c>
      <c r="T547" s="2" t="s">
        <v>6817</v>
      </c>
      <c r="U547" s="2" t="s">
        <v>44</v>
      </c>
      <c r="V547" s="2"/>
      <c r="W547" s="2"/>
      <c r="X547" s="2"/>
      <c r="Y547" s="2"/>
      <c r="Z547" s="2" t="s">
        <v>6818</v>
      </c>
      <c r="AA547" s="2">
        <f>FIND("Approved Date:",Table1[[#This Row],[Footer Text]],1)+15</f>
        <v>135</v>
      </c>
      <c r="AB547" s="2">
        <f>LEN(Table1[[#This Row],[Footer Text]])</f>
        <v>145</v>
      </c>
      <c r="AC547" s="2" t="str">
        <f>SUBSTITUTE(MID(Table1[[#This Row],[Footer Text]],Table1[[#This Row],[Approved Date:]],Table1[[#This Row],[Column1]]-Table1[[#This Row],[Approved Date:]]),"-","/")</f>
        <v>2025/01/21</v>
      </c>
      <c r="AD547" s="3">
        <f>IFERROR(IFERROR(DATEVALUE(Table1[[#This Row],[Column2]]),DATE(MID(Table1[[#This Row],[Column2]],FIND(20,Table1[[#This Row],[Column2]],1),4),MID(Table1[[#This Row],[Column2]],FIND("/",Table1[[#This Row],[Column2]],1)+1,2),1)),"Check")</f>
        <v>45678</v>
      </c>
      <c r="AE547" s="3">
        <f ca="1">IFERROR(TODAY()-Table1[[#This Row],[Column3]],"")</f>
        <v>537</v>
      </c>
      <c r="AF547" s="3" t="str">
        <f>VLOOKUP(Table1[[#This Row],[Location of the Job]],Table2[],3,FALSE)</f>
        <v xml:space="preserve">A&amp;R </v>
      </c>
    </row>
    <row r="548" spans="1:32" x14ac:dyDescent="0.25">
      <c r="A548" s="2" t="s">
        <v>6819</v>
      </c>
      <c r="B548" s="2" t="s">
        <v>27</v>
      </c>
      <c r="C548" s="2" t="s">
        <v>6820</v>
      </c>
      <c r="D548" s="2" t="s">
        <v>6821</v>
      </c>
      <c r="E548" s="2" t="s">
        <v>6822</v>
      </c>
      <c r="F548" s="2" t="s">
        <v>6823</v>
      </c>
      <c r="G548" s="2">
        <v>3</v>
      </c>
      <c r="H548" s="2" t="s">
        <v>179</v>
      </c>
      <c r="I548" s="2" t="s">
        <v>6824</v>
      </c>
      <c r="J548" s="2" t="s">
        <v>6825</v>
      </c>
      <c r="K548" s="2" t="s">
        <v>6826</v>
      </c>
      <c r="L548" s="2" t="s">
        <v>6827</v>
      </c>
      <c r="M548" s="2" t="s">
        <v>6828</v>
      </c>
      <c r="N548" s="2" t="s">
        <v>6829</v>
      </c>
      <c r="O548" s="2" t="s">
        <v>6830</v>
      </c>
      <c r="P548" s="2" t="s">
        <v>6831</v>
      </c>
      <c r="Q548" s="2" t="s">
        <v>1762</v>
      </c>
      <c r="R548" s="2" t="s">
        <v>6832</v>
      </c>
      <c r="S548" s="2" t="s">
        <v>6833</v>
      </c>
      <c r="T548" s="2" t="s">
        <v>43</v>
      </c>
      <c r="U548" s="2" t="s">
        <v>44</v>
      </c>
      <c r="V548" s="2"/>
      <c r="W548" s="2"/>
      <c r="X548" s="2"/>
      <c r="Y548" s="2"/>
      <c r="Z548" s="2" t="s">
        <v>6834</v>
      </c>
      <c r="AA548" s="2">
        <f>FIND("Approved Date:",Table1[[#This Row],[Footer Text]],1)+15</f>
        <v>136</v>
      </c>
      <c r="AB548" s="2">
        <f>LEN(Table1[[#This Row],[Footer Text]])</f>
        <v>146</v>
      </c>
      <c r="AC548" s="2" t="str">
        <f>SUBSTITUTE(MID(Table1[[#This Row],[Footer Text]],Table1[[#This Row],[Approved Date:]],Table1[[#This Row],[Column1]]-Table1[[#This Row],[Approved Date:]]),"-","/")</f>
        <v>05/04/2025</v>
      </c>
      <c r="AD548" s="3">
        <f>IFERROR(IFERROR(DATEVALUE(Table1[[#This Row],[Column2]]),DATE(MID(Table1[[#This Row],[Column2]],FIND(20,Table1[[#This Row],[Column2]],1),4),MID(Table1[[#This Row],[Column2]],FIND("/",Table1[[#This Row],[Column2]],1)+1,2),1)),"Check")</f>
        <v>45781</v>
      </c>
      <c r="AE548" s="3">
        <f ca="1">IFERROR(TODAY()-Table1[[#This Row],[Column3]],"")</f>
        <v>434</v>
      </c>
      <c r="AF548" s="3" t="str">
        <f>VLOOKUP(Table1[[#This Row],[Location of the Job]],Table2[],3,FALSE)</f>
        <v>SC</v>
      </c>
    </row>
    <row r="549" spans="1:32" x14ac:dyDescent="0.25">
      <c r="A549" s="2" t="s">
        <v>6835</v>
      </c>
      <c r="B549" s="2" t="s">
        <v>27</v>
      </c>
      <c r="C549" s="2" t="s">
        <v>6836</v>
      </c>
      <c r="D549" s="2" t="s">
        <v>6837</v>
      </c>
      <c r="E549" s="2" t="s">
        <v>1573</v>
      </c>
      <c r="F549" s="2" t="s">
        <v>6838</v>
      </c>
      <c r="G549" s="2" t="s">
        <v>68</v>
      </c>
      <c r="H549" s="2" t="s">
        <v>179</v>
      </c>
      <c r="I549" s="2" t="s">
        <v>6839</v>
      </c>
      <c r="J549" s="2" t="s">
        <v>6840</v>
      </c>
      <c r="K549" s="2" t="s">
        <v>6841</v>
      </c>
      <c r="L549" s="2" t="s">
        <v>6842</v>
      </c>
      <c r="M549" s="2" t="s">
        <v>6075</v>
      </c>
      <c r="N549" s="2" t="s">
        <v>6843</v>
      </c>
      <c r="O549" s="2" t="s">
        <v>6844</v>
      </c>
      <c r="P549" s="2" t="s">
        <v>6845</v>
      </c>
      <c r="Q549" s="2" t="s">
        <v>58</v>
      </c>
      <c r="R549" s="2" t="s">
        <v>6846</v>
      </c>
      <c r="S549" s="2" t="s">
        <v>6080</v>
      </c>
      <c r="T549" s="2" t="s">
        <v>6847</v>
      </c>
      <c r="U549" s="2" t="s">
        <v>44</v>
      </c>
      <c r="V549" s="2"/>
      <c r="W549" s="2"/>
      <c r="X549" s="2"/>
      <c r="Y549" s="2"/>
      <c r="Z549" s="2" t="s">
        <v>6848</v>
      </c>
      <c r="AA549" s="2">
        <f>FIND("Approved Date:",Table1[[#This Row],[Footer Text]],1)+15</f>
        <v>115</v>
      </c>
      <c r="AB549" s="2">
        <f>LEN(Table1[[#This Row],[Footer Text]])</f>
        <v>114</v>
      </c>
      <c r="AC549" s="2" t="e">
        <f>SUBSTITUTE(MID(Table1[[#This Row],[Footer Text]],Table1[[#This Row],[Approved Date:]],Table1[[#This Row],[Column1]]-Table1[[#This Row],[Approved Date:]]),"-","/")</f>
        <v>#VALUE!</v>
      </c>
      <c r="AD549" s="3" t="str">
        <f>IFERROR(IFERROR(DATEVALUE(Table1[[#This Row],[Column2]]),DATE(MID(Table1[[#This Row],[Column2]],FIND(20,Table1[[#This Row],[Column2]],1),4),MID(Table1[[#This Row],[Column2]],FIND("/",Table1[[#This Row],[Column2]],1)+1,2),1)),"Check")</f>
        <v>Check</v>
      </c>
      <c r="AE549" s="3" t="str">
        <f ca="1">IFERROR(TODAY()-Table1[[#This Row],[Column3]],"")</f>
        <v/>
      </c>
      <c r="AF549" s="3" t="str">
        <f>VLOOKUP(Table1[[#This Row],[Location of the Job]],Table2[],3,FALSE)</f>
        <v>CEI</v>
      </c>
    </row>
    <row r="550" spans="1:32" x14ac:dyDescent="0.25">
      <c r="A550" s="2" t="s">
        <v>6849</v>
      </c>
      <c r="B550" s="2" t="s">
        <v>125</v>
      </c>
      <c r="C550" s="2" t="s">
        <v>6850</v>
      </c>
      <c r="D550" s="2" t="s">
        <v>6851</v>
      </c>
      <c r="E550" s="2" t="s">
        <v>6852</v>
      </c>
      <c r="F550" s="2" t="s">
        <v>6853</v>
      </c>
      <c r="G550" s="2">
        <v>0</v>
      </c>
      <c r="H550" s="2">
        <v>2</v>
      </c>
      <c r="I550" s="2" t="s">
        <v>6854</v>
      </c>
      <c r="J550" s="2" t="s">
        <v>6855</v>
      </c>
      <c r="K550" s="2" t="s">
        <v>6856</v>
      </c>
      <c r="L550" s="2" t="s">
        <v>6857</v>
      </c>
      <c r="M550" s="2" t="s">
        <v>101</v>
      </c>
      <c r="N550" s="2" t="s">
        <v>4602</v>
      </c>
      <c r="O550" s="2" t="s">
        <v>6254</v>
      </c>
      <c r="P550" s="2" t="s">
        <v>6255</v>
      </c>
      <c r="Q550" s="2" t="s">
        <v>6858</v>
      </c>
      <c r="R550" s="2" t="s">
        <v>6859</v>
      </c>
      <c r="S550" s="2" t="s">
        <v>6860</v>
      </c>
      <c r="T550" s="2" t="s">
        <v>4239</v>
      </c>
      <c r="U550" s="2"/>
      <c r="V550" s="2"/>
      <c r="W550" s="2"/>
      <c r="X550" s="2"/>
      <c r="Y550" s="2"/>
      <c r="Z550" s="2" t="s">
        <v>6861</v>
      </c>
      <c r="AA550" s="2">
        <f>FIND("Approved Date:",Table1[[#This Row],[Footer Text]],1)+15</f>
        <v>120</v>
      </c>
      <c r="AB550" s="2">
        <f>LEN(Table1[[#This Row],[Footer Text]])</f>
        <v>130</v>
      </c>
      <c r="AC550" s="2" t="str">
        <f>SUBSTITUTE(MID(Table1[[#This Row],[Footer Text]],Table1[[#This Row],[Approved Date:]],Table1[[#This Row],[Column1]]-Table1[[#This Row],[Approved Date:]]),"-","/")</f>
        <v>2024/04/27</v>
      </c>
      <c r="AD550" s="3">
        <f>IFERROR(IFERROR(DATEVALUE(Table1[[#This Row],[Column2]]),DATE(MID(Table1[[#This Row],[Column2]],FIND(20,Table1[[#This Row],[Column2]],1),4),MID(Table1[[#This Row],[Column2]],FIND("/",Table1[[#This Row],[Column2]],1)+1,2),1)),"Check")</f>
        <v>45409</v>
      </c>
      <c r="AE550" s="3">
        <f ca="1">IFERROR(TODAY()-Table1[[#This Row],[Column3]],"")</f>
        <v>806</v>
      </c>
      <c r="AF550" s="3" t="str">
        <f>VLOOKUP(Table1[[#This Row],[Location of the Job]],Table2[],3,FALSE)</f>
        <v>CPG</v>
      </c>
    </row>
    <row r="551" spans="1:32" x14ac:dyDescent="0.25">
      <c r="A551" s="2" t="s">
        <v>6862</v>
      </c>
      <c r="B551" s="2" t="s">
        <v>125</v>
      </c>
      <c r="C551" s="2" t="s">
        <v>6863</v>
      </c>
      <c r="D551" s="2" t="s">
        <v>6864</v>
      </c>
      <c r="E551" s="2" t="s">
        <v>4493</v>
      </c>
      <c r="F551" s="2" t="s">
        <v>416</v>
      </c>
      <c r="G551" s="2">
        <v>0</v>
      </c>
      <c r="H551" s="2">
        <v>2</v>
      </c>
      <c r="I551" s="2" t="s">
        <v>6865</v>
      </c>
      <c r="J551" s="2" t="s">
        <v>6866</v>
      </c>
      <c r="K551" s="2" t="s">
        <v>6867</v>
      </c>
      <c r="L551" s="2" t="s">
        <v>6868</v>
      </c>
      <c r="M551" s="2" t="s">
        <v>101</v>
      </c>
      <c r="N551" s="2" t="s">
        <v>6869</v>
      </c>
      <c r="O551" s="2" t="s">
        <v>6870</v>
      </c>
      <c r="P551" s="2" t="s">
        <v>6871</v>
      </c>
      <c r="Q551" s="2" t="s">
        <v>426</v>
      </c>
      <c r="R551" s="2" t="s">
        <v>6244</v>
      </c>
      <c r="S551" s="2" t="s">
        <v>1135</v>
      </c>
      <c r="T551" s="2" t="s">
        <v>43</v>
      </c>
      <c r="U551" s="2"/>
      <c r="V551" s="2"/>
      <c r="W551" s="2"/>
      <c r="X551" s="2"/>
      <c r="Y551" s="2"/>
      <c r="Z551" s="2" t="s">
        <v>6872</v>
      </c>
      <c r="AA551" s="2">
        <f>FIND("Approved Date:",Table1[[#This Row],[Footer Text]],1)+15</f>
        <v>116</v>
      </c>
      <c r="AB551" s="2">
        <f>LEN(Table1[[#This Row],[Footer Text]])</f>
        <v>126</v>
      </c>
      <c r="AC551" s="2" t="str">
        <f>SUBSTITUTE(MID(Table1[[#This Row],[Footer Text]],Table1[[#This Row],[Approved Date:]],Table1[[#This Row],[Column1]]-Table1[[#This Row],[Approved Date:]]),"-","/")</f>
        <v>2024/08/03</v>
      </c>
      <c r="AD551" s="3">
        <f>IFERROR(IFERROR(DATEVALUE(Table1[[#This Row],[Column2]]),DATE(MID(Table1[[#This Row],[Column2]],FIND(20,Table1[[#This Row],[Column2]],1),4),MID(Table1[[#This Row],[Column2]],FIND("/",Table1[[#This Row],[Column2]],1)+1,2),1)),"Check")</f>
        <v>45507</v>
      </c>
      <c r="AE551" s="3">
        <f ca="1">IFERROR(TODAY()-Table1[[#This Row],[Column3]],"")</f>
        <v>708</v>
      </c>
      <c r="AF551" s="3" t="str">
        <f>VLOOKUP(Table1[[#This Row],[Location of the Job]],Table2[],3,FALSE)</f>
        <v>S&amp;D</v>
      </c>
    </row>
    <row r="552" spans="1:32" x14ac:dyDescent="0.25">
      <c r="A552" s="2" t="s">
        <v>6873</v>
      </c>
      <c r="B552" s="2" t="s">
        <v>27</v>
      </c>
      <c r="C552" s="2" t="s">
        <v>6874</v>
      </c>
      <c r="D552" s="2" t="s">
        <v>6875</v>
      </c>
      <c r="E552" s="2" t="s">
        <v>3260</v>
      </c>
      <c r="F552" s="2" t="s">
        <v>632</v>
      </c>
      <c r="G552" s="2" t="s">
        <v>247</v>
      </c>
      <c r="H552" s="2">
        <v>3</v>
      </c>
      <c r="I552" s="2" t="s">
        <v>6876</v>
      </c>
      <c r="J552" s="2" t="s">
        <v>6877</v>
      </c>
      <c r="K552" s="2" t="s">
        <v>6878</v>
      </c>
      <c r="L552" s="2" t="s">
        <v>6879</v>
      </c>
      <c r="M552" s="2" t="s">
        <v>101</v>
      </c>
      <c r="N552" s="2" t="s">
        <v>3265</v>
      </c>
      <c r="O552" s="2" t="s">
        <v>6880</v>
      </c>
      <c r="P552" s="2" t="s">
        <v>6881</v>
      </c>
      <c r="Q552" s="2" t="s">
        <v>58</v>
      </c>
      <c r="R552" s="2" t="s">
        <v>6882</v>
      </c>
      <c r="S552" s="2" t="s">
        <v>6883</v>
      </c>
      <c r="T552" s="2" t="s">
        <v>285</v>
      </c>
      <c r="U552" s="2" t="s">
        <v>44</v>
      </c>
      <c r="V552" s="2"/>
      <c r="W552" s="2"/>
      <c r="X552" s="2"/>
      <c r="Y552" s="2"/>
      <c r="Z552" s="2" t="s">
        <v>6884</v>
      </c>
      <c r="AA552" s="2">
        <f>FIND("Approved Date:",Table1[[#This Row],[Footer Text]],1)+15</f>
        <v>135</v>
      </c>
      <c r="AB552" s="2">
        <f>LEN(Table1[[#This Row],[Footer Text]])</f>
        <v>145</v>
      </c>
      <c r="AC552" s="2" t="str">
        <f>SUBSTITUTE(MID(Table1[[#This Row],[Footer Text]],Table1[[#This Row],[Approved Date:]],Table1[[#This Row],[Column1]]-Table1[[#This Row],[Approved Date:]]),"-","/")</f>
        <v>2024/09/19</v>
      </c>
      <c r="AD552" s="3">
        <f>IFERROR(IFERROR(DATEVALUE(Table1[[#This Row],[Column2]]),DATE(MID(Table1[[#This Row],[Column2]],FIND(20,Table1[[#This Row],[Column2]],1),4),MID(Table1[[#This Row],[Column2]],FIND("/",Table1[[#This Row],[Column2]],1)+1,2),1)),"Check")</f>
        <v>45554</v>
      </c>
      <c r="AE552" s="3">
        <f ca="1">IFERROR(TODAY()-Table1[[#This Row],[Column3]],"")</f>
        <v>661</v>
      </c>
      <c r="AF552" s="3" t="str">
        <f>VLOOKUP(Table1[[#This Row],[Location of the Job]],Table2[],3,FALSE)</f>
        <v xml:space="preserve">IT </v>
      </c>
    </row>
    <row r="553" spans="1:32" x14ac:dyDescent="0.25">
      <c r="A553" s="2" t="s">
        <v>6885</v>
      </c>
      <c r="B553" s="2" t="s">
        <v>27</v>
      </c>
      <c r="C553" s="2" t="s">
        <v>6886</v>
      </c>
      <c r="D553" s="2" t="s">
        <v>6838</v>
      </c>
      <c r="E553" s="2" t="s">
        <v>1573</v>
      </c>
      <c r="F553" s="2" t="s">
        <v>1573</v>
      </c>
      <c r="G553" s="2">
        <v>3</v>
      </c>
      <c r="H553" s="2">
        <v>4</v>
      </c>
      <c r="I553" s="2" t="s">
        <v>6887</v>
      </c>
      <c r="J553" s="2" t="s">
        <v>6888</v>
      </c>
      <c r="K553" s="2" t="s">
        <v>6889</v>
      </c>
      <c r="L553" s="2" t="s">
        <v>6890</v>
      </c>
      <c r="M553" s="2" t="s">
        <v>6075</v>
      </c>
      <c r="N553" s="2" t="s">
        <v>6891</v>
      </c>
      <c r="O553" s="2" t="s">
        <v>6892</v>
      </c>
      <c r="P553" s="2" t="s">
        <v>6893</v>
      </c>
      <c r="Q553" s="2" t="s">
        <v>58</v>
      </c>
      <c r="R553" s="2" t="s">
        <v>6894</v>
      </c>
      <c r="S553" s="2" t="s">
        <v>6080</v>
      </c>
      <c r="T553" s="2" t="s">
        <v>6081</v>
      </c>
      <c r="U553" s="2" t="s">
        <v>44</v>
      </c>
      <c r="V553" s="2"/>
      <c r="W553" s="2"/>
      <c r="X553" s="2"/>
      <c r="Y553" s="2"/>
      <c r="Z553" s="2" t="s">
        <v>6895</v>
      </c>
      <c r="AA553" s="2">
        <f>FIND("Approved Date:",Table1[[#This Row],[Footer Text]],1)+15</f>
        <v>136</v>
      </c>
      <c r="AB553" s="2">
        <f>LEN(Table1[[#This Row],[Footer Text]])</f>
        <v>146</v>
      </c>
      <c r="AC553" s="2" t="str">
        <f>SUBSTITUTE(MID(Table1[[#This Row],[Footer Text]],Table1[[#This Row],[Approved Date:]],Table1[[#This Row],[Column1]]-Table1[[#This Row],[Approved Date:]]),"-","/")</f>
        <v>2023/08/16</v>
      </c>
      <c r="AD553" s="3">
        <f>IFERROR(IFERROR(DATEVALUE(Table1[[#This Row],[Column2]]),DATE(MID(Table1[[#This Row],[Column2]],FIND(20,Table1[[#This Row],[Column2]],1),4),MID(Table1[[#This Row],[Column2]],FIND("/",Table1[[#This Row],[Column2]],1)+1,2),1)),"Check")</f>
        <v>45154</v>
      </c>
      <c r="AE553" s="3">
        <f ca="1">IFERROR(TODAY()-Table1[[#This Row],[Column3]],"")</f>
        <v>1061</v>
      </c>
      <c r="AF553" s="3" t="str">
        <f>VLOOKUP(Table1[[#This Row],[Location of the Job]],Table2[],3,FALSE)</f>
        <v>CEI</v>
      </c>
    </row>
    <row r="554" spans="1:32" x14ac:dyDescent="0.25">
      <c r="A554" s="2" t="s">
        <v>6896</v>
      </c>
      <c r="B554" s="2" t="s">
        <v>27</v>
      </c>
      <c r="C554" s="2" t="s">
        <v>6886</v>
      </c>
      <c r="D554" s="2" t="s">
        <v>6897</v>
      </c>
      <c r="E554" s="2" t="s">
        <v>1573</v>
      </c>
      <c r="F554" s="2" t="s">
        <v>6838</v>
      </c>
      <c r="G554" s="2" t="s">
        <v>68</v>
      </c>
      <c r="H554" s="2" t="s">
        <v>179</v>
      </c>
      <c r="I554" s="2" t="s">
        <v>6898</v>
      </c>
      <c r="J554" s="2" t="s">
        <v>6899</v>
      </c>
      <c r="K554" s="2" t="s">
        <v>6900</v>
      </c>
      <c r="L554" s="2" t="s">
        <v>6901</v>
      </c>
      <c r="M554" s="2" t="s">
        <v>6075</v>
      </c>
      <c r="N554" s="2" t="s">
        <v>6076</v>
      </c>
      <c r="O554" s="2" t="s">
        <v>6902</v>
      </c>
      <c r="P554" s="2" t="s">
        <v>6903</v>
      </c>
      <c r="Q554" s="2" t="s">
        <v>58</v>
      </c>
      <c r="R554" s="2" t="s">
        <v>6904</v>
      </c>
      <c r="S554" s="2" t="s">
        <v>6080</v>
      </c>
      <c r="T554" s="2" t="s">
        <v>6081</v>
      </c>
      <c r="U554" s="2" t="s">
        <v>44</v>
      </c>
      <c r="V554" s="2"/>
      <c r="W554" s="2"/>
      <c r="X554" s="2"/>
      <c r="Y554" s="2"/>
      <c r="Z554" s="2" t="s">
        <v>6905</v>
      </c>
      <c r="AA554" s="2">
        <f>FIND("Approved Date:",Table1[[#This Row],[Footer Text]],1)+15</f>
        <v>136</v>
      </c>
      <c r="AB554" s="2">
        <f>LEN(Table1[[#This Row],[Footer Text]])</f>
        <v>146</v>
      </c>
      <c r="AC554" s="2" t="str">
        <f>SUBSTITUTE(MID(Table1[[#This Row],[Footer Text]],Table1[[#This Row],[Approved Date:]],Table1[[#This Row],[Column1]]-Table1[[#This Row],[Approved Date:]]),"-","/")</f>
        <v>2023/08/16</v>
      </c>
      <c r="AD554" s="3">
        <f>IFERROR(IFERROR(DATEVALUE(Table1[[#This Row],[Column2]]),DATE(MID(Table1[[#This Row],[Column2]],FIND(20,Table1[[#This Row],[Column2]],1),4),MID(Table1[[#This Row],[Column2]],FIND("/",Table1[[#This Row],[Column2]],1)+1,2),1)),"Check")</f>
        <v>45154</v>
      </c>
      <c r="AE554" s="3">
        <f ca="1">IFERROR(TODAY()-Table1[[#This Row],[Column3]],"")</f>
        <v>1061</v>
      </c>
      <c r="AF554" s="3" t="str">
        <f>VLOOKUP(Table1[[#This Row],[Location of the Job]],Table2[],3,FALSE)</f>
        <v>CEI</v>
      </c>
    </row>
    <row r="555" spans="1:32" x14ac:dyDescent="0.25">
      <c r="A555" s="2" t="s">
        <v>6906</v>
      </c>
      <c r="B555" s="2" t="s">
        <v>27</v>
      </c>
      <c r="C555" s="2" t="s">
        <v>6907</v>
      </c>
      <c r="D555" s="2" t="s">
        <v>6908</v>
      </c>
      <c r="E555" s="2" t="s">
        <v>6909</v>
      </c>
      <c r="F555" s="2" t="s">
        <v>6910</v>
      </c>
      <c r="G555" s="2">
        <v>2</v>
      </c>
      <c r="H555" s="2">
        <v>3</v>
      </c>
      <c r="I555" s="2" t="s">
        <v>6911</v>
      </c>
      <c r="J555" s="2" t="s">
        <v>6912</v>
      </c>
      <c r="K555" s="2" t="s">
        <v>6913</v>
      </c>
      <c r="L555" s="2" t="s">
        <v>6914</v>
      </c>
      <c r="M555" s="2" t="s">
        <v>101</v>
      </c>
      <c r="N555" s="2" t="s">
        <v>6915</v>
      </c>
      <c r="O555" s="2" t="s">
        <v>6916</v>
      </c>
      <c r="P555" s="2" t="s">
        <v>6917</v>
      </c>
      <c r="Q555" s="2" t="s">
        <v>763</v>
      </c>
      <c r="R555" s="2" t="s">
        <v>6918</v>
      </c>
      <c r="S555" s="2" t="s">
        <v>6919</v>
      </c>
      <c r="T555" s="2" t="s">
        <v>6920</v>
      </c>
      <c r="U555" s="2" t="s">
        <v>44</v>
      </c>
      <c r="V555" s="2"/>
      <c r="W555" s="2"/>
      <c r="X555" s="2"/>
      <c r="Y555" s="2"/>
      <c r="Z555" s="2" t="s">
        <v>6921</v>
      </c>
      <c r="AA555" s="2">
        <f>FIND("Approved Date:",Table1[[#This Row],[Footer Text]],1)+15</f>
        <v>133</v>
      </c>
      <c r="AB555" s="2">
        <f>LEN(Table1[[#This Row],[Footer Text]])</f>
        <v>142</v>
      </c>
      <c r="AC555" s="2" t="str">
        <f>SUBSTITUTE(MID(Table1[[#This Row],[Footer Text]],Table1[[#This Row],[Approved Date:]],Table1[[#This Row],[Column1]]-Table1[[#This Row],[Approved Date:]]),"-","/")</f>
        <v>6/17/2024</v>
      </c>
      <c r="AD555" s="3">
        <f>IFERROR(IFERROR(DATEVALUE(Table1[[#This Row],[Column2]]),DATE(MID(Table1[[#This Row],[Column2]],FIND(20,Table1[[#This Row],[Column2]],1),4),MID(Table1[[#This Row],[Column2]],FIND("/",Table1[[#This Row],[Column2]],1)+1,2),1)),"Check")</f>
        <v>45460</v>
      </c>
      <c r="AE555" s="3">
        <f ca="1">IFERROR(TODAY()-Table1[[#This Row],[Column3]],"")</f>
        <v>755</v>
      </c>
      <c r="AF555" s="3" t="str">
        <f>VLOOKUP(Table1[[#This Row],[Location of the Job]],Table2[],3,FALSE)</f>
        <v>NWG</v>
      </c>
    </row>
    <row r="556" spans="1:32" x14ac:dyDescent="0.25">
      <c r="A556" s="2" t="s">
        <v>6922</v>
      </c>
      <c r="B556" s="2" t="s">
        <v>27</v>
      </c>
      <c r="C556" s="2" t="s">
        <v>6923</v>
      </c>
      <c r="D556" s="2" t="s">
        <v>6924</v>
      </c>
      <c r="E556" s="2" t="s">
        <v>6909</v>
      </c>
      <c r="F556" s="2" t="s">
        <v>178</v>
      </c>
      <c r="G556" s="2">
        <v>0</v>
      </c>
      <c r="H556" s="2" t="s">
        <v>179</v>
      </c>
      <c r="I556" s="2" t="s">
        <v>6925</v>
      </c>
      <c r="J556" s="2" t="s">
        <v>6912</v>
      </c>
      <c r="K556" s="2" t="s">
        <v>6926</v>
      </c>
      <c r="L556" s="2" t="s">
        <v>6914</v>
      </c>
      <c r="M556" s="2" t="s">
        <v>101</v>
      </c>
      <c r="N556" s="2" t="s">
        <v>6915</v>
      </c>
      <c r="O556" s="2" t="s">
        <v>6927</v>
      </c>
      <c r="P556" s="2" t="s">
        <v>6917</v>
      </c>
      <c r="Q556" s="2" t="s">
        <v>763</v>
      </c>
      <c r="R556" s="2" t="s">
        <v>6918</v>
      </c>
      <c r="S556" s="2" t="s">
        <v>6919</v>
      </c>
      <c r="T556" s="2" t="s">
        <v>6928</v>
      </c>
      <c r="U556" s="2" t="s">
        <v>44</v>
      </c>
      <c r="V556" s="2"/>
      <c r="W556" s="2"/>
      <c r="X556" s="2"/>
      <c r="Y556" s="2"/>
      <c r="Z556" s="2" t="s">
        <v>6929</v>
      </c>
      <c r="AA556" s="2">
        <f>FIND("Approved Date:",Table1[[#This Row],[Footer Text]],1)+15</f>
        <v>134</v>
      </c>
      <c r="AB556" s="2">
        <f>LEN(Table1[[#This Row],[Footer Text]])</f>
        <v>144</v>
      </c>
      <c r="AC556" s="2" t="str">
        <f>SUBSTITUTE(MID(Table1[[#This Row],[Footer Text]],Table1[[#This Row],[Approved Date:]],Table1[[#This Row],[Column1]]-Table1[[#This Row],[Approved Date:]]),"-","/")</f>
        <v>10/29/2024</v>
      </c>
      <c r="AD556" s="3">
        <f>IFERROR(IFERROR(DATEVALUE(Table1[[#This Row],[Column2]]),DATE(MID(Table1[[#This Row],[Column2]],FIND(20,Table1[[#This Row],[Column2]],1),4),MID(Table1[[#This Row],[Column2]],FIND("/",Table1[[#This Row],[Column2]],1)+1,2),1)),"Check")</f>
        <v>45594</v>
      </c>
      <c r="AE556" s="3">
        <f ca="1">IFERROR(TODAY()-Table1[[#This Row],[Column3]],"")</f>
        <v>621</v>
      </c>
      <c r="AF556" s="3" t="str">
        <f>VLOOKUP(Table1[[#This Row],[Location of the Job]],Table2[],3,FALSE)</f>
        <v>NWG</v>
      </c>
    </row>
    <row r="557" spans="1:32" x14ac:dyDescent="0.25">
      <c r="A557" s="2" t="s">
        <v>6930</v>
      </c>
      <c r="B557" s="2" t="s">
        <v>125</v>
      </c>
      <c r="C557" s="2" t="s">
        <v>6931</v>
      </c>
      <c r="D557" s="2" t="s">
        <v>6932</v>
      </c>
      <c r="E557" s="2" t="s">
        <v>6101</v>
      </c>
      <c r="F557" s="2" t="s">
        <v>6933</v>
      </c>
      <c r="G557" s="2">
        <v>0</v>
      </c>
      <c r="H557" s="2">
        <v>2</v>
      </c>
      <c r="I557" s="2" t="s">
        <v>6934</v>
      </c>
      <c r="J557" s="2" t="s">
        <v>6103</v>
      </c>
      <c r="K557" s="2" t="s">
        <v>6935</v>
      </c>
      <c r="L557" s="2" t="s">
        <v>6936</v>
      </c>
      <c r="M557" s="2" t="s">
        <v>6937</v>
      </c>
      <c r="N557" s="2" t="s">
        <v>6938</v>
      </c>
      <c r="O557" s="2" t="s">
        <v>6939</v>
      </c>
      <c r="P557" s="2" t="s">
        <v>6940</v>
      </c>
      <c r="Q557" s="2" t="s">
        <v>6941</v>
      </c>
      <c r="R557" s="2" t="s">
        <v>1192</v>
      </c>
      <c r="S557" s="2" t="s">
        <v>1463</v>
      </c>
      <c r="T557" s="2" t="s">
        <v>392</v>
      </c>
      <c r="U557" s="2"/>
      <c r="V557" s="2"/>
      <c r="W557" s="2"/>
      <c r="X557" s="2"/>
      <c r="Y557" s="2"/>
      <c r="Z557" s="2" t="s">
        <v>6942</v>
      </c>
      <c r="AA557" s="2">
        <f>FIND("Approved Date:",Table1[[#This Row],[Footer Text]],1)+15</f>
        <v>121</v>
      </c>
      <c r="AB557" s="2">
        <f>LEN(Table1[[#This Row],[Footer Text]])</f>
        <v>130</v>
      </c>
      <c r="AC557" s="2" t="str">
        <f>SUBSTITUTE(MID(Table1[[#This Row],[Footer Text]],Table1[[#This Row],[Approved Date:]],Table1[[#This Row],[Column1]]-Table1[[#This Row],[Approved Date:]]),"-","/")</f>
        <v>1/13/2025</v>
      </c>
      <c r="AD557" s="3">
        <f>IFERROR(IFERROR(DATEVALUE(Table1[[#This Row],[Column2]]),DATE(MID(Table1[[#This Row],[Column2]],FIND(20,Table1[[#This Row],[Column2]],1),4),MID(Table1[[#This Row],[Column2]],FIND("/",Table1[[#This Row],[Column2]],1)+1,2),1)),"Check")</f>
        <v>45670</v>
      </c>
      <c r="AE557" s="3">
        <f ca="1">IFERROR(TODAY()-Table1[[#This Row],[Column3]],"")</f>
        <v>545</v>
      </c>
      <c r="AF557" s="3" t="str">
        <f>VLOOKUP(Table1[[#This Row],[Location of the Job]],Table2[],3,FALSE)</f>
        <v>NWG</v>
      </c>
    </row>
    <row r="558" spans="1:32" x14ac:dyDescent="0.25">
      <c r="A558" s="2" t="s">
        <v>6943</v>
      </c>
      <c r="B558" s="2" t="s">
        <v>125</v>
      </c>
      <c r="C558" s="2" t="s">
        <v>6944</v>
      </c>
      <c r="D558" s="2" t="s">
        <v>6945</v>
      </c>
      <c r="E558" s="2" t="s">
        <v>6946</v>
      </c>
      <c r="F558" s="2" t="s">
        <v>6947</v>
      </c>
      <c r="G558" s="2">
        <v>0</v>
      </c>
      <c r="H558" s="2">
        <v>2</v>
      </c>
      <c r="I558" s="2" t="s">
        <v>6948</v>
      </c>
      <c r="J558" s="2" t="s">
        <v>6949</v>
      </c>
      <c r="K558" s="2" t="s">
        <v>6950</v>
      </c>
      <c r="L558" s="2" t="s">
        <v>6951</v>
      </c>
      <c r="M558" s="2" t="s">
        <v>36</v>
      </c>
      <c r="N558" s="2" t="s">
        <v>6952</v>
      </c>
      <c r="O558" s="2" t="s">
        <v>6953</v>
      </c>
      <c r="P558" s="2" t="s">
        <v>6954</v>
      </c>
      <c r="Q558" s="2" t="s">
        <v>6955</v>
      </c>
      <c r="R558" s="2"/>
      <c r="S558" s="2" t="s">
        <v>501</v>
      </c>
      <c r="T558" s="2" t="s">
        <v>138</v>
      </c>
      <c r="U558" s="2"/>
      <c r="V558" s="2"/>
      <c r="W558" s="2"/>
      <c r="X558" s="2"/>
      <c r="Y558" s="2"/>
      <c r="Z558" s="2" t="s">
        <v>6956</v>
      </c>
      <c r="AA558" s="2">
        <f>FIND("Approved Date:",Table1[[#This Row],[Footer Text]],1)+15</f>
        <v>122</v>
      </c>
      <c r="AB558" s="2">
        <f>LEN(Table1[[#This Row],[Footer Text]])</f>
        <v>131</v>
      </c>
      <c r="AC558" s="2" t="str">
        <f>SUBSTITUTE(MID(Table1[[#This Row],[Footer Text]],Table1[[#This Row],[Approved Date:]],Table1[[#This Row],[Column1]]-Table1[[#This Row],[Approved Date:]]),"-","/")</f>
        <v>7/29/2024</v>
      </c>
      <c r="AD558" s="3">
        <f>IFERROR(IFERROR(DATEVALUE(Table1[[#This Row],[Column2]]),DATE(MID(Table1[[#This Row],[Column2]],FIND(20,Table1[[#This Row],[Column2]],1),4),MID(Table1[[#This Row],[Column2]],FIND("/",Table1[[#This Row],[Column2]],1)+1,2),1)),"Check")</f>
        <v>45502</v>
      </c>
      <c r="AE558" s="3">
        <f ca="1">IFERROR(TODAY()-Table1[[#This Row],[Column3]],"")</f>
        <v>713</v>
      </c>
      <c r="AF558" s="3" t="str">
        <f>VLOOKUP(Table1[[#This Row],[Location of the Job]],Table2[],3,FALSE)</f>
        <v>NWG</v>
      </c>
    </row>
    <row r="559" spans="1:32" x14ac:dyDescent="0.25">
      <c r="A559" s="2" t="s">
        <v>6957</v>
      </c>
      <c r="B559" s="2" t="s">
        <v>125</v>
      </c>
      <c r="C559" s="2" t="s">
        <v>6958</v>
      </c>
      <c r="D559" s="2" t="s">
        <v>6947</v>
      </c>
      <c r="E559" s="2" t="s">
        <v>6946</v>
      </c>
      <c r="F559" s="2" t="s">
        <v>6959</v>
      </c>
      <c r="G559" s="2">
        <v>2</v>
      </c>
      <c r="H559" s="2" t="s">
        <v>341</v>
      </c>
      <c r="I559" s="2" t="s">
        <v>6960</v>
      </c>
      <c r="J559" s="2" t="s">
        <v>6961</v>
      </c>
      <c r="K559" s="2" t="s">
        <v>6962</v>
      </c>
      <c r="L559" s="2" t="s">
        <v>6963</v>
      </c>
      <c r="M559" s="2" t="s">
        <v>6964</v>
      </c>
      <c r="N559" s="2" t="s">
        <v>6965</v>
      </c>
      <c r="O559" s="2" t="s">
        <v>6966</v>
      </c>
      <c r="P559" s="2" t="s">
        <v>6967</v>
      </c>
      <c r="Q559" s="2" t="s">
        <v>6968</v>
      </c>
      <c r="R559" s="2"/>
      <c r="S559" s="2" t="s">
        <v>6969</v>
      </c>
      <c r="T559" s="2" t="s">
        <v>138</v>
      </c>
      <c r="U559" s="2"/>
      <c r="V559" s="2"/>
      <c r="W559" s="2"/>
      <c r="X559" s="2"/>
      <c r="Y559" s="2"/>
      <c r="Z559" s="2" t="s">
        <v>6970</v>
      </c>
      <c r="AA559" s="2">
        <f>FIND("Approved Date:",Table1[[#This Row],[Footer Text]],1)+15</f>
        <v>124</v>
      </c>
      <c r="AB559" s="2">
        <f>LEN(Table1[[#This Row],[Footer Text]])</f>
        <v>133</v>
      </c>
      <c r="AC559" s="2" t="str">
        <f>SUBSTITUTE(MID(Table1[[#This Row],[Footer Text]],Table1[[#This Row],[Approved Date:]],Table1[[#This Row],[Column1]]-Table1[[#This Row],[Approved Date:]]),"-","/")</f>
        <v>5/20/2024</v>
      </c>
      <c r="AD559" s="3">
        <f>IFERROR(IFERROR(DATEVALUE(Table1[[#This Row],[Column2]]),DATE(MID(Table1[[#This Row],[Column2]],FIND(20,Table1[[#This Row],[Column2]],1),4),MID(Table1[[#This Row],[Column2]],FIND("/",Table1[[#This Row],[Column2]],1)+1,2),1)),"Check")</f>
        <v>45432</v>
      </c>
      <c r="AE559" s="3">
        <f ca="1">IFERROR(TODAY()-Table1[[#This Row],[Column3]],"")</f>
        <v>783</v>
      </c>
      <c r="AF559" s="3" t="str">
        <f>VLOOKUP(Table1[[#This Row],[Location of the Job]],Table2[],3,FALSE)</f>
        <v>NWG</v>
      </c>
    </row>
    <row r="560" spans="1:32" x14ac:dyDescent="0.25">
      <c r="A560" s="2" t="s">
        <v>6971</v>
      </c>
      <c r="B560" s="2" t="s">
        <v>125</v>
      </c>
      <c r="C560" s="2" t="s">
        <v>6972</v>
      </c>
      <c r="D560" s="2" t="s">
        <v>6181</v>
      </c>
      <c r="E560" s="2" t="s">
        <v>6180</v>
      </c>
      <c r="F560" s="2" t="s">
        <v>6973</v>
      </c>
      <c r="G560" s="2"/>
      <c r="H560" s="2">
        <v>3</v>
      </c>
      <c r="I560" s="2" t="s">
        <v>6974</v>
      </c>
      <c r="J560" s="2" t="s">
        <v>6975</v>
      </c>
      <c r="K560" s="2" t="s">
        <v>6976</v>
      </c>
      <c r="L560" s="2" t="s">
        <v>6977</v>
      </c>
      <c r="M560" s="2" t="s">
        <v>101</v>
      </c>
      <c r="N560" s="2" t="s">
        <v>6978</v>
      </c>
      <c r="O560" s="2" t="s">
        <v>6979</v>
      </c>
      <c r="P560" s="2" t="s">
        <v>6980</v>
      </c>
      <c r="Q560" s="2" t="s">
        <v>974</v>
      </c>
      <c r="R560" s="2" t="s">
        <v>6244</v>
      </c>
      <c r="S560" s="2" t="s">
        <v>1135</v>
      </c>
      <c r="T560" s="2" t="s">
        <v>43</v>
      </c>
      <c r="U560" s="2"/>
      <c r="V560" s="2"/>
      <c r="W560" s="2"/>
      <c r="X560" s="2"/>
      <c r="Y560" s="2"/>
      <c r="Z560" s="2" t="s">
        <v>6981</v>
      </c>
      <c r="AA560" s="2">
        <f>FIND("Approved Date:",Table1[[#This Row],[Footer Text]],1)+15</f>
        <v>121</v>
      </c>
      <c r="AB560" s="2">
        <f>LEN(Table1[[#This Row],[Footer Text]])</f>
        <v>130</v>
      </c>
      <c r="AC560" s="2" t="str">
        <f>SUBSTITUTE(MID(Table1[[#This Row],[Footer Text]],Table1[[#This Row],[Approved Date:]],Table1[[#This Row],[Column1]]-Table1[[#This Row],[Approved Date:]]),"-","/")</f>
        <v>8/13/2025</v>
      </c>
      <c r="AD560" s="3">
        <f>IFERROR(IFERROR(DATEVALUE(Table1[[#This Row],[Column2]]),DATE(MID(Table1[[#This Row],[Column2]],FIND(20,Table1[[#This Row],[Column2]],1),4),MID(Table1[[#This Row],[Column2]],FIND("/",Table1[[#This Row],[Column2]],1)+1,2),1)),"Check")</f>
        <v>45882</v>
      </c>
      <c r="AE560" s="3">
        <f ca="1">IFERROR(TODAY()-Table1[[#This Row],[Column3]],"")</f>
        <v>333</v>
      </c>
      <c r="AF560" s="3" t="str">
        <f>VLOOKUP(Table1[[#This Row],[Location of the Job]],Table2[],3,FALSE)</f>
        <v>FX</v>
      </c>
    </row>
    <row r="561" spans="1:32" x14ac:dyDescent="0.25">
      <c r="A561" s="2" t="s">
        <v>6982</v>
      </c>
      <c r="B561" s="2" t="s">
        <v>125</v>
      </c>
      <c r="C561" s="2" t="s">
        <v>6983</v>
      </c>
      <c r="D561" s="2" t="s">
        <v>6984</v>
      </c>
      <c r="E561" s="2" t="s">
        <v>4493</v>
      </c>
      <c r="F561" s="2" t="s">
        <v>6985</v>
      </c>
      <c r="G561" s="2">
        <v>3</v>
      </c>
      <c r="H561" s="2">
        <v>3</v>
      </c>
      <c r="I561" s="2" t="s">
        <v>6986</v>
      </c>
      <c r="J561" s="2" t="s">
        <v>6987</v>
      </c>
      <c r="K561" s="2" t="s">
        <v>6988</v>
      </c>
      <c r="L561" s="2" t="s">
        <v>6989</v>
      </c>
      <c r="M561" s="2" t="s">
        <v>101</v>
      </c>
      <c r="N561" s="2" t="s">
        <v>6990</v>
      </c>
      <c r="O561" s="2" t="s">
        <v>6991</v>
      </c>
      <c r="P561" s="2" t="s">
        <v>6992</v>
      </c>
      <c r="Q561" s="2" t="s">
        <v>426</v>
      </c>
      <c r="R561" s="2" t="s">
        <v>6244</v>
      </c>
      <c r="S561" s="2" t="s">
        <v>1135</v>
      </c>
      <c r="T561" s="2" t="s">
        <v>43</v>
      </c>
      <c r="U561" s="2"/>
      <c r="V561" s="2"/>
      <c r="W561" s="2"/>
      <c r="X561" s="2"/>
      <c r="Y561" s="2"/>
      <c r="Z561" s="2" t="s">
        <v>6993</v>
      </c>
      <c r="AA561" s="2">
        <f>FIND("Approved Date:",Table1[[#This Row],[Footer Text]],1)+15</f>
        <v>116</v>
      </c>
      <c r="AB561" s="2">
        <f>LEN(Table1[[#This Row],[Footer Text]])</f>
        <v>126</v>
      </c>
      <c r="AC561" s="2" t="str">
        <f>SUBSTITUTE(MID(Table1[[#This Row],[Footer Text]],Table1[[#This Row],[Approved Date:]],Table1[[#This Row],[Column1]]-Table1[[#This Row],[Approved Date:]]),"-","/")</f>
        <v>2024/10/29</v>
      </c>
      <c r="AD561" s="3">
        <f>IFERROR(IFERROR(DATEVALUE(Table1[[#This Row],[Column2]]),DATE(MID(Table1[[#This Row],[Column2]],FIND(20,Table1[[#This Row],[Column2]],1),4),MID(Table1[[#This Row],[Column2]],FIND("/",Table1[[#This Row],[Column2]],1)+1,2),1)),"Check")</f>
        <v>45594</v>
      </c>
      <c r="AE561" s="3">
        <f ca="1">IFERROR(TODAY()-Table1[[#This Row],[Column3]],"")</f>
        <v>621</v>
      </c>
      <c r="AF561" s="3" t="str">
        <f>VLOOKUP(Table1[[#This Row],[Location of the Job]],Table2[],3,FALSE)</f>
        <v>S&amp;D</v>
      </c>
    </row>
    <row r="562" spans="1:32" x14ac:dyDescent="0.25">
      <c r="A562" s="2" t="s">
        <v>6994</v>
      </c>
      <c r="B562" s="2" t="s">
        <v>125</v>
      </c>
      <c r="C562" s="2" t="s">
        <v>6995</v>
      </c>
      <c r="D562" s="2" t="s">
        <v>6996</v>
      </c>
      <c r="E562" s="2" t="s">
        <v>6997</v>
      </c>
      <c r="F562" s="2" t="s">
        <v>6998</v>
      </c>
      <c r="G562" s="2">
        <v>0</v>
      </c>
      <c r="H562" s="2">
        <v>2</v>
      </c>
      <c r="I562" s="2" t="s">
        <v>6999</v>
      </c>
      <c r="J562" s="2" t="s">
        <v>7000</v>
      </c>
      <c r="K562" s="2" t="s">
        <v>7001</v>
      </c>
      <c r="L562" s="2" t="s">
        <v>7002</v>
      </c>
      <c r="M562" s="2" t="s">
        <v>101</v>
      </c>
      <c r="N562" s="2" t="s">
        <v>7003</v>
      </c>
      <c r="O562" s="2" t="s">
        <v>7004</v>
      </c>
      <c r="P562" s="2" t="s">
        <v>7005</v>
      </c>
      <c r="Q562" s="2" t="s">
        <v>426</v>
      </c>
      <c r="R562" s="2" t="s">
        <v>6244</v>
      </c>
      <c r="S562" s="2" t="s">
        <v>1135</v>
      </c>
      <c r="T562" s="2" t="s">
        <v>43</v>
      </c>
      <c r="U562" s="2"/>
      <c r="V562" s="2"/>
      <c r="W562" s="2"/>
      <c r="X562" s="2"/>
      <c r="Y562" s="2"/>
      <c r="Z562" s="2" t="s">
        <v>7006</v>
      </c>
      <c r="AA562" s="2">
        <f>FIND("Approved Date:",Table1[[#This Row],[Footer Text]],1)+15</f>
        <v>114</v>
      </c>
      <c r="AB562" s="2">
        <f>LEN(Table1[[#This Row],[Footer Text]])</f>
        <v>124</v>
      </c>
      <c r="AC562" s="2" t="str">
        <f>SUBSTITUTE(MID(Table1[[#This Row],[Footer Text]],Table1[[#This Row],[Approved Date:]],Table1[[#This Row],[Column1]]-Table1[[#This Row],[Approved Date:]]),"-","/")</f>
        <v>2024/12/17</v>
      </c>
      <c r="AD562" s="3">
        <f>IFERROR(IFERROR(DATEVALUE(Table1[[#This Row],[Column2]]),DATE(MID(Table1[[#This Row],[Column2]],FIND(20,Table1[[#This Row],[Column2]],1),4),MID(Table1[[#This Row],[Column2]],FIND("/",Table1[[#This Row],[Column2]],1)+1,2),1)),"Check")</f>
        <v>45643</v>
      </c>
      <c r="AE562" s="3">
        <f ca="1">IFERROR(TODAY()-Table1[[#This Row],[Column3]],"")</f>
        <v>572</v>
      </c>
      <c r="AF562" s="3" t="str">
        <f>VLOOKUP(Table1[[#This Row],[Location of the Job]],Table2[],3,FALSE)</f>
        <v>FX</v>
      </c>
    </row>
    <row r="563" spans="1:32" x14ac:dyDescent="0.25">
      <c r="A563" s="2" t="s">
        <v>7007</v>
      </c>
      <c r="B563" s="2" t="s">
        <v>125</v>
      </c>
      <c r="C563" s="2" t="s">
        <v>7008</v>
      </c>
      <c r="D563" s="2" t="s">
        <v>7009</v>
      </c>
      <c r="E563" s="2" t="s">
        <v>7010</v>
      </c>
      <c r="F563" s="2" t="s">
        <v>6973</v>
      </c>
      <c r="G563" s="2">
        <v>2</v>
      </c>
      <c r="H563" s="2" t="s">
        <v>179</v>
      </c>
      <c r="I563" s="2" t="s">
        <v>7011</v>
      </c>
      <c r="J563" s="2" t="s">
        <v>6987</v>
      </c>
      <c r="K563" s="2" t="s">
        <v>7012</v>
      </c>
      <c r="L563" s="2" t="s">
        <v>7013</v>
      </c>
      <c r="M563" s="2" t="s">
        <v>101</v>
      </c>
      <c r="N563" s="2" t="s">
        <v>7014</v>
      </c>
      <c r="O563" s="2" t="s">
        <v>7015</v>
      </c>
      <c r="P563" s="2" t="s">
        <v>7016</v>
      </c>
      <c r="Q563" s="2" t="s">
        <v>297</v>
      </c>
      <c r="R563" s="2" t="s">
        <v>3534</v>
      </c>
      <c r="S563" s="2" t="s">
        <v>1463</v>
      </c>
      <c r="T563" s="2" t="s">
        <v>913</v>
      </c>
      <c r="U563" s="2"/>
      <c r="V563" s="2"/>
      <c r="W563" s="2"/>
      <c r="X563" s="2"/>
      <c r="Y563" s="2"/>
      <c r="Z563" s="2" t="s">
        <v>7017</v>
      </c>
      <c r="AA563" s="2">
        <f>FIND("Approved Date:",Table1[[#This Row],[Footer Text]],1)+15</f>
        <v>120</v>
      </c>
      <c r="AB563" s="2">
        <f>LEN(Table1[[#This Row],[Footer Text]])</f>
        <v>130</v>
      </c>
      <c r="AC563" s="2" t="str">
        <f>SUBSTITUTE(MID(Table1[[#This Row],[Footer Text]],Table1[[#This Row],[Approved Date:]],Table1[[#This Row],[Column1]]-Table1[[#This Row],[Approved Date:]]),"-","/")</f>
        <v>2024/10/14</v>
      </c>
      <c r="AD563" s="3">
        <f>IFERROR(IFERROR(DATEVALUE(Table1[[#This Row],[Column2]]),DATE(MID(Table1[[#This Row],[Column2]],FIND(20,Table1[[#This Row],[Column2]],1),4),MID(Table1[[#This Row],[Column2]],FIND("/",Table1[[#This Row],[Column2]],1)+1,2),1)),"Check")</f>
        <v>45579</v>
      </c>
      <c r="AE563" s="3">
        <f ca="1">IFERROR(TODAY()-Table1[[#This Row],[Column3]],"")</f>
        <v>636</v>
      </c>
      <c r="AF563" s="3" t="str">
        <f>VLOOKUP(Table1[[#This Row],[Location of the Job]],Table2[],3,FALSE)</f>
        <v>FX</v>
      </c>
    </row>
    <row r="564" spans="1:32" x14ac:dyDescent="0.25">
      <c r="A564" s="2" t="s">
        <v>7018</v>
      </c>
      <c r="B564" s="2" t="s">
        <v>27</v>
      </c>
      <c r="C564" s="2" t="s">
        <v>7019</v>
      </c>
      <c r="D564" s="2" t="s">
        <v>7020</v>
      </c>
      <c r="E564" s="2" t="s">
        <v>6086</v>
      </c>
      <c r="F564" s="2" t="s">
        <v>6165</v>
      </c>
      <c r="G564" s="2" t="s">
        <v>247</v>
      </c>
      <c r="H564" s="2" t="s">
        <v>247</v>
      </c>
      <c r="I564" s="2" t="s">
        <v>7021</v>
      </c>
      <c r="J564" s="2" t="s">
        <v>7022</v>
      </c>
      <c r="K564" s="2" t="s">
        <v>7023</v>
      </c>
      <c r="L564" s="2" t="s">
        <v>7024</v>
      </c>
      <c r="M564" s="2" t="s">
        <v>7025</v>
      </c>
      <c r="N564" s="2" t="s">
        <v>7026</v>
      </c>
      <c r="O564" s="2" t="s">
        <v>7027</v>
      </c>
      <c r="P564" s="2" t="s">
        <v>7028</v>
      </c>
      <c r="Q564" s="2" t="s">
        <v>58</v>
      </c>
      <c r="R564" s="2" t="s">
        <v>7029</v>
      </c>
      <c r="S564" s="2" t="s">
        <v>7030</v>
      </c>
      <c r="T564" s="2" t="s">
        <v>6175</v>
      </c>
      <c r="U564" s="2" t="s">
        <v>44</v>
      </c>
      <c r="V564" s="2"/>
      <c r="W564" s="2"/>
      <c r="X564" s="2"/>
      <c r="Y564" s="2"/>
      <c r="Z564" s="2" t="s">
        <v>7031</v>
      </c>
      <c r="AA564" s="2">
        <f>FIND("Approved Date:",Table1[[#This Row],[Footer Text]],1)+15</f>
        <v>114</v>
      </c>
      <c r="AB564" s="2">
        <f>LEN(Table1[[#This Row],[Footer Text]])</f>
        <v>124</v>
      </c>
      <c r="AC564" s="2" t="str">
        <f>SUBSTITUTE(MID(Table1[[#This Row],[Footer Text]],Table1[[#This Row],[Approved Date:]],Table1[[#This Row],[Column1]]-Table1[[#This Row],[Approved Date:]]),"-","/")</f>
        <v>2023/11/21</v>
      </c>
      <c r="AD564" s="3">
        <f>IFERROR(IFERROR(DATEVALUE(Table1[[#This Row],[Column2]]),DATE(MID(Table1[[#This Row],[Column2]],FIND(20,Table1[[#This Row],[Column2]],1),4),MID(Table1[[#This Row],[Column2]],FIND("/",Table1[[#This Row],[Column2]],1)+1,2),1)),"Check")</f>
        <v>45251</v>
      </c>
      <c r="AE564" s="3">
        <f ca="1">IFERROR(TODAY()-Table1[[#This Row],[Column3]],"")</f>
        <v>964</v>
      </c>
      <c r="AF564" s="3" t="str">
        <f>VLOOKUP(Table1[[#This Row],[Location of the Job]],Table2[],3,FALSE)</f>
        <v>NWG</v>
      </c>
    </row>
    <row r="565" spans="1:32" x14ac:dyDescent="0.25">
      <c r="A565" s="2" t="s">
        <v>7032</v>
      </c>
      <c r="B565" s="2" t="s">
        <v>27</v>
      </c>
      <c r="C565" s="2" t="s">
        <v>7033</v>
      </c>
      <c r="D565" s="2" t="s">
        <v>7034</v>
      </c>
      <c r="E565" s="2" t="s">
        <v>7035</v>
      </c>
      <c r="F565" s="2" t="s">
        <v>7036</v>
      </c>
      <c r="G565" s="2">
        <v>2</v>
      </c>
      <c r="H565" s="2" t="s">
        <v>179</v>
      </c>
      <c r="I565" s="2" t="s">
        <v>7037</v>
      </c>
      <c r="J565" s="2" t="s">
        <v>7038</v>
      </c>
      <c r="K565" s="2" t="s">
        <v>7039</v>
      </c>
      <c r="L565" s="2" t="s">
        <v>7040</v>
      </c>
      <c r="M565" s="2" t="s">
        <v>101</v>
      </c>
      <c r="N565" s="2" t="s">
        <v>6171</v>
      </c>
      <c r="O565" s="2" t="s">
        <v>7041</v>
      </c>
      <c r="P565" s="2" t="s">
        <v>7042</v>
      </c>
      <c r="Q565" s="2" t="s">
        <v>732</v>
      </c>
      <c r="R565" s="2" t="s">
        <v>7043</v>
      </c>
      <c r="S565" s="2" t="s">
        <v>7044</v>
      </c>
      <c r="T565" s="2" t="s">
        <v>392</v>
      </c>
      <c r="U565" s="2" t="s">
        <v>44</v>
      </c>
      <c r="V565" s="2"/>
      <c r="W565" s="2"/>
      <c r="X565" s="2"/>
      <c r="Y565" s="2"/>
      <c r="Z565" s="2" t="s">
        <v>7045</v>
      </c>
      <c r="AA565" s="2">
        <f>FIND("Approved Date:",Table1[[#This Row],[Footer Text]],1)+15</f>
        <v>128</v>
      </c>
      <c r="AB565" s="2">
        <f>LEN(Table1[[#This Row],[Footer Text]])</f>
        <v>138</v>
      </c>
      <c r="AC565" s="2" t="str">
        <f>SUBSTITUTE(MID(Table1[[#This Row],[Footer Text]],Table1[[#This Row],[Approved Date:]],Table1[[#This Row],[Column1]]-Table1[[#This Row],[Approved Date:]]),"-","/")</f>
        <v>12/30/2025</v>
      </c>
      <c r="AD565" s="3">
        <f>IFERROR(IFERROR(DATEVALUE(Table1[[#This Row],[Column2]]),DATE(MID(Table1[[#This Row],[Column2]],FIND(20,Table1[[#This Row],[Column2]],1),4),MID(Table1[[#This Row],[Column2]],FIND("/",Table1[[#This Row],[Column2]],1)+1,2),1)),"Check")</f>
        <v>46021</v>
      </c>
      <c r="AE565" s="3">
        <f ca="1">IFERROR(TODAY()-Table1[[#This Row],[Column3]],"")</f>
        <v>194</v>
      </c>
      <c r="AF565" s="3" t="str">
        <f>VLOOKUP(Table1[[#This Row],[Location of the Job]],Table2[],3,FALSE)</f>
        <v>FX</v>
      </c>
    </row>
    <row r="566" spans="1:32" x14ac:dyDescent="0.25">
      <c r="A566" s="2" t="s">
        <v>7046</v>
      </c>
      <c r="B566" s="2" t="s">
        <v>125</v>
      </c>
      <c r="C566" s="2" t="s">
        <v>7047</v>
      </c>
      <c r="D566" s="2" t="s">
        <v>7048</v>
      </c>
      <c r="E566" s="2" t="s">
        <v>6946</v>
      </c>
      <c r="F566" s="2" t="s">
        <v>7049</v>
      </c>
      <c r="G566" s="2">
        <v>0</v>
      </c>
      <c r="H566" s="2">
        <v>2</v>
      </c>
      <c r="I566" s="2" t="s">
        <v>7050</v>
      </c>
      <c r="J566" s="2" t="s">
        <v>7051</v>
      </c>
      <c r="K566" s="2" t="s">
        <v>7052</v>
      </c>
      <c r="L566" s="2" t="s">
        <v>7053</v>
      </c>
      <c r="M566" s="2" t="s">
        <v>6964</v>
      </c>
      <c r="N566" s="2" t="s">
        <v>7054</v>
      </c>
      <c r="O566" s="2" t="s">
        <v>7055</v>
      </c>
      <c r="P566" s="2" t="s">
        <v>7056</v>
      </c>
      <c r="Q566" s="2" t="s">
        <v>6968</v>
      </c>
      <c r="R566" s="2"/>
      <c r="S566" s="2" t="s">
        <v>6969</v>
      </c>
      <c r="T566" s="2" t="s">
        <v>138</v>
      </c>
      <c r="U566" s="2"/>
      <c r="V566" s="2"/>
      <c r="W566" s="2"/>
      <c r="X566" s="2"/>
      <c r="Y566" s="2"/>
      <c r="Z566" s="2" t="s">
        <v>7057</v>
      </c>
      <c r="AA566" s="2">
        <f>FIND("Approved Date:",Table1[[#This Row],[Footer Text]],1)+15</f>
        <v>123</v>
      </c>
      <c r="AB566" s="2">
        <f>LEN(Table1[[#This Row],[Footer Text]])</f>
        <v>132</v>
      </c>
      <c r="AC566" s="2" t="str">
        <f>SUBSTITUTE(MID(Table1[[#This Row],[Footer Text]],Table1[[#This Row],[Approved Date:]],Table1[[#This Row],[Column1]]-Table1[[#This Row],[Approved Date:]]),"-","/")</f>
        <v>7/29/2024</v>
      </c>
      <c r="AD566" s="3">
        <f>IFERROR(IFERROR(DATEVALUE(Table1[[#This Row],[Column2]]),DATE(MID(Table1[[#This Row],[Column2]],FIND(20,Table1[[#This Row],[Column2]],1),4),MID(Table1[[#This Row],[Column2]],FIND("/",Table1[[#This Row],[Column2]],1)+1,2),1)),"Check")</f>
        <v>45502</v>
      </c>
      <c r="AE566" s="3">
        <f ca="1">IFERROR(TODAY()-Table1[[#This Row],[Column3]],"")</f>
        <v>713</v>
      </c>
      <c r="AF566" s="3" t="str">
        <f>VLOOKUP(Table1[[#This Row],[Location of the Job]],Table2[],3,FALSE)</f>
        <v>NWG</v>
      </c>
    </row>
    <row r="567" spans="1:32" x14ac:dyDescent="0.25">
      <c r="A567" s="2" t="s">
        <v>7058</v>
      </c>
      <c r="B567" s="2" t="s">
        <v>125</v>
      </c>
      <c r="C567" s="2" t="s">
        <v>7059</v>
      </c>
      <c r="D567" s="2" t="s">
        <v>7060</v>
      </c>
      <c r="E567" s="2" t="s">
        <v>6946</v>
      </c>
      <c r="F567" s="2" t="s">
        <v>6959</v>
      </c>
      <c r="G567" s="4">
        <v>46181</v>
      </c>
      <c r="H567" s="2" t="s">
        <v>341</v>
      </c>
      <c r="I567" s="2" t="s">
        <v>7061</v>
      </c>
      <c r="J567" s="2" t="s">
        <v>7062</v>
      </c>
      <c r="K567" s="2" t="s">
        <v>7063</v>
      </c>
      <c r="L567" s="2" t="s">
        <v>7053</v>
      </c>
      <c r="M567" s="2" t="s">
        <v>6964</v>
      </c>
      <c r="N567" s="2" t="s">
        <v>7064</v>
      </c>
      <c r="O567" s="2" t="s">
        <v>7065</v>
      </c>
      <c r="P567" s="2" t="s">
        <v>7056</v>
      </c>
      <c r="Q567" s="2" t="s">
        <v>6968</v>
      </c>
      <c r="R567" s="2"/>
      <c r="S567" s="2" t="s">
        <v>6969</v>
      </c>
      <c r="T567" s="2" t="s">
        <v>138</v>
      </c>
      <c r="U567" s="2"/>
      <c r="V567" s="2"/>
      <c r="W567" s="2"/>
      <c r="X567" s="2"/>
      <c r="Y567" s="2"/>
      <c r="Z567" s="2" t="s">
        <v>7066</v>
      </c>
      <c r="AA567" s="2">
        <f>FIND("Approved Date:",Table1[[#This Row],[Footer Text]],1)+15</f>
        <v>124</v>
      </c>
      <c r="AB567" s="2">
        <f>LEN(Table1[[#This Row],[Footer Text]])</f>
        <v>133</v>
      </c>
      <c r="AC567" s="2" t="str">
        <f>SUBSTITUTE(MID(Table1[[#This Row],[Footer Text]],Table1[[#This Row],[Approved Date:]],Table1[[#This Row],[Column1]]-Table1[[#This Row],[Approved Date:]]),"-","/")</f>
        <v>5/20/2024</v>
      </c>
      <c r="AD567" s="3">
        <f>IFERROR(IFERROR(DATEVALUE(Table1[[#This Row],[Column2]]),DATE(MID(Table1[[#This Row],[Column2]],FIND(20,Table1[[#This Row],[Column2]],1),4),MID(Table1[[#This Row],[Column2]],FIND("/",Table1[[#This Row],[Column2]],1)+1,2),1)),"Check")</f>
        <v>45432</v>
      </c>
      <c r="AE567" s="3">
        <f ca="1">IFERROR(TODAY()-Table1[[#This Row],[Column3]],"")</f>
        <v>783</v>
      </c>
      <c r="AF567" s="3" t="str">
        <f>VLOOKUP(Table1[[#This Row],[Location of the Job]],Table2[],3,FALSE)</f>
        <v>NWG</v>
      </c>
    </row>
    <row r="568" spans="1:32" x14ac:dyDescent="0.25">
      <c r="A568" s="2" t="s">
        <v>7067</v>
      </c>
      <c r="B568" s="2" t="s">
        <v>27</v>
      </c>
      <c r="C568" s="2" t="s">
        <v>7068</v>
      </c>
      <c r="D568" s="2" t="s">
        <v>7069</v>
      </c>
      <c r="E568" s="2" t="s">
        <v>7070</v>
      </c>
      <c r="F568" s="2" t="s">
        <v>2105</v>
      </c>
      <c r="G568" s="2">
        <v>2</v>
      </c>
      <c r="H568" s="2" t="s">
        <v>179</v>
      </c>
      <c r="I568" s="2" t="s">
        <v>7071</v>
      </c>
      <c r="J568" s="2" t="s">
        <v>7072</v>
      </c>
      <c r="K568" s="2" t="s">
        <v>7073</v>
      </c>
      <c r="L568" s="2" t="s">
        <v>7074</v>
      </c>
      <c r="M568" s="2" t="s">
        <v>101</v>
      </c>
      <c r="N568" s="2" t="s">
        <v>6171</v>
      </c>
      <c r="O568" s="2" t="s">
        <v>7041</v>
      </c>
      <c r="P568" s="2" t="s">
        <v>7042</v>
      </c>
      <c r="Q568" s="2" t="s">
        <v>732</v>
      </c>
      <c r="R568" s="2" t="s">
        <v>7043</v>
      </c>
      <c r="S568" s="2" t="s">
        <v>7075</v>
      </c>
      <c r="T568" s="2" t="s">
        <v>392</v>
      </c>
      <c r="U568" s="2" t="s">
        <v>44</v>
      </c>
      <c r="V568" s="2"/>
      <c r="W568" s="2"/>
      <c r="X568" s="2"/>
      <c r="Y568" s="2"/>
      <c r="Z568" s="2" t="s">
        <v>7076</v>
      </c>
      <c r="AA568" s="2">
        <f>FIND("Approved Date:",Table1[[#This Row],[Footer Text]],1)+15</f>
        <v>125</v>
      </c>
      <c r="AB568" s="2">
        <f>LEN(Table1[[#This Row],[Footer Text]])</f>
        <v>135</v>
      </c>
      <c r="AC568" s="2" t="str">
        <f>SUBSTITUTE(MID(Table1[[#This Row],[Footer Text]],Table1[[#This Row],[Approved Date:]],Table1[[#This Row],[Column1]]-Table1[[#This Row],[Approved Date:]]),"-","/")</f>
        <v>12/31/2024</v>
      </c>
      <c r="AD568" s="3">
        <f>IFERROR(IFERROR(DATEVALUE(Table1[[#This Row],[Column2]]),DATE(MID(Table1[[#This Row],[Column2]],FIND(20,Table1[[#This Row],[Column2]],1),4),MID(Table1[[#This Row],[Column2]],FIND("/",Table1[[#This Row],[Column2]],1)+1,2),1)),"Check")</f>
        <v>45657</v>
      </c>
      <c r="AE568" s="3">
        <f ca="1">IFERROR(TODAY()-Table1[[#This Row],[Column3]],"")</f>
        <v>558</v>
      </c>
      <c r="AF568" s="3" t="str">
        <f>VLOOKUP(Table1[[#This Row],[Location of the Job]],Table2[],3,FALSE)</f>
        <v>NWG</v>
      </c>
    </row>
    <row r="569" spans="1:32" x14ac:dyDescent="0.25">
      <c r="A569" s="2" t="s">
        <v>7077</v>
      </c>
      <c r="B569" s="2" t="s">
        <v>125</v>
      </c>
      <c r="C569" s="2" t="s">
        <v>7078</v>
      </c>
      <c r="D569" s="2" t="s">
        <v>7079</v>
      </c>
      <c r="E569" s="2" t="s">
        <v>6946</v>
      </c>
      <c r="F569" s="2" t="s">
        <v>6959</v>
      </c>
      <c r="G569" s="2">
        <v>0</v>
      </c>
      <c r="H569" s="2">
        <v>2</v>
      </c>
      <c r="I569" s="2" t="s">
        <v>7080</v>
      </c>
      <c r="J569" s="2" t="s">
        <v>7081</v>
      </c>
      <c r="K569" s="2" t="s">
        <v>7082</v>
      </c>
      <c r="L569" s="2" t="s">
        <v>7083</v>
      </c>
      <c r="M569" s="2" t="s">
        <v>36</v>
      </c>
      <c r="N569" s="2" t="s">
        <v>7084</v>
      </c>
      <c r="O569" s="2" t="s">
        <v>7085</v>
      </c>
      <c r="P569" s="2" t="s">
        <v>6954</v>
      </c>
      <c r="Q569" s="2" t="s">
        <v>7086</v>
      </c>
      <c r="R569" s="2"/>
      <c r="S569" s="2" t="s">
        <v>501</v>
      </c>
      <c r="T569" s="2" t="s">
        <v>138</v>
      </c>
      <c r="U569" s="2" t="s">
        <v>44</v>
      </c>
      <c r="V569" s="2"/>
      <c r="W569" s="2"/>
      <c r="X569" s="2"/>
      <c r="Y569" s="2"/>
      <c r="Z569" s="2" t="s">
        <v>7087</v>
      </c>
      <c r="AA569" s="2">
        <f>FIND("Approved Date:",Table1[[#This Row],[Footer Text]],1)+15</f>
        <v>131</v>
      </c>
      <c r="AB569" s="2">
        <f>LEN(Table1[[#This Row],[Footer Text]])</f>
        <v>141</v>
      </c>
      <c r="AC569" s="2" t="str">
        <f>SUBSTITUTE(MID(Table1[[#This Row],[Footer Text]],Table1[[#This Row],[Approved Date:]],Table1[[#This Row],[Column1]]-Table1[[#This Row],[Approved Date:]]),"-","/")</f>
        <v>11/23/2024</v>
      </c>
      <c r="AD569" s="3">
        <f>IFERROR(IFERROR(DATEVALUE(Table1[[#This Row],[Column2]]),DATE(MID(Table1[[#This Row],[Column2]],FIND(20,Table1[[#This Row],[Column2]],1),4),MID(Table1[[#This Row],[Column2]],FIND("/",Table1[[#This Row],[Column2]],1)+1,2),1)),"Check")</f>
        <v>45619</v>
      </c>
      <c r="AE569" s="3">
        <f ca="1">IFERROR(TODAY()-Table1[[#This Row],[Column3]],"")</f>
        <v>596</v>
      </c>
      <c r="AF569" s="3" t="str">
        <f>VLOOKUP(Table1[[#This Row],[Location of the Job]],Table2[],3,FALSE)</f>
        <v>NWG</v>
      </c>
    </row>
    <row r="570" spans="1:32" x14ac:dyDescent="0.25">
      <c r="A570" s="2" t="s">
        <v>7088</v>
      </c>
      <c r="B570" s="2" t="s">
        <v>125</v>
      </c>
      <c r="C570" s="2"/>
      <c r="D570" s="2" t="s">
        <v>7089</v>
      </c>
      <c r="E570" s="2" t="s">
        <v>7090</v>
      </c>
      <c r="F570" s="2" t="s">
        <v>7091</v>
      </c>
      <c r="G570" s="2"/>
      <c r="H570" s="2"/>
      <c r="I570" s="2" t="s">
        <v>7092</v>
      </c>
      <c r="J570" s="2"/>
      <c r="K570" s="2"/>
      <c r="L570" s="2"/>
      <c r="M570" s="2"/>
      <c r="N570" s="2" t="s">
        <v>7093</v>
      </c>
      <c r="O570" s="2"/>
      <c r="P570" s="2" t="s">
        <v>6109</v>
      </c>
      <c r="Q570" s="2" t="s">
        <v>426</v>
      </c>
      <c r="R570" s="2"/>
      <c r="S570" s="2"/>
      <c r="T570" s="2"/>
      <c r="U570" s="2"/>
      <c r="V570" s="2"/>
      <c r="W570" s="2"/>
      <c r="X570" s="2"/>
      <c r="Y570" s="2"/>
      <c r="Z570" s="2" t="s">
        <v>7094</v>
      </c>
      <c r="AA570" s="2" t="e">
        <f>FIND("Approved Date:",Table1[[#This Row],[Footer Text]],1)+15</f>
        <v>#VALUE!</v>
      </c>
      <c r="AB570" s="2">
        <f>LEN(Table1[[#This Row],[Footer Text]])</f>
        <v>0</v>
      </c>
      <c r="AC570" s="2" t="e">
        <f>SUBSTITUTE(MID(Table1[[#This Row],[Footer Text]],Table1[[#This Row],[Approved Date:]],Table1[[#This Row],[Column1]]-Table1[[#This Row],[Approved Date:]]),"-","/")</f>
        <v>#VALUE!</v>
      </c>
      <c r="AD570" s="3" t="str">
        <f>IFERROR(IFERROR(DATEVALUE(Table1[[#This Row],[Column2]]),DATE(MID(Table1[[#This Row],[Column2]],FIND(20,Table1[[#This Row],[Column2]],1),4),MID(Table1[[#This Row],[Column2]],FIND("/",Table1[[#This Row],[Column2]],1)+1,2),1)),"Check")</f>
        <v>Check</v>
      </c>
      <c r="AE570" s="3" t="str">
        <f ca="1">IFERROR(TODAY()-Table1[[#This Row],[Column3]],"")</f>
        <v/>
      </c>
      <c r="AF570" s="3" t="str">
        <f>VLOOKUP(Table1[[#This Row],[Location of the Job]],Table2[],3,FALSE)</f>
        <v>NWG</v>
      </c>
    </row>
    <row r="571" spans="1:32" x14ac:dyDescent="0.25">
      <c r="A571" s="2" t="s">
        <v>7095</v>
      </c>
      <c r="B571" s="2" t="s">
        <v>125</v>
      </c>
      <c r="C571" s="2" t="s">
        <v>7096</v>
      </c>
      <c r="D571" s="2" t="s">
        <v>7097</v>
      </c>
      <c r="E571" s="2" t="s">
        <v>6101</v>
      </c>
      <c r="F571" s="2" t="s">
        <v>7098</v>
      </c>
      <c r="G571" s="2">
        <v>0</v>
      </c>
      <c r="H571" s="2">
        <v>2</v>
      </c>
      <c r="I571" s="2" t="s">
        <v>7099</v>
      </c>
      <c r="J571" s="2" t="s">
        <v>6103</v>
      </c>
      <c r="K571" s="2" t="s">
        <v>7100</v>
      </c>
      <c r="L571" s="2" t="s">
        <v>6105</v>
      </c>
      <c r="M571" s="2" t="s">
        <v>7101</v>
      </c>
      <c r="N571" s="2" t="s">
        <v>6107</v>
      </c>
      <c r="O571" s="2" t="s">
        <v>7102</v>
      </c>
      <c r="P571" s="2" t="s">
        <v>6109</v>
      </c>
      <c r="Q571" s="2" t="s">
        <v>6941</v>
      </c>
      <c r="R571" s="2" t="s">
        <v>1192</v>
      </c>
      <c r="S571" s="2" t="s">
        <v>1463</v>
      </c>
      <c r="T571" s="2" t="s">
        <v>392</v>
      </c>
      <c r="U571" s="2"/>
      <c r="V571" s="2"/>
      <c r="W571" s="2"/>
      <c r="X571" s="2"/>
      <c r="Y571" s="2"/>
      <c r="Z571" s="2" t="s">
        <v>7103</v>
      </c>
      <c r="AA571" s="2">
        <f>FIND("Approved Date:",Table1[[#This Row],[Footer Text]],1)+15</f>
        <v>121</v>
      </c>
      <c r="AB571" s="2">
        <f>LEN(Table1[[#This Row],[Footer Text]])</f>
        <v>131</v>
      </c>
      <c r="AC571" s="2" t="str">
        <f>SUBSTITUTE(MID(Table1[[#This Row],[Footer Text]],Table1[[#This Row],[Approved Date:]],Table1[[#This Row],[Column1]]-Table1[[#This Row],[Approved Date:]]),"-","/")</f>
        <v>10/23/2024</v>
      </c>
      <c r="AD571" s="3">
        <f>IFERROR(IFERROR(DATEVALUE(Table1[[#This Row],[Column2]]),DATE(MID(Table1[[#This Row],[Column2]],FIND(20,Table1[[#This Row],[Column2]],1),4),MID(Table1[[#This Row],[Column2]],FIND("/",Table1[[#This Row],[Column2]],1)+1,2),1)),"Check")</f>
        <v>45588</v>
      </c>
      <c r="AE571" s="3">
        <f ca="1">IFERROR(TODAY()-Table1[[#This Row],[Column3]],"")</f>
        <v>627</v>
      </c>
      <c r="AF571" s="3" t="str">
        <f>VLOOKUP(Table1[[#This Row],[Location of the Job]],Table2[],3,FALSE)</f>
        <v>NWG</v>
      </c>
    </row>
    <row r="572" spans="1:32" x14ac:dyDescent="0.25">
      <c r="A572" s="2" t="s">
        <v>7104</v>
      </c>
      <c r="B572" s="2" t="s">
        <v>27</v>
      </c>
      <c r="C572" s="2" t="s">
        <v>7105</v>
      </c>
      <c r="D572" s="2" t="s">
        <v>7106</v>
      </c>
      <c r="E572" s="2" t="s">
        <v>6086</v>
      </c>
      <c r="F572" s="2" t="s">
        <v>6125</v>
      </c>
      <c r="G572" s="2">
        <v>6</v>
      </c>
      <c r="H572" s="2">
        <v>3</v>
      </c>
      <c r="I572" s="2" t="s">
        <v>7107</v>
      </c>
      <c r="J572" s="2" t="s">
        <v>6127</v>
      </c>
      <c r="K572" s="2" t="s">
        <v>7108</v>
      </c>
      <c r="L572" s="2" t="s">
        <v>7109</v>
      </c>
      <c r="M572" s="2" t="s">
        <v>7110</v>
      </c>
      <c r="N572" s="2" t="s">
        <v>6092</v>
      </c>
      <c r="O572" s="2" t="s">
        <v>6131</v>
      </c>
      <c r="P572" s="2" t="s">
        <v>7111</v>
      </c>
      <c r="Q572" s="2" t="s">
        <v>58</v>
      </c>
      <c r="R572" s="2" t="s">
        <v>6133</v>
      </c>
      <c r="S572" s="2" t="s">
        <v>6134</v>
      </c>
      <c r="T572" s="2" t="s">
        <v>1856</v>
      </c>
      <c r="U572" s="2" t="s">
        <v>44</v>
      </c>
      <c r="V572" s="2"/>
      <c r="W572" s="2"/>
      <c r="X572" s="2"/>
      <c r="Y572" s="2"/>
      <c r="Z572" s="2" t="s">
        <v>7112</v>
      </c>
      <c r="AA572" s="2">
        <f>FIND("Approved Date:",Table1[[#This Row],[Footer Text]],1)+15</f>
        <v>126</v>
      </c>
      <c r="AB572" s="2">
        <f>LEN(Table1[[#This Row],[Footer Text]])</f>
        <v>136</v>
      </c>
      <c r="AC572" s="2" t="str">
        <f>SUBSTITUTE(MID(Table1[[#This Row],[Footer Text]],Table1[[#This Row],[Approved Date:]],Table1[[#This Row],[Column1]]-Table1[[#This Row],[Approved Date:]]),"-","/")</f>
        <v>2023/09/13</v>
      </c>
      <c r="AD572" s="3">
        <f>IFERROR(IFERROR(DATEVALUE(Table1[[#This Row],[Column2]]),DATE(MID(Table1[[#This Row],[Column2]],FIND(20,Table1[[#This Row],[Column2]],1),4),MID(Table1[[#This Row],[Column2]],FIND("/",Table1[[#This Row],[Column2]],1)+1,2),1)),"Check")</f>
        <v>45182</v>
      </c>
      <c r="AE572" s="3">
        <f ca="1">IFERROR(TODAY()-Table1[[#This Row],[Column3]],"")</f>
        <v>1033</v>
      </c>
      <c r="AF572" s="3" t="str">
        <f>VLOOKUP(Table1[[#This Row],[Location of the Job]],Table2[],3,FALSE)</f>
        <v>NWG</v>
      </c>
    </row>
    <row r="573" spans="1:32" x14ac:dyDescent="0.25">
      <c r="A573" s="2" t="s">
        <v>7113</v>
      </c>
      <c r="B573" s="2" t="s">
        <v>27</v>
      </c>
      <c r="C573" s="2" t="s">
        <v>7114</v>
      </c>
      <c r="D573" s="2" t="s">
        <v>7115</v>
      </c>
      <c r="E573" s="2" t="s">
        <v>6086</v>
      </c>
      <c r="F573" s="2" t="s">
        <v>6165</v>
      </c>
      <c r="G573" s="2">
        <v>4</v>
      </c>
      <c r="H573" s="2" t="s">
        <v>179</v>
      </c>
      <c r="I573" s="2" t="s">
        <v>7116</v>
      </c>
      <c r="J573" s="2" t="s">
        <v>6167</v>
      </c>
      <c r="K573" s="2" t="s">
        <v>7117</v>
      </c>
      <c r="L573" s="2" t="s">
        <v>7118</v>
      </c>
      <c r="M573" s="2" t="s">
        <v>7119</v>
      </c>
      <c r="N573" s="2" t="s">
        <v>6171</v>
      </c>
      <c r="O573" s="2" t="s">
        <v>7120</v>
      </c>
      <c r="P573" s="2" t="s">
        <v>6173</v>
      </c>
      <c r="Q573" s="2" t="s">
        <v>58</v>
      </c>
      <c r="R573" s="2" t="s">
        <v>6174</v>
      </c>
      <c r="S573" s="2" t="s">
        <v>6134</v>
      </c>
      <c r="T573" s="2" t="s">
        <v>7121</v>
      </c>
      <c r="U573" s="2" t="s">
        <v>44</v>
      </c>
      <c r="V573" s="2"/>
      <c r="W573" s="2"/>
      <c r="X573" s="2"/>
      <c r="Y573" s="2"/>
      <c r="Z573" s="2" t="s">
        <v>7122</v>
      </c>
      <c r="AA573" s="2">
        <f>FIND("Approved Date:",Table1[[#This Row],[Footer Text]],1)+15</f>
        <v>131</v>
      </c>
      <c r="AB573" s="2">
        <f>LEN(Table1[[#This Row],[Footer Text]])</f>
        <v>139</v>
      </c>
      <c r="AC573" s="2" t="str">
        <f>SUBSTITUTE(MID(Table1[[#This Row],[Footer Text]],Table1[[#This Row],[Approved Date:]],Table1[[#This Row],[Column1]]-Table1[[#This Row],[Approved Date:]]),"-","/")</f>
        <v>7/1/2024</v>
      </c>
      <c r="AD573" s="3">
        <f>IFERROR(IFERROR(DATEVALUE(Table1[[#This Row],[Column2]]),DATE(MID(Table1[[#This Row],[Column2]],FIND(20,Table1[[#This Row],[Column2]],1),4),MID(Table1[[#This Row],[Column2]],FIND("/",Table1[[#This Row],[Column2]],1)+1,2),1)),"Check")</f>
        <v>45474</v>
      </c>
      <c r="AE573" s="3">
        <f ca="1">IFERROR(TODAY()-Table1[[#This Row],[Column3]],"")</f>
        <v>741</v>
      </c>
      <c r="AF573" s="3" t="str">
        <f>VLOOKUP(Table1[[#This Row],[Location of the Job]],Table2[],3,FALSE)</f>
        <v>NWG</v>
      </c>
    </row>
    <row r="574" spans="1:32" x14ac:dyDescent="0.25">
      <c r="A574" s="2" t="s">
        <v>7123</v>
      </c>
      <c r="B574" s="2" t="s">
        <v>125</v>
      </c>
      <c r="C574" s="2" t="s">
        <v>7124</v>
      </c>
      <c r="D574" s="2" t="s">
        <v>7125</v>
      </c>
      <c r="E574" s="2" t="s">
        <v>6180</v>
      </c>
      <c r="F574" s="2" t="s">
        <v>7126</v>
      </c>
      <c r="G574" s="2">
        <v>1</v>
      </c>
      <c r="H574" s="2">
        <v>3</v>
      </c>
      <c r="I574" s="2" t="s">
        <v>7127</v>
      </c>
      <c r="J574" s="2" t="s">
        <v>6899</v>
      </c>
      <c r="K574" s="2" t="s">
        <v>7128</v>
      </c>
      <c r="L574" s="2" t="s">
        <v>7129</v>
      </c>
      <c r="M574" s="2" t="s">
        <v>7130</v>
      </c>
      <c r="N574" s="2" t="s">
        <v>7131</v>
      </c>
      <c r="O574" s="2" t="s">
        <v>7132</v>
      </c>
      <c r="P574" s="2" t="s">
        <v>7133</v>
      </c>
      <c r="Q574" s="2" t="s">
        <v>200</v>
      </c>
      <c r="R574" s="2" t="s">
        <v>469</v>
      </c>
      <c r="S574" s="2" t="s">
        <v>6189</v>
      </c>
      <c r="T574" s="2" t="s">
        <v>43</v>
      </c>
      <c r="U574" s="2" t="s">
        <v>44</v>
      </c>
      <c r="V574" s="2"/>
      <c r="W574" s="2"/>
      <c r="X574" s="2"/>
      <c r="Y574" s="2"/>
      <c r="Z574" s="2" t="s">
        <v>7134</v>
      </c>
      <c r="AA574" s="2">
        <f>FIND("Approved Date:",Table1[[#This Row],[Footer Text]],1)+15</f>
        <v>123</v>
      </c>
      <c r="AB574" s="2">
        <f>LEN(Table1[[#This Row],[Footer Text]])</f>
        <v>133</v>
      </c>
      <c r="AC574" s="2" t="str">
        <f>SUBSTITUTE(MID(Table1[[#This Row],[Footer Text]],Table1[[#This Row],[Approved Date:]],Table1[[#This Row],[Column1]]-Table1[[#This Row],[Approved Date:]]),"-","/")</f>
        <v>10/21/2025</v>
      </c>
      <c r="AD574" s="3">
        <f>IFERROR(IFERROR(DATEVALUE(Table1[[#This Row],[Column2]]),DATE(MID(Table1[[#This Row],[Column2]],FIND(20,Table1[[#This Row],[Column2]],1),4),MID(Table1[[#This Row],[Column2]],FIND("/",Table1[[#This Row],[Column2]],1)+1,2),1)),"Check")</f>
        <v>45951</v>
      </c>
      <c r="AE574" s="3">
        <f ca="1">IFERROR(TODAY()-Table1[[#This Row],[Column3]],"")</f>
        <v>264</v>
      </c>
      <c r="AF574" s="3" t="str">
        <f>VLOOKUP(Table1[[#This Row],[Location of the Job]],Table2[],3,FALSE)</f>
        <v>FX</v>
      </c>
    </row>
    <row r="575" spans="1:32" x14ac:dyDescent="0.25">
      <c r="A575" s="2" t="s">
        <v>7135</v>
      </c>
      <c r="B575" s="2" t="s">
        <v>27</v>
      </c>
      <c r="C575" s="2" t="s">
        <v>7136</v>
      </c>
      <c r="D575" s="2" t="s">
        <v>6237</v>
      </c>
      <c r="E575" s="2" t="s">
        <v>7137</v>
      </c>
      <c r="F575" s="2" t="s">
        <v>7138</v>
      </c>
      <c r="G575" s="4">
        <v>46119</v>
      </c>
      <c r="H575" s="2" t="s">
        <v>179</v>
      </c>
      <c r="I575" s="2" t="s">
        <v>7139</v>
      </c>
      <c r="J575" s="2" t="s">
        <v>7140</v>
      </c>
      <c r="K575" s="2" t="s">
        <v>7141</v>
      </c>
      <c r="L575" s="2" t="s">
        <v>7142</v>
      </c>
      <c r="M575" s="2" t="s">
        <v>6075</v>
      </c>
      <c r="N575" s="2" t="s">
        <v>7143</v>
      </c>
      <c r="O575" s="2" t="s">
        <v>7144</v>
      </c>
      <c r="P575" s="2" t="s">
        <v>7145</v>
      </c>
      <c r="Q575" s="2" t="s">
        <v>163</v>
      </c>
      <c r="R575" s="2" t="s">
        <v>7146</v>
      </c>
      <c r="S575" s="2" t="s">
        <v>6080</v>
      </c>
      <c r="T575" s="2" t="s">
        <v>6081</v>
      </c>
      <c r="U575" s="2" t="s">
        <v>44</v>
      </c>
      <c r="V575" s="2"/>
      <c r="W575" s="2"/>
      <c r="X575" s="2"/>
      <c r="Y575" s="2"/>
      <c r="Z575" s="2" t="s">
        <v>7147</v>
      </c>
      <c r="AA575" s="2">
        <f>FIND("Approved Date:",Table1[[#This Row],[Footer Text]],1)+15</f>
        <v>123</v>
      </c>
      <c r="AB575" s="2">
        <f>LEN(Table1[[#This Row],[Footer Text]])</f>
        <v>133</v>
      </c>
      <c r="AC575" s="2" t="str">
        <f>SUBSTITUTE(MID(Table1[[#This Row],[Footer Text]],Table1[[#This Row],[Approved Date:]],Table1[[#This Row],[Column1]]-Table1[[#This Row],[Approved Date:]]),"-","/")</f>
        <v>2025/03/04</v>
      </c>
      <c r="AD575" s="3">
        <f>IFERROR(IFERROR(DATEVALUE(Table1[[#This Row],[Column2]]),DATE(MID(Table1[[#This Row],[Column2]],FIND(20,Table1[[#This Row],[Column2]],1),4),MID(Table1[[#This Row],[Column2]],FIND("/",Table1[[#This Row],[Column2]],1)+1,2),1)),"Check")</f>
        <v>45720</v>
      </c>
      <c r="AE575" s="3">
        <f ca="1">IFERROR(TODAY()-Table1[[#This Row],[Column3]],"")</f>
        <v>495</v>
      </c>
      <c r="AF575" s="3" t="str">
        <f>VLOOKUP(Table1[[#This Row],[Location of the Job]],Table2[],3,FALSE)</f>
        <v>FX</v>
      </c>
    </row>
    <row r="576" spans="1:32" x14ac:dyDescent="0.25">
      <c r="A576" s="2" t="s">
        <v>7148</v>
      </c>
      <c r="B576" s="2" t="s">
        <v>27</v>
      </c>
      <c r="C576" s="2" t="s">
        <v>7149</v>
      </c>
      <c r="D576" s="2" t="s">
        <v>7150</v>
      </c>
      <c r="E576" s="2" t="s">
        <v>6997</v>
      </c>
      <c r="F576" s="2" t="s">
        <v>7009</v>
      </c>
      <c r="G576" s="2">
        <v>3</v>
      </c>
      <c r="H576" s="2">
        <v>3</v>
      </c>
      <c r="I576" s="2" t="s">
        <v>7151</v>
      </c>
      <c r="J576" s="2" t="s">
        <v>6987</v>
      </c>
      <c r="K576" s="2" t="s">
        <v>7152</v>
      </c>
      <c r="L576" s="2" t="s">
        <v>7153</v>
      </c>
      <c r="M576" s="2" t="s">
        <v>101</v>
      </c>
      <c r="N576" s="2" t="s">
        <v>7154</v>
      </c>
      <c r="O576" s="2" t="s">
        <v>7155</v>
      </c>
      <c r="P576" s="2" t="s">
        <v>7156</v>
      </c>
      <c r="Q576" s="2" t="s">
        <v>426</v>
      </c>
      <c r="R576" s="2" t="s">
        <v>6244</v>
      </c>
      <c r="S576" s="2" t="s">
        <v>7157</v>
      </c>
      <c r="T576" s="2" t="s">
        <v>43</v>
      </c>
      <c r="U576" s="2"/>
      <c r="V576" s="2"/>
      <c r="W576" s="2"/>
      <c r="X576" s="2"/>
      <c r="Y576" s="2"/>
      <c r="Z576" s="2" t="s">
        <v>7158</v>
      </c>
      <c r="AA576" s="2">
        <f>FIND("Approved Date:",Table1[[#This Row],[Footer Text]],1)+15</f>
        <v>115</v>
      </c>
      <c r="AB576" s="2">
        <f>LEN(Table1[[#This Row],[Footer Text]])</f>
        <v>125</v>
      </c>
      <c r="AC576" s="2" t="str">
        <f>SUBSTITUTE(MID(Table1[[#This Row],[Footer Text]],Table1[[#This Row],[Approved Date:]],Table1[[#This Row],[Column1]]-Table1[[#This Row],[Approved Date:]]),"-","/")</f>
        <v>2024/11/04</v>
      </c>
      <c r="AD576" s="3">
        <f>IFERROR(IFERROR(DATEVALUE(Table1[[#This Row],[Column2]]),DATE(MID(Table1[[#This Row],[Column2]],FIND(20,Table1[[#This Row],[Column2]],1),4),MID(Table1[[#This Row],[Column2]],FIND("/",Table1[[#This Row],[Column2]],1)+1,2),1)),"Check")</f>
        <v>45600</v>
      </c>
      <c r="AE576" s="3">
        <f ca="1">IFERROR(TODAY()-Table1[[#This Row],[Column3]],"")</f>
        <v>615</v>
      </c>
      <c r="AF576" s="3" t="str">
        <f>VLOOKUP(Table1[[#This Row],[Location of the Job]],Table2[],3,FALSE)</f>
        <v>FX</v>
      </c>
    </row>
    <row r="577" spans="1:32" x14ac:dyDescent="0.25">
      <c r="A577" s="2" t="s">
        <v>7159</v>
      </c>
      <c r="B577" s="2" t="s">
        <v>125</v>
      </c>
      <c r="C577" s="2" t="s">
        <v>7160</v>
      </c>
      <c r="D577" s="2" t="s">
        <v>7161</v>
      </c>
      <c r="E577" s="2" t="s">
        <v>6997</v>
      </c>
      <c r="F577" s="2" t="s">
        <v>7162</v>
      </c>
      <c r="G577" s="2">
        <v>0</v>
      </c>
      <c r="H577" s="2">
        <v>2</v>
      </c>
      <c r="I577" s="2" t="s">
        <v>7163</v>
      </c>
      <c r="J577" s="2" t="s">
        <v>7000</v>
      </c>
      <c r="K577" s="2" t="s">
        <v>7164</v>
      </c>
      <c r="L577" s="2" t="s">
        <v>7165</v>
      </c>
      <c r="M577" s="2" t="s">
        <v>101</v>
      </c>
      <c r="N577" s="2" t="s">
        <v>7003</v>
      </c>
      <c r="O577" s="2" t="s">
        <v>7166</v>
      </c>
      <c r="P577" s="2" t="s">
        <v>7167</v>
      </c>
      <c r="Q577" s="2" t="s">
        <v>426</v>
      </c>
      <c r="R577" s="2" t="s">
        <v>6244</v>
      </c>
      <c r="S577" s="2" t="s">
        <v>1135</v>
      </c>
      <c r="T577" s="2" t="s">
        <v>43</v>
      </c>
      <c r="U577" s="2"/>
      <c r="V577" s="2"/>
      <c r="W577" s="2"/>
      <c r="X577" s="2"/>
      <c r="Y577" s="2"/>
      <c r="Z577" s="2" t="s">
        <v>7168</v>
      </c>
      <c r="AA577" s="2">
        <f>FIND("Approved Date:",Table1[[#This Row],[Footer Text]],1)+15</f>
        <v>115</v>
      </c>
      <c r="AB577" s="2">
        <f>LEN(Table1[[#This Row],[Footer Text]])</f>
        <v>125</v>
      </c>
      <c r="AC577" s="2" t="str">
        <f>SUBSTITUTE(MID(Table1[[#This Row],[Footer Text]],Table1[[#This Row],[Approved Date:]],Table1[[#This Row],[Column1]]-Table1[[#This Row],[Approved Date:]]),"-","/")</f>
        <v>2024/12/08</v>
      </c>
      <c r="AD577" s="3">
        <f>IFERROR(IFERROR(DATEVALUE(Table1[[#This Row],[Column2]]),DATE(MID(Table1[[#This Row],[Column2]],FIND(20,Table1[[#This Row],[Column2]],1),4),MID(Table1[[#This Row],[Column2]],FIND("/",Table1[[#This Row],[Column2]],1)+1,2),1)),"Check")</f>
        <v>45634</v>
      </c>
      <c r="AE577" s="3">
        <f ca="1">IFERROR(TODAY()-Table1[[#This Row],[Column3]],"")</f>
        <v>581</v>
      </c>
      <c r="AF577" s="3" t="str">
        <f>VLOOKUP(Table1[[#This Row],[Location of the Job]],Table2[],3,FALSE)</f>
        <v>FX</v>
      </c>
    </row>
    <row r="578" spans="1:32" x14ac:dyDescent="0.25">
      <c r="A578" s="2" t="s">
        <v>7169</v>
      </c>
      <c r="B578" s="2" t="s">
        <v>27</v>
      </c>
      <c r="C578" s="2" t="s">
        <v>7170</v>
      </c>
      <c r="D578" s="2" t="s">
        <v>7171</v>
      </c>
      <c r="E578" s="2" t="s">
        <v>6306</v>
      </c>
      <c r="F578" s="2" t="s">
        <v>7172</v>
      </c>
      <c r="G578" s="2">
        <v>0</v>
      </c>
      <c r="H578" s="2">
        <v>2</v>
      </c>
      <c r="I578" s="2" t="s">
        <v>7173</v>
      </c>
      <c r="J578" s="2" t="s">
        <v>7174</v>
      </c>
      <c r="K578" s="2" t="s">
        <v>7175</v>
      </c>
      <c r="L578" s="2" t="s">
        <v>7176</v>
      </c>
      <c r="M578" s="2" t="s">
        <v>101</v>
      </c>
      <c r="N578" s="2" t="s">
        <v>7177</v>
      </c>
      <c r="O578" s="2" t="s">
        <v>7178</v>
      </c>
      <c r="P578" s="2" t="s">
        <v>7179</v>
      </c>
      <c r="Q578" s="2" t="s">
        <v>331</v>
      </c>
      <c r="R578" s="2" t="s">
        <v>390</v>
      </c>
      <c r="S578" s="2" t="s">
        <v>7180</v>
      </c>
      <c r="T578" s="2" t="s">
        <v>392</v>
      </c>
      <c r="U578" s="2" t="s">
        <v>44</v>
      </c>
      <c r="V578" s="2"/>
      <c r="W578" s="2"/>
      <c r="X578" s="2"/>
      <c r="Y578" s="2"/>
      <c r="Z578" s="2" t="s">
        <v>7181</v>
      </c>
      <c r="AA578" s="2">
        <f>FIND("Approved Date:",Table1[[#This Row],[Footer Text]],1)+15</f>
        <v>128</v>
      </c>
      <c r="AB578" s="2">
        <f>LEN(Table1[[#This Row],[Footer Text]])</f>
        <v>136</v>
      </c>
      <c r="AC578" s="2" t="str">
        <f>SUBSTITUTE(MID(Table1[[#This Row],[Footer Text]],Table1[[#This Row],[Approved Date:]],Table1[[#This Row],[Column1]]-Table1[[#This Row],[Approved Date:]]),"-","/")</f>
        <v>1/4/2023</v>
      </c>
      <c r="AD578" s="3">
        <f>IFERROR(IFERROR(DATEVALUE(Table1[[#This Row],[Column2]]),DATE(MID(Table1[[#This Row],[Column2]],FIND(20,Table1[[#This Row],[Column2]],1),4),MID(Table1[[#This Row],[Column2]],FIND("/",Table1[[#This Row],[Column2]],1)+1,2),1)),"Check")</f>
        <v>44930</v>
      </c>
      <c r="AE578" s="3">
        <f ca="1">IFERROR(TODAY()-Table1[[#This Row],[Column3]],"")</f>
        <v>1285</v>
      </c>
      <c r="AF578" s="3" t="str">
        <f>VLOOKUP(Table1[[#This Row],[Location of the Job]],Table2[],3,FALSE)</f>
        <v>FIN</v>
      </c>
    </row>
    <row r="579" spans="1:32" x14ac:dyDescent="0.25">
      <c r="A579" s="2" t="s">
        <v>7182</v>
      </c>
      <c r="B579" s="2" t="s">
        <v>27</v>
      </c>
      <c r="C579" s="2" t="s">
        <v>7183</v>
      </c>
      <c r="D579" s="2" t="s">
        <v>7184</v>
      </c>
      <c r="E579" s="2" t="s">
        <v>6306</v>
      </c>
      <c r="F579" s="2" t="s">
        <v>7172</v>
      </c>
      <c r="G579" s="2">
        <v>0</v>
      </c>
      <c r="H579" s="2">
        <v>1</v>
      </c>
      <c r="I579" s="2" t="s">
        <v>7185</v>
      </c>
      <c r="J579" s="2" t="s">
        <v>7186</v>
      </c>
      <c r="K579" s="2" t="s">
        <v>7187</v>
      </c>
      <c r="L579" s="2" t="s">
        <v>7188</v>
      </c>
      <c r="M579" s="2" t="s">
        <v>7189</v>
      </c>
      <c r="N579" s="2" t="s">
        <v>7190</v>
      </c>
      <c r="O579" s="2" t="s">
        <v>6596</v>
      </c>
      <c r="P579" s="2" t="s">
        <v>7191</v>
      </c>
      <c r="Q579" s="2" t="s">
        <v>331</v>
      </c>
      <c r="R579" s="2" t="s">
        <v>7192</v>
      </c>
      <c r="S579" s="2" t="s">
        <v>7193</v>
      </c>
      <c r="T579" s="2" t="s">
        <v>43</v>
      </c>
      <c r="U579" s="2" t="s">
        <v>44</v>
      </c>
      <c r="V579" s="2"/>
      <c r="W579" s="2"/>
      <c r="X579" s="2"/>
      <c r="Y579" s="2"/>
      <c r="Z579" s="2" t="s">
        <v>7194</v>
      </c>
      <c r="AA579" s="2">
        <f>FIND("Approved Date:",Table1[[#This Row],[Footer Text]],1)+15</f>
        <v>127</v>
      </c>
      <c r="AB579" s="2">
        <f>LEN(Table1[[#This Row],[Footer Text]])</f>
        <v>135</v>
      </c>
      <c r="AC579" s="2" t="str">
        <f>SUBSTITUTE(MID(Table1[[#This Row],[Footer Text]],Table1[[#This Row],[Approved Date:]],Table1[[#This Row],[Column1]]-Table1[[#This Row],[Approved Date:]]),"-","/")</f>
        <v>1/4/2023</v>
      </c>
      <c r="AD579" s="3">
        <f>IFERROR(IFERROR(DATEVALUE(Table1[[#This Row],[Column2]]),DATE(MID(Table1[[#This Row],[Column2]],FIND(20,Table1[[#This Row],[Column2]],1),4),MID(Table1[[#This Row],[Column2]],FIND("/",Table1[[#This Row],[Column2]],1)+1,2),1)),"Check")</f>
        <v>44930</v>
      </c>
      <c r="AE579" s="3">
        <f ca="1">IFERROR(TODAY()-Table1[[#This Row],[Column3]],"")</f>
        <v>1285</v>
      </c>
      <c r="AF579" s="3" t="str">
        <f>VLOOKUP(Table1[[#This Row],[Location of the Job]],Table2[],3,FALSE)</f>
        <v>FIN</v>
      </c>
    </row>
    <row r="580" spans="1:32" x14ac:dyDescent="0.25">
      <c r="A580" s="2" t="s">
        <v>7195</v>
      </c>
      <c r="B580" s="2" t="s">
        <v>27</v>
      </c>
      <c r="C580" s="2" t="s">
        <v>7196</v>
      </c>
      <c r="D580" s="2" t="s">
        <v>7197</v>
      </c>
      <c r="E580" s="2" t="s">
        <v>6306</v>
      </c>
      <c r="F580" s="2" t="s">
        <v>7172</v>
      </c>
      <c r="G580" s="2">
        <v>0</v>
      </c>
      <c r="H580" s="2" t="s">
        <v>1248</v>
      </c>
      <c r="I580" s="2" t="s">
        <v>7198</v>
      </c>
      <c r="J580" s="2" t="s">
        <v>7199</v>
      </c>
      <c r="K580" s="2" t="s">
        <v>7200</v>
      </c>
      <c r="L580" s="2" t="s">
        <v>7201</v>
      </c>
      <c r="M580" s="2" t="s">
        <v>7202</v>
      </c>
      <c r="N580" s="2" t="s">
        <v>6382</v>
      </c>
      <c r="O580" s="2" t="s">
        <v>7203</v>
      </c>
      <c r="P580" s="2" t="s">
        <v>7204</v>
      </c>
      <c r="Q580" s="2" t="s">
        <v>331</v>
      </c>
      <c r="R580" s="2" t="s">
        <v>390</v>
      </c>
      <c r="S580" s="2" t="s">
        <v>7205</v>
      </c>
      <c r="T580" s="2" t="s">
        <v>43</v>
      </c>
      <c r="U580" s="2" t="s">
        <v>44</v>
      </c>
      <c r="V580" s="2"/>
      <c r="W580" s="2"/>
      <c r="X580" s="2"/>
      <c r="Y580" s="2"/>
      <c r="Z580" s="2" t="s">
        <v>7206</v>
      </c>
      <c r="AA580" s="2">
        <f>FIND("Approved Date:",Table1[[#This Row],[Footer Text]],1)+15</f>
        <v>127</v>
      </c>
      <c r="AB580" s="2">
        <f>LEN(Table1[[#This Row],[Footer Text]])</f>
        <v>135</v>
      </c>
      <c r="AC580" s="2" t="str">
        <f>SUBSTITUTE(MID(Table1[[#This Row],[Footer Text]],Table1[[#This Row],[Approved Date:]],Table1[[#This Row],[Column1]]-Table1[[#This Row],[Approved Date:]]),"-","/")</f>
        <v>5/3/2023</v>
      </c>
      <c r="AD580" s="3">
        <f>IFERROR(IFERROR(DATEVALUE(Table1[[#This Row],[Column2]]),DATE(MID(Table1[[#This Row],[Column2]],FIND(20,Table1[[#This Row],[Column2]],1),4),MID(Table1[[#This Row],[Column2]],FIND("/",Table1[[#This Row],[Column2]],1)+1,2),1)),"Check")</f>
        <v>45049</v>
      </c>
      <c r="AE580" s="3">
        <f ca="1">IFERROR(TODAY()-Table1[[#This Row],[Column3]],"")</f>
        <v>1166</v>
      </c>
      <c r="AF580" s="3" t="str">
        <f>VLOOKUP(Table1[[#This Row],[Location of the Job]],Table2[],3,FALSE)</f>
        <v>FIN</v>
      </c>
    </row>
    <row r="581" spans="1:32" x14ac:dyDescent="0.25">
      <c r="A581" s="2" t="s">
        <v>7207</v>
      </c>
      <c r="B581" s="2" t="s">
        <v>27</v>
      </c>
      <c r="C581" s="2" t="s">
        <v>7208</v>
      </c>
      <c r="D581" s="2" t="s">
        <v>7172</v>
      </c>
      <c r="E581" s="2" t="s">
        <v>6306</v>
      </c>
      <c r="F581" s="2" t="s">
        <v>7209</v>
      </c>
      <c r="G581" s="2">
        <v>2</v>
      </c>
      <c r="H581" s="2">
        <v>3</v>
      </c>
      <c r="I581" s="2" t="s">
        <v>7210</v>
      </c>
      <c r="J581" s="2" t="s">
        <v>7211</v>
      </c>
      <c r="K581" s="2" t="s">
        <v>7212</v>
      </c>
      <c r="L581" s="2" t="s">
        <v>7213</v>
      </c>
      <c r="M581" s="2" t="s">
        <v>101</v>
      </c>
      <c r="N581" s="2" t="s">
        <v>7214</v>
      </c>
      <c r="O581" s="2" t="s">
        <v>7215</v>
      </c>
      <c r="P581" s="2" t="s">
        <v>7216</v>
      </c>
      <c r="Q581" s="2" t="s">
        <v>58</v>
      </c>
      <c r="R581" s="2" t="s">
        <v>105</v>
      </c>
      <c r="S581" s="2" t="s">
        <v>7217</v>
      </c>
      <c r="T581" s="2"/>
      <c r="U581" s="2" t="s">
        <v>44</v>
      </c>
      <c r="V581" s="2"/>
      <c r="W581" s="2"/>
      <c r="X581" s="2"/>
      <c r="Y581" s="2"/>
      <c r="Z581" s="2" t="s">
        <v>7218</v>
      </c>
      <c r="AA581" s="2">
        <f>FIND("Approved Date:",Table1[[#This Row],[Footer Text]],1)+15</f>
        <v>119</v>
      </c>
      <c r="AB581" s="2">
        <f>LEN(Table1[[#This Row],[Footer Text]])</f>
        <v>129</v>
      </c>
      <c r="AC581" s="2" t="str">
        <f>SUBSTITUTE(MID(Table1[[#This Row],[Footer Text]],Table1[[#This Row],[Approved Date:]],Table1[[#This Row],[Column1]]-Table1[[#This Row],[Approved Date:]]),"-","/")</f>
        <v>2015/12/30</v>
      </c>
      <c r="AD581" s="3">
        <f>IFERROR(IFERROR(DATEVALUE(Table1[[#This Row],[Column2]]),DATE(MID(Table1[[#This Row],[Column2]],FIND(20,Table1[[#This Row],[Column2]],1),4),MID(Table1[[#This Row],[Column2]],FIND("/",Table1[[#This Row],[Column2]],1)+1,2),1)),"Check")</f>
        <v>42368</v>
      </c>
      <c r="AE581" s="3">
        <f ca="1">IFERROR(TODAY()-Table1[[#This Row],[Column3]],"")</f>
        <v>3847</v>
      </c>
      <c r="AF581" s="3" t="str">
        <f>VLOOKUP(Table1[[#This Row],[Location of the Job]],Table2[],3,FALSE)</f>
        <v>FIN</v>
      </c>
    </row>
    <row r="582" spans="1:32" x14ac:dyDescent="0.25">
      <c r="A582" s="2" t="s">
        <v>7219</v>
      </c>
      <c r="B582" s="2" t="s">
        <v>27</v>
      </c>
      <c r="C582" s="2" t="s">
        <v>7220</v>
      </c>
      <c r="D582" s="2" t="s">
        <v>7221</v>
      </c>
      <c r="E582" s="2" t="s">
        <v>7222</v>
      </c>
      <c r="F582" s="2" t="s">
        <v>1541</v>
      </c>
      <c r="G582" s="2">
        <v>3</v>
      </c>
      <c r="H582" s="2">
        <v>4</v>
      </c>
      <c r="I582" s="2" t="s">
        <v>7223</v>
      </c>
      <c r="J582" s="2" t="s">
        <v>7224</v>
      </c>
      <c r="K582" s="2" t="s">
        <v>7225</v>
      </c>
      <c r="L582" s="2" t="s">
        <v>7226</v>
      </c>
      <c r="M582" s="2" t="s">
        <v>101</v>
      </c>
      <c r="N582" s="2" t="s">
        <v>7227</v>
      </c>
      <c r="O582" s="2" t="s">
        <v>1074</v>
      </c>
      <c r="P582" s="2"/>
      <c r="Q582" s="2" t="s">
        <v>1550</v>
      </c>
      <c r="R582" s="2" t="s">
        <v>1551</v>
      </c>
      <c r="S582" s="2" t="s">
        <v>7228</v>
      </c>
      <c r="T582" s="2"/>
      <c r="U582" s="2" t="s">
        <v>44</v>
      </c>
      <c r="V582" s="2"/>
      <c r="W582" s="2"/>
      <c r="X582" s="2"/>
      <c r="Y582" s="2"/>
      <c r="Z582" s="2" t="s">
        <v>7229</v>
      </c>
      <c r="AA582" s="2">
        <f>FIND("Approved Date:",Table1[[#This Row],[Footer Text]],1)+15</f>
        <v>122</v>
      </c>
      <c r="AB582" s="2">
        <f>LEN(Table1[[#This Row],[Footer Text]])</f>
        <v>132</v>
      </c>
      <c r="AC582" s="2" t="str">
        <f>SUBSTITUTE(MID(Table1[[#This Row],[Footer Text]],Table1[[#This Row],[Approved Date:]],Table1[[#This Row],[Column1]]-Table1[[#This Row],[Approved Date:]]),"-","/")</f>
        <v>29/04/2019</v>
      </c>
      <c r="AD582" s="3">
        <f>IFERROR(IFERROR(DATEVALUE(Table1[[#This Row],[Column2]]),DATE(MID(Table1[[#This Row],[Column2]],FIND(20,Table1[[#This Row],[Column2]],1),4),MID(Table1[[#This Row],[Column2]],FIND("/",Table1[[#This Row],[Column2]],1)+1,2),1)),"Check")</f>
        <v>43556</v>
      </c>
      <c r="AE582" s="3">
        <f ca="1">IFERROR(TODAY()-Table1[[#This Row],[Column3]],"")</f>
        <v>2659</v>
      </c>
      <c r="AF582" s="3" t="str">
        <f>VLOOKUP(Table1[[#This Row],[Location of the Job]],Table2[],3,FALSE)</f>
        <v>MKT</v>
      </c>
    </row>
    <row r="583" spans="1:32" x14ac:dyDescent="0.25">
      <c r="A583" s="2" t="s">
        <v>7230</v>
      </c>
      <c r="B583" s="2" t="s">
        <v>27</v>
      </c>
      <c r="C583" s="2" t="s">
        <v>7231</v>
      </c>
      <c r="D583" s="2" t="s">
        <v>7232</v>
      </c>
      <c r="E583" s="2" t="s">
        <v>7233</v>
      </c>
      <c r="F583" s="2" t="s">
        <v>1573</v>
      </c>
      <c r="G583" s="2">
        <v>3</v>
      </c>
      <c r="H583" s="2">
        <v>4</v>
      </c>
      <c r="I583" s="2" t="s">
        <v>7234</v>
      </c>
      <c r="J583" s="2" t="s">
        <v>7235</v>
      </c>
      <c r="K583" s="2" t="s">
        <v>7236</v>
      </c>
      <c r="L583" s="2" t="s">
        <v>7237</v>
      </c>
      <c r="M583" s="2" t="s">
        <v>36</v>
      </c>
      <c r="N583" s="2" t="s">
        <v>7238</v>
      </c>
      <c r="O583" s="2" t="s">
        <v>7239</v>
      </c>
      <c r="P583" s="2"/>
      <c r="Q583" s="2" t="s">
        <v>1550</v>
      </c>
      <c r="R583" s="2" t="s">
        <v>7240</v>
      </c>
      <c r="S583" s="2" t="s">
        <v>1596</v>
      </c>
      <c r="T583" s="2" t="s">
        <v>7241</v>
      </c>
      <c r="U583" s="2" t="s">
        <v>44</v>
      </c>
      <c r="V583" s="2"/>
      <c r="W583" s="2"/>
      <c r="X583" s="2"/>
      <c r="Y583" s="2"/>
      <c r="Z583" s="2" t="s">
        <v>7242</v>
      </c>
      <c r="AA583" s="2">
        <f>FIND("Approved Date:",Table1[[#This Row],[Footer Text]],1)+15</f>
        <v>117</v>
      </c>
      <c r="AB583" s="2">
        <f>LEN(Table1[[#This Row],[Footer Text]])</f>
        <v>126</v>
      </c>
      <c r="AC583" s="2" t="str">
        <f>SUBSTITUTE(MID(Table1[[#This Row],[Footer Text]],Table1[[#This Row],[Approved Date:]],Table1[[#This Row],[Column1]]-Table1[[#This Row],[Approved Date:]]),"-","/")</f>
        <v>6/17/2019</v>
      </c>
      <c r="AD583" s="3">
        <f>IFERROR(IFERROR(DATEVALUE(Table1[[#This Row],[Column2]]),DATE(MID(Table1[[#This Row],[Column2]],FIND(20,Table1[[#This Row],[Column2]],1),4),MID(Table1[[#This Row],[Column2]],FIND("/",Table1[[#This Row],[Column2]],1)+1,2),1)),"Check")</f>
        <v>43633</v>
      </c>
      <c r="AE583" s="3">
        <f ca="1">IFERROR(TODAY()-Table1[[#This Row],[Column3]],"")</f>
        <v>2582</v>
      </c>
      <c r="AF583" s="3" t="str">
        <f>VLOOKUP(Table1[[#This Row],[Location of the Job]],Table2[],3,FALSE)</f>
        <v>CA</v>
      </c>
    </row>
    <row r="584" spans="1:32" x14ac:dyDescent="0.25">
      <c r="A584" s="2" t="s">
        <v>7243</v>
      </c>
      <c r="B584" s="2" t="s">
        <v>27</v>
      </c>
      <c r="C584" s="2" t="s">
        <v>7244</v>
      </c>
      <c r="D584" s="2" t="s">
        <v>7245</v>
      </c>
      <c r="E584" s="2" t="s">
        <v>1507</v>
      </c>
      <c r="F584" s="2" t="s">
        <v>1506</v>
      </c>
      <c r="G584" s="2">
        <v>3</v>
      </c>
      <c r="H584" s="2">
        <v>4</v>
      </c>
      <c r="I584" s="2" t="s">
        <v>7246</v>
      </c>
      <c r="J584" s="2" t="s">
        <v>7247</v>
      </c>
      <c r="K584" s="2" t="s">
        <v>7248</v>
      </c>
      <c r="L584" s="2" t="s">
        <v>7249</v>
      </c>
      <c r="M584" s="2" t="s">
        <v>101</v>
      </c>
      <c r="N584" s="2" t="s">
        <v>7250</v>
      </c>
      <c r="O584" s="2" t="s">
        <v>7251</v>
      </c>
      <c r="P584" s="2"/>
      <c r="Q584" s="2" t="s">
        <v>1550</v>
      </c>
      <c r="R584" s="2" t="s">
        <v>1515</v>
      </c>
      <c r="S584" s="2" t="s">
        <v>1516</v>
      </c>
      <c r="T584" s="2" t="s">
        <v>7252</v>
      </c>
      <c r="U584" s="2" t="s">
        <v>44</v>
      </c>
      <c r="V584" s="2"/>
      <c r="W584" s="2"/>
      <c r="X584" s="2"/>
      <c r="Y584" s="2"/>
      <c r="Z584" s="2" t="s">
        <v>7253</v>
      </c>
      <c r="AA584" s="2">
        <f>FIND("Approved Date:",Table1[[#This Row],[Footer Text]],1)+15</f>
        <v>126</v>
      </c>
      <c r="AB584" s="2">
        <f>LEN(Table1[[#This Row],[Footer Text]])</f>
        <v>136</v>
      </c>
      <c r="AC584" s="2" t="str">
        <f>SUBSTITUTE(MID(Table1[[#This Row],[Footer Text]],Table1[[#This Row],[Approved Date:]],Table1[[#This Row],[Column1]]-Table1[[#This Row],[Approved Date:]]),"-","/")</f>
        <v>09/08/2015</v>
      </c>
      <c r="AD584" s="3">
        <f>IFERROR(IFERROR(DATEVALUE(Table1[[#This Row],[Column2]]),DATE(MID(Table1[[#This Row],[Column2]],FIND(20,Table1[[#This Row],[Column2]],1),4),MID(Table1[[#This Row],[Column2]],FIND("/",Table1[[#This Row],[Column2]],1)+1,2),1)),"Check")</f>
        <v>42255</v>
      </c>
      <c r="AE584" s="3">
        <f ca="1">IFERROR(TODAY()-Table1[[#This Row],[Column3]],"")</f>
        <v>3960</v>
      </c>
      <c r="AF584" s="3" t="str">
        <f>VLOOKUP(Table1[[#This Row],[Location of the Job]],Table2[],3,FALSE)</f>
        <v xml:space="preserve">CR </v>
      </c>
    </row>
    <row r="585" spans="1:32" x14ac:dyDescent="0.25">
      <c r="A585" s="2" t="s">
        <v>7254</v>
      </c>
      <c r="B585" s="2" t="s">
        <v>27</v>
      </c>
      <c r="C585" s="2" t="s">
        <v>7255</v>
      </c>
      <c r="D585" s="2" t="s">
        <v>7256</v>
      </c>
      <c r="E585" s="2" t="s">
        <v>1507</v>
      </c>
      <c r="F585" s="2" t="s">
        <v>1506</v>
      </c>
      <c r="G585" s="2">
        <v>2</v>
      </c>
      <c r="H585" s="2">
        <v>4</v>
      </c>
      <c r="I585" s="2" t="s">
        <v>7257</v>
      </c>
      <c r="J585" s="2" t="s">
        <v>7258</v>
      </c>
      <c r="K585" s="2" t="s">
        <v>7259</v>
      </c>
      <c r="L585" s="2" t="s">
        <v>7260</v>
      </c>
      <c r="M585" s="2" t="s">
        <v>101</v>
      </c>
      <c r="N585" s="2" t="s">
        <v>7261</v>
      </c>
      <c r="O585" s="2" t="s">
        <v>7262</v>
      </c>
      <c r="P585" s="2"/>
      <c r="Q585" s="2" t="s">
        <v>1550</v>
      </c>
      <c r="R585" s="2" t="s">
        <v>1515</v>
      </c>
      <c r="S585" s="2" t="s">
        <v>1516</v>
      </c>
      <c r="T585" s="2" t="s">
        <v>7263</v>
      </c>
      <c r="U585" s="2" t="s">
        <v>44</v>
      </c>
      <c r="V585" s="2"/>
      <c r="W585" s="2"/>
      <c r="X585" s="2"/>
      <c r="Y585" s="2"/>
      <c r="Z585" s="2" t="s">
        <v>7264</v>
      </c>
      <c r="AA585" s="2">
        <f>FIND("Approved Date:",Table1[[#This Row],[Footer Text]],1)+15</f>
        <v>127</v>
      </c>
      <c r="AB585" s="2">
        <f>LEN(Table1[[#This Row],[Footer Text]])</f>
        <v>137</v>
      </c>
      <c r="AC585" s="2" t="str">
        <f>SUBSTITUTE(MID(Table1[[#This Row],[Footer Text]],Table1[[#This Row],[Approved Date:]],Table1[[#This Row],[Column1]]-Table1[[#This Row],[Approved Date:]]),"-","/")</f>
        <v>07/02/2019</v>
      </c>
      <c r="AD585" s="3">
        <f>IFERROR(IFERROR(DATEVALUE(Table1[[#This Row],[Column2]]),DATE(MID(Table1[[#This Row],[Column2]],FIND(20,Table1[[#This Row],[Column2]],1),4),MID(Table1[[#This Row],[Column2]],FIND("/",Table1[[#This Row],[Column2]],1)+1,2),1)),"Check")</f>
        <v>43648</v>
      </c>
      <c r="AE585" s="3">
        <f ca="1">IFERROR(TODAY()-Table1[[#This Row],[Column3]],"")</f>
        <v>2567</v>
      </c>
      <c r="AF585" s="3" t="str">
        <f>VLOOKUP(Table1[[#This Row],[Location of the Job]],Table2[],3,FALSE)</f>
        <v xml:space="preserve">CR </v>
      </c>
    </row>
    <row r="586" spans="1:32" x14ac:dyDescent="0.25">
      <c r="A586" s="2" t="s">
        <v>7265</v>
      </c>
      <c r="B586" s="2" t="s">
        <v>27</v>
      </c>
      <c r="C586" s="2" t="s">
        <v>7266</v>
      </c>
      <c r="D586" s="2" t="s">
        <v>7267</v>
      </c>
      <c r="E586" s="2" t="s">
        <v>1402</v>
      </c>
      <c r="F586" s="2" t="s">
        <v>1573</v>
      </c>
      <c r="G586" s="2">
        <v>5</v>
      </c>
      <c r="H586" s="2">
        <v>4</v>
      </c>
      <c r="I586" s="2" t="s">
        <v>7268</v>
      </c>
      <c r="J586" s="2" t="s">
        <v>7269</v>
      </c>
      <c r="K586" s="2" t="s">
        <v>7270</v>
      </c>
      <c r="L586" s="2" t="s">
        <v>7271</v>
      </c>
      <c r="M586" s="2" t="s">
        <v>7272</v>
      </c>
      <c r="N586" s="2" t="s">
        <v>7273</v>
      </c>
      <c r="O586" s="2" t="s">
        <v>7274</v>
      </c>
      <c r="P586" s="2"/>
      <c r="Q586" s="2" t="s">
        <v>1550</v>
      </c>
      <c r="R586" s="2" t="s">
        <v>105</v>
      </c>
      <c r="S586" s="2" t="s">
        <v>7275</v>
      </c>
      <c r="T586" s="2" t="s">
        <v>7276</v>
      </c>
      <c r="U586" s="2" t="s">
        <v>44</v>
      </c>
      <c r="V586" s="2"/>
      <c r="W586" s="2"/>
      <c r="X586" s="2"/>
      <c r="Y586" s="2"/>
      <c r="Z586" s="2" t="s">
        <v>7277</v>
      </c>
      <c r="AA586" s="2">
        <f>FIND("Approved Date:",Table1[[#This Row],[Footer Text]],1)+15</f>
        <v>131</v>
      </c>
      <c r="AB586" s="2">
        <f>LEN(Table1[[#This Row],[Footer Text]])</f>
        <v>139</v>
      </c>
      <c r="AC586" s="2" t="str">
        <f>SUBSTITUTE(MID(Table1[[#This Row],[Footer Text]],Table1[[#This Row],[Approved Date:]],Table1[[#This Row],[Column1]]-Table1[[#This Row],[Approved Date:]]),"-","/")</f>
        <v>6/9/2018</v>
      </c>
      <c r="AD586" s="3">
        <f>IFERROR(IFERROR(DATEVALUE(Table1[[#This Row],[Column2]]),DATE(MID(Table1[[#This Row],[Column2]],FIND(20,Table1[[#This Row],[Column2]],1),4),MID(Table1[[#This Row],[Column2]],FIND("/",Table1[[#This Row],[Column2]],1)+1,2),1)),"Check")</f>
        <v>43260</v>
      </c>
      <c r="AE586" s="3">
        <f ca="1">IFERROR(TODAY()-Table1[[#This Row],[Column3]],"")</f>
        <v>2955</v>
      </c>
      <c r="AF586" s="3" t="str">
        <f>VLOOKUP(Table1[[#This Row],[Location of the Job]],Table2[],3,FALSE)</f>
        <v>EB</v>
      </c>
    </row>
    <row r="587" spans="1:32" x14ac:dyDescent="0.25">
      <c r="A587" s="2" t="s">
        <v>7278</v>
      </c>
      <c r="B587" s="2" t="s">
        <v>27</v>
      </c>
      <c r="C587" s="2" t="s">
        <v>7279</v>
      </c>
      <c r="D587" s="2" t="s">
        <v>7280</v>
      </c>
      <c r="E587" s="2" t="s">
        <v>7281</v>
      </c>
      <c r="F587" s="2" t="s">
        <v>1618</v>
      </c>
      <c r="G587" s="2">
        <v>5</v>
      </c>
      <c r="H587" s="2">
        <v>4</v>
      </c>
      <c r="I587" s="2" t="s">
        <v>7282</v>
      </c>
      <c r="J587" s="2" t="s">
        <v>7283</v>
      </c>
      <c r="K587" s="2" t="s">
        <v>7284</v>
      </c>
      <c r="L587" s="2" t="s">
        <v>7285</v>
      </c>
      <c r="M587" s="2" t="s">
        <v>101</v>
      </c>
      <c r="N587" s="2" t="s">
        <v>7286</v>
      </c>
      <c r="O587" s="2" t="s">
        <v>7287</v>
      </c>
      <c r="P587" s="2"/>
      <c r="Q587" s="2" t="s">
        <v>1550</v>
      </c>
      <c r="R587" s="2" t="s">
        <v>105</v>
      </c>
      <c r="S587" s="2" t="s">
        <v>7288</v>
      </c>
      <c r="T587" s="2" t="s">
        <v>7289</v>
      </c>
      <c r="U587" s="2" t="s">
        <v>44</v>
      </c>
      <c r="V587" s="2"/>
      <c r="W587" s="2"/>
      <c r="X587" s="2"/>
      <c r="Y587" s="2"/>
      <c r="Z587" s="2" t="s">
        <v>7290</v>
      </c>
      <c r="AA587" s="2">
        <f>FIND("Approved Date:",Table1[[#This Row],[Footer Text]],1)+15</f>
        <v>104</v>
      </c>
      <c r="AB587" s="2">
        <f>LEN(Table1[[#This Row],[Footer Text]])</f>
        <v>114</v>
      </c>
      <c r="AC587" s="2" t="str">
        <f>SUBSTITUTE(MID(Table1[[#This Row],[Footer Text]],Table1[[#This Row],[Approved Date:]],Table1[[#This Row],[Column1]]-Table1[[#This Row],[Approved Date:]]),"-","/")</f>
        <v>05/04/2011</v>
      </c>
      <c r="AD587" s="3">
        <f>IFERROR(IFERROR(DATEVALUE(Table1[[#This Row],[Column2]]),DATE(MID(Table1[[#This Row],[Column2]],FIND(20,Table1[[#This Row],[Column2]],1),4),MID(Table1[[#This Row],[Column2]],FIND("/",Table1[[#This Row],[Column2]],1)+1,2),1)),"Check")</f>
        <v>40667</v>
      </c>
      <c r="AE587" s="3">
        <f ca="1">IFERROR(TODAY()-Table1[[#This Row],[Column3]],"")</f>
        <v>5548</v>
      </c>
      <c r="AF587" s="3" t="str">
        <f>VLOOKUP(Table1[[#This Row],[Location of the Job]],Table2[],3,FALSE)</f>
        <v>L&amp;R</v>
      </c>
    </row>
    <row r="588" spans="1:32" x14ac:dyDescent="0.25">
      <c r="A588" s="2" t="s">
        <v>7291</v>
      </c>
      <c r="B588" s="2" t="s">
        <v>27</v>
      </c>
      <c r="C588" s="2" t="s">
        <v>7292</v>
      </c>
      <c r="D588" s="2" t="s">
        <v>7293</v>
      </c>
      <c r="E588" s="2" t="s">
        <v>7294</v>
      </c>
      <c r="F588" s="2" t="s">
        <v>5817</v>
      </c>
      <c r="G588" s="2">
        <v>4</v>
      </c>
      <c r="H588" s="2">
        <v>4</v>
      </c>
      <c r="I588" s="2" t="s">
        <v>7295</v>
      </c>
      <c r="J588" s="2" t="s">
        <v>7296</v>
      </c>
      <c r="K588" s="2" t="s">
        <v>7297</v>
      </c>
      <c r="L588" s="2" t="s">
        <v>7298</v>
      </c>
      <c r="M588" s="2" t="s">
        <v>101</v>
      </c>
      <c r="N588" s="2" t="s">
        <v>7299</v>
      </c>
      <c r="O588" s="2" t="s">
        <v>1074</v>
      </c>
      <c r="P588" s="2"/>
      <c r="Q588" s="2" t="s">
        <v>1550</v>
      </c>
      <c r="R588" s="2" t="s">
        <v>7300</v>
      </c>
      <c r="S588" s="2" t="s">
        <v>7301</v>
      </c>
      <c r="T588" s="2" t="s">
        <v>7302</v>
      </c>
      <c r="U588" s="2" t="s">
        <v>44</v>
      </c>
      <c r="V588" s="2"/>
      <c r="W588" s="2"/>
      <c r="X588" s="2"/>
      <c r="Y588" s="2"/>
      <c r="Z588" s="2" t="s">
        <v>7303</v>
      </c>
      <c r="AA588" s="2">
        <f>FIND("Approved Date:",Table1[[#This Row],[Footer Text]],1)+15</f>
        <v>129</v>
      </c>
      <c r="AB588" s="2">
        <f>LEN(Table1[[#This Row],[Footer Text]])</f>
        <v>137</v>
      </c>
      <c r="AC588" s="2" t="str">
        <f>SUBSTITUTE(MID(Table1[[#This Row],[Footer Text]],Table1[[#This Row],[Approved Date:]],Table1[[#This Row],[Column1]]-Table1[[#This Row],[Approved Date:]]),"-","/")</f>
        <v>3/3/2018</v>
      </c>
      <c r="AD588" s="3">
        <f>IFERROR(IFERROR(DATEVALUE(Table1[[#This Row],[Column2]]),DATE(MID(Table1[[#This Row],[Column2]],FIND(20,Table1[[#This Row],[Column2]],1),4),MID(Table1[[#This Row],[Column2]],FIND("/",Table1[[#This Row],[Column2]],1)+1,2),1)),"Check")</f>
        <v>43162</v>
      </c>
      <c r="AE588" s="3">
        <f ca="1">IFERROR(TODAY()-Table1[[#This Row],[Column3]],"")</f>
        <v>3053</v>
      </c>
      <c r="AF588" s="3" t="str">
        <f>VLOOKUP(Table1[[#This Row],[Location of the Job]],Table2[],3,FALSE)</f>
        <v>CPG</v>
      </c>
    </row>
    <row r="589" spans="1:32" x14ac:dyDescent="0.25">
      <c r="A589" s="2" t="s">
        <v>7304</v>
      </c>
      <c r="B589" s="2" t="s">
        <v>27</v>
      </c>
      <c r="C589" s="2" t="s">
        <v>7305</v>
      </c>
      <c r="D589" s="2" t="s">
        <v>7306</v>
      </c>
      <c r="E589" s="2" t="s">
        <v>7307</v>
      </c>
      <c r="F589" s="2" t="s">
        <v>5817</v>
      </c>
      <c r="G589" s="2">
        <v>3</v>
      </c>
      <c r="H589" s="2">
        <v>4</v>
      </c>
      <c r="I589" s="2" t="s">
        <v>7308</v>
      </c>
      <c r="J589" s="2" t="s">
        <v>7309</v>
      </c>
      <c r="K589" s="2" t="s">
        <v>7310</v>
      </c>
      <c r="L589" s="2" t="s">
        <v>7311</v>
      </c>
      <c r="M589" s="2" t="s">
        <v>36</v>
      </c>
      <c r="N589" s="2" t="s">
        <v>7312</v>
      </c>
      <c r="O589" s="2" t="s">
        <v>1074</v>
      </c>
      <c r="P589" s="2"/>
      <c r="Q589" s="2" t="s">
        <v>1550</v>
      </c>
      <c r="R589" s="2" t="s">
        <v>7313</v>
      </c>
      <c r="S589" s="2" t="s">
        <v>7314</v>
      </c>
      <c r="T589" s="2" t="s">
        <v>7315</v>
      </c>
      <c r="U589" s="2" t="s">
        <v>44</v>
      </c>
      <c r="V589" s="2"/>
      <c r="W589" s="2"/>
      <c r="X589" s="2"/>
      <c r="Y589" s="2"/>
      <c r="Z589" s="2" t="s">
        <v>7316</v>
      </c>
      <c r="AA589" s="2">
        <f>FIND("Approved Date:",Table1[[#This Row],[Footer Text]],1)+15</f>
        <v>126</v>
      </c>
      <c r="AB589" s="2">
        <f>LEN(Table1[[#This Row],[Footer Text]])</f>
        <v>136</v>
      </c>
      <c r="AC589" s="2" t="str">
        <f>SUBSTITUTE(MID(Table1[[#This Row],[Footer Text]],Table1[[#This Row],[Approved Date:]],Table1[[#This Row],[Column1]]-Table1[[#This Row],[Approved Date:]]),"-","/")</f>
        <v>23/02/2016</v>
      </c>
      <c r="AD589" s="3">
        <f>IFERROR(IFERROR(DATEVALUE(Table1[[#This Row],[Column2]]),DATE(MID(Table1[[#This Row],[Column2]],FIND(20,Table1[[#This Row],[Column2]],1),4),MID(Table1[[#This Row],[Column2]],FIND("/",Table1[[#This Row],[Column2]],1)+1,2),1)),"Check")</f>
        <v>42401</v>
      </c>
      <c r="AE589" s="3">
        <f ca="1">IFERROR(TODAY()-Table1[[#This Row],[Column3]],"")</f>
        <v>3814</v>
      </c>
      <c r="AF589" s="3" t="str">
        <f>VLOOKUP(Table1[[#This Row],[Location of the Job]],Table2[],3,FALSE)</f>
        <v>CPG</v>
      </c>
    </row>
    <row r="590" spans="1:32" x14ac:dyDescent="0.25">
      <c r="A590" s="2" t="s">
        <v>7317</v>
      </c>
      <c r="B590" s="2" t="s">
        <v>27</v>
      </c>
      <c r="C590" s="2" t="s">
        <v>7318</v>
      </c>
      <c r="D590" s="2" t="s">
        <v>7319</v>
      </c>
      <c r="E590" s="2" t="s">
        <v>49</v>
      </c>
      <c r="F590" s="2" t="s">
        <v>7320</v>
      </c>
      <c r="G590" s="2">
        <v>3</v>
      </c>
      <c r="H590" s="2">
        <v>3</v>
      </c>
      <c r="I590" s="2" t="s">
        <v>7321</v>
      </c>
      <c r="J590" s="2" t="s">
        <v>7322</v>
      </c>
      <c r="K590" s="2" t="s">
        <v>7323</v>
      </c>
      <c r="L590" s="2" t="s">
        <v>7324</v>
      </c>
      <c r="M590" s="2" t="s">
        <v>7325</v>
      </c>
      <c r="N590" s="2" t="s">
        <v>7326</v>
      </c>
      <c r="O590" s="2" t="s">
        <v>7327</v>
      </c>
      <c r="P590" s="2" t="s">
        <v>7328</v>
      </c>
      <c r="Q590" s="2" t="s">
        <v>58</v>
      </c>
      <c r="R590" s="2" t="s">
        <v>7329</v>
      </c>
      <c r="S590" s="2" t="s">
        <v>7330</v>
      </c>
      <c r="T590" s="2" t="s">
        <v>7331</v>
      </c>
      <c r="U590" s="2" t="s">
        <v>44</v>
      </c>
      <c r="V590" s="2"/>
      <c r="W590" s="2"/>
      <c r="X590" s="2"/>
      <c r="Y590" s="2"/>
      <c r="Z590" s="2" t="s">
        <v>7332</v>
      </c>
      <c r="AA590" s="2">
        <f>FIND("Approved Date:",Table1[[#This Row],[Footer Text]],1)+15</f>
        <v>125</v>
      </c>
      <c r="AB590" s="2">
        <f>LEN(Table1[[#This Row],[Footer Text]])</f>
        <v>135</v>
      </c>
      <c r="AC590" s="2" t="str">
        <f>SUBSTITUTE(MID(Table1[[#This Row],[Footer Text]],Table1[[#This Row],[Approved Date:]],Table1[[#This Row],[Column1]]-Table1[[#This Row],[Approved Date:]]),"-","/")</f>
        <v>04/10/2023</v>
      </c>
      <c r="AD590" s="3">
        <f>IFERROR(IFERROR(DATEVALUE(Table1[[#This Row],[Column2]]),DATE(MID(Table1[[#This Row],[Column2]],FIND(20,Table1[[#This Row],[Column2]],1),4),MID(Table1[[#This Row],[Column2]],FIND("/",Table1[[#This Row],[Column2]],1)+1,2),1)),"Check")</f>
        <v>45026</v>
      </c>
      <c r="AE590" s="3">
        <f ca="1">IFERROR(TODAY()-Table1[[#This Row],[Column3]],"")</f>
        <v>1189</v>
      </c>
      <c r="AF590" s="3" t="str">
        <f>VLOOKUP(Table1[[#This Row],[Location of the Job]],Table2[],3,FALSE)</f>
        <v>NWG</v>
      </c>
    </row>
    <row r="591" spans="1:32" x14ac:dyDescent="0.25">
      <c r="A591" s="2" t="s">
        <v>7333</v>
      </c>
      <c r="B591" s="2" t="s">
        <v>125</v>
      </c>
      <c r="C591" s="2" t="s">
        <v>7334</v>
      </c>
      <c r="D591" s="2" t="s">
        <v>7335</v>
      </c>
      <c r="E591" s="2" t="s">
        <v>7336</v>
      </c>
      <c r="F591" s="2" t="s">
        <v>7319</v>
      </c>
      <c r="G591" s="2">
        <v>0</v>
      </c>
      <c r="H591" s="2">
        <v>2</v>
      </c>
      <c r="I591" s="2" t="s">
        <v>7337</v>
      </c>
      <c r="J591" s="2" t="s">
        <v>7338</v>
      </c>
      <c r="K591" s="2" t="s">
        <v>7339</v>
      </c>
      <c r="L591" s="2" t="s">
        <v>7340</v>
      </c>
      <c r="M591" s="2" t="s">
        <v>101</v>
      </c>
      <c r="N591" s="2" t="s">
        <v>7341</v>
      </c>
      <c r="O591" s="2" t="s">
        <v>7342</v>
      </c>
      <c r="P591" s="2" t="s">
        <v>7343</v>
      </c>
      <c r="Q591" s="2" t="s">
        <v>1462</v>
      </c>
      <c r="R591" s="2" t="s">
        <v>7344</v>
      </c>
      <c r="S591" s="2" t="s">
        <v>1463</v>
      </c>
      <c r="T591" s="2" t="s">
        <v>7345</v>
      </c>
      <c r="U591" s="2"/>
      <c r="V591" s="2"/>
      <c r="W591" s="2"/>
      <c r="X591" s="2"/>
      <c r="Y591" s="2"/>
      <c r="Z591" s="2" t="s">
        <v>7346</v>
      </c>
      <c r="AA591" s="2">
        <f>FIND("Approved Date:",Table1[[#This Row],[Footer Text]],1)+15</f>
        <v>128</v>
      </c>
      <c r="AB591" s="2">
        <f>LEN(Table1[[#This Row],[Footer Text]])</f>
        <v>138</v>
      </c>
      <c r="AC591" s="2" t="str">
        <f>SUBSTITUTE(MID(Table1[[#This Row],[Footer Text]],Table1[[#This Row],[Approved Date:]],Table1[[#This Row],[Column1]]-Table1[[#This Row],[Approved Date:]]),"-","/")</f>
        <v>2023/05/15</v>
      </c>
      <c r="AD591" s="3">
        <f>IFERROR(IFERROR(DATEVALUE(Table1[[#This Row],[Column2]]),DATE(MID(Table1[[#This Row],[Column2]],FIND(20,Table1[[#This Row],[Column2]],1),4),MID(Table1[[#This Row],[Column2]],FIND("/",Table1[[#This Row],[Column2]],1)+1,2),1)),"Check")</f>
        <v>45061</v>
      </c>
      <c r="AE591" s="3">
        <f ca="1">IFERROR(TODAY()-Table1[[#This Row],[Column3]],"")</f>
        <v>1154</v>
      </c>
      <c r="AF591" s="3" t="str">
        <f>VLOOKUP(Table1[[#This Row],[Location of the Job]],Table2[],3,FALSE)</f>
        <v>NWG</v>
      </c>
    </row>
    <row r="592" spans="1:32" x14ac:dyDescent="0.25">
      <c r="A592" s="2" t="s">
        <v>7347</v>
      </c>
      <c r="B592" s="2" t="s">
        <v>27</v>
      </c>
      <c r="C592" s="2" t="s">
        <v>7348</v>
      </c>
      <c r="D592" s="2" t="s">
        <v>7349</v>
      </c>
      <c r="E592" s="2" t="s">
        <v>7350</v>
      </c>
      <c r="F592" s="2" t="s">
        <v>7351</v>
      </c>
      <c r="G592" s="2">
        <v>0</v>
      </c>
      <c r="H592" s="2">
        <v>2</v>
      </c>
      <c r="I592" s="2" t="s">
        <v>7352</v>
      </c>
      <c r="J592" s="2" t="s">
        <v>7353</v>
      </c>
      <c r="K592" s="2" t="s">
        <v>7354</v>
      </c>
      <c r="L592" s="2" t="s">
        <v>5544</v>
      </c>
      <c r="M592" s="2" t="s">
        <v>7355</v>
      </c>
      <c r="N592" s="2" t="s">
        <v>2052</v>
      </c>
      <c r="O592" s="2" t="s">
        <v>7356</v>
      </c>
      <c r="P592" s="2" t="s">
        <v>7357</v>
      </c>
      <c r="Q592" s="2" t="s">
        <v>58</v>
      </c>
      <c r="R592" s="2" t="s">
        <v>7358</v>
      </c>
      <c r="S592" s="2" t="s">
        <v>7359</v>
      </c>
      <c r="T592" s="2" t="s">
        <v>7360</v>
      </c>
      <c r="U592" s="2" t="s">
        <v>44</v>
      </c>
      <c r="V592" s="2"/>
      <c r="W592" s="2"/>
      <c r="X592" s="2"/>
      <c r="Y592" s="2"/>
      <c r="Z592" s="2" t="s">
        <v>7361</v>
      </c>
      <c r="AA592" s="2">
        <f>FIND("Approved Date:",Table1[[#This Row],[Footer Text]],1)+15</f>
        <v>123</v>
      </c>
      <c r="AB592" s="2">
        <f>LEN(Table1[[#This Row],[Footer Text]])</f>
        <v>133</v>
      </c>
      <c r="AC592" s="2" t="str">
        <f>SUBSTITUTE(MID(Table1[[#This Row],[Footer Text]],Table1[[#This Row],[Approved Date:]],Table1[[#This Row],[Column1]]-Table1[[#This Row],[Approved Date:]]),"-","/")</f>
        <v>2021/04/05</v>
      </c>
      <c r="AD592" s="3">
        <f>IFERROR(IFERROR(DATEVALUE(Table1[[#This Row],[Column2]]),DATE(MID(Table1[[#This Row],[Column2]],FIND(20,Table1[[#This Row],[Column2]],1),4),MID(Table1[[#This Row],[Column2]],FIND("/",Table1[[#This Row],[Column2]],1)+1,2),1)),"Check")</f>
        <v>44291</v>
      </c>
      <c r="AE592" s="3">
        <f ca="1">IFERROR(TODAY()-Table1[[#This Row],[Column3]],"")</f>
        <v>1924</v>
      </c>
      <c r="AF592" s="3" t="str">
        <f>VLOOKUP(Table1[[#This Row],[Location of the Job]],Table2[],3,FALSE)</f>
        <v>NWG</v>
      </c>
    </row>
    <row r="593" spans="1:32" x14ac:dyDescent="0.25">
      <c r="A593" s="2" t="s">
        <v>7362</v>
      </c>
      <c r="B593" s="2" t="s">
        <v>27</v>
      </c>
      <c r="C593" s="2" t="s">
        <v>7363</v>
      </c>
      <c r="D593" s="2" t="s">
        <v>7351</v>
      </c>
      <c r="E593" s="2" t="s">
        <v>7364</v>
      </c>
      <c r="F593" s="2" t="s">
        <v>7365</v>
      </c>
      <c r="G593" s="2">
        <v>2</v>
      </c>
      <c r="H593" s="2">
        <v>3</v>
      </c>
      <c r="I593" s="2" t="s">
        <v>7366</v>
      </c>
      <c r="J593" s="2" t="s">
        <v>7367</v>
      </c>
      <c r="K593" s="2" t="s">
        <v>7368</v>
      </c>
      <c r="L593" s="2" t="s">
        <v>7369</v>
      </c>
      <c r="M593" s="2" t="s">
        <v>7370</v>
      </c>
      <c r="N593" s="2" t="s">
        <v>2052</v>
      </c>
      <c r="O593" s="2" t="s">
        <v>7371</v>
      </c>
      <c r="P593" s="2" t="s">
        <v>7372</v>
      </c>
      <c r="Q593" s="2" t="s">
        <v>58</v>
      </c>
      <c r="R593" s="2" t="s">
        <v>7373</v>
      </c>
      <c r="S593" s="2" t="s">
        <v>1997</v>
      </c>
      <c r="T593" s="2" t="s">
        <v>7374</v>
      </c>
      <c r="U593" s="2" t="s">
        <v>44</v>
      </c>
      <c r="V593" s="2"/>
      <c r="W593" s="2"/>
      <c r="X593" s="2"/>
      <c r="Y593" s="2"/>
      <c r="Z593" s="2" t="s">
        <v>7375</v>
      </c>
      <c r="AA593" s="2">
        <f>FIND("Approved Date:",Table1[[#This Row],[Footer Text]],1)+15</f>
        <v>123</v>
      </c>
      <c r="AB593" s="2">
        <f>LEN(Table1[[#This Row],[Footer Text]])</f>
        <v>133</v>
      </c>
      <c r="AC593" s="2" t="str">
        <f>SUBSTITUTE(MID(Table1[[#This Row],[Footer Text]],Table1[[#This Row],[Approved Date:]],Table1[[#This Row],[Column1]]-Table1[[#This Row],[Approved Date:]]),"-","/")</f>
        <v>2021/04/05</v>
      </c>
      <c r="AD593" s="3">
        <f>IFERROR(IFERROR(DATEVALUE(Table1[[#This Row],[Column2]]),DATE(MID(Table1[[#This Row],[Column2]],FIND(20,Table1[[#This Row],[Column2]],1),4),MID(Table1[[#This Row],[Column2]],FIND("/",Table1[[#This Row],[Column2]],1)+1,2),1)),"Check")</f>
        <v>44291</v>
      </c>
      <c r="AE593" s="3">
        <f ca="1">IFERROR(TODAY()-Table1[[#This Row],[Column3]],"")</f>
        <v>1924</v>
      </c>
      <c r="AF593" s="3" t="str">
        <f>VLOOKUP(Table1[[#This Row],[Location of the Job]],Table2[],3,FALSE)</f>
        <v>NWG</v>
      </c>
    </row>
    <row r="594" spans="1:32" x14ac:dyDescent="0.25">
      <c r="A594" s="2" t="s">
        <v>7376</v>
      </c>
      <c r="B594" s="2" t="s">
        <v>125</v>
      </c>
      <c r="C594" s="2" t="s">
        <v>7377</v>
      </c>
      <c r="D594" s="2" t="s">
        <v>7378</v>
      </c>
      <c r="E594" s="2" t="s">
        <v>769</v>
      </c>
      <c r="F594" s="2" t="s">
        <v>7379</v>
      </c>
      <c r="G594" s="2">
        <v>0</v>
      </c>
      <c r="H594" s="2">
        <v>2</v>
      </c>
      <c r="I594" s="2" t="s">
        <v>7380</v>
      </c>
      <c r="J594" s="2" t="s">
        <v>7381</v>
      </c>
      <c r="K594" s="2" t="s">
        <v>7382</v>
      </c>
      <c r="L594" s="2" t="s">
        <v>7383</v>
      </c>
      <c r="M594" s="2" t="s">
        <v>101</v>
      </c>
      <c r="N594" s="2" t="s">
        <v>7384</v>
      </c>
      <c r="O594" s="2" t="s">
        <v>7385</v>
      </c>
      <c r="P594" s="2" t="s">
        <v>7386</v>
      </c>
      <c r="Q594" s="2" t="s">
        <v>1964</v>
      </c>
      <c r="R594" s="2" t="s">
        <v>6244</v>
      </c>
      <c r="S594" s="2" t="s">
        <v>7387</v>
      </c>
      <c r="T594" s="2" t="s">
        <v>7388</v>
      </c>
      <c r="U594" s="2" t="s">
        <v>44</v>
      </c>
      <c r="V594" s="2"/>
      <c r="W594" s="2"/>
      <c r="X594" s="2"/>
      <c r="Y594" s="2"/>
      <c r="Z594" s="2" t="s">
        <v>7389</v>
      </c>
      <c r="AA594" s="2">
        <f>FIND("Approved Date:",Table1[[#This Row],[Footer Text]],1)+15</f>
        <v>126</v>
      </c>
      <c r="AB594" s="2">
        <f>LEN(Table1[[#This Row],[Footer Text]])</f>
        <v>136</v>
      </c>
      <c r="AC594" s="2" t="str">
        <f>SUBSTITUTE(MID(Table1[[#This Row],[Footer Text]],Table1[[#This Row],[Approved Date:]],Table1[[#This Row],[Column1]]-Table1[[#This Row],[Approved Date:]]),"-","/")</f>
        <v>11/18/2024</v>
      </c>
      <c r="AD594" s="3">
        <f>IFERROR(IFERROR(DATEVALUE(Table1[[#This Row],[Column2]]),DATE(MID(Table1[[#This Row],[Column2]],FIND(20,Table1[[#This Row],[Column2]],1),4),MID(Table1[[#This Row],[Column2]],FIND("/",Table1[[#This Row],[Column2]],1)+1,2),1)),"Check")</f>
        <v>45614</v>
      </c>
      <c r="AE594" s="3">
        <f ca="1">IFERROR(TODAY()-Table1[[#This Row],[Column3]],"")</f>
        <v>601</v>
      </c>
      <c r="AF594" s="3" t="str">
        <f>VLOOKUP(Table1[[#This Row],[Location of the Job]],Table2[],3,FALSE)</f>
        <v>NWG</v>
      </c>
    </row>
    <row r="595" spans="1:32" x14ac:dyDescent="0.25">
      <c r="A595" s="2" t="s">
        <v>7390</v>
      </c>
      <c r="B595" s="2" t="s">
        <v>27</v>
      </c>
      <c r="C595" s="2" t="s">
        <v>7391</v>
      </c>
      <c r="D595" s="2" t="s">
        <v>7392</v>
      </c>
      <c r="E595" s="2" t="s">
        <v>769</v>
      </c>
      <c r="F595" s="2" t="s">
        <v>7379</v>
      </c>
      <c r="G595" s="2">
        <v>0</v>
      </c>
      <c r="H595" s="2">
        <v>2</v>
      </c>
      <c r="I595" s="2" t="s">
        <v>7393</v>
      </c>
      <c r="J595" s="2" t="s">
        <v>7394</v>
      </c>
      <c r="K595" s="2" t="s">
        <v>7395</v>
      </c>
      <c r="L595" s="2" t="s">
        <v>7383</v>
      </c>
      <c r="M595" s="2" t="s">
        <v>101</v>
      </c>
      <c r="N595" s="2" t="s">
        <v>7384</v>
      </c>
      <c r="O595" s="2" t="s">
        <v>7396</v>
      </c>
      <c r="P595" s="2" t="s">
        <v>7386</v>
      </c>
      <c r="Q595" s="2" t="s">
        <v>58</v>
      </c>
      <c r="R595" s="2" t="s">
        <v>469</v>
      </c>
      <c r="S595" s="2" t="s">
        <v>7397</v>
      </c>
      <c r="T595" s="2" t="s">
        <v>7388</v>
      </c>
      <c r="U595" s="2" t="s">
        <v>44</v>
      </c>
      <c r="V595" s="2"/>
      <c r="W595" s="2"/>
      <c r="X595" s="2"/>
      <c r="Y595" s="2"/>
      <c r="Z595" s="2" t="s">
        <v>7398</v>
      </c>
      <c r="AA595" s="2">
        <f>FIND("Approved Date:",Table1[[#This Row],[Footer Text]],1)+15</f>
        <v>123</v>
      </c>
      <c r="AB595" s="2">
        <f>LEN(Table1[[#This Row],[Footer Text]])</f>
        <v>131</v>
      </c>
      <c r="AC595" s="2" t="str">
        <f>SUBSTITUTE(MID(Table1[[#This Row],[Footer Text]],Table1[[#This Row],[Approved Date:]],Table1[[#This Row],[Column1]]-Table1[[#This Row],[Approved Date:]]),"-","/")</f>
        <v>9/7/2024</v>
      </c>
      <c r="AD595" s="3">
        <f>IFERROR(IFERROR(DATEVALUE(Table1[[#This Row],[Column2]]),DATE(MID(Table1[[#This Row],[Column2]],FIND(20,Table1[[#This Row],[Column2]],1),4),MID(Table1[[#This Row],[Column2]],FIND("/",Table1[[#This Row],[Column2]],1)+1,2),1)),"Check")</f>
        <v>45542</v>
      </c>
      <c r="AE595" s="3">
        <f ca="1">IFERROR(TODAY()-Table1[[#This Row],[Column3]],"")</f>
        <v>673</v>
      </c>
      <c r="AF595" s="3" t="str">
        <f>VLOOKUP(Table1[[#This Row],[Location of the Job]],Table2[],3,FALSE)</f>
        <v>NWG</v>
      </c>
    </row>
    <row r="596" spans="1:32" x14ac:dyDescent="0.25">
      <c r="A596" s="2" t="s">
        <v>7399</v>
      </c>
      <c r="B596" s="2" t="s">
        <v>27</v>
      </c>
      <c r="C596" s="2" t="s">
        <v>7400</v>
      </c>
      <c r="D596" s="2" t="s">
        <v>7379</v>
      </c>
      <c r="E596" s="2" t="s">
        <v>7401</v>
      </c>
      <c r="F596" s="2" t="s">
        <v>7402</v>
      </c>
      <c r="G596" s="2">
        <v>3</v>
      </c>
      <c r="H596" s="2">
        <v>3</v>
      </c>
      <c r="I596" s="2" t="s">
        <v>7403</v>
      </c>
      <c r="J596" s="2" t="s">
        <v>7404</v>
      </c>
      <c r="K596" s="2" t="s">
        <v>7405</v>
      </c>
      <c r="L596" s="2" t="s">
        <v>7406</v>
      </c>
      <c r="M596" s="2" t="s">
        <v>7407</v>
      </c>
      <c r="N596" s="2" t="s">
        <v>7408</v>
      </c>
      <c r="O596" s="2" t="s">
        <v>7409</v>
      </c>
      <c r="P596" s="2" t="s">
        <v>7410</v>
      </c>
      <c r="Q596" s="2" t="s">
        <v>58</v>
      </c>
      <c r="R596" s="2" t="s">
        <v>7411</v>
      </c>
      <c r="S596" s="2" t="s">
        <v>7412</v>
      </c>
      <c r="T596" s="2" t="s">
        <v>43</v>
      </c>
      <c r="U596" s="2" t="s">
        <v>44</v>
      </c>
      <c r="V596" s="2"/>
      <c r="W596" s="2"/>
      <c r="X596" s="2"/>
      <c r="Y596" s="2"/>
      <c r="Z596" s="2" t="s">
        <v>7413</v>
      </c>
      <c r="AA596" s="2">
        <f>FIND("Approved Date:",Table1[[#This Row],[Footer Text]],1)+15</f>
        <v>121</v>
      </c>
      <c r="AB596" s="2">
        <f>LEN(Table1[[#This Row],[Footer Text]])</f>
        <v>131</v>
      </c>
      <c r="AC596" s="2" t="str">
        <f>SUBSTITUTE(MID(Table1[[#This Row],[Footer Text]],Table1[[#This Row],[Approved Date:]],Table1[[#This Row],[Column1]]-Table1[[#This Row],[Approved Date:]]),"-","/")</f>
        <v>2021/05/29</v>
      </c>
      <c r="AD596" s="3">
        <f>IFERROR(IFERROR(DATEVALUE(Table1[[#This Row],[Column2]]),DATE(MID(Table1[[#This Row],[Column2]],FIND(20,Table1[[#This Row],[Column2]],1),4),MID(Table1[[#This Row],[Column2]],FIND("/",Table1[[#This Row],[Column2]],1)+1,2),1)),"Check")</f>
        <v>44345</v>
      </c>
      <c r="AE596" s="3">
        <f ca="1">IFERROR(TODAY()-Table1[[#This Row],[Column3]],"")</f>
        <v>1870</v>
      </c>
      <c r="AF596" s="3" t="str">
        <f>VLOOKUP(Table1[[#This Row],[Location of the Job]],Table2[],3,FALSE)</f>
        <v>NWG</v>
      </c>
    </row>
    <row r="597" spans="1:32" x14ac:dyDescent="0.25">
      <c r="A597" s="2" t="s">
        <v>7414</v>
      </c>
      <c r="B597" s="2" t="s">
        <v>27</v>
      </c>
      <c r="C597" s="2" t="s">
        <v>7415</v>
      </c>
      <c r="D597" s="2" t="s">
        <v>7416</v>
      </c>
      <c r="E597" s="2" t="s">
        <v>95</v>
      </c>
      <c r="F597" s="2" t="s">
        <v>7417</v>
      </c>
      <c r="G597" s="2">
        <v>0</v>
      </c>
      <c r="H597" s="2">
        <v>3</v>
      </c>
      <c r="I597" s="2" t="s">
        <v>7418</v>
      </c>
      <c r="J597" s="2" t="s">
        <v>7419</v>
      </c>
      <c r="K597" s="2" t="s">
        <v>7420</v>
      </c>
      <c r="L597" s="2" t="s">
        <v>7421</v>
      </c>
      <c r="M597" s="2" t="s">
        <v>7422</v>
      </c>
      <c r="N597" s="2" t="s">
        <v>7423</v>
      </c>
      <c r="O597" s="2" t="s">
        <v>7424</v>
      </c>
      <c r="P597" s="2"/>
      <c r="Q597" s="2" t="s">
        <v>58</v>
      </c>
      <c r="R597" s="2" t="s">
        <v>7411</v>
      </c>
      <c r="S597" s="2" t="s">
        <v>7425</v>
      </c>
      <c r="T597" s="2" t="s">
        <v>7388</v>
      </c>
      <c r="U597" s="2" t="s">
        <v>44</v>
      </c>
      <c r="V597" s="2"/>
      <c r="W597" s="2"/>
      <c r="X597" s="2"/>
      <c r="Y597" s="2"/>
      <c r="Z597" s="2" t="s">
        <v>7426</v>
      </c>
      <c r="AA597" s="2">
        <f>FIND("Approved Date:",Table1[[#This Row],[Footer Text]],1)+15</f>
        <v>123</v>
      </c>
      <c r="AB597" s="2">
        <f>LEN(Table1[[#This Row],[Footer Text]])</f>
        <v>133</v>
      </c>
      <c r="AC597" s="2" t="str">
        <f>SUBSTITUTE(MID(Table1[[#This Row],[Footer Text]],Table1[[#This Row],[Approved Date:]],Table1[[#This Row],[Column1]]-Table1[[#This Row],[Approved Date:]]),"-","/")</f>
        <v>2021/01/02</v>
      </c>
      <c r="AD597" s="3">
        <f>IFERROR(IFERROR(DATEVALUE(Table1[[#This Row],[Column2]]),DATE(MID(Table1[[#This Row],[Column2]],FIND(20,Table1[[#This Row],[Column2]],1),4),MID(Table1[[#This Row],[Column2]],FIND("/",Table1[[#This Row],[Column2]],1)+1,2),1)),"Check")</f>
        <v>44198</v>
      </c>
      <c r="AE597" s="3">
        <f ca="1">IFERROR(TODAY()-Table1[[#This Row],[Column3]],"")</f>
        <v>2017</v>
      </c>
      <c r="AF597" s="3" t="str">
        <f>VLOOKUP(Table1[[#This Row],[Location of the Job]],Table2[],3,FALSE)</f>
        <v>NWG</v>
      </c>
    </row>
    <row r="598" spans="1:32" x14ac:dyDescent="0.25">
      <c r="A598" s="2" t="s">
        <v>7427</v>
      </c>
      <c r="B598" s="2" t="s">
        <v>27</v>
      </c>
      <c r="C598" s="2" t="s">
        <v>7428</v>
      </c>
      <c r="D598" s="2" t="s">
        <v>7171</v>
      </c>
      <c r="E598" s="2" t="s">
        <v>903</v>
      </c>
      <c r="F598" s="2" t="s">
        <v>3026</v>
      </c>
      <c r="G598" s="2" t="s">
        <v>68</v>
      </c>
      <c r="H598" s="2">
        <v>2</v>
      </c>
      <c r="I598" s="2" t="s">
        <v>7429</v>
      </c>
      <c r="J598" s="2" t="s">
        <v>7430</v>
      </c>
      <c r="K598" s="2" t="s">
        <v>7431</v>
      </c>
      <c r="L598" s="2" t="s">
        <v>7432</v>
      </c>
      <c r="M598" s="2" t="s">
        <v>36</v>
      </c>
      <c r="N598" s="2" t="s">
        <v>4034</v>
      </c>
      <c r="O598" s="2" t="s">
        <v>7433</v>
      </c>
      <c r="P598" s="2" t="s">
        <v>7434</v>
      </c>
      <c r="Q598" s="2" t="s">
        <v>499</v>
      </c>
      <c r="R598" s="2" t="s">
        <v>7435</v>
      </c>
      <c r="S598" s="2" t="s">
        <v>351</v>
      </c>
      <c r="T598" s="2" t="s">
        <v>43</v>
      </c>
      <c r="U598" s="2" t="s">
        <v>44</v>
      </c>
      <c r="V598" s="2"/>
      <c r="W598" s="2"/>
      <c r="X598" s="2"/>
      <c r="Y598" s="2"/>
      <c r="Z598" s="2" t="s">
        <v>7436</v>
      </c>
      <c r="AA598" s="2">
        <f>FIND("Approved Date:",Table1[[#This Row],[Footer Text]],1)+15</f>
        <v>119</v>
      </c>
      <c r="AB598" s="2">
        <f>LEN(Table1[[#This Row],[Footer Text]])</f>
        <v>129</v>
      </c>
      <c r="AC598" s="2" t="str">
        <f>SUBSTITUTE(MID(Table1[[#This Row],[Footer Text]],Table1[[#This Row],[Approved Date:]],Table1[[#This Row],[Column1]]-Table1[[#This Row],[Approved Date:]]),"-","/")</f>
        <v>12/12/2023</v>
      </c>
      <c r="AD598" s="3">
        <f>IFERROR(IFERROR(DATEVALUE(Table1[[#This Row],[Column2]]),DATE(MID(Table1[[#This Row],[Column2]],FIND(20,Table1[[#This Row],[Column2]],1),4),MID(Table1[[#This Row],[Column2]],FIND("/",Table1[[#This Row],[Column2]],1)+1,2),1)),"Check")</f>
        <v>45272</v>
      </c>
      <c r="AE598" s="3">
        <f ca="1">IFERROR(TODAY()-Table1[[#This Row],[Column3]],"")</f>
        <v>943</v>
      </c>
      <c r="AF598" s="3" t="str">
        <f>VLOOKUP(Table1[[#This Row],[Location of the Job]],Table2[],3,FALSE)</f>
        <v>S&amp;D</v>
      </c>
    </row>
    <row r="599" spans="1:32" x14ac:dyDescent="0.25">
      <c r="A599" s="2" t="s">
        <v>7437</v>
      </c>
      <c r="B599" s="2" t="s">
        <v>7438</v>
      </c>
      <c r="C599" s="2" t="s">
        <v>7439</v>
      </c>
      <c r="D599" s="2" t="s">
        <v>7440</v>
      </c>
      <c r="E599" s="2" t="s">
        <v>7441</v>
      </c>
      <c r="F599" s="2" t="s">
        <v>6322</v>
      </c>
      <c r="G599" s="2">
        <v>3</v>
      </c>
      <c r="H599" s="2">
        <v>4</v>
      </c>
      <c r="I599" s="2" t="s">
        <v>7442</v>
      </c>
      <c r="J599" s="2" t="s">
        <v>7443</v>
      </c>
      <c r="K599" s="2"/>
      <c r="L599" s="2" t="s">
        <v>7444</v>
      </c>
      <c r="M599" s="2" t="s">
        <v>7445</v>
      </c>
      <c r="N599" s="2" t="s">
        <v>7446</v>
      </c>
      <c r="O599" s="2" t="s">
        <v>7447</v>
      </c>
      <c r="P599" s="2"/>
      <c r="Q599" s="2"/>
      <c r="R599" s="2"/>
      <c r="S599" s="2" t="s">
        <v>7448</v>
      </c>
      <c r="T599" s="2"/>
      <c r="U599" s="2"/>
      <c r="V599" s="2"/>
      <c r="W599" s="2"/>
      <c r="X599" s="2"/>
      <c r="Y599" s="2"/>
      <c r="Z599" s="2" t="s">
        <v>7449</v>
      </c>
      <c r="AA599" s="2">
        <f>FIND("Approved Date:",Table1[[#This Row],[Footer Text]],1)+15</f>
        <v>132</v>
      </c>
      <c r="AB599" s="2">
        <f>LEN(Table1[[#This Row],[Footer Text]])</f>
        <v>142</v>
      </c>
      <c r="AC599" s="2" t="str">
        <f>SUBSTITUTE(MID(Table1[[#This Row],[Footer Text]],Table1[[#This Row],[Approved Date:]],Table1[[#This Row],[Column1]]-Table1[[#This Row],[Approved Date:]]),"-","/")</f>
        <v>12/24/2010</v>
      </c>
      <c r="AD599" s="3">
        <f>IFERROR(IFERROR(DATEVALUE(Table1[[#This Row],[Column2]]),DATE(MID(Table1[[#This Row],[Column2]],FIND(20,Table1[[#This Row],[Column2]],1),4),MID(Table1[[#This Row],[Column2]],FIND("/",Table1[[#This Row],[Column2]],1)+1,2),1)),"Check")</f>
        <v>40536</v>
      </c>
      <c r="AE599" s="3">
        <f ca="1">IFERROR(TODAY()-Table1[[#This Row],[Column3]],"")</f>
        <v>5679</v>
      </c>
      <c r="AF599" s="3" t="str">
        <f>VLOOKUP(Table1[[#This Row],[Location of the Job]],Table2[],3,FALSE)</f>
        <v>VI</v>
      </c>
    </row>
    <row r="600" spans="1:32" x14ac:dyDescent="0.25">
      <c r="A600" s="2" t="s">
        <v>7450</v>
      </c>
      <c r="B600" s="2" t="s">
        <v>27</v>
      </c>
      <c r="C600" s="2" t="s">
        <v>7451</v>
      </c>
      <c r="D600" s="2" t="s">
        <v>7452</v>
      </c>
      <c r="E600" s="2" t="s">
        <v>7453</v>
      </c>
      <c r="F600" s="2" t="s">
        <v>7454</v>
      </c>
      <c r="G600" s="2">
        <v>3</v>
      </c>
      <c r="H600" s="2">
        <v>3</v>
      </c>
      <c r="I600" s="2" t="s">
        <v>7455</v>
      </c>
      <c r="J600" s="2" t="s">
        <v>7456</v>
      </c>
      <c r="K600" s="2" t="s">
        <v>7457</v>
      </c>
      <c r="L600" s="2" t="s">
        <v>7458</v>
      </c>
      <c r="M600" s="2" t="s">
        <v>7459</v>
      </c>
      <c r="N600" s="2" t="s">
        <v>1727</v>
      </c>
      <c r="O600" s="2" t="s">
        <v>7460</v>
      </c>
      <c r="P600" s="2"/>
      <c r="Q600" s="2" t="s">
        <v>200</v>
      </c>
      <c r="R600" s="2" t="s">
        <v>7461</v>
      </c>
      <c r="S600" s="2" t="s">
        <v>7462</v>
      </c>
      <c r="T600" s="2" t="s">
        <v>7463</v>
      </c>
      <c r="U600" s="2" t="s">
        <v>44</v>
      </c>
      <c r="V600" s="2"/>
      <c r="W600" s="2"/>
      <c r="X600" s="2"/>
      <c r="Y600" s="2"/>
      <c r="Z600" s="2" t="s">
        <v>7464</v>
      </c>
      <c r="AA600" s="2">
        <f>FIND("Approved Date:",Table1[[#This Row],[Footer Text]],1)+15</f>
        <v>130</v>
      </c>
      <c r="AB600" s="2">
        <f>LEN(Table1[[#This Row],[Footer Text]])</f>
        <v>140</v>
      </c>
      <c r="AC600" s="2" t="str">
        <f>SUBSTITUTE(MID(Table1[[#This Row],[Footer Text]],Table1[[#This Row],[Approved Date:]],Table1[[#This Row],[Column1]]-Table1[[#This Row],[Approved Date:]]),"-","/")</f>
        <v>07/23/2019</v>
      </c>
      <c r="AD600" s="3">
        <f>IFERROR(IFERROR(DATEVALUE(Table1[[#This Row],[Column2]]),DATE(MID(Table1[[#This Row],[Column2]],FIND(20,Table1[[#This Row],[Column2]],1),4),MID(Table1[[#This Row],[Column2]],FIND("/",Table1[[#This Row],[Column2]],1)+1,2),1)),"Check")</f>
        <v>43669</v>
      </c>
      <c r="AE600" s="3">
        <f ca="1">IFERROR(TODAY()-Table1[[#This Row],[Column3]],"")</f>
        <v>2546</v>
      </c>
      <c r="AF600" s="3" t="str">
        <f>VLOOKUP(Table1[[#This Row],[Location of the Job]],Table2[],3,FALSE)</f>
        <v xml:space="preserve">CR </v>
      </c>
    </row>
    <row r="601" spans="1:32" x14ac:dyDescent="0.25">
      <c r="A601" s="2" t="s">
        <v>7465</v>
      </c>
      <c r="B601" s="2"/>
      <c r="C601" s="2" t="s">
        <v>7466</v>
      </c>
      <c r="D601" s="2"/>
      <c r="E601" s="2"/>
      <c r="F601" s="2"/>
      <c r="G601" s="2"/>
      <c r="H601" s="2"/>
      <c r="I601" s="2"/>
      <c r="J601" s="2"/>
      <c r="K601" s="2"/>
      <c r="L601" s="2"/>
      <c r="M601" s="2"/>
      <c r="N601" s="2"/>
      <c r="O601" s="2"/>
      <c r="P601" s="2"/>
      <c r="Q601" s="2"/>
      <c r="R601" s="2"/>
      <c r="S601" s="2"/>
      <c r="T601" s="2"/>
      <c r="U601" s="2"/>
      <c r="V601" s="2"/>
      <c r="W601" s="2"/>
      <c r="X601" s="2"/>
      <c r="Y601" s="2"/>
      <c r="Z601" s="2" t="s">
        <v>7467</v>
      </c>
      <c r="AA601" s="2">
        <f>FIND("Approved Date:",Table1[[#This Row],[Footer Text]],1)+15</f>
        <v>131</v>
      </c>
      <c r="AB601" s="2">
        <f>LEN(Table1[[#This Row],[Footer Text]])</f>
        <v>141</v>
      </c>
      <c r="AC601" s="2" t="str">
        <f>SUBSTITUTE(MID(Table1[[#This Row],[Footer Text]],Table1[[#This Row],[Approved Date:]],Table1[[#This Row],[Column1]]-Table1[[#This Row],[Approved Date:]]),"-","/")</f>
        <v>08/04/2014</v>
      </c>
      <c r="AD601" s="3">
        <f>IFERROR(IFERROR(DATEVALUE(Table1[[#This Row],[Column2]]),DATE(MID(Table1[[#This Row],[Column2]],FIND(20,Table1[[#This Row],[Column2]],1),4),MID(Table1[[#This Row],[Column2]],FIND("/",Table1[[#This Row],[Column2]],1)+1,2),1)),"Check")</f>
        <v>41855</v>
      </c>
      <c r="AE601" s="3">
        <f ca="1">IFERROR(TODAY()-Table1[[#This Row],[Column3]],"")</f>
        <v>4360</v>
      </c>
      <c r="AF601" s="3" t="e">
        <f>VLOOKUP(Table1[[#This Row],[Location of the Job]],Table2[],3,FALSE)</f>
        <v>#N/A</v>
      </c>
    </row>
    <row r="602" spans="1:32" x14ac:dyDescent="0.25">
      <c r="A602" s="2" t="s">
        <v>7468</v>
      </c>
      <c r="B602" s="2" t="s">
        <v>27</v>
      </c>
      <c r="C602" s="2" t="s">
        <v>7469</v>
      </c>
      <c r="D602" s="2" t="s">
        <v>7470</v>
      </c>
      <c r="E602" s="2" t="s">
        <v>7471</v>
      </c>
      <c r="F602" s="2" t="s">
        <v>7472</v>
      </c>
      <c r="G602" s="2" t="s">
        <v>417</v>
      </c>
      <c r="H602" s="2">
        <v>2</v>
      </c>
      <c r="I602" s="2" t="s">
        <v>7473</v>
      </c>
      <c r="J602" s="2" t="s">
        <v>7474</v>
      </c>
      <c r="K602" s="2" t="s">
        <v>2409</v>
      </c>
      <c r="L602" s="2" t="s">
        <v>7475</v>
      </c>
      <c r="M602" s="2" t="s">
        <v>101</v>
      </c>
      <c r="N602" s="2" t="s">
        <v>1727</v>
      </c>
      <c r="O602" s="2" t="s">
        <v>7476</v>
      </c>
      <c r="P602" s="2"/>
      <c r="Q602" s="2" t="s">
        <v>58</v>
      </c>
      <c r="R602" s="2" t="s">
        <v>4566</v>
      </c>
      <c r="S602" s="2" t="s">
        <v>7477</v>
      </c>
      <c r="T602" s="2" t="s">
        <v>7478</v>
      </c>
      <c r="U602" s="2" t="s">
        <v>44</v>
      </c>
      <c r="V602" s="2"/>
      <c r="W602" s="2"/>
      <c r="X602" s="2"/>
      <c r="Y602" s="2"/>
      <c r="Z602" s="2" t="s">
        <v>7479</v>
      </c>
      <c r="AA602" s="2">
        <f>FIND("Approved Date:",Table1[[#This Row],[Footer Text]],1)+15</f>
        <v>128</v>
      </c>
      <c r="AB602" s="2">
        <f>LEN(Table1[[#This Row],[Footer Text]])</f>
        <v>138</v>
      </c>
      <c r="AC602" s="2" t="str">
        <f>SUBSTITUTE(MID(Table1[[#This Row],[Footer Text]],Table1[[#This Row],[Approved Date:]],Table1[[#This Row],[Column1]]-Table1[[#This Row],[Approved Date:]]),"-","/")</f>
        <v>20/09/2017</v>
      </c>
      <c r="AD602" s="3" t="str">
        <f>IFERROR(IFERROR(DATEVALUE(Table1[[#This Row],[Column2]]),DATE(MID(Table1[[#This Row],[Column2]],FIND(20,Table1[[#This Row],[Column2]],1),4),MID(Table1[[#This Row],[Column2]],FIND("/",Table1[[#This Row],[Column2]],1)+1,2),1)),"Check")</f>
        <v>Check</v>
      </c>
      <c r="AE602" s="3" t="str">
        <f ca="1">IFERROR(TODAY()-Table1[[#This Row],[Column3]],"")</f>
        <v/>
      </c>
      <c r="AF602" s="3" t="str">
        <f>VLOOKUP(Table1[[#This Row],[Location of the Job]],Table2[],3,FALSE)</f>
        <v xml:space="preserve">CR </v>
      </c>
    </row>
    <row r="603" spans="1:32" x14ac:dyDescent="0.25">
      <c r="A603" s="2" t="s">
        <v>7480</v>
      </c>
      <c r="B603" s="2" t="s">
        <v>27</v>
      </c>
      <c r="C603" s="2" t="s">
        <v>7481</v>
      </c>
      <c r="D603" s="2" t="s">
        <v>7482</v>
      </c>
      <c r="E603" s="2" t="s">
        <v>7483</v>
      </c>
      <c r="F603" s="2" t="s">
        <v>2531</v>
      </c>
      <c r="G603" s="2">
        <v>0</v>
      </c>
      <c r="H603" s="2">
        <v>3</v>
      </c>
      <c r="I603" s="2" t="s">
        <v>7484</v>
      </c>
      <c r="J603" s="2" t="s">
        <v>7485</v>
      </c>
      <c r="K603" s="2" t="s">
        <v>7486</v>
      </c>
      <c r="L603" s="2" t="s">
        <v>7487</v>
      </c>
      <c r="M603" s="2" t="s">
        <v>101</v>
      </c>
      <c r="N603" s="2" t="s">
        <v>7488</v>
      </c>
      <c r="O603" s="2" t="s">
        <v>7489</v>
      </c>
      <c r="P603" s="2" t="s">
        <v>7490</v>
      </c>
      <c r="Q603" s="2" t="s">
        <v>58</v>
      </c>
      <c r="R603" s="2" t="s">
        <v>7491</v>
      </c>
      <c r="S603" s="2" t="s">
        <v>7492</v>
      </c>
      <c r="T603" s="2" t="s">
        <v>7493</v>
      </c>
      <c r="U603" s="2" t="s">
        <v>44</v>
      </c>
      <c r="V603" s="2"/>
      <c r="W603" s="2"/>
      <c r="X603" s="2"/>
      <c r="Y603" s="2"/>
      <c r="Z603" s="2" t="s">
        <v>7494</v>
      </c>
      <c r="AA603" s="2">
        <f>FIND("Approved Date:",Table1[[#This Row],[Footer Text]],1)+15</f>
        <v>121</v>
      </c>
      <c r="AB603" s="2">
        <f>LEN(Table1[[#This Row],[Footer Text]])</f>
        <v>131</v>
      </c>
      <c r="AC603" s="2" t="str">
        <f>SUBSTITUTE(MID(Table1[[#This Row],[Footer Text]],Table1[[#This Row],[Approved Date:]],Table1[[#This Row],[Column1]]-Table1[[#This Row],[Approved Date:]]),"-","/")</f>
        <v>10/01/2022</v>
      </c>
      <c r="AD603" s="3">
        <f>IFERROR(IFERROR(DATEVALUE(Table1[[#This Row],[Column2]]),DATE(MID(Table1[[#This Row],[Column2]],FIND(20,Table1[[#This Row],[Column2]],1),4),MID(Table1[[#This Row],[Column2]],FIND("/",Table1[[#This Row],[Column2]],1)+1,2),1)),"Check")</f>
        <v>44835</v>
      </c>
      <c r="AE603" s="3">
        <f ca="1">IFERROR(TODAY()-Table1[[#This Row],[Column3]],"")</f>
        <v>1380</v>
      </c>
      <c r="AF603" s="3" t="str">
        <f>VLOOKUP(Table1[[#This Row],[Location of the Job]],Table2[],3,FALSE)</f>
        <v>MKT</v>
      </c>
    </row>
    <row r="604" spans="1:32" x14ac:dyDescent="0.25">
      <c r="A604" s="2" t="s">
        <v>7495</v>
      </c>
      <c r="B604" s="2" t="s">
        <v>27</v>
      </c>
      <c r="C604" s="2" t="s">
        <v>7496</v>
      </c>
      <c r="D604" s="2" t="s">
        <v>7497</v>
      </c>
      <c r="E604" s="2" t="s">
        <v>709</v>
      </c>
      <c r="F604" s="2" t="s">
        <v>1972</v>
      </c>
      <c r="G604" s="2" t="s">
        <v>68</v>
      </c>
      <c r="H604" s="2">
        <v>2</v>
      </c>
      <c r="I604" s="2" t="s">
        <v>7498</v>
      </c>
      <c r="J604" s="2" t="s">
        <v>4834</v>
      </c>
      <c r="K604" s="2" t="s">
        <v>7499</v>
      </c>
      <c r="L604" s="2" t="s">
        <v>7500</v>
      </c>
      <c r="M604" s="2" t="s">
        <v>36</v>
      </c>
      <c r="N604" s="2" t="s">
        <v>7501</v>
      </c>
      <c r="O604" s="2" t="s">
        <v>7502</v>
      </c>
      <c r="P604" s="2" t="s">
        <v>7503</v>
      </c>
      <c r="Q604" s="2" t="s">
        <v>58</v>
      </c>
      <c r="R604" s="2" t="s">
        <v>2540</v>
      </c>
      <c r="S604" s="2" t="s">
        <v>7504</v>
      </c>
      <c r="T604" s="2" t="s">
        <v>43</v>
      </c>
      <c r="U604" s="2" t="s">
        <v>44</v>
      </c>
      <c r="V604" s="2"/>
      <c r="W604" s="2"/>
      <c r="X604" s="2"/>
      <c r="Y604" s="2"/>
      <c r="Z604" s="2" t="s">
        <v>7505</v>
      </c>
      <c r="AA604" s="2">
        <f>FIND("Approved Date:",Table1[[#This Row],[Footer Text]],1)+15</f>
        <v>119</v>
      </c>
      <c r="AB604" s="2">
        <f>LEN(Table1[[#This Row],[Footer Text]])</f>
        <v>128</v>
      </c>
      <c r="AC604" s="2" t="str">
        <f>SUBSTITUTE(MID(Table1[[#This Row],[Footer Text]],Table1[[#This Row],[Approved Date:]],Table1[[#This Row],[Column1]]-Table1[[#This Row],[Approved Date:]]),"-","/")</f>
        <v>11/7/2023</v>
      </c>
      <c r="AD604" s="3">
        <f>IFERROR(IFERROR(DATEVALUE(Table1[[#This Row],[Column2]]),DATE(MID(Table1[[#This Row],[Column2]],FIND(20,Table1[[#This Row],[Column2]],1),4),MID(Table1[[#This Row],[Column2]],FIND("/",Table1[[#This Row],[Column2]],1)+1,2),1)),"Check")</f>
        <v>45237</v>
      </c>
      <c r="AE604" s="3">
        <f ca="1">IFERROR(TODAY()-Table1[[#This Row],[Column3]],"")</f>
        <v>978</v>
      </c>
      <c r="AF604" s="3" t="str">
        <f>VLOOKUP(Table1[[#This Row],[Location of the Job]],Table2[],3,FALSE)</f>
        <v>MKT</v>
      </c>
    </row>
    <row r="605" spans="1:32" x14ac:dyDescent="0.25">
      <c r="A605" s="2" t="s">
        <v>7506</v>
      </c>
      <c r="B605" s="2" t="s">
        <v>7507</v>
      </c>
      <c r="C605" s="2" t="s">
        <v>243</v>
      </c>
      <c r="D605" s="2" t="s">
        <v>7508</v>
      </c>
      <c r="E605" s="2" t="s">
        <v>7509</v>
      </c>
      <c r="F605" s="2" t="s">
        <v>1573</v>
      </c>
      <c r="G605" s="2">
        <v>44</v>
      </c>
      <c r="H605" s="2" t="s">
        <v>179</v>
      </c>
      <c r="I605" s="2" t="s">
        <v>7510</v>
      </c>
      <c r="J605" s="2" t="s">
        <v>7511</v>
      </c>
      <c r="K605" s="2"/>
      <c r="L605" s="2"/>
      <c r="M605" s="2" t="s">
        <v>101</v>
      </c>
      <c r="N605" s="2" t="s">
        <v>7512</v>
      </c>
      <c r="O605" s="2" t="s">
        <v>7513</v>
      </c>
      <c r="P605" s="2"/>
      <c r="Q605" s="2"/>
      <c r="R605" s="2"/>
      <c r="S605" s="2" t="s">
        <v>7514</v>
      </c>
      <c r="T605" s="2" t="s">
        <v>7515</v>
      </c>
      <c r="U605" s="2" t="s">
        <v>44</v>
      </c>
      <c r="V605" s="2"/>
      <c r="W605" s="2"/>
      <c r="X605" s="2"/>
      <c r="Y605" s="2"/>
      <c r="Z605" s="2" t="s">
        <v>7516</v>
      </c>
      <c r="AA605" s="2">
        <f>FIND("Approved Date:",Table1[[#This Row],[Footer Text]],1)+15</f>
        <v>72</v>
      </c>
      <c r="AB605" s="2">
        <f>LEN(Table1[[#This Row],[Footer Text]])</f>
        <v>71</v>
      </c>
      <c r="AC605" s="2" t="e">
        <f>SUBSTITUTE(MID(Table1[[#This Row],[Footer Text]],Table1[[#This Row],[Approved Date:]],Table1[[#This Row],[Column1]]-Table1[[#This Row],[Approved Date:]]),"-","/")</f>
        <v>#VALUE!</v>
      </c>
      <c r="AD605" s="3" t="str">
        <f>IFERROR(IFERROR(DATEVALUE(Table1[[#This Row],[Column2]]),DATE(MID(Table1[[#This Row],[Column2]],FIND(20,Table1[[#This Row],[Column2]],1),4),MID(Table1[[#This Row],[Column2]],FIND("/",Table1[[#This Row],[Column2]],1)+1,2),1)),"Check")</f>
        <v>Check</v>
      </c>
      <c r="AE605" s="3" t="str">
        <f ca="1">IFERROR(TODAY()-Table1[[#This Row],[Column3]],"")</f>
        <v/>
      </c>
      <c r="AF605" s="3" t="str">
        <f>VLOOKUP(Table1[[#This Row],[Location of the Job]],Table2[],3,FALSE)</f>
        <v>LABs</v>
      </c>
    </row>
    <row r="606" spans="1:32" x14ac:dyDescent="0.25">
      <c r="A606" s="2" t="s">
        <v>7517</v>
      </c>
      <c r="B606" s="2" t="s">
        <v>7507</v>
      </c>
      <c r="C606" s="2" t="s">
        <v>243</v>
      </c>
      <c r="D606" s="2" t="s">
        <v>7518</v>
      </c>
      <c r="E606" s="2" t="s">
        <v>7509</v>
      </c>
      <c r="F606" s="2" t="s">
        <v>7519</v>
      </c>
      <c r="G606" s="2"/>
      <c r="H606" s="2">
        <v>2</v>
      </c>
      <c r="I606" s="2" t="s">
        <v>7520</v>
      </c>
      <c r="J606" s="2" t="s">
        <v>7521</v>
      </c>
      <c r="K606" s="2"/>
      <c r="L606" s="2" t="s">
        <v>7522</v>
      </c>
      <c r="M606" s="2"/>
      <c r="N606" s="2" t="s">
        <v>7523</v>
      </c>
      <c r="O606" s="2" t="s">
        <v>7524</v>
      </c>
      <c r="P606" s="2"/>
      <c r="Q606" s="2"/>
      <c r="R606" s="2"/>
      <c r="S606" s="2"/>
      <c r="T606" s="2"/>
      <c r="U606" s="2" t="s">
        <v>44</v>
      </c>
      <c r="V606" s="2"/>
      <c r="W606" s="2"/>
      <c r="X606" s="2"/>
      <c r="Y606" s="2"/>
      <c r="Z606" s="2" t="s">
        <v>7525</v>
      </c>
      <c r="AA606" s="2">
        <f>FIND("Approved Date:",Table1[[#This Row],[Footer Text]],1)+15</f>
        <v>72</v>
      </c>
      <c r="AB606" s="2">
        <f>LEN(Table1[[#This Row],[Footer Text]])</f>
        <v>71</v>
      </c>
      <c r="AC606" s="2" t="e">
        <f>SUBSTITUTE(MID(Table1[[#This Row],[Footer Text]],Table1[[#This Row],[Approved Date:]],Table1[[#This Row],[Column1]]-Table1[[#This Row],[Approved Date:]]),"-","/")</f>
        <v>#VALUE!</v>
      </c>
      <c r="AD606" s="3" t="str">
        <f>IFERROR(IFERROR(DATEVALUE(Table1[[#This Row],[Column2]]),DATE(MID(Table1[[#This Row],[Column2]],FIND(20,Table1[[#This Row],[Column2]],1),4),MID(Table1[[#This Row],[Column2]],FIND("/",Table1[[#This Row],[Column2]],1)+1,2),1)),"Check")</f>
        <v>Check</v>
      </c>
      <c r="AE606" s="3" t="str">
        <f ca="1">IFERROR(TODAY()-Table1[[#This Row],[Column3]],"")</f>
        <v/>
      </c>
      <c r="AF606" s="3" t="str">
        <f>VLOOKUP(Table1[[#This Row],[Location of the Job]],Table2[],3,FALSE)</f>
        <v>LABs</v>
      </c>
    </row>
    <row r="607" spans="1:32" x14ac:dyDescent="0.25">
      <c r="A607" s="2" t="s">
        <v>7526</v>
      </c>
      <c r="B607" s="2" t="s">
        <v>125</v>
      </c>
      <c r="C607" s="2" t="s">
        <v>7527</v>
      </c>
      <c r="D607" s="2" t="s">
        <v>7528</v>
      </c>
      <c r="E607" s="2" t="s">
        <v>7529</v>
      </c>
      <c r="F607" s="2" t="s">
        <v>7530</v>
      </c>
      <c r="G607" s="2">
        <v>0</v>
      </c>
      <c r="H607" s="2">
        <v>2</v>
      </c>
      <c r="I607" s="2" t="s">
        <v>7531</v>
      </c>
      <c r="J607" s="2" t="s">
        <v>7532</v>
      </c>
      <c r="K607" s="2" t="s">
        <v>7533</v>
      </c>
      <c r="L607" s="2" t="s">
        <v>7534</v>
      </c>
      <c r="M607" s="2" t="s">
        <v>36</v>
      </c>
      <c r="N607" s="2" t="s">
        <v>7535</v>
      </c>
      <c r="O607" s="2" t="s">
        <v>7536</v>
      </c>
      <c r="P607" s="2" t="s">
        <v>7537</v>
      </c>
      <c r="Q607" s="2" t="s">
        <v>763</v>
      </c>
      <c r="R607" s="2" t="s">
        <v>390</v>
      </c>
      <c r="S607" s="2" t="s">
        <v>7538</v>
      </c>
      <c r="T607" s="2" t="s">
        <v>43</v>
      </c>
      <c r="U607" s="2" t="s">
        <v>44</v>
      </c>
      <c r="V607" s="2"/>
      <c r="W607" s="2"/>
      <c r="X607" s="2"/>
      <c r="Y607" s="2"/>
      <c r="Z607" s="2" t="s">
        <v>7539</v>
      </c>
      <c r="AA607" s="2">
        <f>FIND("Approved Date:",Table1[[#This Row],[Footer Text]],1)+15</f>
        <v>120</v>
      </c>
      <c r="AB607" s="2">
        <f>LEN(Table1[[#This Row],[Footer Text]])</f>
        <v>128</v>
      </c>
      <c r="AC607" s="2" t="str">
        <f>SUBSTITUTE(MID(Table1[[#This Row],[Footer Text]],Table1[[#This Row],[Approved Date:]],Table1[[#This Row],[Column1]]-Table1[[#This Row],[Approved Date:]]),"-","/")</f>
        <v>7/9/2025</v>
      </c>
      <c r="AD607" s="3">
        <f>IFERROR(IFERROR(DATEVALUE(Table1[[#This Row],[Column2]]),DATE(MID(Table1[[#This Row],[Column2]],FIND(20,Table1[[#This Row],[Column2]],1),4),MID(Table1[[#This Row],[Column2]],FIND("/",Table1[[#This Row],[Column2]],1)+1,2),1)),"Check")</f>
        <v>45847</v>
      </c>
      <c r="AE607" s="3">
        <f ca="1">IFERROR(TODAY()-Table1[[#This Row],[Column3]],"")</f>
        <v>368</v>
      </c>
      <c r="AF607" s="3" t="str">
        <f>VLOOKUP(Table1[[#This Row],[Location of the Job]],Table2[],3,FALSE)</f>
        <v>NWG</v>
      </c>
    </row>
    <row r="608" spans="1:32" x14ac:dyDescent="0.25">
      <c r="A608" s="2" t="s">
        <v>7540</v>
      </c>
      <c r="B608" s="2" t="s">
        <v>27</v>
      </c>
      <c r="C608" s="2" t="s">
        <v>7541</v>
      </c>
      <c r="D608" s="2" t="s">
        <v>7542</v>
      </c>
      <c r="E608" s="2" t="s">
        <v>7529</v>
      </c>
      <c r="F608" s="2" t="s">
        <v>7530</v>
      </c>
      <c r="G608" s="2">
        <v>0</v>
      </c>
      <c r="H608" s="2">
        <v>2</v>
      </c>
      <c r="I608" s="2" t="s">
        <v>7531</v>
      </c>
      <c r="J608" s="2" t="s">
        <v>7543</v>
      </c>
      <c r="K608" s="2" t="s">
        <v>7544</v>
      </c>
      <c r="L608" s="2" t="s">
        <v>7534</v>
      </c>
      <c r="M608" s="2" t="s">
        <v>36</v>
      </c>
      <c r="N608" s="2" t="s">
        <v>7545</v>
      </c>
      <c r="O608" s="2" t="s">
        <v>483</v>
      </c>
      <c r="P608" s="2" t="s">
        <v>7537</v>
      </c>
      <c r="Q608" s="2" t="s">
        <v>763</v>
      </c>
      <c r="R608" s="2" t="s">
        <v>390</v>
      </c>
      <c r="S608" s="2" t="s">
        <v>7546</v>
      </c>
      <c r="T608" s="2" t="s">
        <v>43</v>
      </c>
      <c r="U608" s="2" t="s">
        <v>44</v>
      </c>
      <c r="V608" s="2"/>
      <c r="W608" s="2"/>
      <c r="X608" s="2"/>
      <c r="Y608" s="2"/>
      <c r="Z608" s="2" t="s">
        <v>7547</v>
      </c>
      <c r="AA608" s="2">
        <f>FIND("Approved Date:",Table1[[#This Row],[Footer Text]],1)+15</f>
        <v>123</v>
      </c>
      <c r="AB608" s="2">
        <f>LEN(Table1[[#This Row],[Footer Text]])</f>
        <v>132</v>
      </c>
      <c r="AC608" s="2" t="str">
        <f>SUBSTITUTE(MID(Table1[[#This Row],[Footer Text]],Table1[[#This Row],[Approved Date:]],Table1[[#This Row],[Column1]]-Table1[[#This Row],[Approved Date:]]),"-","/")</f>
        <v>2/24/2025</v>
      </c>
      <c r="AD608" s="3">
        <f>IFERROR(IFERROR(DATEVALUE(Table1[[#This Row],[Column2]]),DATE(MID(Table1[[#This Row],[Column2]],FIND(20,Table1[[#This Row],[Column2]],1),4),MID(Table1[[#This Row],[Column2]],FIND("/",Table1[[#This Row],[Column2]],1)+1,2),1)),"Check")</f>
        <v>45712</v>
      </c>
      <c r="AE608" s="3">
        <f ca="1">IFERROR(TODAY()-Table1[[#This Row],[Column3]],"")</f>
        <v>503</v>
      </c>
      <c r="AF608" s="3" t="str">
        <f>VLOOKUP(Table1[[#This Row],[Location of the Job]],Table2[],3,FALSE)</f>
        <v>NWG</v>
      </c>
    </row>
    <row r="609" spans="1:32" x14ac:dyDescent="0.25">
      <c r="A609" s="2" t="s">
        <v>7548</v>
      </c>
      <c r="B609" s="2" t="s">
        <v>27</v>
      </c>
      <c r="C609" s="2" t="s">
        <v>7549</v>
      </c>
      <c r="D609" s="2" t="s">
        <v>7550</v>
      </c>
      <c r="E609" s="2" t="s">
        <v>7551</v>
      </c>
      <c r="F609" s="2" t="s">
        <v>7552</v>
      </c>
      <c r="G609" s="2">
        <v>0</v>
      </c>
      <c r="H609" s="2">
        <v>2</v>
      </c>
      <c r="I609" s="2" t="s">
        <v>7553</v>
      </c>
      <c r="J609" s="2" t="s">
        <v>7554</v>
      </c>
      <c r="K609" s="2" t="s">
        <v>7555</v>
      </c>
      <c r="L609" s="2" t="s">
        <v>7556</v>
      </c>
      <c r="M609" s="2" t="s">
        <v>101</v>
      </c>
      <c r="N609" s="2" t="s">
        <v>4748</v>
      </c>
      <c r="O609" s="2" t="s">
        <v>7557</v>
      </c>
      <c r="P609" s="2" t="s">
        <v>7558</v>
      </c>
      <c r="Q609" s="2" t="s">
        <v>4751</v>
      </c>
      <c r="R609" s="2" t="s">
        <v>4752</v>
      </c>
      <c r="S609" s="2" t="s">
        <v>4753</v>
      </c>
      <c r="T609" s="2" t="s">
        <v>678</v>
      </c>
      <c r="U609" s="2" t="s">
        <v>44</v>
      </c>
      <c r="V609" s="2"/>
      <c r="W609" s="2"/>
      <c r="X609" s="2"/>
      <c r="Y609" s="2"/>
      <c r="Z609" s="2" t="s">
        <v>7559</v>
      </c>
      <c r="AA609" s="2">
        <f>FIND("Approved Date:",Table1[[#This Row],[Footer Text]],1)+15</f>
        <v>125</v>
      </c>
      <c r="AB609" s="2">
        <f>LEN(Table1[[#This Row],[Footer Text]])</f>
        <v>135</v>
      </c>
      <c r="AC609" s="2" t="str">
        <f>SUBSTITUTE(MID(Table1[[#This Row],[Footer Text]],Table1[[#This Row],[Approved Date:]],Table1[[#This Row],[Column1]]-Table1[[#This Row],[Approved Date:]]),"-","/")</f>
        <v>2025/08/06</v>
      </c>
      <c r="AD609" s="3">
        <f>IFERROR(IFERROR(DATEVALUE(Table1[[#This Row],[Column2]]),DATE(MID(Table1[[#This Row],[Column2]],FIND(20,Table1[[#This Row],[Column2]],1),4),MID(Table1[[#This Row],[Column2]],FIND("/",Table1[[#This Row],[Column2]],1)+1,2),1)),"Check")</f>
        <v>45875</v>
      </c>
      <c r="AE609" s="3">
        <f ca="1">IFERROR(TODAY()-Table1[[#This Row],[Column3]],"")</f>
        <v>340</v>
      </c>
      <c r="AF609" s="3" t="str">
        <f>VLOOKUP(Table1[[#This Row],[Location of the Job]],Table2[],3,FALSE)</f>
        <v>HR</v>
      </c>
    </row>
    <row r="610" spans="1:32" x14ac:dyDescent="0.25">
      <c r="A610" s="2" t="s">
        <v>7560</v>
      </c>
      <c r="B610" s="2" t="s">
        <v>27</v>
      </c>
      <c r="C610" s="2" t="s">
        <v>7561</v>
      </c>
      <c r="D610" s="2" t="s">
        <v>7562</v>
      </c>
      <c r="E610" s="2" t="s">
        <v>7563</v>
      </c>
      <c r="F610" s="2" t="s">
        <v>7564</v>
      </c>
      <c r="G610" s="2">
        <v>4</v>
      </c>
      <c r="H610" s="2">
        <v>3</v>
      </c>
      <c r="I610" s="2" t="s">
        <v>7565</v>
      </c>
      <c r="J610" s="2" t="s">
        <v>7566</v>
      </c>
      <c r="K610" s="2" t="s">
        <v>7567</v>
      </c>
      <c r="L610" s="2" t="s">
        <v>7568</v>
      </c>
      <c r="M610" s="2" t="s">
        <v>101</v>
      </c>
      <c r="N610" s="2" t="s">
        <v>7569</v>
      </c>
      <c r="O610" s="2" t="s">
        <v>7570</v>
      </c>
      <c r="P610" s="2" t="s">
        <v>7571</v>
      </c>
      <c r="Q610" s="2" t="s">
        <v>200</v>
      </c>
      <c r="R610" s="2" t="s">
        <v>7572</v>
      </c>
      <c r="S610" s="2" t="s">
        <v>7573</v>
      </c>
      <c r="T610" s="2" t="s">
        <v>43</v>
      </c>
      <c r="U610" s="2" t="s">
        <v>44</v>
      </c>
      <c r="V610" s="2"/>
      <c r="W610" s="2"/>
      <c r="X610" s="2"/>
      <c r="Y610" s="2"/>
      <c r="Z610" s="2" t="s">
        <v>7574</v>
      </c>
      <c r="AA610" s="2">
        <f>FIND("Approved Date:",Table1[[#This Row],[Footer Text]],1)+15</f>
        <v>115</v>
      </c>
      <c r="AB610" s="2">
        <f>LEN(Table1[[#This Row],[Footer Text]])</f>
        <v>125</v>
      </c>
      <c r="AC610" s="2" t="str">
        <f>SUBSTITUTE(MID(Table1[[#This Row],[Footer Text]],Table1[[#This Row],[Approved Date:]],Table1[[#This Row],[Column1]]-Table1[[#This Row],[Approved Date:]]),"-","/")</f>
        <v>2022/04/19</v>
      </c>
      <c r="AD610" s="3">
        <f>IFERROR(IFERROR(DATEVALUE(Table1[[#This Row],[Column2]]),DATE(MID(Table1[[#This Row],[Column2]],FIND(20,Table1[[#This Row],[Column2]],1),4),MID(Table1[[#This Row],[Column2]],FIND("/",Table1[[#This Row],[Column2]],1)+1,2),1)),"Check")</f>
        <v>44670</v>
      </c>
      <c r="AE610" s="3">
        <f ca="1">IFERROR(TODAY()-Table1[[#This Row],[Column3]],"")</f>
        <v>1545</v>
      </c>
      <c r="AF610" s="3" t="str">
        <f>VLOOKUP(Table1[[#This Row],[Location of the Job]],Table2[],3,FALSE)</f>
        <v>HR</v>
      </c>
    </row>
    <row r="611" spans="1:32" x14ac:dyDescent="0.25">
      <c r="A611" s="2" t="s">
        <v>7575</v>
      </c>
      <c r="B611" s="2" t="s">
        <v>27</v>
      </c>
      <c r="C611" s="2" t="s">
        <v>7576</v>
      </c>
      <c r="D611" s="2" t="s">
        <v>7577</v>
      </c>
      <c r="E611" s="2" t="s">
        <v>1081</v>
      </c>
      <c r="F611" s="2" t="s">
        <v>7578</v>
      </c>
      <c r="G611" s="2">
        <v>0</v>
      </c>
      <c r="H611" s="2">
        <v>1</v>
      </c>
      <c r="I611" s="2" t="s">
        <v>7579</v>
      </c>
      <c r="J611" s="2" t="s">
        <v>3124</v>
      </c>
      <c r="K611" s="2" t="s">
        <v>7580</v>
      </c>
      <c r="L611" s="2" t="s">
        <v>7581</v>
      </c>
      <c r="M611" s="2" t="s">
        <v>36</v>
      </c>
      <c r="N611" s="2" t="s">
        <v>7582</v>
      </c>
      <c r="O611" s="2" t="s">
        <v>7583</v>
      </c>
      <c r="P611" s="2" t="s">
        <v>7584</v>
      </c>
      <c r="Q611" s="2" t="s">
        <v>58</v>
      </c>
      <c r="R611" s="2" t="s">
        <v>3129</v>
      </c>
      <c r="S611" s="2" t="s">
        <v>7585</v>
      </c>
      <c r="T611" s="2" t="s">
        <v>43</v>
      </c>
      <c r="U611" s="2" t="s">
        <v>44</v>
      </c>
      <c r="V611" s="2"/>
      <c r="W611" s="2"/>
      <c r="X611" s="2"/>
      <c r="Y611" s="2"/>
      <c r="Z611" s="2" t="s">
        <v>7586</v>
      </c>
      <c r="AA611" s="2">
        <f>FIND("Approved Date:",Table1[[#This Row],[Footer Text]],1)+15</f>
        <v>130</v>
      </c>
      <c r="AB611" s="2">
        <f>LEN(Table1[[#This Row],[Footer Text]])</f>
        <v>140</v>
      </c>
      <c r="AC611" s="2" t="str">
        <f>SUBSTITUTE(MID(Table1[[#This Row],[Footer Text]],Table1[[#This Row],[Approved Date:]],Table1[[#This Row],[Column1]]-Table1[[#This Row],[Approved Date:]]),"-","/")</f>
        <v>10/11/2023</v>
      </c>
      <c r="AD611" s="3">
        <f>IFERROR(IFERROR(DATEVALUE(Table1[[#This Row],[Column2]]),DATE(MID(Table1[[#This Row],[Column2]],FIND(20,Table1[[#This Row],[Column2]],1),4),MID(Table1[[#This Row],[Column2]],FIND("/",Table1[[#This Row],[Column2]],1)+1,2),1)),"Check")</f>
        <v>45210</v>
      </c>
      <c r="AE611" s="3">
        <f ca="1">IFERROR(TODAY()-Table1[[#This Row],[Column3]],"")</f>
        <v>1005</v>
      </c>
      <c r="AF611" s="3" t="str">
        <f>VLOOKUP(Table1[[#This Row],[Location of the Job]],Table2[],3,FALSE)</f>
        <v xml:space="preserve">CR </v>
      </c>
    </row>
    <row r="612" spans="1:32" x14ac:dyDescent="0.25">
      <c r="A612" s="2" t="s">
        <v>7587</v>
      </c>
      <c r="B612" s="2" t="s">
        <v>934</v>
      </c>
      <c r="C612" s="2" t="s">
        <v>950</v>
      </c>
      <c r="D612" s="2" t="s">
        <v>7588</v>
      </c>
      <c r="E612" s="2" t="s">
        <v>245</v>
      </c>
      <c r="F612" s="2" t="s">
        <v>7589</v>
      </c>
      <c r="G612" s="2">
        <v>0</v>
      </c>
      <c r="H612" s="2">
        <v>1</v>
      </c>
      <c r="I612" s="2" t="s">
        <v>7590</v>
      </c>
      <c r="J612" s="2" t="s">
        <v>7591</v>
      </c>
      <c r="K612" s="2" t="s">
        <v>7592</v>
      </c>
      <c r="L612" s="2" t="s">
        <v>7593</v>
      </c>
      <c r="M612" s="2" t="s">
        <v>101</v>
      </c>
      <c r="N612" s="2" t="s">
        <v>7594</v>
      </c>
      <c r="O612" s="2" t="s">
        <v>7595</v>
      </c>
      <c r="P612" s="2"/>
      <c r="Q612" s="2" t="s">
        <v>58</v>
      </c>
      <c r="R612" s="2" t="s">
        <v>7596</v>
      </c>
      <c r="S612" s="2"/>
      <c r="T612" s="2"/>
      <c r="U612" s="2"/>
      <c r="V612" s="2"/>
      <c r="W612" s="2"/>
      <c r="X612" s="2"/>
      <c r="Y612" s="2"/>
      <c r="Z612" s="2" t="s">
        <v>7597</v>
      </c>
      <c r="AA612" s="2">
        <f>FIND("Approved Date:",Table1[[#This Row],[Footer Text]],1)+15</f>
        <v>98</v>
      </c>
      <c r="AB612" s="2">
        <f>LEN(Table1[[#This Row],[Footer Text]])</f>
        <v>97</v>
      </c>
      <c r="AC612" s="2" t="e">
        <f>SUBSTITUTE(MID(Table1[[#This Row],[Footer Text]],Table1[[#This Row],[Approved Date:]],Table1[[#This Row],[Column1]]-Table1[[#This Row],[Approved Date:]]),"-","/")</f>
        <v>#VALUE!</v>
      </c>
      <c r="AD612" s="3" t="str">
        <f>IFERROR(IFERROR(DATEVALUE(Table1[[#This Row],[Column2]]),DATE(MID(Table1[[#This Row],[Column2]],FIND(20,Table1[[#This Row],[Column2]],1),4),MID(Table1[[#This Row],[Column2]],FIND("/",Table1[[#This Row],[Column2]],1)+1,2),1)),"Check")</f>
        <v>Check</v>
      </c>
      <c r="AE612" s="3" t="str">
        <f ca="1">IFERROR(TODAY()-Table1[[#This Row],[Column3]],"")</f>
        <v/>
      </c>
      <c r="AF612" s="3" t="str">
        <f>VLOOKUP(Table1[[#This Row],[Location of the Job]],Table2[],3,FALSE)</f>
        <v>VM</v>
      </c>
    </row>
    <row r="613" spans="1:32" x14ac:dyDescent="0.25">
      <c r="A613" s="2" t="s">
        <v>7598</v>
      </c>
      <c r="B613" s="2" t="s">
        <v>27</v>
      </c>
      <c r="C613" s="2" t="s">
        <v>7599</v>
      </c>
      <c r="D613" s="2" t="s">
        <v>7600</v>
      </c>
      <c r="E613" s="2" t="s">
        <v>7601</v>
      </c>
      <c r="F613" s="2" t="s">
        <v>7602</v>
      </c>
      <c r="G613" s="2">
        <v>1</v>
      </c>
      <c r="H613" s="2">
        <v>3</v>
      </c>
      <c r="I613" s="2" t="s">
        <v>7603</v>
      </c>
      <c r="J613" s="2" t="s">
        <v>7604</v>
      </c>
      <c r="K613" s="2" t="s">
        <v>7605</v>
      </c>
      <c r="L613" s="2" t="s">
        <v>7606</v>
      </c>
      <c r="M613" s="2" t="s">
        <v>101</v>
      </c>
      <c r="N613" s="2" t="s">
        <v>7582</v>
      </c>
      <c r="O613" s="2" t="s">
        <v>7607</v>
      </c>
      <c r="P613" s="2" t="s">
        <v>2702</v>
      </c>
      <c r="Q613" s="2" t="s">
        <v>200</v>
      </c>
      <c r="R613" s="2" t="s">
        <v>7608</v>
      </c>
      <c r="S613" s="2" t="s">
        <v>7609</v>
      </c>
      <c r="T613" s="2"/>
      <c r="U613" s="2" t="s">
        <v>44</v>
      </c>
      <c r="V613" s="2"/>
      <c r="W613" s="2"/>
      <c r="X613" s="2"/>
      <c r="Y613" s="2"/>
      <c r="Z613" s="2" t="s">
        <v>7610</v>
      </c>
      <c r="AA613" s="2">
        <f>FIND("Approved Date:",Table1[[#This Row],[Footer Text]],1)+15</f>
        <v>94</v>
      </c>
      <c r="AB613" s="2">
        <f>LEN(Table1[[#This Row],[Footer Text]])</f>
        <v>104</v>
      </c>
      <c r="AC613" s="2" t="str">
        <f>SUBSTITUTE(MID(Table1[[#This Row],[Footer Text]],Table1[[#This Row],[Approved Date:]],Table1[[#This Row],[Column1]]-Table1[[#This Row],[Approved Date:]]),"-","/")</f>
        <v>2021/05/09</v>
      </c>
      <c r="AD613" s="3">
        <f>IFERROR(IFERROR(DATEVALUE(Table1[[#This Row],[Column2]]),DATE(MID(Table1[[#This Row],[Column2]],FIND(20,Table1[[#This Row],[Column2]],1),4),MID(Table1[[#This Row],[Column2]],FIND("/",Table1[[#This Row],[Column2]],1)+1,2),1)),"Check")</f>
        <v>44325</v>
      </c>
      <c r="AE613" s="3">
        <f ca="1">IFERROR(TODAY()-Table1[[#This Row],[Column3]],"")</f>
        <v>1890</v>
      </c>
      <c r="AF613" s="3" t="str">
        <f>VLOOKUP(Table1[[#This Row],[Location of the Job]],Table2[],3,FALSE)</f>
        <v>HR</v>
      </c>
    </row>
    <row r="614" spans="1:32" x14ac:dyDescent="0.25">
      <c r="A614" s="2" t="s">
        <v>7611</v>
      </c>
      <c r="B614" s="2" t="s">
        <v>27</v>
      </c>
      <c r="C614" s="2" t="s">
        <v>7612</v>
      </c>
      <c r="D614" s="2" t="s">
        <v>7602</v>
      </c>
      <c r="E614" s="2" t="s">
        <v>7601</v>
      </c>
      <c r="F614" s="2" t="s">
        <v>4759</v>
      </c>
      <c r="G614" s="2">
        <v>5</v>
      </c>
      <c r="H614" s="2" t="s">
        <v>179</v>
      </c>
      <c r="I614" s="2" t="s">
        <v>7613</v>
      </c>
      <c r="J614" s="2" t="s">
        <v>7614</v>
      </c>
      <c r="K614" s="2" t="s">
        <v>7615</v>
      </c>
      <c r="L614" s="2" t="s">
        <v>7616</v>
      </c>
      <c r="M614" s="2" t="s">
        <v>101</v>
      </c>
      <c r="N614" s="2" t="s">
        <v>7617</v>
      </c>
      <c r="O614" s="2" t="s">
        <v>7618</v>
      </c>
      <c r="P614" s="2" t="s">
        <v>7619</v>
      </c>
      <c r="Q614" s="2" t="s">
        <v>732</v>
      </c>
      <c r="R614" s="2" t="s">
        <v>7620</v>
      </c>
      <c r="S614" s="2" t="s">
        <v>7609</v>
      </c>
      <c r="T614" s="2" t="s">
        <v>678</v>
      </c>
      <c r="U614" s="2" t="s">
        <v>44</v>
      </c>
      <c r="V614" s="2"/>
      <c r="W614" s="2"/>
      <c r="X614" s="2"/>
      <c r="Y614" s="2"/>
      <c r="Z614" s="2" t="s">
        <v>7621</v>
      </c>
      <c r="AA614" s="2">
        <f>FIND("Approved Date:",Table1[[#This Row],[Footer Text]],1)+15</f>
        <v>117</v>
      </c>
      <c r="AB614" s="2">
        <f>LEN(Table1[[#This Row],[Footer Text]])</f>
        <v>127</v>
      </c>
      <c r="AC614" s="2" t="str">
        <f>SUBSTITUTE(MID(Table1[[#This Row],[Footer Text]],Table1[[#This Row],[Approved Date:]],Table1[[#This Row],[Column1]]-Table1[[#This Row],[Approved Date:]]),"-","/")</f>
        <v>2021/08/31</v>
      </c>
      <c r="AD614" s="3">
        <f>IFERROR(IFERROR(DATEVALUE(Table1[[#This Row],[Column2]]),DATE(MID(Table1[[#This Row],[Column2]],FIND(20,Table1[[#This Row],[Column2]],1),4),MID(Table1[[#This Row],[Column2]],FIND("/",Table1[[#This Row],[Column2]],1)+1,2),1)),"Check")</f>
        <v>44439</v>
      </c>
      <c r="AE614" s="3">
        <f ca="1">IFERROR(TODAY()-Table1[[#This Row],[Column3]],"")</f>
        <v>1776</v>
      </c>
      <c r="AF614" s="3" t="str">
        <f>VLOOKUP(Table1[[#This Row],[Location of the Job]],Table2[],3,FALSE)</f>
        <v>HR</v>
      </c>
    </row>
    <row r="615" spans="1:32" x14ac:dyDescent="0.25">
      <c r="A615" s="2" t="s">
        <v>7622</v>
      </c>
      <c r="B615" s="2" t="s">
        <v>27</v>
      </c>
      <c r="C615" s="2" t="s">
        <v>7623</v>
      </c>
      <c r="D615" s="2" t="s">
        <v>7624</v>
      </c>
      <c r="E615" s="2" t="s">
        <v>1830</v>
      </c>
      <c r="F615" s="2" t="s">
        <v>1847</v>
      </c>
      <c r="G615" s="2">
        <v>3</v>
      </c>
      <c r="H615" s="2">
        <v>3</v>
      </c>
      <c r="I615" s="2" t="s">
        <v>7625</v>
      </c>
      <c r="J615" s="2" t="s">
        <v>7626</v>
      </c>
      <c r="K615" s="2" t="s">
        <v>7627</v>
      </c>
      <c r="L615" s="2" t="s">
        <v>7628</v>
      </c>
      <c r="M615" s="2" t="s">
        <v>101</v>
      </c>
      <c r="N615" s="2" t="s">
        <v>7629</v>
      </c>
      <c r="O615" s="2" t="s">
        <v>7630</v>
      </c>
      <c r="P615" s="2"/>
      <c r="Q615" s="2" t="s">
        <v>200</v>
      </c>
      <c r="R615" s="2" t="s">
        <v>7631</v>
      </c>
      <c r="S615" s="2" t="s">
        <v>7632</v>
      </c>
      <c r="T615" s="2"/>
      <c r="U615" s="2" t="s">
        <v>44</v>
      </c>
      <c r="V615" s="2"/>
      <c r="W615" s="2"/>
      <c r="X615" s="2"/>
      <c r="Y615" s="2"/>
      <c r="Z615" s="2" t="s">
        <v>7633</v>
      </c>
      <c r="AA615" s="2">
        <f>FIND("Approved Date:",Table1[[#This Row],[Footer Text]],1)+15</f>
        <v>107</v>
      </c>
      <c r="AB615" s="2">
        <f>LEN(Table1[[#This Row],[Footer Text]])</f>
        <v>106</v>
      </c>
      <c r="AC615" s="2" t="e">
        <f>SUBSTITUTE(MID(Table1[[#This Row],[Footer Text]],Table1[[#This Row],[Approved Date:]],Table1[[#This Row],[Column1]]-Table1[[#This Row],[Approved Date:]]),"-","/")</f>
        <v>#VALUE!</v>
      </c>
      <c r="AD615" s="3" t="str">
        <f>IFERROR(IFERROR(DATEVALUE(Table1[[#This Row],[Column2]]),DATE(MID(Table1[[#This Row],[Column2]],FIND(20,Table1[[#This Row],[Column2]],1),4),MID(Table1[[#This Row],[Column2]],FIND("/",Table1[[#This Row],[Column2]],1)+1,2),1)),"Check")</f>
        <v>Check</v>
      </c>
      <c r="AE615" s="3" t="str">
        <f ca="1">IFERROR(TODAY()-Table1[[#This Row],[Column3]],"")</f>
        <v/>
      </c>
      <c r="AF615" s="3" t="str">
        <f>VLOOKUP(Table1[[#This Row],[Location of the Job]],Table2[],3,FALSE)</f>
        <v>HR</v>
      </c>
    </row>
    <row r="616" spans="1:32" x14ac:dyDescent="0.25">
      <c r="A616" s="2" t="s">
        <v>7634</v>
      </c>
      <c r="B616" s="2" t="s">
        <v>27</v>
      </c>
      <c r="C616" s="2" t="s">
        <v>7635</v>
      </c>
      <c r="D616" s="2" t="s">
        <v>7636</v>
      </c>
      <c r="E616" s="2" t="s">
        <v>1830</v>
      </c>
      <c r="F616" s="2" t="s">
        <v>1847</v>
      </c>
      <c r="G616" s="2">
        <v>0</v>
      </c>
      <c r="H616" s="2">
        <v>3</v>
      </c>
      <c r="I616" s="2" t="s">
        <v>7637</v>
      </c>
      <c r="J616" s="2" t="s">
        <v>7638</v>
      </c>
      <c r="K616" s="2" t="s">
        <v>7639</v>
      </c>
      <c r="L616" s="2" t="s">
        <v>7640</v>
      </c>
      <c r="M616" s="2" t="s">
        <v>101</v>
      </c>
      <c r="N616" s="2" t="s">
        <v>7641</v>
      </c>
      <c r="O616" s="2" t="s">
        <v>7642</v>
      </c>
      <c r="P616" s="2"/>
      <c r="Q616" s="2" t="s">
        <v>58</v>
      </c>
      <c r="R616" s="2" t="s">
        <v>7631</v>
      </c>
      <c r="S616" s="2" t="s">
        <v>7632</v>
      </c>
      <c r="T616" s="2"/>
      <c r="U616" s="2" t="s">
        <v>44</v>
      </c>
      <c r="V616" s="2"/>
      <c r="W616" s="2"/>
      <c r="X616" s="2"/>
      <c r="Y616" s="2"/>
      <c r="Z616" s="2" t="s">
        <v>7643</v>
      </c>
      <c r="AA616" s="2">
        <f>FIND("Approved Date:",Table1[[#This Row],[Footer Text]],1)+15</f>
        <v>136</v>
      </c>
      <c r="AB616" s="2">
        <f>LEN(Table1[[#This Row],[Footer Text]])</f>
        <v>146</v>
      </c>
      <c r="AC616" s="2" t="str">
        <f>SUBSTITUTE(MID(Table1[[#This Row],[Footer Text]],Table1[[#This Row],[Approved Date:]],Table1[[#This Row],[Column1]]-Table1[[#This Row],[Approved Date:]]),"-","/")</f>
        <v>2021/05/16</v>
      </c>
      <c r="AD616" s="3">
        <f>IFERROR(IFERROR(DATEVALUE(Table1[[#This Row],[Column2]]),DATE(MID(Table1[[#This Row],[Column2]],FIND(20,Table1[[#This Row],[Column2]],1),4),MID(Table1[[#This Row],[Column2]],FIND("/",Table1[[#This Row],[Column2]],1)+1,2),1)),"Check")</f>
        <v>44332</v>
      </c>
      <c r="AE616" s="3">
        <f ca="1">IFERROR(TODAY()-Table1[[#This Row],[Column3]],"")</f>
        <v>1883</v>
      </c>
      <c r="AF616" s="3" t="str">
        <f>VLOOKUP(Table1[[#This Row],[Location of the Job]],Table2[],3,FALSE)</f>
        <v>HR</v>
      </c>
    </row>
    <row r="617" spans="1:32" x14ac:dyDescent="0.25">
      <c r="A617" s="2" t="s">
        <v>7644</v>
      </c>
      <c r="B617" s="2" t="s">
        <v>27</v>
      </c>
      <c r="C617" s="2" t="s">
        <v>7645</v>
      </c>
      <c r="D617" s="2" t="s">
        <v>7646</v>
      </c>
      <c r="E617" s="2" t="s">
        <v>1830</v>
      </c>
      <c r="F617" s="2" t="s">
        <v>7647</v>
      </c>
      <c r="G617" s="2" t="s">
        <v>68</v>
      </c>
      <c r="H617" s="2">
        <v>1</v>
      </c>
      <c r="I617" s="2" t="s">
        <v>7648</v>
      </c>
      <c r="J617" s="2" t="s">
        <v>7649</v>
      </c>
      <c r="K617" s="2" t="s">
        <v>7650</v>
      </c>
      <c r="L617" s="2" t="s">
        <v>7651</v>
      </c>
      <c r="M617" s="2" t="s">
        <v>101</v>
      </c>
      <c r="N617" s="2" t="s">
        <v>7652</v>
      </c>
      <c r="O617" s="2" t="s">
        <v>7653</v>
      </c>
      <c r="P617" s="2" t="s">
        <v>7654</v>
      </c>
      <c r="Q617" s="2" t="s">
        <v>58</v>
      </c>
      <c r="R617" s="2" t="s">
        <v>7655</v>
      </c>
      <c r="S617" s="2" t="s">
        <v>7632</v>
      </c>
      <c r="T617" s="2" t="s">
        <v>138</v>
      </c>
      <c r="U617" s="2" t="s">
        <v>44</v>
      </c>
      <c r="V617" s="2"/>
      <c r="W617" s="2"/>
      <c r="X617" s="2"/>
      <c r="Y617" s="2"/>
      <c r="Z617" s="2" t="s">
        <v>7656</v>
      </c>
      <c r="AA617" s="2">
        <f>FIND("Approved Date:",Table1[[#This Row],[Footer Text]],1)+15</f>
        <v>132</v>
      </c>
      <c r="AB617" s="2">
        <f>LEN(Table1[[#This Row],[Footer Text]])</f>
        <v>142</v>
      </c>
      <c r="AC617" s="2" t="str">
        <f>SUBSTITUTE(MID(Table1[[#This Row],[Footer Text]],Table1[[#This Row],[Approved Date:]],Table1[[#This Row],[Column1]]-Table1[[#This Row],[Approved Date:]]),"-","/")</f>
        <v>2022/11/30</v>
      </c>
      <c r="AD617" s="3">
        <f>IFERROR(IFERROR(DATEVALUE(Table1[[#This Row],[Column2]]),DATE(MID(Table1[[#This Row],[Column2]],FIND(20,Table1[[#This Row],[Column2]],1),4),MID(Table1[[#This Row],[Column2]],FIND("/",Table1[[#This Row],[Column2]],1)+1,2),1)),"Check")</f>
        <v>44895</v>
      </c>
      <c r="AE617" s="3">
        <f ca="1">IFERROR(TODAY()-Table1[[#This Row],[Column3]],"")</f>
        <v>1320</v>
      </c>
      <c r="AF617" s="3" t="str">
        <f>VLOOKUP(Table1[[#This Row],[Location of the Job]],Table2[],3,FALSE)</f>
        <v>HR</v>
      </c>
    </row>
    <row r="618" spans="1:32" x14ac:dyDescent="0.25">
      <c r="A618" s="2" t="s">
        <v>7657</v>
      </c>
      <c r="B618" s="2"/>
      <c r="C618" s="2"/>
      <c r="D618" s="2" t="s">
        <v>7658</v>
      </c>
      <c r="E618" s="2" t="s">
        <v>7659</v>
      </c>
      <c r="F618" s="2" t="s">
        <v>7562</v>
      </c>
      <c r="G618" s="2">
        <v>0</v>
      </c>
      <c r="H618" s="2">
        <v>2</v>
      </c>
      <c r="I618" s="2" t="s">
        <v>7660</v>
      </c>
      <c r="J618" s="2" t="s">
        <v>7661</v>
      </c>
      <c r="K618" s="2" t="s">
        <v>7662</v>
      </c>
      <c r="L618" s="2" t="s">
        <v>7663</v>
      </c>
      <c r="M618" s="2" t="s">
        <v>7664</v>
      </c>
      <c r="N618" s="2" t="s">
        <v>7665</v>
      </c>
      <c r="O618" s="2" t="s">
        <v>7666</v>
      </c>
      <c r="P618" s="2" t="s">
        <v>7667</v>
      </c>
      <c r="Q618" s="2" t="s">
        <v>58</v>
      </c>
      <c r="R618" s="2" t="s">
        <v>7668</v>
      </c>
      <c r="S618" s="2" t="s">
        <v>6633</v>
      </c>
      <c r="T618" s="2"/>
      <c r="U618" s="2" t="s">
        <v>44</v>
      </c>
      <c r="V618" s="2"/>
      <c r="W618" s="2"/>
      <c r="X618" s="2"/>
      <c r="Y618" s="2"/>
      <c r="Z618" s="2" t="s">
        <v>7669</v>
      </c>
      <c r="AA618" s="2" t="e">
        <f>FIND("Approved Date:",Table1[[#This Row],[Footer Text]],1)+15</f>
        <v>#VALUE!</v>
      </c>
      <c r="AB618" s="2">
        <f>LEN(Table1[[#This Row],[Footer Text]])</f>
        <v>0</v>
      </c>
      <c r="AC618" s="2" t="e">
        <f>SUBSTITUTE(MID(Table1[[#This Row],[Footer Text]],Table1[[#This Row],[Approved Date:]],Table1[[#This Row],[Column1]]-Table1[[#This Row],[Approved Date:]]),"-","/")</f>
        <v>#VALUE!</v>
      </c>
      <c r="AD618" s="3" t="str">
        <f>IFERROR(IFERROR(DATEVALUE(Table1[[#This Row],[Column2]]),DATE(MID(Table1[[#This Row],[Column2]],FIND(20,Table1[[#This Row],[Column2]],1),4),MID(Table1[[#This Row],[Column2]],FIND("/",Table1[[#This Row],[Column2]],1)+1,2),1)),"Check")</f>
        <v>Check</v>
      </c>
      <c r="AE618" s="3" t="str">
        <f ca="1">IFERROR(TODAY()-Table1[[#This Row],[Column3]],"")</f>
        <v/>
      </c>
      <c r="AF618" s="3" t="str">
        <f>VLOOKUP(Table1[[#This Row],[Location of the Job]],Table2[],3,FALSE)</f>
        <v>HR</v>
      </c>
    </row>
    <row r="619" spans="1:32" x14ac:dyDescent="0.25">
      <c r="A619" s="2" t="s">
        <v>7670</v>
      </c>
      <c r="B619" s="2" t="s">
        <v>27</v>
      </c>
      <c r="C619" s="2" t="s">
        <v>7671</v>
      </c>
      <c r="D619" s="2" t="s">
        <v>7658</v>
      </c>
      <c r="E619" s="2" t="s">
        <v>7659</v>
      </c>
      <c r="F619" s="2" t="s">
        <v>7562</v>
      </c>
      <c r="G619" s="2">
        <v>0</v>
      </c>
      <c r="H619" s="2">
        <v>2</v>
      </c>
      <c r="I619" s="2" t="s">
        <v>7660</v>
      </c>
      <c r="J619" s="2" t="s">
        <v>7661</v>
      </c>
      <c r="K619" s="2" t="s">
        <v>7662</v>
      </c>
      <c r="L619" s="2" t="s">
        <v>7663</v>
      </c>
      <c r="M619" s="2" t="s">
        <v>7664</v>
      </c>
      <c r="N619" s="2" t="s">
        <v>7665</v>
      </c>
      <c r="O619" s="2" t="s">
        <v>7666</v>
      </c>
      <c r="P619" s="2" t="s">
        <v>7667</v>
      </c>
      <c r="Q619" s="2" t="s">
        <v>58</v>
      </c>
      <c r="R619" s="2" t="s">
        <v>7668</v>
      </c>
      <c r="S619" s="2" t="s">
        <v>6633</v>
      </c>
      <c r="T619" s="2"/>
      <c r="U619" s="2" t="s">
        <v>44</v>
      </c>
      <c r="V619" s="2"/>
      <c r="W619" s="2"/>
      <c r="X619" s="2"/>
      <c r="Y619" s="2"/>
      <c r="Z619" s="2" t="s">
        <v>7669</v>
      </c>
      <c r="AA619" s="2">
        <f>FIND("Approved Date:",Table1[[#This Row],[Footer Text]],1)+15</f>
        <v>114</v>
      </c>
      <c r="AB619" s="2">
        <f>LEN(Table1[[#This Row],[Footer Text]])</f>
        <v>124</v>
      </c>
      <c r="AC619" s="2" t="str">
        <f>SUBSTITUTE(MID(Table1[[#This Row],[Footer Text]],Table1[[#This Row],[Approved Date:]],Table1[[#This Row],[Column1]]-Table1[[#This Row],[Approved Date:]]),"-","/")</f>
        <v>2022/07/13</v>
      </c>
      <c r="AD619" s="3">
        <f>IFERROR(IFERROR(DATEVALUE(Table1[[#This Row],[Column2]]),DATE(MID(Table1[[#This Row],[Column2]],FIND(20,Table1[[#This Row],[Column2]],1),4),MID(Table1[[#This Row],[Column2]],FIND("/",Table1[[#This Row],[Column2]],1)+1,2),1)),"Check")</f>
        <v>44755</v>
      </c>
      <c r="AE619" s="3">
        <f ca="1">IFERROR(TODAY()-Table1[[#This Row],[Column3]],"")</f>
        <v>1460</v>
      </c>
      <c r="AF619" s="3" t="str">
        <f>VLOOKUP(Table1[[#This Row],[Location of the Job]],Table2[],3,FALSE)</f>
        <v>HR</v>
      </c>
    </row>
    <row r="620" spans="1:32" x14ac:dyDescent="0.25">
      <c r="A620" s="2" t="s">
        <v>7672</v>
      </c>
      <c r="B620" s="2" t="s">
        <v>934</v>
      </c>
      <c r="C620" s="2" t="s">
        <v>935</v>
      </c>
      <c r="D620" s="2" t="s">
        <v>7589</v>
      </c>
      <c r="E620" s="2" t="s">
        <v>245</v>
      </c>
      <c r="F620" s="2" t="s">
        <v>7673</v>
      </c>
      <c r="G620" s="2">
        <v>1</v>
      </c>
      <c r="H620" s="2">
        <v>3</v>
      </c>
      <c r="I620" s="2" t="s">
        <v>7674</v>
      </c>
      <c r="J620" s="2" t="s">
        <v>7675</v>
      </c>
      <c r="K620" s="2" t="s">
        <v>7676</v>
      </c>
      <c r="L620" s="2" t="s">
        <v>7677</v>
      </c>
      <c r="M620" s="2" t="s">
        <v>101</v>
      </c>
      <c r="N620" s="2" t="s">
        <v>7678</v>
      </c>
      <c r="O620" s="2" t="s">
        <v>7679</v>
      </c>
      <c r="P620" s="2"/>
      <c r="Q620" s="2" t="s">
        <v>1104</v>
      </c>
      <c r="R620" s="2" t="s">
        <v>7680</v>
      </c>
      <c r="S620" s="2" t="s">
        <v>3116</v>
      </c>
      <c r="T620" s="2"/>
      <c r="U620" s="2"/>
      <c r="V620" s="2"/>
      <c r="W620" s="2"/>
      <c r="X620" s="2"/>
      <c r="Y620" s="2"/>
      <c r="Z620" s="2" t="s">
        <v>7681</v>
      </c>
      <c r="AA620" s="2">
        <f>FIND("Approved Date:",Table1[[#This Row],[Footer Text]],1)+15</f>
        <v>103</v>
      </c>
      <c r="AB620" s="2">
        <f>LEN(Table1[[#This Row],[Footer Text]])</f>
        <v>102</v>
      </c>
      <c r="AC620" s="2" t="e">
        <f>SUBSTITUTE(MID(Table1[[#This Row],[Footer Text]],Table1[[#This Row],[Approved Date:]],Table1[[#This Row],[Column1]]-Table1[[#This Row],[Approved Date:]]),"-","/")</f>
        <v>#VALUE!</v>
      </c>
      <c r="AD620" s="3" t="str">
        <f>IFERROR(IFERROR(DATEVALUE(Table1[[#This Row],[Column2]]),DATE(MID(Table1[[#This Row],[Column2]],FIND(20,Table1[[#This Row],[Column2]],1),4),MID(Table1[[#This Row],[Column2]],FIND("/",Table1[[#This Row],[Column2]],1)+1,2),1)),"Check")</f>
        <v>Check</v>
      </c>
      <c r="AE620" s="3" t="str">
        <f ca="1">IFERROR(TODAY()-Table1[[#This Row],[Column3]],"")</f>
        <v/>
      </c>
      <c r="AF620" s="3" t="str">
        <f>VLOOKUP(Table1[[#This Row],[Location of the Job]],Table2[],3,FALSE)</f>
        <v>VM</v>
      </c>
    </row>
    <row r="621" spans="1:32" x14ac:dyDescent="0.25">
      <c r="A621" s="2" t="s">
        <v>7682</v>
      </c>
      <c r="B621" s="2" t="s">
        <v>27</v>
      </c>
      <c r="C621" s="2" t="s">
        <v>7683</v>
      </c>
      <c r="D621" s="2" t="s">
        <v>4759</v>
      </c>
      <c r="E621" s="2" t="s">
        <v>7684</v>
      </c>
      <c r="F621" s="2" t="s">
        <v>7685</v>
      </c>
      <c r="G621" s="2">
        <v>2</v>
      </c>
      <c r="H621" s="2">
        <v>4</v>
      </c>
      <c r="I621" s="2" t="s">
        <v>7686</v>
      </c>
      <c r="J621" s="2" t="s">
        <v>7687</v>
      </c>
      <c r="K621" s="2" t="s">
        <v>7688</v>
      </c>
      <c r="L621" s="2" t="s">
        <v>7689</v>
      </c>
      <c r="M621" s="2" t="s">
        <v>7690</v>
      </c>
      <c r="N621" s="2" t="s">
        <v>7691</v>
      </c>
      <c r="O621" s="2" t="s">
        <v>7692</v>
      </c>
      <c r="P621" s="2" t="s">
        <v>7693</v>
      </c>
      <c r="Q621" s="2" t="s">
        <v>1550</v>
      </c>
      <c r="R621" s="2" t="s">
        <v>7694</v>
      </c>
      <c r="S621" s="2" t="s">
        <v>7695</v>
      </c>
      <c r="T621" s="2"/>
      <c r="U621" s="2" t="s">
        <v>44</v>
      </c>
      <c r="V621" s="2"/>
      <c r="W621" s="2"/>
      <c r="X621" s="2"/>
      <c r="Y621" s="2"/>
      <c r="Z621" s="2" t="s">
        <v>7696</v>
      </c>
      <c r="AA621" s="2">
        <f>FIND("Approved Date:",Table1[[#This Row],[Footer Text]],1)+15</f>
        <v>114</v>
      </c>
      <c r="AB621" s="2">
        <f>LEN(Table1[[#This Row],[Footer Text]])</f>
        <v>124</v>
      </c>
      <c r="AC621" s="2" t="str">
        <f>SUBSTITUTE(MID(Table1[[#This Row],[Footer Text]],Table1[[#This Row],[Approved Date:]],Table1[[#This Row],[Column1]]-Table1[[#This Row],[Approved Date:]]),"-","/")</f>
        <v>2020/04/21</v>
      </c>
      <c r="AD621" s="3">
        <f>IFERROR(IFERROR(DATEVALUE(Table1[[#This Row],[Column2]]),DATE(MID(Table1[[#This Row],[Column2]],FIND(20,Table1[[#This Row],[Column2]],1),4),MID(Table1[[#This Row],[Column2]],FIND("/",Table1[[#This Row],[Column2]],1)+1,2),1)),"Check")</f>
        <v>43942</v>
      </c>
      <c r="AE621" s="3">
        <f ca="1">IFERROR(TODAY()-Table1[[#This Row],[Column3]],"")</f>
        <v>2273</v>
      </c>
      <c r="AF621" s="3" t="str">
        <f>VLOOKUP(Table1[[#This Row],[Location of the Job]],Table2[],3,FALSE)</f>
        <v>HR</v>
      </c>
    </row>
    <row r="622" spans="1:32" x14ac:dyDescent="0.25">
      <c r="A622" s="2" t="s">
        <v>7697</v>
      </c>
      <c r="B622" s="2" t="s">
        <v>934</v>
      </c>
      <c r="C622" s="2" t="s">
        <v>950</v>
      </c>
      <c r="D622" s="2" t="s">
        <v>7698</v>
      </c>
      <c r="E622" s="2" t="s">
        <v>245</v>
      </c>
      <c r="F622" s="2" t="s">
        <v>7589</v>
      </c>
      <c r="G622" s="2">
        <v>0</v>
      </c>
      <c r="H622" s="2">
        <v>2</v>
      </c>
      <c r="I622" s="2" t="s">
        <v>7590</v>
      </c>
      <c r="J622" s="2" t="s">
        <v>7591</v>
      </c>
      <c r="K622" s="2" t="s">
        <v>7592</v>
      </c>
      <c r="L622" s="2" t="s">
        <v>7699</v>
      </c>
      <c r="M622" s="2" t="s">
        <v>101</v>
      </c>
      <c r="N622" s="2" t="s">
        <v>7594</v>
      </c>
      <c r="O622" s="2" t="s">
        <v>7700</v>
      </c>
      <c r="P622" s="2"/>
      <c r="Q622" s="2" t="s">
        <v>58</v>
      </c>
      <c r="R622" s="2" t="s">
        <v>7596</v>
      </c>
      <c r="S622" s="2"/>
      <c r="T622" s="2"/>
      <c r="U622" s="2"/>
      <c r="V622" s="2"/>
      <c r="W622" s="2"/>
      <c r="X622" s="2"/>
      <c r="Y622" s="2"/>
      <c r="Z622" s="2" t="s">
        <v>7701</v>
      </c>
      <c r="AA622" s="2">
        <f>FIND("Approved Date:",Table1[[#This Row],[Footer Text]],1)+15</f>
        <v>98</v>
      </c>
      <c r="AB622" s="2">
        <f>LEN(Table1[[#This Row],[Footer Text]])</f>
        <v>97</v>
      </c>
      <c r="AC622" s="2" t="e">
        <f>SUBSTITUTE(MID(Table1[[#This Row],[Footer Text]],Table1[[#This Row],[Approved Date:]],Table1[[#This Row],[Column1]]-Table1[[#This Row],[Approved Date:]]),"-","/")</f>
        <v>#VALUE!</v>
      </c>
      <c r="AD622" s="3" t="str">
        <f>IFERROR(IFERROR(DATEVALUE(Table1[[#This Row],[Column2]]),DATE(MID(Table1[[#This Row],[Column2]],FIND(20,Table1[[#This Row],[Column2]],1),4),MID(Table1[[#This Row],[Column2]],FIND("/",Table1[[#This Row],[Column2]],1)+1,2),1)),"Check")</f>
        <v>Check</v>
      </c>
      <c r="AE622" s="3" t="str">
        <f ca="1">IFERROR(TODAY()-Table1[[#This Row],[Column3]],"")</f>
        <v/>
      </c>
      <c r="AF622" s="3" t="str">
        <f>VLOOKUP(Table1[[#This Row],[Location of the Job]],Table2[],3,FALSE)</f>
        <v>VM</v>
      </c>
    </row>
    <row r="623" spans="1:32" x14ac:dyDescent="0.25">
      <c r="A623" s="2" t="s">
        <v>7702</v>
      </c>
      <c r="B623" s="2" t="s">
        <v>27</v>
      </c>
      <c r="C623" s="2" t="s">
        <v>7703</v>
      </c>
      <c r="D623" s="2" t="s">
        <v>7704</v>
      </c>
      <c r="E623" s="2" t="s">
        <v>7705</v>
      </c>
      <c r="F623" s="2" t="s">
        <v>7706</v>
      </c>
      <c r="G623" s="2">
        <v>2</v>
      </c>
      <c r="H623" s="2">
        <v>3</v>
      </c>
      <c r="I623" s="2" t="s">
        <v>7707</v>
      </c>
      <c r="J623" s="2" t="s">
        <v>7708</v>
      </c>
      <c r="K623" s="2" t="s">
        <v>7709</v>
      </c>
      <c r="L623" s="2" t="s">
        <v>7710</v>
      </c>
      <c r="M623" s="2" t="s">
        <v>101</v>
      </c>
      <c r="N623" s="2" t="s">
        <v>4695</v>
      </c>
      <c r="O623" s="2" t="s">
        <v>1278</v>
      </c>
      <c r="P623" s="2" t="s">
        <v>7711</v>
      </c>
      <c r="Q623" s="2" t="s">
        <v>200</v>
      </c>
      <c r="R623" s="2" t="s">
        <v>7712</v>
      </c>
      <c r="S623" s="2" t="s">
        <v>7713</v>
      </c>
      <c r="T623" s="2"/>
      <c r="U623" s="2" t="s">
        <v>44</v>
      </c>
      <c r="V623" s="2"/>
      <c r="W623" s="2"/>
      <c r="X623" s="2"/>
      <c r="Y623" s="2"/>
      <c r="Z623" s="2" t="s">
        <v>7714</v>
      </c>
      <c r="AA623" s="2">
        <f>FIND("Approved Date:",Table1[[#This Row],[Footer Text]],1)+15</f>
        <v>133</v>
      </c>
      <c r="AB623" s="2">
        <f>LEN(Table1[[#This Row],[Footer Text]])</f>
        <v>143</v>
      </c>
      <c r="AC623" s="2" t="str">
        <f>SUBSTITUTE(MID(Table1[[#This Row],[Footer Text]],Table1[[#This Row],[Approved Date:]],Table1[[#This Row],[Column1]]-Table1[[#This Row],[Approved Date:]]),"-","/")</f>
        <v>2022/08/24</v>
      </c>
      <c r="AD623" s="3">
        <f>IFERROR(IFERROR(DATEVALUE(Table1[[#This Row],[Column2]]),DATE(MID(Table1[[#This Row],[Column2]],FIND(20,Table1[[#This Row],[Column2]],1),4),MID(Table1[[#This Row],[Column2]],FIND("/",Table1[[#This Row],[Column2]],1)+1,2),1)),"Check")</f>
        <v>44797</v>
      </c>
      <c r="AE623" s="3">
        <f ca="1">IFERROR(TODAY()-Table1[[#This Row],[Column3]],"")</f>
        <v>1418</v>
      </c>
      <c r="AF623" s="3" t="str">
        <f>VLOOKUP(Table1[[#This Row],[Location of the Job]],Table2[],3,FALSE)</f>
        <v>HR</v>
      </c>
    </row>
    <row r="624" spans="1:32" x14ac:dyDescent="0.25">
      <c r="A624" s="2" t="s">
        <v>7715</v>
      </c>
      <c r="B624" s="2" t="s">
        <v>27</v>
      </c>
      <c r="C624" s="2" t="s">
        <v>7716</v>
      </c>
      <c r="D624" s="2" t="s">
        <v>7717</v>
      </c>
      <c r="E624" s="2" t="s">
        <v>7718</v>
      </c>
      <c r="F624" s="2" t="s">
        <v>3985</v>
      </c>
      <c r="G624" s="2">
        <v>0</v>
      </c>
      <c r="H624" s="2">
        <v>2</v>
      </c>
      <c r="I624" s="2" t="s">
        <v>7719</v>
      </c>
      <c r="J624" s="2" t="s">
        <v>7720</v>
      </c>
      <c r="K624" s="2" t="s">
        <v>7721</v>
      </c>
      <c r="L624" s="2" t="s">
        <v>7722</v>
      </c>
      <c r="M624" s="2" t="s">
        <v>101</v>
      </c>
      <c r="N624" s="2" t="s">
        <v>7723</v>
      </c>
      <c r="O624" s="2" t="s">
        <v>7724</v>
      </c>
      <c r="P624" s="2" t="s">
        <v>7725</v>
      </c>
      <c r="Q624" s="2" t="s">
        <v>58</v>
      </c>
      <c r="R624" s="2" t="s">
        <v>7726</v>
      </c>
      <c r="S624" s="2" t="s">
        <v>7727</v>
      </c>
      <c r="T624" s="2" t="s">
        <v>43</v>
      </c>
      <c r="U624" s="2" t="s">
        <v>44</v>
      </c>
      <c r="V624" s="2"/>
      <c r="W624" s="2"/>
      <c r="X624" s="2"/>
      <c r="Y624" s="2"/>
      <c r="Z624" s="2" t="s">
        <v>7728</v>
      </c>
      <c r="AA624" s="2">
        <f>FIND("Approved Date:",Table1[[#This Row],[Footer Text]],1)+15</f>
        <v>126</v>
      </c>
      <c r="AB624" s="2">
        <f>LEN(Table1[[#This Row],[Footer Text]])</f>
        <v>136</v>
      </c>
      <c r="AC624" s="2" t="str">
        <f>SUBSTITUTE(MID(Table1[[#This Row],[Footer Text]],Table1[[#This Row],[Approved Date:]],Table1[[#This Row],[Column1]]-Table1[[#This Row],[Approved Date:]]),"-","/")</f>
        <v>2022/06/20</v>
      </c>
      <c r="AD624" s="3">
        <f>IFERROR(IFERROR(DATEVALUE(Table1[[#This Row],[Column2]]),DATE(MID(Table1[[#This Row],[Column2]],FIND(20,Table1[[#This Row],[Column2]],1),4),MID(Table1[[#This Row],[Column2]],FIND("/",Table1[[#This Row],[Column2]],1)+1,2),1)),"Check")</f>
        <v>44732</v>
      </c>
      <c r="AE624" s="3">
        <f ca="1">IFERROR(TODAY()-Table1[[#This Row],[Column3]],"")</f>
        <v>1483</v>
      </c>
      <c r="AF624" s="3" t="str">
        <f>VLOOKUP(Table1[[#This Row],[Location of the Job]],Table2[],3,FALSE)</f>
        <v>HR</v>
      </c>
    </row>
    <row r="625" spans="1:32" x14ac:dyDescent="0.25">
      <c r="A625" s="2" t="s">
        <v>7729</v>
      </c>
      <c r="B625" s="2" t="s">
        <v>27</v>
      </c>
      <c r="C625" s="2" t="s">
        <v>7730</v>
      </c>
      <c r="D625" s="2" t="s">
        <v>7731</v>
      </c>
      <c r="E625" s="2" t="s">
        <v>7718</v>
      </c>
      <c r="F625" s="2" t="s">
        <v>3985</v>
      </c>
      <c r="G625" s="2">
        <v>1</v>
      </c>
      <c r="H625" s="2" t="s">
        <v>341</v>
      </c>
      <c r="I625" s="2" t="s">
        <v>7732</v>
      </c>
      <c r="J625" s="2" t="s">
        <v>7733</v>
      </c>
      <c r="K625" s="2" t="s">
        <v>7734</v>
      </c>
      <c r="L625" s="2" t="s">
        <v>7735</v>
      </c>
      <c r="M625" s="2" t="s">
        <v>101</v>
      </c>
      <c r="N625" s="2" t="s">
        <v>7736</v>
      </c>
      <c r="O625" s="2" t="s">
        <v>7737</v>
      </c>
      <c r="P625" s="2" t="s">
        <v>7738</v>
      </c>
      <c r="Q625" s="2" t="s">
        <v>7739</v>
      </c>
      <c r="R625" s="2" t="s">
        <v>7726</v>
      </c>
      <c r="S625" s="2" t="s">
        <v>7727</v>
      </c>
      <c r="T625" s="2" t="s">
        <v>43</v>
      </c>
      <c r="U625" s="2" t="s">
        <v>44</v>
      </c>
      <c r="V625" s="2"/>
      <c r="W625" s="2"/>
      <c r="X625" s="2"/>
      <c r="Y625" s="2"/>
      <c r="Z625" s="2" t="s">
        <v>7740</v>
      </c>
      <c r="AA625" s="2">
        <f>FIND("Approved Date:",Table1[[#This Row],[Footer Text]],1)+15</f>
        <v>127</v>
      </c>
      <c r="AB625" s="2">
        <f>LEN(Table1[[#This Row],[Footer Text]])</f>
        <v>137</v>
      </c>
      <c r="AC625" s="2" t="str">
        <f>SUBSTITUTE(MID(Table1[[#This Row],[Footer Text]],Table1[[#This Row],[Approved Date:]],Table1[[#This Row],[Column1]]-Table1[[#This Row],[Approved Date:]]),"-","/")</f>
        <v>2025/08/06</v>
      </c>
      <c r="AD625" s="3">
        <f>IFERROR(IFERROR(DATEVALUE(Table1[[#This Row],[Column2]]),DATE(MID(Table1[[#This Row],[Column2]],FIND(20,Table1[[#This Row],[Column2]],1),4),MID(Table1[[#This Row],[Column2]],FIND("/",Table1[[#This Row],[Column2]],1)+1,2),1)),"Check")</f>
        <v>45875</v>
      </c>
      <c r="AE625" s="3">
        <f ca="1">IFERROR(TODAY()-Table1[[#This Row],[Column3]],"")</f>
        <v>340</v>
      </c>
      <c r="AF625" s="3" t="str">
        <f>VLOOKUP(Table1[[#This Row],[Location of the Job]],Table2[],3,FALSE)</f>
        <v>HR</v>
      </c>
    </row>
    <row r="626" spans="1:32" x14ac:dyDescent="0.25">
      <c r="A626" s="2" t="s">
        <v>7741</v>
      </c>
      <c r="B626" s="2" t="s">
        <v>27</v>
      </c>
      <c r="C626" s="2" t="s">
        <v>7742</v>
      </c>
      <c r="D626" s="2" t="s">
        <v>7743</v>
      </c>
      <c r="E626" s="2" t="s">
        <v>7563</v>
      </c>
      <c r="F626" s="2" t="s">
        <v>7744</v>
      </c>
      <c r="G626" s="2">
        <v>0</v>
      </c>
      <c r="H626" s="2">
        <v>1</v>
      </c>
      <c r="I626" s="2" t="s">
        <v>7745</v>
      </c>
      <c r="J626" s="2" t="s">
        <v>7746</v>
      </c>
      <c r="K626" s="2" t="s">
        <v>7747</v>
      </c>
      <c r="L626" s="2" t="s">
        <v>7748</v>
      </c>
      <c r="M626" s="2" t="s">
        <v>101</v>
      </c>
      <c r="N626" s="2" t="s">
        <v>7582</v>
      </c>
      <c r="O626" s="2" t="s">
        <v>3128</v>
      </c>
      <c r="P626" s="2" t="s">
        <v>7749</v>
      </c>
      <c r="Q626" s="2" t="s">
        <v>58</v>
      </c>
      <c r="R626" s="2" t="s">
        <v>105</v>
      </c>
      <c r="S626" s="2" t="s">
        <v>7750</v>
      </c>
      <c r="T626" s="2" t="s">
        <v>43</v>
      </c>
      <c r="U626" s="2" t="s">
        <v>44</v>
      </c>
      <c r="V626" s="2"/>
      <c r="W626" s="2"/>
      <c r="X626" s="2"/>
      <c r="Y626" s="2"/>
      <c r="Z626" s="2" t="s">
        <v>7751</v>
      </c>
      <c r="AA626" s="2">
        <f>FIND("Approved Date:",Table1[[#This Row],[Footer Text]],1)+15</f>
        <v>124</v>
      </c>
      <c r="AB626" s="2">
        <f>LEN(Table1[[#This Row],[Footer Text]])</f>
        <v>134</v>
      </c>
      <c r="AC626" s="2" t="str">
        <f>SUBSTITUTE(MID(Table1[[#This Row],[Footer Text]],Table1[[#This Row],[Approved Date:]],Table1[[#This Row],[Column1]]-Table1[[#This Row],[Approved Date:]]),"-","/")</f>
        <v>2022/01/15</v>
      </c>
      <c r="AD626" s="3">
        <f>IFERROR(IFERROR(DATEVALUE(Table1[[#This Row],[Column2]]),DATE(MID(Table1[[#This Row],[Column2]],FIND(20,Table1[[#This Row],[Column2]],1),4),MID(Table1[[#This Row],[Column2]],FIND("/",Table1[[#This Row],[Column2]],1)+1,2),1)),"Check")</f>
        <v>44576</v>
      </c>
      <c r="AE626" s="3">
        <f ca="1">IFERROR(TODAY()-Table1[[#This Row],[Column3]],"")</f>
        <v>1639</v>
      </c>
      <c r="AF626" s="3" t="str">
        <f>VLOOKUP(Table1[[#This Row],[Location of the Job]],Table2[],3,FALSE)</f>
        <v>HR</v>
      </c>
    </row>
    <row r="627" spans="1:32" x14ac:dyDescent="0.25">
      <c r="A627" s="2" t="s">
        <v>7752</v>
      </c>
      <c r="B627" s="2" t="s">
        <v>27</v>
      </c>
      <c r="C627" s="2" t="s">
        <v>7753</v>
      </c>
      <c r="D627" s="2" t="s">
        <v>7552</v>
      </c>
      <c r="E627" s="2" t="s">
        <v>7563</v>
      </c>
      <c r="F627" s="2" t="s">
        <v>7564</v>
      </c>
      <c r="G627" s="2">
        <v>2</v>
      </c>
      <c r="H627" s="2">
        <v>3</v>
      </c>
      <c r="I627" s="2" t="s">
        <v>7754</v>
      </c>
      <c r="J627" s="2" t="s">
        <v>7755</v>
      </c>
      <c r="K627" s="2" t="s">
        <v>7756</v>
      </c>
      <c r="L627" s="2" t="s">
        <v>7757</v>
      </c>
      <c r="M627" s="2" t="s">
        <v>101</v>
      </c>
      <c r="N627" s="2" t="s">
        <v>7758</v>
      </c>
      <c r="O627" s="2" t="s">
        <v>7759</v>
      </c>
      <c r="P627" s="2"/>
      <c r="Q627" s="2" t="s">
        <v>200</v>
      </c>
      <c r="R627" s="2" t="s">
        <v>7760</v>
      </c>
      <c r="S627" s="2" t="s">
        <v>7713</v>
      </c>
      <c r="T627" s="2" t="s">
        <v>43</v>
      </c>
      <c r="U627" s="2" t="s">
        <v>44</v>
      </c>
      <c r="V627" s="2"/>
      <c r="W627" s="2"/>
      <c r="X627" s="2"/>
      <c r="Y627" s="2"/>
      <c r="Z627" s="2" t="s">
        <v>7761</v>
      </c>
      <c r="AA627" s="2">
        <f>FIND("Approved Date:",Table1[[#This Row],[Footer Text]],1)+15</f>
        <v>116</v>
      </c>
      <c r="AB627" s="2">
        <f>LEN(Table1[[#This Row],[Footer Text]])</f>
        <v>126</v>
      </c>
      <c r="AC627" s="2" t="str">
        <f>SUBSTITUTE(MID(Table1[[#This Row],[Footer Text]],Table1[[#This Row],[Approved Date:]],Table1[[#This Row],[Column1]]-Table1[[#This Row],[Approved Date:]]),"-","/")</f>
        <v>2021/06/22</v>
      </c>
      <c r="AD627" s="3">
        <f>IFERROR(IFERROR(DATEVALUE(Table1[[#This Row],[Column2]]),DATE(MID(Table1[[#This Row],[Column2]],FIND(20,Table1[[#This Row],[Column2]],1),4),MID(Table1[[#This Row],[Column2]],FIND("/",Table1[[#This Row],[Column2]],1)+1,2),1)),"Check")</f>
        <v>44369</v>
      </c>
      <c r="AE627" s="3">
        <f ca="1">IFERROR(TODAY()-Table1[[#This Row],[Column3]],"")</f>
        <v>1846</v>
      </c>
      <c r="AF627" s="3" t="str">
        <f>VLOOKUP(Table1[[#This Row],[Location of the Job]],Table2[],3,FALSE)</f>
        <v>HR</v>
      </c>
    </row>
    <row r="628" spans="1:32" x14ac:dyDescent="0.25">
      <c r="A628" s="2" t="s">
        <v>7762</v>
      </c>
      <c r="B628" s="2" t="s">
        <v>27</v>
      </c>
      <c r="C628" s="2" t="s">
        <v>7763</v>
      </c>
      <c r="D628" s="2" t="s">
        <v>7744</v>
      </c>
      <c r="E628" s="2" t="s">
        <v>7551</v>
      </c>
      <c r="F628" s="2" t="s">
        <v>7552</v>
      </c>
      <c r="G628" s="2">
        <v>5</v>
      </c>
      <c r="H628" s="2">
        <v>2</v>
      </c>
      <c r="I628" s="2" t="s">
        <v>7764</v>
      </c>
      <c r="J628" s="2" t="s">
        <v>7765</v>
      </c>
      <c r="K628" s="2" t="s">
        <v>7766</v>
      </c>
      <c r="L628" s="2" t="s">
        <v>7767</v>
      </c>
      <c r="M628" s="2" t="s">
        <v>101</v>
      </c>
      <c r="N628" s="2" t="s">
        <v>4695</v>
      </c>
      <c r="O628" s="2" t="s">
        <v>7768</v>
      </c>
      <c r="P628" s="2" t="s">
        <v>7558</v>
      </c>
      <c r="Q628" s="2" t="s">
        <v>58</v>
      </c>
      <c r="R628" s="2" t="s">
        <v>7572</v>
      </c>
      <c r="S628" s="2" t="s">
        <v>7573</v>
      </c>
      <c r="T628" s="2" t="s">
        <v>43</v>
      </c>
      <c r="U628" s="2" t="s">
        <v>44</v>
      </c>
      <c r="V628" s="2"/>
      <c r="W628" s="2"/>
      <c r="X628" s="2"/>
      <c r="Y628" s="2"/>
      <c r="Z628" s="2" t="s">
        <v>7769</v>
      </c>
      <c r="AA628" s="2">
        <f>FIND("Approved Date:",Table1[[#This Row],[Footer Text]],1)+15</f>
        <v>116</v>
      </c>
      <c r="AB628" s="2">
        <f>LEN(Table1[[#This Row],[Footer Text]])</f>
        <v>135</v>
      </c>
      <c r="AC628" s="2" t="str">
        <f>SUBSTITUTE(MID(Table1[[#This Row],[Footer Text]],Table1[[#This Row],[Approved Date:]],Table1[[#This Row],[Column1]]-Table1[[#This Row],[Approved Date:]]),"-","/")</f>
        <v>HR/WELSS/2022/06/14</v>
      </c>
      <c r="AD628" s="3" t="str">
        <f>IFERROR(IFERROR(DATEVALUE(Table1[[#This Row],[Column2]]),DATE(MID(Table1[[#This Row],[Column2]],FIND(20,Table1[[#This Row],[Column2]],1),4),MID(Table1[[#This Row],[Column2]],FIND("/",Table1[[#This Row],[Column2]],1)+1,2),1)),"Check")</f>
        <v>Check</v>
      </c>
      <c r="AE628" s="3" t="str">
        <f ca="1">IFERROR(TODAY()-Table1[[#This Row],[Column3]],"")</f>
        <v/>
      </c>
      <c r="AF628" s="3" t="str">
        <f>VLOOKUP(Table1[[#This Row],[Location of the Job]],Table2[],3,FALSE)</f>
        <v>HR</v>
      </c>
    </row>
    <row r="629" spans="1:32" x14ac:dyDescent="0.25">
      <c r="A629" s="2" t="s">
        <v>7770</v>
      </c>
      <c r="B629" s="2" t="s">
        <v>7771</v>
      </c>
      <c r="C629" s="2" t="s">
        <v>243</v>
      </c>
      <c r="D629" s="2" t="s">
        <v>7772</v>
      </c>
      <c r="E629" s="2" t="s">
        <v>7509</v>
      </c>
      <c r="F629" s="2" t="s">
        <v>7773</v>
      </c>
      <c r="G629" s="2">
        <v>0</v>
      </c>
      <c r="H629" s="2">
        <v>1</v>
      </c>
      <c r="I629" s="2" t="s">
        <v>7774</v>
      </c>
      <c r="J629" s="2" t="s">
        <v>7775</v>
      </c>
      <c r="K629" s="2"/>
      <c r="L629" s="2" t="s">
        <v>7776</v>
      </c>
      <c r="M629" s="2"/>
      <c r="N629" s="2" t="s">
        <v>4695</v>
      </c>
      <c r="O629" s="2" t="s">
        <v>7777</v>
      </c>
      <c r="P629" s="2"/>
      <c r="Q629" s="2"/>
      <c r="R629" s="2"/>
      <c r="S629" s="2"/>
      <c r="T629" s="2"/>
      <c r="U629" s="2" t="s">
        <v>7778</v>
      </c>
      <c r="V629" s="2"/>
      <c r="W629" s="2"/>
      <c r="X629" s="2"/>
      <c r="Y629" s="2"/>
      <c r="Z629" s="2" t="s">
        <v>7779</v>
      </c>
      <c r="AA629" s="2">
        <f>FIND("Approved Date:",Table1[[#This Row],[Footer Text]],1)+15</f>
        <v>72</v>
      </c>
      <c r="AB629" s="2">
        <f>LEN(Table1[[#This Row],[Footer Text]])</f>
        <v>71</v>
      </c>
      <c r="AC629" s="2" t="e">
        <f>SUBSTITUTE(MID(Table1[[#This Row],[Footer Text]],Table1[[#This Row],[Approved Date:]],Table1[[#This Row],[Column1]]-Table1[[#This Row],[Approved Date:]]),"-","/")</f>
        <v>#VALUE!</v>
      </c>
      <c r="AD629" s="3" t="str">
        <f>IFERROR(IFERROR(DATEVALUE(Table1[[#This Row],[Column2]]),DATE(MID(Table1[[#This Row],[Column2]],FIND(20,Table1[[#This Row],[Column2]],1),4),MID(Table1[[#This Row],[Column2]],FIND("/",Table1[[#This Row],[Column2]],1)+1,2),1)),"Check")</f>
        <v>Check</v>
      </c>
      <c r="AE629" s="3" t="str">
        <f ca="1">IFERROR(TODAY()-Table1[[#This Row],[Column3]],"")</f>
        <v/>
      </c>
      <c r="AF629" s="3" t="str">
        <f>VLOOKUP(Table1[[#This Row],[Location of the Job]],Table2[],3,FALSE)</f>
        <v>LABs</v>
      </c>
    </row>
    <row r="630" spans="1:32" x14ac:dyDescent="0.25">
      <c r="A630" s="2" t="s">
        <v>7780</v>
      </c>
      <c r="B630" s="2" t="s">
        <v>7771</v>
      </c>
      <c r="C630" s="2" t="s">
        <v>243</v>
      </c>
      <c r="D630" s="2" t="s">
        <v>7781</v>
      </c>
      <c r="E630" s="2" t="s">
        <v>7509</v>
      </c>
      <c r="F630" s="2" t="s">
        <v>7773</v>
      </c>
      <c r="G630" s="2">
        <v>0</v>
      </c>
      <c r="H630" s="2">
        <v>2</v>
      </c>
      <c r="I630" s="2" t="s">
        <v>7782</v>
      </c>
      <c r="J630" s="2" t="s">
        <v>7783</v>
      </c>
      <c r="K630" s="2"/>
      <c r="L630" s="2" t="s">
        <v>7784</v>
      </c>
      <c r="M630" s="2"/>
      <c r="N630" s="2" t="s">
        <v>4695</v>
      </c>
      <c r="O630" s="2" t="s">
        <v>7785</v>
      </c>
      <c r="P630" s="2"/>
      <c r="Q630" s="2"/>
      <c r="R630" s="2"/>
      <c r="S630" s="2"/>
      <c r="T630" s="2"/>
      <c r="U630" s="2" t="s">
        <v>7778</v>
      </c>
      <c r="V630" s="2"/>
      <c r="W630" s="2"/>
      <c r="X630" s="2"/>
      <c r="Y630" s="2"/>
      <c r="Z630" s="2" t="s">
        <v>7786</v>
      </c>
      <c r="AA630" s="2">
        <f>FIND("Approved Date:",Table1[[#This Row],[Footer Text]],1)+15</f>
        <v>72</v>
      </c>
      <c r="AB630" s="2">
        <f>LEN(Table1[[#This Row],[Footer Text]])</f>
        <v>71</v>
      </c>
      <c r="AC630" s="2" t="e">
        <f>SUBSTITUTE(MID(Table1[[#This Row],[Footer Text]],Table1[[#This Row],[Approved Date:]],Table1[[#This Row],[Column1]]-Table1[[#This Row],[Approved Date:]]),"-","/")</f>
        <v>#VALUE!</v>
      </c>
      <c r="AD630" s="3" t="str">
        <f>IFERROR(IFERROR(DATEVALUE(Table1[[#This Row],[Column2]]),DATE(MID(Table1[[#This Row],[Column2]],FIND(20,Table1[[#This Row],[Column2]],1),4),MID(Table1[[#This Row],[Column2]],FIND("/",Table1[[#This Row],[Column2]],1)+1,2),1)),"Check")</f>
        <v>Check</v>
      </c>
      <c r="AE630" s="3" t="str">
        <f ca="1">IFERROR(TODAY()-Table1[[#This Row],[Column3]],"")</f>
        <v/>
      </c>
      <c r="AF630" s="3" t="str">
        <f>VLOOKUP(Table1[[#This Row],[Location of the Job]],Table2[],3,FALSE)</f>
        <v>LABs</v>
      </c>
    </row>
    <row r="631" spans="1:32" x14ac:dyDescent="0.25">
      <c r="A631" s="2" t="s">
        <v>7787</v>
      </c>
      <c r="B631" s="2" t="s">
        <v>27</v>
      </c>
      <c r="C631" s="2" t="s">
        <v>7788</v>
      </c>
      <c r="D631" s="2" t="s">
        <v>7789</v>
      </c>
      <c r="E631" s="2" t="s">
        <v>7790</v>
      </c>
      <c r="F631" s="2" t="s">
        <v>5861</v>
      </c>
      <c r="G631" s="2">
        <v>0</v>
      </c>
      <c r="H631" s="2">
        <v>2</v>
      </c>
      <c r="I631" s="2" t="s">
        <v>7791</v>
      </c>
      <c r="J631" s="2" t="s">
        <v>7792</v>
      </c>
      <c r="K631" s="2" t="s">
        <v>7793</v>
      </c>
      <c r="L631" s="2" t="s">
        <v>7794</v>
      </c>
      <c r="M631" s="2" t="s">
        <v>101</v>
      </c>
      <c r="N631" s="2" t="s">
        <v>7795</v>
      </c>
      <c r="O631" s="2" t="s">
        <v>7796</v>
      </c>
      <c r="P631" s="2" t="s">
        <v>7797</v>
      </c>
      <c r="Q631" s="2" t="s">
        <v>58</v>
      </c>
      <c r="R631" s="2" t="s">
        <v>7798</v>
      </c>
      <c r="S631" s="2" t="s">
        <v>7799</v>
      </c>
      <c r="T631" s="2" t="s">
        <v>392</v>
      </c>
      <c r="U631" s="2" t="s">
        <v>44</v>
      </c>
      <c r="V631" s="2"/>
      <c r="W631" s="2"/>
      <c r="X631" s="2"/>
      <c r="Y631" s="2"/>
      <c r="Z631" s="2" t="s">
        <v>7800</v>
      </c>
      <c r="AA631" s="2">
        <f>FIND("Approved Date:",Table1[[#This Row],[Footer Text]],1)+15</f>
        <v>141</v>
      </c>
      <c r="AB631" s="2">
        <f>LEN(Table1[[#This Row],[Footer Text]])</f>
        <v>151</v>
      </c>
      <c r="AC631" s="2" t="str">
        <f>SUBSTITUTE(MID(Table1[[#This Row],[Footer Text]],Table1[[#This Row],[Approved Date:]],Table1[[#This Row],[Column1]]-Table1[[#This Row],[Approved Date:]]),"-","/")</f>
        <v>12/25/2022</v>
      </c>
      <c r="AD631" s="3">
        <f>IFERROR(IFERROR(DATEVALUE(Table1[[#This Row],[Column2]]),DATE(MID(Table1[[#This Row],[Column2]],FIND(20,Table1[[#This Row],[Column2]],1),4),MID(Table1[[#This Row],[Column2]],FIND("/",Table1[[#This Row],[Column2]],1)+1,2),1)),"Check")</f>
        <v>44920</v>
      </c>
      <c r="AE631" s="3">
        <f ca="1">IFERROR(TODAY()-Table1[[#This Row],[Column3]],"")</f>
        <v>1295</v>
      </c>
      <c r="AF631" s="3" t="str">
        <f>VLOOKUP(Table1[[#This Row],[Location of the Job]],Table2[],3,FALSE)</f>
        <v>IFM</v>
      </c>
    </row>
    <row r="632" spans="1:32" x14ac:dyDescent="0.25">
      <c r="A632" s="2" t="s">
        <v>7801</v>
      </c>
      <c r="B632" s="2" t="s">
        <v>27</v>
      </c>
      <c r="C632" s="2" t="s">
        <v>7802</v>
      </c>
      <c r="D632" s="2"/>
      <c r="E632" s="2"/>
      <c r="F632" s="2"/>
      <c r="G632" s="2"/>
      <c r="H632" s="2"/>
      <c r="I632" s="2" t="s">
        <v>7803</v>
      </c>
      <c r="J632" s="2"/>
      <c r="K632" s="2"/>
      <c r="L632" s="2"/>
      <c r="M632" s="2"/>
      <c r="N632" s="2"/>
      <c r="O632" s="2"/>
      <c r="P632" s="2"/>
      <c r="Q632" s="2"/>
      <c r="R632" s="2"/>
      <c r="S632" s="2"/>
      <c r="T632" s="2"/>
      <c r="U632" s="2"/>
      <c r="V632" s="2"/>
      <c r="W632" s="2"/>
      <c r="X632" s="2"/>
      <c r="Y632" s="2"/>
      <c r="Z632" s="2" t="s">
        <v>7804</v>
      </c>
      <c r="AA632" s="2">
        <f>FIND("Approved Date:",Table1[[#This Row],[Footer Text]],1)+15</f>
        <v>117</v>
      </c>
      <c r="AB632" s="2">
        <f>LEN(Table1[[#This Row],[Footer Text]])</f>
        <v>127</v>
      </c>
      <c r="AC632" s="2" t="str">
        <f>SUBSTITUTE(MID(Table1[[#This Row],[Footer Text]],Table1[[#This Row],[Approved Date:]],Table1[[#This Row],[Column1]]-Table1[[#This Row],[Approved Date:]]),"-","/")</f>
        <v>2021/01/24</v>
      </c>
      <c r="AD632" s="3">
        <f>IFERROR(IFERROR(DATEVALUE(Table1[[#This Row],[Column2]]),DATE(MID(Table1[[#This Row],[Column2]],FIND(20,Table1[[#This Row],[Column2]],1),4),MID(Table1[[#This Row],[Column2]],FIND("/",Table1[[#This Row],[Column2]],1)+1,2),1)),"Check")</f>
        <v>44220</v>
      </c>
      <c r="AE632" s="3">
        <f ca="1">IFERROR(TODAY()-Table1[[#This Row],[Column3]],"")</f>
        <v>1995</v>
      </c>
      <c r="AF632" s="3" t="e">
        <f>VLOOKUP(Table1[[#This Row],[Location of the Job]],Table2[],3,FALSE)</f>
        <v>#N/A</v>
      </c>
    </row>
    <row r="633" spans="1:32" x14ac:dyDescent="0.25">
      <c r="A633" s="2" t="s">
        <v>7805</v>
      </c>
      <c r="B633" s="2" t="s">
        <v>27</v>
      </c>
      <c r="C633" s="2" t="s">
        <v>7806</v>
      </c>
      <c r="D633" s="2" t="s">
        <v>7807</v>
      </c>
      <c r="E633" s="2" t="s">
        <v>7808</v>
      </c>
      <c r="F633" s="2" t="s">
        <v>6057</v>
      </c>
      <c r="G633" s="2">
        <v>0</v>
      </c>
      <c r="H633" s="2">
        <v>2</v>
      </c>
      <c r="I633" s="2" t="s">
        <v>7809</v>
      </c>
      <c r="J633" s="2" t="s">
        <v>7810</v>
      </c>
      <c r="K633" s="2" t="s">
        <v>7811</v>
      </c>
      <c r="L633" s="2" t="s">
        <v>7812</v>
      </c>
      <c r="M633" s="2" t="s">
        <v>101</v>
      </c>
      <c r="N633" s="2" t="s">
        <v>5905</v>
      </c>
      <c r="O633" s="2" t="s">
        <v>7813</v>
      </c>
      <c r="P633" s="2" t="s">
        <v>7814</v>
      </c>
      <c r="Q633" s="2" t="s">
        <v>58</v>
      </c>
      <c r="R633" s="2" t="s">
        <v>7815</v>
      </c>
      <c r="S633" s="2" t="s">
        <v>7816</v>
      </c>
      <c r="T633" s="2" t="s">
        <v>43</v>
      </c>
      <c r="U633" s="2" t="s">
        <v>44</v>
      </c>
      <c r="V633" s="2"/>
      <c r="W633" s="2"/>
      <c r="X633" s="2"/>
      <c r="Y633" s="2"/>
      <c r="Z633" s="2" t="s">
        <v>7817</v>
      </c>
      <c r="AA633" s="2">
        <f>FIND("Approved Date:",Table1[[#This Row],[Footer Text]],1)+15</f>
        <v>117</v>
      </c>
      <c r="AB633" s="2">
        <f>LEN(Table1[[#This Row],[Footer Text]])</f>
        <v>125</v>
      </c>
      <c r="AC633" s="2" t="str">
        <f>SUBSTITUTE(MID(Table1[[#This Row],[Footer Text]],Table1[[#This Row],[Approved Date:]],Table1[[#This Row],[Column1]]-Table1[[#This Row],[Approved Date:]]),"-","/")</f>
        <v>5/3/2023</v>
      </c>
      <c r="AD633" s="3">
        <f>IFERROR(IFERROR(DATEVALUE(Table1[[#This Row],[Column2]]),DATE(MID(Table1[[#This Row],[Column2]],FIND(20,Table1[[#This Row],[Column2]],1),4),MID(Table1[[#This Row],[Column2]],FIND("/",Table1[[#This Row],[Column2]],1)+1,2),1)),"Check")</f>
        <v>45049</v>
      </c>
      <c r="AE633" s="3">
        <f ca="1">IFERROR(TODAY()-Table1[[#This Row],[Column3]],"")</f>
        <v>1166</v>
      </c>
      <c r="AF633" s="3" t="str">
        <f>VLOOKUP(Table1[[#This Row],[Location of the Job]],Table2[],3,FALSE)</f>
        <v>IFM</v>
      </c>
    </row>
    <row r="634" spans="1:32" x14ac:dyDescent="0.25">
      <c r="A634" s="2" t="s">
        <v>7818</v>
      </c>
      <c r="B634" s="2" t="s">
        <v>27</v>
      </c>
      <c r="C634" s="2" t="s">
        <v>7819</v>
      </c>
      <c r="D634" s="2" t="s">
        <v>7820</v>
      </c>
      <c r="E634" s="2" t="s">
        <v>7821</v>
      </c>
      <c r="F634" s="2" t="s">
        <v>7822</v>
      </c>
      <c r="G634" s="2">
        <v>0</v>
      </c>
      <c r="H634" s="2">
        <v>2</v>
      </c>
      <c r="I634" s="2" t="s">
        <v>7823</v>
      </c>
      <c r="J634" s="2" t="s">
        <v>7824</v>
      </c>
      <c r="K634" s="2" t="s">
        <v>7825</v>
      </c>
      <c r="L634" s="2" t="s">
        <v>7826</v>
      </c>
      <c r="M634" s="2" t="s">
        <v>101</v>
      </c>
      <c r="N634" s="2" t="s">
        <v>622</v>
      </c>
      <c r="O634" s="2" t="s">
        <v>7827</v>
      </c>
      <c r="P634" s="2" t="s">
        <v>7828</v>
      </c>
      <c r="Q634" s="2" t="s">
        <v>87</v>
      </c>
      <c r="R634" s="2" t="s">
        <v>7829</v>
      </c>
      <c r="S634" s="2" t="s">
        <v>7830</v>
      </c>
      <c r="T634" s="2" t="s">
        <v>678</v>
      </c>
      <c r="U634" s="2" t="s">
        <v>44</v>
      </c>
      <c r="V634" s="2"/>
      <c r="W634" s="2"/>
      <c r="X634" s="2"/>
      <c r="Y634" s="2"/>
      <c r="Z634" s="2" t="s">
        <v>7831</v>
      </c>
      <c r="AA634" s="2">
        <f>FIND("Approved Date:",Table1[[#This Row],[Footer Text]],1)+15</f>
        <v>126</v>
      </c>
      <c r="AB634" s="2">
        <f>LEN(Table1[[#This Row],[Footer Text]])</f>
        <v>136</v>
      </c>
      <c r="AC634" s="2" t="str">
        <f>SUBSTITUTE(MID(Table1[[#This Row],[Footer Text]],Table1[[#This Row],[Approved Date:]],Table1[[#This Row],[Column1]]-Table1[[#This Row],[Approved Date:]]),"-","/")</f>
        <v>2018/06/09</v>
      </c>
      <c r="AD634" s="3">
        <f>IFERROR(IFERROR(DATEVALUE(Table1[[#This Row],[Column2]]),DATE(MID(Table1[[#This Row],[Column2]],FIND(20,Table1[[#This Row],[Column2]],1),4),MID(Table1[[#This Row],[Column2]],FIND("/",Table1[[#This Row],[Column2]],1)+1,2),1)),"Check")</f>
        <v>43260</v>
      </c>
      <c r="AE634" s="3">
        <f ca="1">IFERROR(TODAY()-Table1[[#This Row],[Column3]],"")</f>
        <v>2955</v>
      </c>
      <c r="AF634" s="3" t="str">
        <f>VLOOKUP(Table1[[#This Row],[Location of the Job]],Table2[],3,FALSE)</f>
        <v xml:space="preserve">IT </v>
      </c>
    </row>
    <row r="635" spans="1:32" x14ac:dyDescent="0.25">
      <c r="A635" s="2" t="s">
        <v>7832</v>
      </c>
      <c r="B635" s="2" t="s">
        <v>125</v>
      </c>
      <c r="C635" s="2" t="s">
        <v>7833</v>
      </c>
      <c r="D635" s="2" t="s">
        <v>7834</v>
      </c>
      <c r="E635" s="2" t="s">
        <v>304</v>
      </c>
      <c r="F635" s="2" t="s">
        <v>7835</v>
      </c>
      <c r="G635" s="2" t="s">
        <v>68</v>
      </c>
      <c r="H635" s="2">
        <v>2</v>
      </c>
      <c r="I635" s="2" t="s">
        <v>7836</v>
      </c>
      <c r="J635" s="2" t="s">
        <v>7837</v>
      </c>
      <c r="K635" s="2" t="s">
        <v>7838</v>
      </c>
      <c r="L635" s="2" t="s">
        <v>7839</v>
      </c>
      <c r="M635" s="2" t="s">
        <v>7840</v>
      </c>
      <c r="N635" s="2" t="s">
        <v>7841</v>
      </c>
      <c r="O635" s="2" t="s">
        <v>7842</v>
      </c>
      <c r="P635" s="2" t="s">
        <v>7843</v>
      </c>
      <c r="Q635" s="2" t="s">
        <v>2579</v>
      </c>
      <c r="R635" s="2" t="s">
        <v>6244</v>
      </c>
      <c r="S635" s="2" t="s">
        <v>7844</v>
      </c>
      <c r="T635" s="2" t="s">
        <v>3833</v>
      </c>
      <c r="U635" s="2"/>
      <c r="V635" s="2"/>
      <c r="W635" s="2"/>
      <c r="X635" s="2"/>
      <c r="Y635" s="2"/>
      <c r="Z635" s="2" t="s">
        <v>7845</v>
      </c>
      <c r="AA635" s="2">
        <f>FIND("Approved Date:",Table1[[#This Row],[Footer Text]],1)+15</f>
        <v>136</v>
      </c>
      <c r="AB635" s="2">
        <f>LEN(Table1[[#This Row],[Footer Text]])</f>
        <v>146</v>
      </c>
      <c r="AC635" s="2" t="str">
        <f>SUBSTITUTE(MID(Table1[[#This Row],[Footer Text]],Table1[[#This Row],[Approved Date:]],Table1[[#This Row],[Column1]]-Table1[[#This Row],[Approved Date:]]),"-","/")</f>
        <v>2023/09/23</v>
      </c>
      <c r="AD635" s="3">
        <f>IFERROR(IFERROR(DATEVALUE(Table1[[#This Row],[Column2]]),DATE(MID(Table1[[#This Row],[Column2]],FIND(20,Table1[[#This Row],[Column2]],1),4),MID(Table1[[#This Row],[Column2]],FIND("/",Table1[[#This Row],[Column2]],1)+1,2),1)),"Check")</f>
        <v>45192</v>
      </c>
      <c r="AE635" s="3">
        <f ca="1">IFERROR(TODAY()-Table1[[#This Row],[Column3]],"")</f>
        <v>1023</v>
      </c>
      <c r="AF635" s="3" t="str">
        <f>VLOOKUP(Table1[[#This Row],[Location of the Job]],Table2[],3,FALSE)</f>
        <v xml:space="preserve">CTIO </v>
      </c>
    </row>
    <row r="636" spans="1:32" x14ac:dyDescent="0.25">
      <c r="A636" s="2" t="s">
        <v>7846</v>
      </c>
      <c r="B636" s="2" t="s">
        <v>27</v>
      </c>
      <c r="C636" s="2" t="s">
        <v>7847</v>
      </c>
      <c r="D636" s="2" t="s">
        <v>7848</v>
      </c>
      <c r="E636" s="2" t="s">
        <v>7849</v>
      </c>
      <c r="F636" s="2" t="s">
        <v>7850</v>
      </c>
      <c r="G636" s="2" t="s">
        <v>68</v>
      </c>
      <c r="H636" s="2">
        <v>2</v>
      </c>
      <c r="I636" s="2" t="s">
        <v>7851</v>
      </c>
      <c r="J636" s="2" t="s">
        <v>7852</v>
      </c>
      <c r="K636" s="2" t="s">
        <v>7853</v>
      </c>
      <c r="L636" s="2" t="s">
        <v>7854</v>
      </c>
      <c r="M636" s="2" t="s">
        <v>101</v>
      </c>
      <c r="N636" s="2" t="s">
        <v>7855</v>
      </c>
      <c r="O636" s="2" t="s">
        <v>7856</v>
      </c>
      <c r="P636" s="2" t="s">
        <v>7857</v>
      </c>
      <c r="Q636" s="2" t="s">
        <v>7858</v>
      </c>
      <c r="R636" s="2" t="s">
        <v>7859</v>
      </c>
      <c r="S636" s="2" t="s">
        <v>7860</v>
      </c>
      <c r="T636" s="2" t="s">
        <v>43</v>
      </c>
      <c r="U636" s="2" t="s">
        <v>44</v>
      </c>
      <c r="V636" s="2"/>
      <c r="W636" s="2"/>
      <c r="X636" s="2"/>
      <c r="Y636" s="2"/>
      <c r="Z636" s="2" t="s">
        <v>7861</v>
      </c>
      <c r="AA636" s="2">
        <f>FIND("Approved Date:",Table1[[#This Row],[Footer Text]],1)+15</f>
        <v>127</v>
      </c>
      <c r="AB636" s="2">
        <f>LEN(Table1[[#This Row],[Footer Text]])</f>
        <v>137</v>
      </c>
      <c r="AC636" s="2" t="str">
        <f>SUBSTITUTE(MID(Table1[[#This Row],[Footer Text]],Table1[[#This Row],[Approved Date:]],Table1[[#This Row],[Column1]]-Table1[[#This Row],[Approved Date:]]),"-","/")</f>
        <v>03/05/2023</v>
      </c>
      <c r="AD636" s="3">
        <f>IFERROR(IFERROR(DATEVALUE(Table1[[#This Row],[Column2]]),DATE(MID(Table1[[#This Row],[Column2]],FIND(20,Table1[[#This Row],[Column2]],1),4),MID(Table1[[#This Row],[Column2]],FIND("/",Table1[[#This Row],[Column2]],1)+1,2),1)),"Check")</f>
        <v>44990</v>
      </c>
      <c r="AE636" s="3">
        <f ca="1">IFERROR(TODAY()-Table1[[#This Row],[Column3]],"")</f>
        <v>1225</v>
      </c>
      <c r="AF636" s="3" t="str">
        <f>VLOOKUP(Table1[[#This Row],[Location of the Job]],Table2[],3,FALSE)</f>
        <v xml:space="preserve">A&amp;R </v>
      </c>
    </row>
    <row r="637" spans="1:32" x14ac:dyDescent="0.25">
      <c r="A637" s="2" t="s">
        <v>7862</v>
      </c>
      <c r="B637" s="2" t="s">
        <v>125</v>
      </c>
      <c r="C637" s="2"/>
      <c r="D637" s="2" t="s">
        <v>7863</v>
      </c>
      <c r="E637" s="2" t="s">
        <v>1632</v>
      </c>
      <c r="F637" s="2" t="s">
        <v>7864</v>
      </c>
      <c r="G637" s="2"/>
      <c r="H637" s="2"/>
      <c r="I637" s="2"/>
      <c r="J637" s="2"/>
      <c r="K637" s="2"/>
      <c r="L637" s="2"/>
      <c r="M637" s="2"/>
      <c r="N637" s="2" t="s">
        <v>7865</v>
      </c>
      <c r="O637" s="2"/>
      <c r="P637" s="2" t="s">
        <v>7866</v>
      </c>
      <c r="Q637" s="2" t="s">
        <v>426</v>
      </c>
      <c r="R637" s="2"/>
      <c r="S637" s="2"/>
      <c r="T637" s="2"/>
      <c r="U637" s="2"/>
      <c r="V637" s="2"/>
      <c r="W637" s="2"/>
      <c r="X637" s="2"/>
      <c r="Y637" s="2"/>
      <c r="Z637" s="2" t="s">
        <v>7867</v>
      </c>
      <c r="AA637" s="2" t="e">
        <f>FIND("Approved Date:",Table1[[#This Row],[Footer Text]],1)+15</f>
        <v>#VALUE!</v>
      </c>
      <c r="AB637" s="2">
        <f>LEN(Table1[[#This Row],[Footer Text]])</f>
        <v>0</v>
      </c>
      <c r="AC637" s="2" t="e">
        <f>SUBSTITUTE(MID(Table1[[#This Row],[Footer Text]],Table1[[#This Row],[Approved Date:]],Table1[[#This Row],[Column1]]-Table1[[#This Row],[Approved Date:]]),"-","/")</f>
        <v>#VALUE!</v>
      </c>
      <c r="AD637" s="3" t="str">
        <f>IFERROR(IFERROR(DATEVALUE(Table1[[#This Row],[Column2]]),DATE(MID(Table1[[#This Row],[Column2]],FIND(20,Table1[[#This Row],[Column2]],1),4),MID(Table1[[#This Row],[Column2]],FIND("/",Table1[[#This Row],[Column2]],1)+1,2),1)),"Check")</f>
        <v>Check</v>
      </c>
      <c r="AE637" s="3" t="str">
        <f ca="1">IFERROR(TODAY()-Table1[[#This Row],[Column3]],"")</f>
        <v/>
      </c>
      <c r="AF637" s="3" t="str">
        <f>VLOOKUP(Table1[[#This Row],[Location of the Job]],Table2[],3,FALSE)</f>
        <v>ITS</v>
      </c>
    </row>
    <row r="638" spans="1:32" x14ac:dyDescent="0.25">
      <c r="A638" s="2" t="s">
        <v>7868</v>
      </c>
      <c r="B638" s="2" t="s">
        <v>125</v>
      </c>
      <c r="C638" s="2"/>
      <c r="D638" s="2" t="s">
        <v>7869</v>
      </c>
      <c r="E638" s="2" t="s">
        <v>1632</v>
      </c>
      <c r="F638" s="2" t="s">
        <v>7870</v>
      </c>
      <c r="G638" s="2"/>
      <c r="H638" s="2"/>
      <c r="I638" s="2"/>
      <c r="J638" s="2"/>
      <c r="K638" s="2"/>
      <c r="L638" s="2"/>
      <c r="M638" s="2"/>
      <c r="N638" s="2" t="s">
        <v>7865</v>
      </c>
      <c r="O638" s="2"/>
      <c r="P638" s="2" t="s">
        <v>7866</v>
      </c>
      <c r="Q638" s="2" t="s">
        <v>426</v>
      </c>
      <c r="R638" s="2"/>
      <c r="S638" s="2"/>
      <c r="T638" s="2"/>
      <c r="U638" s="2"/>
      <c r="V638" s="2"/>
      <c r="W638" s="2"/>
      <c r="X638" s="2"/>
      <c r="Y638" s="2"/>
      <c r="Z638" s="2" t="s">
        <v>7871</v>
      </c>
      <c r="AA638" s="2" t="e">
        <f>FIND("Approved Date:",Table1[[#This Row],[Footer Text]],1)+15</f>
        <v>#VALUE!</v>
      </c>
      <c r="AB638" s="2">
        <f>LEN(Table1[[#This Row],[Footer Text]])</f>
        <v>0</v>
      </c>
      <c r="AC638" s="2" t="e">
        <f>SUBSTITUTE(MID(Table1[[#This Row],[Footer Text]],Table1[[#This Row],[Approved Date:]],Table1[[#This Row],[Column1]]-Table1[[#This Row],[Approved Date:]]),"-","/")</f>
        <v>#VALUE!</v>
      </c>
      <c r="AD638" s="3" t="str">
        <f>IFERROR(IFERROR(DATEVALUE(Table1[[#This Row],[Column2]]),DATE(MID(Table1[[#This Row],[Column2]],FIND(20,Table1[[#This Row],[Column2]],1),4),MID(Table1[[#This Row],[Column2]],FIND("/",Table1[[#This Row],[Column2]],1)+1,2),1)),"Check")</f>
        <v>Check</v>
      </c>
      <c r="AE638" s="3" t="str">
        <f ca="1">IFERROR(TODAY()-Table1[[#This Row],[Column3]],"")</f>
        <v/>
      </c>
      <c r="AF638" s="3" t="str">
        <f>VLOOKUP(Table1[[#This Row],[Location of the Job]],Table2[],3,FALSE)</f>
        <v>ITS</v>
      </c>
    </row>
    <row r="639" spans="1:32" x14ac:dyDescent="0.25">
      <c r="A639" s="2" t="s">
        <v>7872</v>
      </c>
      <c r="B639" s="2" t="s">
        <v>27</v>
      </c>
      <c r="C639" s="2" t="s">
        <v>7873</v>
      </c>
      <c r="D639" s="2" t="s">
        <v>7874</v>
      </c>
      <c r="E639" s="2" t="s">
        <v>7875</v>
      </c>
      <c r="F639" s="2" t="s">
        <v>7876</v>
      </c>
      <c r="G639" s="2">
        <v>0</v>
      </c>
      <c r="H639" s="2">
        <v>3</v>
      </c>
      <c r="I639" s="2" t="s">
        <v>7877</v>
      </c>
      <c r="J639" s="2" t="s">
        <v>1755</v>
      </c>
      <c r="K639" s="2" t="s">
        <v>7878</v>
      </c>
      <c r="L639" s="2" t="s">
        <v>7879</v>
      </c>
      <c r="M639" s="2" t="s">
        <v>1758</v>
      </c>
      <c r="N639" s="2" t="s">
        <v>1759</v>
      </c>
      <c r="O639" s="2" t="s">
        <v>1760</v>
      </c>
      <c r="P639" s="2" t="s">
        <v>1761</v>
      </c>
      <c r="Q639" s="2" t="s">
        <v>58</v>
      </c>
      <c r="R639" s="2" t="s">
        <v>1763</v>
      </c>
      <c r="S639" s="2" t="s">
        <v>1764</v>
      </c>
      <c r="T639" s="2"/>
      <c r="U639" s="2" t="s">
        <v>44</v>
      </c>
      <c r="V639" s="2"/>
      <c r="W639" s="2"/>
      <c r="X639" s="2"/>
      <c r="Y639" s="2"/>
      <c r="Z639" s="2" t="s">
        <v>7880</v>
      </c>
      <c r="AA639" s="2">
        <f>FIND("Approved Date:",Table1[[#This Row],[Footer Text]],1)+15</f>
        <v>118</v>
      </c>
      <c r="AB639" s="2">
        <f>LEN(Table1[[#This Row],[Footer Text]])</f>
        <v>128</v>
      </c>
      <c r="AC639" s="2" t="str">
        <f>SUBSTITUTE(MID(Table1[[#This Row],[Footer Text]],Table1[[#This Row],[Approved Date:]],Table1[[#This Row],[Column1]]-Table1[[#This Row],[Approved Date:]]),"-","/")</f>
        <v>2016/10/22</v>
      </c>
      <c r="AD639" s="3">
        <f>IFERROR(IFERROR(DATEVALUE(Table1[[#This Row],[Column2]]),DATE(MID(Table1[[#This Row],[Column2]],FIND(20,Table1[[#This Row],[Column2]],1),4),MID(Table1[[#This Row],[Column2]],FIND("/",Table1[[#This Row],[Column2]],1)+1,2),1)),"Check")</f>
        <v>42665</v>
      </c>
      <c r="AE639" s="3">
        <f ca="1">IFERROR(TODAY()-Table1[[#This Row],[Column3]],"")</f>
        <v>3550</v>
      </c>
      <c r="AF639" s="3" t="str">
        <f>VLOOKUP(Table1[[#This Row],[Location of the Job]],Table2[],3,FALSE)</f>
        <v xml:space="preserve">IT </v>
      </c>
    </row>
    <row r="640" spans="1:32" x14ac:dyDescent="0.25">
      <c r="A640" s="2" t="s">
        <v>7881</v>
      </c>
      <c r="B640" s="2" t="s">
        <v>27</v>
      </c>
      <c r="C640" s="2" t="s">
        <v>7882</v>
      </c>
      <c r="D640" s="2" t="s">
        <v>7883</v>
      </c>
      <c r="E640" s="2" t="s">
        <v>7884</v>
      </c>
      <c r="F640" s="2" t="s">
        <v>7885</v>
      </c>
      <c r="G640" s="2">
        <v>0</v>
      </c>
      <c r="H640" s="2">
        <v>2</v>
      </c>
      <c r="I640" s="2" t="s">
        <v>7886</v>
      </c>
      <c r="J640" s="2" t="s">
        <v>7887</v>
      </c>
      <c r="K640" s="2" t="s">
        <v>7888</v>
      </c>
      <c r="L640" s="2" t="s">
        <v>7889</v>
      </c>
      <c r="M640" s="2" t="s">
        <v>101</v>
      </c>
      <c r="N640" s="2" t="s">
        <v>7890</v>
      </c>
      <c r="O640" s="2" t="s">
        <v>7891</v>
      </c>
      <c r="P640" s="2" t="s">
        <v>7892</v>
      </c>
      <c r="Q640" s="2" t="s">
        <v>928</v>
      </c>
      <c r="R640" s="2" t="s">
        <v>7893</v>
      </c>
      <c r="S640" s="2" t="s">
        <v>7894</v>
      </c>
      <c r="T640" s="2" t="s">
        <v>43</v>
      </c>
      <c r="U640" s="2" t="s">
        <v>44</v>
      </c>
      <c r="V640" s="2"/>
      <c r="W640" s="2"/>
      <c r="X640" s="2"/>
      <c r="Y640" s="2"/>
      <c r="Z640" s="2" t="s">
        <v>7895</v>
      </c>
      <c r="AA640" s="2">
        <f>FIND("Approved Date:",Table1[[#This Row],[Footer Text]],1)+15</f>
        <v>125</v>
      </c>
      <c r="AB640" s="2">
        <f>LEN(Table1[[#This Row],[Footer Text]])</f>
        <v>135</v>
      </c>
      <c r="AC640" s="2" t="str">
        <f>SUBSTITUTE(MID(Table1[[#This Row],[Footer Text]],Table1[[#This Row],[Approved Date:]],Table1[[#This Row],[Column1]]-Table1[[#This Row],[Approved Date:]]),"-","/")</f>
        <v>2025/08/07</v>
      </c>
      <c r="AD640" s="3">
        <f>IFERROR(IFERROR(DATEVALUE(Table1[[#This Row],[Column2]]),DATE(MID(Table1[[#This Row],[Column2]],FIND(20,Table1[[#This Row],[Column2]],1),4),MID(Table1[[#This Row],[Column2]],FIND("/",Table1[[#This Row],[Column2]],1)+1,2),1)),"Check")</f>
        <v>45876</v>
      </c>
      <c r="AE640" s="3">
        <f ca="1">IFERROR(TODAY()-Table1[[#This Row],[Column3]],"")</f>
        <v>339</v>
      </c>
      <c r="AF640" s="3" t="str">
        <f>VLOOKUP(Table1[[#This Row],[Location of the Job]],Table2[],3,FALSE)</f>
        <v xml:space="preserve">IT </v>
      </c>
    </row>
    <row r="641" spans="1:32" x14ac:dyDescent="0.25">
      <c r="A641" s="2" t="s">
        <v>7896</v>
      </c>
      <c r="B641" s="2" t="s">
        <v>27</v>
      </c>
      <c r="C641" s="2" t="s">
        <v>7897</v>
      </c>
      <c r="D641" s="2" t="s">
        <v>7898</v>
      </c>
      <c r="E641" s="2" t="s">
        <v>7899</v>
      </c>
      <c r="F641" s="2" t="s">
        <v>7900</v>
      </c>
      <c r="G641" s="2">
        <v>0</v>
      </c>
      <c r="H641" s="2">
        <v>3</v>
      </c>
      <c r="I641" s="2" t="s">
        <v>7901</v>
      </c>
      <c r="J641" s="2" t="s">
        <v>7902</v>
      </c>
      <c r="K641" s="2" t="s">
        <v>7903</v>
      </c>
      <c r="L641" s="2" t="s">
        <v>7904</v>
      </c>
      <c r="M641" s="2" t="s">
        <v>101</v>
      </c>
      <c r="N641" s="2" t="s">
        <v>4790</v>
      </c>
      <c r="O641" s="2" t="s">
        <v>7905</v>
      </c>
      <c r="P641" s="2"/>
      <c r="Q641" s="2" t="s">
        <v>58</v>
      </c>
      <c r="R641" s="2" t="s">
        <v>7906</v>
      </c>
      <c r="S641" s="2" t="s">
        <v>7907</v>
      </c>
      <c r="T641" s="2"/>
      <c r="U641" s="2" t="s">
        <v>44</v>
      </c>
      <c r="V641" s="2"/>
      <c r="W641" s="2"/>
      <c r="X641" s="2"/>
      <c r="Y641" s="2"/>
      <c r="Z641" s="2" t="s">
        <v>7908</v>
      </c>
      <c r="AA641" s="2">
        <f>FIND("Approved Date:",Table1[[#This Row],[Footer Text]],1)+15</f>
        <v>124</v>
      </c>
      <c r="AB641" s="2">
        <f>LEN(Table1[[#This Row],[Footer Text]])</f>
        <v>134</v>
      </c>
      <c r="AC641" s="2" t="str">
        <f>SUBSTITUTE(MID(Table1[[#This Row],[Footer Text]],Table1[[#This Row],[Approved Date:]],Table1[[#This Row],[Column1]]-Table1[[#This Row],[Approved Date:]]),"-","/")</f>
        <v>2019/05/21</v>
      </c>
      <c r="AD641" s="3">
        <f>IFERROR(IFERROR(DATEVALUE(Table1[[#This Row],[Column2]]),DATE(MID(Table1[[#This Row],[Column2]],FIND(20,Table1[[#This Row],[Column2]],1),4),MID(Table1[[#This Row],[Column2]],FIND("/",Table1[[#This Row],[Column2]],1)+1,2),1)),"Check")</f>
        <v>43606</v>
      </c>
      <c r="AE641" s="3">
        <f ca="1">IFERROR(TODAY()-Table1[[#This Row],[Column3]],"")</f>
        <v>2609</v>
      </c>
      <c r="AF641" s="3" t="str">
        <f>VLOOKUP(Table1[[#This Row],[Location of the Job]],Table2[],3,FALSE)</f>
        <v xml:space="preserve">IT </v>
      </c>
    </row>
    <row r="642" spans="1:32" x14ac:dyDescent="0.25">
      <c r="A642" s="2" t="s">
        <v>7909</v>
      </c>
      <c r="B642" s="2" t="s">
        <v>27</v>
      </c>
      <c r="C642" s="2" t="s">
        <v>7910</v>
      </c>
      <c r="D642" s="2" t="s">
        <v>7911</v>
      </c>
      <c r="E642" s="2" t="s">
        <v>459</v>
      </c>
      <c r="F642" s="2" t="s">
        <v>7912</v>
      </c>
      <c r="G642" s="2">
        <v>0</v>
      </c>
      <c r="H642" s="2">
        <v>1</v>
      </c>
      <c r="I642" s="2" t="s">
        <v>7913</v>
      </c>
      <c r="J642" s="2" t="s">
        <v>7914</v>
      </c>
      <c r="K642" s="2" t="s">
        <v>7915</v>
      </c>
      <c r="L642" s="2" t="s">
        <v>7916</v>
      </c>
      <c r="M642" s="2" t="s">
        <v>101</v>
      </c>
      <c r="N642" s="2" t="s">
        <v>7917</v>
      </c>
      <c r="O642" s="2" t="s">
        <v>7918</v>
      </c>
      <c r="P642" s="2" t="s">
        <v>7919</v>
      </c>
      <c r="Q642" s="2" t="s">
        <v>58</v>
      </c>
      <c r="R642" s="2" t="s">
        <v>7920</v>
      </c>
      <c r="S642" s="2" t="s">
        <v>7921</v>
      </c>
      <c r="T642" s="2" t="s">
        <v>43</v>
      </c>
      <c r="U642" s="2" t="s">
        <v>44</v>
      </c>
      <c r="V642" s="2"/>
      <c r="W642" s="2"/>
      <c r="X642" s="2"/>
      <c r="Y642" s="2"/>
      <c r="Z642" s="2" t="s">
        <v>7922</v>
      </c>
      <c r="AA642" s="2">
        <f>FIND("Approved Date:",Table1[[#This Row],[Footer Text]],1)+15</f>
        <v>122</v>
      </c>
      <c r="AB642" s="2">
        <f>LEN(Table1[[#This Row],[Footer Text]])</f>
        <v>132</v>
      </c>
      <c r="AC642" s="2" t="str">
        <f>SUBSTITUTE(MID(Table1[[#This Row],[Footer Text]],Table1[[#This Row],[Approved Date:]],Table1[[#This Row],[Column1]]-Table1[[#This Row],[Approved Date:]]),"-","/")</f>
        <v>12/10/2022</v>
      </c>
      <c r="AD642" s="3">
        <f>IFERROR(IFERROR(DATEVALUE(Table1[[#This Row],[Column2]]),DATE(MID(Table1[[#This Row],[Column2]],FIND(20,Table1[[#This Row],[Column2]],1),4),MID(Table1[[#This Row],[Column2]],FIND("/",Table1[[#This Row],[Column2]],1)+1,2),1)),"Check")</f>
        <v>44905</v>
      </c>
      <c r="AE642" s="3">
        <f ca="1">IFERROR(TODAY()-Table1[[#This Row],[Column3]],"")</f>
        <v>1310</v>
      </c>
      <c r="AF642" s="3" t="str">
        <f>VLOOKUP(Table1[[#This Row],[Location of the Job]],Table2[],3,FALSE)</f>
        <v>FIN</v>
      </c>
    </row>
    <row r="643" spans="1:32" x14ac:dyDescent="0.25">
      <c r="A643" s="2" t="s">
        <v>7923</v>
      </c>
      <c r="B643" s="2" t="s">
        <v>27</v>
      </c>
      <c r="C643" s="2" t="s">
        <v>7924</v>
      </c>
      <c r="D643" s="2" t="s">
        <v>7912</v>
      </c>
      <c r="E643" s="2" t="s">
        <v>490</v>
      </c>
      <c r="F643" s="2" t="s">
        <v>532</v>
      </c>
      <c r="G643" s="2">
        <v>1</v>
      </c>
      <c r="H643" s="2">
        <v>3</v>
      </c>
      <c r="I643" s="2" t="s">
        <v>7925</v>
      </c>
      <c r="J643" s="2" t="s">
        <v>7926</v>
      </c>
      <c r="K643" s="2" t="s">
        <v>7927</v>
      </c>
      <c r="L643" s="2" t="s">
        <v>7928</v>
      </c>
      <c r="M643" s="2" t="s">
        <v>101</v>
      </c>
      <c r="N643" s="2" t="s">
        <v>7929</v>
      </c>
      <c r="O643" s="2" t="s">
        <v>7930</v>
      </c>
      <c r="P643" s="2" t="s">
        <v>7931</v>
      </c>
      <c r="Q643" s="2" t="s">
        <v>7932</v>
      </c>
      <c r="R643" s="2" t="s">
        <v>7933</v>
      </c>
      <c r="S643" s="2" t="s">
        <v>7934</v>
      </c>
      <c r="T643" s="2"/>
      <c r="U643" s="2" t="s">
        <v>44</v>
      </c>
      <c r="V643" s="2"/>
      <c r="W643" s="2"/>
      <c r="X643" s="2"/>
      <c r="Y643" s="2"/>
      <c r="Z643" s="2" t="s">
        <v>7935</v>
      </c>
      <c r="AA643" s="2">
        <f>FIND("Approved Date:",Table1[[#This Row],[Footer Text]],1)+15</f>
        <v>122</v>
      </c>
      <c r="AB643" s="2">
        <f>LEN(Table1[[#This Row],[Footer Text]])</f>
        <v>132</v>
      </c>
      <c r="AC643" s="2" t="str">
        <f>SUBSTITUTE(MID(Table1[[#This Row],[Footer Text]],Table1[[#This Row],[Approved Date:]],Table1[[#This Row],[Column1]]-Table1[[#This Row],[Approved Date:]]),"-","/")</f>
        <v>2021/04/23</v>
      </c>
      <c r="AD643" s="3">
        <f>IFERROR(IFERROR(DATEVALUE(Table1[[#This Row],[Column2]]),DATE(MID(Table1[[#This Row],[Column2]],FIND(20,Table1[[#This Row],[Column2]],1),4),MID(Table1[[#This Row],[Column2]],FIND("/",Table1[[#This Row],[Column2]],1)+1,2),1)),"Check")</f>
        <v>44309</v>
      </c>
      <c r="AE643" s="3">
        <f ca="1">IFERROR(TODAY()-Table1[[#This Row],[Column3]],"")</f>
        <v>1906</v>
      </c>
      <c r="AF643" s="3" t="str">
        <f>VLOOKUP(Table1[[#This Row],[Location of the Job]],Table2[],3,FALSE)</f>
        <v>FIN</v>
      </c>
    </row>
    <row r="644" spans="1:32" x14ac:dyDescent="0.25">
      <c r="A644" s="2" t="s">
        <v>7936</v>
      </c>
      <c r="B644" s="2" t="s">
        <v>27</v>
      </c>
      <c r="C644" s="2" t="s">
        <v>7937</v>
      </c>
      <c r="D644" s="2" t="s">
        <v>7938</v>
      </c>
      <c r="E644" s="2" t="s">
        <v>7939</v>
      </c>
      <c r="F644" s="2" t="s">
        <v>532</v>
      </c>
      <c r="G644" s="2">
        <v>1</v>
      </c>
      <c r="H644" s="2">
        <v>2</v>
      </c>
      <c r="I644" s="2" t="s">
        <v>7940</v>
      </c>
      <c r="J644" s="2" t="s">
        <v>7941</v>
      </c>
      <c r="K644" s="2" t="s">
        <v>7942</v>
      </c>
      <c r="L644" s="2" t="s">
        <v>7943</v>
      </c>
      <c r="M644" s="2" t="s">
        <v>101</v>
      </c>
      <c r="N644" s="2" t="s">
        <v>7944</v>
      </c>
      <c r="O644" s="2" t="s">
        <v>7945</v>
      </c>
      <c r="P644" s="2" t="s">
        <v>7946</v>
      </c>
      <c r="Q644" s="2" t="s">
        <v>58</v>
      </c>
      <c r="R644" s="2" t="s">
        <v>7947</v>
      </c>
      <c r="S644" s="2" t="s">
        <v>7934</v>
      </c>
      <c r="T644" s="2"/>
      <c r="U644" s="2" t="s">
        <v>44</v>
      </c>
      <c r="V644" s="2"/>
      <c r="W644" s="2"/>
      <c r="X644" s="2"/>
      <c r="Y644" s="2"/>
      <c r="Z644" s="2" t="s">
        <v>7948</v>
      </c>
      <c r="AA644" s="2">
        <f>FIND("Approved Date:",Table1[[#This Row],[Footer Text]],1)+15</f>
        <v>120</v>
      </c>
      <c r="AB644" s="2">
        <f>LEN(Table1[[#This Row],[Footer Text]])</f>
        <v>130</v>
      </c>
      <c r="AC644" s="2" t="str">
        <f>SUBSTITUTE(MID(Table1[[#This Row],[Footer Text]],Table1[[#This Row],[Approved Date:]],Table1[[#This Row],[Column1]]-Table1[[#This Row],[Approved Date:]]),"-","/")</f>
        <v>2018/06/11</v>
      </c>
      <c r="AD644" s="3">
        <f>IFERROR(IFERROR(DATEVALUE(Table1[[#This Row],[Column2]]),DATE(MID(Table1[[#This Row],[Column2]],FIND(20,Table1[[#This Row],[Column2]],1),4),MID(Table1[[#This Row],[Column2]],FIND("/",Table1[[#This Row],[Column2]],1)+1,2),1)),"Check")</f>
        <v>43262</v>
      </c>
      <c r="AE644" s="3">
        <f ca="1">IFERROR(TODAY()-Table1[[#This Row],[Column3]],"")</f>
        <v>2953</v>
      </c>
      <c r="AF644" s="3" t="str">
        <f>VLOOKUP(Table1[[#This Row],[Location of the Job]],Table2[],3,FALSE)</f>
        <v>FIN</v>
      </c>
    </row>
    <row r="645" spans="1:32" x14ac:dyDescent="0.25">
      <c r="A645" s="2" t="s">
        <v>7949</v>
      </c>
      <c r="B645" s="2" t="s">
        <v>27</v>
      </c>
      <c r="C645" s="2" t="s">
        <v>7950</v>
      </c>
      <c r="D645" s="2" t="s">
        <v>7951</v>
      </c>
      <c r="E645" s="2" t="s">
        <v>7790</v>
      </c>
      <c r="F645" s="2" t="s">
        <v>1573</v>
      </c>
      <c r="G645" s="2">
        <v>5</v>
      </c>
      <c r="H645" s="2">
        <v>4</v>
      </c>
      <c r="I645" s="2" t="s">
        <v>7952</v>
      </c>
      <c r="J645" s="2" t="s">
        <v>7953</v>
      </c>
      <c r="K645" s="2" t="s">
        <v>7954</v>
      </c>
      <c r="L645" s="2" t="s">
        <v>7955</v>
      </c>
      <c r="M645" s="2" t="s">
        <v>7956</v>
      </c>
      <c r="N645" s="2" t="s">
        <v>7957</v>
      </c>
      <c r="O645" s="2" t="s">
        <v>1074</v>
      </c>
      <c r="P645" s="2"/>
      <c r="Q645" s="2" t="s">
        <v>58</v>
      </c>
      <c r="R645" s="2" t="s">
        <v>7958</v>
      </c>
      <c r="S645" s="2" t="s">
        <v>5841</v>
      </c>
      <c r="T645" s="2" t="s">
        <v>7959</v>
      </c>
      <c r="U645" s="2" t="s">
        <v>44</v>
      </c>
      <c r="V645" s="2"/>
      <c r="W645" s="2"/>
      <c r="X645" s="2"/>
      <c r="Y645" s="2"/>
      <c r="Z645" s="2" t="s">
        <v>7960</v>
      </c>
      <c r="AA645" s="2">
        <f>FIND("Approved Date:",Table1[[#This Row],[Footer Text]],1)+15</f>
        <v>129</v>
      </c>
      <c r="AB645" s="2">
        <f>LEN(Table1[[#This Row],[Footer Text]])</f>
        <v>139</v>
      </c>
      <c r="AC645" s="2" t="str">
        <f>SUBSTITUTE(MID(Table1[[#This Row],[Footer Text]],Table1[[#This Row],[Approved Date:]],Table1[[#This Row],[Column1]]-Table1[[#This Row],[Approved Date:]]),"-","/")</f>
        <v>02/03/2020</v>
      </c>
      <c r="AD645" s="3">
        <f>IFERROR(IFERROR(DATEVALUE(Table1[[#This Row],[Column2]]),DATE(MID(Table1[[#This Row],[Column2]],FIND(20,Table1[[#This Row],[Column2]],1),4),MID(Table1[[#This Row],[Column2]],FIND("/",Table1[[#This Row],[Column2]],1)+1,2),1)),"Check")</f>
        <v>43864</v>
      </c>
      <c r="AE645" s="3">
        <f ca="1">IFERROR(TODAY()-Table1[[#This Row],[Column3]],"")</f>
        <v>2351</v>
      </c>
      <c r="AF645" s="3" t="str">
        <f>VLOOKUP(Table1[[#This Row],[Location of the Job]],Table2[],3,FALSE)</f>
        <v>IFM</v>
      </c>
    </row>
    <row r="646" spans="1:32" x14ac:dyDescent="0.25">
      <c r="A646" s="2" t="s">
        <v>7961</v>
      </c>
      <c r="B646" s="2" t="s">
        <v>27</v>
      </c>
      <c r="C646" s="2" t="s">
        <v>7962</v>
      </c>
      <c r="D646" s="2" t="s">
        <v>7963</v>
      </c>
      <c r="E646" s="2" t="s">
        <v>7964</v>
      </c>
      <c r="F646" s="2" t="s">
        <v>7965</v>
      </c>
      <c r="G646" s="2" t="s">
        <v>68</v>
      </c>
      <c r="H646" s="2">
        <v>2</v>
      </c>
      <c r="I646" s="2" t="s">
        <v>7966</v>
      </c>
      <c r="J646" s="2" t="s">
        <v>7967</v>
      </c>
      <c r="K646" s="2" t="s">
        <v>7968</v>
      </c>
      <c r="L646" s="2" t="s">
        <v>7969</v>
      </c>
      <c r="M646" s="2" t="s">
        <v>101</v>
      </c>
      <c r="N646" s="2" t="s">
        <v>7970</v>
      </c>
      <c r="O646" s="2" t="s">
        <v>7971</v>
      </c>
      <c r="P646" s="2" t="s">
        <v>7972</v>
      </c>
      <c r="Q646" s="2" t="s">
        <v>58</v>
      </c>
      <c r="R646" s="2" t="s">
        <v>390</v>
      </c>
      <c r="S646" s="2" t="s">
        <v>7973</v>
      </c>
      <c r="T646" s="2" t="s">
        <v>913</v>
      </c>
      <c r="U646" s="2" t="s">
        <v>44</v>
      </c>
      <c r="V646" s="2"/>
      <c r="W646" s="2"/>
      <c r="X646" s="2"/>
      <c r="Y646" s="2"/>
      <c r="Z646" s="2" t="s">
        <v>7974</v>
      </c>
      <c r="AA646" s="2">
        <f>FIND("Approved Date:",Table1[[#This Row],[Footer Text]],1)+15</f>
        <v>126</v>
      </c>
      <c r="AB646" s="2">
        <f>LEN(Table1[[#This Row],[Footer Text]])</f>
        <v>134</v>
      </c>
      <c r="AC646" s="2" t="str">
        <f>SUBSTITUTE(MID(Table1[[#This Row],[Footer Text]],Table1[[#This Row],[Approved Date:]],Table1[[#This Row],[Column1]]-Table1[[#This Row],[Approved Date:]]),"-","/")</f>
        <v>1/3/2024</v>
      </c>
      <c r="AD646" s="3">
        <f>IFERROR(IFERROR(DATEVALUE(Table1[[#This Row],[Column2]]),DATE(MID(Table1[[#This Row],[Column2]],FIND(20,Table1[[#This Row],[Column2]],1),4),MID(Table1[[#This Row],[Column2]],FIND("/",Table1[[#This Row],[Column2]],1)+1,2),1)),"Check")</f>
        <v>45294</v>
      </c>
      <c r="AE646" s="3">
        <f ca="1">IFERROR(TODAY()-Table1[[#This Row],[Column3]],"")</f>
        <v>921</v>
      </c>
      <c r="AF646" s="3" t="str">
        <f>VLOOKUP(Table1[[#This Row],[Location of the Job]],Table2[],3,FALSE)</f>
        <v xml:space="preserve">CR </v>
      </c>
    </row>
    <row r="647" spans="1:32" x14ac:dyDescent="0.25">
      <c r="A647" s="2" t="s">
        <v>7975</v>
      </c>
      <c r="B647" s="2" t="s">
        <v>27</v>
      </c>
      <c r="C647" s="2" t="s">
        <v>7976</v>
      </c>
      <c r="D647" s="2" t="s">
        <v>7977</v>
      </c>
      <c r="E647" s="2" t="s">
        <v>683</v>
      </c>
      <c r="F647" s="2" t="s">
        <v>3625</v>
      </c>
      <c r="G647" s="2">
        <v>0</v>
      </c>
      <c r="H647" s="2">
        <v>2</v>
      </c>
      <c r="I647" s="2" t="s">
        <v>7978</v>
      </c>
      <c r="J647" s="2" t="s">
        <v>7979</v>
      </c>
      <c r="K647" s="2" t="s">
        <v>7980</v>
      </c>
      <c r="L647" s="2" t="s">
        <v>7981</v>
      </c>
      <c r="M647" s="2" t="s">
        <v>36</v>
      </c>
      <c r="N647" s="2" t="s">
        <v>549</v>
      </c>
      <c r="O647" s="2" t="s">
        <v>7982</v>
      </c>
      <c r="P647" s="2" t="s">
        <v>7983</v>
      </c>
      <c r="Q647" s="2" t="s">
        <v>331</v>
      </c>
      <c r="R647" s="2" t="s">
        <v>390</v>
      </c>
      <c r="S647" s="2" t="s">
        <v>541</v>
      </c>
      <c r="T647" s="2" t="s">
        <v>43</v>
      </c>
      <c r="U647" s="2" t="s">
        <v>44</v>
      </c>
      <c r="V647" s="2"/>
      <c r="W647" s="2"/>
      <c r="X647" s="2"/>
      <c r="Y647" s="2"/>
      <c r="Z647" s="2" t="s">
        <v>7984</v>
      </c>
      <c r="AA647" s="2">
        <f>FIND("Approved Date:",Table1[[#This Row],[Footer Text]],1)+15</f>
        <v>119</v>
      </c>
      <c r="AB647" s="2">
        <f>LEN(Table1[[#This Row],[Footer Text]])</f>
        <v>127</v>
      </c>
      <c r="AC647" s="2" t="str">
        <f>SUBSTITUTE(MID(Table1[[#This Row],[Footer Text]],Table1[[#This Row],[Approved Date:]],Table1[[#This Row],[Column1]]-Table1[[#This Row],[Approved Date:]]),"-","/")</f>
        <v>7/1/2023</v>
      </c>
      <c r="AD647" s="3">
        <f>IFERROR(IFERROR(DATEVALUE(Table1[[#This Row],[Column2]]),DATE(MID(Table1[[#This Row],[Column2]],FIND(20,Table1[[#This Row],[Column2]],1),4),MID(Table1[[#This Row],[Column2]],FIND("/",Table1[[#This Row],[Column2]],1)+1,2),1)),"Check")</f>
        <v>45108</v>
      </c>
      <c r="AE647" s="3">
        <f ca="1">IFERROR(TODAY()-Table1[[#This Row],[Column3]],"")</f>
        <v>1107</v>
      </c>
      <c r="AF647" s="3" t="str">
        <f>VLOOKUP(Table1[[#This Row],[Location of the Job]],Table2[],3,FALSE)</f>
        <v>FIN</v>
      </c>
    </row>
    <row r="648" spans="1:32" x14ac:dyDescent="0.25">
      <c r="A648" s="2" t="s">
        <v>7985</v>
      </c>
      <c r="B648" s="2" t="s">
        <v>27</v>
      </c>
      <c r="C648" s="2" t="s">
        <v>7986</v>
      </c>
      <c r="D648" s="2" t="s">
        <v>7987</v>
      </c>
      <c r="E648" s="2" t="s">
        <v>683</v>
      </c>
      <c r="F648" s="2" t="s">
        <v>7988</v>
      </c>
      <c r="G648" s="2">
        <v>0</v>
      </c>
      <c r="H648" s="2">
        <v>2</v>
      </c>
      <c r="I648" s="2" t="s">
        <v>7989</v>
      </c>
      <c r="J648" s="2" t="s">
        <v>7990</v>
      </c>
      <c r="K648" s="2" t="s">
        <v>7991</v>
      </c>
      <c r="L648" s="2" t="s">
        <v>7981</v>
      </c>
      <c r="M648" s="2" t="s">
        <v>36</v>
      </c>
      <c r="N648" s="2" t="s">
        <v>549</v>
      </c>
      <c r="O648" s="2" t="s">
        <v>7992</v>
      </c>
      <c r="P648" s="2" t="s">
        <v>7983</v>
      </c>
      <c r="Q648" s="2" t="s">
        <v>1762</v>
      </c>
      <c r="R648" s="2" t="s">
        <v>390</v>
      </c>
      <c r="S648" s="2" t="s">
        <v>541</v>
      </c>
      <c r="T648" s="2" t="s">
        <v>43</v>
      </c>
      <c r="U648" s="2" t="s">
        <v>44</v>
      </c>
      <c r="V648" s="2"/>
      <c r="W648" s="2"/>
      <c r="X648" s="2"/>
      <c r="Y648" s="2"/>
      <c r="Z648" s="2" t="s">
        <v>7993</v>
      </c>
      <c r="AA648" s="2">
        <f>FIND("Approved Date:",Table1[[#This Row],[Footer Text]],1)+15</f>
        <v>120</v>
      </c>
      <c r="AB648" s="2">
        <f>LEN(Table1[[#This Row],[Footer Text]])</f>
        <v>128</v>
      </c>
      <c r="AC648" s="2" t="str">
        <f>SUBSTITUTE(MID(Table1[[#This Row],[Footer Text]],Table1[[#This Row],[Approved Date:]],Table1[[#This Row],[Column1]]-Table1[[#This Row],[Approved Date:]]),"-","/")</f>
        <v>7/1/2023</v>
      </c>
      <c r="AD648" s="3">
        <f>IFERROR(IFERROR(DATEVALUE(Table1[[#This Row],[Column2]]),DATE(MID(Table1[[#This Row],[Column2]],FIND(20,Table1[[#This Row],[Column2]],1),4),MID(Table1[[#This Row],[Column2]],FIND("/",Table1[[#This Row],[Column2]],1)+1,2),1)),"Check")</f>
        <v>45108</v>
      </c>
      <c r="AE648" s="3">
        <f ca="1">IFERROR(TODAY()-Table1[[#This Row],[Column3]],"")</f>
        <v>1107</v>
      </c>
      <c r="AF648" s="3" t="str">
        <f>VLOOKUP(Table1[[#This Row],[Location of the Job]],Table2[],3,FALSE)</f>
        <v>FIN</v>
      </c>
    </row>
    <row r="649" spans="1:32" x14ac:dyDescent="0.25">
      <c r="A649" s="2" t="s">
        <v>7994</v>
      </c>
      <c r="B649" s="2" t="s">
        <v>27</v>
      </c>
      <c r="C649" s="2" t="s">
        <v>7976</v>
      </c>
      <c r="D649" s="2" t="s">
        <v>7987</v>
      </c>
      <c r="E649" s="2" t="s">
        <v>683</v>
      </c>
      <c r="F649" s="2" t="s">
        <v>7988</v>
      </c>
      <c r="G649" s="2">
        <v>0</v>
      </c>
      <c r="H649" s="2">
        <v>2</v>
      </c>
      <c r="I649" s="2" t="s">
        <v>7989</v>
      </c>
      <c r="J649" s="2" t="s">
        <v>7990</v>
      </c>
      <c r="K649" s="2" t="s">
        <v>7991</v>
      </c>
      <c r="L649" s="2" t="s">
        <v>7981</v>
      </c>
      <c r="M649" s="2" t="s">
        <v>36</v>
      </c>
      <c r="N649" s="2" t="s">
        <v>549</v>
      </c>
      <c r="O649" s="2" t="s">
        <v>7992</v>
      </c>
      <c r="P649" s="2" t="s">
        <v>7983</v>
      </c>
      <c r="Q649" s="2" t="s">
        <v>1762</v>
      </c>
      <c r="R649" s="2" t="s">
        <v>390</v>
      </c>
      <c r="S649" s="2" t="s">
        <v>541</v>
      </c>
      <c r="T649" s="2" t="s">
        <v>43</v>
      </c>
      <c r="U649" s="2" t="s">
        <v>44</v>
      </c>
      <c r="V649" s="2"/>
      <c r="W649" s="2"/>
      <c r="X649" s="2"/>
      <c r="Y649" s="2"/>
      <c r="Z649" s="2" t="s">
        <v>7993</v>
      </c>
      <c r="AA649" s="2">
        <f>FIND("Approved Date:",Table1[[#This Row],[Footer Text]],1)+15</f>
        <v>119</v>
      </c>
      <c r="AB649" s="2">
        <f>LEN(Table1[[#This Row],[Footer Text]])</f>
        <v>127</v>
      </c>
      <c r="AC649" s="2" t="str">
        <f>SUBSTITUTE(MID(Table1[[#This Row],[Footer Text]],Table1[[#This Row],[Approved Date:]],Table1[[#This Row],[Column1]]-Table1[[#This Row],[Approved Date:]]),"-","/")</f>
        <v>7/1/2023</v>
      </c>
      <c r="AD649" s="3">
        <f>IFERROR(IFERROR(DATEVALUE(Table1[[#This Row],[Column2]]),DATE(MID(Table1[[#This Row],[Column2]],FIND(20,Table1[[#This Row],[Column2]],1),4),MID(Table1[[#This Row],[Column2]],FIND("/",Table1[[#This Row],[Column2]],1)+1,2),1)),"Check")</f>
        <v>45108</v>
      </c>
      <c r="AE649" s="3">
        <f ca="1">IFERROR(TODAY()-Table1[[#This Row],[Column3]],"")</f>
        <v>1107</v>
      </c>
      <c r="AF649" s="3" t="str">
        <f>VLOOKUP(Table1[[#This Row],[Location of the Job]],Table2[],3,FALSE)</f>
        <v>FIN</v>
      </c>
    </row>
    <row r="650" spans="1:32" x14ac:dyDescent="0.25">
      <c r="A650" s="2" t="s">
        <v>7995</v>
      </c>
      <c r="B650" s="2" t="s">
        <v>27</v>
      </c>
      <c r="C650" s="2" t="s">
        <v>3605</v>
      </c>
      <c r="D650" s="2" t="s">
        <v>7996</v>
      </c>
      <c r="E650" s="2" t="s">
        <v>339</v>
      </c>
      <c r="F650" s="2" t="s">
        <v>3625</v>
      </c>
      <c r="G650" s="2"/>
      <c r="H650" s="2">
        <v>3</v>
      </c>
      <c r="I650" s="2" t="s">
        <v>3607</v>
      </c>
      <c r="J650" s="2" t="s">
        <v>7997</v>
      </c>
      <c r="K650" s="2" t="s">
        <v>7998</v>
      </c>
      <c r="L650" s="2" t="s">
        <v>3610</v>
      </c>
      <c r="M650" s="2" t="s">
        <v>3611</v>
      </c>
      <c r="N650" s="2" t="s">
        <v>3612</v>
      </c>
      <c r="O650" s="2" t="s">
        <v>3613</v>
      </c>
      <c r="P650" s="2" t="s">
        <v>7999</v>
      </c>
      <c r="Q650" s="2" t="s">
        <v>58</v>
      </c>
      <c r="R650" s="2" t="s">
        <v>8000</v>
      </c>
      <c r="S650" s="2" t="s">
        <v>3616</v>
      </c>
      <c r="T650" s="2"/>
      <c r="U650" s="2" t="s">
        <v>44</v>
      </c>
      <c r="V650" s="2"/>
      <c r="W650" s="2"/>
      <c r="X650" s="2"/>
      <c r="Y650" s="2"/>
      <c r="Z650" s="2" t="s">
        <v>8001</v>
      </c>
      <c r="AA650" s="2">
        <f>FIND("Approved Date:",Table1[[#This Row],[Footer Text]],1)+15</f>
        <v>127</v>
      </c>
      <c r="AB650" s="2">
        <f>LEN(Table1[[#This Row],[Footer Text]])</f>
        <v>137</v>
      </c>
      <c r="AC650" s="2" t="str">
        <f>SUBSTITUTE(MID(Table1[[#This Row],[Footer Text]],Table1[[#This Row],[Approved Date:]],Table1[[#This Row],[Column1]]-Table1[[#This Row],[Approved Date:]]),"-","/")</f>
        <v>2020/11/25</v>
      </c>
      <c r="AD650" s="3">
        <f>IFERROR(IFERROR(DATEVALUE(Table1[[#This Row],[Column2]]),DATE(MID(Table1[[#This Row],[Column2]],FIND(20,Table1[[#This Row],[Column2]],1),4),MID(Table1[[#This Row],[Column2]],FIND("/",Table1[[#This Row],[Column2]],1)+1,2),1)),"Check")</f>
        <v>44160</v>
      </c>
      <c r="AE650" s="3">
        <f ca="1">IFERROR(TODAY()-Table1[[#This Row],[Column3]],"")</f>
        <v>2055</v>
      </c>
      <c r="AF650" s="3" t="str">
        <f>VLOOKUP(Table1[[#This Row],[Location of the Job]],Table2[],3,FALSE)</f>
        <v>FIN</v>
      </c>
    </row>
    <row r="651" spans="1:32" x14ac:dyDescent="0.25">
      <c r="A651" s="2" t="s">
        <v>8002</v>
      </c>
      <c r="B651" s="2" t="s">
        <v>27</v>
      </c>
      <c r="C651" s="2" t="s">
        <v>8003</v>
      </c>
      <c r="D651" s="2" t="s">
        <v>8004</v>
      </c>
      <c r="E651" s="2" t="s">
        <v>8005</v>
      </c>
      <c r="F651" s="2" t="s">
        <v>3625</v>
      </c>
      <c r="G651" s="2">
        <v>0</v>
      </c>
      <c r="H651" s="2">
        <v>2</v>
      </c>
      <c r="I651" s="2" t="s">
        <v>8006</v>
      </c>
      <c r="J651" s="2" t="s">
        <v>8007</v>
      </c>
      <c r="K651" s="2" t="s">
        <v>8008</v>
      </c>
      <c r="L651" s="2" t="s">
        <v>8009</v>
      </c>
      <c r="M651" s="2" t="s">
        <v>8010</v>
      </c>
      <c r="N651" s="2" t="s">
        <v>8011</v>
      </c>
      <c r="O651" s="2" t="s">
        <v>483</v>
      </c>
      <c r="P651" s="2" t="s">
        <v>8012</v>
      </c>
      <c r="Q651" s="2" t="s">
        <v>58</v>
      </c>
      <c r="R651" s="2" t="s">
        <v>105</v>
      </c>
      <c r="S651" s="2" t="s">
        <v>8013</v>
      </c>
      <c r="T651" s="2"/>
      <c r="U651" s="2" t="s">
        <v>44</v>
      </c>
      <c r="V651" s="2"/>
      <c r="W651" s="2"/>
      <c r="X651" s="2"/>
      <c r="Y651" s="2"/>
      <c r="Z651" s="2" t="s">
        <v>8014</v>
      </c>
      <c r="AA651" s="2">
        <f>FIND("Approved Date:",Table1[[#This Row],[Footer Text]],1)+15</f>
        <v>124</v>
      </c>
      <c r="AB651" s="2">
        <f>LEN(Table1[[#This Row],[Footer Text]])</f>
        <v>134</v>
      </c>
      <c r="AC651" s="2" t="str">
        <f>SUBSTITUTE(MID(Table1[[#This Row],[Footer Text]],Table1[[#This Row],[Approved Date:]],Table1[[#This Row],[Column1]]-Table1[[#This Row],[Approved Date:]]),"-","/")</f>
        <v>2020/04/12</v>
      </c>
      <c r="AD651" s="3">
        <f>IFERROR(IFERROR(DATEVALUE(Table1[[#This Row],[Column2]]),DATE(MID(Table1[[#This Row],[Column2]],FIND(20,Table1[[#This Row],[Column2]],1),4),MID(Table1[[#This Row],[Column2]],FIND("/",Table1[[#This Row],[Column2]],1)+1,2),1)),"Check")</f>
        <v>43933</v>
      </c>
      <c r="AE651" s="3">
        <f ca="1">IFERROR(TODAY()-Table1[[#This Row],[Column3]],"")</f>
        <v>2282</v>
      </c>
      <c r="AF651" s="3" t="str">
        <f>VLOOKUP(Table1[[#This Row],[Location of the Job]],Table2[],3,FALSE)</f>
        <v>FIN</v>
      </c>
    </row>
    <row r="652" spans="1:32" x14ac:dyDescent="0.25">
      <c r="A652" s="2" t="s">
        <v>8015</v>
      </c>
      <c r="B652" s="2" t="s">
        <v>27</v>
      </c>
      <c r="C652" s="2" t="s">
        <v>8016</v>
      </c>
      <c r="D652" s="2" t="s">
        <v>3625</v>
      </c>
      <c r="E652" s="2" t="s">
        <v>683</v>
      </c>
      <c r="F652" s="2" t="s">
        <v>340</v>
      </c>
      <c r="G652" s="2">
        <v>3</v>
      </c>
      <c r="H652" s="2">
        <v>3</v>
      </c>
      <c r="I652" s="2" t="s">
        <v>8017</v>
      </c>
      <c r="J652" s="2" t="s">
        <v>8018</v>
      </c>
      <c r="K652" s="2" t="s">
        <v>8019</v>
      </c>
      <c r="L652" s="2" t="s">
        <v>8020</v>
      </c>
      <c r="M652" s="2" t="s">
        <v>8021</v>
      </c>
      <c r="N652" s="2" t="s">
        <v>549</v>
      </c>
      <c r="O652" s="2" t="s">
        <v>1088</v>
      </c>
      <c r="P652" s="2" t="s">
        <v>8022</v>
      </c>
      <c r="Q652" s="2" t="s">
        <v>331</v>
      </c>
      <c r="R652" s="2" t="s">
        <v>8023</v>
      </c>
      <c r="S652" s="2" t="s">
        <v>8024</v>
      </c>
      <c r="T652" s="2" t="s">
        <v>43</v>
      </c>
      <c r="U652" s="2" t="s">
        <v>44</v>
      </c>
      <c r="V652" s="2"/>
      <c r="W652" s="2"/>
      <c r="X652" s="2"/>
      <c r="Y652" s="2"/>
      <c r="Z652" s="2" t="s">
        <v>8025</v>
      </c>
      <c r="AA652" s="2">
        <f>FIND("Approved Date:",Table1[[#This Row],[Footer Text]],1)+15</f>
        <v>127</v>
      </c>
      <c r="AB652" s="2">
        <f>LEN(Table1[[#This Row],[Footer Text]])</f>
        <v>136</v>
      </c>
      <c r="AC652" s="2" t="str">
        <f>SUBSTITUTE(MID(Table1[[#This Row],[Footer Text]],Table1[[#This Row],[Approved Date:]],Table1[[#This Row],[Column1]]-Table1[[#This Row],[Approved Date:]]),"-","/")</f>
        <v>5/27/2023</v>
      </c>
      <c r="AD652" s="3">
        <f>IFERROR(IFERROR(DATEVALUE(Table1[[#This Row],[Column2]]),DATE(MID(Table1[[#This Row],[Column2]],FIND(20,Table1[[#This Row],[Column2]],1),4),MID(Table1[[#This Row],[Column2]],FIND("/",Table1[[#This Row],[Column2]],1)+1,2),1)),"Check")</f>
        <v>45073</v>
      </c>
      <c r="AE652" s="3">
        <f ca="1">IFERROR(TODAY()-Table1[[#This Row],[Column3]],"")</f>
        <v>1142</v>
      </c>
      <c r="AF652" s="3" t="str">
        <f>VLOOKUP(Table1[[#This Row],[Location of the Job]],Table2[],3,FALSE)</f>
        <v>FIN</v>
      </c>
    </row>
    <row r="653" spans="1:32" x14ac:dyDescent="0.25">
      <c r="A653" s="2" t="s">
        <v>8026</v>
      </c>
      <c r="B653" s="2" t="s">
        <v>27</v>
      </c>
      <c r="C653" s="2" t="s">
        <v>7976</v>
      </c>
      <c r="D653" s="2" t="s">
        <v>7977</v>
      </c>
      <c r="E653" s="2" t="s">
        <v>683</v>
      </c>
      <c r="F653" s="2" t="s">
        <v>3625</v>
      </c>
      <c r="G653" s="2">
        <v>0</v>
      </c>
      <c r="H653" s="2">
        <v>2</v>
      </c>
      <c r="I653" s="2" t="s">
        <v>7978</v>
      </c>
      <c r="J653" s="2" t="s">
        <v>7979</v>
      </c>
      <c r="K653" s="2" t="s">
        <v>7980</v>
      </c>
      <c r="L653" s="2" t="s">
        <v>7981</v>
      </c>
      <c r="M653" s="2" t="s">
        <v>36</v>
      </c>
      <c r="N653" s="2" t="s">
        <v>549</v>
      </c>
      <c r="O653" s="2" t="s">
        <v>7982</v>
      </c>
      <c r="P653" s="2" t="s">
        <v>7983</v>
      </c>
      <c r="Q653" s="2" t="s">
        <v>331</v>
      </c>
      <c r="R653" s="2" t="s">
        <v>390</v>
      </c>
      <c r="S653" s="2" t="s">
        <v>541</v>
      </c>
      <c r="T653" s="2" t="s">
        <v>43</v>
      </c>
      <c r="U653" s="2" t="s">
        <v>44</v>
      </c>
      <c r="V653" s="2"/>
      <c r="W653" s="2"/>
      <c r="X653" s="2"/>
      <c r="Y653" s="2"/>
      <c r="Z653" s="2" t="s">
        <v>7984</v>
      </c>
      <c r="AA653" s="2">
        <f>FIND("Approved Date:",Table1[[#This Row],[Footer Text]],1)+15</f>
        <v>119</v>
      </c>
      <c r="AB653" s="2">
        <f>LEN(Table1[[#This Row],[Footer Text]])</f>
        <v>127</v>
      </c>
      <c r="AC653" s="2" t="str">
        <f>SUBSTITUTE(MID(Table1[[#This Row],[Footer Text]],Table1[[#This Row],[Approved Date:]],Table1[[#This Row],[Column1]]-Table1[[#This Row],[Approved Date:]]),"-","/")</f>
        <v>7/1/2023</v>
      </c>
      <c r="AD653" s="3">
        <f>IFERROR(IFERROR(DATEVALUE(Table1[[#This Row],[Column2]]),DATE(MID(Table1[[#This Row],[Column2]],FIND(20,Table1[[#This Row],[Column2]],1),4),MID(Table1[[#This Row],[Column2]],FIND("/",Table1[[#This Row],[Column2]],1)+1,2),1)),"Check")</f>
        <v>45108</v>
      </c>
      <c r="AE653" s="3">
        <f ca="1">IFERROR(TODAY()-Table1[[#This Row],[Column3]],"")</f>
        <v>1107</v>
      </c>
      <c r="AF653" s="3" t="str">
        <f>VLOOKUP(Table1[[#This Row],[Location of the Job]],Table2[],3,FALSE)</f>
        <v>FIN</v>
      </c>
    </row>
    <row r="654" spans="1:32" x14ac:dyDescent="0.25">
      <c r="A654" s="2" t="s">
        <v>8027</v>
      </c>
      <c r="B654" s="2" t="s">
        <v>27</v>
      </c>
      <c r="C654" s="2" t="s">
        <v>8028</v>
      </c>
      <c r="D654" s="2" t="s">
        <v>8029</v>
      </c>
      <c r="E654" s="2" t="s">
        <v>5660</v>
      </c>
      <c r="F654" s="2" t="s">
        <v>8030</v>
      </c>
      <c r="G654" s="2">
        <v>3</v>
      </c>
      <c r="H654" s="2">
        <v>4</v>
      </c>
      <c r="I654" s="2" t="s">
        <v>8031</v>
      </c>
      <c r="J654" s="2" t="s">
        <v>8032</v>
      </c>
      <c r="K654" s="2" t="s">
        <v>8033</v>
      </c>
      <c r="L654" s="2" t="s">
        <v>8034</v>
      </c>
      <c r="M654" s="2" t="s">
        <v>101</v>
      </c>
      <c r="N654" s="2" t="s">
        <v>8035</v>
      </c>
      <c r="O654" s="2" t="s">
        <v>8036</v>
      </c>
      <c r="P654" s="2" t="s">
        <v>8037</v>
      </c>
      <c r="Q654" s="2" t="s">
        <v>58</v>
      </c>
      <c r="R654" s="2" t="s">
        <v>8038</v>
      </c>
      <c r="S654" s="2" t="s">
        <v>1581</v>
      </c>
      <c r="T654" s="2" t="s">
        <v>1582</v>
      </c>
      <c r="U654" s="2" t="s">
        <v>44</v>
      </c>
      <c r="V654" s="2"/>
      <c r="W654" s="2"/>
      <c r="X654" s="2"/>
      <c r="Y654" s="2"/>
      <c r="Z654" s="2" t="s">
        <v>8039</v>
      </c>
      <c r="AA654" s="2">
        <f>FIND("Approved Date:",Table1[[#This Row],[Footer Text]],1)+15</f>
        <v>128</v>
      </c>
      <c r="AB654" s="2">
        <f>LEN(Table1[[#This Row],[Footer Text]])</f>
        <v>138</v>
      </c>
      <c r="AC654" s="2" t="str">
        <f>SUBSTITUTE(MID(Table1[[#This Row],[Footer Text]],Table1[[#This Row],[Approved Date:]],Table1[[#This Row],[Column1]]-Table1[[#This Row],[Approved Date:]]),"-","/")</f>
        <v>2023/12/05</v>
      </c>
      <c r="AD654" s="3">
        <f>IFERROR(IFERROR(DATEVALUE(Table1[[#This Row],[Column2]]),DATE(MID(Table1[[#This Row],[Column2]],FIND(20,Table1[[#This Row],[Column2]],1),4),MID(Table1[[#This Row],[Column2]],FIND("/",Table1[[#This Row],[Column2]],1)+1,2),1)),"Check")</f>
        <v>45265</v>
      </c>
      <c r="AE654" s="3">
        <f ca="1">IFERROR(TODAY()-Table1[[#This Row],[Column3]],"")</f>
        <v>950</v>
      </c>
      <c r="AF654" s="3" t="str">
        <f>VLOOKUP(Table1[[#This Row],[Location of the Job]],Table2[],3,FALSE)</f>
        <v xml:space="preserve">A&amp;R </v>
      </c>
    </row>
    <row r="655" spans="1:32" x14ac:dyDescent="0.25">
      <c r="A655" s="2" t="s">
        <v>8040</v>
      </c>
      <c r="B655" s="2" t="s">
        <v>27</v>
      </c>
      <c r="C655" s="2" t="s">
        <v>8041</v>
      </c>
      <c r="D655" s="2" t="s">
        <v>8042</v>
      </c>
      <c r="E655" s="2" t="s">
        <v>8043</v>
      </c>
      <c r="F655" s="2" t="s">
        <v>8044</v>
      </c>
      <c r="G655" s="4">
        <v>46056</v>
      </c>
      <c r="H655" s="2">
        <v>3</v>
      </c>
      <c r="I655" s="2" t="s">
        <v>8045</v>
      </c>
      <c r="J655" s="2" t="s">
        <v>8046</v>
      </c>
      <c r="K655" s="2" t="s">
        <v>8047</v>
      </c>
      <c r="L655" s="2" t="s">
        <v>8048</v>
      </c>
      <c r="M655" s="2" t="s">
        <v>101</v>
      </c>
      <c r="N655" s="2" t="s">
        <v>8049</v>
      </c>
      <c r="O655" s="2" t="s">
        <v>8050</v>
      </c>
      <c r="P655" s="2" t="s">
        <v>8051</v>
      </c>
      <c r="Q655" s="2" t="s">
        <v>200</v>
      </c>
      <c r="R655" s="2" t="s">
        <v>8052</v>
      </c>
      <c r="S655" s="2" t="s">
        <v>8053</v>
      </c>
      <c r="T655" s="2" t="s">
        <v>8054</v>
      </c>
      <c r="U655" s="2" t="s">
        <v>44</v>
      </c>
      <c r="V655" s="2"/>
      <c r="W655" s="2"/>
      <c r="X655" s="2"/>
      <c r="Y655" s="2"/>
      <c r="Z655" s="2" t="s">
        <v>8055</v>
      </c>
      <c r="AA655" s="2">
        <f>FIND("Approved Date:",Table1[[#This Row],[Footer Text]],1)+15</f>
        <v>125</v>
      </c>
      <c r="AB655" s="2">
        <f>LEN(Table1[[#This Row],[Footer Text]])</f>
        <v>134</v>
      </c>
      <c r="AC655" s="2" t="str">
        <f>SUBSTITUTE(MID(Table1[[#This Row],[Footer Text]],Table1[[#This Row],[Approved Date:]],Table1[[#This Row],[Column1]]-Table1[[#This Row],[Approved Date:]]),"-","/")</f>
        <v>2/26/2025</v>
      </c>
      <c r="AD655" s="3">
        <f>IFERROR(IFERROR(DATEVALUE(Table1[[#This Row],[Column2]]),DATE(MID(Table1[[#This Row],[Column2]],FIND(20,Table1[[#This Row],[Column2]],1),4),MID(Table1[[#This Row],[Column2]],FIND("/",Table1[[#This Row],[Column2]],1)+1,2),1)),"Check")</f>
        <v>45714</v>
      </c>
      <c r="AE655" s="3">
        <f ca="1">IFERROR(TODAY()-Table1[[#This Row],[Column3]],"")</f>
        <v>501</v>
      </c>
      <c r="AF655" s="3" t="str">
        <f>VLOOKUP(Table1[[#This Row],[Location of the Job]],Table2[],3,FALSE)</f>
        <v xml:space="preserve">A&amp;R </v>
      </c>
    </row>
    <row r="656" spans="1:32" x14ac:dyDescent="0.25">
      <c r="A656" s="2" t="s">
        <v>8056</v>
      </c>
      <c r="B656" s="2" t="s">
        <v>27</v>
      </c>
      <c r="C656" s="2" t="s">
        <v>8057</v>
      </c>
      <c r="D656" s="2" t="s">
        <v>8058</v>
      </c>
      <c r="E656" s="2" t="s">
        <v>8059</v>
      </c>
      <c r="F656" s="2" t="s">
        <v>6807</v>
      </c>
      <c r="G656" s="2">
        <v>3</v>
      </c>
      <c r="H656" s="2" t="s">
        <v>179</v>
      </c>
      <c r="I656" s="2" t="s">
        <v>8060</v>
      </c>
      <c r="J656" s="2" t="s">
        <v>8061</v>
      </c>
      <c r="K656" s="2" t="s">
        <v>8062</v>
      </c>
      <c r="L656" s="2" t="s">
        <v>8063</v>
      </c>
      <c r="M656" s="2" t="s">
        <v>101</v>
      </c>
      <c r="N656" s="2" t="s">
        <v>8064</v>
      </c>
      <c r="O656" s="2" t="s">
        <v>8065</v>
      </c>
      <c r="P656" s="2" t="s">
        <v>8037</v>
      </c>
      <c r="Q656" s="2" t="s">
        <v>87</v>
      </c>
      <c r="R656" s="2" t="s">
        <v>8066</v>
      </c>
      <c r="S656" s="2" t="s">
        <v>8067</v>
      </c>
      <c r="T656" s="2" t="s">
        <v>43</v>
      </c>
      <c r="U656" s="2" t="s">
        <v>44</v>
      </c>
      <c r="V656" s="2"/>
      <c r="W656" s="2"/>
      <c r="X656" s="2"/>
      <c r="Y656" s="2"/>
      <c r="Z656" s="2" t="s">
        <v>8068</v>
      </c>
      <c r="AA656" s="2">
        <f>FIND("Approved Date:",Table1[[#This Row],[Footer Text]],1)+15</f>
        <v>136</v>
      </c>
      <c r="AB656" s="2">
        <f>LEN(Table1[[#This Row],[Footer Text]])</f>
        <v>146</v>
      </c>
      <c r="AC656" s="2" t="str">
        <f>SUBSTITUTE(MID(Table1[[#This Row],[Footer Text]],Table1[[#This Row],[Approved Date:]],Table1[[#This Row],[Column1]]-Table1[[#This Row],[Approved Date:]]),"-","/")</f>
        <v>2025/08/31</v>
      </c>
      <c r="AD656" s="3">
        <f>IFERROR(IFERROR(DATEVALUE(Table1[[#This Row],[Column2]]),DATE(MID(Table1[[#This Row],[Column2]],FIND(20,Table1[[#This Row],[Column2]],1),4),MID(Table1[[#This Row],[Column2]],FIND("/",Table1[[#This Row],[Column2]],1)+1,2),1)),"Check")</f>
        <v>45900</v>
      </c>
      <c r="AE656" s="3">
        <f ca="1">IFERROR(TODAY()-Table1[[#This Row],[Column3]],"")</f>
        <v>315</v>
      </c>
      <c r="AF656" s="3" t="str">
        <f>VLOOKUP(Table1[[#This Row],[Location of the Job]],Table2[],3,FALSE)</f>
        <v xml:space="preserve">A&amp;R </v>
      </c>
    </row>
    <row r="657" spans="1:32" x14ac:dyDescent="0.25">
      <c r="A657" s="2" t="s">
        <v>8069</v>
      </c>
      <c r="B657" s="2"/>
      <c r="C657" s="2" t="s">
        <v>8070</v>
      </c>
      <c r="D657" s="2" t="s">
        <v>8071</v>
      </c>
      <c r="E657" s="2" t="s">
        <v>6321</v>
      </c>
      <c r="F657" s="2" t="s">
        <v>6322</v>
      </c>
      <c r="G657" s="2" t="s">
        <v>247</v>
      </c>
      <c r="H657" s="2" t="s">
        <v>179</v>
      </c>
      <c r="I657" s="2" t="s">
        <v>8072</v>
      </c>
      <c r="J657" s="2" t="s">
        <v>8073</v>
      </c>
      <c r="K657" s="2" t="s">
        <v>8074</v>
      </c>
      <c r="L657" s="2" t="s">
        <v>8075</v>
      </c>
      <c r="M657" s="2" t="s">
        <v>101</v>
      </c>
      <c r="N657" s="2" t="s">
        <v>8076</v>
      </c>
      <c r="O657" s="2" t="s">
        <v>8077</v>
      </c>
      <c r="P657" s="2" t="s">
        <v>8078</v>
      </c>
      <c r="Q657" s="2" t="s">
        <v>8079</v>
      </c>
      <c r="R657" s="2" t="s">
        <v>8080</v>
      </c>
      <c r="S657" s="2" t="s">
        <v>6331</v>
      </c>
      <c r="T657" s="2" t="s">
        <v>8081</v>
      </c>
      <c r="U657" s="2" t="s">
        <v>44</v>
      </c>
      <c r="V657" s="2"/>
      <c r="W657" s="2"/>
      <c r="X657" s="2"/>
      <c r="Y657" s="2"/>
      <c r="Z657" s="2" t="s">
        <v>8082</v>
      </c>
      <c r="AA657" s="2">
        <f>FIND("Approved Date:",Table1[[#This Row],[Footer Text]],1)+15</f>
        <v>124</v>
      </c>
      <c r="AB657" s="2">
        <f>LEN(Table1[[#This Row],[Footer Text]])</f>
        <v>134</v>
      </c>
      <c r="AC657" s="2" t="str">
        <f>SUBSTITUTE(MID(Table1[[#This Row],[Footer Text]],Table1[[#This Row],[Approved Date:]],Table1[[#This Row],[Column1]]-Table1[[#This Row],[Approved Date:]]),"-","/")</f>
        <v>2022/10/03</v>
      </c>
      <c r="AD657" s="3">
        <f>IFERROR(IFERROR(DATEVALUE(Table1[[#This Row],[Column2]]),DATE(MID(Table1[[#This Row],[Column2]],FIND(20,Table1[[#This Row],[Column2]],1),4),MID(Table1[[#This Row],[Column2]],FIND("/",Table1[[#This Row],[Column2]],1)+1,2),1)),"Check")</f>
        <v>44837</v>
      </c>
      <c r="AE657" s="3">
        <f ca="1">IFERROR(TODAY()-Table1[[#This Row],[Column3]],"")</f>
        <v>1378</v>
      </c>
      <c r="AF657" s="3">
        <f>VLOOKUP(Table1[[#This Row],[Location of the Job]],Table2[],3,FALSE)</f>
        <v>0</v>
      </c>
    </row>
    <row r="658" spans="1:32" x14ac:dyDescent="0.25">
      <c r="A658" s="2" t="s">
        <v>8083</v>
      </c>
      <c r="B658" s="2" t="s">
        <v>27</v>
      </c>
      <c r="C658" s="2" t="s">
        <v>8084</v>
      </c>
      <c r="D658" s="2" t="s">
        <v>8085</v>
      </c>
      <c r="E658" s="2" t="s">
        <v>8086</v>
      </c>
      <c r="F658" s="2" t="s">
        <v>8087</v>
      </c>
      <c r="G658" s="2" t="s">
        <v>68</v>
      </c>
      <c r="H658" s="2">
        <v>2</v>
      </c>
      <c r="I658" s="2" t="s">
        <v>8088</v>
      </c>
      <c r="J658" s="2" t="s">
        <v>8089</v>
      </c>
      <c r="K658" s="2" t="s">
        <v>8090</v>
      </c>
      <c r="L658" s="2" t="s">
        <v>8091</v>
      </c>
      <c r="M658" s="2" t="s">
        <v>36</v>
      </c>
      <c r="N658" s="2" t="s">
        <v>8092</v>
      </c>
      <c r="O658" s="2" t="s">
        <v>8093</v>
      </c>
      <c r="P658" s="2" t="s">
        <v>8094</v>
      </c>
      <c r="Q658" s="2" t="s">
        <v>58</v>
      </c>
      <c r="R658" s="2" t="s">
        <v>8095</v>
      </c>
      <c r="S658" s="2" t="s">
        <v>8096</v>
      </c>
      <c r="T658" s="2" t="s">
        <v>8097</v>
      </c>
      <c r="U658" s="2" t="s">
        <v>44</v>
      </c>
      <c r="V658" s="2"/>
      <c r="W658" s="2"/>
      <c r="X658" s="2"/>
      <c r="Y658" s="2"/>
      <c r="Z658" s="2" t="s">
        <v>8098</v>
      </c>
      <c r="AA658" s="2">
        <f>FIND("Approved Date:",Table1[[#This Row],[Footer Text]],1)+15</f>
        <v>125</v>
      </c>
      <c r="AB658" s="2">
        <f>LEN(Table1[[#This Row],[Footer Text]])</f>
        <v>134</v>
      </c>
      <c r="AC658" s="2" t="str">
        <f>SUBSTITUTE(MID(Table1[[#This Row],[Footer Text]],Table1[[#This Row],[Approved Date:]],Table1[[#This Row],[Column1]]-Table1[[#This Row],[Approved Date:]]),"-","/")</f>
        <v>6/29/2024</v>
      </c>
      <c r="AD658" s="3">
        <f>IFERROR(IFERROR(DATEVALUE(Table1[[#This Row],[Column2]]),DATE(MID(Table1[[#This Row],[Column2]],FIND(20,Table1[[#This Row],[Column2]],1),4),MID(Table1[[#This Row],[Column2]],FIND("/",Table1[[#This Row],[Column2]],1)+1,2),1)),"Check")</f>
        <v>45472</v>
      </c>
      <c r="AE658" s="3">
        <f ca="1">IFERROR(TODAY()-Table1[[#This Row],[Column3]],"")</f>
        <v>743</v>
      </c>
      <c r="AF658" s="3" t="str">
        <f>VLOOKUP(Table1[[#This Row],[Location of the Job]],Table2[],3,FALSE)</f>
        <v xml:space="preserve">A&amp;R </v>
      </c>
    </row>
    <row r="659" spans="1:32" x14ac:dyDescent="0.25">
      <c r="A659" s="2" t="s">
        <v>8099</v>
      </c>
      <c r="B659" s="2" t="s">
        <v>125</v>
      </c>
      <c r="C659" s="2" t="s">
        <v>8100</v>
      </c>
      <c r="D659" s="2"/>
      <c r="E659" s="2"/>
      <c r="F659" s="2"/>
      <c r="G659" s="2"/>
      <c r="H659" s="2"/>
      <c r="I659" s="2"/>
      <c r="J659" s="2"/>
      <c r="K659" s="2"/>
      <c r="L659" s="2"/>
      <c r="M659" s="2"/>
      <c r="N659" s="2"/>
      <c r="O659" s="2"/>
      <c r="P659" s="2"/>
      <c r="Q659" s="2"/>
      <c r="R659" s="2"/>
      <c r="S659" s="2"/>
      <c r="T659" s="2"/>
      <c r="U659" s="2"/>
      <c r="V659" s="2"/>
      <c r="W659" s="2"/>
      <c r="X659" s="2"/>
      <c r="Y659" s="2"/>
      <c r="Z659" s="2" t="s">
        <v>8101</v>
      </c>
      <c r="AA659" s="2">
        <f>FIND("Approved Date:",Table1[[#This Row],[Footer Text]],1)+15</f>
        <v>138</v>
      </c>
      <c r="AB659" s="2">
        <f>LEN(Table1[[#This Row],[Footer Text]])</f>
        <v>148</v>
      </c>
      <c r="AC659" s="2" t="str">
        <f>SUBSTITUTE(MID(Table1[[#This Row],[Footer Text]],Table1[[#This Row],[Approved Date:]],Table1[[#This Row],[Column1]]-Table1[[#This Row],[Approved Date:]]),"-","/")</f>
        <v>09/17/2025</v>
      </c>
      <c r="AD659" s="3">
        <f>IFERROR(IFERROR(DATEVALUE(Table1[[#This Row],[Column2]]),DATE(MID(Table1[[#This Row],[Column2]],FIND(20,Table1[[#This Row],[Column2]],1),4),MID(Table1[[#This Row],[Column2]],FIND("/",Table1[[#This Row],[Column2]],1)+1,2),1)),"Check")</f>
        <v>45917</v>
      </c>
      <c r="AE659" s="3">
        <f ca="1">IFERROR(TODAY()-Table1[[#This Row],[Column3]],"")</f>
        <v>298</v>
      </c>
      <c r="AF659" s="3" t="e">
        <f>VLOOKUP(Table1[[#This Row],[Location of the Job]],Table2[],3,FALSE)</f>
        <v>#N/A</v>
      </c>
    </row>
    <row r="660" spans="1:32" x14ac:dyDescent="0.25">
      <c r="A660" s="2" t="s">
        <v>8102</v>
      </c>
      <c r="B660" s="2" t="s">
        <v>27</v>
      </c>
      <c r="C660" s="2" t="s">
        <v>8103</v>
      </c>
      <c r="D660" s="2" t="s">
        <v>8104</v>
      </c>
      <c r="E660" s="2" t="s">
        <v>8105</v>
      </c>
      <c r="F660" s="2" t="s">
        <v>8106</v>
      </c>
      <c r="G660" s="2">
        <v>1</v>
      </c>
      <c r="H660" s="2" t="s">
        <v>341</v>
      </c>
      <c r="I660" s="2" t="s">
        <v>8107</v>
      </c>
      <c r="J660" s="2" t="s">
        <v>8108</v>
      </c>
      <c r="K660" s="2" t="s">
        <v>8109</v>
      </c>
      <c r="L660" s="2" t="s">
        <v>8110</v>
      </c>
      <c r="M660" s="2" t="s">
        <v>1131</v>
      </c>
      <c r="N660" s="2" t="s">
        <v>8111</v>
      </c>
      <c r="O660" s="2" t="s">
        <v>8112</v>
      </c>
      <c r="P660" s="2" t="s">
        <v>8113</v>
      </c>
      <c r="Q660" s="2" t="s">
        <v>58</v>
      </c>
      <c r="R660" s="2" t="s">
        <v>390</v>
      </c>
      <c r="S660" s="2" t="s">
        <v>8114</v>
      </c>
      <c r="T660" s="2" t="s">
        <v>392</v>
      </c>
      <c r="U660" s="2" t="s">
        <v>44</v>
      </c>
      <c r="V660" s="2"/>
      <c r="W660" s="2"/>
      <c r="X660" s="2"/>
      <c r="Y660" s="2"/>
      <c r="Z660" s="2" t="s">
        <v>8115</v>
      </c>
      <c r="AA660" s="2">
        <f>FIND("Approved Date:",Table1[[#This Row],[Footer Text]],1)+15</f>
        <v>122</v>
      </c>
      <c r="AB660" s="2">
        <f>LEN(Table1[[#This Row],[Footer Text]])</f>
        <v>132</v>
      </c>
      <c r="AC660" s="2" t="str">
        <f>SUBSTITUTE(MID(Table1[[#This Row],[Footer Text]],Table1[[#This Row],[Approved Date:]],Table1[[#This Row],[Column1]]-Table1[[#This Row],[Approved Date:]]),"-","/")</f>
        <v>15/10/2023</v>
      </c>
      <c r="AD660" s="3">
        <f>IFERROR(IFERROR(DATEVALUE(Table1[[#This Row],[Column2]]),DATE(MID(Table1[[#This Row],[Column2]],FIND(20,Table1[[#This Row],[Column2]],1),4),MID(Table1[[#This Row],[Column2]],FIND("/",Table1[[#This Row],[Column2]],1)+1,2),1)),"Check")</f>
        <v>45200</v>
      </c>
      <c r="AE660" s="3">
        <f ca="1">IFERROR(TODAY()-Table1[[#This Row],[Column3]],"")</f>
        <v>1015</v>
      </c>
      <c r="AF660" s="3" t="str">
        <f>VLOOKUP(Table1[[#This Row],[Location of the Job]],Table2[],3,FALSE)</f>
        <v>CA</v>
      </c>
    </row>
    <row r="661" spans="1:32" x14ac:dyDescent="0.25">
      <c r="A661" s="2" t="s">
        <v>8116</v>
      </c>
      <c r="B661" s="2" t="s">
        <v>27</v>
      </c>
      <c r="C661" s="2" t="s">
        <v>8117</v>
      </c>
      <c r="D661" s="2" t="s">
        <v>8118</v>
      </c>
      <c r="E661" s="2" t="s">
        <v>1231</v>
      </c>
      <c r="F661" s="2" t="s">
        <v>8119</v>
      </c>
      <c r="G661" s="2">
        <v>0</v>
      </c>
      <c r="H661" s="2">
        <v>2</v>
      </c>
      <c r="I661" s="2" t="s">
        <v>8120</v>
      </c>
      <c r="J661" s="2" t="s">
        <v>8121</v>
      </c>
      <c r="K661" s="2" t="s">
        <v>8122</v>
      </c>
      <c r="L661" s="2" t="s">
        <v>8123</v>
      </c>
      <c r="M661" s="2" t="s">
        <v>8124</v>
      </c>
      <c r="N661" s="2" t="s">
        <v>8125</v>
      </c>
      <c r="O661" s="2" t="s">
        <v>8126</v>
      </c>
      <c r="P661" s="2" t="s">
        <v>8127</v>
      </c>
      <c r="Q661" s="2" t="s">
        <v>163</v>
      </c>
      <c r="R661" s="2" t="s">
        <v>8128</v>
      </c>
      <c r="S661" s="2" t="s">
        <v>1077</v>
      </c>
      <c r="T661" s="2" t="s">
        <v>43</v>
      </c>
      <c r="U661" s="2" t="s">
        <v>44</v>
      </c>
      <c r="V661" s="2"/>
      <c r="W661" s="2"/>
      <c r="X661" s="2"/>
      <c r="Y661" s="2"/>
      <c r="Z661" s="2" t="s">
        <v>8129</v>
      </c>
      <c r="AA661" s="2">
        <f>FIND("Approved Date:",Table1[[#This Row],[Footer Text]],1)+15</f>
        <v>124</v>
      </c>
      <c r="AB661" s="2">
        <f>LEN(Table1[[#This Row],[Footer Text]])</f>
        <v>134</v>
      </c>
      <c r="AC661" s="2" t="str">
        <f>SUBSTITUTE(MID(Table1[[#This Row],[Footer Text]],Table1[[#This Row],[Approved Date:]],Table1[[#This Row],[Column1]]-Table1[[#This Row],[Approved Date:]]),"-","/")</f>
        <v>2025/02/15</v>
      </c>
      <c r="AD661" s="3">
        <f>IFERROR(IFERROR(DATEVALUE(Table1[[#This Row],[Column2]]),DATE(MID(Table1[[#This Row],[Column2]],FIND(20,Table1[[#This Row],[Column2]],1),4),MID(Table1[[#This Row],[Column2]],FIND("/",Table1[[#This Row],[Column2]],1)+1,2),1)),"Check")</f>
        <v>45703</v>
      </c>
      <c r="AE661" s="3">
        <f ca="1">IFERROR(TODAY()-Table1[[#This Row],[Column3]],"")</f>
        <v>512</v>
      </c>
      <c r="AF661" s="3" t="str">
        <f>VLOOKUP(Table1[[#This Row],[Location of the Job]],Table2[],3,FALSE)</f>
        <v>FIN</v>
      </c>
    </row>
    <row r="662" spans="1:32" x14ac:dyDescent="0.25">
      <c r="A662" s="2" t="s">
        <v>8130</v>
      </c>
      <c r="B662" s="2" t="s">
        <v>27</v>
      </c>
      <c r="C662" s="2" t="s">
        <v>8131</v>
      </c>
      <c r="D662" s="2" t="s">
        <v>8132</v>
      </c>
      <c r="E662" s="2" t="s">
        <v>1231</v>
      </c>
      <c r="F662" s="2" t="s">
        <v>8119</v>
      </c>
      <c r="G662" s="2">
        <v>0</v>
      </c>
      <c r="H662" s="2">
        <v>1</v>
      </c>
      <c r="I662" s="2" t="s">
        <v>8133</v>
      </c>
      <c r="J662" s="2" t="s">
        <v>8134</v>
      </c>
      <c r="K662" s="2" t="s">
        <v>8135</v>
      </c>
      <c r="L662" s="2" t="s">
        <v>8136</v>
      </c>
      <c r="M662" s="2" t="s">
        <v>8137</v>
      </c>
      <c r="N662" s="2" t="s">
        <v>8138</v>
      </c>
      <c r="O662" s="2" t="s">
        <v>8139</v>
      </c>
      <c r="P662" s="2" t="s">
        <v>8140</v>
      </c>
      <c r="Q662" s="2" t="s">
        <v>58</v>
      </c>
      <c r="R662" s="2" t="s">
        <v>8141</v>
      </c>
      <c r="S662" s="2" t="s">
        <v>528</v>
      </c>
      <c r="T662" s="2"/>
      <c r="U662" s="2" t="s">
        <v>44</v>
      </c>
      <c r="V662" s="2"/>
      <c r="W662" s="2"/>
      <c r="X662" s="2"/>
      <c r="Y662" s="2"/>
      <c r="Z662" s="2" t="s">
        <v>8142</v>
      </c>
      <c r="AA662" s="2">
        <f>FIND("Approved Date:",Table1[[#This Row],[Footer Text]],1)+15</f>
        <v>123</v>
      </c>
      <c r="AB662" s="2">
        <f>LEN(Table1[[#This Row],[Footer Text]])</f>
        <v>133</v>
      </c>
      <c r="AC662" s="2" t="str">
        <f>SUBSTITUTE(MID(Table1[[#This Row],[Footer Text]],Table1[[#This Row],[Approved Date:]],Table1[[#This Row],[Column1]]-Table1[[#This Row],[Approved Date:]]),"-","/")</f>
        <v>2020/05/30</v>
      </c>
      <c r="AD662" s="3">
        <f>IFERROR(IFERROR(DATEVALUE(Table1[[#This Row],[Column2]]),DATE(MID(Table1[[#This Row],[Column2]],FIND(20,Table1[[#This Row],[Column2]],1),4),MID(Table1[[#This Row],[Column2]],FIND("/",Table1[[#This Row],[Column2]],1)+1,2),1)),"Check")</f>
        <v>43981</v>
      </c>
      <c r="AE662" s="3">
        <f ca="1">IFERROR(TODAY()-Table1[[#This Row],[Column3]],"")</f>
        <v>2234</v>
      </c>
      <c r="AF662" s="3" t="str">
        <f>VLOOKUP(Table1[[#This Row],[Location of the Job]],Table2[],3,FALSE)</f>
        <v>FIN</v>
      </c>
    </row>
    <row r="663" spans="1:32" x14ac:dyDescent="0.25">
      <c r="A663" s="2" t="s">
        <v>8143</v>
      </c>
      <c r="B663" s="2" t="s">
        <v>27</v>
      </c>
      <c r="C663" s="2" t="s">
        <v>8144</v>
      </c>
      <c r="D663" s="2" t="s">
        <v>8119</v>
      </c>
      <c r="E663" s="2" t="s">
        <v>844</v>
      </c>
      <c r="F663" s="2" t="s">
        <v>4015</v>
      </c>
      <c r="G663" s="2">
        <v>4</v>
      </c>
      <c r="H663" s="2">
        <v>3</v>
      </c>
      <c r="I663" s="2" t="s">
        <v>8145</v>
      </c>
      <c r="J663" s="2" t="s">
        <v>8146</v>
      </c>
      <c r="K663" s="2" t="s">
        <v>8147</v>
      </c>
      <c r="L663" s="2" t="s">
        <v>8148</v>
      </c>
      <c r="M663" s="2" t="s">
        <v>101</v>
      </c>
      <c r="N663" s="2" t="s">
        <v>8149</v>
      </c>
      <c r="O663" s="2" t="s">
        <v>8150</v>
      </c>
      <c r="P663" s="2" t="s">
        <v>8151</v>
      </c>
      <c r="Q663" s="2" t="s">
        <v>58</v>
      </c>
      <c r="R663" s="2" t="s">
        <v>8152</v>
      </c>
      <c r="S663" s="2" t="s">
        <v>869</v>
      </c>
      <c r="T663" s="2" t="s">
        <v>43</v>
      </c>
      <c r="U663" s="2" t="s">
        <v>44</v>
      </c>
      <c r="V663" s="2"/>
      <c r="W663" s="2"/>
      <c r="X663" s="2"/>
      <c r="Y663" s="2"/>
      <c r="Z663" s="2" t="s">
        <v>8153</v>
      </c>
      <c r="AA663" s="2">
        <f>FIND("Approved Date:",Table1[[#This Row],[Footer Text]],1)+15</f>
        <v>129</v>
      </c>
      <c r="AB663" s="2">
        <f>LEN(Table1[[#This Row],[Footer Text]])</f>
        <v>139</v>
      </c>
      <c r="AC663" s="2" t="str">
        <f>SUBSTITUTE(MID(Table1[[#This Row],[Footer Text]],Table1[[#This Row],[Approved Date:]],Table1[[#This Row],[Column1]]-Table1[[#This Row],[Approved Date:]]),"-","/")</f>
        <v>2024/01/28</v>
      </c>
      <c r="AD663" s="3">
        <f>IFERROR(IFERROR(DATEVALUE(Table1[[#This Row],[Column2]]),DATE(MID(Table1[[#This Row],[Column2]],FIND(20,Table1[[#This Row],[Column2]],1),4),MID(Table1[[#This Row],[Column2]],FIND("/",Table1[[#This Row],[Column2]],1)+1,2),1)),"Check")</f>
        <v>45319</v>
      </c>
      <c r="AE663" s="3">
        <f ca="1">IFERROR(TODAY()-Table1[[#This Row],[Column3]],"")</f>
        <v>896</v>
      </c>
      <c r="AF663" s="3" t="str">
        <f>VLOOKUP(Table1[[#This Row],[Location of the Job]],Table2[],3,FALSE)</f>
        <v>FIN</v>
      </c>
    </row>
    <row r="664" spans="1:32" x14ac:dyDescent="0.25">
      <c r="A664" s="2" t="s">
        <v>8154</v>
      </c>
      <c r="B664" s="2" t="s">
        <v>27</v>
      </c>
      <c r="C664" s="2" t="s">
        <v>8155</v>
      </c>
      <c r="D664" s="2" t="s">
        <v>6668</v>
      </c>
      <c r="E664" s="2" t="s">
        <v>7939</v>
      </c>
      <c r="F664" s="2" t="s">
        <v>532</v>
      </c>
      <c r="G664" s="2">
        <v>1</v>
      </c>
      <c r="H664" s="2">
        <v>3</v>
      </c>
      <c r="I664" s="2" t="s">
        <v>8156</v>
      </c>
      <c r="J664" s="2" t="s">
        <v>8157</v>
      </c>
      <c r="K664" s="2" t="s">
        <v>8158</v>
      </c>
      <c r="L664" s="2" t="s">
        <v>8159</v>
      </c>
      <c r="M664" s="2" t="s">
        <v>101</v>
      </c>
      <c r="N664" s="2" t="s">
        <v>8160</v>
      </c>
      <c r="O664" s="2" t="s">
        <v>8161</v>
      </c>
      <c r="P664" s="2" t="s">
        <v>8162</v>
      </c>
      <c r="Q664" s="2" t="s">
        <v>163</v>
      </c>
      <c r="R664" s="2" t="s">
        <v>8163</v>
      </c>
      <c r="S664" s="2" t="s">
        <v>1997</v>
      </c>
      <c r="T664" s="2" t="s">
        <v>285</v>
      </c>
      <c r="U664" s="2" t="s">
        <v>44</v>
      </c>
      <c r="V664" s="2"/>
      <c r="W664" s="2"/>
      <c r="X664" s="2"/>
      <c r="Y664" s="2"/>
      <c r="Z664" s="2" t="s">
        <v>8164</v>
      </c>
      <c r="AA664" s="2">
        <f>FIND("Approved Date:",Table1[[#This Row],[Footer Text]],1)+15</f>
        <v>125</v>
      </c>
      <c r="AB664" s="2">
        <f>LEN(Table1[[#This Row],[Footer Text]])</f>
        <v>135</v>
      </c>
      <c r="AC664" s="2" t="str">
        <f>SUBSTITUTE(MID(Table1[[#This Row],[Footer Text]],Table1[[#This Row],[Approved Date:]],Table1[[#This Row],[Column1]]-Table1[[#This Row],[Approved Date:]]),"-","/")</f>
        <v>2024/10/23</v>
      </c>
      <c r="AD664" s="3">
        <f>IFERROR(IFERROR(DATEVALUE(Table1[[#This Row],[Column2]]),DATE(MID(Table1[[#This Row],[Column2]],FIND(20,Table1[[#This Row],[Column2]],1),4),MID(Table1[[#This Row],[Column2]],FIND("/",Table1[[#This Row],[Column2]],1)+1,2),1)),"Check")</f>
        <v>45588</v>
      </c>
      <c r="AE664" s="3">
        <f ca="1">IFERROR(TODAY()-Table1[[#This Row],[Column3]],"")</f>
        <v>627</v>
      </c>
      <c r="AF664" s="3" t="str">
        <f>VLOOKUP(Table1[[#This Row],[Location of the Job]],Table2[],3,FALSE)</f>
        <v>FIN</v>
      </c>
    </row>
    <row r="665" spans="1:32" x14ac:dyDescent="0.25">
      <c r="A665" s="2" t="s">
        <v>8165</v>
      </c>
      <c r="B665" s="2" t="s">
        <v>27</v>
      </c>
      <c r="C665" s="2" t="s">
        <v>8166</v>
      </c>
      <c r="D665" s="2" t="s">
        <v>8167</v>
      </c>
      <c r="E665" s="2" t="s">
        <v>8168</v>
      </c>
      <c r="F665" s="2" t="s">
        <v>8169</v>
      </c>
      <c r="G665" s="2" t="s">
        <v>68</v>
      </c>
      <c r="H665" s="2">
        <v>2</v>
      </c>
      <c r="I665" s="2" t="s">
        <v>8170</v>
      </c>
      <c r="J665" s="2" t="s">
        <v>8171</v>
      </c>
      <c r="K665" s="2" t="s">
        <v>8172</v>
      </c>
      <c r="L665" s="2" t="s">
        <v>8173</v>
      </c>
      <c r="M665" s="2" t="s">
        <v>101</v>
      </c>
      <c r="N665" s="2" t="s">
        <v>362</v>
      </c>
      <c r="O665" s="2" t="s">
        <v>483</v>
      </c>
      <c r="P665" s="2" t="s">
        <v>8174</v>
      </c>
      <c r="Q665" s="2" t="s">
        <v>58</v>
      </c>
      <c r="R665" s="2" t="s">
        <v>8175</v>
      </c>
      <c r="S665" s="2" t="s">
        <v>8176</v>
      </c>
      <c r="T665" s="2" t="s">
        <v>43</v>
      </c>
      <c r="U665" s="2" t="s">
        <v>44</v>
      </c>
      <c r="V665" s="2"/>
      <c r="W665" s="2"/>
      <c r="X665" s="2"/>
      <c r="Y665" s="2"/>
      <c r="Z665" s="2" t="s">
        <v>8177</v>
      </c>
      <c r="AA665" s="2">
        <f>FIND("Approved Date:",Table1[[#This Row],[Footer Text]],1)+15</f>
        <v>120</v>
      </c>
      <c r="AB665" s="2">
        <f>LEN(Table1[[#This Row],[Footer Text]])</f>
        <v>128</v>
      </c>
      <c r="AC665" s="2" t="str">
        <f>SUBSTITUTE(MID(Table1[[#This Row],[Footer Text]],Table1[[#This Row],[Approved Date:]],Table1[[#This Row],[Column1]]-Table1[[#This Row],[Approved Date:]]),"-","/")</f>
        <v>9/4/2023</v>
      </c>
      <c r="AD665" s="3">
        <f>IFERROR(IFERROR(DATEVALUE(Table1[[#This Row],[Column2]]),DATE(MID(Table1[[#This Row],[Column2]],FIND(20,Table1[[#This Row],[Column2]],1),4),MID(Table1[[#This Row],[Column2]],FIND("/",Table1[[#This Row],[Column2]],1)+1,2),1)),"Check")</f>
        <v>45173</v>
      </c>
      <c r="AE665" s="3">
        <f ca="1">IFERROR(TODAY()-Table1[[#This Row],[Column3]],"")</f>
        <v>1042</v>
      </c>
      <c r="AF665" s="3" t="str">
        <f>VLOOKUP(Table1[[#This Row],[Location of the Job]],Table2[],3,FALSE)</f>
        <v>MKT</v>
      </c>
    </row>
    <row r="666" spans="1:32" x14ac:dyDescent="0.25">
      <c r="A666" s="2" t="s">
        <v>8178</v>
      </c>
      <c r="B666" s="2" t="s">
        <v>125</v>
      </c>
      <c r="C666" s="2" t="s">
        <v>8179</v>
      </c>
      <c r="D666" s="2" t="s">
        <v>8180</v>
      </c>
      <c r="E666" s="2" t="s">
        <v>8181</v>
      </c>
      <c r="F666" s="2" t="s">
        <v>6580</v>
      </c>
      <c r="G666" s="2">
        <v>0</v>
      </c>
      <c r="H666" s="2" t="s">
        <v>341</v>
      </c>
      <c r="I666" s="2" t="s">
        <v>8182</v>
      </c>
      <c r="J666" s="2" t="s">
        <v>8183</v>
      </c>
      <c r="K666" s="2" t="s">
        <v>8184</v>
      </c>
      <c r="L666" s="2" t="s">
        <v>6621</v>
      </c>
      <c r="M666" s="2" t="s">
        <v>36</v>
      </c>
      <c r="N666" s="2" t="s">
        <v>6622</v>
      </c>
      <c r="O666" s="2" t="s">
        <v>8185</v>
      </c>
      <c r="P666" s="2" t="s">
        <v>8186</v>
      </c>
      <c r="Q666" s="2" t="s">
        <v>499</v>
      </c>
      <c r="R666" s="2" t="s">
        <v>8187</v>
      </c>
      <c r="S666" s="2" t="s">
        <v>501</v>
      </c>
      <c r="T666" s="2" t="s">
        <v>502</v>
      </c>
      <c r="U666" s="2"/>
      <c r="V666" s="2"/>
      <c r="W666" s="2"/>
      <c r="X666" s="2"/>
      <c r="Y666" s="2"/>
      <c r="Z666" s="2" t="s">
        <v>8188</v>
      </c>
      <c r="AA666" s="2">
        <f>FIND("Approved Date:",Table1[[#This Row],[Footer Text]],1)+15</f>
        <v>123</v>
      </c>
      <c r="AB666" s="2">
        <f>LEN(Table1[[#This Row],[Footer Text]])</f>
        <v>133</v>
      </c>
      <c r="AC666" s="2" t="str">
        <f>SUBSTITUTE(MID(Table1[[#This Row],[Footer Text]],Table1[[#This Row],[Approved Date:]],Table1[[#This Row],[Column1]]-Table1[[#This Row],[Approved Date:]]),"-","/")</f>
        <v>2024/07/10</v>
      </c>
      <c r="AD666" s="3">
        <f>IFERROR(IFERROR(DATEVALUE(Table1[[#This Row],[Column2]]),DATE(MID(Table1[[#This Row],[Column2]],FIND(20,Table1[[#This Row],[Column2]],1),4),MID(Table1[[#This Row],[Column2]],FIND("/",Table1[[#This Row],[Column2]],1)+1,2),1)),"Check")</f>
        <v>45483</v>
      </c>
      <c r="AE666" s="3">
        <f ca="1">IFERROR(TODAY()-Table1[[#This Row],[Column3]],"")</f>
        <v>732</v>
      </c>
      <c r="AF666" s="3" t="str">
        <f>VLOOKUP(Table1[[#This Row],[Location of the Job]],Table2[],3,FALSE)</f>
        <v>FIN</v>
      </c>
    </row>
    <row r="667" spans="1:32" x14ac:dyDescent="0.25">
      <c r="A667" s="2" t="s">
        <v>8189</v>
      </c>
      <c r="B667" s="2" t="s">
        <v>27</v>
      </c>
      <c r="C667" s="2" t="s">
        <v>8190</v>
      </c>
      <c r="D667" s="2" t="s">
        <v>8191</v>
      </c>
      <c r="E667" s="2" t="s">
        <v>903</v>
      </c>
      <c r="F667" s="2" t="s">
        <v>1809</v>
      </c>
      <c r="G667" s="2">
        <v>1</v>
      </c>
      <c r="H667" s="2">
        <v>2</v>
      </c>
      <c r="I667" s="2" t="s">
        <v>8192</v>
      </c>
      <c r="J667" s="2" t="s">
        <v>8193</v>
      </c>
      <c r="K667" s="2" t="s">
        <v>8194</v>
      </c>
      <c r="L667" s="2" t="s">
        <v>8195</v>
      </c>
      <c r="M667" s="2" t="s">
        <v>101</v>
      </c>
      <c r="N667" s="2" t="s">
        <v>8196</v>
      </c>
      <c r="O667" s="2" t="s">
        <v>8197</v>
      </c>
      <c r="P667" s="2" t="s">
        <v>8198</v>
      </c>
      <c r="Q667" s="2" t="s">
        <v>58</v>
      </c>
      <c r="R667" s="2" t="s">
        <v>8199</v>
      </c>
      <c r="S667" s="2" t="s">
        <v>485</v>
      </c>
      <c r="T667" s="2"/>
      <c r="U667" s="2" t="s">
        <v>44</v>
      </c>
      <c r="V667" s="2"/>
      <c r="W667" s="2"/>
      <c r="X667" s="2"/>
      <c r="Y667" s="2"/>
      <c r="Z667" s="2" t="s">
        <v>8200</v>
      </c>
      <c r="AA667" s="2">
        <f>FIND("Approved Date:",Table1[[#This Row],[Footer Text]],1)+15</f>
        <v>125</v>
      </c>
      <c r="AB667" s="2">
        <f>LEN(Table1[[#This Row],[Footer Text]])</f>
        <v>135</v>
      </c>
      <c r="AC667" s="2" t="str">
        <f>SUBSTITUTE(MID(Table1[[#This Row],[Footer Text]],Table1[[#This Row],[Approved Date:]],Table1[[#This Row],[Column1]]-Table1[[#This Row],[Approved Date:]]),"-","/")</f>
        <v>15/09/2017</v>
      </c>
      <c r="AD667" s="3">
        <f>IFERROR(IFERROR(DATEVALUE(Table1[[#This Row],[Column2]]),DATE(MID(Table1[[#This Row],[Column2]],FIND(20,Table1[[#This Row],[Column2]],1),4),MID(Table1[[#This Row],[Column2]],FIND("/",Table1[[#This Row],[Column2]],1)+1,2),1)),"Check")</f>
        <v>42979</v>
      </c>
      <c r="AE667" s="3">
        <f ca="1">IFERROR(TODAY()-Table1[[#This Row],[Column3]],"")</f>
        <v>3236</v>
      </c>
      <c r="AF667" s="3" t="str">
        <f>VLOOKUP(Table1[[#This Row],[Location of the Job]],Table2[],3,FALSE)</f>
        <v>S&amp;D</v>
      </c>
    </row>
    <row r="668" spans="1:32" x14ac:dyDescent="0.25">
      <c r="A668" s="2" t="s">
        <v>8201</v>
      </c>
      <c r="B668" s="2" t="s">
        <v>27</v>
      </c>
      <c r="C668" s="2" t="s">
        <v>8202</v>
      </c>
      <c r="D668" s="2" t="s">
        <v>8203</v>
      </c>
      <c r="E668" s="2" t="s">
        <v>903</v>
      </c>
      <c r="F668" s="2" t="s">
        <v>8191</v>
      </c>
      <c r="G668" s="2">
        <v>0</v>
      </c>
      <c r="H668" s="2">
        <v>1</v>
      </c>
      <c r="I668" s="2" t="s">
        <v>8204</v>
      </c>
      <c r="J668" s="2" t="s">
        <v>8205</v>
      </c>
      <c r="K668" s="2" t="s">
        <v>8206</v>
      </c>
      <c r="L668" s="2" t="s">
        <v>8207</v>
      </c>
      <c r="M668" s="2" t="s">
        <v>101</v>
      </c>
      <c r="N668" s="2" t="s">
        <v>387</v>
      </c>
      <c r="O668" s="2" t="s">
        <v>8208</v>
      </c>
      <c r="P668" s="2" t="s">
        <v>8209</v>
      </c>
      <c r="Q668" s="2" t="s">
        <v>58</v>
      </c>
      <c r="R668" s="2" t="s">
        <v>8210</v>
      </c>
      <c r="S668" s="2" t="s">
        <v>528</v>
      </c>
      <c r="T668" s="2"/>
      <c r="U668" s="2" t="s">
        <v>44</v>
      </c>
      <c r="V668" s="2"/>
      <c r="W668" s="2"/>
      <c r="X668" s="2"/>
      <c r="Y668" s="2"/>
      <c r="Z668" s="2" t="s">
        <v>8211</v>
      </c>
      <c r="AA668" s="2">
        <f>FIND("Approved Date:",Table1[[#This Row],[Footer Text]],1)+15</f>
        <v>128</v>
      </c>
      <c r="AB668" s="2">
        <f>LEN(Table1[[#This Row],[Footer Text]])</f>
        <v>138</v>
      </c>
      <c r="AC668" s="2" t="str">
        <f>SUBSTITUTE(MID(Table1[[#This Row],[Footer Text]],Table1[[#This Row],[Approved Date:]],Table1[[#This Row],[Column1]]-Table1[[#This Row],[Approved Date:]]),"-","/")</f>
        <v>2017/12/29</v>
      </c>
      <c r="AD668" s="3">
        <f>IFERROR(IFERROR(DATEVALUE(Table1[[#This Row],[Column2]]),DATE(MID(Table1[[#This Row],[Column2]],FIND(20,Table1[[#This Row],[Column2]],1),4),MID(Table1[[#This Row],[Column2]],FIND("/",Table1[[#This Row],[Column2]],1)+1,2),1)),"Check")</f>
        <v>43098</v>
      </c>
      <c r="AE668" s="3">
        <f ca="1">IFERROR(TODAY()-Table1[[#This Row],[Column3]],"")</f>
        <v>3117</v>
      </c>
      <c r="AF668" s="3" t="str">
        <f>VLOOKUP(Table1[[#This Row],[Location of the Job]],Table2[],3,FALSE)</f>
        <v>S&amp;D</v>
      </c>
    </row>
    <row r="669" spans="1:32" x14ac:dyDescent="0.25">
      <c r="A669" s="2" t="s">
        <v>8212</v>
      </c>
      <c r="B669" s="2" t="s">
        <v>125</v>
      </c>
      <c r="C669" s="2" t="s">
        <v>8213</v>
      </c>
      <c r="D669" s="2" t="s">
        <v>8214</v>
      </c>
      <c r="E669" s="2" t="s">
        <v>8215</v>
      </c>
      <c r="F669" s="2" t="s">
        <v>8216</v>
      </c>
      <c r="G669" s="2" t="s">
        <v>68</v>
      </c>
      <c r="H669" s="2">
        <v>2</v>
      </c>
      <c r="I669" s="2" t="s">
        <v>8217</v>
      </c>
      <c r="J669" s="2" t="s">
        <v>8218</v>
      </c>
      <c r="K669" s="2" t="s">
        <v>8219</v>
      </c>
      <c r="L669" s="2" t="s">
        <v>8220</v>
      </c>
      <c r="M669" s="2" t="s">
        <v>101</v>
      </c>
      <c r="N669" s="2" t="s">
        <v>8221</v>
      </c>
      <c r="O669" s="2" t="s">
        <v>8222</v>
      </c>
      <c r="P669" s="2" t="s">
        <v>8223</v>
      </c>
      <c r="Q669" s="2" t="s">
        <v>763</v>
      </c>
      <c r="R669" s="2" t="s">
        <v>8224</v>
      </c>
      <c r="S669" s="2" t="s">
        <v>8225</v>
      </c>
      <c r="T669" s="2" t="s">
        <v>392</v>
      </c>
      <c r="U669" s="2" t="s">
        <v>44</v>
      </c>
      <c r="V669" s="2"/>
      <c r="W669" s="2"/>
      <c r="X669" s="2"/>
      <c r="Y669" s="2"/>
      <c r="Z669" s="2" t="s">
        <v>8226</v>
      </c>
      <c r="AA669" s="2">
        <f>FIND("Approved Date:",Table1[[#This Row],[Footer Text]],1)+15</f>
        <v>129</v>
      </c>
      <c r="AB669" s="2">
        <f>LEN(Table1[[#This Row],[Footer Text]])</f>
        <v>139</v>
      </c>
      <c r="AC669" s="2" t="str">
        <f>SUBSTITUTE(MID(Table1[[#This Row],[Footer Text]],Table1[[#This Row],[Approved Date:]],Table1[[#This Row],[Column1]]-Table1[[#This Row],[Approved Date:]]),"-","/")</f>
        <v>2025/09/30</v>
      </c>
      <c r="AD669" s="3">
        <f>IFERROR(IFERROR(DATEVALUE(Table1[[#This Row],[Column2]]),DATE(MID(Table1[[#This Row],[Column2]],FIND(20,Table1[[#This Row],[Column2]],1),4),MID(Table1[[#This Row],[Column2]],FIND("/",Table1[[#This Row],[Column2]],1)+1,2),1)),"Check")</f>
        <v>45930</v>
      </c>
      <c r="AE669" s="3">
        <f ca="1">IFERROR(TODAY()-Table1[[#This Row],[Column3]],"")</f>
        <v>285</v>
      </c>
      <c r="AF669" s="3" t="str">
        <f>VLOOKUP(Table1[[#This Row],[Location of the Job]],Table2[],3,FALSE)</f>
        <v>SC</v>
      </c>
    </row>
    <row r="670" spans="1:32" x14ac:dyDescent="0.25">
      <c r="A670" s="2" t="s">
        <v>8227</v>
      </c>
      <c r="B670" s="2" t="s">
        <v>27</v>
      </c>
      <c r="C670" s="2" t="s">
        <v>8228</v>
      </c>
      <c r="D670" s="2" t="s">
        <v>8229</v>
      </c>
      <c r="E670" s="2" t="s">
        <v>8230</v>
      </c>
      <c r="F670" s="2" t="s">
        <v>8231</v>
      </c>
      <c r="G670" s="2">
        <v>0</v>
      </c>
      <c r="H670" s="2">
        <v>2</v>
      </c>
      <c r="I670" s="2" t="s">
        <v>8192</v>
      </c>
      <c r="J670" s="2" t="s">
        <v>8232</v>
      </c>
      <c r="K670" s="2" t="s">
        <v>8233</v>
      </c>
      <c r="L670" s="2" t="s">
        <v>8234</v>
      </c>
      <c r="M670" s="2" t="s">
        <v>101</v>
      </c>
      <c r="N670" s="2" t="s">
        <v>8196</v>
      </c>
      <c r="O670" s="2" t="s">
        <v>8197</v>
      </c>
      <c r="P670" s="2" t="s">
        <v>8198</v>
      </c>
      <c r="Q670" s="2" t="s">
        <v>163</v>
      </c>
      <c r="R670" s="2" t="s">
        <v>8199</v>
      </c>
      <c r="S670" s="2" t="s">
        <v>485</v>
      </c>
      <c r="T670" s="2" t="s">
        <v>43</v>
      </c>
      <c r="U670" s="2" t="s">
        <v>44</v>
      </c>
      <c r="V670" s="2"/>
      <c r="W670" s="2"/>
      <c r="X670" s="2"/>
      <c r="Y670" s="2"/>
      <c r="Z670" s="2" t="s">
        <v>8235</v>
      </c>
      <c r="AA670" s="2">
        <f>FIND("Approved Date:",Table1[[#This Row],[Footer Text]],1)+15</f>
        <v>123</v>
      </c>
      <c r="AB670" s="2">
        <f>LEN(Table1[[#This Row],[Footer Text]])</f>
        <v>133</v>
      </c>
      <c r="AC670" s="2" t="str">
        <f>SUBSTITUTE(MID(Table1[[#This Row],[Footer Text]],Table1[[#This Row],[Approved Date:]],Table1[[#This Row],[Column1]]-Table1[[#This Row],[Approved Date:]]),"-","/")</f>
        <v>29/08/2024</v>
      </c>
      <c r="AD670" s="3">
        <f>IFERROR(IFERROR(DATEVALUE(Table1[[#This Row],[Column2]]),DATE(MID(Table1[[#This Row],[Column2]],FIND(20,Table1[[#This Row],[Column2]],1),4),MID(Table1[[#This Row],[Column2]],FIND("/",Table1[[#This Row],[Column2]],1)+1,2),1)),"Check")</f>
        <v>45505</v>
      </c>
      <c r="AE670" s="3">
        <f ca="1">IFERROR(TODAY()-Table1[[#This Row],[Column3]],"")</f>
        <v>710</v>
      </c>
      <c r="AF670" s="3" t="str">
        <f>VLOOKUP(Table1[[#This Row],[Location of the Job]],Table2[],3,FALSE)</f>
        <v>S&amp;D</v>
      </c>
    </row>
    <row r="671" spans="1:32" x14ac:dyDescent="0.25">
      <c r="A671" s="2" t="s">
        <v>8236</v>
      </c>
      <c r="B671" s="2" t="s">
        <v>27</v>
      </c>
      <c r="C671" s="2" t="s">
        <v>8237</v>
      </c>
      <c r="D671" s="2" t="s">
        <v>8238</v>
      </c>
      <c r="E671" s="2" t="s">
        <v>8239</v>
      </c>
      <c r="F671" s="2" t="s">
        <v>8240</v>
      </c>
      <c r="G671" s="2">
        <v>6</v>
      </c>
      <c r="H671" s="2">
        <v>3</v>
      </c>
      <c r="I671" s="2" t="s">
        <v>8241</v>
      </c>
      <c r="J671" s="2" t="s">
        <v>8242</v>
      </c>
      <c r="K671" s="2" t="s">
        <v>8243</v>
      </c>
      <c r="L671" s="2" t="s">
        <v>8244</v>
      </c>
      <c r="M671" s="2" t="s">
        <v>101</v>
      </c>
      <c r="N671" s="2" t="s">
        <v>8245</v>
      </c>
      <c r="O671" s="2" t="s">
        <v>8246</v>
      </c>
      <c r="P671" s="2" t="s">
        <v>8247</v>
      </c>
      <c r="Q671" s="2" t="s">
        <v>1762</v>
      </c>
      <c r="R671" s="2" t="s">
        <v>8248</v>
      </c>
      <c r="S671" s="2" t="s">
        <v>8249</v>
      </c>
      <c r="T671" s="2"/>
      <c r="U671" s="2" t="s">
        <v>44</v>
      </c>
      <c r="V671" s="2"/>
      <c r="W671" s="2"/>
      <c r="X671" s="2"/>
      <c r="Y671" s="2"/>
      <c r="Z671" s="2" t="s">
        <v>8250</v>
      </c>
      <c r="AA671" s="2">
        <f>FIND("Approved Date:",Table1[[#This Row],[Footer Text]],1)+15</f>
        <v>130</v>
      </c>
      <c r="AB671" s="2">
        <f>LEN(Table1[[#This Row],[Footer Text]])</f>
        <v>140</v>
      </c>
      <c r="AC671" s="2" t="str">
        <f>SUBSTITUTE(MID(Table1[[#This Row],[Footer Text]],Table1[[#This Row],[Approved Date:]],Table1[[#This Row],[Column1]]-Table1[[#This Row],[Approved Date:]]),"-","/")</f>
        <v>03/05/2019</v>
      </c>
      <c r="AD671" s="3">
        <f>IFERROR(IFERROR(DATEVALUE(Table1[[#This Row],[Column2]]),DATE(MID(Table1[[#This Row],[Column2]],FIND(20,Table1[[#This Row],[Column2]],1),4),MID(Table1[[#This Row],[Column2]],FIND("/",Table1[[#This Row],[Column2]],1)+1,2),1)),"Check")</f>
        <v>43529</v>
      </c>
      <c r="AE671" s="3">
        <f ca="1">IFERROR(TODAY()-Table1[[#This Row],[Column3]],"")</f>
        <v>2686</v>
      </c>
      <c r="AF671" s="3">
        <f>VLOOKUP(Table1[[#This Row],[Location of the Job]],Table2[],3,FALSE)</f>
        <v>0</v>
      </c>
    </row>
    <row r="672" spans="1:32" x14ac:dyDescent="0.25">
      <c r="A672" s="2" t="s">
        <v>8251</v>
      </c>
      <c r="B672" s="2" t="s">
        <v>27</v>
      </c>
      <c r="C672" s="2" t="s">
        <v>8252</v>
      </c>
      <c r="D672" s="2" t="s">
        <v>8253</v>
      </c>
      <c r="E672" s="2" t="s">
        <v>8254</v>
      </c>
      <c r="F672" s="2" t="s">
        <v>8255</v>
      </c>
      <c r="G672" s="2" t="s">
        <v>68</v>
      </c>
      <c r="H672" s="2">
        <v>2</v>
      </c>
      <c r="I672" s="2" t="s">
        <v>8256</v>
      </c>
      <c r="J672" s="2" t="s">
        <v>8218</v>
      </c>
      <c r="K672" s="2" t="s">
        <v>8257</v>
      </c>
      <c r="L672" s="2" t="s">
        <v>8258</v>
      </c>
      <c r="M672" s="2" t="s">
        <v>101</v>
      </c>
      <c r="N672" s="2" t="s">
        <v>8221</v>
      </c>
      <c r="O672" s="2" t="s">
        <v>8222</v>
      </c>
      <c r="P672" s="2" t="s">
        <v>8223</v>
      </c>
      <c r="Q672" s="2" t="s">
        <v>58</v>
      </c>
      <c r="R672" s="2" t="s">
        <v>8224</v>
      </c>
      <c r="S672" s="2" t="s">
        <v>8225</v>
      </c>
      <c r="T672" s="2" t="s">
        <v>392</v>
      </c>
      <c r="U672" s="2" t="s">
        <v>44</v>
      </c>
      <c r="V672" s="2"/>
      <c r="W672" s="2"/>
      <c r="X672" s="2"/>
      <c r="Y672" s="2"/>
      <c r="Z672" s="2" t="s">
        <v>8259</v>
      </c>
      <c r="AA672" s="2">
        <f>FIND("Approved Date:",Table1[[#This Row],[Footer Text]],1)+15</f>
        <v>128</v>
      </c>
      <c r="AB672" s="2">
        <f>LEN(Table1[[#This Row],[Footer Text]])</f>
        <v>138</v>
      </c>
      <c r="AC672" s="2" t="str">
        <f>SUBSTITUTE(MID(Table1[[#This Row],[Footer Text]],Table1[[#This Row],[Approved Date:]],Table1[[#This Row],[Column1]]-Table1[[#This Row],[Approved Date:]]),"-","/")</f>
        <v>2025/09/30</v>
      </c>
      <c r="AD672" s="3">
        <f>IFERROR(IFERROR(DATEVALUE(Table1[[#This Row],[Column2]]),DATE(MID(Table1[[#This Row],[Column2]],FIND(20,Table1[[#This Row],[Column2]],1),4),MID(Table1[[#This Row],[Column2]],FIND("/",Table1[[#This Row],[Column2]],1)+1,2),1)),"Check")</f>
        <v>45930</v>
      </c>
      <c r="AE672" s="3">
        <f ca="1">IFERROR(TODAY()-Table1[[#This Row],[Column3]],"")</f>
        <v>285</v>
      </c>
      <c r="AF672" s="3">
        <f>VLOOKUP(Table1[[#This Row],[Location of the Job]],Table2[],3,FALSE)</f>
        <v>0</v>
      </c>
    </row>
    <row r="673" spans="1:32" x14ac:dyDescent="0.25">
      <c r="A673" s="2" t="s">
        <v>8260</v>
      </c>
      <c r="B673" s="2" t="s">
        <v>27</v>
      </c>
      <c r="C673" s="2" t="s">
        <v>8261</v>
      </c>
      <c r="D673" s="2" t="s">
        <v>8262</v>
      </c>
      <c r="E673" s="2" t="s">
        <v>8263</v>
      </c>
      <c r="F673" s="2" t="s">
        <v>6580</v>
      </c>
      <c r="G673" s="2">
        <v>1</v>
      </c>
      <c r="H673" s="2" t="s">
        <v>341</v>
      </c>
      <c r="I673" s="2" t="s">
        <v>8264</v>
      </c>
      <c r="J673" s="2" t="s">
        <v>6631</v>
      </c>
      <c r="K673" s="2" t="s">
        <v>8265</v>
      </c>
      <c r="L673" s="2" t="s">
        <v>8266</v>
      </c>
      <c r="M673" s="2" t="s">
        <v>36</v>
      </c>
      <c r="N673" s="2" t="s">
        <v>6622</v>
      </c>
      <c r="O673" s="2" t="s">
        <v>8185</v>
      </c>
      <c r="P673" s="2" t="s">
        <v>6624</v>
      </c>
      <c r="Q673" s="2" t="s">
        <v>163</v>
      </c>
      <c r="R673" s="2" t="s">
        <v>8267</v>
      </c>
      <c r="S673" s="2" t="s">
        <v>6633</v>
      </c>
      <c r="T673" s="2" t="s">
        <v>43</v>
      </c>
      <c r="U673" s="2" t="s">
        <v>44</v>
      </c>
      <c r="V673" s="2"/>
      <c r="W673" s="2"/>
      <c r="X673" s="2"/>
      <c r="Y673" s="2"/>
      <c r="Z673" s="2" t="s">
        <v>8268</v>
      </c>
      <c r="AA673" s="2">
        <f>FIND("Approved Date:",Table1[[#This Row],[Footer Text]],1)+15</f>
        <v>123</v>
      </c>
      <c r="AB673" s="2">
        <f>LEN(Table1[[#This Row],[Footer Text]])</f>
        <v>133</v>
      </c>
      <c r="AC673" s="2" t="str">
        <f>SUBSTITUTE(MID(Table1[[#This Row],[Footer Text]],Table1[[#This Row],[Approved Date:]],Table1[[#This Row],[Column1]]-Table1[[#This Row],[Approved Date:]]),"-","/")</f>
        <v>2024/07/10</v>
      </c>
      <c r="AD673" s="3">
        <f>IFERROR(IFERROR(DATEVALUE(Table1[[#This Row],[Column2]]),DATE(MID(Table1[[#This Row],[Column2]],FIND(20,Table1[[#This Row],[Column2]],1),4),MID(Table1[[#This Row],[Column2]],FIND("/",Table1[[#This Row],[Column2]],1)+1,2),1)),"Check")</f>
        <v>45483</v>
      </c>
      <c r="AE673" s="3">
        <f ca="1">IFERROR(TODAY()-Table1[[#This Row],[Column3]],"")</f>
        <v>732</v>
      </c>
      <c r="AF673" s="3" t="str">
        <f>VLOOKUP(Table1[[#This Row],[Location of the Job]],Table2[],3,FALSE)</f>
        <v>FIN</v>
      </c>
    </row>
    <row r="674" spans="1:32" x14ac:dyDescent="0.25">
      <c r="A674" s="2" t="s">
        <v>8269</v>
      </c>
      <c r="B674" s="2" t="s">
        <v>8270</v>
      </c>
      <c r="C674" s="2" t="s">
        <v>8271</v>
      </c>
      <c r="D674" s="2" t="s">
        <v>8272</v>
      </c>
      <c r="E674" s="2" t="s">
        <v>8273</v>
      </c>
      <c r="F674" s="2" t="s">
        <v>8274</v>
      </c>
      <c r="G674" s="2">
        <v>1</v>
      </c>
      <c r="H674" s="2">
        <v>3</v>
      </c>
      <c r="I674" s="2" t="s">
        <v>8275</v>
      </c>
      <c r="J674" s="2" t="s">
        <v>8276</v>
      </c>
      <c r="K674" s="2"/>
      <c r="L674" s="2" t="s">
        <v>8277</v>
      </c>
      <c r="M674" s="2" t="s">
        <v>8278</v>
      </c>
      <c r="N674" s="2" t="s">
        <v>8279</v>
      </c>
      <c r="O674" s="2" t="s">
        <v>8280</v>
      </c>
      <c r="P674" s="2"/>
      <c r="Q674" s="2"/>
      <c r="R674" s="2"/>
      <c r="S674" s="2" t="s">
        <v>8281</v>
      </c>
      <c r="T674" s="2"/>
      <c r="U674" s="2"/>
      <c r="V674" s="2"/>
      <c r="W674" s="2"/>
      <c r="X674" s="2"/>
      <c r="Y674" s="2"/>
      <c r="Z674" s="2" t="s">
        <v>8282</v>
      </c>
      <c r="AA674" s="2">
        <f>FIND("Approved Date:",Table1[[#This Row],[Footer Text]],1)+15</f>
        <v>134</v>
      </c>
      <c r="AB674" s="2">
        <f>LEN(Table1[[#This Row],[Footer Text]])</f>
        <v>143</v>
      </c>
      <c r="AC674" s="2" t="str">
        <f>SUBSTITUTE(MID(Table1[[#This Row],[Footer Text]],Table1[[#This Row],[Approved Date:]],Table1[[#This Row],[Column1]]-Table1[[#This Row],[Approved Date:]]),"-","/")</f>
        <v>5/21/2024</v>
      </c>
      <c r="AD674" s="3">
        <f>IFERROR(IFERROR(DATEVALUE(Table1[[#This Row],[Column2]]),DATE(MID(Table1[[#This Row],[Column2]],FIND(20,Table1[[#This Row],[Column2]],1),4),MID(Table1[[#This Row],[Column2]],FIND("/",Table1[[#This Row],[Column2]],1)+1,2),1)),"Check")</f>
        <v>45433</v>
      </c>
      <c r="AE674" s="3">
        <f ca="1">IFERROR(TODAY()-Table1[[#This Row],[Column3]],"")</f>
        <v>782</v>
      </c>
      <c r="AF674" s="3" t="str">
        <f>VLOOKUP(Table1[[#This Row],[Location of the Job]],Table2[],3,FALSE)</f>
        <v>VI</v>
      </c>
    </row>
    <row r="675" spans="1:32" x14ac:dyDescent="0.25">
      <c r="A675" s="2" t="s">
        <v>8283</v>
      </c>
      <c r="B675" s="2" t="s">
        <v>27</v>
      </c>
      <c r="C675" s="2" t="s">
        <v>8284</v>
      </c>
      <c r="D675" s="2" t="s">
        <v>8285</v>
      </c>
      <c r="E675" s="2" t="s">
        <v>8286</v>
      </c>
      <c r="F675" s="2" t="s">
        <v>8287</v>
      </c>
      <c r="G675" s="2">
        <v>2</v>
      </c>
      <c r="H675" s="2">
        <v>3</v>
      </c>
      <c r="I675" s="2" t="s">
        <v>8288</v>
      </c>
      <c r="J675" s="2" t="s">
        <v>8289</v>
      </c>
      <c r="K675" s="2" t="s">
        <v>8290</v>
      </c>
      <c r="L675" s="2" t="s">
        <v>8291</v>
      </c>
      <c r="M675" s="2" t="s">
        <v>101</v>
      </c>
      <c r="N675" s="2" t="s">
        <v>280</v>
      </c>
      <c r="O675" s="2" t="s">
        <v>281</v>
      </c>
      <c r="P675" s="2" t="s">
        <v>8292</v>
      </c>
      <c r="Q675" s="2" t="s">
        <v>58</v>
      </c>
      <c r="R675" s="2" t="s">
        <v>283</v>
      </c>
      <c r="S675" s="2" t="s">
        <v>284</v>
      </c>
      <c r="T675" s="2" t="s">
        <v>285</v>
      </c>
      <c r="U675" s="2" t="s">
        <v>44</v>
      </c>
      <c r="V675" s="2"/>
      <c r="W675" s="2"/>
      <c r="X675" s="2"/>
      <c r="Y675" s="2"/>
      <c r="Z675" s="2" t="s">
        <v>8293</v>
      </c>
      <c r="AA675" s="2">
        <f>FIND("Approved Date:",Table1[[#This Row],[Footer Text]],1)+15</f>
        <v>130</v>
      </c>
      <c r="AB675" s="2">
        <f>LEN(Table1[[#This Row],[Footer Text]])</f>
        <v>140</v>
      </c>
      <c r="AC675" s="2" t="str">
        <f>SUBSTITUTE(MID(Table1[[#This Row],[Footer Text]],Table1[[#This Row],[Approved Date:]],Table1[[#This Row],[Column1]]-Table1[[#This Row],[Approved Date:]]),"-","/")</f>
        <v>2024/11/20</v>
      </c>
      <c r="AD675" s="3">
        <f>IFERROR(IFERROR(DATEVALUE(Table1[[#This Row],[Column2]]),DATE(MID(Table1[[#This Row],[Column2]],FIND(20,Table1[[#This Row],[Column2]],1),4),MID(Table1[[#This Row],[Column2]],FIND("/",Table1[[#This Row],[Column2]],1)+1,2),1)),"Check")</f>
        <v>45616</v>
      </c>
      <c r="AE675" s="3">
        <f ca="1">IFERROR(TODAY()-Table1[[#This Row],[Column3]],"")</f>
        <v>599</v>
      </c>
      <c r="AF675" s="3" t="str">
        <f>VLOOKUP(Table1[[#This Row],[Location of the Job]],Table2[],3,FALSE)</f>
        <v>SC</v>
      </c>
    </row>
    <row r="676" spans="1:32" x14ac:dyDescent="0.25">
      <c r="A676" s="2" t="s">
        <v>8294</v>
      </c>
      <c r="B676" s="2" t="s">
        <v>27</v>
      </c>
      <c r="C676" s="2" t="s">
        <v>8295</v>
      </c>
      <c r="D676" s="2" t="s">
        <v>8296</v>
      </c>
      <c r="E676" s="2" t="s">
        <v>8297</v>
      </c>
      <c r="F676" s="2" t="s">
        <v>8298</v>
      </c>
      <c r="G676" s="2">
        <v>0</v>
      </c>
      <c r="H676" s="2">
        <v>2</v>
      </c>
      <c r="I676" s="2" t="s">
        <v>8299</v>
      </c>
      <c r="J676" s="2" t="s">
        <v>8300</v>
      </c>
      <c r="K676" s="2" t="s">
        <v>8301</v>
      </c>
      <c r="L676" s="2" t="s">
        <v>8302</v>
      </c>
      <c r="M676" s="2" t="s">
        <v>101</v>
      </c>
      <c r="N676" s="2" t="s">
        <v>452</v>
      </c>
      <c r="O676" s="2" t="s">
        <v>8303</v>
      </c>
      <c r="P676" s="2" t="s">
        <v>8304</v>
      </c>
      <c r="Q676" s="2" t="s">
        <v>58</v>
      </c>
      <c r="R676" s="2" t="s">
        <v>8305</v>
      </c>
      <c r="S676" s="2" t="s">
        <v>3395</v>
      </c>
      <c r="T676" s="2" t="s">
        <v>8306</v>
      </c>
      <c r="U676" s="2" t="s">
        <v>44</v>
      </c>
      <c r="V676" s="2"/>
      <c r="W676" s="2"/>
      <c r="X676" s="2"/>
      <c r="Y676" s="2"/>
      <c r="Z676" s="2" t="s">
        <v>8307</v>
      </c>
      <c r="AA676" s="2">
        <f>FIND("Approved Date:",Table1[[#This Row],[Footer Text]],1)+15</f>
        <v>130</v>
      </c>
      <c r="AB676" s="2">
        <f>LEN(Table1[[#This Row],[Footer Text]])</f>
        <v>140</v>
      </c>
      <c r="AC676" s="2" t="str">
        <f>SUBSTITUTE(MID(Table1[[#This Row],[Footer Text]],Table1[[#This Row],[Approved Date:]],Table1[[#This Row],[Column1]]-Table1[[#This Row],[Approved Date:]]),"-","/")</f>
        <v>2024/12/01</v>
      </c>
      <c r="AD676" s="3">
        <f>IFERROR(IFERROR(DATEVALUE(Table1[[#This Row],[Column2]]),DATE(MID(Table1[[#This Row],[Column2]],FIND(20,Table1[[#This Row],[Column2]],1),4),MID(Table1[[#This Row],[Column2]],FIND("/",Table1[[#This Row],[Column2]],1)+1,2),1)),"Check")</f>
        <v>45627</v>
      </c>
      <c r="AE676" s="3">
        <f ca="1">IFERROR(TODAY()-Table1[[#This Row],[Column3]],"")</f>
        <v>588</v>
      </c>
      <c r="AF676" s="3" t="str">
        <f>VLOOKUP(Table1[[#This Row],[Location of the Job]],Table2[],3,FALSE)</f>
        <v>PROC</v>
      </c>
    </row>
    <row r="677" spans="1:32" x14ac:dyDescent="0.25">
      <c r="A677" s="2" t="s">
        <v>8308</v>
      </c>
      <c r="B677" s="2" t="s">
        <v>125</v>
      </c>
      <c r="C677" s="2" t="s">
        <v>8309</v>
      </c>
      <c r="D677" s="2" t="s">
        <v>8310</v>
      </c>
      <c r="E677" s="2" t="s">
        <v>5170</v>
      </c>
      <c r="F677" s="2" t="s">
        <v>8311</v>
      </c>
      <c r="G677" s="2">
        <v>0</v>
      </c>
      <c r="H677" s="2">
        <v>2</v>
      </c>
      <c r="I677" s="2" t="s">
        <v>8312</v>
      </c>
      <c r="J677" s="2" t="s">
        <v>5413</v>
      </c>
      <c r="K677" s="2" t="s">
        <v>8313</v>
      </c>
      <c r="L677" s="2" t="s">
        <v>8314</v>
      </c>
      <c r="M677" s="2" t="s">
        <v>36</v>
      </c>
      <c r="N677" s="2" t="s">
        <v>8315</v>
      </c>
      <c r="O677" s="2" t="s">
        <v>8316</v>
      </c>
      <c r="P677" s="2" t="s">
        <v>8317</v>
      </c>
      <c r="Q677" s="2"/>
      <c r="R677" s="2" t="s">
        <v>5178</v>
      </c>
      <c r="S677" s="2" t="s">
        <v>5179</v>
      </c>
      <c r="T677" s="2" t="s">
        <v>5180</v>
      </c>
      <c r="U677" s="2"/>
      <c r="V677" s="2"/>
      <c r="W677" s="2"/>
      <c r="X677" s="2"/>
      <c r="Y677" s="2"/>
      <c r="Z677" s="2" t="s">
        <v>8318</v>
      </c>
      <c r="AA677" s="2">
        <f>FIND("Approved Date:",Table1[[#This Row],[Footer Text]],1)+15</f>
        <v>124</v>
      </c>
      <c r="AB677" s="2">
        <f>LEN(Table1[[#This Row],[Footer Text]])</f>
        <v>134</v>
      </c>
      <c r="AC677" s="2" t="str">
        <f>SUBSTITUTE(MID(Table1[[#This Row],[Footer Text]],Table1[[#This Row],[Approved Date:]],Table1[[#This Row],[Column1]]-Table1[[#This Row],[Approved Date:]]),"-","/")</f>
        <v>2025/10/12</v>
      </c>
      <c r="AD677" s="3">
        <f>IFERROR(IFERROR(DATEVALUE(Table1[[#This Row],[Column2]]),DATE(MID(Table1[[#This Row],[Column2]],FIND(20,Table1[[#This Row],[Column2]],1),4),MID(Table1[[#This Row],[Column2]],FIND("/",Table1[[#This Row],[Column2]],1)+1,2),1)),"Check")</f>
        <v>45942</v>
      </c>
      <c r="AE677" s="3">
        <f ca="1">IFERROR(TODAY()-Table1[[#This Row],[Column3]],"")</f>
        <v>273</v>
      </c>
      <c r="AF677" s="3" t="str">
        <f>VLOOKUP(Table1[[#This Row],[Location of the Job]],Table2[],3,FALSE)</f>
        <v>EB</v>
      </c>
    </row>
    <row r="678" spans="1:32" x14ac:dyDescent="0.25">
      <c r="A678" s="2" t="s">
        <v>8319</v>
      </c>
      <c r="B678" s="2" t="s">
        <v>27</v>
      </c>
      <c r="C678" s="2" t="s">
        <v>8320</v>
      </c>
      <c r="D678" s="2" t="s">
        <v>8321</v>
      </c>
      <c r="E678" s="2" t="s">
        <v>2033</v>
      </c>
      <c r="F678" s="2" t="s">
        <v>2063</v>
      </c>
      <c r="G678" s="2">
        <v>0</v>
      </c>
      <c r="H678" s="2">
        <v>2</v>
      </c>
      <c r="I678" s="2" t="s">
        <v>8322</v>
      </c>
      <c r="J678" s="2" t="s">
        <v>8323</v>
      </c>
      <c r="K678" s="2" t="s">
        <v>8324</v>
      </c>
      <c r="L678" s="2" t="s">
        <v>8325</v>
      </c>
      <c r="M678" s="2" t="s">
        <v>8326</v>
      </c>
      <c r="N678" s="2" t="s">
        <v>8327</v>
      </c>
      <c r="O678" s="2" t="s">
        <v>8328</v>
      </c>
      <c r="P678" s="2" t="s">
        <v>8329</v>
      </c>
      <c r="Q678" s="2" t="s">
        <v>763</v>
      </c>
      <c r="R678" s="2" t="s">
        <v>8330</v>
      </c>
      <c r="S678" s="2" t="s">
        <v>2141</v>
      </c>
      <c r="T678" s="2" t="s">
        <v>2142</v>
      </c>
      <c r="U678" s="2" t="s">
        <v>44</v>
      </c>
      <c r="V678" s="2"/>
      <c r="W678" s="2"/>
      <c r="X678" s="2"/>
      <c r="Y678" s="2"/>
      <c r="Z678" s="2" t="s">
        <v>8331</v>
      </c>
      <c r="AA678" s="2">
        <f>FIND("Approved Date:",Table1[[#This Row],[Footer Text]],1)+15</f>
        <v>131</v>
      </c>
      <c r="AB678" s="2">
        <f>LEN(Table1[[#This Row],[Footer Text]])</f>
        <v>139</v>
      </c>
      <c r="AC678" s="2" t="str">
        <f>SUBSTITUTE(MID(Table1[[#This Row],[Footer Text]],Table1[[#This Row],[Approved Date:]],Table1[[#This Row],[Column1]]-Table1[[#This Row],[Approved Date:]]),"-","/")</f>
        <v>2/1/2025</v>
      </c>
      <c r="AD678" s="3">
        <f>IFERROR(IFERROR(DATEVALUE(Table1[[#This Row],[Column2]]),DATE(MID(Table1[[#This Row],[Column2]],FIND(20,Table1[[#This Row],[Column2]],1),4),MID(Table1[[#This Row],[Column2]],FIND("/",Table1[[#This Row],[Column2]],1)+1,2),1)),"Check")</f>
        <v>45689</v>
      </c>
      <c r="AE678" s="3">
        <f ca="1">IFERROR(TODAY()-Table1[[#This Row],[Column3]],"")</f>
        <v>526</v>
      </c>
      <c r="AF678" s="3" t="str">
        <f>VLOOKUP(Table1[[#This Row],[Location of the Job]],Table2[],3,FALSE)</f>
        <v>NWG</v>
      </c>
    </row>
    <row r="679" spans="1:32" x14ac:dyDescent="0.25">
      <c r="A679" s="2" t="s">
        <v>8332</v>
      </c>
      <c r="B679" s="2" t="s">
        <v>27</v>
      </c>
      <c r="C679" s="2" t="s">
        <v>8333</v>
      </c>
      <c r="D679" s="2" t="s">
        <v>3882</v>
      </c>
      <c r="E679" s="2" t="s">
        <v>2003</v>
      </c>
      <c r="F679" s="2" t="s">
        <v>2002</v>
      </c>
      <c r="G679" s="2">
        <v>2</v>
      </c>
      <c r="H679" s="2" t="s">
        <v>179</v>
      </c>
      <c r="I679" s="2" t="s">
        <v>8334</v>
      </c>
      <c r="J679" s="2" t="s">
        <v>7367</v>
      </c>
      <c r="K679" s="2" t="s">
        <v>8335</v>
      </c>
      <c r="L679" s="2" t="s">
        <v>8336</v>
      </c>
      <c r="M679" s="2" t="s">
        <v>8337</v>
      </c>
      <c r="N679" s="2" t="s">
        <v>8338</v>
      </c>
      <c r="O679" s="2" t="s">
        <v>8339</v>
      </c>
      <c r="P679" s="2" t="s">
        <v>8340</v>
      </c>
      <c r="Q679" s="2" t="s">
        <v>58</v>
      </c>
      <c r="R679" s="2" t="s">
        <v>8341</v>
      </c>
      <c r="S679" s="2" t="s">
        <v>1997</v>
      </c>
      <c r="T679" s="2" t="s">
        <v>3891</v>
      </c>
      <c r="U679" s="2" t="s">
        <v>44</v>
      </c>
      <c r="V679" s="2"/>
      <c r="W679" s="2"/>
      <c r="X679" s="2"/>
      <c r="Y679" s="2"/>
      <c r="Z679" s="2" t="s">
        <v>8342</v>
      </c>
      <c r="AA679" s="2">
        <f>FIND("Approved Date:",Table1[[#This Row],[Footer Text]],1)+15</f>
        <v>122</v>
      </c>
      <c r="AB679" s="2">
        <f>LEN(Table1[[#This Row],[Footer Text]])</f>
        <v>132</v>
      </c>
      <c r="AC679" s="2" t="str">
        <f>SUBSTITUTE(MID(Table1[[#This Row],[Footer Text]],Table1[[#This Row],[Approved Date:]],Table1[[#This Row],[Column1]]-Table1[[#This Row],[Approved Date:]]),"-","/")</f>
        <v>2020/10/13</v>
      </c>
      <c r="AD679" s="3">
        <f>IFERROR(IFERROR(DATEVALUE(Table1[[#This Row],[Column2]]),DATE(MID(Table1[[#This Row],[Column2]],FIND(20,Table1[[#This Row],[Column2]],1),4),MID(Table1[[#This Row],[Column2]],FIND("/",Table1[[#This Row],[Column2]],1)+1,2),1)),"Check")</f>
        <v>44117</v>
      </c>
      <c r="AE679" s="3">
        <f ca="1">IFERROR(TODAY()-Table1[[#This Row],[Column3]],"")</f>
        <v>2098</v>
      </c>
      <c r="AF679" s="3" t="str">
        <f>VLOOKUP(Table1[[#This Row],[Location of the Job]],Table2[],3,FALSE)</f>
        <v>NWG</v>
      </c>
    </row>
    <row r="680" spans="1:32" x14ac:dyDescent="0.25">
      <c r="A680" s="2" t="s">
        <v>8343</v>
      </c>
      <c r="B680" s="2" t="s">
        <v>27</v>
      </c>
      <c r="C680" s="2" t="s">
        <v>8344</v>
      </c>
      <c r="D680" s="2" t="s">
        <v>8345</v>
      </c>
      <c r="E680" s="2" t="s">
        <v>8346</v>
      </c>
      <c r="F680" s="2" t="s">
        <v>8347</v>
      </c>
      <c r="G680" s="2">
        <v>0</v>
      </c>
      <c r="H680" s="2">
        <v>2</v>
      </c>
      <c r="I680" s="2" t="s">
        <v>8348</v>
      </c>
      <c r="J680" s="2" t="s">
        <v>8349</v>
      </c>
      <c r="K680" s="2" t="s">
        <v>8350</v>
      </c>
      <c r="L680" s="2" t="s">
        <v>8351</v>
      </c>
      <c r="M680" s="2" t="s">
        <v>101</v>
      </c>
      <c r="N680" s="2" t="s">
        <v>8352</v>
      </c>
      <c r="O680" s="2" t="s">
        <v>8353</v>
      </c>
      <c r="P680" s="2" t="s">
        <v>8354</v>
      </c>
      <c r="Q680" s="2" t="s">
        <v>58</v>
      </c>
      <c r="R680" s="2" t="s">
        <v>8355</v>
      </c>
      <c r="S680" s="2" t="s">
        <v>2292</v>
      </c>
      <c r="T680" s="2" t="s">
        <v>8356</v>
      </c>
      <c r="U680" s="2" t="s">
        <v>44</v>
      </c>
      <c r="V680" s="2"/>
      <c r="W680" s="2"/>
      <c r="X680" s="2"/>
      <c r="Y680" s="2"/>
      <c r="Z680" s="2" t="s">
        <v>8357</v>
      </c>
      <c r="AA680" s="2">
        <f>FIND("Approved Date:",Table1[[#This Row],[Footer Text]],1)+15</f>
        <v>124</v>
      </c>
      <c r="AB680" s="2">
        <f>LEN(Table1[[#This Row],[Footer Text]])</f>
        <v>134</v>
      </c>
      <c r="AC680" s="2" t="str">
        <f>SUBSTITUTE(MID(Table1[[#This Row],[Footer Text]],Table1[[#This Row],[Approved Date:]],Table1[[#This Row],[Column1]]-Table1[[#This Row],[Approved Date:]]),"-","/")</f>
        <v>2023/12/12</v>
      </c>
      <c r="AD680" s="3">
        <f>IFERROR(IFERROR(DATEVALUE(Table1[[#This Row],[Column2]]),DATE(MID(Table1[[#This Row],[Column2]],FIND(20,Table1[[#This Row],[Column2]],1),4),MID(Table1[[#This Row],[Column2]],FIND("/",Table1[[#This Row],[Column2]],1)+1,2),1)),"Check")</f>
        <v>45272</v>
      </c>
      <c r="AE680" s="3">
        <f ca="1">IFERROR(TODAY()-Table1[[#This Row],[Column3]],"")</f>
        <v>943</v>
      </c>
      <c r="AF680" s="3" t="str">
        <f>VLOOKUP(Table1[[#This Row],[Location of the Job]],Table2[],3,FALSE)</f>
        <v>NWG</v>
      </c>
    </row>
    <row r="681" spans="1:32" x14ac:dyDescent="0.25">
      <c r="A681" s="2" t="s">
        <v>8358</v>
      </c>
      <c r="B681" s="2" t="s">
        <v>27</v>
      </c>
      <c r="C681" s="2" t="s">
        <v>8359</v>
      </c>
      <c r="D681" s="2" t="s">
        <v>8360</v>
      </c>
      <c r="E681" s="2" t="s">
        <v>8346</v>
      </c>
      <c r="F681" s="2" t="s">
        <v>8361</v>
      </c>
      <c r="G681" s="2">
        <v>0</v>
      </c>
      <c r="H681" s="2">
        <v>2</v>
      </c>
      <c r="I681" s="2" t="s">
        <v>8362</v>
      </c>
      <c r="J681" s="2" t="s">
        <v>8363</v>
      </c>
      <c r="K681" s="2" t="s">
        <v>8364</v>
      </c>
      <c r="L681" s="2" t="s">
        <v>8365</v>
      </c>
      <c r="M681" s="2" t="s">
        <v>36</v>
      </c>
      <c r="N681" s="2" t="s">
        <v>8366</v>
      </c>
      <c r="O681" s="2" t="s">
        <v>8367</v>
      </c>
      <c r="P681" s="2" t="s">
        <v>8368</v>
      </c>
      <c r="Q681" s="2" t="s">
        <v>58</v>
      </c>
      <c r="R681" s="2" t="s">
        <v>390</v>
      </c>
      <c r="S681" s="2" t="s">
        <v>8369</v>
      </c>
      <c r="T681" s="2" t="s">
        <v>392</v>
      </c>
      <c r="U681" s="2" t="s">
        <v>44</v>
      </c>
      <c r="V681" s="2"/>
      <c r="W681" s="2"/>
      <c r="X681" s="2"/>
      <c r="Y681" s="2"/>
      <c r="Z681" s="2" t="s">
        <v>8370</v>
      </c>
      <c r="AA681" s="2">
        <f>FIND("Approved Date:",Table1[[#This Row],[Footer Text]],1)+15</f>
        <v>125</v>
      </c>
      <c r="AB681" s="2">
        <f>LEN(Table1[[#This Row],[Footer Text]])</f>
        <v>135</v>
      </c>
      <c r="AC681" s="2" t="str">
        <f>SUBSTITUTE(MID(Table1[[#This Row],[Footer Text]],Table1[[#This Row],[Approved Date:]],Table1[[#This Row],[Column1]]-Table1[[#This Row],[Approved Date:]]),"-","/")</f>
        <v>2023/06/25</v>
      </c>
      <c r="AD681" s="3">
        <f>IFERROR(IFERROR(DATEVALUE(Table1[[#This Row],[Column2]]),DATE(MID(Table1[[#This Row],[Column2]],FIND(20,Table1[[#This Row],[Column2]],1),4),MID(Table1[[#This Row],[Column2]],FIND("/",Table1[[#This Row],[Column2]],1)+1,2),1)),"Check")</f>
        <v>45102</v>
      </c>
      <c r="AE681" s="3">
        <f ca="1">IFERROR(TODAY()-Table1[[#This Row],[Column3]],"")</f>
        <v>1113</v>
      </c>
      <c r="AF681" s="3" t="str">
        <f>VLOOKUP(Table1[[#This Row],[Location of the Job]],Table2[],3,FALSE)</f>
        <v>NWG</v>
      </c>
    </row>
    <row r="682" spans="1:32" x14ac:dyDescent="0.25">
      <c r="A682" s="2" t="s">
        <v>8371</v>
      </c>
      <c r="B682" s="2" t="s">
        <v>125</v>
      </c>
      <c r="C682" s="2" t="s">
        <v>8372</v>
      </c>
      <c r="D682" s="2" t="s">
        <v>8373</v>
      </c>
      <c r="E682" s="2" t="s">
        <v>8346</v>
      </c>
      <c r="F682" s="2" t="s">
        <v>8374</v>
      </c>
      <c r="G682" s="2">
        <v>0</v>
      </c>
      <c r="H682" s="2">
        <v>2</v>
      </c>
      <c r="I682" s="2" t="s">
        <v>8375</v>
      </c>
      <c r="J682" s="2" t="s">
        <v>8376</v>
      </c>
      <c r="K682" s="2" t="s">
        <v>8377</v>
      </c>
      <c r="L682" s="2" t="s">
        <v>8378</v>
      </c>
      <c r="M682" s="2" t="s">
        <v>36</v>
      </c>
      <c r="N682" s="2" t="s">
        <v>8379</v>
      </c>
      <c r="O682" s="2" t="s">
        <v>8380</v>
      </c>
      <c r="P682" s="2" t="s">
        <v>8381</v>
      </c>
      <c r="Q682" s="2" t="s">
        <v>763</v>
      </c>
      <c r="R682" s="2" t="s">
        <v>8355</v>
      </c>
      <c r="S682" s="2" t="s">
        <v>8382</v>
      </c>
      <c r="T682" s="2" t="s">
        <v>3917</v>
      </c>
      <c r="U682" s="2" t="s">
        <v>44</v>
      </c>
      <c r="V682" s="2"/>
      <c r="W682" s="2"/>
      <c r="X682" s="2"/>
      <c r="Y682" s="2"/>
      <c r="Z682" s="2" t="s">
        <v>8383</v>
      </c>
      <c r="AA682" s="2">
        <f>FIND("Approved Date:",Table1[[#This Row],[Footer Text]],1)+15</f>
        <v>123</v>
      </c>
      <c r="AB682" s="2">
        <f>LEN(Table1[[#This Row],[Footer Text]])</f>
        <v>132</v>
      </c>
      <c r="AC682" s="2" t="str">
        <f>SUBSTITUTE(MID(Table1[[#This Row],[Footer Text]],Table1[[#This Row],[Approved Date:]],Table1[[#This Row],[Column1]]-Table1[[#This Row],[Approved Date:]]),"-","/")</f>
        <v>3/16/2025</v>
      </c>
      <c r="AD682" s="3">
        <f>IFERROR(IFERROR(DATEVALUE(Table1[[#This Row],[Column2]]),DATE(MID(Table1[[#This Row],[Column2]],FIND(20,Table1[[#This Row],[Column2]],1),4),MID(Table1[[#This Row],[Column2]],FIND("/",Table1[[#This Row],[Column2]],1)+1,2),1)),"Check")</f>
        <v>45732</v>
      </c>
      <c r="AE682" s="3">
        <f ca="1">IFERROR(TODAY()-Table1[[#This Row],[Column3]],"")</f>
        <v>483</v>
      </c>
      <c r="AF682" s="3" t="str">
        <f>VLOOKUP(Table1[[#This Row],[Location of the Job]],Table2[],3,FALSE)</f>
        <v>NWG</v>
      </c>
    </row>
    <row r="683" spans="1:32" x14ac:dyDescent="0.25">
      <c r="A683" s="2" t="s">
        <v>8384</v>
      </c>
      <c r="B683" s="2" t="s">
        <v>27</v>
      </c>
      <c r="C683" s="2" t="s">
        <v>8385</v>
      </c>
      <c r="D683" s="2" t="s">
        <v>8386</v>
      </c>
      <c r="E683" s="2" t="s">
        <v>8346</v>
      </c>
      <c r="F683" s="2" t="s">
        <v>8374</v>
      </c>
      <c r="G683" s="2">
        <v>0</v>
      </c>
      <c r="H683" s="2">
        <v>2</v>
      </c>
      <c r="I683" s="2" t="s">
        <v>8387</v>
      </c>
      <c r="J683" s="2" t="s">
        <v>8388</v>
      </c>
      <c r="K683" s="2" t="s">
        <v>8389</v>
      </c>
      <c r="L683" s="2" t="s">
        <v>8378</v>
      </c>
      <c r="M683" s="2" t="s">
        <v>36</v>
      </c>
      <c r="N683" s="2" t="s">
        <v>8379</v>
      </c>
      <c r="O683" s="2" t="s">
        <v>8390</v>
      </c>
      <c r="P683" s="2"/>
      <c r="Q683" s="2" t="s">
        <v>58</v>
      </c>
      <c r="R683" s="2" t="s">
        <v>8355</v>
      </c>
      <c r="S683" s="2" t="s">
        <v>8391</v>
      </c>
      <c r="T683" s="2" t="s">
        <v>3917</v>
      </c>
      <c r="U683" s="2" t="s">
        <v>44</v>
      </c>
      <c r="V683" s="2"/>
      <c r="W683" s="2"/>
      <c r="X683" s="2"/>
      <c r="Y683" s="2"/>
      <c r="Z683" s="2" t="s">
        <v>8392</v>
      </c>
      <c r="AA683" s="2">
        <f>FIND("Approved Date:",Table1[[#This Row],[Footer Text]],1)+15</f>
        <v>123</v>
      </c>
      <c r="AB683" s="2">
        <f>LEN(Table1[[#This Row],[Footer Text]])</f>
        <v>133</v>
      </c>
      <c r="AC683" s="2" t="str">
        <f>SUBSTITUTE(MID(Table1[[#This Row],[Footer Text]],Table1[[#This Row],[Approved Date:]],Table1[[#This Row],[Column1]]-Table1[[#This Row],[Approved Date:]]),"-","/")</f>
        <v>2021/01/24</v>
      </c>
      <c r="AD683" s="3">
        <f>IFERROR(IFERROR(DATEVALUE(Table1[[#This Row],[Column2]]),DATE(MID(Table1[[#This Row],[Column2]],FIND(20,Table1[[#This Row],[Column2]],1),4),MID(Table1[[#This Row],[Column2]],FIND("/",Table1[[#This Row],[Column2]],1)+1,2),1)),"Check")</f>
        <v>44220</v>
      </c>
      <c r="AE683" s="3">
        <f ca="1">IFERROR(TODAY()-Table1[[#This Row],[Column3]],"")</f>
        <v>1995</v>
      </c>
      <c r="AF683" s="3" t="str">
        <f>VLOOKUP(Table1[[#This Row],[Location of the Job]],Table2[],3,FALSE)</f>
        <v>NWG</v>
      </c>
    </row>
    <row r="684" spans="1:32" x14ac:dyDescent="0.25">
      <c r="A684" s="2" t="s">
        <v>8393</v>
      </c>
      <c r="B684" s="2" t="s">
        <v>27</v>
      </c>
      <c r="C684" s="2" t="s">
        <v>8394</v>
      </c>
      <c r="D684" s="2" t="s">
        <v>8395</v>
      </c>
      <c r="E684" s="2" t="s">
        <v>8346</v>
      </c>
      <c r="F684" s="2" t="s">
        <v>8396</v>
      </c>
      <c r="G684" s="2">
        <v>0</v>
      </c>
      <c r="H684" s="2" t="s">
        <v>179</v>
      </c>
      <c r="I684" s="2" t="s">
        <v>8397</v>
      </c>
      <c r="J684" s="2" t="s">
        <v>8398</v>
      </c>
      <c r="K684" s="2" t="s">
        <v>8399</v>
      </c>
      <c r="L684" s="2" t="s">
        <v>8400</v>
      </c>
      <c r="M684" s="2" t="s">
        <v>36</v>
      </c>
      <c r="N684" s="2" t="s">
        <v>8401</v>
      </c>
      <c r="O684" s="2" t="s">
        <v>8402</v>
      </c>
      <c r="P684" s="2"/>
      <c r="Q684" s="2" t="s">
        <v>58</v>
      </c>
      <c r="R684" s="2" t="s">
        <v>8355</v>
      </c>
      <c r="S684" s="2" t="s">
        <v>8403</v>
      </c>
      <c r="T684" s="2" t="s">
        <v>3917</v>
      </c>
      <c r="U684" s="2" t="s">
        <v>44</v>
      </c>
      <c r="V684" s="2"/>
      <c r="W684" s="2"/>
      <c r="X684" s="2"/>
      <c r="Y684" s="2"/>
      <c r="Z684" s="2" t="s">
        <v>8404</v>
      </c>
      <c r="AA684" s="2">
        <f>FIND("Approved Date:",Table1[[#This Row],[Footer Text]],1)+15</f>
        <v>117</v>
      </c>
      <c r="AB684" s="2">
        <f>LEN(Table1[[#This Row],[Footer Text]])</f>
        <v>127</v>
      </c>
      <c r="AC684" s="2" t="str">
        <f>SUBSTITUTE(MID(Table1[[#This Row],[Footer Text]],Table1[[#This Row],[Approved Date:]],Table1[[#This Row],[Column1]]-Table1[[#This Row],[Approved Date:]]),"-","/")</f>
        <v>17/06/2018</v>
      </c>
      <c r="AD684" s="3">
        <f>IFERROR(IFERROR(DATEVALUE(Table1[[#This Row],[Column2]]),DATE(MID(Table1[[#This Row],[Column2]],FIND(20,Table1[[#This Row],[Column2]],1),4),MID(Table1[[#This Row],[Column2]],FIND("/",Table1[[#This Row],[Column2]],1)+1,2),1)),"Check")</f>
        <v>43252</v>
      </c>
      <c r="AE684" s="3">
        <f ca="1">IFERROR(TODAY()-Table1[[#This Row],[Column3]],"")</f>
        <v>2963</v>
      </c>
      <c r="AF684" s="3" t="str">
        <f>VLOOKUP(Table1[[#This Row],[Location of the Job]],Table2[],3,FALSE)</f>
        <v>NWG</v>
      </c>
    </row>
    <row r="685" spans="1:32" x14ac:dyDescent="0.25">
      <c r="A685" s="2" t="s">
        <v>8405</v>
      </c>
      <c r="B685" s="2" t="s">
        <v>27</v>
      </c>
      <c r="C685" s="2" t="s">
        <v>8406</v>
      </c>
      <c r="D685" s="2" t="s">
        <v>8407</v>
      </c>
      <c r="E685" s="2" t="s">
        <v>8346</v>
      </c>
      <c r="F685" s="2" t="s">
        <v>8396</v>
      </c>
      <c r="G685" s="2" t="s">
        <v>8408</v>
      </c>
      <c r="H685" s="2">
        <v>3</v>
      </c>
      <c r="I685" s="2" t="s">
        <v>8409</v>
      </c>
      <c r="J685" s="2" t="s">
        <v>8410</v>
      </c>
      <c r="K685" s="2" t="s">
        <v>8411</v>
      </c>
      <c r="L685" s="2" t="s">
        <v>8412</v>
      </c>
      <c r="M685" s="2" t="s">
        <v>8413</v>
      </c>
      <c r="N685" s="2" t="s">
        <v>8414</v>
      </c>
      <c r="O685" s="2" t="s">
        <v>8415</v>
      </c>
      <c r="P685" s="2"/>
      <c r="Q685" s="2" t="s">
        <v>58</v>
      </c>
      <c r="R685" s="2" t="s">
        <v>8416</v>
      </c>
      <c r="S685" s="2" t="s">
        <v>8417</v>
      </c>
      <c r="T685" s="2" t="s">
        <v>8418</v>
      </c>
      <c r="U685" s="2" t="s">
        <v>44</v>
      </c>
      <c r="V685" s="2"/>
      <c r="W685" s="2"/>
      <c r="X685" s="2"/>
      <c r="Y685" s="2"/>
      <c r="Z685" s="2" t="s">
        <v>8419</v>
      </c>
      <c r="AA685" s="2">
        <f>FIND("Approved Date:",Table1[[#This Row],[Footer Text]],1)+15</f>
        <v>116</v>
      </c>
      <c r="AB685" s="2">
        <f>LEN(Table1[[#This Row],[Footer Text]])</f>
        <v>126</v>
      </c>
      <c r="AC685" s="2" t="str">
        <f>SUBSTITUTE(MID(Table1[[#This Row],[Footer Text]],Table1[[#This Row],[Approved Date:]],Table1[[#This Row],[Column1]]-Table1[[#This Row],[Approved Date:]]),"-","/")</f>
        <v>07/05/2018</v>
      </c>
      <c r="AD685" s="3">
        <f>IFERROR(IFERROR(DATEVALUE(Table1[[#This Row],[Column2]]),DATE(MID(Table1[[#This Row],[Column2]],FIND(20,Table1[[#This Row],[Column2]],1),4),MID(Table1[[#This Row],[Column2]],FIND("/",Table1[[#This Row],[Column2]],1)+1,2),1)),"Check")</f>
        <v>43286</v>
      </c>
      <c r="AE685" s="3">
        <f ca="1">IFERROR(TODAY()-Table1[[#This Row],[Column3]],"")</f>
        <v>2929</v>
      </c>
      <c r="AF685" s="3" t="str">
        <f>VLOOKUP(Table1[[#This Row],[Location of the Job]],Table2[],3,FALSE)</f>
        <v>NWG</v>
      </c>
    </row>
    <row r="686" spans="1:32" x14ac:dyDescent="0.25">
      <c r="A686" s="2" t="s">
        <v>8420</v>
      </c>
      <c r="B686" s="2" t="s">
        <v>27</v>
      </c>
      <c r="C686" s="2" t="s">
        <v>8421</v>
      </c>
      <c r="D686" s="2" t="s">
        <v>8422</v>
      </c>
      <c r="E686" s="2" t="s">
        <v>8346</v>
      </c>
      <c r="F686" s="2" t="s">
        <v>8407</v>
      </c>
      <c r="G686" s="2">
        <v>0</v>
      </c>
      <c r="H686" s="2">
        <v>3</v>
      </c>
      <c r="I686" s="2" t="s">
        <v>8423</v>
      </c>
      <c r="J686" s="2" t="s">
        <v>8424</v>
      </c>
      <c r="K686" s="2" t="s">
        <v>8425</v>
      </c>
      <c r="L686" s="2" t="s">
        <v>8426</v>
      </c>
      <c r="M686" s="2" t="s">
        <v>36</v>
      </c>
      <c r="N686" s="2" t="s">
        <v>8427</v>
      </c>
      <c r="O686" s="2" t="s">
        <v>8428</v>
      </c>
      <c r="P686" s="2"/>
      <c r="Q686" s="2" t="s">
        <v>58</v>
      </c>
      <c r="R686" s="2" t="s">
        <v>8355</v>
      </c>
      <c r="S686" s="2" t="s">
        <v>8429</v>
      </c>
      <c r="T686" s="2" t="s">
        <v>3917</v>
      </c>
      <c r="U686" s="2" t="s">
        <v>44</v>
      </c>
      <c r="V686" s="2"/>
      <c r="W686" s="2"/>
      <c r="X686" s="2"/>
      <c r="Y686" s="2"/>
      <c r="Z686" s="2" t="s">
        <v>8430</v>
      </c>
      <c r="AA686" s="2">
        <f>FIND("Approved Date:",Table1[[#This Row],[Footer Text]],1)+15</f>
        <v>120</v>
      </c>
      <c r="AB686" s="2">
        <f>LEN(Table1[[#This Row],[Footer Text]])</f>
        <v>130</v>
      </c>
      <c r="AC686" s="2" t="str">
        <f>SUBSTITUTE(MID(Table1[[#This Row],[Footer Text]],Table1[[#This Row],[Approved Date:]],Table1[[#This Row],[Column1]]-Table1[[#This Row],[Approved Date:]]),"-","/")</f>
        <v>20/12/2014</v>
      </c>
      <c r="AD686" s="3" t="str">
        <f>IFERROR(IFERROR(DATEVALUE(Table1[[#This Row],[Column2]]),DATE(MID(Table1[[#This Row],[Column2]],FIND(20,Table1[[#This Row],[Column2]],1),4),MID(Table1[[#This Row],[Column2]],FIND("/",Table1[[#This Row],[Column2]],1)+1,2),1)),"Check")</f>
        <v>Check</v>
      </c>
      <c r="AE686" s="3" t="str">
        <f ca="1">IFERROR(TODAY()-Table1[[#This Row],[Column3]],"")</f>
        <v/>
      </c>
      <c r="AF686" s="3" t="str">
        <f>VLOOKUP(Table1[[#This Row],[Location of the Job]],Table2[],3,FALSE)</f>
        <v>NWG</v>
      </c>
    </row>
    <row r="687" spans="1:32" x14ac:dyDescent="0.25">
      <c r="A687" s="2" t="s">
        <v>8431</v>
      </c>
      <c r="B687" s="2" t="s">
        <v>27</v>
      </c>
      <c r="C687" s="2" t="s">
        <v>8432</v>
      </c>
      <c r="D687" s="2" t="s">
        <v>8347</v>
      </c>
      <c r="E687" s="2" t="s">
        <v>8433</v>
      </c>
      <c r="F687" s="2" t="s">
        <v>8407</v>
      </c>
      <c r="G687" s="2">
        <v>2</v>
      </c>
      <c r="H687" s="2" t="s">
        <v>341</v>
      </c>
      <c r="I687" s="2" t="s">
        <v>8434</v>
      </c>
      <c r="J687" s="2" t="s">
        <v>8435</v>
      </c>
      <c r="K687" s="2" t="s">
        <v>8436</v>
      </c>
      <c r="L687" s="2" t="s">
        <v>8437</v>
      </c>
      <c r="M687" s="2" t="s">
        <v>8438</v>
      </c>
      <c r="N687" s="2" t="s">
        <v>8439</v>
      </c>
      <c r="O687" s="2" t="s">
        <v>8440</v>
      </c>
      <c r="P687" s="2" t="s">
        <v>8441</v>
      </c>
      <c r="Q687" s="2" t="s">
        <v>58</v>
      </c>
      <c r="R687" s="2" t="s">
        <v>8442</v>
      </c>
      <c r="S687" s="2" t="s">
        <v>8443</v>
      </c>
      <c r="T687" s="2" t="s">
        <v>3917</v>
      </c>
      <c r="U687" s="2" t="s">
        <v>44</v>
      </c>
      <c r="V687" s="2"/>
      <c r="W687" s="2"/>
      <c r="X687" s="2"/>
      <c r="Y687" s="2"/>
      <c r="Z687" s="2" t="s">
        <v>8444</v>
      </c>
      <c r="AA687" s="2">
        <f>FIND("Approved Date:",Table1[[#This Row],[Footer Text]],1)+15</f>
        <v>124</v>
      </c>
      <c r="AB687" s="2">
        <f>LEN(Table1[[#This Row],[Footer Text]])</f>
        <v>134</v>
      </c>
      <c r="AC687" s="2" t="str">
        <f>SUBSTITUTE(MID(Table1[[#This Row],[Footer Text]],Table1[[#This Row],[Approved Date:]],Table1[[#This Row],[Column1]]-Table1[[#This Row],[Approved Date:]]),"-","/")</f>
        <v>2023/11/08</v>
      </c>
      <c r="AD687" s="3">
        <f>IFERROR(IFERROR(DATEVALUE(Table1[[#This Row],[Column2]]),DATE(MID(Table1[[#This Row],[Column2]],FIND(20,Table1[[#This Row],[Column2]],1),4),MID(Table1[[#This Row],[Column2]],FIND("/",Table1[[#This Row],[Column2]],1)+1,2),1)),"Check")</f>
        <v>45238</v>
      </c>
      <c r="AE687" s="3">
        <f ca="1">IFERROR(TODAY()-Table1[[#This Row],[Column3]],"")</f>
        <v>977</v>
      </c>
      <c r="AF687" s="3" t="str">
        <f>VLOOKUP(Table1[[#This Row],[Location of the Job]],Table2[],3,FALSE)</f>
        <v>NWG</v>
      </c>
    </row>
    <row r="688" spans="1:32" x14ac:dyDescent="0.25">
      <c r="A688" s="2" t="s">
        <v>8445</v>
      </c>
      <c r="B688" s="2" t="s">
        <v>27</v>
      </c>
      <c r="C688" s="2" t="s">
        <v>8446</v>
      </c>
      <c r="D688" s="2" t="s">
        <v>8374</v>
      </c>
      <c r="E688" s="2" t="s">
        <v>8346</v>
      </c>
      <c r="F688" s="2" t="s">
        <v>8407</v>
      </c>
      <c r="G688" s="2">
        <v>2</v>
      </c>
      <c r="H688" s="2" t="s">
        <v>341</v>
      </c>
      <c r="I688" s="2" t="s">
        <v>8447</v>
      </c>
      <c r="J688" s="2" t="s">
        <v>8448</v>
      </c>
      <c r="K688" s="2" t="s">
        <v>8449</v>
      </c>
      <c r="L688" s="2" t="s">
        <v>8450</v>
      </c>
      <c r="M688" s="2" t="s">
        <v>101</v>
      </c>
      <c r="N688" s="2" t="s">
        <v>8451</v>
      </c>
      <c r="O688" s="2" t="s">
        <v>8452</v>
      </c>
      <c r="P688" s="2" t="s">
        <v>8453</v>
      </c>
      <c r="Q688" s="2" t="s">
        <v>58</v>
      </c>
      <c r="R688" s="2" t="s">
        <v>8355</v>
      </c>
      <c r="S688" s="2" t="s">
        <v>8454</v>
      </c>
      <c r="T688" s="2" t="s">
        <v>3917</v>
      </c>
      <c r="U688" s="2" t="s">
        <v>44</v>
      </c>
      <c r="V688" s="2"/>
      <c r="W688" s="2"/>
      <c r="X688" s="2"/>
      <c r="Y688" s="2"/>
      <c r="Z688" s="2" t="s">
        <v>8455</v>
      </c>
      <c r="AA688" s="2">
        <f>FIND("Approved Date:",Table1[[#This Row],[Footer Text]],1)+15</f>
        <v>123</v>
      </c>
      <c r="AB688" s="2">
        <f>LEN(Table1[[#This Row],[Footer Text]])</f>
        <v>133</v>
      </c>
      <c r="AC688" s="2" t="str">
        <f>SUBSTITUTE(MID(Table1[[#This Row],[Footer Text]],Table1[[#This Row],[Approved Date:]],Table1[[#This Row],[Column1]]-Table1[[#This Row],[Approved Date:]]),"-","/")</f>
        <v>2021/06/27</v>
      </c>
      <c r="AD688" s="3">
        <f>IFERROR(IFERROR(DATEVALUE(Table1[[#This Row],[Column2]]),DATE(MID(Table1[[#This Row],[Column2]],FIND(20,Table1[[#This Row],[Column2]],1),4),MID(Table1[[#This Row],[Column2]],FIND("/",Table1[[#This Row],[Column2]],1)+1,2),1)),"Check")</f>
        <v>44374</v>
      </c>
      <c r="AE688" s="3">
        <f ca="1">IFERROR(TODAY()-Table1[[#This Row],[Column3]],"")</f>
        <v>1841</v>
      </c>
      <c r="AF688" s="3" t="str">
        <f>VLOOKUP(Table1[[#This Row],[Location of the Job]],Table2[],3,FALSE)</f>
        <v>NWG</v>
      </c>
    </row>
    <row r="689" spans="1:32" x14ac:dyDescent="0.25">
      <c r="A689" s="2" t="s">
        <v>8456</v>
      </c>
      <c r="B689" s="2" t="s">
        <v>125</v>
      </c>
      <c r="C689" s="2" t="s">
        <v>8457</v>
      </c>
      <c r="D689" s="2" t="s">
        <v>8458</v>
      </c>
      <c r="E689" s="2" t="s">
        <v>8459</v>
      </c>
      <c r="F689" s="2" t="s">
        <v>8460</v>
      </c>
      <c r="G689" s="2">
        <v>0</v>
      </c>
      <c r="H689" s="2">
        <v>2</v>
      </c>
      <c r="I689" s="2" t="s">
        <v>8461</v>
      </c>
      <c r="J689" s="2" t="s">
        <v>8462</v>
      </c>
      <c r="K689" s="2" t="s">
        <v>8463</v>
      </c>
      <c r="L689" s="2" t="s">
        <v>8464</v>
      </c>
      <c r="M689" s="2" t="s">
        <v>101</v>
      </c>
      <c r="N689" s="2" t="s">
        <v>8465</v>
      </c>
      <c r="O689" s="2" t="s">
        <v>8466</v>
      </c>
      <c r="P689" s="2" t="s">
        <v>8467</v>
      </c>
      <c r="Q689" s="2" t="s">
        <v>58</v>
      </c>
      <c r="R689" s="2" t="s">
        <v>8468</v>
      </c>
      <c r="S689" s="2" t="s">
        <v>8469</v>
      </c>
      <c r="T689" s="2" t="s">
        <v>8470</v>
      </c>
      <c r="U689" s="2" t="s">
        <v>44</v>
      </c>
      <c r="V689" s="2"/>
      <c r="W689" s="2"/>
      <c r="X689" s="2"/>
      <c r="Y689" s="2"/>
      <c r="Z689" s="2" t="s">
        <v>8471</v>
      </c>
      <c r="AA689" s="2">
        <f>FIND("Approved Date:",Table1[[#This Row],[Footer Text]],1)+15</f>
        <v>123</v>
      </c>
      <c r="AB689" s="2">
        <f>LEN(Table1[[#This Row],[Footer Text]])</f>
        <v>132</v>
      </c>
      <c r="AC689" s="2" t="str">
        <f>SUBSTITUTE(MID(Table1[[#This Row],[Footer Text]],Table1[[#This Row],[Approved Date:]],Table1[[#This Row],[Column1]]-Table1[[#This Row],[Approved Date:]]),"-","/")</f>
        <v>6/12/2024</v>
      </c>
      <c r="AD689" s="3">
        <f>IFERROR(IFERROR(DATEVALUE(Table1[[#This Row],[Column2]]),DATE(MID(Table1[[#This Row],[Column2]],FIND(20,Table1[[#This Row],[Column2]],1),4),MID(Table1[[#This Row],[Column2]],FIND("/",Table1[[#This Row],[Column2]],1)+1,2),1)),"Check")</f>
        <v>45455</v>
      </c>
      <c r="AE689" s="3">
        <f ca="1">IFERROR(TODAY()-Table1[[#This Row],[Column3]],"")</f>
        <v>760</v>
      </c>
      <c r="AF689" s="3" t="str">
        <f>VLOOKUP(Table1[[#This Row],[Location of the Job]],Table2[],3,FALSE)</f>
        <v>NWG</v>
      </c>
    </row>
    <row r="690" spans="1:32" x14ac:dyDescent="0.25">
      <c r="A690" s="2" t="s">
        <v>8472</v>
      </c>
      <c r="B690" s="2" t="s">
        <v>27</v>
      </c>
      <c r="C690" s="2" t="s">
        <v>8473</v>
      </c>
      <c r="D690" s="2" t="s">
        <v>8474</v>
      </c>
      <c r="E690" s="2" t="s">
        <v>8459</v>
      </c>
      <c r="F690" s="2" t="s">
        <v>8460</v>
      </c>
      <c r="G690" s="2">
        <v>0</v>
      </c>
      <c r="H690" s="2">
        <v>2</v>
      </c>
      <c r="I690" s="2" t="s">
        <v>8475</v>
      </c>
      <c r="J690" s="2" t="s">
        <v>6912</v>
      </c>
      <c r="K690" s="2" t="s">
        <v>8463</v>
      </c>
      <c r="L690" s="2" t="s">
        <v>8464</v>
      </c>
      <c r="M690" s="2" t="s">
        <v>101</v>
      </c>
      <c r="N690" s="2" t="s">
        <v>8465</v>
      </c>
      <c r="O690" s="2" t="s">
        <v>8466</v>
      </c>
      <c r="P690" s="2" t="s">
        <v>8467</v>
      </c>
      <c r="Q690" s="2" t="s">
        <v>58</v>
      </c>
      <c r="R690" s="2" t="s">
        <v>8468</v>
      </c>
      <c r="S690" s="2" t="s">
        <v>8476</v>
      </c>
      <c r="T690" s="2" t="s">
        <v>8470</v>
      </c>
      <c r="U690" s="2" t="s">
        <v>44</v>
      </c>
      <c r="V690" s="2"/>
      <c r="W690" s="2"/>
      <c r="X690" s="2"/>
      <c r="Y690" s="2"/>
      <c r="Z690" s="2" t="s">
        <v>8477</v>
      </c>
      <c r="AA690" s="2">
        <f>FIND("Approved Date:",Table1[[#This Row],[Footer Text]],1)+15</f>
        <v>126</v>
      </c>
      <c r="AB690" s="2">
        <f>LEN(Table1[[#This Row],[Footer Text]])</f>
        <v>135</v>
      </c>
      <c r="AC690" s="2" t="str">
        <f>SUBSTITUTE(MID(Table1[[#This Row],[Footer Text]],Table1[[#This Row],[Approved Date:]],Table1[[#This Row],[Column1]]-Table1[[#This Row],[Approved Date:]]),"-","/")</f>
        <v>6/12/2024</v>
      </c>
      <c r="AD690" s="3">
        <f>IFERROR(IFERROR(DATEVALUE(Table1[[#This Row],[Column2]]),DATE(MID(Table1[[#This Row],[Column2]],FIND(20,Table1[[#This Row],[Column2]],1),4),MID(Table1[[#This Row],[Column2]],FIND("/",Table1[[#This Row],[Column2]],1)+1,2),1)),"Check")</f>
        <v>45455</v>
      </c>
      <c r="AE690" s="3">
        <f ca="1">IFERROR(TODAY()-Table1[[#This Row],[Column3]],"")</f>
        <v>760</v>
      </c>
      <c r="AF690" s="3" t="str">
        <f>VLOOKUP(Table1[[#This Row],[Location of the Job]],Table2[],3,FALSE)</f>
        <v>NWG</v>
      </c>
    </row>
    <row r="691" spans="1:32" x14ac:dyDescent="0.25">
      <c r="A691" s="2" t="s">
        <v>8478</v>
      </c>
      <c r="B691" s="2" t="s">
        <v>27</v>
      </c>
      <c r="C691" s="2" t="s">
        <v>8479</v>
      </c>
      <c r="D691" s="2" t="s">
        <v>8460</v>
      </c>
      <c r="E691" s="2" t="s">
        <v>177</v>
      </c>
      <c r="F691" s="2" t="s">
        <v>111</v>
      </c>
      <c r="G691" s="2">
        <v>3</v>
      </c>
      <c r="H691" s="2">
        <v>3</v>
      </c>
      <c r="I691" s="2" t="s">
        <v>8480</v>
      </c>
      <c r="J691" s="2" t="s">
        <v>3884</v>
      </c>
      <c r="K691" s="2" t="s">
        <v>8481</v>
      </c>
      <c r="L691" s="2" t="s">
        <v>8482</v>
      </c>
      <c r="M691" s="2" t="s">
        <v>101</v>
      </c>
      <c r="N691" s="2" t="s">
        <v>3887</v>
      </c>
      <c r="O691" s="2" t="s">
        <v>8483</v>
      </c>
      <c r="P691" s="2" t="s">
        <v>8484</v>
      </c>
      <c r="Q691" s="2" t="s">
        <v>58</v>
      </c>
      <c r="R691" s="2" t="s">
        <v>8485</v>
      </c>
      <c r="S691" s="2"/>
      <c r="T691" s="2" t="s">
        <v>3891</v>
      </c>
      <c r="U691" s="2" t="s">
        <v>44</v>
      </c>
      <c r="V691" s="2"/>
      <c r="W691" s="2"/>
      <c r="X691" s="2"/>
      <c r="Y691" s="2"/>
      <c r="Z691" s="2" t="s">
        <v>8486</v>
      </c>
      <c r="AA691" s="2">
        <f>FIND("Approved Date:",Table1[[#This Row],[Footer Text]],1)+15</f>
        <v>122</v>
      </c>
      <c r="AB691" s="2">
        <f>LEN(Table1[[#This Row],[Footer Text]])</f>
        <v>132</v>
      </c>
      <c r="AC691" s="2" t="str">
        <f>SUBSTITUTE(MID(Table1[[#This Row],[Footer Text]],Table1[[#This Row],[Approved Date:]],Table1[[#This Row],[Column1]]-Table1[[#This Row],[Approved Date:]]),"-","/")</f>
        <v>2015/08/29</v>
      </c>
      <c r="AD691" s="3">
        <f>IFERROR(IFERROR(DATEVALUE(Table1[[#This Row],[Column2]]),DATE(MID(Table1[[#This Row],[Column2]],FIND(20,Table1[[#This Row],[Column2]],1),4),MID(Table1[[#This Row],[Column2]],FIND("/",Table1[[#This Row],[Column2]],1)+1,2),1)),"Check")</f>
        <v>42245</v>
      </c>
      <c r="AE691" s="3">
        <f ca="1">IFERROR(TODAY()-Table1[[#This Row],[Column3]],"")</f>
        <v>3970</v>
      </c>
      <c r="AF691" s="3" t="str">
        <f>VLOOKUP(Table1[[#This Row],[Location of the Job]],Table2[],3,FALSE)</f>
        <v>NWG</v>
      </c>
    </row>
    <row r="692" spans="1:32" x14ac:dyDescent="0.25">
      <c r="A692" s="2" t="s">
        <v>8487</v>
      </c>
      <c r="B692" s="2" t="s">
        <v>125</v>
      </c>
      <c r="C692" s="2" t="s">
        <v>8488</v>
      </c>
      <c r="D692" s="2" t="s">
        <v>8489</v>
      </c>
      <c r="E692" s="2" t="s">
        <v>8490</v>
      </c>
      <c r="F692" s="2" t="s">
        <v>8491</v>
      </c>
      <c r="G692" s="2">
        <v>0</v>
      </c>
      <c r="H692" s="2">
        <v>2</v>
      </c>
      <c r="I692" s="2" t="s">
        <v>8492</v>
      </c>
      <c r="J692" s="2" t="s">
        <v>8493</v>
      </c>
      <c r="K692" s="2" t="s">
        <v>8494</v>
      </c>
      <c r="L692" s="2" t="s">
        <v>8495</v>
      </c>
      <c r="M692" s="2" t="s">
        <v>1131</v>
      </c>
      <c r="N692" s="2" t="s">
        <v>7341</v>
      </c>
      <c r="O692" s="2" t="s">
        <v>8496</v>
      </c>
      <c r="P692" s="2" t="s">
        <v>8497</v>
      </c>
      <c r="Q692" s="2" t="s">
        <v>499</v>
      </c>
      <c r="R692" s="2" t="s">
        <v>390</v>
      </c>
      <c r="S692" s="2" t="s">
        <v>8498</v>
      </c>
      <c r="T692" s="2" t="s">
        <v>8499</v>
      </c>
      <c r="U692" s="2" t="s">
        <v>44</v>
      </c>
      <c r="V692" s="2"/>
      <c r="W692" s="2"/>
      <c r="X692" s="2"/>
      <c r="Y692" s="2"/>
      <c r="Z692" s="2" t="s">
        <v>8500</v>
      </c>
      <c r="AA692" s="2">
        <f>FIND("Approved Date:",Table1[[#This Row],[Footer Text]],1)+15</f>
        <v>123</v>
      </c>
      <c r="AB692" s="2">
        <f>LEN(Table1[[#This Row],[Footer Text]])</f>
        <v>132</v>
      </c>
      <c r="AC692" s="2" t="str">
        <f>SUBSTITUTE(MID(Table1[[#This Row],[Footer Text]],Table1[[#This Row],[Approved Date:]],Table1[[#This Row],[Column1]]-Table1[[#This Row],[Approved Date:]]),"-","/")</f>
        <v>7/17/2024</v>
      </c>
      <c r="AD692" s="3">
        <f>IFERROR(IFERROR(DATEVALUE(Table1[[#This Row],[Column2]]),DATE(MID(Table1[[#This Row],[Column2]],FIND(20,Table1[[#This Row],[Column2]],1),4),MID(Table1[[#This Row],[Column2]],FIND("/",Table1[[#This Row],[Column2]],1)+1,2),1)),"Check")</f>
        <v>45490</v>
      </c>
      <c r="AE692" s="3">
        <f ca="1">IFERROR(TODAY()-Table1[[#This Row],[Column3]],"")</f>
        <v>725</v>
      </c>
      <c r="AF692" s="3" t="str">
        <f>VLOOKUP(Table1[[#This Row],[Location of the Job]],Table2[],3,FALSE)</f>
        <v>NWG</v>
      </c>
    </row>
    <row r="693" spans="1:32" x14ac:dyDescent="0.25">
      <c r="A693" s="2" t="s">
        <v>8501</v>
      </c>
      <c r="B693" s="2" t="s">
        <v>27</v>
      </c>
      <c r="C693" s="2" t="s">
        <v>8502</v>
      </c>
      <c r="D693" s="2" t="s">
        <v>8503</v>
      </c>
      <c r="E693" s="2" t="s">
        <v>8490</v>
      </c>
      <c r="F693" s="2" t="s">
        <v>8504</v>
      </c>
      <c r="G693" s="2" t="s">
        <v>8505</v>
      </c>
      <c r="H693" s="2" t="s">
        <v>341</v>
      </c>
      <c r="I693" s="2" t="s">
        <v>8506</v>
      </c>
      <c r="J693" s="2" t="s">
        <v>8507</v>
      </c>
      <c r="K693" s="2" t="s">
        <v>8508</v>
      </c>
      <c r="L693" s="2" t="s">
        <v>8509</v>
      </c>
      <c r="M693" s="2" t="s">
        <v>1131</v>
      </c>
      <c r="N693" s="2" t="s">
        <v>7341</v>
      </c>
      <c r="O693" s="2" t="s">
        <v>8510</v>
      </c>
      <c r="P693" s="2" t="s">
        <v>8497</v>
      </c>
      <c r="Q693" s="2" t="s">
        <v>499</v>
      </c>
      <c r="R693" s="2" t="s">
        <v>390</v>
      </c>
      <c r="S693" s="2" t="s">
        <v>8511</v>
      </c>
      <c r="T693" s="2" t="s">
        <v>8499</v>
      </c>
      <c r="U693" s="2" t="s">
        <v>44</v>
      </c>
      <c r="V693" s="2"/>
      <c r="W693" s="2"/>
      <c r="X693" s="2"/>
      <c r="Y693" s="2"/>
      <c r="Z693" s="2" t="s">
        <v>8512</v>
      </c>
      <c r="AA693" s="2">
        <f>FIND("Approved Date:",Table1[[#This Row],[Footer Text]],1)+15</f>
        <v>126</v>
      </c>
      <c r="AB693" s="2">
        <f>LEN(Table1[[#This Row],[Footer Text]])</f>
        <v>136</v>
      </c>
      <c r="AC693" s="2" t="str">
        <f>SUBSTITUTE(MID(Table1[[#This Row],[Footer Text]],Table1[[#This Row],[Approved Date:]],Table1[[#This Row],[Column1]]-Table1[[#This Row],[Approved Date:]]),"-","/")</f>
        <v>2023/07/15</v>
      </c>
      <c r="AD693" s="3">
        <f>IFERROR(IFERROR(DATEVALUE(Table1[[#This Row],[Column2]]),DATE(MID(Table1[[#This Row],[Column2]],FIND(20,Table1[[#This Row],[Column2]],1),4),MID(Table1[[#This Row],[Column2]],FIND("/",Table1[[#This Row],[Column2]],1)+1,2),1)),"Check")</f>
        <v>45122</v>
      </c>
      <c r="AE693" s="3">
        <f ca="1">IFERROR(TODAY()-Table1[[#This Row],[Column3]],"")</f>
        <v>1093</v>
      </c>
      <c r="AF693" s="3" t="str">
        <f>VLOOKUP(Table1[[#This Row],[Location of the Job]],Table2[],3,FALSE)</f>
        <v>NWG</v>
      </c>
    </row>
    <row r="694" spans="1:32" x14ac:dyDescent="0.25">
      <c r="A694" s="2" t="s">
        <v>8513</v>
      </c>
      <c r="B694" s="2" t="s">
        <v>27</v>
      </c>
      <c r="C694" s="2" t="s">
        <v>8514</v>
      </c>
      <c r="D694" s="2" t="s">
        <v>8515</v>
      </c>
      <c r="E694" s="2" t="s">
        <v>8516</v>
      </c>
      <c r="F694" s="2" t="s">
        <v>8517</v>
      </c>
      <c r="G694" s="2">
        <v>2</v>
      </c>
      <c r="H694" s="2" t="s">
        <v>179</v>
      </c>
      <c r="I694" s="2" t="s">
        <v>8518</v>
      </c>
      <c r="J694" s="2" t="s">
        <v>8519</v>
      </c>
      <c r="K694" s="2" t="s">
        <v>8520</v>
      </c>
      <c r="L694" s="2" t="s">
        <v>8521</v>
      </c>
      <c r="M694" s="2" t="s">
        <v>8522</v>
      </c>
      <c r="N694" s="2" t="s">
        <v>2052</v>
      </c>
      <c r="O694" s="2" t="s">
        <v>8523</v>
      </c>
      <c r="P694" s="2" t="s">
        <v>8524</v>
      </c>
      <c r="Q694" s="2" t="s">
        <v>732</v>
      </c>
      <c r="R694" s="2" t="s">
        <v>8525</v>
      </c>
      <c r="S694" s="2" t="s">
        <v>1997</v>
      </c>
      <c r="T694" s="2" t="s">
        <v>8526</v>
      </c>
      <c r="U694" s="2" t="s">
        <v>44</v>
      </c>
      <c r="V694" s="2"/>
      <c r="W694" s="2"/>
      <c r="X694" s="2"/>
      <c r="Y694" s="2"/>
      <c r="Z694" s="2" t="s">
        <v>8527</v>
      </c>
      <c r="AA694" s="2">
        <f>FIND("Approved Date:",Table1[[#This Row],[Footer Text]],1)+15</f>
        <v>125</v>
      </c>
      <c r="AB694" s="2">
        <f>LEN(Table1[[#This Row],[Footer Text]])</f>
        <v>134</v>
      </c>
      <c r="AC694" s="2" t="str">
        <f>SUBSTITUTE(MID(Table1[[#This Row],[Footer Text]],Table1[[#This Row],[Approved Date:]],Table1[[#This Row],[Column1]]-Table1[[#This Row],[Approved Date:]]),"-","/")</f>
        <v>11/3/2025</v>
      </c>
      <c r="AD694" s="3">
        <f>IFERROR(IFERROR(DATEVALUE(Table1[[#This Row],[Column2]]),DATE(MID(Table1[[#This Row],[Column2]],FIND(20,Table1[[#This Row],[Column2]],1),4),MID(Table1[[#This Row],[Column2]],FIND("/",Table1[[#This Row],[Column2]],1)+1,2),1)),"Check")</f>
        <v>45964</v>
      </c>
      <c r="AE694" s="3">
        <f ca="1">IFERROR(TODAY()-Table1[[#This Row],[Column3]],"")</f>
        <v>251</v>
      </c>
      <c r="AF694" s="3" t="str">
        <f>VLOOKUP(Table1[[#This Row],[Location of the Job]],Table2[],3,FALSE)</f>
        <v>NWG</v>
      </c>
    </row>
    <row r="695" spans="1:32" x14ac:dyDescent="0.25">
      <c r="A695" s="2" t="s">
        <v>8528</v>
      </c>
      <c r="B695" s="2" t="s">
        <v>125</v>
      </c>
      <c r="C695" s="2" t="s">
        <v>8529</v>
      </c>
      <c r="D695" s="2" t="s">
        <v>8530</v>
      </c>
      <c r="E695" s="2" t="s">
        <v>7336</v>
      </c>
      <c r="F695" s="2" t="s">
        <v>8504</v>
      </c>
      <c r="G695" s="2">
        <v>0</v>
      </c>
      <c r="H695" s="2">
        <v>2</v>
      </c>
      <c r="I695" s="2" t="s">
        <v>8531</v>
      </c>
      <c r="J695" s="2" t="s">
        <v>8532</v>
      </c>
      <c r="K695" s="2" t="s">
        <v>8533</v>
      </c>
      <c r="L695" s="2" t="s">
        <v>8534</v>
      </c>
      <c r="M695" s="2" t="s">
        <v>8535</v>
      </c>
      <c r="N695" s="2" t="s">
        <v>760</v>
      </c>
      <c r="O695" s="2" t="s">
        <v>8536</v>
      </c>
      <c r="P695" s="2" t="s">
        <v>8537</v>
      </c>
      <c r="Q695" s="2" t="s">
        <v>76</v>
      </c>
      <c r="R695" s="2" t="s">
        <v>8538</v>
      </c>
      <c r="S695" s="2" t="s">
        <v>8539</v>
      </c>
      <c r="T695" s="2" t="s">
        <v>8540</v>
      </c>
      <c r="U695" s="2" t="s">
        <v>44</v>
      </c>
      <c r="V695" s="2"/>
      <c r="W695" s="2"/>
      <c r="X695" s="2"/>
      <c r="Y695" s="2"/>
      <c r="Z695" s="2" t="s">
        <v>8541</v>
      </c>
      <c r="AA695" s="2">
        <f>FIND("Approved Date:",Table1[[#This Row],[Footer Text]],1)+15</f>
        <v>127</v>
      </c>
      <c r="AB695" s="2">
        <f>LEN(Table1[[#This Row],[Footer Text]])</f>
        <v>136</v>
      </c>
      <c r="AC695" s="2" t="str">
        <f>SUBSTITUTE(MID(Table1[[#This Row],[Footer Text]],Table1[[#This Row],[Approved Date:]],Table1[[#This Row],[Column1]]-Table1[[#This Row],[Approved Date:]]),"-","/")</f>
        <v>7/10/2024</v>
      </c>
      <c r="AD695" s="3">
        <f>IFERROR(IFERROR(DATEVALUE(Table1[[#This Row],[Column2]]),DATE(MID(Table1[[#This Row],[Column2]],FIND(20,Table1[[#This Row],[Column2]],1),4),MID(Table1[[#This Row],[Column2]],FIND("/",Table1[[#This Row],[Column2]],1)+1,2),1)),"Check")</f>
        <v>45483</v>
      </c>
      <c r="AE695" s="3">
        <f ca="1">IFERROR(TODAY()-Table1[[#This Row],[Column3]],"")</f>
        <v>732</v>
      </c>
      <c r="AF695" s="3" t="str">
        <f>VLOOKUP(Table1[[#This Row],[Location of the Job]],Table2[],3,FALSE)</f>
        <v>NWG</v>
      </c>
    </row>
    <row r="696" spans="1:32" x14ac:dyDescent="0.25">
      <c r="A696" s="2" t="s">
        <v>8542</v>
      </c>
      <c r="B696" s="2" t="s">
        <v>27</v>
      </c>
      <c r="C696" s="2" t="s">
        <v>8543</v>
      </c>
      <c r="D696" s="2" t="s">
        <v>8544</v>
      </c>
      <c r="E696" s="2" t="s">
        <v>7336</v>
      </c>
      <c r="F696" s="2" t="s">
        <v>8504</v>
      </c>
      <c r="G696" s="2">
        <v>0</v>
      </c>
      <c r="H696" s="2">
        <v>2</v>
      </c>
      <c r="I696" s="2" t="s">
        <v>8545</v>
      </c>
      <c r="J696" s="2" t="s">
        <v>8546</v>
      </c>
      <c r="K696" s="2" t="s">
        <v>8547</v>
      </c>
      <c r="L696" s="2" t="s">
        <v>8534</v>
      </c>
      <c r="M696" s="2" t="s">
        <v>8535</v>
      </c>
      <c r="N696" s="2" t="s">
        <v>760</v>
      </c>
      <c r="O696" s="2" t="s">
        <v>8536</v>
      </c>
      <c r="P696" s="2" t="s">
        <v>8537</v>
      </c>
      <c r="Q696" s="2" t="s">
        <v>76</v>
      </c>
      <c r="R696" s="2" t="s">
        <v>8538</v>
      </c>
      <c r="S696" s="2" t="s">
        <v>8548</v>
      </c>
      <c r="T696" s="2" t="s">
        <v>8540</v>
      </c>
      <c r="U696" s="2" t="s">
        <v>44</v>
      </c>
      <c r="V696" s="2"/>
      <c r="W696" s="2"/>
      <c r="X696" s="2"/>
      <c r="Y696" s="2"/>
      <c r="Z696" s="2" t="s">
        <v>8549</v>
      </c>
      <c r="AA696" s="2">
        <f>FIND("Approved Date:",Table1[[#This Row],[Footer Text]],1)+15</f>
        <v>127</v>
      </c>
      <c r="AB696" s="2">
        <f>LEN(Table1[[#This Row],[Footer Text]])</f>
        <v>136</v>
      </c>
      <c r="AC696" s="2" t="str">
        <f>SUBSTITUTE(MID(Table1[[#This Row],[Footer Text]],Table1[[#This Row],[Approved Date:]],Table1[[#This Row],[Column1]]-Table1[[#This Row],[Approved Date:]]),"-","/")</f>
        <v>4/27/2024</v>
      </c>
      <c r="AD696" s="3">
        <f>IFERROR(IFERROR(DATEVALUE(Table1[[#This Row],[Column2]]),DATE(MID(Table1[[#This Row],[Column2]],FIND(20,Table1[[#This Row],[Column2]],1),4),MID(Table1[[#This Row],[Column2]],FIND("/",Table1[[#This Row],[Column2]],1)+1,2),1)),"Check")</f>
        <v>45409</v>
      </c>
      <c r="AE696" s="3">
        <f ca="1">IFERROR(TODAY()-Table1[[#This Row],[Column3]],"")</f>
        <v>806</v>
      </c>
      <c r="AF696" s="3" t="str">
        <f>VLOOKUP(Table1[[#This Row],[Location of the Job]],Table2[],3,FALSE)</f>
        <v>NWG</v>
      </c>
    </row>
    <row r="697" spans="1:32" x14ac:dyDescent="0.25">
      <c r="A697" s="2" t="s">
        <v>8550</v>
      </c>
      <c r="B697" s="2" t="s">
        <v>27</v>
      </c>
      <c r="C697" s="2" t="s">
        <v>8551</v>
      </c>
      <c r="D697" s="2" t="s">
        <v>8552</v>
      </c>
      <c r="E697" s="2" t="s">
        <v>8553</v>
      </c>
      <c r="F697" s="2" t="s">
        <v>8554</v>
      </c>
      <c r="G697" s="2">
        <v>0</v>
      </c>
      <c r="H697" s="2">
        <v>2</v>
      </c>
      <c r="I697" s="2" t="s">
        <v>8555</v>
      </c>
      <c r="J697" s="2" t="s">
        <v>8556</v>
      </c>
      <c r="K697" s="2" t="s">
        <v>8557</v>
      </c>
      <c r="L697" s="2" t="s">
        <v>8558</v>
      </c>
      <c r="M697" s="2" t="s">
        <v>101</v>
      </c>
      <c r="N697" s="2" t="s">
        <v>8559</v>
      </c>
      <c r="O697" s="2" t="s">
        <v>8560</v>
      </c>
      <c r="P697" s="2" t="s">
        <v>8561</v>
      </c>
      <c r="Q697" s="2" t="s">
        <v>2680</v>
      </c>
      <c r="R697" s="2" t="s">
        <v>4380</v>
      </c>
      <c r="S697" s="2" t="s">
        <v>8562</v>
      </c>
      <c r="T697" s="2" t="s">
        <v>392</v>
      </c>
      <c r="U697" s="2" t="s">
        <v>8563</v>
      </c>
      <c r="V697" s="2"/>
      <c r="W697" s="2"/>
      <c r="X697" s="2"/>
      <c r="Y697" s="2"/>
      <c r="Z697" s="2" t="s">
        <v>8564</v>
      </c>
      <c r="AA697" s="2">
        <f>FIND("Approved Date:",Table1[[#This Row],[Footer Text]],1)+15</f>
        <v>126</v>
      </c>
      <c r="AB697" s="2">
        <f>LEN(Table1[[#This Row],[Footer Text]])</f>
        <v>135</v>
      </c>
      <c r="AC697" s="2" t="str">
        <f>SUBSTITUTE(MID(Table1[[#This Row],[Footer Text]],Table1[[#This Row],[Approved Date:]],Table1[[#This Row],[Column1]]-Table1[[#This Row],[Approved Date:]]),"-","/")</f>
        <v>3/16/2025</v>
      </c>
      <c r="AD697" s="3">
        <f>IFERROR(IFERROR(DATEVALUE(Table1[[#This Row],[Column2]]),DATE(MID(Table1[[#This Row],[Column2]],FIND(20,Table1[[#This Row],[Column2]],1),4),MID(Table1[[#This Row],[Column2]],FIND("/",Table1[[#This Row],[Column2]],1)+1,2),1)),"Check")</f>
        <v>45732</v>
      </c>
      <c r="AE697" s="3">
        <f ca="1">IFERROR(TODAY()-Table1[[#This Row],[Column3]],"")</f>
        <v>483</v>
      </c>
      <c r="AF697" s="3" t="str">
        <f>VLOOKUP(Table1[[#This Row],[Location of the Job]],Table2[],3,FALSE)</f>
        <v>NWG</v>
      </c>
    </row>
    <row r="698" spans="1:32" x14ac:dyDescent="0.25">
      <c r="A698" s="2" t="s">
        <v>8565</v>
      </c>
      <c r="B698" s="2" t="s">
        <v>27</v>
      </c>
      <c r="C698" s="2" t="s">
        <v>8566</v>
      </c>
      <c r="D698" s="2" t="s">
        <v>8554</v>
      </c>
      <c r="E698" s="2" t="s">
        <v>8567</v>
      </c>
      <c r="F698" s="2" t="s">
        <v>8568</v>
      </c>
      <c r="G698" s="2">
        <v>3</v>
      </c>
      <c r="H698" s="2">
        <v>3</v>
      </c>
      <c r="I698" s="2" t="s">
        <v>8569</v>
      </c>
      <c r="J698" s="2" t="s">
        <v>8570</v>
      </c>
      <c r="K698" s="2" t="s">
        <v>8571</v>
      </c>
      <c r="L698" s="2" t="s">
        <v>8572</v>
      </c>
      <c r="M698" s="2" t="s">
        <v>101</v>
      </c>
      <c r="N698" s="2" t="s">
        <v>8573</v>
      </c>
      <c r="O698" s="2" t="s">
        <v>8574</v>
      </c>
      <c r="P698" s="2" t="s">
        <v>8575</v>
      </c>
      <c r="Q698" s="2" t="s">
        <v>58</v>
      </c>
      <c r="R698" s="2" t="s">
        <v>390</v>
      </c>
      <c r="S698" s="2" t="s">
        <v>7330</v>
      </c>
      <c r="T698" s="2" t="s">
        <v>392</v>
      </c>
      <c r="U698" s="2" t="s">
        <v>44</v>
      </c>
      <c r="V698" s="2"/>
      <c r="W698" s="2"/>
      <c r="X698" s="2"/>
      <c r="Y698" s="2"/>
      <c r="Z698" s="2" t="s">
        <v>8576</v>
      </c>
      <c r="AA698" s="2">
        <f>FIND("Approved Date:",Table1[[#This Row],[Footer Text]],1)+15</f>
        <v>127</v>
      </c>
      <c r="AB698" s="2">
        <f>LEN(Table1[[#This Row],[Footer Text]])</f>
        <v>137</v>
      </c>
      <c r="AC698" s="2" t="str">
        <f>SUBSTITUTE(MID(Table1[[#This Row],[Footer Text]],Table1[[#This Row],[Approved Date:]],Table1[[#This Row],[Column1]]-Table1[[#This Row],[Approved Date:]]),"-","/")</f>
        <v>2023/07/10</v>
      </c>
      <c r="AD698" s="3">
        <f>IFERROR(IFERROR(DATEVALUE(Table1[[#This Row],[Column2]]),DATE(MID(Table1[[#This Row],[Column2]],FIND(20,Table1[[#This Row],[Column2]],1),4),MID(Table1[[#This Row],[Column2]],FIND("/",Table1[[#This Row],[Column2]],1)+1,2),1)),"Check")</f>
        <v>45117</v>
      </c>
      <c r="AE698" s="3">
        <f ca="1">IFERROR(TODAY()-Table1[[#This Row],[Column3]],"")</f>
        <v>1098</v>
      </c>
      <c r="AF698" s="3" t="str">
        <f>VLOOKUP(Table1[[#This Row],[Location of the Job]],Table2[],3,FALSE)</f>
        <v>NWG</v>
      </c>
    </row>
    <row r="699" spans="1:32" x14ac:dyDescent="0.25">
      <c r="A699" s="2" t="s">
        <v>8577</v>
      </c>
      <c r="B699" s="2" t="s">
        <v>27</v>
      </c>
      <c r="C699" s="2" t="s">
        <v>8578</v>
      </c>
      <c r="D699" s="2" t="s">
        <v>8579</v>
      </c>
      <c r="E699" s="2" t="s">
        <v>8580</v>
      </c>
      <c r="F699" s="2" t="s">
        <v>8554</v>
      </c>
      <c r="G699" s="2">
        <v>0</v>
      </c>
      <c r="H699" s="2">
        <v>3</v>
      </c>
      <c r="I699" s="2" t="s">
        <v>8581</v>
      </c>
      <c r="J699" s="2" t="s">
        <v>8556</v>
      </c>
      <c r="K699" s="2" t="s">
        <v>8582</v>
      </c>
      <c r="L699" s="2" t="s">
        <v>8558</v>
      </c>
      <c r="M699" s="2" t="s">
        <v>101</v>
      </c>
      <c r="N699" s="2" t="s">
        <v>8583</v>
      </c>
      <c r="O699" s="2" t="s">
        <v>8584</v>
      </c>
      <c r="P699" s="2" t="s">
        <v>8561</v>
      </c>
      <c r="Q699" s="2" t="s">
        <v>2680</v>
      </c>
      <c r="R699" s="2" t="s">
        <v>4380</v>
      </c>
      <c r="S699" s="2" t="s">
        <v>8562</v>
      </c>
      <c r="T699" s="2" t="s">
        <v>392</v>
      </c>
      <c r="U699" s="2" t="s">
        <v>8563</v>
      </c>
      <c r="V699" s="2"/>
      <c r="W699" s="2"/>
      <c r="X699" s="2"/>
      <c r="Y699" s="2"/>
      <c r="Z699" s="2" t="s">
        <v>8585</v>
      </c>
      <c r="AA699" s="2">
        <f>FIND("Approved Date:",Table1[[#This Row],[Footer Text]],1)+15</f>
        <v>106</v>
      </c>
      <c r="AB699" s="2">
        <f>LEN(Table1[[#This Row],[Footer Text]])</f>
        <v>105</v>
      </c>
      <c r="AC699" s="2" t="e">
        <f>SUBSTITUTE(MID(Table1[[#This Row],[Footer Text]],Table1[[#This Row],[Approved Date:]],Table1[[#This Row],[Column1]]-Table1[[#This Row],[Approved Date:]]),"-","/")</f>
        <v>#VALUE!</v>
      </c>
      <c r="AD699" s="3" t="str">
        <f>IFERROR(IFERROR(DATEVALUE(Table1[[#This Row],[Column2]]),DATE(MID(Table1[[#This Row],[Column2]],FIND(20,Table1[[#This Row],[Column2]],1),4),MID(Table1[[#This Row],[Column2]],FIND("/",Table1[[#This Row],[Column2]],1)+1,2),1)),"Check")</f>
        <v>Check</v>
      </c>
      <c r="AE699" s="3" t="str">
        <f ca="1">IFERROR(TODAY()-Table1[[#This Row],[Column3]],"")</f>
        <v/>
      </c>
      <c r="AF699" s="3" t="str">
        <f>VLOOKUP(Table1[[#This Row],[Location of the Job]],Table2[],3,FALSE)</f>
        <v>NWG</v>
      </c>
    </row>
    <row r="700" spans="1:32" x14ac:dyDescent="0.25">
      <c r="A700" s="2" t="s">
        <v>8586</v>
      </c>
      <c r="B700" s="2" t="s">
        <v>125</v>
      </c>
      <c r="C700" s="2" t="s">
        <v>8587</v>
      </c>
      <c r="D700" s="2" t="s">
        <v>8588</v>
      </c>
      <c r="E700" s="2" t="s">
        <v>8589</v>
      </c>
      <c r="F700" s="2" t="s">
        <v>8590</v>
      </c>
      <c r="G700" s="2" t="s">
        <v>68</v>
      </c>
      <c r="H700" s="2">
        <v>2</v>
      </c>
      <c r="I700" s="2" t="s">
        <v>8591</v>
      </c>
      <c r="J700" s="2" t="s">
        <v>8592</v>
      </c>
      <c r="K700" s="2" t="s">
        <v>8593</v>
      </c>
      <c r="L700" s="2" t="s">
        <v>8594</v>
      </c>
      <c r="M700" s="2" t="s">
        <v>101</v>
      </c>
      <c r="N700" s="2" t="s">
        <v>8595</v>
      </c>
      <c r="O700" s="2" t="s">
        <v>8596</v>
      </c>
      <c r="P700" s="2" t="s">
        <v>8597</v>
      </c>
      <c r="Q700" s="2" t="s">
        <v>1191</v>
      </c>
      <c r="R700" s="2" t="s">
        <v>8598</v>
      </c>
      <c r="S700" s="2" t="s">
        <v>8599</v>
      </c>
      <c r="T700" s="2" t="s">
        <v>1856</v>
      </c>
      <c r="U700" s="2"/>
      <c r="V700" s="2"/>
      <c r="W700" s="2"/>
      <c r="X700" s="2"/>
      <c r="Y700" s="2"/>
      <c r="Z700" s="2" t="s">
        <v>8600</v>
      </c>
      <c r="AA700" s="2">
        <f>FIND("Approved Date:",Table1[[#This Row],[Footer Text]],1)+15</f>
        <v>126</v>
      </c>
      <c r="AB700" s="2">
        <f>LEN(Table1[[#This Row],[Footer Text]])</f>
        <v>136</v>
      </c>
      <c r="AC700" s="2" t="str">
        <f>SUBSTITUTE(MID(Table1[[#This Row],[Footer Text]],Table1[[#This Row],[Approved Date:]],Table1[[#This Row],[Column1]]-Table1[[#This Row],[Approved Date:]]),"-","/")</f>
        <v>2023/10/28</v>
      </c>
      <c r="AD700" s="3">
        <f>IFERROR(IFERROR(DATEVALUE(Table1[[#This Row],[Column2]]),DATE(MID(Table1[[#This Row],[Column2]],FIND(20,Table1[[#This Row],[Column2]],1),4),MID(Table1[[#This Row],[Column2]],FIND("/",Table1[[#This Row],[Column2]],1)+1,2),1)),"Check")</f>
        <v>45227</v>
      </c>
      <c r="AE700" s="3">
        <f ca="1">IFERROR(TODAY()-Table1[[#This Row],[Column3]],"")</f>
        <v>988</v>
      </c>
      <c r="AF700" s="3" t="str">
        <f>VLOOKUP(Table1[[#This Row],[Location of the Job]],Table2[],3,FALSE)</f>
        <v>NWG</v>
      </c>
    </row>
    <row r="701" spans="1:32" x14ac:dyDescent="0.25">
      <c r="A701" s="2" t="s">
        <v>8601</v>
      </c>
      <c r="B701" s="2" t="s">
        <v>27</v>
      </c>
      <c r="C701" s="2" t="s">
        <v>8602</v>
      </c>
      <c r="D701" s="2" t="s">
        <v>8603</v>
      </c>
      <c r="E701" s="2" t="s">
        <v>8589</v>
      </c>
      <c r="F701" s="2" t="s">
        <v>8590</v>
      </c>
      <c r="G701" s="2">
        <v>0</v>
      </c>
      <c r="H701" s="2">
        <v>2</v>
      </c>
      <c r="I701" s="2" t="s">
        <v>8604</v>
      </c>
      <c r="J701" s="2" t="s">
        <v>8605</v>
      </c>
      <c r="K701" s="2" t="s">
        <v>8593</v>
      </c>
      <c r="L701" s="2" t="s">
        <v>8594</v>
      </c>
      <c r="M701" s="2" t="s">
        <v>101</v>
      </c>
      <c r="N701" s="2" t="s">
        <v>8595</v>
      </c>
      <c r="O701" s="2" t="s">
        <v>8596</v>
      </c>
      <c r="P701" s="2" t="s">
        <v>8597</v>
      </c>
      <c r="Q701" s="2" t="s">
        <v>58</v>
      </c>
      <c r="R701" s="2" t="s">
        <v>8355</v>
      </c>
      <c r="S701" s="2" t="s">
        <v>528</v>
      </c>
      <c r="T701" s="2" t="s">
        <v>8606</v>
      </c>
      <c r="U701" s="2" t="s">
        <v>44</v>
      </c>
      <c r="V701" s="2"/>
      <c r="W701" s="2"/>
      <c r="X701" s="2"/>
      <c r="Y701" s="2"/>
      <c r="Z701" s="2" t="s">
        <v>8607</v>
      </c>
      <c r="AA701" s="2">
        <f>FIND("Approved Date:",Table1[[#This Row],[Footer Text]],1)+15</f>
        <v>125</v>
      </c>
      <c r="AB701" s="2">
        <f>LEN(Table1[[#This Row],[Footer Text]])</f>
        <v>135</v>
      </c>
      <c r="AC701" s="2" t="str">
        <f>SUBSTITUTE(MID(Table1[[#This Row],[Footer Text]],Table1[[#This Row],[Approved Date:]],Table1[[#This Row],[Column1]]-Table1[[#This Row],[Approved Date:]]),"-","/")</f>
        <v>2023/10/28</v>
      </c>
      <c r="AD701" s="3">
        <f>IFERROR(IFERROR(DATEVALUE(Table1[[#This Row],[Column2]]),DATE(MID(Table1[[#This Row],[Column2]],FIND(20,Table1[[#This Row],[Column2]],1),4),MID(Table1[[#This Row],[Column2]],FIND("/",Table1[[#This Row],[Column2]],1)+1,2),1)),"Check")</f>
        <v>45227</v>
      </c>
      <c r="AE701" s="3">
        <f ca="1">IFERROR(TODAY()-Table1[[#This Row],[Column3]],"")</f>
        <v>988</v>
      </c>
      <c r="AF701" s="3" t="str">
        <f>VLOOKUP(Table1[[#This Row],[Location of the Job]],Table2[],3,FALSE)</f>
        <v>NWG</v>
      </c>
    </row>
    <row r="702" spans="1:32" x14ac:dyDescent="0.25">
      <c r="A702" s="2" t="s">
        <v>8608</v>
      </c>
      <c r="B702" s="2" t="s">
        <v>27</v>
      </c>
      <c r="C702" s="2" t="s">
        <v>8609</v>
      </c>
      <c r="D702" s="2" t="s">
        <v>8610</v>
      </c>
      <c r="E702" s="2" t="s">
        <v>8611</v>
      </c>
      <c r="F702" s="2" t="s">
        <v>3882</v>
      </c>
      <c r="G702" s="2">
        <v>3</v>
      </c>
      <c r="H702" s="2">
        <v>3</v>
      </c>
      <c r="I702" s="2" t="s">
        <v>8612</v>
      </c>
      <c r="J702" s="2" t="s">
        <v>8613</v>
      </c>
      <c r="K702" s="2" t="s">
        <v>8614</v>
      </c>
      <c r="L702" s="2" t="s">
        <v>8615</v>
      </c>
      <c r="M702" s="2" t="s">
        <v>8616</v>
      </c>
      <c r="N702" s="2" t="s">
        <v>8617</v>
      </c>
      <c r="O702" s="2" t="s">
        <v>8618</v>
      </c>
      <c r="P702" s="2" t="s">
        <v>8619</v>
      </c>
      <c r="Q702" s="2" t="s">
        <v>974</v>
      </c>
      <c r="R702" s="2" t="s">
        <v>8620</v>
      </c>
      <c r="S702" s="2" t="s">
        <v>8621</v>
      </c>
      <c r="T702" s="2" t="s">
        <v>8622</v>
      </c>
      <c r="U702" s="2" t="s">
        <v>44</v>
      </c>
      <c r="V702" s="2"/>
      <c r="W702" s="2"/>
      <c r="X702" s="2"/>
      <c r="Y702" s="2"/>
      <c r="Z702" s="2" t="s">
        <v>8623</v>
      </c>
      <c r="AA702" s="2">
        <f>FIND("Approved Date:",Table1[[#This Row],[Footer Text]],1)+15</f>
        <v>121</v>
      </c>
      <c r="AB702" s="2">
        <f>LEN(Table1[[#This Row],[Footer Text]])</f>
        <v>130</v>
      </c>
      <c r="AC702" s="2" t="str">
        <f>SUBSTITUTE(MID(Table1[[#This Row],[Footer Text]],Table1[[#This Row],[Approved Date:]],Table1[[#This Row],[Column1]]-Table1[[#This Row],[Approved Date:]]),"-","/")</f>
        <v>4/19/2026</v>
      </c>
      <c r="AD702" s="3">
        <f>IFERROR(IFERROR(DATEVALUE(Table1[[#This Row],[Column2]]),DATE(MID(Table1[[#This Row],[Column2]],FIND(20,Table1[[#This Row],[Column2]],1),4),MID(Table1[[#This Row],[Column2]],FIND("/",Table1[[#This Row],[Column2]],1)+1,2),1)),"Check")</f>
        <v>46131</v>
      </c>
      <c r="AE702" s="3">
        <f ca="1">IFERROR(TODAY()-Table1[[#This Row],[Column3]],"")</f>
        <v>84</v>
      </c>
      <c r="AF702" s="3" t="str">
        <f>VLOOKUP(Table1[[#This Row],[Location of the Job]],Table2[],3,FALSE)</f>
        <v>NWG</v>
      </c>
    </row>
    <row r="703" spans="1:32" x14ac:dyDescent="0.25">
      <c r="A703" s="2" t="s">
        <v>8624</v>
      </c>
      <c r="B703" s="2" t="s">
        <v>27</v>
      </c>
      <c r="C703" s="2" t="s">
        <v>8625</v>
      </c>
      <c r="D703" s="2" t="s">
        <v>8626</v>
      </c>
      <c r="E703" s="2" t="s">
        <v>8627</v>
      </c>
      <c r="F703" s="2" t="s">
        <v>8628</v>
      </c>
      <c r="G703" s="2" t="s">
        <v>68</v>
      </c>
      <c r="H703" s="2">
        <v>0</v>
      </c>
      <c r="I703" s="2" t="s">
        <v>8629</v>
      </c>
      <c r="J703" s="2" t="s">
        <v>8630</v>
      </c>
      <c r="K703" s="2" t="s">
        <v>8631</v>
      </c>
      <c r="L703" s="2" t="s">
        <v>8632</v>
      </c>
      <c r="M703" s="2" t="s">
        <v>68</v>
      </c>
      <c r="N703" s="2" t="s">
        <v>8633</v>
      </c>
      <c r="O703" s="2" t="s">
        <v>8634</v>
      </c>
      <c r="P703" s="2" t="s">
        <v>8635</v>
      </c>
      <c r="Q703" s="2" t="s">
        <v>58</v>
      </c>
      <c r="R703" s="2" t="s">
        <v>8636</v>
      </c>
      <c r="S703" s="2" t="s">
        <v>8637</v>
      </c>
      <c r="T703" s="2"/>
      <c r="U703" s="2" t="s">
        <v>44</v>
      </c>
      <c r="V703" s="2"/>
      <c r="W703" s="2"/>
      <c r="X703" s="2"/>
      <c r="Y703" s="2"/>
      <c r="Z703" s="2" t="s">
        <v>8638</v>
      </c>
      <c r="AA703" s="2">
        <f>FIND("Approved Date:",Table1[[#This Row],[Footer Text]],1)+15</f>
        <v>120</v>
      </c>
      <c r="AB703" s="2">
        <f>LEN(Table1[[#This Row],[Footer Text]])</f>
        <v>130</v>
      </c>
      <c r="AC703" s="2" t="str">
        <f>SUBSTITUTE(MID(Table1[[#This Row],[Footer Text]],Table1[[#This Row],[Approved Date:]],Table1[[#This Row],[Column1]]-Table1[[#This Row],[Approved Date:]]),"-","/")</f>
        <v>11/11/2017</v>
      </c>
      <c r="AD703" s="3">
        <f>IFERROR(IFERROR(DATEVALUE(Table1[[#This Row],[Column2]]),DATE(MID(Table1[[#This Row],[Column2]],FIND(20,Table1[[#This Row],[Column2]],1),4),MID(Table1[[#This Row],[Column2]],FIND("/",Table1[[#This Row],[Column2]],1)+1,2),1)),"Check")</f>
        <v>43050</v>
      </c>
      <c r="AE703" s="3">
        <f ca="1">IFERROR(TODAY()-Table1[[#This Row],[Column3]],"")</f>
        <v>3165</v>
      </c>
      <c r="AF703" s="3" t="str">
        <f>VLOOKUP(Table1[[#This Row],[Location of the Job]],Table2[],3,FALSE)</f>
        <v>S&amp;D</v>
      </c>
    </row>
    <row r="704" spans="1:32" x14ac:dyDescent="0.25">
      <c r="A704" s="2" t="s">
        <v>8639</v>
      </c>
      <c r="B704" s="2" t="s">
        <v>125</v>
      </c>
      <c r="C704" s="2" t="s">
        <v>8640</v>
      </c>
      <c r="D704" s="2" t="s">
        <v>8641</v>
      </c>
      <c r="E704" s="2" t="s">
        <v>8627</v>
      </c>
      <c r="F704" s="2" t="s">
        <v>8642</v>
      </c>
      <c r="G704" s="2">
        <v>0</v>
      </c>
      <c r="H704" s="2">
        <v>1</v>
      </c>
      <c r="I704" s="2" t="s">
        <v>8643</v>
      </c>
      <c r="J704" s="2" t="s">
        <v>8644</v>
      </c>
      <c r="K704" s="2" t="s">
        <v>8645</v>
      </c>
      <c r="L704" s="2" t="s">
        <v>8646</v>
      </c>
      <c r="M704" s="2" t="s">
        <v>3585</v>
      </c>
      <c r="N704" s="2" t="s">
        <v>8647</v>
      </c>
      <c r="O704" s="2" t="s">
        <v>8634</v>
      </c>
      <c r="P704" s="2" t="s">
        <v>8648</v>
      </c>
      <c r="Q704" s="2" t="s">
        <v>8649</v>
      </c>
      <c r="R704" s="2" t="s">
        <v>3534</v>
      </c>
      <c r="S704" s="2" t="s">
        <v>8650</v>
      </c>
      <c r="T704" s="2" t="s">
        <v>913</v>
      </c>
      <c r="U704" s="2"/>
      <c r="V704" s="2"/>
      <c r="W704" s="2"/>
      <c r="X704" s="2"/>
      <c r="Y704" s="2"/>
      <c r="Z704" s="2" t="s">
        <v>8651</v>
      </c>
      <c r="AA704" s="2">
        <f>FIND("Approved Date:",Table1[[#This Row],[Footer Text]],1)+15</f>
        <v>118</v>
      </c>
      <c r="AB704" s="2">
        <f>LEN(Table1[[#This Row],[Footer Text]])</f>
        <v>126</v>
      </c>
      <c r="AC704" s="2" t="str">
        <f>SUBSTITUTE(MID(Table1[[#This Row],[Footer Text]],Table1[[#This Row],[Approved Date:]],Table1[[#This Row],[Column1]]-Table1[[#This Row],[Approved Date:]]),"-","/")</f>
        <v>1/7/2024</v>
      </c>
      <c r="AD704" s="3">
        <f>IFERROR(IFERROR(DATEVALUE(Table1[[#This Row],[Column2]]),DATE(MID(Table1[[#This Row],[Column2]],FIND(20,Table1[[#This Row],[Column2]],1),4),MID(Table1[[#This Row],[Column2]],FIND("/",Table1[[#This Row],[Column2]],1)+1,2),1)),"Check")</f>
        <v>45298</v>
      </c>
      <c r="AE704" s="3">
        <f ca="1">IFERROR(TODAY()-Table1[[#This Row],[Column3]],"")</f>
        <v>917</v>
      </c>
      <c r="AF704" s="3" t="str">
        <f>VLOOKUP(Table1[[#This Row],[Location of the Job]],Table2[],3,FALSE)</f>
        <v>S&amp;D</v>
      </c>
    </row>
    <row r="705" spans="1:32" x14ac:dyDescent="0.25">
      <c r="A705" s="2" t="s">
        <v>8652</v>
      </c>
      <c r="B705" s="2" t="s">
        <v>27</v>
      </c>
      <c r="C705" s="2" t="s">
        <v>8653</v>
      </c>
      <c r="D705" s="2" t="s">
        <v>8654</v>
      </c>
      <c r="E705" s="2" t="s">
        <v>8627</v>
      </c>
      <c r="F705" s="2" t="s">
        <v>8628</v>
      </c>
      <c r="G705" s="2" t="s">
        <v>68</v>
      </c>
      <c r="H705" s="2">
        <v>1</v>
      </c>
      <c r="I705" s="2" t="s">
        <v>8629</v>
      </c>
      <c r="J705" s="2" t="s">
        <v>8630</v>
      </c>
      <c r="K705" s="2" t="s">
        <v>8655</v>
      </c>
      <c r="L705" s="2" t="s">
        <v>8646</v>
      </c>
      <c r="M705" s="2" t="s">
        <v>3585</v>
      </c>
      <c r="N705" s="2" t="s">
        <v>8647</v>
      </c>
      <c r="O705" s="2" t="s">
        <v>8634</v>
      </c>
      <c r="P705" s="2" t="s">
        <v>8656</v>
      </c>
      <c r="Q705" s="2" t="s">
        <v>58</v>
      </c>
      <c r="R705" s="2" t="s">
        <v>390</v>
      </c>
      <c r="S705" s="2" t="s">
        <v>8637</v>
      </c>
      <c r="T705" s="2" t="s">
        <v>913</v>
      </c>
      <c r="U705" s="2" t="s">
        <v>44</v>
      </c>
      <c r="V705" s="2"/>
      <c r="W705" s="2"/>
      <c r="X705" s="2"/>
      <c r="Y705" s="2"/>
      <c r="Z705" s="2" t="s">
        <v>8657</v>
      </c>
      <c r="AA705" s="2">
        <f>FIND("Approved Date:",Table1[[#This Row],[Footer Text]],1)+15</f>
        <v>128</v>
      </c>
      <c r="AB705" s="2">
        <f>LEN(Table1[[#This Row],[Footer Text]])</f>
        <v>138</v>
      </c>
      <c r="AC705" s="2" t="str">
        <f>SUBSTITUTE(MID(Table1[[#This Row],[Footer Text]],Table1[[#This Row],[Approved Date:]],Table1[[#This Row],[Column1]]-Table1[[#This Row],[Approved Date:]]),"-","/")</f>
        <v>2022/10/31</v>
      </c>
      <c r="AD705" s="3">
        <f>IFERROR(IFERROR(DATEVALUE(Table1[[#This Row],[Column2]]),DATE(MID(Table1[[#This Row],[Column2]],FIND(20,Table1[[#This Row],[Column2]],1),4),MID(Table1[[#This Row],[Column2]],FIND("/",Table1[[#This Row],[Column2]],1)+1,2),1)),"Check")</f>
        <v>44865</v>
      </c>
      <c r="AE705" s="3">
        <f ca="1">IFERROR(TODAY()-Table1[[#This Row],[Column3]],"")</f>
        <v>1350</v>
      </c>
      <c r="AF705" s="3" t="str">
        <f>VLOOKUP(Table1[[#This Row],[Location of the Job]],Table2[],3,FALSE)</f>
        <v>S&amp;D</v>
      </c>
    </row>
    <row r="706" spans="1:32" x14ac:dyDescent="0.25">
      <c r="A706" s="2" t="s">
        <v>8658</v>
      </c>
      <c r="B706" s="2" t="s">
        <v>27</v>
      </c>
      <c r="C706" s="2" t="s">
        <v>8659</v>
      </c>
      <c r="D706" s="2" t="s">
        <v>8660</v>
      </c>
      <c r="E706" s="2" t="s">
        <v>8661</v>
      </c>
      <c r="F706" s="2" t="s">
        <v>8662</v>
      </c>
      <c r="G706" s="2" t="s">
        <v>371</v>
      </c>
      <c r="H706" s="2">
        <v>3</v>
      </c>
      <c r="I706" s="2" t="s">
        <v>8663</v>
      </c>
      <c r="J706" s="2" t="s">
        <v>8664</v>
      </c>
      <c r="K706" s="2" t="s">
        <v>8665</v>
      </c>
      <c r="L706" s="2" t="s">
        <v>8666</v>
      </c>
      <c r="M706" s="2" t="s">
        <v>101</v>
      </c>
      <c r="N706" s="2" t="s">
        <v>387</v>
      </c>
      <c r="O706" s="2" t="s">
        <v>8667</v>
      </c>
      <c r="P706" s="2" t="s">
        <v>8668</v>
      </c>
      <c r="Q706" s="2" t="s">
        <v>58</v>
      </c>
      <c r="R706" s="2" t="s">
        <v>8669</v>
      </c>
      <c r="S706" s="2" t="s">
        <v>8670</v>
      </c>
      <c r="T706" s="2"/>
      <c r="U706" s="2" t="s">
        <v>44</v>
      </c>
      <c r="V706" s="2"/>
      <c r="W706" s="2"/>
      <c r="X706" s="2"/>
      <c r="Y706" s="2"/>
      <c r="Z706" s="2" t="s">
        <v>8671</v>
      </c>
      <c r="AA706" s="2">
        <f>FIND("Approved Date:",Table1[[#This Row],[Footer Text]],1)+15</f>
        <v>127</v>
      </c>
      <c r="AB706" s="2">
        <f>LEN(Table1[[#This Row],[Footer Text]])</f>
        <v>137</v>
      </c>
      <c r="AC706" s="2" t="str">
        <f>SUBSTITUTE(MID(Table1[[#This Row],[Footer Text]],Table1[[#This Row],[Approved Date:]],Table1[[#This Row],[Column1]]-Table1[[#This Row],[Approved Date:]]),"-","/")</f>
        <v>13/01/2018</v>
      </c>
      <c r="AD706" s="3">
        <f>IFERROR(IFERROR(DATEVALUE(Table1[[#This Row],[Column2]]),DATE(MID(Table1[[#This Row],[Column2]],FIND(20,Table1[[#This Row],[Column2]],1),4),MID(Table1[[#This Row],[Column2]],FIND("/",Table1[[#This Row],[Column2]],1)+1,2),1)),"Check")</f>
        <v>43101</v>
      </c>
      <c r="AE706" s="3">
        <f ca="1">IFERROR(TODAY()-Table1[[#This Row],[Column3]],"")</f>
        <v>3114</v>
      </c>
      <c r="AF706" s="3" t="str">
        <f>VLOOKUP(Table1[[#This Row],[Location of the Job]],Table2[],3,FALSE)</f>
        <v>S&amp;D</v>
      </c>
    </row>
    <row r="707" spans="1:32" x14ac:dyDescent="0.25">
      <c r="A707" s="2" t="s">
        <v>8672</v>
      </c>
      <c r="B707" s="2" t="s">
        <v>27</v>
      </c>
      <c r="C707" s="2" t="s">
        <v>8673</v>
      </c>
      <c r="D707" s="2" t="s">
        <v>8628</v>
      </c>
      <c r="E707" s="2" t="s">
        <v>8674</v>
      </c>
      <c r="F707" s="2" t="s">
        <v>8675</v>
      </c>
      <c r="G707" s="2" t="s">
        <v>371</v>
      </c>
      <c r="H707" s="2">
        <v>2</v>
      </c>
      <c r="I707" s="2" t="s">
        <v>8676</v>
      </c>
      <c r="J707" s="2" t="s">
        <v>8677</v>
      </c>
      <c r="K707" s="2" t="s">
        <v>8678</v>
      </c>
      <c r="L707" s="2" t="s">
        <v>8679</v>
      </c>
      <c r="M707" s="2" t="s">
        <v>101</v>
      </c>
      <c r="N707" s="2" t="s">
        <v>2167</v>
      </c>
      <c r="O707" s="2" t="s">
        <v>8680</v>
      </c>
      <c r="P707" s="2" t="s">
        <v>8681</v>
      </c>
      <c r="Q707" s="2" t="s">
        <v>163</v>
      </c>
      <c r="R707" s="2" t="s">
        <v>8682</v>
      </c>
      <c r="S707" s="2" t="s">
        <v>8683</v>
      </c>
      <c r="T707" s="2" t="s">
        <v>392</v>
      </c>
      <c r="U707" s="2" t="s">
        <v>44</v>
      </c>
      <c r="V707" s="2"/>
      <c r="W707" s="2"/>
      <c r="X707" s="2"/>
      <c r="Y707" s="2"/>
      <c r="Z707" s="2" t="s">
        <v>8684</v>
      </c>
      <c r="AA707" s="2">
        <f>FIND("Approved Date:",Table1[[#This Row],[Footer Text]],1)+15</f>
        <v>124</v>
      </c>
      <c r="AB707" s="2">
        <f>LEN(Table1[[#This Row],[Footer Text]])</f>
        <v>134</v>
      </c>
      <c r="AC707" s="2" t="str">
        <f>SUBSTITUTE(MID(Table1[[#This Row],[Footer Text]],Table1[[#This Row],[Approved Date:]],Table1[[#This Row],[Column1]]-Table1[[#This Row],[Approved Date:]]),"-","/")</f>
        <v>2025/07/21</v>
      </c>
      <c r="AD707" s="3">
        <f>IFERROR(IFERROR(DATEVALUE(Table1[[#This Row],[Column2]]),DATE(MID(Table1[[#This Row],[Column2]],FIND(20,Table1[[#This Row],[Column2]],1),4),MID(Table1[[#This Row],[Column2]],FIND("/",Table1[[#This Row],[Column2]],1)+1,2),1)),"Check")</f>
        <v>45859</v>
      </c>
      <c r="AE707" s="3">
        <f ca="1">IFERROR(TODAY()-Table1[[#This Row],[Column3]],"")</f>
        <v>356</v>
      </c>
      <c r="AF707" s="3" t="str">
        <f>VLOOKUP(Table1[[#This Row],[Location of the Job]],Table2[],3,FALSE)</f>
        <v>S&amp;D</v>
      </c>
    </row>
    <row r="708" spans="1:32" x14ac:dyDescent="0.25">
      <c r="A708" s="2" t="s">
        <v>8685</v>
      </c>
      <c r="B708" s="2" t="s">
        <v>8686</v>
      </c>
      <c r="C708" s="2" t="s">
        <v>8687</v>
      </c>
      <c r="D708" s="2" t="s">
        <v>8688</v>
      </c>
      <c r="E708" s="2" t="s">
        <v>1675</v>
      </c>
      <c r="F708" s="2" t="s">
        <v>305</v>
      </c>
      <c r="G708" s="2">
        <v>1</v>
      </c>
      <c r="H708" s="2" t="s">
        <v>179</v>
      </c>
      <c r="I708" s="2" t="s">
        <v>8689</v>
      </c>
      <c r="J708" s="2" t="s">
        <v>8690</v>
      </c>
      <c r="K708" s="2" t="s">
        <v>8691</v>
      </c>
      <c r="L708" s="2" t="s">
        <v>8692</v>
      </c>
      <c r="M708" s="2" t="s">
        <v>101</v>
      </c>
      <c r="N708" s="2" t="s">
        <v>8693</v>
      </c>
      <c r="O708" s="2" t="s">
        <v>8694</v>
      </c>
      <c r="P708" s="2" t="s">
        <v>8695</v>
      </c>
      <c r="Q708" s="2" t="s">
        <v>1762</v>
      </c>
      <c r="R708" s="2" t="s">
        <v>2212</v>
      </c>
      <c r="S708" s="2" t="s">
        <v>8696</v>
      </c>
      <c r="T708" s="2" t="s">
        <v>43</v>
      </c>
      <c r="U708" s="2" t="s">
        <v>44</v>
      </c>
      <c r="V708" s="2"/>
      <c r="W708" s="2"/>
      <c r="X708" s="2"/>
      <c r="Y708" s="2"/>
      <c r="Z708" s="2" t="s">
        <v>8697</v>
      </c>
      <c r="AA708" s="2">
        <f>FIND("Approved Date:",Table1[[#This Row],[Footer Text]],1)+15</f>
        <v>125</v>
      </c>
      <c r="AB708" s="2">
        <f>LEN(Table1[[#This Row],[Footer Text]])</f>
        <v>135</v>
      </c>
      <c r="AC708" s="2" t="str">
        <f>SUBSTITUTE(MID(Table1[[#This Row],[Footer Text]],Table1[[#This Row],[Approved Date:]],Table1[[#This Row],[Column1]]-Table1[[#This Row],[Approved Date:]]),"-","/")</f>
        <v>2022/01/25</v>
      </c>
      <c r="AD708" s="3">
        <f>IFERROR(IFERROR(DATEVALUE(Table1[[#This Row],[Column2]]),DATE(MID(Table1[[#This Row],[Column2]],FIND(20,Table1[[#This Row],[Column2]],1),4),MID(Table1[[#This Row],[Column2]],FIND("/",Table1[[#This Row],[Column2]],1)+1,2),1)),"Check")</f>
        <v>44586</v>
      </c>
      <c r="AE708" s="3">
        <f ca="1">IFERROR(TODAY()-Table1[[#This Row],[Column3]],"")</f>
        <v>1629</v>
      </c>
      <c r="AF708" s="3" t="str">
        <f>VLOOKUP(Table1[[#This Row],[Location of the Job]],Table2[],3,FALSE)</f>
        <v xml:space="preserve">CTIO </v>
      </c>
    </row>
    <row r="709" spans="1:32" x14ac:dyDescent="0.25">
      <c r="A709" s="2" t="s">
        <v>8698</v>
      </c>
      <c r="B709" s="2" t="s">
        <v>27</v>
      </c>
      <c r="C709" s="2" t="s">
        <v>8699</v>
      </c>
      <c r="D709" s="2" t="s">
        <v>8700</v>
      </c>
      <c r="E709" s="2" t="s">
        <v>8701</v>
      </c>
      <c r="F709" s="2" t="s">
        <v>6391</v>
      </c>
      <c r="G709" s="2">
        <v>0</v>
      </c>
      <c r="H709" s="2" t="s">
        <v>179</v>
      </c>
      <c r="I709" s="2" t="s">
        <v>8702</v>
      </c>
      <c r="J709" s="2" t="s">
        <v>8703</v>
      </c>
      <c r="K709" s="2" t="s">
        <v>8704</v>
      </c>
      <c r="L709" s="2" t="s">
        <v>8705</v>
      </c>
      <c r="M709" s="2" t="s">
        <v>5836</v>
      </c>
      <c r="N709" s="2" t="s">
        <v>8706</v>
      </c>
      <c r="O709" s="2" t="s">
        <v>8707</v>
      </c>
      <c r="P709" s="2" t="s">
        <v>8708</v>
      </c>
      <c r="Q709" s="2" t="s">
        <v>58</v>
      </c>
      <c r="R709" s="2" t="s">
        <v>8709</v>
      </c>
      <c r="S709" s="2" t="s">
        <v>3545</v>
      </c>
      <c r="T709" s="2" t="s">
        <v>3833</v>
      </c>
      <c r="U709" s="2" t="s">
        <v>44</v>
      </c>
      <c r="V709" s="2"/>
      <c r="W709" s="2"/>
      <c r="X709" s="2"/>
      <c r="Y709" s="2"/>
      <c r="Z709" s="2" t="s">
        <v>8710</v>
      </c>
      <c r="AA709" s="2">
        <f>FIND("Approved Date:",Table1[[#This Row],[Footer Text]],1)+15</f>
        <v>136</v>
      </c>
      <c r="AB709" s="2">
        <f>LEN(Table1[[#This Row],[Footer Text]])</f>
        <v>146</v>
      </c>
      <c r="AC709" s="2" t="str">
        <f>SUBSTITUTE(MID(Table1[[#This Row],[Footer Text]],Table1[[#This Row],[Approved Date:]],Table1[[#This Row],[Column1]]-Table1[[#This Row],[Approved Date:]]),"-","/")</f>
        <v>2025/11/01</v>
      </c>
      <c r="AD709" s="3">
        <f>IFERROR(IFERROR(DATEVALUE(Table1[[#This Row],[Column2]]),DATE(MID(Table1[[#This Row],[Column2]],FIND(20,Table1[[#This Row],[Column2]],1),4),MID(Table1[[#This Row],[Column2]],FIND("/",Table1[[#This Row],[Column2]],1)+1,2),1)),"Check")</f>
        <v>45962</v>
      </c>
      <c r="AE709" s="3">
        <f ca="1">IFERROR(TODAY()-Table1[[#This Row],[Column3]],"")</f>
        <v>253</v>
      </c>
      <c r="AF709" s="3" t="str">
        <f>VLOOKUP(Table1[[#This Row],[Location of the Job]],Table2[],3,FALSE)</f>
        <v>A&amp;R</v>
      </c>
    </row>
    <row r="710" spans="1:32" x14ac:dyDescent="0.25">
      <c r="A710" s="2" t="s">
        <v>8711</v>
      </c>
      <c r="B710" s="2" t="s">
        <v>27</v>
      </c>
      <c r="C710" s="2" t="s">
        <v>8712</v>
      </c>
      <c r="D710" s="2" t="s">
        <v>8713</v>
      </c>
      <c r="E710" s="2" t="s">
        <v>8701</v>
      </c>
      <c r="F710" s="2" t="s">
        <v>6391</v>
      </c>
      <c r="G710" s="2">
        <v>0</v>
      </c>
      <c r="H710" s="2">
        <v>3</v>
      </c>
      <c r="I710" s="2" t="s">
        <v>8714</v>
      </c>
      <c r="J710" s="2" t="s">
        <v>8703</v>
      </c>
      <c r="K710" s="2" t="s">
        <v>8715</v>
      </c>
      <c r="L710" s="2" t="s">
        <v>8705</v>
      </c>
      <c r="M710" s="2" t="s">
        <v>5836</v>
      </c>
      <c r="N710" s="2" t="s">
        <v>8706</v>
      </c>
      <c r="O710" s="2" t="s">
        <v>8716</v>
      </c>
      <c r="P710" s="2" t="s">
        <v>8708</v>
      </c>
      <c r="Q710" s="2" t="s">
        <v>58</v>
      </c>
      <c r="R710" s="2" t="s">
        <v>8709</v>
      </c>
      <c r="S710" s="2" t="s">
        <v>3545</v>
      </c>
      <c r="T710" s="2" t="s">
        <v>3833</v>
      </c>
      <c r="U710" s="2" t="s">
        <v>44</v>
      </c>
      <c r="V710" s="2"/>
      <c r="W710" s="2"/>
      <c r="X710" s="2"/>
      <c r="Y710" s="2"/>
      <c r="Z710" s="2" t="s">
        <v>8717</v>
      </c>
      <c r="AA710" s="2">
        <f>FIND("Approved Date:",Table1[[#This Row],[Footer Text]],1)+15</f>
        <v>97</v>
      </c>
      <c r="AB710" s="2">
        <f>LEN(Table1[[#This Row],[Footer Text]])</f>
        <v>96</v>
      </c>
      <c r="AC710" s="2" t="e">
        <f>SUBSTITUTE(MID(Table1[[#This Row],[Footer Text]],Table1[[#This Row],[Approved Date:]],Table1[[#This Row],[Column1]]-Table1[[#This Row],[Approved Date:]]),"-","/")</f>
        <v>#VALUE!</v>
      </c>
      <c r="AD710" s="3" t="str">
        <f>IFERROR(IFERROR(DATEVALUE(Table1[[#This Row],[Column2]]),DATE(MID(Table1[[#This Row],[Column2]],FIND(20,Table1[[#This Row],[Column2]],1),4),MID(Table1[[#This Row],[Column2]],FIND("/",Table1[[#This Row],[Column2]],1)+1,2),1)),"Check")</f>
        <v>Check</v>
      </c>
      <c r="AE710" s="3" t="str">
        <f ca="1">IFERROR(TODAY()-Table1[[#This Row],[Column3]],"")</f>
        <v/>
      </c>
      <c r="AF710" s="3" t="str">
        <f>VLOOKUP(Table1[[#This Row],[Location of the Job]],Table2[],3,FALSE)</f>
        <v>A&amp;R</v>
      </c>
    </row>
    <row r="711" spans="1:32" x14ac:dyDescent="0.25">
      <c r="A711" s="2" t="s">
        <v>8718</v>
      </c>
      <c r="B711" s="2" t="s">
        <v>125</v>
      </c>
      <c r="C711" s="2" t="s">
        <v>8719</v>
      </c>
      <c r="D711" s="2" t="s">
        <v>8720</v>
      </c>
      <c r="E711" s="2" t="s">
        <v>8721</v>
      </c>
      <c r="F711" s="2" t="s">
        <v>8688</v>
      </c>
      <c r="G711" s="2">
        <v>0</v>
      </c>
      <c r="H711" s="2">
        <v>3</v>
      </c>
      <c r="I711" s="2" t="s">
        <v>8722</v>
      </c>
      <c r="J711" s="2" t="s">
        <v>8723</v>
      </c>
      <c r="K711" s="2" t="s">
        <v>8724</v>
      </c>
      <c r="L711" s="2" t="s">
        <v>8725</v>
      </c>
      <c r="M711" s="2" t="s">
        <v>101</v>
      </c>
      <c r="N711" s="2" t="s">
        <v>8693</v>
      </c>
      <c r="O711" s="2" t="s">
        <v>8726</v>
      </c>
      <c r="P711" s="2" t="s">
        <v>8695</v>
      </c>
      <c r="Q711" s="2" t="s">
        <v>1762</v>
      </c>
      <c r="R711" s="2" t="s">
        <v>2212</v>
      </c>
      <c r="S711" s="2" t="s">
        <v>8727</v>
      </c>
      <c r="T711" s="2" t="s">
        <v>43</v>
      </c>
      <c r="U711" s="2" t="s">
        <v>44</v>
      </c>
      <c r="V711" s="2"/>
      <c r="W711" s="2"/>
      <c r="X711" s="2"/>
      <c r="Y711" s="2"/>
      <c r="Z711" s="2" t="s">
        <v>8728</v>
      </c>
      <c r="AA711" s="2">
        <f>FIND("Approved Date:",Table1[[#This Row],[Footer Text]],1)+15</f>
        <v>135</v>
      </c>
      <c r="AB711" s="2">
        <f>LEN(Table1[[#This Row],[Footer Text]])</f>
        <v>145</v>
      </c>
      <c r="AC711" s="2" t="str">
        <f>SUBSTITUTE(MID(Table1[[#This Row],[Footer Text]],Table1[[#This Row],[Approved Date:]],Table1[[#This Row],[Column1]]-Table1[[#This Row],[Approved Date:]]),"-","/")</f>
        <v>2025/07/09</v>
      </c>
      <c r="AD711" s="3">
        <f>IFERROR(IFERROR(DATEVALUE(Table1[[#This Row],[Column2]]),DATE(MID(Table1[[#This Row],[Column2]],FIND(20,Table1[[#This Row],[Column2]],1),4),MID(Table1[[#This Row],[Column2]],FIND("/",Table1[[#This Row],[Column2]],1)+1,2),1)),"Check")</f>
        <v>45847</v>
      </c>
      <c r="AE711" s="3">
        <f ca="1">IFERROR(TODAY()-Table1[[#This Row],[Column3]],"")</f>
        <v>368</v>
      </c>
      <c r="AF711" s="3" t="str">
        <f>VLOOKUP(Table1[[#This Row],[Location of the Job]],Table2[],3,FALSE)</f>
        <v xml:space="preserve">CTIO </v>
      </c>
    </row>
    <row r="712" spans="1:32" x14ac:dyDescent="0.25">
      <c r="A712" s="2" t="s">
        <v>8729</v>
      </c>
      <c r="B712" s="2" t="s">
        <v>27</v>
      </c>
      <c r="C712" s="2" t="s">
        <v>8730</v>
      </c>
      <c r="D712" s="2" t="s">
        <v>8731</v>
      </c>
      <c r="E712" s="2" t="s">
        <v>3938</v>
      </c>
      <c r="F712" s="2" t="s">
        <v>8732</v>
      </c>
      <c r="G712" s="2">
        <v>3</v>
      </c>
      <c r="H712" s="2">
        <v>3</v>
      </c>
      <c r="I712" s="2" t="s">
        <v>8733</v>
      </c>
      <c r="J712" s="2" t="s">
        <v>8734</v>
      </c>
      <c r="K712" s="2" t="s">
        <v>8735</v>
      </c>
      <c r="L712" s="2" t="s">
        <v>8736</v>
      </c>
      <c r="M712" s="2" t="s">
        <v>101</v>
      </c>
      <c r="N712" s="2" t="s">
        <v>8737</v>
      </c>
      <c r="O712" s="2" t="s">
        <v>8738</v>
      </c>
      <c r="P712" s="2" t="s">
        <v>8739</v>
      </c>
      <c r="Q712" s="2" t="s">
        <v>163</v>
      </c>
      <c r="R712" s="2" t="s">
        <v>8740</v>
      </c>
      <c r="S712" s="2" t="s">
        <v>8741</v>
      </c>
      <c r="T712" s="2" t="s">
        <v>43</v>
      </c>
      <c r="U712" s="2" t="s">
        <v>44</v>
      </c>
      <c r="V712" s="2"/>
      <c r="W712" s="2"/>
      <c r="X712" s="2"/>
      <c r="Y712" s="2"/>
      <c r="Z712" s="2" t="s">
        <v>8742</v>
      </c>
      <c r="AA712" s="2">
        <f>FIND("Approved Date:",Table1[[#This Row],[Footer Text]],1)+15</f>
        <v>135</v>
      </c>
      <c r="AB712" s="2">
        <f>LEN(Table1[[#This Row],[Footer Text]])</f>
        <v>144</v>
      </c>
      <c r="AC712" s="2" t="str">
        <f>SUBSTITUTE(MID(Table1[[#This Row],[Footer Text]],Table1[[#This Row],[Approved Date:]],Table1[[#This Row],[Column1]]-Table1[[#This Row],[Approved Date:]]),"-","/")</f>
        <v>4/30/2023</v>
      </c>
      <c r="AD712" s="3">
        <f>IFERROR(IFERROR(DATEVALUE(Table1[[#This Row],[Column2]]),DATE(MID(Table1[[#This Row],[Column2]],FIND(20,Table1[[#This Row],[Column2]],1),4),MID(Table1[[#This Row],[Column2]],FIND("/",Table1[[#This Row],[Column2]],1)+1,2),1)),"Check")</f>
        <v>45046</v>
      </c>
      <c r="AE712" s="3">
        <f ca="1">IFERROR(TODAY()-Table1[[#This Row],[Column3]],"")</f>
        <v>1169</v>
      </c>
      <c r="AF712" s="3" t="str">
        <f>VLOOKUP(Table1[[#This Row],[Location of the Job]],Table2[],3,FALSE)</f>
        <v xml:space="preserve">IT </v>
      </c>
    </row>
    <row r="713" spans="1:32" x14ac:dyDescent="0.25">
      <c r="A713" s="2" t="s">
        <v>8743</v>
      </c>
      <c r="B713" s="2" t="s">
        <v>125</v>
      </c>
      <c r="C713" s="2" t="s">
        <v>8744</v>
      </c>
      <c r="D713" s="2" t="s">
        <v>8745</v>
      </c>
      <c r="E713" s="2" t="s">
        <v>8746</v>
      </c>
      <c r="F713" s="2" t="s">
        <v>8731</v>
      </c>
      <c r="G713" s="2">
        <v>0</v>
      </c>
      <c r="H713" s="2">
        <v>2</v>
      </c>
      <c r="I713" s="2" t="s">
        <v>8747</v>
      </c>
      <c r="J713" s="2" t="s">
        <v>8748</v>
      </c>
      <c r="K713" s="2" t="s">
        <v>8749</v>
      </c>
      <c r="L713" s="2" t="s">
        <v>8750</v>
      </c>
      <c r="M713" s="2" t="s">
        <v>101</v>
      </c>
      <c r="N713" s="2" t="s">
        <v>8751</v>
      </c>
      <c r="O713" s="2" t="s">
        <v>702</v>
      </c>
      <c r="P713" s="2" t="s">
        <v>8752</v>
      </c>
      <c r="Q713" s="2" t="s">
        <v>2579</v>
      </c>
      <c r="R713" s="2" t="s">
        <v>8753</v>
      </c>
      <c r="S713" s="2" t="s">
        <v>501</v>
      </c>
      <c r="T713" s="2" t="s">
        <v>2581</v>
      </c>
      <c r="U713" s="2"/>
      <c r="V713" s="2"/>
      <c r="W713" s="2"/>
      <c r="X713" s="2"/>
      <c r="Y713" s="2"/>
      <c r="Z713" s="2" t="s">
        <v>8754</v>
      </c>
      <c r="AA713" s="2">
        <f>FIND("Approved Date:",Table1[[#This Row],[Footer Text]],1)+15</f>
        <v>124</v>
      </c>
      <c r="AB713" s="2">
        <f>LEN(Table1[[#This Row],[Footer Text]])</f>
        <v>132</v>
      </c>
      <c r="AC713" s="2" t="str">
        <f>SUBSTITUTE(MID(Table1[[#This Row],[Footer Text]],Table1[[#This Row],[Approved Date:]],Table1[[#This Row],[Column1]]-Table1[[#This Row],[Approved Date:]]),"-","/")</f>
        <v>4/9/2023</v>
      </c>
      <c r="AD713" s="3">
        <f>IFERROR(IFERROR(DATEVALUE(Table1[[#This Row],[Column2]]),DATE(MID(Table1[[#This Row],[Column2]],FIND(20,Table1[[#This Row],[Column2]],1),4),MID(Table1[[#This Row],[Column2]],FIND("/",Table1[[#This Row],[Column2]],1)+1,2),1)),"Check")</f>
        <v>45025</v>
      </c>
      <c r="AE713" s="3">
        <f ca="1">IFERROR(TODAY()-Table1[[#This Row],[Column3]],"")</f>
        <v>1190</v>
      </c>
      <c r="AF713" s="3" t="str">
        <f>VLOOKUP(Table1[[#This Row],[Location of the Job]],Table2[],3,FALSE)</f>
        <v xml:space="preserve">IT </v>
      </c>
    </row>
    <row r="714" spans="1:32" x14ac:dyDescent="0.25">
      <c r="A714" s="2" t="s">
        <v>8755</v>
      </c>
      <c r="B714" s="2" t="s">
        <v>125</v>
      </c>
      <c r="C714" s="2" t="s">
        <v>8756</v>
      </c>
      <c r="D714" s="2" t="s">
        <v>8757</v>
      </c>
      <c r="E714" s="2" t="s">
        <v>3938</v>
      </c>
      <c r="F714" s="2" t="s">
        <v>8731</v>
      </c>
      <c r="G714" s="2">
        <v>0</v>
      </c>
      <c r="H714" s="2">
        <v>3</v>
      </c>
      <c r="I714" s="2" t="s">
        <v>8758</v>
      </c>
      <c r="J714" s="2" t="s">
        <v>8759</v>
      </c>
      <c r="K714" s="2" t="s">
        <v>8760</v>
      </c>
      <c r="L714" s="2" t="s">
        <v>8761</v>
      </c>
      <c r="M714" s="2" t="s">
        <v>101</v>
      </c>
      <c r="N714" s="2" t="s">
        <v>8762</v>
      </c>
      <c r="O714" s="2" t="s">
        <v>8763</v>
      </c>
      <c r="P714" s="2" t="s">
        <v>8764</v>
      </c>
      <c r="Q714" s="2" t="s">
        <v>426</v>
      </c>
      <c r="R714" s="2" t="s">
        <v>8765</v>
      </c>
      <c r="S714" s="2" t="s">
        <v>501</v>
      </c>
      <c r="T714" s="2" t="s">
        <v>2581</v>
      </c>
      <c r="U714" s="2"/>
      <c r="V714" s="2"/>
      <c r="W714" s="2"/>
      <c r="X714" s="2"/>
      <c r="Y714" s="2"/>
      <c r="Z714" s="2" t="s">
        <v>8766</v>
      </c>
      <c r="AA714" s="2">
        <f>FIND("Approved Date:",Table1[[#This Row],[Footer Text]],1)+15</f>
        <v>124</v>
      </c>
      <c r="AB714" s="2">
        <f>LEN(Table1[[#This Row],[Footer Text]])</f>
        <v>134</v>
      </c>
      <c r="AC714" s="2" t="str">
        <f>SUBSTITUTE(MID(Table1[[#This Row],[Footer Text]],Table1[[#This Row],[Approved Date:]],Table1[[#This Row],[Column1]]-Table1[[#This Row],[Approved Date:]]),"-","/")</f>
        <v>2024/11/18</v>
      </c>
      <c r="AD714" s="3">
        <f>IFERROR(IFERROR(DATEVALUE(Table1[[#This Row],[Column2]]),DATE(MID(Table1[[#This Row],[Column2]],FIND(20,Table1[[#This Row],[Column2]],1),4),MID(Table1[[#This Row],[Column2]],FIND("/",Table1[[#This Row],[Column2]],1)+1,2),1)),"Check")</f>
        <v>45614</v>
      </c>
      <c r="AE714" s="3">
        <f ca="1">IFERROR(TODAY()-Table1[[#This Row],[Column3]],"")</f>
        <v>601</v>
      </c>
      <c r="AF714" s="3" t="str">
        <f>VLOOKUP(Table1[[#This Row],[Location of the Job]],Table2[],3,FALSE)</f>
        <v xml:space="preserve">IT </v>
      </c>
    </row>
    <row r="715" spans="1:32" x14ac:dyDescent="0.25">
      <c r="A715" s="2" t="s">
        <v>8767</v>
      </c>
      <c r="B715" s="2" t="s">
        <v>27</v>
      </c>
      <c r="C715" s="2" t="s">
        <v>8768</v>
      </c>
      <c r="D715" s="2" t="s">
        <v>8769</v>
      </c>
      <c r="E715" s="2" t="s">
        <v>3938</v>
      </c>
      <c r="F715" s="2" t="s">
        <v>8731</v>
      </c>
      <c r="G715" s="2" t="s">
        <v>8770</v>
      </c>
      <c r="H715" s="2">
        <v>3</v>
      </c>
      <c r="I715" s="2" t="s">
        <v>8771</v>
      </c>
      <c r="J715" s="2" t="s">
        <v>8772</v>
      </c>
      <c r="K715" s="2" t="s">
        <v>8773</v>
      </c>
      <c r="L715" s="2" t="s">
        <v>8774</v>
      </c>
      <c r="M715" s="2" t="s">
        <v>101</v>
      </c>
      <c r="N715" s="2" t="s">
        <v>8762</v>
      </c>
      <c r="O715" s="2" t="s">
        <v>8775</v>
      </c>
      <c r="P715" s="2" t="s">
        <v>8764</v>
      </c>
      <c r="Q715" s="2" t="s">
        <v>163</v>
      </c>
      <c r="R715" s="2" t="s">
        <v>8776</v>
      </c>
      <c r="S715" s="2" t="s">
        <v>8777</v>
      </c>
      <c r="T715" s="2" t="s">
        <v>392</v>
      </c>
      <c r="U715" s="2" t="s">
        <v>44</v>
      </c>
      <c r="V715" s="2"/>
      <c r="W715" s="2"/>
      <c r="X715" s="2"/>
      <c r="Y715" s="2"/>
      <c r="Z715" s="2" t="s">
        <v>8778</v>
      </c>
      <c r="AA715" s="2">
        <f>FIND("Approved Date:",Table1[[#This Row],[Footer Text]],1)+15</f>
        <v>132</v>
      </c>
      <c r="AB715" s="2">
        <f>LEN(Table1[[#This Row],[Footer Text]])</f>
        <v>140</v>
      </c>
      <c r="AC715" s="2" t="str">
        <f>SUBSTITUTE(MID(Table1[[#This Row],[Footer Text]],Table1[[#This Row],[Approved Date:]],Table1[[#This Row],[Column1]]-Table1[[#This Row],[Approved Date:]]),"-","/")</f>
        <v>2/1/2023</v>
      </c>
      <c r="AD715" s="3">
        <f>IFERROR(IFERROR(DATEVALUE(Table1[[#This Row],[Column2]]),DATE(MID(Table1[[#This Row],[Column2]],FIND(20,Table1[[#This Row],[Column2]],1),4),MID(Table1[[#This Row],[Column2]],FIND("/",Table1[[#This Row],[Column2]],1)+1,2),1)),"Check")</f>
        <v>44958</v>
      </c>
      <c r="AE715" s="3">
        <f ca="1">IFERROR(TODAY()-Table1[[#This Row],[Column3]],"")</f>
        <v>1257</v>
      </c>
      <c r="AF715" s="3" t="str">
        <f>VLOOKUP(Table1[[#This Row],[Location of the Job]],Table2[],3,FALSE)</f>
        <v xml:space="preserve">IT </v>
      </c>
    </row>
    <row r="716" spans="1:32" x14ac:dyDescent="0.25">
      <c r="A716" s="2" t="s">
        <v>8779</v>
      </c>
      <c r="B716" s="2" t="s">
        <v>27</v>
      </c>
      <c r="C716" s="2" t="s">
        <v>8780</v>
      </c>
      <c r="D716" s="2" t="s">
        <v>559</v>
      </c>
      <c r="E716" s="2" t="s">
        <v>558</v>
      </c>
      <c r="F716" s="2" t="s">
        <v>1692</v>
      </c>
      <c r="G716" s="2">
        <v>2</v>
      </c>
      <c r="H716" s="2" t="s">
        <v>179</v>
      </c>
      <c r="I716" s="2" t="s">
        <v>8781</v>
      </c>
      <c r="J716" s="2" t="s">
        <v>8782</v>
      </c>
      <c r="K716" s="2" t="s">
        <v>8783</v>
      </c>
      <c r="L716" s="2" t="s">
        <v>8784</v>
      </c>
      <c r="M716" s="2" t="s">
        <v>101</v>
      </c>
      <c r="N716" s="2" t="s">
        <v>8785</v>
      </c>
      <c r="O716" s="2" t="s">
        <v>8786</v>
      </c>
      <c r="P716" s="2" t="s">
        <v>8787</v>
      </c>
      <c r="Q716" s="2" t="s">
        <v>331</v>
      </c>
      <c r="R716" s="2" t="s">
        <v>8788</v>
      </c>
      <c r="S716" s="2" t="s">
        <v>8789</v>
      </c>
      <c r="T716" s="2" t="s">
        <v>43</v>
      </c>
      <c r="U716" s="2" t="s">
        <v>44</v>
      </c>
      <c r="V716" s="2"/>
      <c r="W716" s="2"/>
      <c r="X716" s="2"/>
      <c r="Y716" s="2"/>
      <c r="Z716" s="2" t="s">
        <v>8790</v>
      </c>
      <c r="AA716" s="2">
        <f>FIND("Approved Date:",Table1[[#This Row],[Footer Text]],1)+15</f>
        <v>136</v>
      </c>
      <c r="AB716" s="2">
        <f>LEN(Table1[[#This Row],[Footer Text]])</f>
        <v>145</v>
      </c>
      <c r="AC716" s="2" t="str">
        <f>SUBSTITUTE(MID(Table1[[#This Row],[Footer Text]],Table1[[#This Row],[Approved Date:]],Table1[[#This Row],[Column1]]-Table1[[#This Row],[Approved Date:]]),"-","/")</f>
        <v>4/11/2023</v>
      </c>
      <c r="AD716" s="3">
        <f>IFERROR(IFERROR(DATEVALUE(Table1[[#This Row],[Column2]]),DATE(MID(Table1[[#This Row],[Column2]],FIND(20,Table1[[#This Row],[Column2]],1),4),MID(Table1[[#This Row],[Column2]],FIND("/",Table1[[#This Row],[Column2]],1)+1,2),1)),"Check")</f>
        <v>45027</v>
      </c>
      <c r="AE716" s="3">
        <f ca="1">IFERROR(TODAY()-Table1[[#This Row],[Column3]],"")</f>
        <v>1188</v>
      </c>
      <c r="AF716" s="3" t="str">
        <f>VLOOKUP(Table1[[#This Row],[Location of the Job]],Table2[],3,FALSE)</f>
        <v xml:space="preserve">IT </v>
      </c>
    </row>
    <row r="717" spans="1:32" x14ac:dyDescent="0.25">
      <c r="A717" s="2" t="s">
        <v>8791</v>
      </c>
      <c r="B717" s="2" t="s">
        <v>125</v>
      </c>
      <c r="C717" s="2" t="s">
        <v>8792</v>
      </c>
      <c r="D717" s="2" t="s">
        <v>8793</v>
      </c>
      <c r="E717" s="2" t="s">
        <v>3648</v>
      </c>
      <c r="F717" s="2" t="s">
        <v>4783</v>
      </c>
      <c r="G717" s="2">
        <v>0</v>
      </c>
      <c r="H717" s="2">
        <v>2</v>
      </c>
      <c r="I717" s="2" t="s">
        <v>8794</v>
      </c>
      <c r="J717" s="2" t="s">
        <v>8795</v>
      </c>
      <c r="K717" s="2" t="s">
        <v>8796</v>
      </c>
      <c r="L717" s="2" t="s">
        <v>8797</v>
      </c>
      <c r="M717" s="2" t="s">
        <v>36</v>
      </c>
      <c r="N717" s="2" t="s">
        <v>8798</v>
      </c>
      <c r="O717" s="2" t="s">
        <v>8799</v>
      </c>
      <c r="P717" s="2" t="s">
        <v>8800</v>
      </c>
      <c r="Q717" s="2" t="s">
        <v>1191</v>
      </c>
      <c r="R717" s="2" t="s">
        <v>8801</v>
      </c>
      <c r="S717" s="2" t="s">
        <v>8802</v>
      </c>
      <c r="T717" s="2" t="s">
        <v>43</v>
      </c>
      <c r="U717" s="2"/>
      <c r="V717" s="2"/>
      <c r="W717" s="2"/>
      <c r="X717" s="2"/>
      <c r="Y717" s="2"/>
      <c r="Z717" s="2" t="s">
        <v>8803</v>
      </c>
      <c r="AA717" s="2">
        <f>FIND("Approved Date:",Table1[[#This Row],[Footer Text]],1)+15</f>
        <v>129</v>
      </c>
      <c r="AB717" s="2">
        <f>LEN(Table1[[#This Row],[Footer Text]])</f>
        <v>139</v>
      </c>
      <c r="AC717" s="2" t="str">
        <f>SUBSTITUTE(MID(Table1[[#This Row],[Footer Text]],Table1[[#This Row],[Approved Date:]],Table1[[#This Row],[Column1]]-Table1[[#This Row],[Approved Date:]]),"-","/")</f>
        <v>2024/04/13</v>
      </c>
      <c r="AD717" s="3">
        <f>IFERROR(IFERROR(DATEVALUE(Table1[[#This Row],[Column2]]),DATE(MID(Table1[[#This Row],[Column2]],FIND(20,Table1[[#This Row],[Column2]],1),4),MID(Table1[[#This Row],[Column2]],FIND("/",Table1[[#This Row],[Column2]],1)+1,2),1)),"Check")</f>
        <v>45395</v>
      </c>
      <c r="AE717" s="3">
        <f ca="1">IFERROR(TODAY()-Table1[[#This Row],[Column3]],"")</f>
        <v>820</v>
      </c>
      <c r="AF717" s="3" t="str">
        <f>VLOOKUP(Table1[[#This Row],[Location of the Job]],Table2[],3,FALSE)</f>
        <v xml:space="preserve">IT </v>
      </c>
    </row>
    <row r="718" spans="1:32" x14ac:dyDescent="0.25">
      <c r="A718" s="2" t="s">
        <v>8804</v>
      </c>
      <c r="B718" s="2" t="s">
        <v>27</v>
      </c>
      <c r="C718" s="2" t="s">
        <v>8805</v>
      </c>
      <c r="D718" s="2" t="s">
        <v>8806</v>
      </c>
      <c r="E718" s="2" t="s">
        <v>8807</v>
      </c>
      <c r="F718" s="2" t="s">
        <v>8808</v>
      </c>
      <c r="G718" s="2">
        <v>0</v>
      </c>
      <c r="H718" s="2">
        <v>2</v>
      </c>
      <c r="I718" s="2" t="s">
        <v>8809</v>
      </c>
      <c r="J718" s="2" t="s">
        <v>8810</v>
      </c>
      <c r="K718" s="2" t="s">
        <v>8811</v>
      </c>
      <c r="L718" s="2" t="s">
        <v>8812</v>
      </c>
      <c r="M718" s="2" t="s">
        <v>101</v>
      </c>
      <c r="N718" s="2" t="s">
        <v>3517</v>
      </c>
      <c r="O718" s="2" t="s">
        <v>5582</v>
      </c>
      <c r="P718" s="2" t="s">
        <v>4814</v>
      </c>
      <c r="Q718" s="2" t="s">
        <v>87</v>
      </c>
      <c r="R718" s="2" t="s">
        <v>8813</v>
      </c>
      <c r="S718" s="2" t="s">
        <v>8814</v>
      </c>
      <c r="T718" s="2" t="s">
        <v>43</v>
      </c>
      <c r="U718" s="2" t="s">
        <v>44</v>
      </c>
      <c r="V718" s="2"/>
      <c r="W718" s="2"/>
      <c r="X718" s="2"/>
      <c r="Y718" s="2"/>
      <c r="Z718" s="2" t="s">
        <v>8815</v>
      </c>
      <c r="AA718" s="2">
        <f>FIND("Approved Date:",Table1[[#This Row],[Footer Text]],1)+15</f>
        <v>127</v>
      </c>
      <c r="AB718" s="2">
        <f>LEN(Table1[[#This Row],[Footer Text]])</f>
        <v>137</v>
      </c>
      <c r="AC718" s="2" t="str">
        <f>SUBSTITUTE(MID(Table1[[#This Row],[Footer Text]],Table1[[#This Row],[Approved Date:]],Table1[[#This Row],[Column1]]-Table1[[#This Row],[Approved Date:]]),"-","/")</f>
        <v>2022/04/15</v>
      </c>
      <c r="AD718" s="3">
        <f>IFERROR(IFERROR(DATEVALUE(Table1[[#This Row],[Column2]]),DATE(MID(Table1[[#This Row],[Column2]],FIND(20,Table1[[#This Row],[Column2]],1),4),MID(Table1[[#This Row],[Column2]],FIND("/",Table1[[#This Row],[Column2]],1)+1,2),1)),"Check")</f>
        <v>44666</v>
      </c>
      <c r="AE718" s="3">
        <f ca="1">IFERROR(TODAY()-Table1[[#This Row],[Column3]],"")</f>
        <v>1549</v>
      </c>
      <c r="AF718" s="3" t="str">
        <f>VLOOKUP(Table1[[#This Row],[Location of the Job]],Table2[],3,FALSE)</f>
        <v xml:space="preserve">IT </v>
      </c>
    </row>
    <row r="719" spans="1:32" x14ac:dyDescent="0.25">
      <c r="A719" s="2" t="s">
        <v>8816</v>
      </c>
      <c r="B719" s="2" t="s">
        <v>27</v>
      </c>
      <c r="C719" s="2" t="s">
        <v>8817</v>
      </c>
      <c r="D719" s="2" t="s">
        <v>8818</v>
      </c>
      <c r="E719" s="2" t="s">
        <v>3648</v>
      </c>
      <c r="F719" s="2" t="s">
        <v>8819</v>
      </c>
      <c r="G719" s="2">
        <v>2</v>
      </c>
      <c r="H719" s="2" t="s">
        <v>179</v>
      </c>
      <c r="I719" s="2" t="s">
        <v>8820</v>
      </c>
      <c r="J719" s="2" t="s">
        <v>3855</v>
      </c>
      <c r="K719" s="2" t="s">
        <v>8821</v>
      </c>
      <c r="L719" s="2" t="s">
        <v>8822</v>
      </c>
      <c r="M719" s="2" t="s">
        <v>36</v>
      </c>
      <c r="N719" s="2" t="s">
        <v>3858</v>
      </c>
      <c r="O719" s="2" t="s">
        <v>8823</v>
      </c>
      <c r="P719" s="2" t="s">
        <v>8824</v>
      </c>
      <c r="Q719" s="2" t="s">
        <v>602</v>
      </c>
      <c r="R719" s="2" t="s">
        <v>469</v>
      </c>
      <c r="S719" s="2" t="s">
        <v>3862</v>
      </c>
      <c r="T719" s="2" t="s">
        <v>43</v>
      </c>
      <c r="U719" s="2" t="s">
        <v>44</v>
      </c>
      <c r="V719" s="2"/>
      <c r="W719" s="2"/>
      <c r="X719" s="2"/>
      <c r="Y719" s="2"/>
      <c r="Z719" s="2" t="s">
        <v>8825</v>
      </c>
      <c r="AA719" s="2">
        <f>FIND("Approved Date:",Table1[[#This Row],[Footer Text]],1)+15</f>
        <v>135</v>
      </c>
      <c r="AB719" s="2">
        <f>LEN(Table1[[#This Row],[Footer Text]])</f>
        <v>144</v>
      </c>
      <c r="AC719" s="2" t="str">
        <f>SUBSTITUTE(MID(Table1[[#This Row],[Footer Text]],Table1[[#This Row],[Approved Date:]],Table1[[#This Row],[Column1]]-Table1[[#This Row],[Approved Date:]]),"-","/")</f>
        <v>8/27/2023</v>
      </c>
      <c r="AD719" s="3">
        <f>IFERROR(IFERROR(DATEVALUE(Table1[[#This Row],[Column2]]),DATE(MID(Table1[[#This Row],[Column2]],FIND(20,Table1[[#This Row],[Column2]],1),4),MID(Table1[[#This Row],[Column2]],FIND("/",Table1[[#This Row],[Column2]],1)+1,2),1)),"Check")</f>
        <v>45165</v>
      </c>
      <c r="AE719" s="3">
        <f ca="1">IFERROR(TODAY()-Table1[[#This Row],[Column3]],"")</f>
        <v>1050</v>
      </c>
      <c r="AF719" s="3" t="str">
        <f>VLOOKUP(Table1[[#This Row],[Location of the Job]],Table2[],3,FALSE)</f>
        <v xml:space="preserve">IT </v>
      </c>
    </row>
    <row r="720" spans="1:32" x14ac:dyDescent="0.25">
      <c r="A720" s="2" t="s">
        <v>8826</v>
      </c>
      <c r="B720" s="2" t="s">
        <v>27</v>
      </c>
      <c r="C720" s="2" t="s">
        <v>8827</v>
      </c>
      <c r="D720" s="2" t="s">
        <v>1692</v>
      </c>
      <c r="E720" s="2" t="s">
        <v>8828</v>
      </c>
      <c r="F720" s="2" t="s">
        <v>1631</v>
      </c>
      <c r="G720" s="2" t="s">
        <v>8829</v>
      </c>
      <c r="H720" s="2">
        <v>4</v>
      </c>
      <c r="I720" s="2" t="s">
        <v>8830</v>
      </c>
      <c r="J720" s="2" t="s">
        <v>8831</v>
      </c>
      <c r="K720" s="2" t="s">
        <v>8832</v>
      </c>
      <c r="L720" s="2" t="s">
        <v>8833</v>
      </c>
      <c r="M720" s="2" t="s">
        <v>8834</v>
      </c>
      <c r="N720" s="2" t="s">
        <v>8835</v>
      </c>
      <c r="O720" s="2" t="s">
        <v>8836</v>
      </c>
      <c r="P720" s="2" t="s">
        <v>8837</v>
      </c>
      <c r="Q720" s="2" t="s">
        <v>163</v>
      </c>
      <c r="R720" s="2" t="s">
        <v>8838</v>
      </c>
      <c r="S720" s="2" t="s">
        <v>8839</v>
      </c>
      <c r="T720" s="2"/>
      <c r="U720" s="2" t="s">
        <v>44</v>
      </c>
      <c r="V720" s="2"/>
      <c r="W720" s="2"/>
      <c r="X720" s="2"/>
      <c r="Y720" s="2"/>
      <c r="Z720" s="2" t="s">
        <v>8840</v>
      </c>
      <c r="AA720" s="2">
        <f>FIND("Approved Date:",Table1[[#This Row],[Footer Text]],1)+15</f>
        <v>125</v>
      </c>
      <c r="AB720" s="2">
        <f>LEN(Table1[[#This Row],[Footer Text]])</f>
        <v>135</v>
      </c>
      <c r="AC720" s="2" t="str">
        <f>SUBSTITUTE(MID(Table1[[#This Row],[Footer Text]],Table1[[#This Row],[Approved Date:]],Table1[[#This Row],[Column1]]-Table1[[#This Row],[Approved Date:]]),"-","/")</f>
        <v>2025/04/29</v>
      </c>
      <c r="AD720" s="3">
        <f>IFERROR(IFERROR(DATEVALUE(Table1[[#This Row],[Column2]]),DATE(MID(Table1[[#This Row],[Column2]],FIND(20,Table1[[#This Row],[Column2]],1),4),MID(Table1[[#This Row],[Column2]],FIND("/",Table1[[#This Row],[Column2]],1)+1,2),1)),"Check")</f>
        <v>45776</v>
      </c>
      <c r="AE720" s="3">
        <f ca="1">IFERROR(TODAY()-Table1[[#This Row],[Column3]],"")</f>
        <v>439</v>
      </c>
      <c r="AF720" s="3" t="str">
        <f>VLOOKUP(Table1[[#This Row],[Location of the Job]],Table2[],3,FALSE)</f>
        <v xml:space="preserve">IT </v>
      </c>
    </row>
    <row r="721" spans="1:32" x14ac:dyDescent="0.25">
      <c r="A721" s="2" t="s">
        <v>8841</v>
      </c>
      <c r="B721" s="2" t="s">
        <v>27</v>
      </c>
      <c r="C721" s="2" t="s">
        <v>3323</v>
      </c>
      <c r="D721" s="2" t="s">
        <v>8842</v>
      </c>
      <c r="E721" s="2" t="s">
        <v>8843</v>
      </c>
      <c r="F721" s="2" t="s">
        <v>8844</v>
      </c>
      <c r="G721" s="2">
        <v>0</v>
      </c>
      <c r="H721" s="2">
        <v>3</v>
      </c>
      <c r="I721" s="2" t="s">
        <v>8845</v>
      </c>
      <c r="J721" s="2" t="s">
        <v>8846</v>
      </c>
      <c r="K721" s="2" t="s">
        <v>8847</v>
      </c>
      <c r="L721" s="2" t="s">
        <v>8848</v>
      </c>
      <c r="M721" s="2" t="s">
        <v>8849</v>
      </c>
      <c r="N721" s="2" t="s">
        <v>622</v>
      </c>
      <c r="O721" s="2" t="s">
        <v>8850</v>
      </c>
      <c r="P721" s="2" t="s">
        <v>8851</v>
      </c>
      <c r="Q721" s="2" t="s">
        <v>163</v>
      </c>
      <c r="R721" s="2" t="s">
        <v>8852</v>
      </c>
      <c r="S721" s="2" t="s">
        <v>8853</v>
      </c>
      <c r="T721" s="2" t="s">
        <v>43</v>
      </c>
      <c r="U721" s="2" t="s">
        <v>44</v>
      </c>
      <c r="V721" s="2"/>
      <c r="W721" s="2"/>
      <c r="X721" s="2"/>
      <c r="Y721" s="2"/>
      <c r="Z721" s="2" t="s">
        <v>8854</v>
      </c>
      <c r="AA721" s="2">
        <f>FIND("Approved Date:",Table1[[#This Row],[Footer Text]],1)+15</f>
        <v>106</v>
      </c>
      <c r="AB721" s="2">
        <f>LEN(Table1[[#This Row],[Footer Text]])</f>
        <v>105</v>
      </c>
      <c r="AC721" s="2" t="e">
        <f>SUBSTITUTE(MID(Table1[[#This Row],[Footer Text]],Table1[[#This Row],[Approved Date:]],Table1[[#This Row],[Column1]]-Table1[[#This Row],[Approved Date:]]),"-","/")</f>
        <v>#VALUE!</v>
      </c>
      <c r="AD721" s="3" t="str">
        <f>IFERROR(IFERROR(DATEVALUE(Table1[[#This Row],[Column2]]),DATE(MID(Table1[[#This Row],[Column2]],FIND(20,Table1[[#This Row],[Column2]],1),4),MID(Table1[[#This Row],[Column2]],FIND("/",Table1[[#This Row],[Column2]],1)+1,2),1)),"Check")</f>
        <v>Check</v>
      </c>
      <c r="AE721" s="3" t="str">
        <f ca="1">IFERROR(TODAY()-Table1[[#This Row],[Column3]],"")</f>
        <v/>
      </c>
      <c r="AF721" s="3" t="str">
        <f>VLOOKUP(Table1[[#This Row],[Location of the Job]],Table2[],3,FALSE)</f>
        <v xml:space="preserve">IT </v>
      </c>
    </row>
    <row r="722" spans="1:32" x14ac:dyDescent="0.25">
      <c r="A722" s="2" t="s">
        <v>8855</v>
      </c>
      <c r="B722" s="2" t="s">
        <v>27</v>
      </c>
      <c r="C722" s="2" t="s">
        <v>3323</v>
      </c>
      <c r="D722" s="2" t="s">
        <v>8856</v>
      </c>
      <c r="E722" s="2"/>
      <c r="F722" s="2"/>
      <c r="G722" s="2">
        <v>0</v>
      </c>
      <c r="H722" s="2">
        <v>3</v>
      </c>
      <c r="I722" s="2" t="s">
        <v>8857</v>
      </c>
      <c r="J722" s="2" t="s">
        <v>8858</v>
      </c>
      <c r="K722" s="2" t="s">
        <v>8859</v>
      </c>
      <c r="L722" s="2" t="s">
        <v>8860</v>
      </c>
      <c r="M722" s="2" t="s">
        <v>8849</v>
      </c>
      <c r="N722" s="2" t="s">
        <v>622</v>
      </c>
      <c r="O722" s="2" t="s">
        <v>8861</v>
      </c>
      <c r="P722" s="2" t="s">
        <v>8851</v>
      </c>
      <c r="Q722" s="2" t="s">
        <v>105</v>
      </c>
      <c r="R722" s="2" t="s">
        <v>105</v>
      </c>
      <c r="S722" s="2" t="s">
        <v>8853</v>
      </c>
      <c r="T722" s="2" t="s">
        <v>43</v>
      </c>
      <c r="U722" s="2" t="s">
        <v>44</v>
      </c>
      <c r="V722" s="2"/>
      <c r="W722" s="2"/>
      <c r="X722" s="2"/>
      <c r="Y722" s="2"/>
      <c r="Z722" s="2" t="s">
        <v>8862</v>
      </c>
      <c r="AA722" s="2">
        <f>FIND("Approved Date:",Table1[[#This Row],[Footer Text]],1)+15</f>
        <v>106</v>
      </c>
      <c r="AB722" s="2">
        <f>LEN(Table1[[#This Row],[Footer Text]])</f>
        <v>105</v>
      </c>
      <c r="AC722" s="2" t="e">
        <f>SUBSTITUTE(MID(Table1[[#This Row],[Footer Text]],Table1[[#This Row],[Approved Date:]],Table1[[#This Row],[Column1]]-Table1[[#This Row],[Approved Date:]]),"-","/")</f>
        <v>#VALUE!</v>
      </c>
      <c r="AD722" s="3" t="str">
        <f>IFERROR(IFERROR(DATEVALUE(Table1[[#This Row],[Column2]]),DATE(MID(Table1[[#This Row],[Column2]],FIND(20,Table1[[#This Row],[Column2]],1),4),MID(Table1[[#This Row],[Column2]],FIND("/",Table1[[#This Row],[Column2]],1)+1,2),1)),"Check")</f>
        <v>Check</v>
      </c>
      <c r="AE722" s="3" t="str">
        <f ca="1">IFERROR(TODAY()-Table1[[#This Row],[Column3]],"")</f>
        <v/>
      </c>
      <c r="AF722" s="3" t="e">
        <f>VLOOKUP(Table1[[#This Row],[Location of the Job]],Table2[],3,FALSE)</f>
        <v>#N/A</v>
      </c>
    </row>
    <row r="723" spans="1:32" x14ac:dyDescent="0.25">
      <c r="A723" s="2" t="s">
        <v>8863</v>
      </c>
      <c r="B723" s="2" t="s">
        <v>27</v>
      </c>
      <c r="C723" s="2" t="s">
        <v>3323</v>
      </c>
      <c r="D723" s="2" t="s">
        <v>8856</v>
      </c>
      <c r="E723" s="2"/>
      <c r="F723" s="2"/>
      <c r="G723" s="2">
        <v>0</v>
      </c>
      <c r="H723" s="2">
        <v>3</v>
      </c>
      <c r="I723" s="2" t="s">
        <v>8857</v>
      </c>
      <c r="J723" s="2" t="s">
        <v>8858</v>
      </c>
      <c r="K723" s="2" t="s">
        <v>8859</v>
      </c>
      <c r="L723" s="2" t="s">
        <v>8860</v>
      </c>
      <c r="M723" s="2" t="s">
        <v>8849</v>
      </c>
      <c r="N723" s="2" t="s">
        <v>622</v>
      </c>
      <c r="O723" s="2" t="s">
        <v>8861</v>
      </c>
      <c r="P723" s="2" t="s">
        <v>8851</v>
      </c>
      <c r="Q723" s="2" t="s">
        <v>105</v>
      </c>
      <c r="R723" s="2" t="s">
        <v>105</v>
      </c>
      <c r="S723" s="2" t="s">
        <v>8853</v>
      </c>
      <c r="T723" s="2" t="s">
        <v>43</v>
      </c>
      <c r="U723" s="2" t="s">
        <v>44</v>
      </c>
      <c r="V723" s="2"/>
      <c r="W723" s="2"/>
      <c r="X723" s="2"/>
      <c r="Y723" s="2"/>
      <c r="Z723" s="2" t="s">
        <v>8862</v>
      </c>
      <c r="AA723" s="2">
        <f>FIND("Approved Date:",Table1[[#This Row],[Footer Text]],1)+15</f>
        <v>106</v>
      </c>
      <c r="AB723" s="2">
        <f>LEN(Table1[[#This Row],[Footer Text]])</f>
        <v>105</v>
      </c>
      <c r="AC723" s="2" t="e">
        <f>SUBSTITUTE(MID(Table1[[#This Row],[Footer Text]],Table1[[#This Row],[Approved Date:]],Table1[[#This Row],[Column1]]-Table1[[#This Row],[Approved Date:]]),"-","/")</f>
        <v>#VALUE!</v>
      </c>
      <c r="AD723" s="3" t="str">
        <f>IFERROR(IFERROR(DATEVALUE(Table1[[#This Row],[Column2]]),DATE(MID(Table1[[#This Row],[Column2]],FIND(20,Table1[[#This Row],[Column2]],1),4),MID(Table1[[#This Row],[Column2]],FIND("/",Table1[[#This Row],[Column2]],1)+1,2),1)),"Check")</f>
        <v>Check</v>
      </c>
      <c r="AE723" s="3" t="str">
        <f ca="1">IFERROR(TODAY()-Table1[[#This Row],[Column3]],"")</f>
        <v/>
      </c>
      <c r="AF723" s="3" t="e">
        <f>VLOOKUP(Table1[[#This Row],[Location of the Job]],Table2[],3,FALSE)</f>
        <v>#N/A</v>
      </c>
    </row>
    <row r="724" spans="1:32" x14ac:dyDescent="0.25">
      <c r="A724" s="2" t="s">
        <v>8864</v>
      </c>
      <c r="B724" s="2" t="s">
        <v>125</v>
      </c>
      <c r="C724" s="2"/>
      <c r="D724" s="2" t="s">
        <v>8865</v>
      </c>
      <c r="E724" s="2" t="s">
        <v>1632</v>
      </c>
      <c r="F724" s="2" t="s">
        <v>8866</v>
      </c>
      <c r="G724" s="2"/>
      <c r="H724" s="2"/>
      <c r="I724" s="2"/>
      <c r="J724" s="2"/>
      <c r="K724" s="2"/>
      <c r="L724" s="2"/>
      <c r="M724" s="2"/>
      <c r="N724" s="2" t="s">
        <v>8867</v>
      </c>
      <c r="O724" s="2"/>
      <c r="P724" s="2" t="s">
        <v>8868</v>
      </c>
      <c r="Q724" s="2" t="s">
        <v>426</v>
      </c>
      <c r="R724" s="2"/>
      <c r="S724" s="2"/>
      <c r="T724" s="2"/>
      <c r="U724" s="2"/>
      <c r="V724" s="2"/>
      <c r="W724" s="2"/>
      <c r="X724" s="2"/>
      <c r="Y724" s="2"/>
      <c r="Z724" s="2" t="s">
        <v>8869</v>
      </c>
      <c r="AA724" s="2" t="e">
        <f>FIND("Approved Date:",Table1[[#This Row],[Footer Text]],1)+15</f>
        <v>#VALUE!</v>
      </c>
      <c r="AB724" s="2">
        <f>LEN(Table1[[#This Row],[Footer Text]])</f>
        <v>0</v>
      </c>
      <c r="AC724" s="2" t="e">
        <f>SUBSTITUTE(MID(Table1[[#This Row],[Footer Text]],Table1[[#This Row],[Approved Date:]],Table1[[#This Row],[Column1]]-Table1[[#This Row],[Approved Date:]]),"-","/")</f>
        <v>#VALUE!</v>
      </c>
      <c r="AD724" s="3" t="str">
        <f>IFERROR(IFERROR(DATEVALUE(Table1[[#This Row],[Column2]]),DATE(MID(Table1[[#This Row],[Column2]],FIND(20,Table1[[#This Row],[Column2]],1),4),MID(Table1[[#This Row],[Column2]],FIND("/",Table1[[#This Row],[Column2]],1)+1,2),1)),"Check")</f>
        <v>Check</v>
      </c>
      <c r="AE724" s="3" t="str">
        <f ca="1">IFERROR(TODAY()-Table1[[#This Row],[Column3]],"")</f>
        <v/>
      </c>
      <c r="AF724" s="3" t="str">
        <f>VLOOKUP(Table1[[#This Row],[Location of the Job]],Table2[],3,FALSE)</f>
        <v>ITS</v>
      </c>
    </row>
    <row r="725" spans="1:32" x14ac:dyDescent="0.25">
      <c r="A725" s="2" t="s">
        <v>8870</v>
      </c>
      <c r="B725" s="2" t="s">
        <v>27</v>
      </c>
      <c r="C725" s="2" t="s">
        <v>8871</v>
      </c>
      <c r="D725" s="2" t="s">
        <v>8872</v>
      </c>
      <c r="E725" s="2" t="s">
        <v>8873</v>
      </c>
      <c r="F725" s="2" t="s">
        <v>8874</v>
      </c>
      <c r="G725" s="4">
        <v>46024</v>
      </c>
      <c r="H725" s="2">
        <v>3</v>
      </c>
      <c r="I725" s="2" t="s">
        <v>8875</v>
      </c>
      <c r="J725" s="2" t="s">
        <v>8876</v>
      </c>
      <c r="K725" s="2" t="s">
        <v>8877</v>
      </c>
      <c r="L725" s="2" t="s">
        <v>8878</v>
      </c>
      <c r="M725" s="2" t="s">
        <v>101</v>
      </c>
      <c r="N725" s="2" t="s">
        <v>622</v>
      </c>
      <c r="O725" s="2" t="s">
        <v>8879</v>
      </c>
      <c r="P725" s="2" t="s">
        <v>8880</v>
      </c>
      <c r="Q725" s="2" t="s">
        <v>58</v>
      </c>
      <c r="R725" s="2" t="s">
        <v>8881</v>
      </c>
      <c r="S725" s="2" t="s">
        <v>8882</v>
      </c>
      <c r="T725" s="2" t="s">
        <v>43</v>
      </c>
      <c r="U725" s="2" t="s">
        <v>44</v>
      </c>
      <c r="V725" s="2"/>
      <c r="W725" s="2"/>
      <c r="X725" s="2"/>
      <c r="Y725" s="2"/>
      <c r="Z725" s="2" t="s">
        <v>8883</v>
      </c>
      <c r="AA725" s="2">
        <f>FIND("Approved Date:",Table1[[#This Row],[Footer Text]],1)+15</f>
        <v>136</v>
      </c>
      <c r="AB725" s="2">
        <f>LEN(Table1[[#This Row],[Footer Text]])</f>
        <v>146</v>
      </c>
      <c r="AC725" s="2" t="str">
        <f>SUBSTITUTE(MID(Table1[[#This Row],[Footer Text]],Table1[[#This Row],[Approved Date:]],Table1[[#This Row],[Column1]]-Table1[[#This Row],[Approved Date:]]),"-","/")</f>
        <v>12/26/2022</v>
      </c>
      <c r="AD725" s="3">
        <f>IFERROR(IFERROR(DATEVALUE(Table1[[#This Row],[Column2]]),DATE(MID(Table1[[#This Row],[Column2]],FIND(20,Table1[[#This Row],[Column2]],1),4),MID(Table1[[#This Row],[Column2]],FIND("/",Table1[[#This Row],[Column2]],1)+1,2),1)),"Check")</f>
        <v>44921</v>
      </c>
      <c r="AE725" s="3">
        <f ca="1">IFERROR(TODAY()-Table1[[#This Row],[Column3]],"")</f>
        <v>1294</v>
      </c>
      <c r="AF725" s="3" t="str">
        <f>VLOOKUP(Table1[[#This Row],[Location of the Job]],Table2[],3,FALSE)</f>
        <v xml:space="preserve">IT </v>
      </c>
    </row>
    <row r="726" spans="1:32" x14ac:dyDescent="0.25">
      <c r="A726" s="2" t="s">
        <v>8884</v>
      </c>
      <c r="B726" s="2" t="s">
        <v>27</v>
      </c>
      <c r="C726" s="2" t="s">
        <v>8885</v>
      </c>
      <c r="D726" s="2" t="s">
        <v>8886</v>
      </c>
      <c r="E726" s="2" t="s">
        <v>3938</v>
      </c>
      <c r="F726" s="2" t="s">
        <v>3953</v>
      </c>
      <c r="G726" s="2">
        <v>5</v>
      </c>
      <c r="H726" s="2" t="s">
        <v>179</v>
      </c>
      <c r="I726" s="2" t="s">
        <v>8887</v>
      </c>
      <c r="J726" s="2" t="s">
        <v>8888</v>
      </c>
      <c r="K726" s="2" t="s">
        <v>8889</v>
      </c>
      <c r="L726" s="2" t="s">
        <v>8890</v>
      </c>
      <c r="M726" s="2" t="s">
        <v>101</v>
      </c>
      <c r="N726" s="2" t="s">
        <v>8891</v>
      </c>
      <c r="O726" s="2" t="s">
        <v>8892</v>
      </c>
      <c r="P726" s="2" t="s">
        <v>8893</v>
      </c>
      <c r="Q726" s="2" t="s">
        <v>58</v>
      </c>
      <c r="R726" s="2" t="s">
        <v>8894</v>
      </c>
      <c r="S726" s="2" t="s">
        <v>8895</v>
      </c>
      <c r="T726" s="2"/>
      <c r="U726" s="2" t="s">
        <v>44</v>
      </c>
      <c r="V726" s="2"/>
      <c r="W726" s="2"/>
      <c r="X726" s="2"/>
      <c r="Y726" s="2"/>
      <c r="Z726" s="2" t="s">
        <v>8896</v>
      </c>
      <c r="AA726" s="2">
        <f>FIND("Approved Date:",Table1[[#This Row],[Footer Text]],1)+15</f>
        <v>120</v>
      </c>
      <c r="AB726" s="2">
        <f>LEN(Table1[[#This Row],[Footer Text]])</f>
        <v>130</v>
      </c>
      <c r="AC726" s="2" t="str">
        <f>SUBSTITUTE(MID(Table1[[#This Row],[Footer Text]],Table1[[#This Row],[Approved Date:]],Table1[[#This Row],[Column1]]-Table1[[#This Row],[Approved Date:]]),"-","/")</f>
        <v>2018/01/23</v>
      </c>
      <c r="AD726" s="3">
        <f>IFERROR(IFERROR(DATEVALUE(Table1[[#This Row],[Column2]]),DATE(MID(Table1[[#This Row],[Column2]],FIND(20,Table1[[#This Row],[Column2]],1),4),MID(Table1[[#This Row],[Column2]],FIND("/",Table1[[#This Row],[Column2]],1)+1,2),1)),"Check")</f>
        <v>43123</v>
      </c>
      <c r="AE726" s="3">
        <f ca="1">IFERROR(TODAY()-Table1[[#This Row],[Column3]],"")</f>
        <v>3092</v>
      </c>
      <c r="AF726" s="3" t="str">
        <f>VLOOKUP(Table1[[#This Row],[Location of the Job]],Table2[],3,FALSE)</f>
        <v xml:space="preserve">IT </v>
      </c>
    </row>
    <row r="727" spans="1:32" x14ac:dyDescent="0.25">
      <c r="A727" s="2" t="s">
        <v>8897</v>
      </c>
      <c r="B727" s="2" t="s">
        <v>27</v>
      </c>
      <c r="C727" s="2" t="s">
        <v>8898</v>
      </c>
      <c r="D727" s="2" t="s">
        <v>8899</v>
      </c>
      <c r="E727" s="2" t="s">
        <v>3938</v>
      </c>
      <c r="F727" s="2" t="s">
        <v>8886</v>
      </c>
      <c r="G727" s="2">
        <v>3</v>
      </c>
      <c r="H727" s="2">
        <v>3</v>
      </c>
      <c r="I727" s="2" t="s">
        <v>8900</v>
      </c>
      <c r="J727" s="2" t="s">
        <v>8901</v>
      </c>
      <c r="K727" s="2" t="s">
        <v>8902</v>
      </c>
      <c r="L727" s="2" t="s">
        <v>8903</v>
      </c>
      <c r="M727" s="2" t="s">
        <v>101</v>
      </c>
      <c r="N727" s="2" t="s">
        <v>8904</v>
      </c>
      <c r="O727" s="2" t="s">
        <v>8905</v>
      </c>
      <c r="P727" s="2" t="s">
        <v>8739</v>
      </c>
      <c r="Q727" s="2" t="s">
        <v>58</v>
      </c>
      <c r="R727" s="2" t="s">
        <v>8906</v>
      </c>
      <c r="S727" s="2" t="s">
        <v>8907</v>
      </c>
      <c r="T727" s="2" t="s">
        <v>43</v>
      </c>
      <c r="U727" s="2" t="s">
        <v>44</v>
      </c>
      <c r="V727" s="2"/>
      <c r="W727" s="2"/>
      <c r="X727" s="2"/>
      <c r="Y727" s="2"/>
      <c r="Z727" s="2" t="s">
        <v>8908</v>
      </c>
      <c r="AA727" s="2">
        <f>FIND("Approved Date:",Table1[[#This Row],[Footer Text]],1)+15</f>
        <v>124</v>
      </c>
      <c r="AB727" s="2">
        <f>LEN(Table1[[#This Row],[Footer Text]])</f>
        <v>134</v>
      </c>
      <c r="AC727" s="2" t="str">
        <f>SUBSTITUTE(MID(Table1[[#This Row],[Footer Text]],Table1[[#This Row],[Approved Date:]],Table1[[#This Row],[Column1]]-Table1[[#This Row],[Approved Date:]]),"-","/")</f>
        <v>2021/10/26</v>
      </c>
      <c r="AD727" s="3">
        <f>IFERROR(IFERROR(DATEVALUE(Table1[[#This Row],[Column2]]),DATE(MID(Table1[[#This Row],[Column2]],FIND(20,Table1[[#This Row],[Column2]],1),4),MID(Table1[[#This Row],[Column2]],FIND("/",Table1[[#This Row],[Column2]],1)+1,2),1)),"Check")</f>
        <v>44495</v>
      </c>
      <c r="AE727" s="3">
        <f ca="1">IFERROR(TODAY()-Table1[[#This Row],[Column3]],"")</f>
        <v>1720</v>
      </c>
      <c r="AF727" s="3" t="str">
        <f>VLOOKUP(Table1[[#This Row],[Location of the Job]],Table2[],3,FALSE)</f>
        <v xml:space="preserve">IT </v>
      </c>
    </row>
    <row r="728" spans="1:32" x14ac:dyDescent="0.25">
      <c r="A728" s="2" t="s">
        <v>8909</v>
      </c>
      <c r="B728" s="2" t="s">
        <v>125</v>
      </c>
      <c r="C728" s="2" t="s">
        <v>8910</v>
      </c>
      <c r="D728" s="2" t="s">
        <v>8911</v>
      </c>
      <c r="E728" s="2" t="s">
        <v>8912</v>
      </c>
      <c r="F728" s="2" t="s">
        <v>8899</v>
      </c>
      <c r="G728" s="2">
        <v>0</v>
      </c>
      <c r="H728" s="2">
        <v>2</v>
      </c>
      <c r="I728" s="2" t="s">
        <v>8913</v>
      </c>
      <c r="J728" s="2" t="s">
        <v>8914</v>
      </c>
      <c r="K728" s="2" t="s">
        <v>8915</v>
      </c>
      <c r="L728" s="2" t="s">
        <v>8750</v>
      </c>
      <c r="M728" s="2" t="s">
        <v>101</v>
      </c>
      <c r="N728" s="2" t="s">
        <v>8751</v>
      </c>
      <c r="O728" s="2" t="s">
        <v>702</v>
      </c>
      <c r="P728" s="2" t="s">
        <v>8752</v>
      </c>
      <c r="Q728" s="2" t="s">
        <v>2579</v>
      </c>
      <c r="R728" s="2" t="s">
        <v>8753</v>
      </c>
      <c r="S728" s="2" t="s">
        <v>501</v>
      </c>
      <c r="T728" s="2" t="s">
        <v>2581</v>
      </c>
      <c r="U728" s="2"/>
      <c r="V728" s="2"/>
      <c r="W728" s="2"/>
      <c r="X728" s="2"/>
      <c r="Y728" s="2"/>
      <c r="Z728" s="2" t="s">
        <v>8916</v>
      </c>
      <c r="AA728" s="2">
        <f>FIND("Approved Date:",Table1[[#This Row],[Footer Text]],1)+15</f>
        <v>121</v>
      </c>
      <c r="AB728" s="2">
        <f>LEN(Table1[[#This Row],[Footer Text]])</f>
        <v>130</v>
      </c>
      <c r="AC728" s="2" t="str">
        <f>SUBSTITUTE(MID(Table1[[#This Row],[Footer Text]],Table1[[#This Row],[Approved Date:]],Table1[[#This Row],[Column1]]-Table1[[#This Row],[Approved Date:]]),"-","/")</f>
        <v>10/8/2023</v>
      </c>
      <c r="AD728" s="3">
        <f>IFERROR(IFERROR(DATEVALUE(Table1[[#This Row],[Column2]]),DATE(MID(Table1[[#This Row],[Column2]],FIND(20,Table1[[#This Row],[Column2]],1),4),MID(Table1[[#This Row],[Column2]],FIND("/",Table1[[#This Row],[Column2]],1)+1,2),1)),"Check")</f>
        <v>45207</v>
      </c>
      <c r="AE728" s="3">
        <f ca="1">IFERROR(TODAY()-Table1[[#This Row],[Column3]],"")</f>
        <v>1008</v>
      </c>
      <c r="AF728" s="3" t="str">
        <f>VLOOKUP(Table1[[#This Row],[Location of the Job]],Table2[],3,FALSE)</f>
        <v xml:space="preserve">IT </v>
      </c>
    </row>
    <row r="729" spans="1:32" x14ac:dyDescent="0.25">
      <c r="A729" s="2" t="s">
        <v>8917</v>
      </c>
      <c r="B729" s="2" t="s">
        <v>27</v>
      </c>
      <c r="C729" s="2" t="s">
        <v>8918</v>
      </c>
      <c r="D729" s="2" t="s">
        <v>8919</v>
      </c>
      <c r="E729" s="2" t="s">
        <v>8912</v>
      </c>
      <c r="F729" s="2" t="s">
        <v>8899</v>
      </c>
      <c r="G729" s="2">
        <v>0</v>
      </c>
      <c r="H729" s="2">
        <v>2</v>
      </c>
      <c r="I729" s="2" t="s">
        <v>8913</v>
      </c>
      <c r="J729" s="2" t="s">
        <v>8914</v>
      </c>
      <c r="K729" s="2" t="s">
        <v>8920</v>
      </c>
      <c r="L729" s="2" t="s">
        <v>8921</v>
      </c>
      <c r="M729" s="2" t="s">
        <v>101</v>
      </c>
      <c r="N729" s="2" t="s">
        <v>8922</v>
      </c>
      <c r="O729" s="2" t="s">
        <v>5287</v>
      </c>
      <c r="P729" s="2" t="s">
        <v>8923</v>
      </c>
      <c r="Q729" s="2" t="s">
        <v>58</v>
      </c>
      <c r="R729" s="2" t="s">
        <v>8924</v>
      </c>
      <c r="S729" s="2" t="s">
        <v>8925</v>
      </c>
      <c r="T729" s="2" t="s">
        <v>43</v>
      </c>
      <c r="U729" s="2" t="s">
        <v>44</v>
      </c>
      <c r="V729" s="2"/>
      <c r="W729" s="2"/>
      <c r="X729" s="2"/>
      <c r="Y729" s="2"/>
      <c r="Z729" s="2" t="s">
        <v>8926</v>
      </c>
      <c r="AA729" s="2">
        <f>FIND("Approved Date:",Table1[[#This Row],[Footer Text]],1)+15</f>
        <v>135</v>
      </c>
      <c r="AB729" s="2">
        <f>LEN(Table1[[#This Row],[Footer Text]])</f>
        <v>145</v>
      </c>
      <c r="AC729" s="2" t="str">
        <f>SUBSTITUTE(MID(Table1[[#This Row],[Footer Text]],Table1[[#This Row],[Approved Date:]],Table1[[#This Row],[Column1]]-Table1[[#This Row],[Approved Date:]]),"-","/")</f>
        <v>2022/10/26</v>
      </c>
      <c r="AD729" s="3">
        <f>IFERROR(IFERROR(DATEVALUE(Table1[[#This Row],[Column2]]),DATE(MID(Table1[[#This Row],[Column2]],FIND(20,Table1[[#This Row],[Column2]],1),4),MID(Table1[[#This Row],[Column2]],FIND("/",Table1[[#This Row],[Column2]],1)+1,2),1)),"Check")</f>
        <v>44860</v>
      </c>
      <c r="AE729" s="3">
        <f ca="1">IFERROR(TODAY()-Table1[[#This Row],[Column3]],"")</f>
        <v>1355</v>
      </c>
      <c r="AF729" s="3" t="str">
        <f>VLOOKUP(Table1[[#This Row],[Location of the Job]],Table2[],3,FALSE)</f>
        <v xml:space="preserve">IT </v>
      </c>
    </row>
    <row r="730" spans="1:32" x14ac:dyDescent="0.25">
      <c r="A730" s="2" t="s">
        <v>8927</v>
      </c>
      <c r="B730" s="2" t="s">
        <v>125</v>
      </c>
      <c r="C730" s="2" t="s">
        <v>8928</v>
      </c>
      <c r="D730" s="2" t="s">
        <v>8929</v>
      </c>
      <c r="E730" s="2" t="s">
        <v>3938</v>
      </c>
      <c r="F730" s="2" t="s">
        <v>8899</v>
      </c>
      <c r="G730" s="2">
        <v>0</v>
      </c>
      <c r="H730" s="2">
        <v>3</v>
      </c>
      <c r="I730" s="2" t="s">
        <v>8930</v>
      </c>
      <c r="J730" s="2" t="s">
        <v>8931</v>
      </c>
      <c r="K730" s="2" t="s">
        <v>8932</v>
      </c>
      <c r="L730" s="2" t="s">
        <v>8933</v>
      </c>
      <c r="M730" s="2" t="s">
        <v>101</v>
      </c>
      <c r="N730" s="2" t="s">
        <v>8934</v>
      </c>
      <c r="O730" s="2" t="s">
        <v>8775</v>
      </c>
      <c r="P730" s="2" t="s">
        <v>8935</v>
      </c>
      <c r="Q730" s="2" t="s">
        <v>426</v>
      </c>
      <c r="R730" s="2" t="s">
        <v>8936</v>
      </c>
      <c r="S730" s="2" t="s">
        <v>501</v>
      </c>
      <c r="T730" s="2" t="s">
        <v>2581</v>
      </c>
      <c r="U730" s="2"/>
      <c r="V730" s="2"/>
      <c r="W730" s="2"/>
      <c r="X730" s="2"/>
      <c r="Y730" s="2"/>
      <c r="Z730" s="2" t="s">
        <v>8937</v>
      </c>
      <c r="AA730" s="2">
        <f>FIND("Approved Date:",Table1[[#This Row],[Footer Text]],1)+15</f>
        <v>123</v>
      </c>
      <c r="AB730" s="2">
        <f>LEN(Table1[[#This Row],[Footer Text]])</f>
        <v>133</v>
      </c>
      <c r="AC730" s="2" t="str">
        <f>SUBSTITUTE(MID(Table1[[#This Row],[Footer Text]],Table1[[#This Row],[Approved Date:]],Table1[[#This Row],[Column1]]-Table1[[#This Row],[Approved Date:]]),"-","/")</f>
        <v>2024/11/25</v>
      </c>
      <c r="AD730" s="3">
        <f>IFERROR(IFERROR(DATEVALUE(Table1[[#This Row],[Column2]]),DATE(MID(Table1[[#This Row],[Column2]],FIND(20,Table1[[#This Row],[Column2]],1),4),MID(Table1[[#This Row],[Column2]],FIND("/",Table1[[#This Row],[Column2]],1)+1,2),1)),"Check")</f>
        <v>45621</v>
      </c>
      <c r="AE730" s="3">
        <f ca="1">IFERROR(TODAY()-Table1[[#This Row],[Column3]],"")</f>
        <v>594</v>
      </c>
      <c r="AF730" s="3" t="str">
        <f>VLOOKUP(Table1[[#This Row],[Location of the Job]],Table2[],3,FALSE)</f>
        <v xml:space="preserve">IT </v>
      </c>
    </row>
    <row r="731" spans="1:32" x14ac:dyDescent="0.25">
      <c r="A731" s="2" t="s">
        <v>8938</v>
      </c>
      <c r="B731" s="2" t="s">
        <v>27</v>
      </c>
      <c r="C731" s="2" t="s">
        <v>8939</v>
      </c>
      <c r="D731" s="2" t="s">
        <v>8940</v>
      </c>
      <c r="E731" s="2" t="s">
        <v>3938</v>
      </c>
      <c r="F731" s="2" t="s">
        <v>8899</v>
      </c>
      <c r="G731" s="2">
        <v>0</v>
      </c>
      <c r="H731" s="2">
        <v>3</v>
      </c>
      <c r="I731" s="2" t="s">
        <v>8941</v>
      </c>
      <c r="J731" s="2" t="s">
        <v>8942</v>
      </c>
      <c r="K731" s="2" t="s">
        <v>8943</v>
      </c>
      <c r="L731" s="2" t="s">
        <v>8933</v>
      </c>
      <c r="M731" s="2" t="s">
        <v>101</v>
      </c>
      <c r="N731" s="2" t="s">
        <v>8934</v>
      </c>
      <c r="O731" s="2" t="s">
        <v>8775</v>
      </c>
      <c r="P731" s="2" t="s">
        <v>8944</v>
      </c>
      <c r="Q731" s="2" t="s">
        <v>163</v>
      </c>
      <c r="R731" s="2" t="s">
        <v>8945</v>
      </c>
      <c r="S731" s="2" t="s">
        <v>8741</v>
      </c>
      <c r="T731" s="2" t="s">
        <v>392</v>
      </c>
      <c r="U731" s="2" t="s">
        <v>44</v>
      </c>
      <c r="V731" s="2"/>
      <c r="W731" s="2"/>
      <c r="X731" s="2"/>
      <c r="Y731" s="2"/>
      <c r="Z731" s="2" t="s">
        <v>8946</v>
      </c>
      <c r="AA731" s="2">
        <f>FIND("Approved Date:",Table1[[#This Row],[Footer Text]],1)+15</f>
        <v>123</v>
      </c>
      <c r="AB731" s="2">
        <f>LEN(Table1[[#This Row],[Footer Text]])</f>
        <v>133</v>
      </c>
      <c r="AC731" s="2" t="str">
        <f>SUBSTITUTE(MID(Table1[[#This Row],[Footer Text]],Table1[[#This Row],[Approved Date:]],Table1[[#This Row],[Column1]]-Table1[[#This Row],[Approved Date:]]),"-","/")</f>
        <v>2024/08/11</v>
      </c>
      <c r="AD731" s="3">
        <f>IFERROR(IFERROR(DATEVALUE(Table1[[#This Row],[Column2]]),DATE(MID(Table1[[#This Row],[Column2]],FIND(20,Table1[[#This Row],[Column2]],1),4),MID(Table1[[#This Row],[Column2]],FIND("/",Table1[[#This Row],[Column2]],1)+1,2),1)),"Check")</f>
        <v>45515</v>
      </c>
      <c r="AE731" s="3">
        <f ca="1">IFERROR(TODAY()-Table1[[#This Row],[Column3]],"")</f>
        <v>700</v>
      </c>
      <c r="AF731" s="3" t="str">
        <f>VLOOKUP(Table1[[#This Row],[Location of the Job]],Table2[],3,FALSE)</f>
        <v xml:space="preserve">IT </v>
      </c>
    </row>
    <row r="732" spans="1:32" x14ac:dyDescent="0.25">
      <c r="A732" s="2" t="s">
        <v>8947</v>
      </c>
      <c r="B732" s="2" t="s">
        <v>125</v>
      </c>
      <c r="C732" s="2" t="s">
        <v>8948</v>
      </c>
      <c r="D732" s="2" t="s">
        <v>8949</v>
      </c>
      <c r="E732" s="2" t="s">
        <v>8950</v>
      </c>
      <c r="F732" s="2" t="s">
        <v>8951</v>
      </c>
      <c r="G732" s="2">
        <v>0</v>
      </c>
      <c r="H732" s="2">
        <v>2</v>
      </c>
      <c r="I732" s="2" t="s">
        <v>8952</v>
      </c>
      <c r="J732" s="2" t="s">
        <v>8953</v>
      </c>
      <c r="K732" s="2" t="s">
        <v>8954</v>
      </c>
      <c r="L732" s="2" t="s">
        <v>8955</v>
      </c>
      <c r="M732" s="2" t="s">
        <v>101</v>
      </c>
      <c r="N732" s="2" t="s">
        <v>8751</v>
      </c>
      <c r="O732" s="2" t="s">
        <v>8956</v>
      </c>
      <c r="P732" s="2" t="s">
        <v>8957</v>
      </c>
      <c r="Q732" s="2" t="s">
        <v>2579</v>
      </c>
      <c r="R732" s="2" t="s">
        <v>8753</v>
      </c>
      <c r="S732" s="2" t="s">
        <v>501</v>
      </c>
      <c r="T732" s="2" t="s">
        <v>2581</v>
      </c>
      <c r="U732" s="2"/>
      <c r="V732" s="2"/>
      <c r="W732" s="2"/>
      <c r="X732" s="2"/>
      <c r="Y732" s="2"/>
      <c r="Z732" s="2" t="s">
        <v>8958</v>
      </c>
      <c r="AA732" s="2">
        <f>FIND("Approved Date:",Table1[[#This Row],[Footer Text]],1)+15</f>
        <v>124</v>
      </c>
      <c r="AB732" s="2">
        <f>LEN(Table1[[#This Row],[Footer Text]])</f>
        <v>134</v>
      </c>
      <c r="AC732" s="2" t="str">
        <f>SUBSTITUTE(MID(Table1[[#This Row],[Footer Text]],Table1[[#This Row],[Approved Date:]],Table1[[#This Row],[Column1]]-Table1[[#This Row],[Approved Date:]]),"-","/")</f>
        <v>2024/01/21</v>
      </c>
      <c r="AD732" s="3">
        <f>IFERROR(IFERROR(DATEVALUE(Table1[[#This Row],[Column2]]),DATE(MID(Table1[[#This Row],[Column2]],FIND(20,Table1[[#This Row],[Column2]],1),4),MID(Table1[[#This Row],[Column2]],FIND("/",Table1[[#This Row],[Column2]],1)+1,2),1)),"Check")</f>
        <v>45312</v>
      </c>
      <c r="AE732" s="3">
        <f ca="1">IFERROR(TODAY()-Table1[[#This Row],[Column3]],"")</f>
        <v>903</v>
      </c>
      <c r="AF732" s="3" t="str">
        <f>VLOOKUP(Table1[[#This Row],[Location of the Job]],Table2[],3,FALSE)</f>
        <v xml:space="preserve">IT </v>
      </c>
    </row>
    <row r="733" spans="1:32" x14ac:dyDescent="0.25">
      <c r="A733" s="2" t="s">
        <v>8959</v>
      </c>
      <c r="B733" s="2" t="s">
        <v>27</v>
      </c>
      <c r="C733" s="2" t="s">
        <v>8960</v>
      </c>
      <c r="D733" s="2" t="s">
        <v>8961</v>
      </c>
      <c r="E733" s="2" t="s">
        <v>8962</v>
      </c>
      <c r="F733" s="2" t="s">
        <v>8963</v>
      </c>
      <c r="G733" s="2">
        <v>4</v>
      </c>
      <c r="H733" s="2" t="s">
        <v>179</v>
      </c>
      <c r="I733" s="2" t="s">
        <v>8964</v>
      </c>
      <c r="J733" s="2" t="s">
        <v>8965</v>
      </c>
      <c r="K733" s="2" t="s">
        <v>8966</v>
      </c>
      <c r="L733" s="2" t="s">
        <v>8967</v>
      </c>
      <c r="M733" s="2" t="s">
        <v>101</v>
      </c>
      <c r="N733" s="2" t="s">
        <v>8968</v>
      </c>
      <c r="O733" s="2" t="s">
        <v>8969</v>
      </c>
      <c r="P733" s="2" t="s">
        <v>8970</v>
      </c>
      <c r="Q733" s="2" t="s">
        <v>331</v>
      </c>
      <c r="R733" s="2" t="s">
        <v>8971</v>
      </c>
      <c r="S733" s="2" t="s">
        <v>8972</v>
      </c>
      <c r="T733" s="2" t="s">
        <v>4239</v>
      </c>
      <c r="U733" s="2" t="s">
        <v>44</v>
      </c>
      <c r="V733" s="2"/>
      <c r="W733" s="2"/>
      <c r="X733" s="2"/>
      <c r="Y733" s="2"/>
      <c r="Z733" s="2" t="s">
        <v>8973</v>
      </c>
      <c r="AA733" s="2">
        <f>FIND("Approved Date:",Table1[[#This Row],[Footer Text]],1)+15</f>
        <v>119</v>
      </c>
      <c r="AB733" s="2">
        <f>LEN(Table1[[#This Row],[Footer Text]])</f>
        <v>129</v>
      </c>
      <c r="AC733" s="2" t="str">
        <f>SUBSTITUTE(MID(Table1[[#This Row],[Footer Text]],Table1[[#This Row],[Approved Date:]],Table1[[#This Row],[Column1]]-Table1[[#This Row],[Approved Date:]]),"-","/")</f>
        <v>2018/01/17</v>
      </c>
      <c r="AD733" s="3">
        <f>IFERROR(IFERROR(DATEVALUE(Table1[[#This Row],[Column2]]),DATE(MID(Table1[[#This Row],[Column2]],FIND(20,Table1[[#This Row],[Column2]],1),4),MID(Table1[[#This Row],[Column2]],FIND("/",Table1[[#This Row],[Column2]],1)+1,2),1)),"Check")</f>
        <v>43117</v>
      </c>
      <c r="AE733" s="3">
        <f ca="1">IFERROR(TODAY()-Table1[[#This Row],[Column3]],"")</f>
        <v>3098</v>
      </c>
      <c r="AF733" s="3">
        <f>VLOOKUP(Table1[[#This Row],[Location of the Job]],Table2[],3,FALSE)</f>
        <v>0</v>
      </c>
    </row>
    <row r="734" spans="1:32" x14ac:dyDescent="0.25">
      <c r="A734" s="2" t="s">
        <v>8974</v>
      </c>
      <c r="B734" s="2" t="s">
        <v>27</v>
      </c>
      <c r="C734" s="2" t="s">
        <v>8975</v>
      </c>
      <c r="D734" s="2" t="s">
        <v>8976</v>
      </c>
      <c r="E734" s="2" t="s">
        <v>8977</v>
      </c>
      <c r="F734" s="2" t="s">
        <v>8978</v>
      </c>
      <c r="G734" s="2">
        <v>2</v>
      </c>
      <c r="H734" s="2">
        <v>3</v>
      </c>
      <c r="I734" s="2" t="s">
        <v>8979</v>
      </c>
      <c r="J734" s="2" t="s">
        <v>8980</v>
      </c>
      <c r="K734" s="2" t="s">
        <v>8981</v>
      </c>
      <c r="L734" s="2" t="s">
        <v>8982</v>
      </c>
      <c r="M734" s="2" t="s">
        <v>8983</v>
      </c>
      <c r="N734" s="2" t="s">
        <v>622</v>
      </c>
      <c r="O734" s="2" t="s">
        <v>8984</v>
      </c>
      <c r="P734" s="2" t="s">
        <v>8985</v>
      </c>
      <c r="Q734" s="2" t="s">
        <v>58</v>
      </c>
      <c r="R734" s="2" t="s">
        <v>8986</v>
      </c>
      <c r="S734" s="2" t="s">
        <v>8987</v>
      </c>
      <c r="T734" s="2"/>
      <c r="U734" s="2" t="s">
        <v>44</v>
      </c>
      <c r="V734" s="2"/>
      <c r="W734" s="2"/>
      <c r="X734" s="2"/>
      <c r="Y734" s="2"/>
      <c r="Z734" s="2" t="s">
        <v>8988</v>
      </c>
      <c r="AA734" s="2">
        <f>FIND("Approved Date:",Table1[[#This Row],[Footer Text]],1)+15</f>
        <v>119</v>
      </c>
      <c r="AB734" s="2">
        <f>LEN(Table1[[#This Row],[Footer Text]])</f>
        <v>129</v>
      </c>
      <c r="AC734" s="2" t="str">
        <f>SUBSTITUTE(MID(Table1[[#This Row],[Footer Text]],Table1[[#This Row],[Approved Date:]],Table1[[#This Row],[Column1]]-Table1[[#This Row],[Approved Date:]]),"-","/")</f>
        <v>2016/09/10</v>
      </c>
      <c r="AD734" s="3">
        <f>IFERROR(IFERROR(DATEVALUE(Table1[[#This Row],[Column2]]),DATE(MID(Table1[[#This Row],[Column2]],FIND(20,Table1[[#This Row],[Column2]],1),4),MID(Table1[[#This Row],[Column2]],FIND("/",Table1[[#This Row],[Column2]],1)+1,2),1)),"Check")</f>
        <v>42623</v>
      </c>
      <c r="AE734" s="3">
        <f ca="1">IFERROR(TODAY()-Table1[[#This Row],[Column3]],"")</f>
        <v>3592</v>
      </c>
      <c r="AF734" s="3" t="str">
        <f>VLOOKUP(Table1[[#This Row],[Location of the Job]],Table2[],3,FALSE)</f>
        <v xml:space="preserve">IT </v>
      </c>
    </row>
    <row r="735" spans="1:32" x14ac:dyDescent="0.25">
      <c r="A735" s="2" t="s">
        <v>8989</v>
      </c>
      <c r="B735" s="2" t="s">
        <v>27</v>
      </c>
      <c r="C735" s="2" t="s">
        <v>8990</v>
      </c>
      <c r="D735" s="2" t="s">
        <v>8991</v>
      </c>
      <c r="E735" s="2" t="s">
        <v>8992</v>
      </c>
      <c r="F735" s="2" t="s">
        <v>3663</v>
      </c>
      <c r="G735" s="2">
        <v>4</v>
      </c>
      <c r="H735" s="2" t="s">
        <v>179</v>
      </c>
      <c r="I735" s="2" t="s">
        <v>8993</v>
      </c>
      <c r="J735" s="2" t="s">
        <v>8994</v>
      </c>
      <c r="K735" s="2" t="s">
        <v>8995</v>
      </c>
      <c r="L735" s="2" t="s">
        <v>8996</v>
      </c>
      <c r="M735" s="2" t="s">
        <v>8997</v>
      </c>
      <c r="N735" s="2" t="s">
        <v>8998</v>
      </c>
      <c r="O735" s="2" t="s">
        <v>8999</v>
      </c>
      <c r="P735" s="2" t="s">
        <v>9000</v>
      </c>
      <c r="Q735" s="2" t="s">
        <v>331</v>
      </c>
      <c r="R735" s="2" t="s">
        <v>9001</v>
      </c>
      <c r="S735" s="2" t="s">
        <v>9002</v>
      </c>
      <c r="T735" s="2" t="s">
        <v>43</v>
      </c>
      <c r="U735" s="2" t="s">
        <v>44</v>
      </c>
      <c r="V735" s="2"/>
      <c r="W735" s="2"/>
      <c r="X735" s="2"/>
      <c r="Y735" s="2"/>
      <c r="Z735" s="2" t="s">
        <v>9003</v>
      </c>
      <c r="AA735" s="2">
        <f>FIND("Approved Date:",Table1[[#This Row],[Footer Text]],1)+15</f>
        <v>137</v>
      </c>
      <c r="AB735" s="2">
        <f>LEN(Table1[[#This Row],[Footer Text]])</f>
        <v>147</v>
      </c>
      <c r="AC735" s="2" t="str">
        <f>SUBSTITUTE(MID(Table1[[#This Row],[Footer Text]],Table1[[#This Row],[Approved Date:]],Table1[[#This Row],[Column1]]-Table1[[#This Row],[Approved Date:]]),"-","/")</f>
        <v>12/10/2022</v>
      </c>
      <c r="AD735" s="3">
        <f>IFERROR(IFERROR(DATEVALUE(Table1[[#This Row],[Column2]]),DATE(MID(Table1[[#This Row],[Column2]],FIND(20,Table1[[#This Row],[Column2]],1),4),MID(Table1[[#This Row],[Column2]],FIND("/",Table1[[#This Row],[Column2]],1)+1,2),1)),"Check")</f>
        <v>44905</v>
      </c>
      <c r="AE735" s="3">
        <f ca="1">IFERROR(TODAY()-Table1[[#This Row],[Column3]],"")</f>
        <v>1310</v>
      </c>
      <c r="AF735" s="3" t="str">
        <f>VLOOKUP(Table1[[#This Row],[Location of the Job]],Table2[],3,FALSE)</f>
        <v xml:space="preserve">IT </v>
      </c>
    </row>
    <row r="736" spans="1:32" x14ac:dyDescent="0.25">
      <c r="A736" s="2" t="s">
        <v>9004</v>
      </c>
      <c r="B736" s="2" t="s">
        <v>27</v>
      </c>
      <c r="C736" s="2" t="s">
        <v>9005</v>
      </c>
      <c r="D736" s="2" t="s">
        <v>1558</v>
      </c>
      <c r="E736" s="2" t="s">
        <v>9006</v>
      </c>
      <c r="F736" s="2" t="s">
        <v>8991</v>
      </c>
      <c r="G736" s="2">
        <v>5</v>
      </c>
      <c r="H736" s="2">
        <v>3</v>
      </c>
      <c r="I736" s="2" t="s">
        <v>9007</v>
      </c>
      <c r="J736" s="2" t="s">
        <v>9008</v>
      </c>
      <c r="K736" s="2" t="s">
        <v>9009</v>
      </c>
      <c r="L736" s="2" t="s">
        <v>9010</v>
      </c>
      <c r="M736" s="2" t="s">
        <v>9011</v>
      </c>
      <c r="N736" s="2" t="s">
        <v>9012</v>
      </c>
      <c r="O736" s="2" t="s">
        <v>9013</v>
      </c>
      <c r="P736" s="2" t="s">
        <v>9014</v>
      </c>
      <c r="Q736" s="2" t="s">
        <v>499</v>
      </c>
      <c r="R736" s="2" t="s">
        <v>9015</v>
      </c>
      <c r="S736" s="2" t="s">
        <v>9016</v>
      </c>
      <c r="T736" s="2" t="s">
        <v>43</v>
      </c>
      <c r="U736" s="2" t="s">
        <v>44</v>
      </c>
      <c r="V736" s="2"/>
      <c r="W736" s="2"/>
      <c r="X736" s="2"/>
      <c r="Y736" s="2"/>
      <c r="Z736" s="2" t="s">
        <v>9017</v>
      </c>
      <c r="AA736" s="2">
        <f>FIND("Approved Date:",Table1[[#This Row],[Footer Text]],1)+15</f>
        <v>135</v>
      </c>
      <c r="AB736" s="2">
        <f>LEN(Table1[[#This Row],[Footer Text]])</f>
        <v>144</v>
      </c>
      <c r="AC736" s="2" t="str">
        <f>SUBSTITUTE(MID(Table1[[#This Row],[Footer Text]],Table1[[#This Row],[Approved Date:]],Table1[[#This Row],[Column1]]-Table1[[#This Row],[Approved Date:]]),"-","/")</f>
        <v>11/1/2023</v>
      </c>
      <c r="AD736" s="3">
        <f>IFERROR(IFERROR(DATEVALUE(Table1[[#This Row],[Column2]]),DATE(MID(Table1[[#This Row],[Column2]],FIND(20,Table1[[#This Row],[Column2]],1),4),MID(Table1[[#This Row],[Column2]],FIND("/",Table1[[#This Row],[Column2]],1)+1,2),1)),"Check")</f>
        <v>45231</v>
      </c>
      <c r="AE736" s="3">
        <f ca="1">IFERROR(TODAY()-Table1[[#This Row],[Column3]],"")</f>
        <v>984</v>
      </c>
      <c r="AF736" s="3" t="str">
        <f>VLOOKUP(Table1[[#This Row],[Location of the Job]],Table2[],3,FALSE)</f>
        <v xml:space="preserve">IT </v>
      </c>
    </row>
    <row r="737" spans="1:32" x14ac:dyDescent="0.25">
      <c r="A737" s="2" t="s">
        <v>9018</v>
      </c>
      <c r="B737" s="2" t="s">
        <v>27</v>
      </c>
      <c r="C737" s="2" t="s">
        <v>9019</v>
      </c>
      <c r="D737" s="2" t="s">
        <v>9020</v>
      </c>
      <c r="E737" s="2" t="s">
        <v>9021</v>
      </c>
      <c r="F737" s="2" t="s">
        <v>8976</v>
      </c>
      <c r="G737" s="2">
        <v>0</v>
      </c>
      <c r="H737" s="2">
        <v>2</v>
      </c>
      <c r="I737" s="2" t="s">
        <v>9022</v>
      </c>
      <c r="J737" s="2" t="s">
        <v>9023</v>
      </c>
      <c r="K737" s="2" t="s">
        <v>9024</v>
      </c>
      <c r="L737" s="2" t="s">
        <v>9025</v>
      </c>
      <c r="M737" s="2" t="s">
        <v>101</v>
      </c>
      <c r="N737" s="2" t="s">
        <v>9026</v>
      </c>
      <c r="O737" s="2" t="s">
        <v>9027</v>
      </c>
      <c r="P737" s="2" t="s">
        <v>9028</v>
      </c>
      <c r="Q737" s="2" t="s">
        <v>58</v>
      </c>
      <c r="R737" s="2" t="s">
        <v>9029</v>
      </c>
      <c r="S737" s="2" t="s">
        <v>9030</v>
      </c>
      <c r="T737" s="2" t="s">
        <v>9031</v>
      </c>
      <c r="U737" s="2" t="s">
        <v>44</v>
      </c>
      <c r="V737" s="2"/>
      <c r="W737" s="2"/>
      <c r="X737" s="2"/>
      <c r="Y737" s="2"/>
      <c r="Z737" s="2" t="s">
        <v>9032</v>
      </c>
      <c r="AA737" s="2">
        <f>FIND("Approved Date:",Table1[[#This Row],[Footer Text]],1)+15</f>
        <v>125</v>
      </c>
      <c r="AB737" s="2">
        <f>LEN(Table1[[#This Row],[Footer Text]])</f>
        <v>135</v>
      </c>
      <c r="AC737" s="2" t="str">
        <f>SUBSTITUTE(MID(Table1[[#This Row],[Footer Text]],Table1[[#This Row],[Approved Date:]],Table1[[#This Row],[Column1]]-Table1[[#This Row],[Approved Date:]]),"-","/")</f>
        <v>2021/11/23</v>
      </c>
      <c r="AD737" s="3">
        <f>IFERROR(IFERROR(DATEVALUE(Table1[[#This Row],[Column2]]),DATE(MID(Table1[[#This Row],[Column2]],FIND(20,Table1[[#This Row],[Column2]],1),4),MID(Table1[[#This Row],[Column2]],FIND("/",Table1[[#This Row],[Column2]],1)+1,2),1)),"Check")</f>
        <v>44523</v>
      </c>
      <c r="AE737" s="3">
        <f ca="1">IFERROR(TODAY()-Table1[[#This Row],[Column3]],"")</f>
        <v>1692</v>
      </c>
      <c r="AF737" s="3" t="str">
        <f>VLOOKUP(Table1[[#This Row],[Location of the Job]],Table2[],3,FALSE)</f>
        <v xml:space="preserve">IT </v>
      </c>
    </row>
    <row r="738" spans="1:32" x14ac:dyDescent="0.25">
      <c r="A738" s="2" t="s">
        <v>9033</v>
      </c>
      <c r="B738" s="2" t="s">
        <v>27</v>
      </c>
      <c r="C738" s="2" t="s">
        <v>9034</v>
      </c>
      <c r="D738" s="2" t="s">
        <v>9035</v>
      </c>
      <c r="E738" s="2" t="s">
        <v>9036</v>
      </c>
      <c r="F738" s="2" t="s">
        <v>9037</v>
      </c>
      <c r="G738" s="2">
        <v>0</v>
      </c>
      <c r="H738" s="2" t="s">
        <v>179</v>
      </c>
      <c r="I738" s="2" t="s">
        <v>9038</v>
      </c>
      <c r="J738" s="2" t="s">
        <v>9039</v>
      </c>
      <c r="K738" s="2" t="s">
        <v>9040</v>
      </c>
      <c r="L738" s="2" t="s">
        <v>9041</v>
      </c>
      <c r="M738" s="2" t="s">
        <v>101</v>
      </c>
      <c r="N738" s="2" t="s">
        <v>9042</v>
      </c>
      <c r="O738" s="2" t="s">
        <v>9043</v>
      </c>
      <c r="P738" s="2" t="s">
        <v>9044</v>
      </c>
      <c r="Q738" s="2" t="s">
        <v>58</v>
      </c>
      <c r="R738" s="2" t="s">
        <v>9045</v>
      </c>
      <c r="S738" s="2" t="s">
        <v>9046</v>
      </c>
      <c r="T738" s="2"/>
      <c r="U738" s="2" t="s">
        <v>44</v>
      </c>
      <c r="V738" s="2"/>
      <c r="W738" s="2"/>
      <c r="X738" s="2"/>
      <c r="Y738" s="2"/>
      <c r="Z738" s="2" t="s">
        <v>9047</v>
      </c>
      <c r="AA738" s="2">
        <f>FIND("Approved Date:",Table1[[#This Row],[Footer Text]],1)+15</f>
        <v>119</v>
      </c>
      <c r="AB738" s="2">
        <f>LEN(Table1[[#This Row],[Footer Text]])</f>
        <v>129</v>
      </c>
      <c r="AC738" s="2" t="str">
        <f>SUBSTITUTE(MID(Table1[[#This Row],[Footer Text]],Table1[[#This Row],[Approved Date:]],Table1[[#This Row],[Column1]]-Table1[[#This Row],[Approved Date:]]),"-","/")</f>
        <v>2015/11/29</v>
      </c>
      <c r="AD738" s="3">
        <f>IFERROR(IFERROR(DATEVALUE(Table1[[#This Row],[Column2]]),DATE(MID(Table1[[#This Row],[Column2]],FIND(20,Table1[[#This Row],[Column2]],1),4),MID(Table1[[#This Row],[Column2]],FIND("/",Table1[[#This Row],[Column2]],1)+1,2),1)),"Check")</f>
        <v>42337</v>
      </c>
      <c r="AE738" s="3">
        <f ca="1">IFERROR(TODAY()-Table1[[#This Row],[Column3]],"")</f>
        <v>3878</v>
      </c>
      <c r="AF738" s="3" t="str">
        <f>VLOOKUP(Table1[[#This Row],[Location of the Job]],Table2[],3,FALSE)</f>
        <v xml:space="preserve">IT </v>
      </c>
    </row>
    <row r="739" spans="1:32" x14ac:dyDescent="0.25">
      <c r="A739" s="2" t="s">
        <v>9048</v>
      </c>
      <c r="B739" s="2" t="s">
        <v>27</v>
      </c>
      <c r="C739" s="2" t="s">
        <v>9049</v>
      </c>
      <c r="D739" s="2" t="s">
        <v>9050</v>
      </c>
      <c r="E739" s="2" t="s">
        <v>9051</v>
      </c>
      <c r="F739" s="2" t="s">
        <v>9052</v>
      </c>
      <c r="G739" s="2">
        <v>0</v>
      </c>
      <c r="H739" s="2">
        <v>3</v>
      </c>
      <c r="I739" s="2" t="s">
        <v>9053</v>
      </c>
      <c r="J739" s="2" t="s">
        <v>9054</v>
      </c>
      <c r="K739" s="2" t="s">
        <v>9055</v>
      </c>
      <c r="L739" s="2" t="s">
        <v>9056</v>
      </c>
      <c r="M739" s="2" t="s">
        <v>101</v>
      </c>
      <c r="N739" s="2" t="s">
        <v>9057</v>
      </c>
      <c r="O739" s="2" t="s">
        <v>9058</v>
      </c>
      <c r="P739" s="2" t="s">
        <v>9059</v>
      </c>
      <c r="Q739" s="2" t="s">
        <v>331</v>
      </c>
      <c r="R739" s="2" t="s">
        <v>9060</v>
      </c>
      <c r="S739" s="2" t="s">
        <v>9061</v>
      </c>
      <c r="T739" s="2" t="s">
        <v>43</v>
      </c>
      <c r="U739" s="2" t="s">
        <v>44</v>
      </c>
      <c r="V739" s="2"/>
      <c r="W739" s="2"/>
      <c r="X739" s="2"/>
      <c r="Y739" s="2"/>
      <c r="Z739" s="2" t="s">
        <v>9062</v>
      </c>
      <c r="AA739" s="2">
        <f>FIND("Approved Date:",Table1[[#This Row],[Footer Text]],1)+15</f>
        <v>135</v>
      </c>
      <c r="AB739" s="2">
        <f>LEN(Table1[[#This Row],[Footer Text]])</f>
        <v>143</v>
      </c>
      <c r="AC739" s="2" t="str">
        <f>SUBSTITUTE(MID(Table1[[#This Row],[Footer Text]],Table1[[#This Row],[Approved Date:]],Table1[[#This Row],[Column1]]-Table1[[#This Row],[Approved Date:]]),"-","/")</f>
        <v>6/7/2023</v>
      </c>
      <c r="AD739" s="3">
        <f>IFERROR(IFERROR(DATEVALUE(Table1[[#This Row],[Column2]]),DATE(MID(Table1[[#This Row],[Column2]],FIND(20,Table1[[#This Row],[Column2]],1),4),MID(Table1[[#This Row],[Column2]],FIND("/",Table1[[#This Row],[Column2]],1)+1,2),1)),"Check")</f>
        <v>45084</v>
      </c>
      <c r="AE739" s="3">
        <f ca="1">IFERROR(TODAY()-Table1[[#This Row],[Column3]],"")</f>
        <v>1131</v>
      </c>
      <c r="AF739" s="3" t="str">
        <f>VLOOKUP(Table1[[#This Row],[Location of the Job]],Table2[],3,FALSE)</f>
        <v xml:space="preserve">IT </v>
      </c>
    </row>
    <row r="740" spans="1:32" x14ac:dyDescent="0.25">
      <c r="A740" s="2" t="s">
        <v>9063</v>
      </c>
      <c r="B740" s="2" t="s">
        <v>27</v>
      </c>
      <c r="C740" s="2" t="s">
        <v>9064</v>
      </c>
      <c r="D740" s="2" t="s">
        <v>9065</v>
      </c>
      <c r="E740" s="2" t="s">
        <v>9066</v>
      </c>
      <c r="F740" s="2" t="s">
        <v>9052</v>
      </c>
      <c r="G740" s="2">
        <v>0</v>
      </c>
      <c r="H740" s="2">
        <v>3</v>
      </c>
      <c r="I740" s="2" t="s">
        <v>9067</v>
      </c>
      <c r="J740" s="2" t="s">
        <v>9068</v>
      </c>
      <c r="K740" s="2" t="s">
        <v>9069</v>
      </c>
      <c r="L740" s="2" t="s">
        <v>9070</v>
      </c>
      <c r="M740" s="2" t="s">
        <v>101</v>
      </c>
      <c r="N740" s="2" t="s">
        <v>9071</v>
      </c>
      <c r="O740" s="2" t="s">
        <v>9072</v>
      </c>
      <c r="P740" s="2" t="s">
        <v>9059</v>
      </c>
      <c r="Q740" s="2" t="s">
        <v>163</v>
      </c>
      <c r="R740" s="2" t="s">
        <v>9060</v>
      </c>
      <c r="S740" s="2" t="s">
        <v>9073</v>
      </c>
      <c r="T740" s="2" t="s">
        <v>43</v>
      </c>
      <c r="U740" s="2" t="s">
        <v>44</v>
      </c>
      <c r="V740" s="2"/>
      <c r="W740" s="2"/>
      <c r="X740" s="2"/>
      <c r="Y740" s="2"/>
      <c r="Z740" s="2" t="s">
        <v>9074</v>
      </c>
      <c r="AA740" s="2">
        <f>FIND("Approved Date:",Table1[[#This Row],[Footer Text]],1)+15</f>
        <v>126</v>
      </c>
      <c r="AB740" s="2">
        <f>LEN(Table1[[#This Row],[Footer Text]])</f>
        <v>136</v>
      </c>
      <c r="AC740" s="2" t="str">
        <f>SUBSTITUTE(MID(Table1[[#This Row],[Footer Text]],Table1[[#This Row],[Approved Date:]],Table1[[#This Row],[Column1]]-Table1[[#This Row],[Approved Date:]]),"-","/")</f>
        <v>2022/02/28</v>
      </c>
      <c r="AD740" s="3">
        <f>IFERROR(IFERROR(DATEVALUE(Table1[[#This Row],[Column2]]),DATE(MID(Table1[[#This Row],[Column2]],FIND(20,Table1[[#This Row],[Column2]],1),4),MID(Table1[[#This Row],[Column2]],FIND("/",Table1[[#This Row],[Column2]],1)+1,2),1)),"Check")</f>
        <v>44620</v>
      </c>
      <c r="AE740" s="3">
        <f ca="1">IFERROR(TODAY()-Table1[[#This Row],[Column3]],"")</f>
        <v>1595</v>
      </c>
      <c r="AF740" s="3" t="str">
        <f>VLOOKUP(Table1[[#This Row],[Location of the Job]],Table2[],3,FALSE)</f>
        <v xml:space="preserve">IT </v>
      </c>
    </row>
    <row r="741" spans="1:32" x14ac:dyDescent="0.25">
      <c r="A741" s="2" t="s">
        <v>9075</v>
      </c>
      <c r="B741" s="2" t="s">
        <v>27</v>
      </c>
      <c r="C741" s="2" t="s">
        <v>9076</v>
      </c>
      <c r="D741" s="2" t="s">
        <v>9077</v>
      </c>
      <c r="E741" s="2" t="s">
        <v>9078</v>
      </c>
      <c r="F741" s="2" t="s">
        <v>9079</v>
      </c>
      <c r="G741" s="2" t="s">
        <v>9080</v>
      </c>
      <c r="H741" s="2" t="s">
        <v>179</v>
      </c>
      <c r="I741" s="2" t="s">
        <v>9081</v>
      </c>
      <c r="J741" s="2" t="s">
        <v>9082</v>
      </c>
      <c r="K741" s="2" t="s">
        <v>9083</v>
      </c>
      <c r="L741" s="2" t="s">
        <v>9084</v>
      </c>
      <c r="M741" s="2" t="s">
        <v>9085</v>
      </c>
      <c r="N741" s="2" t="s">
        <v>9086</v>
      </c>
      <c r="O741" s="2" t="s">
        <v>9087</v>
      </c>
      <c r="P741" s="2" t="s">
        <v>9088</v>
      </c>
      <c r="Q741" s="2" t="s">
        <v>163</v>
      </c>
      <c r="R741" s="2" t="s">
        <v>9089</v>
      </c>
      <c r="S741" s="2" t="s">
        <v>568</v>
      </c>
      <c r="T741" s="2" t="s">
        <v>43</v>
      </c>
      <c r="U741" s="2" t="s">
        <v>44</v>
      </c>
      <c r="V741" s="2"/>
      <c r="W741" s="2"/>
      <c r="X741" s="2"/>
      <c r="Y741" s="2"/>
      <c r="Z741" s="2" t="s">
        <v>9090</v>
      </c>
      <c r="AA741" s="2">
        <f>FIND("Approved Date:",Table1[[#This Row],[Footer Text]],1)+15</f>
        <v>135</v>
      </c>
      <c r="AB741" s="2">
        <f>LEN(Table1[[#This Row],[Footer Text]])</f>
        <v>145</v>
      </c>
      <c r="AC741" s="2" t="str">
        <f>SUBSTITUTE(MID(Table1[[#This Row],[Footer Text]],Table1[[#This Row],[Approved Date:]],Table1[[#This Row],[Column1]]-Table1[[#This Row],[Approved Date:]]),"-","/")</f>
        <v>11/23/2022</v>
      </c>
      <c r="AD741" s="3">
        <f>IFERROR(IFERROR(DATEVALUE(Table1[[#This Row],[Column2]]),DATE(MID(Table1[[#This Row],[Column2]],FIND(20,Table1[[#This Row],[Column2]],1),4),MID(Table1[[#This Row],[Column2]],FIND("/",Table1[[#This Row],[Column2]],1)+1,2),1)),"Check")</f>
        <v>44888</v>
      </c>
      <c r="AE741" s="3">
        <f ca="1">IFERROR(TODAY()-Table1[[#This Row],[Column3]],"")</f>
        <v>1327</v>
      </c>
      <c r="AF741" s="3" t="str">
        <f>VLOOKUP(Table1[[#This Row],[Location of the Job]],Table2[],3,FALSE)</f>
        <v xml:space="preserve">IT </v>
      </c>
    </row>
    <row r="742" spans="1:32" x14ac:dyDescent="0.25">
      <c r="A742" s="2" t="s">
        <v>9091</v>
      </c>
      <c r="B742" s="2" t="s">
        <v>27</v>
      </c>
      <c r="C742" s="2" t="s">
        <v>9092</v>
      </c>
      <c r="D742" s="2" t="s">
        <v>9093</v>
      </c>
      <c r="E742" s="2" t="s">
        <v>7899</v>
      </c>
      <c r="F742" s="2" t="s">
        <v>1631</v>
      </c>
      <c r="G742" s="2">
        <v>1</v>
      </c>
      <c r="H742" s="2" t="s">
        <v>179</v>
      </c>
      <c r="I742" s="2" t="s">
        <v>9094</v>
      </c>
      <c r="J742" s="2" t="s">
        <v>9095</v>
      </c>
      <c r="K742" s="2" t="s">
        <v>9096</v>
      </c>
      <c r="L742" s="2" t="s">
        <v>9097</v>
      </c>
      <c r="M742" s="2" t="s">
        <v>101</v>
      </c>
      <c r="N742" s="2" t="s">
        <v>4790</v>
      </c>
      <c r="O742" s="2" t="s">
        <v>9098</v>
      </c>
      <c r="P742" s="2"/>
      <c r="Q742" s="2" t="s">
        <v>58</v>
      </c>
      <c r="R742" s="2" t="s">
        <v>9099</v>
      </c>
      <c r="S742" s="2" t="s">
        <v>9100</v>
      </c>
      <c r="T742" s="2"/>
      <c r="U742" s="2" t="s">
        <v>44</v>
      </c>
      <c r="V742" s="2"/>
      <c r="W742" s="2"/>
      <c r="X742" s="2"/>
      <c r="Y742" s="2"/>
      <c r="Z742" s="2" t="s">
        <v>9101</v>
      </c>
      <c r="AA742" s="2">
        <f>FIND("Approved Date:",Table1[[#This Row],[Footer Text]],1)+15</f>
        <v>123</v>
      </c>
      <c r="AB742" s="2">
        <f>LEN(Table1[[#This Row],[Footer Text]])</f>
        <v>133</v>
      </c>
      <c r="AC742" s="2" t="str">
        <f>SUBSTITUTE(MID(Table1[[#This Row],[Footer Text]],Table1[[#This Row],[Approved Date:]],Table1[[#This Row],[Column1]]-Table1[[#This Row],[Approved Date:]]),"-","/")</f>
        <v>2020/07/05</v>
      </c>
      <c r="AD742" s="3">
        <f>IFERROR(IFERROR(DATEVALUE(Table1[[#This Row],[Column2]]),DATE(MID(Table1[[#This Row],[Column2]],FIND(20,Table1[[#This Row],[Column2]],1),4),MID(Table1[[#This Row],[Column2]],FIND("/",Table1[[#This Row],[Column2]],1)+1,2),1)),"Check")</f>
        <v>44017</v>
      </c>
      <c r="AE742" s="3">
        <f ca="1">IFERROR(TODAY()-Table1[[#This Row],[Column3]],"")</f>
        <v>2198</v>
      </c>
      <c r="AF742" s="3" t="str">
        <f>VLOOKUP(Table1[[#This Row],[Location of the Job]],Table2[],3,FALSE)</f>
        <v xml:space="preserve">IT </v>
      </c>
    </row>
    <row r="743" spans="1:32" x14ac:dyDescent="0.25">
      <c r="A743" s="2" t="s">
        <v>9102</v>
      </c>
      <c r="B743" s="2" t="s">
        <v>27</v>
      </c>
      <c r="C743" s="2" t="s">
        <v>9103</v>
      </c>
      <c r="D743" s="2" t="s">
        <v>9104</v>
      </c>
      <c r="E743" s="2" t="s">
        <v>9105</v>
      </c>
      <c r="F743" s="2" t="s">
        <v>9052</v>
      </c>
      <c r="G743" s="2">
        <v>0</v>
      </c>
      <c r="H743" s="2" t="s">
        <v>179</v>
      </c>
      <c r="I743" s="2" t="s">
        <v>9106</v>
      </c>
      <c r="J743" s="2" t="s">
        <v>9107</v>
      </c>
      <c r="K743" s="2" t="s">
        <v>9108</v>
      </c>
      <c r="L743" s="2" t="s">
        <v>9109</v>
      </c>
      <c r="M743" s="2" t="s">
        <v>101</v>
      </c>
      <c r="N743" s="2" t="s">
        <v>9110</v>
      </c>
      <c r="O743" s="2" t="s">
        <v>9111</v>
      </c>
      <c r="P743" s="2" t="s">
        <v>9112</v>
      </c>
      <c r="Q743" s="2" t="s">
        <v>331</v>
      </c>
      <c r="R743" s="2" t="s">
        <v>390</v>
      </c>
      <c r="S743" s="2" t="s">
        <v>5048</v>
      </c>
      <c r="T743" s="2" t="s">
        <v>43</v>
      </c>
      <c r="U743" s="2" t="s">
        <v>44</v>
      </c>
      <c r="V743" s="2"/>
      <c r="W743" s="2"/>
      <c r="X743" s="2"/>
      <c r="Y743" s="2"/>
      <c r="Z743" s="2" t="s">
        <v>9113</v>
      </c>
      <c r="AA743" s="2">
        <f>FIND("Approved Date:",Table1[[#This Row],[Footer Text]],1)+15</f>
        <v>136</v>
      </c>
      <c r="AB743" s="2">
        <f>LEN(Table1[[#This Row],[Footer Text]])</f>
        <v>145</v>
      </c>
      <c r="AC743" s="2" t="str">
        <f>SUBSTITUTE(MID(Table1[[#This Row],[Footer Text]],Table1[[#This Row],[Approved Date:]],Table1[[#This Row],[Column1]]-Table1[[#This Row],[Approved Date:]]),"-","/")</f>
        <v>4/15/2023</v>
      </c>
      <c r="AD743" s="3">
        <f>IFERROR(IFERROR(DATEVALUE(Table1[[#This Row],[Column2]]),DATE(MID(Table1[[#This Row],[Column2]],FIND(20,Table1[[#This Row],[Column2]],1),4),MID(Table1[[#This Row],[Column2]],FIND("/",Table1[[#This Row],[Column2]],1)+1,2),1)),"Check")</f>
        <v>45031</v>
      </c>
      <c r="AE743" s="3">
        <f ca="1">IFERROR(TODAY()-Table1[[#This Row],[Column3]],"")</f>
        <v>1184</v>
      </c>
      <c r="AF743" s="3" t="str">
        <f>VLOOKUP(Table1[[#This Row],[Location of the Job]],Table2[],3,FALSE)</f>
        <v xml:space="preserve">IT </v>
      </c>
    </row>
    <row r="744" spans="1:32" x14ac:dyDescent="0.25">
      <c r="A744" s="2" t="s">
        <v>9114</v>
      </c>
      <c r="B744" s="2" t="s">
        <v>27</v>
      </c>
      <c r="C744" s="2" t="s">
        <v>9115</v>
      </c>
      <c r="D744" s="2" t="s">
        <v>8963</v>
      </c>
      <c r="E744" s="2" t="s">
        <v>9116</v>
      </c>
      <c r="F744" s="2" t="s">
        <v>1631</v>
      </c>
      <c r="G744" s="2">
        <v>3</v>
      </c>
      <c r="H744" s="2">
        <v>4</v>
      </c>
      <c r="I744" s="2" t="s">
        <v>9117</v>
      </c>
      <c r="J744" s="2" t="s">
        <v>9118</v>
      </c>
      <c r="K744" s="2" t="s">
        <v>9119</v>
      </c>
      <c r="L744" s="2" t="s">
        <v>9120</v>
      </c>
      <c r="M744" s="2" t="s">
        <v>36</v>
      </c>
      <c r="N744" s="2" t="s">
        <v>9121</v>
      </c>
      <c r="O744" s="2" t="s">
        <v>9122</v>
      </c>
      <c r="P744" s="2" t="s">
        <v>9123</v>
      </c>
      <c r="Q744" s="2" t="s">
        <v>331</v>
      </c>
      <c r="R744" s="2" t="s">
        <v>9124</v>
      </c>
      <c r="S744" s="2" t="s">
        <v>9125</v>
      </c>
      <c r="T744" s="2" t="s">
        <v>913</v>
      </c>
      <c r="U744" s="2" t="s">
        <v>44</v>
      </c>
      <c r="V744" s="2"/>
      <c r="W744" s="2"/>
      <c r="X744" s="2"/>
      <c r="Y744" s="2"/>
      <c r="Z744" s="2" t="s">
        <v>9126</v>
      </c>
      <c r="AA744" s="2">
        <f>FIND("Approved Date:",Table1[[#This Row],[Footer Text]],1)+15</f>
        <v>125</v>
      </c>
      <c r="AB744" s="2">
        <f>LEN(Table1[[#This Row],[Footer Text]])</f>
        <v>135</v>
      </c>
      <c r="AC744" s="2" t="str">
        <f>SUBSTITUTE(MID(Table1[[#This Row],[Footer Text]],Table1[[#This Row],[Approved Date:]],Table1[[#This Row],[Column1]]-Table1[[#This Row],[Approved Date:]]),"-","/")</f>
        <v>07/19/2022</v>
      </c>
      <c r="AD744" s="3">
        <f>IFERROR(IFERROR(DATEVALUE(Table1[[#This Row],[Column2]]),DATE(MID(Table1[[#This Row],[Column2]],FIND(20,Table1[[#This Row],[Column2]],1),4),MID(Table1[[#This Row],[Column2]],FIND("/",Table1[[#This Row],[Column2]],1)+1,2),1)),"Check")</f>
        <v>44761</v>
      </c>
      <c r="AE744" s="3">
        <f ca="1">IFERROR(TODAY()-Table1[[#This Row],[Column3]],"")</f>
        <v>1454</v>
      </c>
      <c r="AF744" s="3" t="str">
        <f>VLOOKUP(Table1[[#This Row],[Location of the Job]],Table2[],3,FALSE)</f>
        <v xml:space="preserve">IT </v>
      </c>
    </row>
    <row r="745" spans="1:32" x14ac:dyDescent="0.25">
      <c r="A745" s="2" t="s">
        <v>9127</v>
      </c>
      <c r="B745" s="2" t="s">
        <v>27</v>
      </c>
      <c r="C745" s="2" t="s">
        <v>9128</v>
      </c>
      <c r="D745" s="2" t="s">
        <v>9129</v>
      </c>
      <c r="E745" s="2" t="s">
        <v>3938</v>
      </c>
      <c r="F745" s="2" t="s">
        <v>3953</v>
      </c>
      <c r="G745" s="2">
        <v>2</v>
      </c>
      <c r="H745" s="2" t="s">
        <v>179</v>
      </c>
      <c r="I745" s="2" t="s">
        <v>9130</v>
      </c>
      <c r="J745" s="2" t="s">
        <v>9131</v>
      </c>
      <c r="K745" s="2" t="s">
        <v>9132</v>
      </c>
      <c r="L745" s="2" t="s">
        <v>9133</v>
      </c>
      <c r="M745" s="2" t="s">
        <v>101</v>
      </c>
      <c r="N745" s="2" t="s">
        <v>9134</v>
      </c>
      <c r="O745" s="2" t="s">
        <v>9135</v>
      </c>
      <c r="P745" s="2" t="s">
        <v>8893</v>
      </c>
      <c r="Q745" s="2" t="s">
        <v>163</v>
      </c>
      <c r="R745" s="2" t="s">
        <v>8894</v>
      </c>
      <c r="S745" s="2" t="s">
        <v>9136</v>
      </c>
      <c r="T745" s="2" t="s">
        <v>392</v>
      </c>
      <c r="U745" s="2" t="s">
        <v>44</v>
      </c>
      <c r="V745" s="2"/>
      <c r="W745" s="2"/>
      <c r="X745" s="2"/>
      <c r="Y745" s="2"/>
      <c r="Z745" s="2" t="s">
        <v>9137</v>
      </c>
      <c r="AA745" s="2">
        <f>FIND("Approved Date:",Table1[[#This Row],[Footer Text]],1)+15</f>
        <v>135</v>
      </c>
      <c r="AB745" s="2">
        <f>LEN(Table1[[#This Row],[Footer Text]])</f>
        <v>144</v>
      </c>
      <c r="AC745" s="2" t="str">
        <f>SUBSTITUTE(MID(Table1[[#This Row],[Footer Text]],Table1[[#This Row],[Approved Date:]],Table1[[#This Row],[Column1]]-Table1[[#This Row],[Approved Date:]]),"-","/")</f>
        <v>2/28/2023</v>
      </c>
      <c r="AD745" s="3">
        <f>IFERROR(IFERROR(DATEVALUE(Table1[[#This Row],[Column2]]),DATE(MID(Table1[[#This Row],[Column2]],FIND(20,Table1[[#This Row],[Column2]],1),4),MID(Table1[[#This Row],[Column2]],FIND("/",Table1[[#This Row],[Column2]],1)+1,2),1)),"Check")</f>
        <v>44985</v>
      </c>
      <c r="AE745" s="3">
        <f ca="1">IFERROR(TODAY()-Table1[[#This Row],[Column3]],"")</f>
        <v>1230</v>
      </c>
      <c r="AF745" s="3" t="str">
        <f>VLOOKUP(Table1[[#This Row],[Location of the Job]],Table2[],3,FALSE)</f>
        <v xml:space="preserve">IT </v>
      </c>
    </row>
    <row r="746" spans="1:32" x14ac:dyDescent="0.25">
      <c r="A746" s="2" t="s">
        <v>9138</v>
      </c>
      <c r="B746" s="2" t="s">
        <v>27</v>
      </c>
      <c r="C746" s="2" t="s">
        <v>9139</v>
      </c>
      <c r="D746" s="2" t="s">
        <v>9140</v>
      </c>
      <c r="E746" s="2" t="s">
        <v>9141</v>
      </c>
      <c r="F746" s="2" t="s">
        <v>9142</v>
      </c>
      <c r="G746" s="2">
        <v>1</v>
      </c>
      <c r="H746" s="2">
        <v>3</v>
      </c>
      <c r="I746" s="2" t="s">
        <v>9143</v>
      </c>
      <c r="J746" s="2" t="s">
        <v>9144</v>
      </c>
      <c r="K746" s="2" t="s">
        <v>9145</v>
      </c>
      <c r="L746" s="2" t="s">
        <v>9146</v>
      </c>
      <c r="M746" s="2" t="s">
        <v>9147</v>
      </c>
      <c r="N746" s="2" t="s">
        <v>9148</v>
      </c>
      <c r="O746" s="2" t="s">
        <v>9149</v>
      </c>
      <c r="P746" s="2" t="s">
        <v>9150</v>
      </c>
      <c r="Q746" s="2" t="s">
        <v>58</v>
      </c>
      <c r="R746" s="2" t="s">
        <v>9151</v>
      </c>
      <c r="S746" s="2"/>
      <c r="T746" s="2"/>
      <c r="U746" s="2" t="s">
        <v>44</v>
      </c>
      <c r="V746" s="2"/>
      <c r="W746" s="2"/>
      <c r="X746" s="2"/>
      <c r="Y746" s="2"/>
      <c r="Z746" s="2" t="s">
        <v>9152</v>
      </c>
      <c r="AA746" s="2">
        <f>FIND("Approved Date:",Table1[[#This Row],[Footer Text]],1)+15</f>
        <v>122</v>
      </c>
      <c r="AB746" s="2">
        <f>LEN(Table1[[#This Row],[Footer Text]])</f>
        <v>132</v>
      </c>
      <c r="AC746" s="2" t="str">
        <f>SUBSTITUTE(MID(Table1[[#This Row],[Footer Text]],Table1[[#This Row],[Approved Date:]],Table1[[#This Row],[Column1]]-Table1[[#This Row],[Approved Date:]]),"-","/")</f>
        <v>2015/01/17</v>
      </c>
      <c r="AD746" s="3">
        <f>IFERROR(IFERROR(DATEVALUE(Table1[[#This Row],[Column2]]),DATE(MID(Table1[[#This Row],[Column2]],FIND(20,Table1[[#This Row],[Column2]],1),4),MID(Table1[[#This Row],[Column2]],FIND("/",Table1[[#This Row],[Column2]],1)+1,2),1)),"Check")</f>
        <v>42021</v>
      </c>
      <c r="AE746" s="3">
        <f ca="1">IFERROR(TODAY()-Table1[[#This Row],[Column3]],"")</f>
        <v>4194</v>
      </c>
      <c r="AF746" s="3" t="str">
        <f>VLOOKUP(Table1[[#This Row],[Location of the Job]],Table2[],3,FALSE)</f>
        <v xml:space="preserve">IT </v>
      </c>
    </row>
    <row r="747" spans="1:32" x14ac:dyDescent="0.25">
      <c r="A747" s="2" t="s">
        <v>9153</v>
      </c>
      <c r="B747" s="2" t="s">
        <v>27</v>
      </c>
      <c r="C747" s="2" t="s">
        <v>9154</v>
      </c>
      <c r="D747" s="2" t="s">
        <v>4820</v>
      </c>
      <c r="E747" s="2" t="s">
        <v>3511</v>
      </c>
      <c r="F747" s="2" t="s">
        <v>4808</v>
      </c>
      <c r="G747" s="2">
        <v>1</v>
      </c>
      <c r="H747" s="2">
        <v>3</v>
      </c>
      <c r="I747" s="2" t="s">
        <v>9155</v>
      </c>
      <c r="J747" s="2" t="s">
        <v>9156</v>
      </c>
      <c r="K747" s="2" t="s">
        <v>9157</v>
      </c>
      <c r="L747" s="2" t="s">
        <v>9158</v>
      </c>
      <c r="M747" s="2" t="s">
        <v>101</v>
      </c>
      <c r="N747" s="2" t="s">
        <v>9159</v>
      </c>
      <c r="O747" s="2" t="s">
        <v>9160</v>
      </c>
      <c r="P747" s="2" t="s">
        <v>4825</v>
      </c>
      <c r="Q747" s="2" t="s">
        <v>87</v>
      </c>
      <c r="R747" s="2" t="s">
        <v>4815</v>
      </c>
      <c r="S747" s="2" t="s">
        <v>4826</v>
      </c>
      <c r="T747" s="2" t="s">
        <v>285</v>
      </c>
      <c r="U747" s="2" t="s">
        <v>44</v>
      </c>
      <c r="V747" s="2"/>
      <c r="W747" s="2"/>
      <c r="X747" s="2"/>
      <c r="Y747" s="2"/>
      <c r="Z747" s="2" t="s">
        <v>9161</v>
      </c>
      <c r="AA747" s="2">
        <f>FIND("Approved Date:",Table1[[#This Row],[Footer Text]],1)+15</f>
        <v>126</v>
      </c>
      <c r="AB747" s="2">
        <f>LEN(Table1[[#This Row],[Footer Text]])</f>
        <v>136</v>
      </c>
      <c r="AC747" s="2" t="str">
        <f>SUBSTITUTE(MID(Table1[[#This Row],[Footer Text]],Table1[[#This Row],[Approved Date:]],Table1[[#This Row],[Column1]]-Table1[[#This Row],[Approved Date:]]),"-","/")</f>
        <v>2025/06/22</v>
      </c>
      <c r="AD747" s="3">
        <f>IFERROR(IFERROR(DATEVALUE(Table1[[#This Row],[Column2]]),DATE(MID(Table1[[#This Row],[Column2]],FIND(20,Table1[[#This Row],[Column2]],1),4),MID(Table1[[#This Row],[Column2]],FIND("/",Table1[[#This Row],[Column2]],1)+1,2),1)),"Check")</f>
        <v>45830</v>
      </c>
      <c r="AE747" s="3">
        <f ca="1">IFERROR(TODAY()-Table1[[#This Row],[Column3]],"")</f>
        <v>385</v>
      </c>
      <c r="AF747" s="3" t="str">
        <f>VLOOKUP(Table1[[#This Row],[Location of the Job]],Table2[],3,FALSE)</f>
        <v xml:space="preserve">IT </v>
      </c>
    </row>
    <row r="748" spans="1:32" x14ac:dyDescent="0.25">
      <c r="A748" s="2" t="s">
        <v>9162</v>
      </c>
      <c r="B748" s="2" t="s">
        <v>27</v>
      </c>
      <c r="C748" s="2" t="s">
        <v>9163</v>
      </c>
      <c r="D748" s="2" t="s">
        <v>9164</v>
      </c>
      <c r="E748" s="2" t="s">
        <v>9165</v>
      </c>
      <c r="F748" s="2" t="s">
        <v>9166</v>
      </c>
      <c r="G748" s="2">
        <v>0</v>
      </c>
      <c r="H748" s="2">
        <v>2</v>
      </c>
      <c r="I748" s="2" t="s">
        <v>9167</v>
      </c>
      <c r="J748" s="2" t="s">
        <v>9168</v>
      </c>
      <c r="K748" s="2" t="s">
        <v>9169</v>
      </c>
      <c r="L748" s="2" t="s">
        <v>9170</v>
      </c>
      <c r="M748" s="2" t="s">
        <v>36</v>
      </c>
      <c r="N748" s="2" t="s">
        <v>9171</v>
      </c>
      <c r="O748" s="2" t="s">
        <v>9172</v>
      </c>
      <c r="P748" s="2" t="s">
        <v>9173</v>
      </c>
      <c r="Q748" s="2" t="s">
        <v>331</v>
      </c>
      <c r="R748" s="2" t="s">
        <v>9174</v>
      </c>
      <c r="S748" s="2" t="s">
        <v>9175</v>
      </c>
      <c r="T748" s="2" t="s">
        <v>43</v>
      </c>
      <c r="U748" s="2" t="s">
        <v>44</v>
      </c>
      <c r="V748" s="2"/>
      <c r="W748" s="2"/>
      <c r="X748" s="2"/>
      <c r="Y748" s="2"/>
      <c r="Z748" s="2" t="s">
        <v>9176</v>
      </c>
      <c r="AA748" s="2">
        <f>FIND("Approved Date:",Table1[[#This Row],[Footer Text]],1)+15</f>
        <v>124</v>
      </c>
      <c r="AB748" s="2">
        <f>LEN(Table1[[#This Row],[Footer Text]])</f>
        <v>133</v>
      </c>
      <c r="AC748" s="2" t="str">
        <f>SUBSTITUTE(MID(Table1[[#This Row],[Footer Text]],Table1[[#This Row],[Approved Date:]],Table1[[#This Row],[Column1]]-Table1[[#This Row],[Approved Date:]]),"-","/")</f>
        <v>7/17/2023</v>
      </c>
      <c r="AD748" s="3">
        <f>IFERROR(IFERROR(DATEVALUE(Table1[[#This Row],[Column2]]),DATE(MID(Table1[[#This Row],[Column2]],FIND(20,Table1[[#This Row],[Column2]],1),4),MID(Table1[[#This Row],[Column2]],FIND("/",Table1[[#This Row],[Column2]],1)+1,2),1)),"Check")</f>
        <v>45124</v>
      </c>
      <c r="AE748" s="3">
        <f ca="1">IFERROR(TODAY()-Table1[[#This Row],[Column3]],"")</f>
        <v>1091</v>
      </c>
      <c r="AF748" s="3" t="str">
        <f>VLOOKUP(Table1[[#This Row],[Location of the Job]],Table2[],3,FALSE)</f>
        <v xml:space="preserve">IT </v>
      </c>
    </row>
    <row r="749" spans="1:32" x14ac:dyDescent="0.25">
      <c r="A749" s="2" t="s">
        <v>9177</v>
      </c>
      <c r="B749" s="2" t="s">
        <v>27</v>
      </c>
      <c r="C749" s="2" t="s">
        <v>9178</v>
      </c>
      <c r="D749" s="2" t="s">
        <v>5588</v>
      </c>
      <c r="E749" s="2" t="s">
        <v>3511</v>
      </c>
      <c r="F749" s="2" t="s">
        <v>1631</v>
      </c>
      <c r="G749" s="2" t="s">
        <v>8829</v>
      </c>
      <c r="H749" s="2">
        <v>4</v>
      </c>
      <c r="I749" s="2" t="s">
        <v>9179</v>
      </c>
      <c r="J749" s="2" t="s">
        <v>9180</v>
      </c>
      <c r="K749" s="2" t="s">
        <v>9181</v>
      </c>
      <c r="L749" s="2" t="s">
        <v>9182</v>
      </c>
      <c r="M749" s="2" t="s">
        <v>101</v>
      </c>
      <c r="N749" s="2" t="s">
        <v>8835</v>
      </c>
      <c r="O749" s="2" t="s">
        <v>9183</v>
      </c>
      <c r="P749" s="2"/>
      <c r="Q749" s="2" t="s">
        <v>58</v>
      </c>
      <c r="R749" s="2" t="s">
        <v>9184</v>
      </c>
      <c r="S749" s="2" t="s">
        <v>9185</v>
      </c>
      <c r="T749" s="2" t="s">
        <v>678</v>
      </c>
      <c r="U749" s="2" t="s">
        <v>44</v>
      </c>
      <c r="V749" s="2"/>
      <c r="W749" s="2"/>
      <c r="X749" s="2"/>
      <c r="Y749" s="2"/>
      <c r="Z749" s="2" t="s">
        <v>9186</v>
      </c>
      <c r="AA749" s="2">
        <f>FIND("Approved Date:",Table1[[#This Row],[Footer Text]],1)+15</f>
        <v>129</v>
      </c>
      <c r="AB749" s="2">
        <f>LEN(Table1[[#This Row],[Footer Text]])</f>
        <v>139</v>
      </c>
      <c r="AC749" s="2" t="str">
        <f>SUBSTITUTE(MID(Table1[[#This Row],[Footer Text]],Table1[[#This Row],[Approved Date:]],Table1[[#This Row],[Column1]]-Table1[[#This Row],[Approved Date:]]),"-","/")</f>
        <v>2020/11/02</v>
      </c>
      <c r="AD749" s="3">
        <f>IFERROR(IFERROR(DATEVALUE(Table1[[#This Row],[Column2]]),DATE(MID(Table1[[#This Row],[Column2]],FIND(20,Table1[[#This Row],[Column2]],1),4),MID(Table1[[#This Row],[Column2]],FIND("/",Table1[[#This Row],[Column2]],1)+1,2),1)),"Check")</f>
        <v>44137</v>
      </c>
      <c r="AE749" s="3">
        <f ca="1">IFERROR(TODAY()-Table1[[#This Row],[Column3]],"")</f>
        <v>2078</v>
      </c>
      <c r="AF749" s="3" t="str">
        <f>VLOOKUP(Table1[[#This Row],[Location of the Job]],Table2[],3,FALSE)</f>
        <v xml:space="preserve">IT </v>
      </c>
    </row>
    <row r="750" spans="1:32" x14ac:dyDescent="0.25">
      <c r="A750" s="2" t="s">
        <v>9187</v>
      </c>
      <c r="B750" s="2" t="s">
        <v>27</v>
      </c>
      <c r="C750" s="2" t="s">
        <v>9188</v>
      </c>
      <c r="D750" s="2" t="s">
        <v>9189</v>
      </c>
      <c r="E750" s="2" t="s">
        <v>8843</v>
      </c>
      <c r="F750" s="2" t="s">
        <v>8844</v>
      </c>
      <c r="G750" s="2">
        <v>3</v>
      </c>
      <c r="H750" s="2">
        <v>3</v>
      </c>
      <c r="I750" s="2" t="s">
        <v>9190</v>
      </c>
      <c r="J750" s="2" t="s">
        <v>8846</v>
      </c>
      <c r="K750" s="2" t="s">
        <v>9191</v>
      </c>
      <c r="L750" s="2" t="s">
        <v>9192</v>
      </c>
      <c r="M750" s="2" t="s">
        <v>8849</v>
      </c>
      <c r="N750" s="2" t="s">
        <v>622</v>
      </c>
      <c r="O750" s="2" t="s">
        <v>9193</v>
      </c>
      <c r="P750" s="2" t="s">
        <v>8851</v>
      </c>
      <c r="Q750" s="2" t="s">
        <v>331</v>
      </c>
      <c r="R750" s="2" t="s">
        <v>8852</v>
      </c>
      <c r="S750" s="2" t="s">
        <v>8853</v>
      </c>
      <c r="T750" s="2" t="s">
        <v>43</v>
      </c>
      <c r="U750" s="2" t="s">
        <v>44</v>
      </c>
      <c r="V750" s="2"/>
      <c r="W750" s="2"/>
      <c r="X750" s="2"/>
      <c r="Y750" s="2"/>
      <c r="Z750" s="2" t="s">
        <v>9194</v>
      </c>
      <c r="AA750" s="2">
        <f>FIND("Approved Date:",Table1[[#This Row],[Footer Text]],1)+15</f>
        <v>124</v>
      </c>
      <c r="AB750" s="2">
        <f>LEN(Table1[[#This Row],[Footer Text]])</f>
        <v>134</v>
      </c>
      <c r="AC750" s="2" t="str">
        <f>SUBSTITUTE(MID(Table1[[#This Row],[Footer Text]],Table1[[#This Row],[Approved Date:]],Table1[[#This Row],[Column1]]-Table1[[#This Row],[Approved Date:]]),"-","/")</f>
        <v>2021/12/05</v>
      </c>
      <c r="AD750" s="3">
        <f>IFERROR(IFERROR(DATEVALUE(Table1[[#This Row],[Column2]]),DATE(MID(Table1[[#This Row],[Column2]],FIND(20,Table1[[#This Row],[Column2]],1),4),MID(Table1[[#This Row],[Column2]],FIND("/",Table1[[#This Row],[Column2]],1)+1,2),1)),"Check")</f>
        <v>44535</v>
      </c>
      <c r="AE750" s="3">
        <f ca="1">IFERROR(TODAY()-Table1[[#This Row],[Column3]],"")</f>
        <v>1680</v>
      </c>
      <c r="AF750" s="3" t="str">
        <f>VLOOKUP(Table1[[#This Row],[Location of the Job]],Table2[],3,FALSE)</f>
        <v xml:space="preserve">IT </v>
      </c>
    </row>
    <row r="751" spans="1:32" x14ac:dyDescent="0.25">
      <c r="A751" s="2" t="s">
        <v>9195</v>
      </c>
      <c r="B751" s="2" t="s">
        <v>27</v>
      </c>
      <c r="C751" s="2" t="s">
        <v>3323</v>
      </c>
      <c r="D751" s="2" t="s">
        <v>9196</v>
      </c>
      <c r="E751" s="2" t="s">
        <v>8843</v>
      </c>
      <c r="F751" s="2" t="s">
        <v>8844</v>
      </c>
      <c r="G751" s="2">
        <v>0</v>
      </c>
      <c r="H751" s="2">
        <v>3</v>
      </c>
      <c r="I751" s="2" t="s">
        <v>9197</v>
      </c>
      <c r="J751" s="2" t="s">
        <v>8858</v>
      </c>
      <c r="K751" s="2" t="s">
        <v>9198</v>
      </c>
      <c r="L751" s="2" t="s">
        <v>9192</v>
      </c>
      <c r="M751" s="2" t="s">
        <v>8849</v>
      </c>
      <c r="N751" s="2" t="s">
        <v>622</v>
      </c>
      <c r="O751" s="2" t="s">
        <v>9199</v>
      </c>
      <c r="P751" s="2" t="s">
        <v>8851</v>
      </c>
      <c r="Q751" s="2" t="s">
        <v>105</v>
      </c>
      <c r="R751" s="2" t="s">
        <v>8852</v>
      </c>
      <c r="S751" s="2" t="s">
        <v>8853</v>
      </c>
      <c r="T751" s="2" t="s">
        <v>43</v>
      </c>
      <c r="U751" s="2" t="s">
        <v>44</v>
      </c>
      <c r="V751" s="2"/>
      <c r="W751" s="2"/>
      <c r="X751" s="2"/>
      <c r="Y751" s="2"/>
      <c r="Z751" s="2" t="s">
        <v>9200</v>
      </c>
      <c r="AA751" s="2">
        <f>FIND("Approved Date:",Table1[[#This Row],[Footer Text]],1)+15</f>
        <v>106</v>
      </c>
      <c r="AB751" s="2">
        <f>LEN(Table1[[#This Row],[Footer Text]])</f>
        <v>105</v>
      </c>
      <c r="AC751" s="2" t="e">
        <f>SUBSTITUTE(MID(Table1[[#This Row],[Footer Text]],Table1[[#This Row],[Approved Date:]],Table1[[#This Row],[Column1]]-Table1[[#This Row],[Approved Date:]]),"-","/")</f>
        <v>#VALUE!</v>
      </c>
      <c r="AD751" s="3" t="str">
        <f>IFERROR(IFERROR(DATEVALUE(Table1[[#This Row],[Column2]]),DATE(MID(Table1[[#This Row],[Column2]],FIND(20,Table1[[#This Row],[Column2]],1),4),MID(Table1[[#This Row],[Column2]],FIND("/",Table1[[#This Row],[Column2]],1)+1,2),1)),"Check")</f>
        <v>Check</v>
      </c>
      <c r="AE751" s="3" t="str">
        <f ca="1">IFERROR(TODAY()-Table1[[#This Row],[Column3]],"")</f>
        <v/>
      </c>
      <c r="AF751" s="3" t="str">
        <f>VLOOKUP(Table1[[#This Row],[Location of the Job]],Table2[],3,FALSE)</f>
        <v xml:space="preserve">IT </v>
      </c>
    </row>
    <row r="752" spans="1:32" x14ac:dyDescent="0.25">
      <c r="A752" s="2" t="s">
        <v>9201</v>
      </c>
      <c r="B752" s="2" t="s">
        <v>27</v>
      </c>
      <c r="C752" s="2" t="s">
        <v>9202</v>
      </c>
      <c r="D752" s="2" t="s">
        <v>9203</v>
      </c>
      <c r="E752" s="2" t="s">
        <v>9204</v>
      </c>
      <c r="F752" s="2" t="s">
        <v>9205</v>
      </c>
      <c r="G752" s="2">
        <v>0</v>
      </c>
      <c r="H752" s="2">
        <v>2</v>
      </c>
      <c r="I752" s="2" t="s">
        <v>9206</v>
      </c>
      <c r="J752" s="2" t="s">
        <v>9207</v>
      </c>
      <c r="K752" s="2" t="s">
        <v>9208</v>
      </c>
      <c r="L752" s="2" t="s">
        <v>9209</v>
      </c>
      <c r="M752" s="2" t="s">
        <v>101</v>
      </c>
      <c r="N752" s="2" t="s">
        <v>9210</v>
      </c>
      <c r="O752" s="2" t="s">
        <v>702</v>
      </c>
      <c r="P752" s="2" t="s">
        <v>9211</v>
      </c>
      <c r="Q752" s="2" t="s">
        <v>163</v>
      </c>
      <c r="R752" s="2" t="s">
        <v>9212</v>
      </c>
      <c r="S752" s="2" t="s">
        <v>9213</v>
      </c>
      <c r="T752" s="2" t="s">
        <v>9214</v>
      </c>
      <c r="U752" s="2" t="s">
        <v>44</v>
      </c>
      <c r="V752" s="2"/>
      <c r="W752" s="2"/>
      <c r="X752" s="2"/>
      <c r="Y752" s="2"/>
      <c r="Z752" s="2" t="s">
        <v>9215</v>
      </c>
      <c r="AA752" s="2">
        <f>FIND("Approved Date:",Table1[[#This Row],[Footer Text]],1)+15</f>
        <v>124</v>
      </c>
      <c r="AB752" s="2">
        <f>LEN(Table1[[#This Row],[Footer Text]])</f>
        <v>134</v>
      </c>
      <c r="AC752" s="2" t="str">
        <f>SUBSTITUTE(MID(Table1[[#This Row],[Footer Text]],Table1[[#This Row],[Approved Date:]],Table1[[#This Row],[Column1]]-Table1[[#This Row],[Approved Date:]]),"-","/")</f>
        <v>2025/05/07</v>
      </c>
      <c r="AD752" s="3">
        <f>IFERROR(IFERROR(DATEVALUE(Table1[[#This Row],[Column2]]),DATE(MID(Table1[[#This Row],[Column2]],FIND(20,Table1[[#This Row],[Column2]],1),4),MID(Table1[[#This Row],[Column2]],FIND("/",Table1[[#This Row],[Column2]],1)+1,2),1)),"Check")</f>
        <v>45784</v>
      </c>
      <c r="AE752" s="3">
        <f ca="1">IFERROR(TODAY()-Table1[[#This Row],[Column3]],"")</f>
        <v>431</v>
      </c>
      <c r="AF752" s="3" t="str">
        <f>VLOOKUP(Table1[[#This Row],[Location of the Job]],Table2[],3,FALSE)</f>
        <v xml:space="preserve">IT </v>
      </c>
    </row>
    <row r="753" spans="1:32" x14ac:dyDescent="0.25">
      <c r="A753" s="2" t="s">
        <v>9216</v>
      </c>
      <c r="B753" s="2" t="s">
        <v>27</v>
      </c>
      <c r="C753" s="2" t="s">
        <v>9217</v>
      </c>
      <c r="D753" s="2" t="s">
        <v>8874</v>
      </c>
      <c r="E753" s="2" t="s">
        <v>9218</v>
      </c>
      <c r="F753" s="2" t="s">
        <v>9219</v>
      </c>
      <c r="G753" s="2">
        <v>3</v>
      </c>
      <c r="H753" s="2" t="s">
        <v>179</v>
      </c>
      <c r="I753" s="2" t="s">
        <v>9220</v>
      </c>
      <c r="J753" s="2" t="s">
        <v>9221</v>
      </c>
      <c r="K753" s="2" t="s">
        <v>9222</v>
      </c>
      <c r="L753" s="2" t="s">
        <v>9223</v>
      </c>
      <c r="M753" s="2" t="s">
        <v>101</v>
      </c>
      <c r="N753" s="2" t="s">
        <v>9224</v>
      </c>
      <c r="O753" s="2" t="s">
        <v>9225</v>
      </c>
      <c r="P753" s="2" t="s">
        <v>9226</v>
      </c>
      <c r="Q753" s="2" t="s">
        <v>58</v>
      </c>
      <c r="R753" s="2" t="s">
        <v>9227</v>
      </c>
      <c r="S753" s="2" t="s">
        <v>9228</v>
      </c>
      <c r="T753" s="2"/>
      <c r="U753" s="2" t="s">
        <v>44</v>
      </c>
      <c r="V753" s="2"/>
      <c r="W753" s="2"/>
      <c r="X753" s="2"/>
      <c r="Y753" s="2"/>
      <c r="Z753" s="2" t="s">
        <v>9229</v>
      </c>
      <c r="AA753" s="2">
        <f>FIND("Approved Date:",Table1[[#This Row],[Footer Text]],1)+15</f>
        <v>128</v>
      </c>
      <c r="AB753" s="2">
        <f>LEN(Table1[[#This Row],[Footer Text]])</f>
        <v>138</v>
      </c>
      <c r="AC753" s="2" t="str">
        <f>SUBSTITUTE(MID(Table1[[#This Row],[Footer Text]],Table1[[#This Row],[Approved Date:]],Table1[[#This Row],[Column1]]-Table1[[#This Row],[Approved Date:]]),"-","/")</f>
        <v>2020/03/03</v>
      </c>
      <c r="AD753" s="3">
        <f>IFERROR(IFERROR(DATEVALUE(Table1[[#This Row],[Column2]]),DATE(MID(Table1[[#This Row],[Column2]],FIND(20,Table1[[#This Row],[Column2]],1),4),MID(Table1[[#This Row],[Column2]],FIND("/",Table1[[#This Row],[Column2]],1)+1,2),1)),"Check")</f>
        <v>43893</v>
      </c>
      <c r="AE753" s="3">
        <f ca="1">IFERROR(TODAY()-Table1[[#This Row],[Column3]],"")</f>
        <v>2322</v>
      </c>
      <c r="AF753" s="3" t="str">
        <f>VLOOKUP(Table1[[#This Row],[Location of the Job]],Table2[],3,FALSE)</f>
        <v xml:space="preserve">IT </v>
      </c>
    </row>
    <row r="754" spans="1:32" x14ac:dyDescent="0.25">
      <c r="A754" s="2" t="s">
        <v>9230</v>
      </c>
      <c r="B754" s="2" t="s">
        <v>27</v>
      </c>
      <c r="C754" s="2" t="s">
        <v>3323</v>
      </c>
      <c r="D754" s="2" t="s">
        <v>9231</v>
      </c>
      <c r="E754" s="2" t="s">
        <v>8962</v>
      </c>
      <c r="F754" s="2" t="s">
        <v>8961</v>
      </c>
      <c r="G754" s="2">
        <v>0</v>
      </c>
      <c r="H754" s="2">
        <v>3</v>
      </c>
      <c r="I754" s="2" t="s">
        <v>9232</v>
      </c>
      <c r="J754" s="2" t="s">
        <v>9233</v>
      </c>
      <c r="K754" s="2" t="s">
        <v>9234</v>
      </c>
      <c r="L754" s="2" t="s">
        <v>9235</v>
      </c>
      <c r="M754" s="2" t="s">
        <v>101</v>
      </c>
      <c r="N754" s="2" t="s">
        <v>3828</v>
      </c>
      <c r="O754" s="2" t="s">
        <v>9236</v>
      </c>
      <c r="P754" s="2" t="s">
        <v>9237</v>
      </c>
      <c r="Q754" s="2" t="s">
        <v>163</v>
      </c>
      <c r="R754" s="2" t="s">
        <v>9238</v>
      </c>
      <c r="S754" s="2" t="s">
        <v>8972</v>
      </c>
      <c r="T754" s="2" t="s">
        <v>9239</v>
      </c>
      <c r="U754" s="2" t="s">
        <v>44</v>
      </c>
      <c r="V754" s="2"/>
      <c r="W754" s="2"/>
      <c r="X754" s="2"/>
      <c r="Y754" s="2"/>
      <c r="Z754" s="2" t="s">
        <v>9240</v>
      </c>
      <c r="AA754" s="2">
        <f>FIND("Approved Date:",Table1[[#This Row],[Footer Text]],1)+15</f>
        <v>106</v>
      </c>
      <c r="AB754" s="2">
        <f>LEN(Table1[[#This Row],[Footer Text]])</f>
        <v>105</v>
      </c>
      <c r="AC754" s="2" t="e">
        <f>SUBSTITUTE(MID(Table1[[#This Row],[Footer Text]],Table1[[#This Row],[Approved Date:]],Table1[[#This Row],[Column1]]-Table1[[#This Row],[Approved Date:]]),"-","/")</f>
        <v>#VALUE!</v>
      </c>
      <c r="AD754" s="3" t="str">
        <f>IFERROR(IFERROR(DATEVALUE(Table1[[#This Row],[Column2]]),DATE(MID(Table1[[#This Row],[Column2]],FIND(20,Table1[[#This Row],[Column2]],1),4),MID(Table1[[#This Row],[Column2]],FIND("/",Table1[[#This Row],[Column2]],1)+1,2),1)),"Check")</f>
        <v>Check</v>
      </c>
      <c r="AE754" s="3" t="str">
        <f ca="1">IFERROR(TODAY()-Table1[[#This Row],[Column3]],"")</f>
        <v/>
      </c>
      <c r="AF754" s="3">
        <f>VLOOKUP(Table1[[#This Row],[Location of the Job]],Table2[],3,FALSE)</f>
        <v>0</v>
      </c>
    </row>
    <row r="755" spans="1:32" x14ac:dyDescent="0.25">
      <c r="A755" s="2" t="s">
        <v>9241</v>
      </c>
      <c r="B755" s="2" t="s">
        <v>27</v>
      </c>
      <c r="C755" s="2" t="s">
        <v>9242</v>
      </c>
      <c r="D755" s="2" t="s">
        <v>9243</v>
      </c>
      <c r="E755" s="2" t="s">
        <v>8962</v>
      </c>
      <c r="F755" s="2" t="s">
        <v>8961</v>
      </c>
      <c r="G755" s="2" t="s">
        <v>68</v>
      </c>
      <c r="H755" s="2">
        <v>3</v>
      </c>
      <c r="I755" s="2" t="s">
        <v>9244</v>
      </c>
      <c r="J755" s="2" t="s">
        <v>9233</v>
      </c>
      <c r="K755" s="2" t="s">
        <v>9245</v>
      </c>
      <c r="L755" s="2" t="s">
        <v>9246</v>
      </c>
      <c r="M755" s="2" t="s">
        <v>101</v>
      </c>
      <c r="N755" s="2" t="s">
        <v>3828</v>
      </c>
      <c r="O755" s="2" t="s">
        <v>9236</v>
      </c>
      <c r="P755" s="2" t="s">
        <v>9247</v>
      </c>
      <c r="Q755" s="2" t="s">
        <v>331</v>
      </c>
      <c r="R755" s="2" t="s">
        <v>9238</v>
      </c>
      <c r="S755" s="2" t="s">
        <v>8972</v>
      </c>
      <c r="T755" s="2" t="s">
        <v>392</v>
      </c>
      <c r="U755" s="2" t="s">
        <v>44</v>
      </c>
      <c r="V755" s="2"/>
      <c r="W755" s="2"/>
      <c r="X755" s="2"/>
      <c r="Y755" s="2"/>
      <c r="Z755" s="2" t="s">
        <v>9248</v>
      </c>
      <c r="AA755" s="2">
        <f>FIND("Approved Date:",Table1[[#This Row],[Footer Text]],1)+15</f>
        <v>125</v>
      </c>
      <c r="AB755" s="2">
        <f>LEN(Table1[[#This Row],[Footer Text]])</f>
        <v>135</v>
      </c>
      <c r="AC755" s="2" t="str">
        <f>SUBSTITUTE(MID(Table1[[#This Row],[Footer Text]],Table1[[#This Row],[Approved Date:]],Table1[[#This Row],[Column1]]-Table1[[#This Row],[Approved Date:]]),"-","/")</f>
        <v>2022/06/07</v>
      </c>
      <c r="AD755" s="3">
        <f>IFERROR(IFERROR(DATEVALUE(Table1[[#This Row],[Column2]]),DATE(MID(Table1[[#This Row],[Column2]],FIND(20,Table1[[#This Row],[Column2]],1),4),MID(Table1[[#This Row],[Column2]],FIND("/",Table1[[#This Row],[Column2]],1)+1,2),1)),"Check")</f>
        <v>44719</v>
      </c>
      <c r="AE755" s="3">
        <f ca="1">IFERROR(TODAY()-Table1[[#This Row],[Column3]],"")</f>
        <v>1496</v>
      </c>
      <c r="AF755" s="3">
        <f>VLOOKUP(Table1[[#This Row],[Location of the Job]],Table2[],3,FALSE)</f>
        <v>0</v>
      </c>
    </row>
    <row r="756" spans="1:32" x14ac:dyDescent="0.25">
      <c r="A756" s="2" t="s">
        <v>9249</v>
      </c>
      <c r="B756" s="2" t="s">
        <v>125</v>
      </c>
      <c r="C756" s="2"/>
      <c r="D756" s="2" t="s">
        <v>9250</v>
      </c>
      <c r="E756" s="2" t="s">
        <v>1632</v>
      </c>
      <c r="F756" s="2" t="s">
        <v>9251</v>
      </c>
      <c r="G756" s="2"/>
      <c r="H756" s="2"/>
      <c r="I756" s="2"/>
      <c r="J756" s="2"/>
      <c r="K756" s="2"/>
      <c r="L756" s="2"/>
      <c r="M756" s="2"/>
      <c r="N756" s="2" t="s">
        <v>9252</v>
      </c>
      <c r="O756" s="2"/>
      <c r="P756" s="2" t="s">
        <v>9253</v>
      </c>
      <c r="Q756" s="2" t="s">
        <v>426</v>
      </c>
      <c r="R756" s="2"/>
      <c r="S756" s="2"/>
      <c r="T756" s="2"/>
      <c r="U756" s="2"/>
      <c r="V756" s="2"/>
      <c r="W756" s="2"/>
      <c r="X756" s="2"/>
      <c r="Y756" s="2"/>
      <c r="Z756" s="2" t="s">
        <v>9254</v>
      </c>
      <c r="AA756" s="2" t="e">
        <f>FIND("Approved Date:",Table1[[#This Row],[Footer Text]],1)+15</f>
        <v>#VALUE!</v>
      </c>
      <c r="AB756" s="2">
        <f>LEN(Table1[[#This Row],[Footer Text]])</f>
        <v>0</v>
      </c>
      <c r="AC756" s="2" t="e">
        <f>SUBSTITUTE(MID(Table1[[#This Row],[Footer Text]],Table1[[#This Row],[Approved Date:]],Table1[[#This Row],[Column1]]-Table1[[#This Row],[Approved Date:]]),"-","/")</f>
        <v>#VALUE!</v>
      </c>
      <c r="AD756" s="3" t="str">
        <f>IFERROR(IFERROR(DATEVALUE(Table1[[#This Row],[Column2]]),DATE(MID(Table1[[#This Row],[Column2]],FIND(20,Table1[[#This Row],[Column2]],1),4),MID(Table1[[#This Row],[Column2]],FIND("/",Table1[[#This Row],[Column2]],1)+1,2),1)),"Check")</f>
        <v>Check</v>
      </c>
      <c r="AE756" s="3" t="str">
        <f ca="1">IFERROR(TODAY()-Table1[[#This Row],[Column3]],"")</f>
        <v/>
      </c>
      <c r="AF756" s="3" t="str">
        <f>VLOOKUP(Table1[[#This Row],[Location of the Job]],Table2[],3,FALSE)</f>
        <v>ITS</v>
      </c>
    </row>
    <row r="757" spans="1:32" x14ac:dyDescent="0.25">
      <c r="A757" s="2" t="s">
        <v>9255</v>
      </c>
      <c r="B757" s="2" t="s">
        <v>125</v>
      </c>
      <c r="C757" s="2" t="s">
        <v>9256</v>
      </c>
      <c r="D757" s="2" t="s">
        <v>9257</v>
      </c>
      <c r="E757" s="2" t="s">
        <v>9066</v>
      </c>
      <c r="F757" s="2" t="s">
        <v>9052</v>
      </c>
      <c r="G757" s="2">
        <v>0</v>
      </c>
      <c r="H757" s="2">
        <v>2</v>
      </c>
      <c r="I757" s="2" t="s">
        <v>9258</v>
      </c>
      <c r="J757" s="2" t="s">
        <v>9259</v>
      </c>
      <c r="K757" s="2" t="s">
        <v>9260</v>
      </c>
      <c r="L757" s="2" t="s">
        <v>9261</v>
      </c>
      <c r="M757" s="2" t="s">
        <v>101</v>
      </c>
      <c r="N757" s="2" t="s">
        <v>9262</v>
      </c>
      <c r="O757" s="2" t="s">
        <v>9263</v>
      </c>
      <c r="P757" s="2" t="s">
        <v>9253</v>
      </c>
      <c r="Q757" s="2" t="s">
        <v>2579</v>
      </c>
      <c r="R757" s="2" t="s">
        <v>9264</v>
      </c>
      <c r="S757" s="2" t="s">
        <v>501</v>
      </c>
      <c r="T757" s="2" t="s">
        <v>2581</v>
      </c>
      <c r="U757" s="2"/>
      <c r="V757" s="2"/>
      <c r="W757" s="2"/>
      <c r="X757" s="2"/>
      <c r="Y757" s="2"/>
      <c r="Z757" s="2" t="s">
        <v>9265</v>
      </c>
      <c r="AA757" s="2">
        <f>FIND("Approved Date:",Table1[[#This Row],[Footer Text]],1)+15</f>
        <v>125</v>
      </c>
      <c r="AB757" s="2">
        <f>LEN(Table1[[#This Row],[Footer Text]])</f>
        <v>135</v>
      </c>
      <c r="AC757" s="2" t="str">
        <f>SUBSTITUTE(MID(Table1[[#This Row],[Footer Text]],Table1[[#This Row],[Approved Date:]],Table1[[#This Row],[Column1]]-Table1[[#This Row],[Approved Date:]]),"-","/")</f>
        <v>2024/06/02</v>
      </c>
      <c r="AD757" s="3">
        <f>IFERROR(IFERROR(DATEVALUE(Table1[[#This Row],[Column2]]),DATE(MID(Table1[[#This Row],[Column2]],FIND(20,Table1[[#This Row],[Column2]],1),4),MID(Table1[[#This Row],[Column2]],FIND("/",Table1[[#This Row],[Column2]],1)+1,2),1)),"Check")</f>
        <v>45445</v>
      </c>
      <c r="AE757" s="3">
        <f ca="1">IFERROR(TODAY()-Table1[[#This Row],[Column3]],"")</f>
        <v>770</v>
      </c>
      <c r="AF757" s="3" t="str">
        <f>VLOOKUP(Table1[[#This Row],[Location of the Job]],Table2[],3,FALSE)</f>
        <v xml:space="preserve">IT </v>
      </c>
    </row>
    <row r="758" spans="1:32" x14ac:dyDescent="0.25">
      <c r="A758" s="2" t="s">
        <v>9266</v>
      </c>
      <c r="B758" s="2" t="s">
        <v>125</v>
      </c>
      <c r="C758" s="2" t="s">
        <v>9267</v>
      </c>
      <c r="D758" s="2" t="s">
        <v>9268</v>
      </c>
      <c r="E758" s="2" t="s">
        <v>9066</v>
      </c>
      <c r="F758" s="2" t="s">
        <v>9052</v>
      </c>
      <c r="G758" s="2">
        <v>0</v>
      </c>
      <c r="H758" s="2">
        <v>3</v>
      </c>
      <c r="I758" s="2" t="s">
        <v>9269</v>
      </c>
      <c r="J758" s="2" t="s">
        <v>9270</v>
      </c>
      <c r="K758" s="2" t="s">
        <v>9271</v>
      </c>
      <c r="L758" s="2" t="s">
        <v>9272</v>
      </c>
      <c r="M758" s="2" t="s">
        <v>101</v>
      </c>
      <c r="N758" s="2" t="s">
        <v>9071</v>
      </c>
      <c r="O758" s="2" t="s">
        <v>9273</v>
      </c>
      <c r="P758" s="2" t="s">
        <v>9274</v>
      </c>
      <c r="Q758" s="2" t="s">
        <v>2579</v>
      </c>
      <c r="R758" s="2" t="s">
        <v>9264</v>
      </c>
      <c r="S758" s="2" t="s">
        <v>501</v>
      </c>
      <c r="T758" s="2" t="s">
        <v>2581</v>
      </c>
      <c r="U758" s="2"/>
      <c r="V758" s="2"/>
      <c r="W758" s="2"/>
      <c r="X758" s="2"/>
      <c r="Y758" s="2"/>
      <c r="Z758" s="2" t="s">
        <v>9275</v>
      </c>
      <c r="AA758" s="2">
        <f>FIND("Approved Date:",Table1[[#This Row],[Footer Text]],1)+15</f>
        <v>128</v>
      </c>
      <c r="AB758" s="2">
        <f>LEN(Table1[[#This Row],[Footer Text]])</f>
        <v>138</v>
      </c>
      <c r="AC758" s="2" t="str">
        <f>SUBSTITUTE(MID(Table1[[#This Row],[Footer Text]],Table1[[#This Row],[Approved Date:]],Table1[[#This Row],[Column1]]-Table1[[#This Row],[Approved Date:]]),"-","/")</f>
        <v>2024/07/13</v>
      </c>
      <c r="AD758" s="3">
        <f>IFERROR(IFERROR(DATEVALUE(Table1[[#This Row],[Column2]]),DATE(MID(Table1[[#This Row],[Column2]],FIND(20,Table1[[#This Row],[Column2]],1),4),MID(Table1[[#This Row],[Column2]],FIND("/",Table1[[#This Row],[Column2]],1)+1,2),1)),"Check")</f>
        <v>45486</v>
      </c>
      <c r="AE758" s="3">
        <f ca="1">IFERROR(TODAY()-Table1[[#This Row],[Column3]],"")</f>
        <v>729</v>
      </c>
      <c r="AF758" s="3" t="str">
        <f>VLOOKUP(Table1[[#This Row],[Location of the Job]],Table2[],3,FALSE)</f>
        <v xml:space="preserve">IT </v>
      </c>
    </row>
    <row r="759" spans="1:32" x14ac:dyDescent="0.25">
      <c r="A759" s="2" t="s">
        <v>9276</v>
      </c>
      <c r="B759" s="2" t="s">
        <v>27</v>
      </c>
      <c r="C759" s="2" t="s">
        <v>9277</v>
      </c>
      <c r="D759" s="2" t="s">
        <v>9278</v>
      </c>
      <c r="E759" s="2" t="s">
        <v>9279</v>
      </c>
      <c r="F759" s="2" t="s">
        <v>8844</v>
      </c>
      <c r="G759" s="2">
        <v>1</v>
      </c>
      <c r="H759" s="2">
        <v>3</v>
      </c>
      <c r="I759" s="2" t="s">
        <v>9280</v>
      </c>
      <c r="J759" s="2" t="s">
        <v>9281</v>
      </c>
      <c r="K759" s="2" t="s">
        <v>9282</v>
      </c>
      <c r="L759" s="2" t="s">
        <v>9283</v>
      </c>
      <c r="M759" s="2" t="s">
        <v>101</v>
      </c>
      <c r="N759" s="2" t="s">
        <v>9284</v>
      </c>
      <c r="O759" s="2" t="s">
        <v>9285</v>
      </c>
      <c r="P759" s="2" t="s">
        <v>9286</v>
      </c>
      <c r="Q759" s="2" t="s">
        <v>163</v>
      </c>
      <c r="R759" s="2" t="s">
        <v>9287</v>
      </c>
      <c r="S759" s="2" t="s">
        <v>9288</v>
      </c>
      <c r="T759" s="2" t="s">
        <v>43</v>
      </c>
      <c r="U759" s="2" t="s">
        <v>44</v>
      </c>
      <c r="V759" s="2"/>
      <c r="W759" s="2"/>
      <c r="X759" s="2"/>
      <c r="Y759" s="2"/>
      <c r="Z759" s="2" t="s">
        <v>9289</v>
      </c>
      <c r="AA759" s="2">
        <f>FIND("Approved Date:",Table1[[#This Row],[Footer Text]],1)+15</f>
        <v>124</v>
      </c>
      <c r="AB759" s="2">
        <f>LEN(Table1[[#This Row],[Footer Text]])</f>
        <v>134</v>
      </c>
      <c r="AC759" s="2" t="str">
        <f>SUBSTITUTE(MID(Table1[[#This Row],[Footer Text]],Table1[[#This Row],[Approved Date:]],Table1[[#This Row],[Column1]]-Table1[[#This Row],[Approved Date:]]),"-","/")</f>
        <v>2025/10/22</v>
      </c>
      <c r="AD759" s="3">
        <f>IFERROR(IFERROR(DATEVALUE(Table1[[#This Row],[Column2]]),DATE(MID(Table1[[#This Row],[Column2]],FIND(20,Table1[[#This Row],[Column2]],1),4),MID(Table1[[#This Row],[Column2]],FIND("/",Table1[[#This Row],[Column2]],1)+1,2),1)),"Check")</f>
        <v>45952</v>
      </c>
      <c r="AE759" s="3">
        <f ca="1">IFERROR(TODAY()-Table1[[#This Row],[Column3]],"")</f>
        <v>263</v>
      </c>
      <c r="AF759" s="3" t="str">
        <f>VLOOKUP(Table1[[#This Row],[Location of the Job]],Table2[],3,FALSE)</f>
        <v xml:space="preserve">IT </v>
      </c>
    </row>
    <row r="760" spans="1:32" x14ac:dyDescent="0.25">
      <c r="A760" s="2" t="s">
        <v>9290</v>
      </c>
      <c r="B760" s="2" t="s">
        <v>125</v>
      </c>
      <c r="C760" s="2" t="s">
        <v>9291</v>
      </c>
      <c r="D760" s="2" t="s">
        <v>9292</v>
      </c>
      <c r="E760" s="2" t="s">
        <v>8105</v>
      </c>
      <c r="F760" s="2" t="s">
        <v>9293</v>
      </c>
      <c r="G760" s="2">
        <v>0</v>
      </c>
      <c r="H760" s="2">
        <v>1</v>
      </c>
      <c r="I760" s="2" t="s">
        <v>9294</v>
      </c>
      <c r="J760" s="2" t="s">
        <v>9295</v>
      </c>
      <c r="K760" s="2" t="s">
        <v>9296</v>
      </c>
      <c r="L760" s="2" t="s">
        <v>9297</v>
      </c>
      <c r="M760" s="2" t="s">
        <v>9298</v>
      </c>
      <c r="N760" s="2" t="s">
        <v>9299</v>
      </c>
      <c r="O760" s="2" t="s">
        <v>9300</v>
      </c>
      <c r="P760" s="2" t="s">
        <v>9301</v>
      </c>
      <c r="Q760" s="2" t="s">
        <v>1462</v>
      </c>
      <c r="R760" s="2" t="s">
        <v>9302</v>
      </c>
      <c r="S760" s="2" t="s">
        <v>9303</v>
      </c>
      <c r="T760" s="2" t="s">
        <v>392</v>
      </c>
      <c r="U760" s="2"/>
      <c r="V760" s="2"/>
      <c r="W760" s="2"/>
      <c r="X760" s="2"/>
      <c r="Y760" s="2"/>
      <c r="Z760" s="2" t="s">
        <v>9304</v>
      </c>
      <c r="AA760" s="2">
        <f>FIND("Approved Date:",Table1[[#This Row],[Footer Text]],1)+15</f>
        <v>121</v>
      </c>
      <c r="AB760" s="2">
        <f>LEN(Table1[[#This Row],[Footer Text]])</f>
        <v>131</v>
      </c>
      <c r="AC760" s="2" t="str">
        <f>SUBSTITUTE(MID(Table1[[#This Row],[Footer Text]],Table1[[#This Row],[Approved Date:]],Table1[[#This Row],[Column1]]-Table1[[#This Row],[Approved Date:]]),"-","/")</f>
        <v>2024/02/14</v>
      </c>
      <c r="AD760" s="3">
        <f>IFERROR(IFERROR(DATEVALUE(Table1[[#This Row],[Column2]]),DATE(MID(Table1[[#This Row],[Column2]],FIND(20,Table1[[#This Row],[Column2]],1),4),MID(Table1[[#This Row],[Column2]],FIND("/",Table1[[#This Row],[Column2]],1)+1,2),1)),"Check")</f>
        <v>45336</v>
      </c>
      <c r="AE760" s="3">
        <f ca="1">IFERROR(TODAY()-Table1[[#This Row],[Column3]],"")</f>
        <v>879</v>
      </c>
      <c r="AF760" s="3" t="str">
        <f>VLOOKUP(Table1[[#This Row],[Location of the Job]],Table2[],3,FALSE)</f>
        <v>CA</v>
      </c>
    </row>
    <row r="761" spans="1:32" x14ac:dyDescent="0.25">
      <c r="A761" s="2" t="s">
        <v>9305</v>
      </c>
      <c r="B761" s="2" t="s">
        <v>7771</v>
      </c>
      <c r="C761" s="2" t="s">
        <v>243</v>
      </c>
      <c r="D761" s="2" t="s">
        <v>9306</v>
      </c>
      <c r="E761" s="2" t="s">
        <v>7509</v>
      </c>
      <c r="F761" s="2" t="s">
        <v>9307</v>
      </c>
      <c r="G761" s="2">
        <v>2</v>
      </c>
      <c r="H761" s="2">
        <v>3</v>
      </c>
      <c r="I761" s="2" t="s">
        <v>9308</v>
      </c>
      <c r="J761" s="2" t="s">
        <v>9309</v>
      </c>
      <c r="K761" s="2"/>
      <c r="L761" s="2" t="s">
        <v>250</v>
      </c>
      <c r="M761" s="2" t="s">
        <v>9310</v>
      </c>
      <c r="N761" s="2" t="s">
        <v>252</v>
      </c>
      <c r="O761" s="2" t="s">
        <v>9311</v>
      </c>
      <c r="P761" s="2"/>
      <c r="Q761" s="2"/>
      <c r="R761" s="2"/>
      <c r="S761" s="2"/>
      <c r="T761" s="2"/>
      <c r="U761" s="2" t="s">
        <v>44</v>
      </c>
      <c r="V761" s="2"/>
      <c r="W761" s="2"/>
      <c r="X761" s="2"/>
      <c r="Y761" s="2"/>
      <c r="Z761" s="2" t="s">
        <v>9312</v>
      </c>
      <c r="AA761" s="2">
        <f>FIND("Approved Date:",Table1[[#This Row],[Footer Text]],1)+15</f>
        <v>72</v>
      </c>
      <c r="AB761" s="2">
        <f>LEN(Table1[[#This Row],[Footer Text]])</f>
        <v>71</v>
      </c>
      <c r="AC761" s="2" t="e">
        <f>SUBSTITUTE(MID(Table1[[#This Row],[Footer Text]],Table1[[#This Row],[Approved Date:]],Table1[[#This Row],[Column1]]-Table1[[#This Row],[Approved Date:]]),"-","/")</f>
        <v>#VALUE!</v>
      </c>
      <c r="AD761" s="3" t="str">
        <f>IFERROR(IFERROR(DATEVALUE(Table1[[#This Row],[Column2]]),DATE(MID(Table1[[#This Row],[Column2]],FIND(20,Table1[[#This Row],[Column2]],1),4),MID(Table1[[#This Row],[Column2]],FIND("/",Table1[[#This Row],[Column2]],1)+1,2),1)),"Check")</f>
        <v>Check</v>
      </c>
      <c r="AE761" s="3" t="str">
        <f ca="1">IFERROR(TODAY()-Table1[[#This Row],[Column3]],"")</f>
        <v/>
      </c>
      <c r="AF761" s="3" t="str">
        <f>VLOOKUP(Table1[[#This Row],[Location of the Job]],Table2[],3,FALSE)</f>
        <v>LABs</v>
      </c>
    </row>
    <row r="762" spans="1:32" x14ac:dyDescent="0.25">
      <c r="A762" s="2" t="s">
        <v>9313</v>
      </c>
      <c r="B762" s="2" t="s">
        <v>27</v>
      </c>
      <c r="C762" s="2" t="s">
        <v>9314</v>
      </c>
      <c r="D762" s="2" t="s">
        <v>9315</v>
      </c>
      <c r="E762" s="2" t="s">
        <v>7281</v>
      </c>
      <c r="F762" s="2" t="s">
        <v>9316</v>
      </c>
      <c r="G762" s="2">
        <v>3</v>
      </c>
      <c r="H762" s="2">
        <v>3</v>
      </c>
      <c r="I762" s="2" t="s">
        <v>9317</v>
      </c>
      <c r="J762" s="2" t="s">
        <v>9318</v>
      </c>
      <c r="K762" s="2" t="s">
        <v>9319</v>
      </c>
      <c r="L762" s="2" t="s">
        <v>9320</v>
      </c>
      <c r="M762" s="2" t="s">
        <v>9321</v>
      </c>
      <c r="N762" s="2" t="s">
        <v>9322</v>
      </c>
      <c r="O762" s="2" t="s">
        <v>9323</v>
      </c>
      <c r="P762" s="2"/>
      <c r="Q762" s="2" t="s">
        <v>200</v>
      </c>
      <c r="R762" s="2" t="s">
        <v>9324</v>
      </c>
      <c r="S762" s="2" t="s">
        <v>9325</v>
      </c>
      <c r="T762" s="2" t="s">
        <v>9326</v>
      </c>
      <c r="U762" s="2" t="s">
        <v>44</v>
      </c>
      <c r="V762" s="2"/>
      <c r="W762" s="2"/>
      <c r="X762" s="2"/>
      <c r="Y762" s="2"/>
      <c r="Z762" s="2" t="s">
        <v>9327</v>
      </c>
      <c r="AA762" s="2">
        <f>FIND("Approved Date:",Table1[[#This Row],[Footer Text]],1)+15</f>
        <v>126</v>
      </c>
      <c r="AB762" s="2">
        <f>LEN(Table1[[#This Row],[Footer Text]])</f>
        <v>136</v>
      </c>
      <c r="AC762" s="2" t="str">
        <f>SUBSTITUTE(MID(Table1[[#This Row],[Footer Text]],Table1[[#This Row],[Approved Date:]],Table1[[#This Row],[Column1]]-Table1[[#This Row],[Approved Date:]]),"-","/")</f>
        <v>11/23/2021</v>
      </c>
      <c r="AD762" s="3">
        <f>IFERROR(IFERROR(DATEVALUE(Table1[[#This Row],[Column2]]),DATE(MID(Table1[[#This Row],[Column2]],FIND(20,Table1[[#This Row],[Column2]],1),4),MID(Table1[[#This Row],[Column2]],FIND("/",Table1[[#This Row],[Column2]],1)+1,2),1)),"Check")</f>
        <v>44523</v>
      </c>
      <c r="AE762" s="3">
        <f ca="1">IFERROR(TODAY()-Table1[[#This Row],[Column3]],"")</f>
        <v>1692</v>
      </c>
      <c r="AF762" s="3" t="str">
        <f>VLOOKUP(Table1[[#This Row],[Location of the Job]],Table2[],3,FALSE)</f>
        <v>L&amp;R</v>
      </c>
    </row>
    <row r="763" spans="1:32" x14ac:dyDescent="0.25">
      <c r="A763" s="2" t="s">
        <v>9328</v>
      </c>
      <c r="B763" s="2" t="s">
        <v>7507</v>
      </c>
      <c r="C763" s="2" t="s">
        <v>243</v>
      </c>
      <c r="D763" s="2" t="s">
        <v>9329</v>
      </c>
      <c r="E763" s="2" t="s">
        <v>7509</v>
      </c>
      <c r="F763" s="2" t="s">
        <v>9330</v>
      </c>
      <c r="G763" s="2">
        <v>0</v>
      </c>
      <c r="H763" s="2"/>
      <c r="I763" s="2" t="s">
        <v>9331</v>
      </c>
      <c r="J763" s="2" t="s">
        <v>9332</v>
      </c>
      <c r="K763" s="2"/>
      <c r="L763" s="2"/>
      <c r="M763" s="2" t="s">
        <v>101</v>
      </c>
      <c r="N763" s="2" t="s">
        <v>9333</v>
      </c>
      <c r="O763" s="2" t="s">
        <v>9334</v>
      </c>
      <c r="P763" s="2"/>
      <c r="Q763" s="2"/>
      <c r="R763" s="2"/>
      <c r="S763" s="2" t="s">
        <v>7514</v>
      </c>
      <c r="T763" s="2" t="s">
        <v>9335</v>
      </c>
      <c r="U763" s="2" t="s">
        <v>44</v>
      </c>
      <c r="V763" s="2"/>
      <c r="W763" s="2"/>
      <c r="X763" s="2"/>
      <c r="Y763" s="2"/>
      <c r="Z763" s="2" t="s">
        <v>9336</v>
      </c>
      <c r="AA763" s="2">
        <f>FIND("Approved Date:",Table1[[#This Row],[Footer Text]],1)+15</f>
        <v>72</v>
      </c>
      <c r="AB763" s="2">
        <f>LEN(Table1[[#This Row],[Footer Text]])</f>
        <v>71</v>
      </c>
      <c r="AC763" s="2" t="e">
        <f>SUBSTITUTE(MID(Table1[[#This Row],[Footer Text]],Table1[[#This Row],[Approved Date:]],Table1[[#This Row],[Column1]]-Table1[[#This Row],[Approved Date:]]),"-","/")</f>
        <v>#VALUE!</v>
      </c>
      <c r="AD763" s="3" t="str">
        <f>IFERROR(IFERROR(DATEVALUE(Table1[[#This Row],[Column2]]),DATE(MID(Table1[[#This Row],[Column2]],FIND(20,Table1[[#This Row],[Column2]],1),4),MID(Table1[[#This Row],[Column2]],FIND("/",Table1[[#This Row],[Column2]],1)+1,2),1)),"Check")</f>
        <v>Check</v>
      </c>
      <c r="AE763" s="3" t="str">
        <f ca="1">IFERROR(TODAY()-Table1[[#This Row],[Column3]],"")</f>
        <v/>
      </c>
      <c r="AF763" s="3" t="str">
        <f>VLOOKUP(Table1[[#This Row],[Location of the Job]],Table2[],3,FALSE)</f>
        <v>LABs</v>
      </c>
    </row>
    <row r="764" spans="1:32" x14ac:dyDescent="0.25">
      <c r="A764" s="2" t="s">
        <v>9337</v>
      </c>
      <c r="B764" s="2" t="s">
        <v>7507</v>
      </c>
      <c r="C764" s="2" t="s">
        <v>243</v>
      </c>
      <c r="D764" s="2" t="s">
        <v>9338</v>
      </c>
      <c r="E764" s="2" t="s">
        <v>7509</v>
      </c>
      <c r="F764" s="2" t="s">
        <v>9330</v>
      </c>
      <c r="G764" s="2">
        <v>0</v>
      </c>
      <c r="H764" s="2" t="s">
        <v>1948</v>
      </c>
      <c r="I764" s="2" t="s">
        <v>9339</v>
      </c>
      <c r="J764" s="2" t="s">
        <v>9340</v>
      </c>
      <c r="K764" s="2"/>
      <c r="L764" s="2"/>
      <c r="M764" s="2" t="s">
        <v>101</v>
      </c>
      <c r="N764" s="2" t="s">
        <v>9341</v>
      </c>
      <c r="O764" s="2" t="s">
        <v>9342</v>
      </c>
      <c r="P764" s="2"/>
      <c r="Q764" s="2"/>
      <c r="R764" s="2"/>
      <c r="S764" s="2" t="s">
        <v>7514</v>
      </c>
      <c r="T764" s="2" t="s">
        <v>9343</v>
      </c>
      <c r="U764" s="2" t="s">
        <v>44</v>
      </c>
      <c r="V764" s="2"/>
      <c r="W764" s="2"/>
      <c r="X764" s="2"/>
      <c r="Y764" s="2"/>
      <c r="Z764" s="2" t="s">
        <v>9344</v>
      </c>
      <c r="AA764" s="2">
        <f>FIND("Approved Date:",Table1[[#This Row],[Footer Text]],1)+15</f>
        <v>72</v>
      </c>
      <c r="AB764" s="2">
        <f>LEN(Table1[[#This Row],[Footer Text]])</f>
        <v>71</v>
      </c>
      <c r="AC764" s="2" t="e">
        <f>SUBSTITUTE(MID(Table1[[#This Row],[Footer Text]],Table1[[#This Row],[Approved Date:]],Table1[[#This Row],[Column1]]-Table1[[#This Row],[Approved Date:]]),"-","/")</f>
        <v>#VALUE!</v>
      </c>
      <c r="AD764" s="3" t="str">
        <f>IFERROR(IFERROR(DATEVALUE(Table1[[#This Row],[Column2]]),DATE(MID(Table1[[#This Row],[Column2]],FIND(20,Table1[[#This Row],[Column2]],1),4),MID(Table1[[#This Row],[Column2]],FIND("/",Table1[[#This Row],[Column2]],1)+1,2),1)),"Check")</f>
        <v>Check</v>
      </c>
      <c r="AE764" s="3" t="str">
        <f ca="1">IFERROR(TODAY()-Table1[[#This Row],[Column3]],"")</f>
        <v/>
      </c>
      <c r="AF764" s="3" t="str">
        <f>VLOOKUP(Table1[[#This Row],[Location of the Job]],Table2[],3,FALSE)</f>
        <v>LABs</v>
      </c>
    </row>
    <row r="765" spans="1:32" x14ac:dyDescent="0.25">
      <c r="A765" s="2" t="s">
        <v>9345</v>
      </c>
      <c r="B765" s="2" t="s">
        <v>7507</v>
      </c>
      <c r="C765" s="2" t="s">
        <v>243</v>
      </c>
      <c r="D765" s="2" t="s">
        <v>9346</v>
      </c>
      <c r="E765" s="2" t="s">
        <v>7509</v>
      </c>
      <c r="F765" s="2" t="s">
        <v>9330</v>
      </c>
      <c r="G765" s="2">
        <v>0</v>
      </c>
      <c r="H765" s="2" t="s">
        <v>1948</v>
      </c>
      <c r="I765" s="2" t="s">
        <v>9347</v>
      </c>
      <c r="J765" s="2" t="s">
        <v>9348</v>
      </c>
      <c r="K765" s="2"/>
      <c r="L765" s="2"/>
      <c r="M765" s="2" t="s">
        <v>101</v>
      </c>
      <c r="N765" s="2" t="s">
        <v>9341</v>
      </c>
      <c r="O765" s="2" t="s">
        <v>9349</v>
      </c>
      <c r="P765" s="2"/>
      <c r="Q765" s="2"/>
      <c r="R765" s="2"/>
      <c r="S765" s="2" t="s">
        <v>7514</v>
      </c>
      <c r="T765" s="2" t="s">
        <v>9350</v>
      </c>
      <c r="U765" s="2" t="s">
        <v>44</v>
      </c>
      <c r="V765" s="2"/>
      <c r="W765" s="2"/>
      <c r="X765" s="2"/>
      <c r="Y765" s="2"/>
      <c r="Z765" s="2" t="s">
        <v>9351</v>
      </c>
      <c r="AA765" s="2">
        <f>FIND("Approved Date:",Table1[[#This Row],[Footer Text]],1)+15</f>
        <v>72</v>
      </c>
      <c r="AB765" s="2">
        <f>LEN(Table1[[#This Row],[Footer Text]])</f>
        <v>71</v>
      </c>
      <c r="AC765" s="2" t="e">
        <f>SUBSTITUTE(MID(Table1[[#This Row],[Footer Text]],Table1[[#This Row],[Approved Date:]],Table1[[#This Row],[Column1]]-Table1[[#This Row],[Approved Date:]]),"-","/")</f>
        <v>#VALUE!</v>
      </c>
      <c r="AD765" s="3" t="str">
        <f>IFERROR(IFERROR(DATEVALUE(Table1[[#This Row],[Column2]]),DATE(MID(Table1[[#This Row],[Column2]],FIND(20,Table1[[#This Row],[Column2]],1),4),MID(Table1[[#This Row],[Column2]],FIND("/",Table1[[#This Row],[Column2]],1)+1,2),1)),"Check")</f>
        <v>Check</v>
      </c>
      <c r="AE765" s="3" t="str">
        <f ca="1">IFERROR(TODAY()-Table1[[#This Row],[Column3]],"")</f>
        <v/>
      </c>
      <c r="AF765" s="3" t="str">
        <f>VLOOKUP(Table1[[#This Row],[Location of the Job]],Table2[],3,FALSE)</f>
        <v>LABs</v>
      </c>
    </row>
    <row r="766" spans="1:32" x14ac:dyDescent="0.25">
      <c r="A766" s="2" t="s">
        <v>9352</v>
      </c>
      <c r="B766" s="2" t="s">
        <v>7507</v>
      </c>
      <c r="C766" s="2" t="s">
        <v>243</v>
      </c>
      <c r="D766" s="2" t="s">
        <v>9353</v>
      </c>
      <c r="E766" s="2" t="s">
        <v>7509</v>
      </c>
      <c r="F766" s="2" t="s">
        <v>9354</v>
      </c>
      <c r="G766" s="2">
        <v>0</v>
      </c>
      <c r="H766" s="2"/>
      <c r="I766" s="2" t="s">
        <v>9355</v>
      </c>
      <c r="J766" s="2" t="s">
        <v>9356</v>
      </c>
      <c r="K766" s="2"/>
      <c r="L766" s="2" t="s">
        <v>9357</v>
      </c>
      <c r="M766" s="2" t="s">
        <v>101</v>
      </c>
      <c r="N766" s="2" t="s">
        <v>9358</v>
      </c>
      <c r="O766" s="2" t="s">
        <v>9359</v>
      </c>
      <c r="P766" s="2"/>
      <c r="Q766" s="2"/>
      <c r="R766" s="2"/>
      <c r="S766" s="2" t="s">
        <v>7514</v>
      </c>
      <c r="T766" s="2" t="s">
        <v>9360</v>
      </c>
      <c r="U766" s="2" t="s">
        <v>44</v>
      </c>
      <c r="V766" s="2"/>
      <c r="W766" s="2"/>
      <c r="X766" s="2"/>
      <c r="Y766" s="2"/>
      <c r="Z766" s="2" t="s">
        <v>9361</v>
      </c>
      <c r="AA766" s="2">
        <f>FIND("Approved Date:",Table1[[#This Row],[Footer Text]],1)+15</f>
        <v>72</v>
      </c>
      <c r="AB766" s="2">
        <f>LEN(Table1[[#This Row],[Footer Text]])</f>
        <v>71</v>
      </c>
      <c r="AC766" s="2" t="e">
        <f>SUBSTITUTE(MID(Table1[[#This Row],[Footer Text]],Table1[[#This Row],[Approved Date:]],Table1[[#This Row],[Column1]]-Table1[[#This Row],[Approved Date:]]),"-","/")</f>
        <v>#VALUE!</v>
      </c>
      <c r="AD766" s="3" t="str">
        <f>IFERROR(IFERROR(DATEVALUE(Table1[[#This Row],[Column2]]),DATE(MID(Table1[[#This Row],[Column2]],FIND(20,Table1[[#This Row],[Column2]],1),4),MID(Table1[[#This Row],[Column2]],FIND("/",Table1[[#This Row],[Column2]],1)+1,2),1)),"Check")</f>
        <v>Check</v>
      </c>
      <c r="AE766" s="3" t="str">
        <f ca="1">IFERROR(TODAY()-Table1[[#This Row],[Column3]],"")</f>
        <v/>
      </c>
      <c r="AF766" s="3" t="str">
        <f>VLOOKUP(Table1[[#This Row],[Location of the Job]],Table2[],3,FALSE)</f>
        <v>LABs</v>
      </c>
    </row>
    <row r="767" spans="1:32" x14ac:dyDescent="0.25">
      <c r="A767" s="2" t="s">
        <v>9362</v>
      </c>
      <c r="B767" s="2" t="s">
        <v>7507</v>
      </c>
      <c r="C767" s="2" t="s">
        <v>243</v>
      </c>
      <c r="D767" s="2" t="s">
        <v>9363</v>
      </c>
      <c r="E767" s="2" t="s">
        <v>7509</v>
      </c>
      <c r="F767" s="2" t="s">
        <v>9330</v>
      </c>
      <c r="G767" s="2">
        <v>0</v>
      </c>
      <c r="H767" s="2" t="s">
        <v>1948</v>
      </c>
      <c r="I767" s="2" t="s">
        <v>9364</v>
      </c>
      <c r="J767" s="2" t="s">
        <v>9365</v>
      </c>
      <c r="K767" s="2"/>
      <c r="L767" s="2"/>
      <c r="M767" s="2" t="s">
        <v>101</v>
      </c>
      <c r="N767" s="2" t="s">
        <v>9333</v>
      </c>
      <c r="O767" s="2" t="s">
        <v>9366</v>
      </c>
      <c r="P767" s="2"/>
      <c r="Q767" s="2"/>
      <c r="R767" s="2"/>
      <c r="S767" s="2" t="s">
        <v>7514</v>
      </c>
      <c r="T767" s="2" t="s">
        <v>9367</v>
      </c>
      <c r="U767" s="2" t="s">
        <v>44</v>
      </c>
      <c r="V767" s="2"/>
      <c r="W767" s="2"/>
      <c r="X767" s="2"/>
      <c r="Y767" s="2"/>
      <c r="Z767" s="2" t="s">
        <v>9368</v>
      </c>
      <c r="AA767" s="2">
        <f>FIND("Approved Date:",Table1[[#This Row],[Footer Text]],1)+15</f>
        <v>72</v>
      </c>
      <c r="AB767" s="2">
        <f>LEN(Table1[[#This Row],[Footer Text]])</f>
        <v>71</v>
      </c>
      <c r="AC767" s="2" t="e">
        <f>SUBSTITUTE(MID(Table1[[#This Row],[Footer Text]],Table1[[#This Row],[Approved Date:]],Table1[[#This Row],[Column1]]-Table1[[#This Row],[Approved Date:]]),"-","/")</f>
        <v>#VALUE!</v>
      </c>
      <c r="AD767" s="3" t="str">
        <f>IFERROR(IFERROR(DATEVALUE(Table1[[#This Row],[Column2]]),DATE(MID(Table1[[#This Row],[Column2]],FIND(20,Table1[[#This Row],[Column2]],1),4),MID(Table1[[#This Row],[Column2]],FIND("/",Table1[[#This Row],[Column2]],1)+1,2),1)),"Check")</f>
        <v>Check</v>
      </c>
      <c r="AE767" s="3" t="str">
        <f ca="1">IFERROR(TODAY()-Table1[[#This Row],[Column3]],"")</f>
        <v/>
      </c>
      <c r="AF767" s="3" t="str">
        <f>VLOOKUP(Table1[[#This Row],[Location of the Job]],Table2[],3,FALSE)</f>
        <v>LABs</v>
      </c>
    </row>
    <row r="768" spans="1:32" x14ac:dyDescent="0.25">
      <c r="A768" s="2" t="s">
        <v>9369</v>
      </c>
      <c r="B768" s="2" t="s">
        <v>27</v>
      </c>
      <c r="C768" s="2" t="s">
        <v>9370</v>
      </c>
      <c r="D768" s="2" t="s">
        <v>9371</v>
      </c>
      <c r="E768" s="2" t="s">
        <v>7281</v>
      </c>
      <c r="F768" s="2" t="s">
        <v>9372</v>
      </c>
      <c r="G768" s="2">
        <v>0</v>
      </c>
      <c r="H768" s="2">
        <v>2</v>
      </c>
      <c r="I768" s="2" t="s">
        <v>9373</v>
      </c>
      <c r="J768" s="2" t="s">
        <v>9374</v>
      </c>
      <c r="K768" s="2" t="s">
        <v>9375</v>
      </c>
      <c r="L768" s="2" t="s">
        <v>9376</v>
      </c>
      <c r="M768" s="2" t="s">
        <v>101</v>
      </c>
      <c r="N768" s="2" t="s">
        <v>9377</v>
      </c>
      <c r="O768" s="2" t="s">
        <v>9378</v>
      </c>
      <c r="P768" s="2"/>
      <c r="Q768" s="2" t="s">
        <v>58</v>
      </c>
      <c r="R768" s="2" t="s">
        <v>9379</v>
      </c>
      <c r="S768" s="2" t="s">
        <v>9380</v>
      </c>
      <c r="T768" s="2" t="s">
        <v>9381</v>
      </c>
      <c r="U768" s="2" t="s">
        <v>44</v>
      </c>
      <c r="V768" s="2"/>
      <c r="W768" s="2"/>
      <c r="X768" s="2"/>
      <c r="Y768" s="2"/>
      <c r="Z768" s="2" t="s">
        <v>9382</v>
      </c>
      <c r="AA768" s="2">
        <f>FIND("Approved Date:",Table1[[#This Row],[Footer Text]],1)+15</f>
        <v>126</v>
      </c>
      <c r="AB768" s="2">
        <f>LEN(Table1[[#This Row],[Footer Text]])</f>
        <v>136</v>
      </c>
      <c r="AC768" s="2" t="str">
        <f>SUBSTITUTE(MID(Table1[[#This Row],[Footer Text]],Table1[[#This Row],[Approved Date:]],Table1[[#This Row],[Column1]]-Table1[[#This Row],[Approved Date:]]),"-","/")</f>
        <v>2021/02/17</v>
      </c>
      <c r="AD768" s="3">
        <f>IFERROR(IFERROR(DATEVALUE(Table1[[#This Row],[Column2]]),DATE(MID(Table1[[#This Row],[Column2]],FIND(20,Table1[[#This Row],[Column2]],1),4),MID(Table1[[#This Row],[Column2]],FIND("/",Table1[[#This Row],[Column2]],1)+1,2),1)),"Check")</f>
        <v>44244</v>
      </c>
      <c r="AE768" s="3">
        <f ca="1">IFERROR(TODAY()-Table1[[#This Row],[Column3]],"")</f>
        <v>1971</v>
      </c>
      <c r="AF768" s="3" t="str">
        <f>VLOOKUP(Table1[[#This Row],[Location of the Job]],Table2[],3,FALSE)</f>
        <v>L&amp;R</v>
      </c>
    </row>
    <row r="769" spans="1:32" x14ac:dyDescent="0.25">
      <c r="A769" s="2" t="s">
        <v>9383</v>
      </c>
      <c r="B769" s="2" t="s">
        <v>27</v>
      </c>
      <c r="C769" s="2" t="s">
        <v>9384</v>
      </c>
      <c r="D769" s="2" t="s">
        <v>9385</v>
      </c>
      <c r="E769" s="2" t="s">
        <v>799</v>
      </c>
      <c r="F769" s="2" t="s">
        <v>815</v>
      </c>
      <c r="G769" s="2">
        <v>8</v>
      </c>
      <c r="H769" s="2">
        <v>3</v>
      </c>
      <c r="I769" s="2" t="s">
        <v>9386</v>
      </c>
      <c r="J769" s="2" t="s">
        <v>9387</v>
      </c>
      <c r="K769" s="2" t="s">
        <v>9388</v>
      </c>
      <c r="L769" s="2" t="s">
        <v>9389</v>
      </c>
      <c r="M769" s="2" t="s">
        <v>9390</v>
      </c>
      <c r="N769" s="2" t="s">
        <v>9391</v>
      </c>
      <c r="O769" s="2" t="s">
        <v>822</v>
      </c>
      <c r="P769" s="2" t="s">
        <v>823</v>
      </c>
      <c r="Q769" s="2" t="s">
        <v>87</v>
      </c>
      <c r="R769" s="2" t="s">
        <v>824</v>
      </c>
      <c r="S769" s="2" t="s">
        <v>825</v>
      </c>
      <c r="T769" s="2" t="s">
        <v>43</v>
      </c>
      <c r="U769" s="2" t="s">
        <v>44</v>
      </c>
      <c r="V769" s="2"/>
      <c r="W769" s="2"/>
      <c r="X769" s="2"/>
      <c r="Y769" s="2"/>
      <c r="Z769" s="2" t="s">
        <v>9392</v>
      </c>
      <c r="AA769" s="2">
        <f>FIND("Approved Date:",Table1[[#This Row],[Footer Text]],1)+15</f>
        <v>123</v>
      </c>
      <c r="AB769" s="2">
        <f>LEN(Table1[[#This Row],[Footer Text]])</f>
        <v>133</v>
      </c>
      <c r="AC769" s="2" t="str">
        <f>SUBSTITUTE(MID(Table1[[#This Row],[Footer Text]],Table1[[#This Row],[Approved Date:]],Table1[[#This Row],[Column1]]-Table1[[#This Row],[Approved Date:]]),"-","/")</f>
        <v>19/08/2025</v>
      </c>
      <c r="AD769" s="3">
        <f>IFERROR(IFERROR(DATEVALUE(Table1[[#This Row],[Column2]]),DATE(MID(Table1[[#This Row],[Column2]],FIND(20,Table1[[#This Row],[Column2]],1),4),MID(Table1[[#This Row],[Column2]],FIND("/",Table1[[#This Row],[Column2]],1)+1,2),1)),"Check")</f>
        <v>45870</v>
      </c>
      <c r="AE769" s="3">
        <f ca="1">IFERROR(TODAY()-Table1[[#This Row],[Column3]],"")</f>
        <v>345</v>
      </c>
      <c r="AF769" s="3" t="str">
        <f>VLOOKUP(Table1[[#This Row],[Location of the Job]],Table2[],3,FALSE)</f>
        <v>CPG</v>
      </c>
    </row>
    <row r="770" spans="1:32" x14ac:dyDescent="0.25">
      <c r="A770" s="2" t="s">
        <v>9393</v>
      </c>
      <c r="B770" s="2" t="s">
        <v>125</v>
      </c>
      <c r="C770" s="2" t="s">
        <v>9394</v>
      </c>
      <c r="D770" s="2" t="s">
        <v>9395</v>
      </c>
      <c r="E770" s="2" t="s">
        <v>9396</v>
      </c>
      <c r="F770" s="2" t="s">
        <v>9397</v>
      </c>
      <c r="G770" s="2" t="s">
        <v>9398</v>
      </c>
      <c r="H770" s="2">
        <v>2</v>
      </c>
      <c r="I770" s="2" t="s">
        <v>9399</v>
      </c>
      <c r="J770" s="2" t="s">
        <v>9400</v>
      </c>
      <c r="K770" s="2" t="s">
        <v>9401</v>
      </c>
      <c r="L770" s="2" t="s">
        <v>9402</v>
      </c>
      <c r="M770" s="2" t="s">
        <v>101</v>
      </c>
      <c r="N770" s="2" t="s">
        <v>9403</v>
      </c>
      <c r="O770" s="2" t="s">
        <v>9404</v>
      </c>
      <c r="P770" s="2" t="s">
        <v>9405</v>
      </c>
      <c r="Q770" s="2" t="s">
        <v>2579</v>
      </c>
      <c r="R770" s="2" t="s">
        <v>6244</v>
      </c>
      <c r="S770" s="2" t="s">
        <v>1135</v>
      </c>
      <c r="T770" s="2" t="s">
        <v>43</v>
      </c>
      <c r="U770" s="2"/>
      <c r="V770" s="2"/>
      <c r="W770" s="2"/>
      <c r="X770" s="2"/>
      <c r="Y770" s="2"/>
      <c r="Z770" s="2" t="s">
        <v>9406</v>
      </c>
      <c r="AA770" s="2">
        <f>FIND("Approved Date:",Table1[[#This Row],[Footer Text]],1)+15</f>
        <v>125</v>
      </c>
      <c r="AB770" s="2">
        <f>LEN(Table1[[#This Row],[Footer Text]])</f>
        <v>134</v>
      </c>
      <c r="AC770" s="2" t="str">
        <f>SUBSTITUTE(MID(Table1[[#This Row],[Footer Text]],Table1[[#This Row],[Approved Date:]],Table1[[#This Row],[Column1]]-Table1[[#This Row],[Approved Date:]]),"-","/")</f>
        <v>6/13/2023</v>
      </c>
      <c r="AD770" s="3">
        <f>IFERROR(IFERROR(DATEVALUE(Table1[[#This Row],[Column2]]),DATE(MID(Table1[[#This Row],[Column2]],FIND(20,Table1[[#This Row],[Column2]],1),4),MID(Table1[[#This Row],[Column2]],FIND("/",Table1[[#This Row],[Column2]],1)+1,2),1)),"Check")</f>
        <v>45090</v>
      </c>
      <c r="AE770" s="3">
        <f ca="1">IFERROR(TODAY()-Table1[[#This Row],[Column3]],"")</f>
        <v>1125</v>
      </c>
      <c r="AF770" s="3" t="str">
        <f>VLOOKUP(Table1[[#This Row],[Location of the Job]],Table2[],3,FALSE)</f>
        <v>CPG</v>
      </c>
    </row>
    <row r="771" spans="1:32" x14ac:dyDescent="0.25">
      <c r="A771" s="2" t="s">
        <v>9407</v>
      </c>
      <c r="B771" s="2" t="s">
        <v>27</v>
      </c>
      <c r="C771" s="2" t="s">
        <v>9408</v>
      </c>
      <c r="D771" s="2" t="s">
        <v>9409</v>
      </c>
      <c r="E771" s="2" t="s">
        <v>799</v>
      </c>
      <c r="F771" s="2" t="s">
        <v>9410</v>
      </c>
      <c r="G771" s="2" t="s">
        <v>68</v>
      </c>
      <c r="H771" s="2">
        <v>2</v>
      </c>
      <c r="I771" s="2" t="s">
        <v>9411</v>
      </c>
      <c r="J771" s="2" t="s">
        <v>9412</v>
      </c>
      <c r="K771" s="2" t="s">
        <v>9413</v>
      </c>
      <c r="L771" s="2" t="s">
        <v>9402</v>
      </c>
      <c r="M771" s="2" t="s">
        <v>101</v>
      </c>
      <c r="N771" s="2" t="s">
        <v>9403</v>
      </c>
      <c r="O771" s="2" t="s">
        <v>9414</v>
      </c>
      <c r="P771" s="2" t="s">
        <v>9415</v>
      </c>
      <c r="Q771" s="2"/>
      <c r="R771" s="2" t="s">
        <v>390</v>
      </c>
      <c r="S771" s="2" t="s">
        <v>9416</v>
      </c>
      <c r="T771" s="2" t="s">
        <v>9417</v>
      </c>
      <c r="U771" s="2" t="s">
        <v>44</v>
      </c>
      <c r="V771" s="2"/>
      <c r="W771" s="2"/>
      <c r="X771" s="2"/>
      <c r="Y771" s="2"/>
      <c r="Z771" s="2" t="s">
        <v>9418</v>
      </c>
      <c r="AA771" s="2">
        <f>FIND("Approved Date:",Table1[[#This Row],[Footer Text]],1)+15</f>
        <v>123</v>
      </c>
      <c r="AB771" s="2">
        <f>LEN(Table1[[#This Row],[Footer Text]])</f>
        <v>133</v>
      </c>
      <c r="AC771" s="2" t="str">
        <f>SUBSTITUTE(MID(Table1[[#This Row],[Footer Text]],Table1[[#This Row],[Approved Date:]],Table1[[#This Row],[Column1]]-Table1[[#This Row],[Approved Date:]]),"-","/")</f>
        <v>2022/10/04</v>
      </c>
      <c r="AD771" s="3">
        <f>IFERROR(IFERROR(DATEVALUE(Table1[[#This Row],[Column2]]),DATE(MID(Table1[[#This Row],[Column2]],FIND(20,Table1[[#This Row],[Column2]],1),4),MID(Table1[[#This Row],[Column2]],FIND("/",Table1[[#This Row],[Column2]],1)+1,2),1)),"Check")</f>
        <v>44838</v>
      </c>
      <c r="AE771" s="3">
        <f ca="1">IFERROR(TODAY()-Table1[[#This Row],[Column3]],"")</f>
        <v>1377</v>
      </c>
      <c r="AF771" s="3" t="str">
        <f>VLOOKUP(Table1[[#This Row],[Location of the Job]],Table2[],3,FALSE)</f>
        <v>CPG</v>
      </c>
    </row>
    <row r="772" spans="1:32" x14ac:dyDescent="0.25">
      <c r="A772" s="2" t="s">
        <v>9419</v>
      </c>
      <c r="B772" s="2" t="s">
        <v>27</v>
      </c>
      <c r="C772" s="2" t="s">
        <v>9408</v>
      </c>
      <c r="D772" s="2" t="s">
        <v>9409</v>
      </c>
      <c r="E772" s="2" t="s">
        <v>799</v>
      </c>
      <c r="F772" s="2" t="s">
        <v>9397</v>
      </c>
      <c r="G772" s="2" t="s">
        <v>68</v>
      </c>
      <c r="H772" s="2">
        <v>2</v>
      </c>
      <c r="I772" s="2" t="s">
        <v>9411</v>
      </c>
      <c r="J772" s="2" t="s">
        <v>9412</v>
      </c>
      <c r="K772" s="2" t="s">
        <v>9413</v>
      </c>
      <c r="L772" s="2" t="s">
        <v>9402</v>
      </c>
      <c r="M772" s="2" t="s">
        <v>101</v>
      </c>
      <c r="N772" s="2" t="s">
        <v>9403</v>
      </c>
      <c r="O772" s="2" t="s">
        <v>9414</v>
      </c>
      <c r="P772" s="2" t="s">
        <v>9420</v>
      </c>
      <c r="Q772" s="2"/>
      <c r="R772" s="2" t="s">
        <v>390</v>
      </c>
      <c r="S772" s="2" t="s">
        <v>9416</v>
      </c>
      <c r="T772" s="2" t="s">
        <v>9417</v>
      </c>
      <c r="U772" s="2" t="s">
        <v>44</v>
      </c>
      <c r="V772" s="2"/>
      <c r="W772" s="2"/>
      <c r="X772" s="2"/>
      <c r="Y772" s="2"/>
      <c r="Z772" s="2" t="s">
        <v>9421</v>
      </c>
      <c r="AA772" s="2">
        <f>FIND("Approved Date:",Table1[[#This Row],[Footer Text]],1)+15</f>
        <v>123</v>
      </c>
      <c r="AB772" s="2">
        <f>LEN(Table1[[#This Row],[Footer Text]])</f>
        <v>133</v>
      </c>
      <c r="AC772" s="2" t="str">
        <f>SUBSTITUTE(MID(Table1[[#This Row],[Footer Text]],Table1[[#This Row],[Approved Date:]],Table1[[#This Row],[Column1]]-Table1[[#This Row],[Approved Date:]]),"-","/")</f>
        <v>2022/10/04</v>
      </c>
      <c r="AD772" s="3">
        <f>IFERROR(IFERROR(DATEVALUE(Table1[[#This Row],[Column2]]),DATE(MID(Table1[[#This Row],[Column2]],FIND(20,Table1[[#This Row],[Column2]],1),4),MID(Table1[[#This Row],[Column2]],FIND("/",Table1[[#This Row],[Column2]],1)+1,2),1)),"Check")</f>
        <v>44838</v>
      </c>
      <c r="AE772" s="3">
        <f ca="1">IFERROR(TODAY()-Table1[[#This Row],[Column3]],"")</f>
        <v>1377</v>
      </c>
      <c r="AF772" s="3" t="str">
        <f>VLOOKUP(Table1[[#This Row],[Location of the Job]],Table2[],3,FALSE)</f>
        <v>CPG</v>
      </c>
    </row>
    <row r="773" spans="1:32" x14ac:dyDescent="0.25">
      <c r="A773" s="2" t="s">
        <v>9422</v>
      </c>
      <c r="B773" s="2" t="s">
        <v>27</v>
      </c>
      <c r="C773" s="2" t="s">
        <v>9423</v>
      </c>
      <c r="D773" s="2" t="s">
        <v>9424</v>
      </c>
      <c r="E773" s="2" t="s">
        <v>799</v>
      </c>
      <c r="F773" s="2" t="s">
        <v>9425</v>
      </c>
      <c r="G773" s="2">
        <v>3</v>
      </c>
      <c r="H773" s="2">
        <v>3</v>
      </c>
      <c r="I773" s="2" t="s">
        <v>9426</v>
      </c>
      <c r="J773" s="2" t="s">
        <v>9427</v>
      </c>
      <c r="K773" s="2" t="s">
        <v>9428</v>
      </c>
      <c r="L773" s="2" t="s">
        <v>9429</v>
      </c>
      <c r="M773" s="2" t="s">
        <v>9430</v>
      </c>
      <c r="N773" s="2" t="s">
        <v>9431</v>
      </c>
      <c r="O773" s="2" t="s">
        <v>9432</v>
      </c>
      <c r="P773" s="2"/>
      <c r="Q773" s="2" t="s">
        <v>200</v>
      </c>
      <c r="R773" s="2" t="s">
        <v>9433</v>
      </c>
      <c r="S773" s="2" t="s">
        <v>9434</v>
      </c>
      <c r="T773" s="2" t="s">
        <v>9435</v>
      </c>
      <c r="U773" s="2" t="s">
        <v>44</v>
      </c>
      <c r="V773" s="2"/>
      <c r="W773" s="2"/>
      <c r="X773" s="2"/>
      <c r="Y773" s="2"/>
      <c r="Z773" s="2" t="s">
        <v>9436</v>
      </c>
      <c r="AA773" s="2">
        <f>FIND("Approved Date:",Table1[[#This Row],[Footer Text]],1)+15</f>
        <v>126</v>
      </c>
      <c r="AB773" s="2">
        <f>LEN(Table1[[#This Row],[Footer Text]])</f>
        <v>136</v>
      </c>
      <c r="AC773" s="2" t="str">
        <f>SUBSTITUTE(MID(Table1[[#This Row],[Footer Text]],Table1[[#This Row],[Approved Date:]],Table1[[#This Row],[Column1]]-Table1[[#This Row],[Approved Date:]]),"-","/")</f>
        <v>2019/09/22</v>
      </c>
      <c r="AD773" s="3">
        <f>IFERROR(IFERROR(DATEVALUE(Table1[[#This Row],[Column2]]),DATE(MID(Table1[[#This Row],[Column2]],FIND(20,Table1[[#This Row],[Column2]],1),4),MID(Table1[[#This Row],[Column2]],FIND("/",Table1[[#This Row],[Column2]],1)+1,2),1)),"Check")</f>
        <v>43730</v>
      </c>
      <c r="AE773" s="3">
        <f ca="1">IFERROR(TODAY()-Table1[[#This Row],[Column3]],"")</f>
        <v>2485</v>
      </c>
      <c r="AF773" s="3" t="str">
        <f>VLOOKUP(Table1[[#This Row],[Location of the Job]],Table2[],3,FALSE)</f>
        <v>CPG</v>
      </c>
    </row>
    <row r="774" spans="1:32" x14ac:dyDescent="0.25">
      <c r="A774" s="2" t="s">
        <v>9437</v>
      </c>
      <c r="B774" s="2" t="s">
        <v>27</v>
      </c>
      <c r="C774" s="2" t="s">
        <v>9438</v>
      </c>
      <c r="D774" s="2" t="s">
        <v>9439</v>
      </c>
      <c r="E774" s="2" t="s">
        <v>799</v>
      </c>
      <c r="F774" s="2" t="s">
        <v>9440</v>
      </c>
      <c r="G774" s="2" t="s">
        <v>9441</v>
      </c>
      <c r="H774" s="2" t="s">
        <v>341</v>
      </c>
      <c r="I774" s="2" t="s">
        <v>9442</v>
      </c>
      <c r="J774" s="2" t="s">
        <v>9443</v>
      </c>
      <c r="K774" s="2" t="s">
        <v>9444</v>
      </c>
      <c r="L774" s="2" t="s">
        <v>9445</v>
      </c>
      <c r="M774" s="2" t="s">
        <v>101</v>
      </c>
      <c r="N774" s="2" t="s">
        <v>9403</v>
      </c>
      <c r="O774" s="2" t="s">
        <v>9446</v>
      </c>
      <c r="P774" s="2" t="s">
        <v>9447</v>
      </c>
      <c r="Q774" s="2" t="s">
        <v>8079</v>
      </c>
      <c r="R774" s="2" t="s">
        <v>390</v>
      </c>
      <c r="S774" s="2" t="s">
        <v>9448</v>
      </c>
      <c r="T774" s="2" t="s">
        <v>9449</v>
      </c>
      <c r="U774" s="2" t="s">
        <v>44</v>
      </c>
      <c r="V774" s="2"/>
      <c r="W774" s="2"/>
      <c r="X774" s="2"/>
      <c r="Y774" s="2"/>
      <c r="Z774" s="2" t="s">
        <v>9450</v>
      </c>
      <c r="AA774" s="2">
        <f>FIND("Approved Date:",Table1[[#This Row],[Footer Text]],1)+15</f>
        <v>121</v>
      </c>
      <c r="AB774" s="2">
        <f>LEN(Table1[[#This Row],[Footer Text]])</f>
        <v>131</v>
      </c>
      <c r="AC774" s="2" t="str">
        <f>SUBSTITUTE(MID(Table1[[#This Row],[Footer Text]],Table1[[#This Row],[Approved Date:]],Table1[[#This Row],[Column1]]-Table1[[#This Row],[Approved Date:]]),"-","/")</f>
        <v>10/04/2022</v>
      </c>
      <c r="AD774" s="3">
        <f>IFERROR(IFERROR(DATEVALUE(Table1[[#This Row],[Column2]]),DATE(MID(Table1[[#This Row],[Column2]],FIND(20,Table1[[#This Row],[Column2]],1),4),MID(Table1[[#This Row],[Column2]],FIND("/",Table1[[#This Row],[Column2]],1)+1,2),1)),"Check")</f>
        <v>44838</v>
      </c>
      <c r="AE774" s="3">
        <f ca="1">IFERROR(TODAY()-Table1[[#This Row],[Column3]],"")</f>
        <v>1377</v>
      </c>
      <c r="AF774" s="3" t="str">
        <f>VLOOKUP(Table1[[#This Row],[Location of the Job]],Table2[],3,FALSE)</f>
        <v>CPG</v>
      </c>
    </row>
    <row r="775" spans="1:32" x14ac:dyDescent="0.25">
      <c r="A775" s="2" t="s">
        <v>9451</v>
      </c>
      <c r="B775" s="2" t="s">
        <v>125</v>
      </c>
      <c r="C775" s="2" t="s">
        <v>9452</v>
      </c>
      <c r="D775" s="2" t="s">
        <v>9453</v>
      </c>
      <c r="E775" s="2" t="s">
        <v>9454</v>
      </c>
      <c r="F775" s="2" t="s">
        <v>814</v>
      </c>
      <c r="G775" s="2">
        <v>0</v>
      </c>
      <c r="H775" s="2">
        <v>2</v>
      </c>
      <c r="I775" s="2" t="s">
        <v>9455</v>
      </c>
      <c r="J775" s="2" t="s">
        <v>9456</v>
      </c>
      <c r="K775" s="2" t="s">
        <v>9457</v>
      </c>
      <c r="L775" s="2" t="s">
        <v>9458</v>
      </c>
      <c r="M775" s="2" t="s">
        <v>9459</v>
      </c>
      <c r="N775" s="2" t="s">
        <v>9460</v>
      </c>
      <c r="O775" s="2" t="s">
        <v>807</v>
      </c>
      <c r="P775" s="2" t="s">
        <v>9461</v>
      </c>
      <c r="Q775" s="2" t="s">
        <v>9462</v>
      </c>
      <c r="R775" s="2" t="s">
        <v>6244</v>
      </c>
      <c r="S775" s="2" t="s">
        <v>1135</v>
      </c>
      <c r="T775" s="2" t="s">
        <v>913</v>
      </c>
      <c r="U775" s="2"/>
      <c r="V775" s="2"/>
      <c r="W775" s="2"/>
      <c r="X775" s="2"/>
      <c r="Y775" s="2"/>
      <c r="Z775" s="2" t="s">
        <v>9463</v>
      </c>
      <c r="AA775" s="2">
        <f>FIND("Approved Date:",Table1[[#This Row],[Footer Text]],1)+15</f>
        <v>119</v>
      </c>
      <c r="AB775" s="2">
        <f>LEN(Table1[[#This Row],[Footer Text]])</f>
        <v>128</v>
      </c>
      <c r="AC775" s="2" t="str">
        <f>SUBSTITUTE(MID(Table1[[#This Row],[Footer Text]],Table1[[#This Row],[Approved Date:]],Table1[[#This Row],[Column1]]-Table1[[#This Row],[Approved Date:]]),"-","/")</f>
        <v>2025/10/4</v>
      </c>
      <c r="AD775" s="3">
        <f>IFERROR(IFERROR(DATEVALUE(Table1[[#This Row],[Column2]]),DATE(MID(Table1[[#This Row],[Column2]],FIND(20,Table1[[#This Row],[Column2]],1),4),MID(Table1[[#This Row],[Column2]],FIND("/",Table1[[#This Row],[Column2]],1)+1,2),1)),"Check")</f>
        <v>45934</v>
      </c>
      <c r="AE775" s="3">
        <f ca="1">IFERROR(TODAY()-Table1[[#This Row],[Column3]],"")</f>
        <v>281</v>
      </c>
      <c r="AF775" s="3" t="str">
        <f>VLOOKUP(Table1[[#This Row],[Location of the Job]],Table2[],3,FALSE)</f>
        <v>CPG</v>
      </c>
    </row>
    <row r="776" spans="1:32" x14ac:dyDescent="0.25">
      <c r="A776" s="2" t="s">
        <v>9464</v>
      </c>
      <c r="B776" s="2" t="s">
        <v>27</v>
      </c>
      <c r="C776" s="2" t="s">
        <v>9465</v>
      </c>
      <c r="D776" s="2" t="s">
        <v>9466</v>
      </c>
      <c r="E776" s="2" t="s">
        <v>799</v>
      </c>
      <c r="F776" s="2" t="s">
        <v>829</v>
      </c>
      <c r="G776" s="2">
        <v>0</v>
      </c>
      <c r="H776" s="2">
        <v>2</v>
      </c>
      <c r="I776" s="2" t="s">
        <v>9467</v>
      </c>
      <c r="J776" s="2" t="s">
        <v>831</v>
      </c>
      <c r="K776" s="2" t="s">
        <v>9468</v>
      </c>
      <c r="L776" s="2" t="s">
        <v>9469</v>
      </c>
      <c r="M776" s="2" t="s">
        <v>9470</v>
      </c>
      <c r="N776" s="2" t="s">
        <v>9460</v>
      </c>
      <c r="O776" s="2" t="s">
        <v>807</v>
      </c>
      <c r="P776" s="2" t="s">
        <v>9471</v>
      </c>
      <c r="Q776" s="2" t="s">
        <v>426</v>
      </c>
      <c r="R776" s="2" t="s">
        <v>390</v>
      </c>
      <c r="S776" s="2" t="s">
        <v>9472</v>
      </c>
      <c r="T776" s="2" t="s">
        <v>392</v>
      </c>
      <c r="U776" s="2" t="s">
        <v>44</v>
      </c>
      <c r="V776" s="2"/>
      <c r="W776" s="2"/>
      <c r="X776" s="2"/>
      <c r="Y776" s="2"/>
      <c r="Z776" s="2" t="s">
        <v>9473</v>
      </c>
      <c r="AA776" s="2">
        <f>FIND("Approved Date:",Table1[[#This Row],[Footer Text]],1)+15</f>
        <v>124</v>
      </c>
      <c r="AB776" s="2">
        <f>LEN(Table1[[#This Row],[Footer Text]])</f>
        <v>134</v>
      </c>
      <c r="AC776" s="2" t="str">
        <f>SUBSTITUTE(MID(Table1[[#This Row],[Footer Text]],Table1[[#This Row],[Approved Date:]],Table1[[#This Row],[Column1]]-Table1[[#This Row],[Approved Date:]]),"-","/")</f>
        <v>2025/11/18</v>
      </c>
      <c r="AD776" s="3">
        <f>IFERROR(IFERROR(DATEVALUE(Table1[[#This Row],[Column2]]),DATE(MID(Table1[[#This Row],[Column2]],FIND(20,Table1[[#This Row],[Column2]],1),4),MID(Table1[[#This Row],[Column2]],FIND("/",Table1[[#This Row],[Column2]],1)+1,2),1)),"Check")</f>
        <v>45979</v>
      </c>
      <c r="AE776" s="3">
        <f ca="1">IFERROR(TODAY()-Table1[[#This Row],[Column3]],"")</f>
        <v>236</v>
      </c>
      <c r="AF776" s="3" t="str">
        <f>VLOOKUP(Table1[[#This Row],[Location of the Job]],Table2[],3,FALSE)</f>
        <v>CPG</v>
      </c>
    </row>
    <row r="777" spans="1:32" x14ac:dyDescent="0.25">
      <c r="A777" s="2" t="s">
        <v>9474</v>
      </c>
      <c r="B777" s="2" t="s">
        <v>27</v>
      </c>
      <c r="C777" s="2" t="s">
        <v>9475</v>
      </c>
      <c r="D777" s="2" t="s">
        <v>9476</v>
      </c>
      <c r="E777" s="2" t="s">
        <v>9477</v>
      </c>
      <c r="F777" s="2" t="s">
        <v>814</v>
      </c>
      <c r="G777" s="2">
        <v>0</v>
      </c>
      <c r="H777" s="2">
        <v>2</v>
      </c>
      <c r="I777" s="2" t="s">
        <v>9478</v>
      </c>
      <c r="J777" s="2" t="s">
        <v>9479</v>
      </c>
      <c r="K777" s="2" t="s">
        <v>9480</v>
      </c>
      <c r="L777" s="2" t="s">
        <v>9481</v>
      </c>
      <c r="M777" s="2" t="s">
        <v>101</v>
      </c>
      <c r="N777" s="2" t="s">
        <v>9482</v>
      </c>
      <c r="O777" s="2" t="s">
        <v>9483</v>
      </c>
      <c r="P777" s="2" t="s">
        <v>9484</v>
      </c>
      <c r="Q777" s="2" t="s">
        <v>58</v>
      </c>
      <c r="R777" s="2" t="s">
        <v>9485</v>
      </c>
      <c r="S777" s="2" t="s">
        <v>9486</v>
      </c>
      <c r="T777" s="2" t="s">
        <v>285</v>
      </c>
      <c r="U777" s="2" t="s">
        <v>44</v>
      </c>
      <c r="V777" s="2"/>
      <c r="W777" s="2"/>
      <c r="X777" s="2"/>
      <c r="Y777" s="2"/>
      <c r="Z777" s="2" t="s">
        <v>9487</v>
      </c>
      <c r="AA777" s="2">
        <f>FIND("Approved Date:",Table1[[#This Row],[Footer Text]],1)+15</f>
        <v>116</v>
      </c>
      <c r="AB777" s="2">
        <f>LEN(Table1[[#This Row],[Footer Text]])</f>
        <v>124</v>
      </c>
      <c r="AC777" s="2" t="str">
        <f>SUBSTITUTE(MID(Table1[[#This Row],[Footer Text]],Table1[[#This Row],[Approved Date:]],Table1[[#This Row],[Column1]]-Table1[[#This Row],[Approved Date:]]),"-","/")</f>
        <v>7/4/2023</v>
      </c>
      <c r="AD777" s="3">
        <f>IFERROR(IFERROR(DATEVALUE(Table1[[#This Row],[Column2]]),DATE(MID(Table1[[#This Row],[Column2]],FIND(20,Table1[[#This Row],[Column2]],1),4),MID(Table1[[#This Row],[Column2]],FIND("/",Table1[[#This Row],[Column2]],1)+1,2),1)),"Check")</f>
        <v>45111</v>
      </c>
      <c r="AE777" s="3">
        <f ca="1">IFERROR(TODAY()-Table1[[#This Row],[Column3]],"")</f>
        <v>1104</v>
      </c>
      <c r="AF777" s="3" t="str">
        <f>VLOOKUP(Table1[[#This Row],[Location of the Job]],Table2[],3,FALSE)</f>
        <v>CPG</v>
      </c>
    </row>
    <row r="778" spans="1:32" x14ac:dyDescent="0.25">
      <c r="A778" s="2" t="s">
        <v>9488</v>
      </c>
      <c r="B778" s="2" t="s">
        <v>27</v>
      </c>
      <c r="C778" s="2" t="s">
        <v>9489</v>
      </c>
      <c r="D778" s="2" t="s">
        <v>9490</v>
      </c>
      <c r="E778" s="2" t="s">
        <v>799</v>
      </c>
      <c r="F778" s="2" t="s">
        <v>814</v>
      </c>
      <c r="G778" s="2">
        <v>0</v>
      </c>
      <c r="H778" s="2">
        <v>1</v>
      </c>
      <c r="I778" s="2" t="s">
        <v>9491</v>
      </c>
      <c r="J778" s="2" t="s">
        <v>9492</v>
      </c>
      <c r="K778" s="2" t="s">
        <v>9493</v>
      </c>
      <c r="L778" s="2" t="s">
        <v>9494</v>
      </c>
      <c r="M778" s="2" t="s">
        <v>9495</v>
      </c>
      <c r="N778" s="2" t="s">
        <v>9496</v>
      </c>
      <c r="O778" s="2" t="s">
        <v>1825</v>
      </c>
      <c r="P778" s="2" t="s">
        <v>9497</v>
      </c>
      <c r="Q778" s="2" t="s">
        <v>58</v>
      </c>
      <c r="R778" s="2" t="s">
        <v>9498</v>
      </c>
      <c r="S778" s="2" t="s">
        <v>9499</v>
      </c>
      <c r="T778" s="2" t="s">
        <v>9499</v>
      </c>
      <c r="U778" s="2" t="s">
        <v>44</v>
      </c>
      <c r="V778" s="2"/>
      <c r="W778" s="2"/>
      <c r="X778" s="2"/>
      <c r="Y778" s="2"/>
      <c r="Z778" s="2" t="s">
        <v>9500</v>
      </c>
      <c r="AA778" s="2">
        <f>FIND("Approved Date:",Table1[[#This Row],[Footer Text]],1)+15</f>
        <v>125</v>
      </c>
      <c r="AB778" s="2">
        <f>LEN(Table1[[#This Row],[Footer Text]])</f>
        <v>133</v>
      </c>
      <c r="AC778" s="2" t="str">
        <f>SUBSTITUTE(MID(Table1[[#This Row],[Footer Text]],Table1[[#This Row],[Approved Date:]],Table1[[#This Row],[Column1]]-Table1[[#This Row],[Approved Date:]]),"-","/")</f>
        <v>28/05/22</v>
      </c>
      <c r="AD778" s="3" t="str">
        <f>IFERROR(IFERROR(DATEVALUE(Table1[[#This Row],[Column2]]),DATE(MID(Table1[[#This Row],[Column2]],FIND(20,Table1[[#This Row],[Column2]],1),4),MID(Table1[[#This Row],[Column2]],FIND("/",Table1[[#This Row],[Column2]],1)+1,2),1)),"Check")</f>
        <v>Check</v>
      </c>
      <c r="AE778" s="3" t="str">
        <f ca="1">IFERROR(TODAY()-Table1[[#This Row],[Column3]],"")</f>
        <v/>
      </c>
      <c r="AF778" s="3" t="str">
        <f>VLOOKUP(Table1[[#This Row],[Location of the Job]],Table2[],3,FALSE)</f>
        <v>CPG</v>
      </c>
    </row>
    <row r="779" spans="1:32" x14ac:dyDescent="0.25">
      <c r="A779" s="2" t="s">
        <v>9501</v>
      </c>
      <c r="B779" s="2" t="s">
        <v>27</v>
      </c>
      <c r="C779" s="2" t="s">
        <v>9502</v>
      </c>
      <c r="D779" s="2" t="s">
        <v>9503</v>
      </c>
      <c r="E779" s="2" t="s">
        <v>799</v>
      </c>
      <c r="F779" s="2" t="s">
        <v>800</v>
      </c>
      <c r="G779" s="2">
        <v>0</v>
      </c>
      <c r="H779" s="2" t="s">
        <v>4152</v>
      </c>
      <c r="I779" s="2" t="s">
        <v>9504</v>
      </c>
      <c r="J779" s="2" t="s">
        <v>831</v>
      </c>
      <c r="K779" s="2" t="s">
        <v>9505</v>
      </c>
      <c r="L779" s="2" t="s">
        <v>9506</v>
      </c>
      <c r="M779" s="2" t="s">
        <v>9507</v>
      </c>
      <c r="N779" s="2" t="s">
        <v>9431</v>
      </c>
      <c r="O779" s="2" t="s">
        <v>5287</v>
      </c>
      <c r="P779" s="2"/>
      <c r="Q779" s="2" t="s">
        <v>58</v>
      </c>
      <c r="R779" s="2" t="s">
        <v>9508</v>
      </c>
      <c r="S779" s="2" t="s">
        <v>9434</v>
      </c>
      <c r="T779" s="2" t="s">
        <v>9435</v>
      </c>
      <c r="U779" s="2" t="s">
        <v>44</v>
      </c>
      <c r="V779" s="2"/>
      <c r="W779" s="2"/>
      <c r="X779" s="2"/>
      <c r="Y779" s="2"/>
      <c r="Z779" s="2" t="s">
        <v>9509</v>
      </c>
      <c r="AA779" s="2">
        <f>FIND("Approved Date:",Table1[[#This Row],[Footer Text]],1)+15</f>
        <v>128</v>
      </c>
      <c r="AB779" s="2">
        <f>LEN(Table1[[#This Row],[Footer Text]])</f>
        <v>138</v>
      </c>
      <c r="AC779" s="2" t="str">
        <f>SUBSTITUTE(MID(Table1[[#This Row],[Footer Text]],Table1[[#This Row],[Approved Date:]],Table1[[#This Row],[Column1]]-Table1[[#This Row],[Approved Date:]]),"-","/")</f>
        <v>2017/10/03</v>
      </c>
      <c r="AD779" s="3">
        <f>IFERROR(IFERROR(DATEVALUE(Table1[[#This Row],[Column2]]),DATE(MID(Table1[[#This Row],[Column2]],FIND(20,Table1[[#This Row],[Column2]],1),4),MID(Table1[[#This Row],[Column2]],FIND("/",Table1[[#This Row],[Column2]],1)+1,2),1)),"Check")</f>
        <v>43011</v>
      </c>
      <c r="AE779" s="3">
        <f ca="1">IFERROR(TODAY()-Table1[[#This Row],[Column3]],"")</f>
        <v>3204</v>
      </c>
      <c r="AF779" s="3" t="str">
        <f>VLOOKUP(Table1[[#This Row],[Location of the Job]],Table2[],3,FALSE)</f>
        <v>CPG</v>
      </c>
    </row>
    <row r="780" spans="1:32" x14ac:dyDescent="0.25">
      <c r="A780" s="2" t="s">
        <v>9510</v>
      </c>
      <c r="B780" s="2" t="s">
        <v>27</v>
      </c>
      <c r="C780" s="2" t="s">
        <v>9511</v>
      </c>
      <c r="D780" s="2" t="s">
        <v>9512</v>
      </c>
      <c r="E780" s="2" t="s">
        <v>7281</v>
      </c>
      <c r="F780" s="2" t="s">
        <v>9513</v>
      </c>
      <c r="G780" s="2">
        <v>0</v>
      </c>
      <c r="H780" s="2">
        <v>1</v>
      </c>
      <c r="I780" s="2" t="s">
        <v>9514</v>
      </c>
      <c r="J780" s="2" t="s">
        <v>9515</v>
      </c>
      <c r="K780" s="2" t="s">
        <v>9516</v>
      </c>
      <c r="L780" s="2" t="s">
        <v>9517</v>
      </c>
      <c r="M780" s="2" t="s">
        <v>9518</v>
      </c>
      <c r="N780" s="2" t="s">
        <v>9519</v>
      </c>
      <c r="O780" s="2" t="s">
        <v>9520</v>
      </c>
      <c r="P780" s="2"/>
      <c r="Q780" s="2" t="s">
        <v>58</v>
      </c>
      <c r="R780" s="2" t="s">
        <v>9521</v>
      </c>
      <c r="S780" s="2" t="s">
        <v>9522</v>
      </c>
      <c r="T780" s="2" t="s">
        <v>9523</v>
      </c>
      <c r="U780" s="2" t="s">
        <v>44</v>
      </c>
      <c r="V780" s="2"/>
      <c r="W780" s="2"/>
      <c r="X780" s="2"/>
      <c r="Y780" s="2"/>
      <c r="Z780" s="2" t="s">
        <v>9524</v>
      </c>
      <c r="AA780" s="2">
        <f>FIND("Approved Date:",Table1[[#This Row],[Footer Text]],1)+15</f>
        <v>121</v>
      </c>
      <c r="AB780" s="2">
        <f>LEN(Table1[[#This Row],[Footer Text]])</f>
        <v>131</v>
      </c>
      <c r="AC780" s="2" t="str">
        <f>SUBSTITUTE(MID(Table1[[#This Row],[Footer Text]],Table1[[#This Row],[Approved Date:]],Table1[[#This Row],[Column1]]-Table1[[#This Row],[Approved Date:]]),"-","/")</f>
        <v>30/03/2014</v>
      </c>
      <c r="AD780" s="3">
        <f>IFERROR(IFERROR(DATEVALUE(Table1[[#This Row],[Column2]]),DATE(MID(Table1[[#This Row],[Column2]],FIND(20,Table1[[#This Row],[Column2]],1),4),MID(Table1[[#This Row],[Column2]],FIND("/",Table1[[#This Row],[Column2]],1)+1,2),1)),"Check")</f>
        <v>41699</v>
      </c>
      <c r="AE780" s="3">
        <f ca="1">IFERROR(TODAY()-Table1[[#This Row],[Column3]],"")</f>
        <v>4516</v>
      </c>
      <c r="AF780" s="3" t="str">
        <f>VLOOKUP(Table1[[#This Row],[Location of the Job]],Table2[],3,FALSE)</f>
        <v>L&amp;R</v>
      </c>
    </row>
    <row r="781" spans="1:32" x14ac:dyDescent="0.25">
      <c r="A781" s="2" t="s">
        <v>9525</v>
      </c>
      <c r="B781" s="2" t="s">
        <v>27</v>
      </c>
      <c r="C781" s="2" t="s">
        <v>9526</v>
      </c>
      <c r="D781" s="2" t="s">
        <v>9527</v>
      </c>
      <c r="E781" s="2" t="s">
        <v>7281</v>
      </c>
      <c r="F781" s="2" t="s">
        <v>9528</v>
      </c>
      <c r="G781" s="2">
        <v>0</v>
      </c>
      <c r="H781" s="2">
        <v>1</v>
      </c>
      <c r="I781" s="2" t="s">
        <v>9529</v>
      </c>
      <c r="J781" s="2" t="s">
        <v>9530</v>
      </c>
      <c r="K781" s="2" t="s">
        <v>9531</v>
      </c>
      <c r="L781" s="2" t="s">
        <v>9532</v>
      </c>
      <c r="M781" s="2" t="s">
        <v>9533</v>
      </c>
      <c r="N781" s="2" t="s">
        <v>9534</v>
      </c>
      <c r="O781" s="2" t="s">
        <v>9535</v>
      </c>
      <c r="P781" s="2"/>
      <c r="Q781" s="2" t="s">
        <v>58</v>
      </c>
      <c r="R781" s="2" t="s">
        <v>9536</v>
      </c>
      <c r="S781" s="2" t="s">
        <v>9537</v>
      </c>
      <c r="T781" s="2" t="s">
        <v>9538</v>
      </c>
      <c r="U781" s="2" t="s">
        <v>44</v>
      </c>
      <c r="V781" s="2"/>
      <c r="W781" s="2"/>
      <c r="X781" s="2"/>
      <c r="Y781" s="2"/>
      <c r="Z781" s="2" t="s">
        <v>9539</v>
      </c>
      <c r="AA781" s="2">
        <f>FIND("Approved Date:",Table1[[#This Row],[Footer Text]],1)+15</f>
        <v>127</v>
      </c>
      <c r="AB781" s="2">
        <f>LEN(Table1[[#This Row],[Footer Text]])</f>
        <v>136</v>
      </c>
      <c r="AC781" s="2" t="str">
        <f>SUBSTITUTE(MID(Table1[[#This Row],[Footer Text]],Table1[[#This Row],[Approved Date:]],Table1[[#This Row],[Column1]]-Table1[[#This Row],[Approved Date:]]),"-","/")</f>
        <v>10/6/2018</v>
      </c>
      <c r="AD781" s="3">
        <f>IFERROR(IFERROR(DATEVALUE(Table1[[#This Row],[Column2]]),DATE(MID(Table1[[#This Row],[Column2]],FIND(20,Table1[[#This Row],[Column2]],1),4),MID(Table1[[#This Row],[Column2]],FIND("/",Table1[[#This Row],[Column2]],1)+1,2),1)),"Check")</f>
        <v>43379</v>
      </c>
      <c r="AE781" s="3">
        <f ca="1">IFERROR(TODAY()-Table1[[#This Row],[Column3]],"")</f>
        <v>2836</v>
      </c>
      <c r="AF781" s="3" t="str">
        <f>VLOOKUP(Table1[[#This Row],[Location of the Job]],Table2[],3,FALSE)</f>
        <v>L&amp;R</v>
      </c>
    </row>
    <row r="782" spans="1:32" x14ac:dyDescent="0.25">
      <c r="A782" s="2" t="s">
        <v>9540</v>
      </c>
      <c r="B782" s="2" t="s">
        <v>27</v>
      </c>
      <c r="C782" s="2" t="s">
        <v>9541</v>
      </c>
      <c r="D782" s="2" t="s">
        <v>9542</v>
      </c>
      <c r="E782" s="2" t="s">
        <v>7281</v>
      </c>
      <c r="F782" s="2" t="s">
        <v>9543</v>
      </c>
      <c r="G782" s="2">
        <v>3</v>
      </c>
      <c r="H782" s="2">
        <v>4</v>
      </c>
      <c r="I782" s="2" t="s">
        <v>9544</v>
      </c>
      <c r="J782" s="2" t="s">
        <v>9545</v>
      </c>
      <c r="K782" s="2" t="s">
        <v>9546</v>
      </c>
      <c r="L782" s="2" t="s">
        <v>9547</v>
      </c>
      <c r="M782" s="2" t="s">
        <v>9548</v>
      </c>
      <c r="N782" s="2" t="s">
        <v>7286</v>
      </c>
      <c r="O782" s="2" t="s">
        <v>9549</v>
      </c>
      <c r="P782" s="2" t="s">
        <v>9550</v>
      </c>
      <c r="Q782" s="2" t="s">
        <v>1550</v>
      </c>
      <c r="R782" s="2" t="s">
        <v>469</v>
      </c>
      <c r="S782" s="2" t="s">
        <v>9551</v>
      </c>
      <c r="T782" s="2" t="s">
        <v>9552</v>
      </c>
      <c r="U782" s="2" t="s">
        <v>44</v>
      </c>
      <c r="V782" s="2"/>
      <c r="W782" s="2"/>
      <c r="X782" s="2"/>
      <c r="Y782" s="2"/>
      <c r="Z782" s="2" t="s">
        <v>9553</v>
      </c>
      <c r="AA782" s="2">
        <f>FIND("Approved Date:",Table1[[#This Row],[Footer Text]],1)+15</f>
        <v>132</v>
      </c>
      <c r="AB782" s="2">
        <f>LEN(Table1[[#This Row],[Footer Text]])</f>
        <v>141</v>
      </c>
      <c r="AC782" s="2" t="str">
        <f>SUBSTITUTE(MID(Table1[[#This Row],[Footer Text]],Table1[[#This Row],[Approved Date:]],Table1[[#This Row],[Column1]]-Table1[[#This Row],[Approved Date:]]),"-","/")</f>
        <v>9/15/2024</v>
      </c>
      <c r="AD782" s="3">
        <f>IFERROR(IFERROR(DATEVALUE(Table1[[#This Row],[Column2]]),DATE(MID(Table1[[#This Row],[Column2]],FIND(20,Table1[[#This Row],[Column2]],1),4),MID(Table1[[#This Row],[Column2]],FIND("/",Table1[[#This Row],[Column2]],1)+1,2),1)),"Check")</f>
        <v>45550</v>
      </c>
      <c r="AE782" s="3">
        <f ca="1">IFERROR(TODAY()-Table1[[#This Row],[Column3]],"")</f>
        <v>665</v>
      </c>
      <c r="AF782" s="3" t="str">
        <f>VLOOKUP(Table1[[#This Row],[Location of the Job]],Table2[],3,FALSE)</f>
        <v>L&amp;R</v>
      </c>
    </row>
    <row r="783" spans="1:32" x14ac:dyDescent="0.25">
      <c r="A783" s="2" t="s">
        <v>9554</v>
      </c>
      <c r="B783" s="2" t="s">
        <v>27</v>
      </c>
      <c r="C783" s="2" t="s">
        <v>9555</v>
      </c>
      <c r="D783" s="2" t="s">
        <v>9556</v>
      </c>
      <c r="E783" s="2" t="s">
        <v>7281</v>
      </c>
      <c r="F783" s="2" t="s">
        <v>9557</v>
      </c>
      <c r="G783" s="2">
        <v>0</v>
      </c>
      <c r="H783" s="2" t="s">
        <v>179</v>
      </c>
      <c r="I783" s="2" t="s">
        <v>9558</v>
      </c>
      <c r="J783" s="2" t="s">
        <v>9559</v>
      </c>
      <c r="K783" s="2" t="s">
        <v>9560</v>
      </c>
      <c r="L783" s="2" t="s">
        <v>9561</v>
      </c>
      <c r="M783" s="2" t="s">
        <v>9562</v>
      </c>
      <c r="N783" s="2" t="s">
        <v>9563</v>
      </c>
      <c r="O783" s="2" t="s">
        <v>9564</v>
      </c>
      <c r="P783" s="2"/>
      <c r="Q783" s="2" t="s">
        <v>499</v>
      </c>
      <c r="R783" s="2" t="s">
        <v>9565</v>
      </c>
      <c r="S783" s="2" t="s">
        <v>9566</v>
      </c>
      <c r="T783" s="2" t="s">
        <v>43</v>
      </c>
      <c r="U783" s="2" t="s">
        <v>44</v>
      </c>
      <c r="V783" s="2"/>
      <c r="W783" s="2"/>
      <c r="X783" s="2"/>
      <c r="Y783" s="2"/>
      <c r="Z783" s="2" t="s">
        <v>9567</v>
      </c>
      <c r="AA783" s="2">
        <f>FIND("Approved Date:",Table1[[#This Row],[Footer Text]],1)+15</f>
        <v>134</v>
      </c>
      <c r="AB783" s="2">
        <f>LEN(Table1[[#This Row],[Footer Text]])</f>
        <v>144</v>
      </c>
      <c r="AC783" s="2" t="str">
        <f>SUBSTITUTE(MID(Table1[[#This Row],[Footer Text]],Table1[[#This Row],[Approved Date:]],Table1[[#This Row],[Column1]]-Table1[[#This Row],[Approved Date:]]),"-","/")</f>
        <v>11/28/2022</v>
      </c>
      <c r="AD783" s="3">
        <f>IFERROR(IFERROR(DATEVALUE(Table1[[#This Row],[Column2]]),DATE(MID(Table1[[#This Row],[Column2]],FIND(20,Table1[[#This Row],[Column2]],1),4),MID(Table1[[#This Row],[Column2]],FIND("/",Table1[[#This Row],[Column2]],1)+1,2),1)),"Check")</f>
        <v>44893</v>
      </c>
      <c r="AE783" s="3">
        <f ca="1">IFERROR(TODAY()-Table1[[#This Row],[Column3]],"")</f>
        <v>1322</v>
      </c>
      <c r="AF783" s="3" t="str">
        <f>VLOOKUP(Table1[[#This Row],[Location of the Job]],Table2[],3,FALSE)</f>
        <v>L&amp;R</v>
      </c>
    </row>
    <row r="784" spans="1:32" x14ac:dyDescent="0.25">
      <c r="A784" s="2" t="s">
        <v>9568</v>
      </c>
      <c r="B784" s="2" t="s">
        <v>27</v>
      </c>
      <c r="C784" s="2" t="s">
        <v>9569</v>
      </c>
      <c r="D784" s="2" t="s">
        <v>9570</v>
      </c>
      <c r="E784" s="2" t="s">
        <v>7281</v>
      </c>
      <c r="F784" s="2" t="s">
        <v>9571</v>
      </c>
      <c r="G784" s="2">
        <v>0</v>
      </c>
      <c r="H784" s="2" t="s">
        <v>179</v>
      </c>
      <c r="I784" s="2" t="s">
        <v>9572</v>
      </c>
      <c r="J784" s="2" t="s">
        <v>9573</v>
      </c>
      <c r="K784" s="2" t="s">
        <v>9574</v>
      </c>
      <c r="L784" s="2" t="s">
        <v>9575</v>
      </c>
      <c r="M784" s="2" t="s">
        <v>9576</v>
      </c>
      <c r="N784" s="2" t="s">
        <v>9577</v>
      </c>
      <c r="O784" s="2" t="s">
        <v>9578</v>
      </c>
      <c r="P784" s="2"/>
      <c r="Q784" s="2" t="s">
        <v>58</v>
      </c>
      <c r="R784" s="2" t="s">
        <v>9579</v>
      </c>
      <c r="S784" s="2" t="s">
        <v>9580</v>
      </c>
      <c r="T784" s="2" t="s">
        <v>9581</v>
      </c>
      <c r="U784" s="2" t="s">
        <v>44</v>
      </c>
      <c r="V784" s="2"/>
      <c r="W784" s="2"/>
      <c r="X784" s="2"/>
      <c r="Y784" s="2"/>
      <c r="Z784" s="2" t="s">
        <v>9582</v>
      </c>
      <c r="AA784" s="2">
        <f>FIND("Approved Date:",Table1[[#This Row],[Footer Text]],1)+15</f>
        <v>127</v>
      </c>
      <c r="AB784" s="2">
        <f>LEN(Table1[[#This Row],[Footer Text]])</f>
        <v>137</v>
      </c>
      <c r="AC784" s="2" t="str">
        <f>SUBSTITUTE(MID(Table1[[#This Row],[Footer Text]],Table1[[#This Row],[Approved Date:]],Table1[[#This Row],[Column1]]-Table1[[#This Row],[Approved Date:]]),"-","/")</f>
        <v>2020/07/19</v>
      </c>
      <c r="AD784" s="3">
        <f>IFERROR(IFERROR(DATEVALUE(Table1[[#This Row],[Column2]]),DATE(MID(Table1[[#This Row],[Column2]],FIND(20,Table1[[#This Row],[Column2]],1),4),MID(Table1[[#This Row],[Column2]],FIND("/",Table1[[#This Row],[Column2]],1)+1,2),1)),"Check")</f>
        <v>44031</v>
      </c>
      <c r="AE784" s="3">
        <f ca="1">IFERROR(TODAY()-Table1[[#This Row],[Column3]],"")</f>
        <v>2184</v>
      </c>
      <c r="AF784" s="3" t="str">
        <f>VLOOKUP(Table1[[#This Row],[Location of the Job]],Table2[],3,FALSE)</f>
        <v>L&amp;R</v>
      </c>
    </row>
    <row r="785" spans="1:32" x14ac:dyDescent="0.25">
      <c r="A785" s="2" t="s">
        <v>9583</v>
      </c>
      <c r="B785" s="2" t="s">
        <v>27</v>
      </c>
      <c r="C785" s="2" t="s">
        <v>9584</v>
      </c>
      <c r="D785" s="2" t="s">
        <v>9585</v>
      </c>
      <c r="E785" s="2" t="s">
        <v>7281</v>
      </c>
      <c r="F785" s="2" t="s">
        <v>9586</v>
      </c>
      <c r="G785" s="2" t="s">
        <v>9587</v>
      </c>
      <c r="H785" s="2">
        <v>3</v>
      </c>
      <c r="I785" s="2" t="s">
        <v>9588</v>
      </c>
      <c r="J785" s="2" t="s">
        <v>9589</v>
      </c>
      <c r="K785" s="2" t="s">
        <v>9590</v>
      </c>
      <c r="L785" s="2" t="s">
        <v>9591</v>
      </c>
      <c r="M785" s="2" t="s">
        <v>9592</v>
      </c>
      <c r="N785" s="2" t="s">
        <v>9593</v>
      </c>
      <c r="O785" s="2" t="s">
        <v>1088</v>
      </c>
      <c r="P785" s="2" t="s">
        <v>9594</v>
      </c>
      <c r="Q785" s="2" t="s">
        <v>200</v>
      </c>
      <c r="R785" s="2" t="s">
        <v>9595</v>
      </c>
      <c r="S785" s="2" t="s">
        <v>5372</v>
      </c>
      <c r="T785" s="2" t="s">
        <v>43</v>
      </c>
      <c r="U785" s="2" t="s">
        <v>44</v>
      </c>
      <c r="V785" s="2"/>
      <c r="W785" s="2"/>
      <c r="X785" s="2"/>
      <c r="Y785" s="2"/>
      <c r="Z785" s="2" t="s">
        <v>9596</v>
      </c>
      <c r="AA785" s="2">
        <f>FIND("Approved Date:",Table1[[#This Row],[Footer Text]],1)+15</f>
        <v>133</v>
      </c>
      <c r="AB785" s="2">
        <f>LEN(Table1[[#This Row],[Footer Text]])</f>
        <v>142</v>
      </c>
      <c r="AC785" s="2" t="str">
        <f>SUBSTITUTE(MID(Table1[[#This Row],[Footer Text]],Table1[[#This Row],[Approved Date:]],Table1[[#This Row],[Column1]]-Table1[[#This Row],[Approved Date:]]),"-","/")</f>
        <v>6/28/2023</v>
      </c>
      <c r="AD785" s="3">
        <f>IFERROR(IFERROR(DATEVALUE(Table1[[#This Row],[Column2]]),DATE(MID(Table1[[#This Row],[Column2]],FIND(20,Table1[[#This Row],[Column2]],1),4),MID(Table1[[#This Row],[Column2]],FIND("/",Table1[[#This Row],[Column2]],1)+1,2),1)),"Check")</f>
        <v>45105</v>
      </c>
      <c r="AE785" s="3">
        <f ca="1">IFERROR(TODAY()-Table1[[#This Row],[Column3]],"")</f>
        <v>1110</v>
      </c>
      <c r="AF785" s="3" t="str">
        <f>VLOOKUP(Table1[[#This Row],[Location of the Job]],Table2[],3,FALSE)</f>
        <v>L&amp;R</v>
      </c>
    </row>
    <row r="786" spans="1:32" x14ac:dyDescent="0.25">
      <c r="A786" s="2" t="s">
        <v>9597</v>
      </c>
      <c r="B786" s="2" t="s">
        <v>27</v>
      </c>
      <c r="C786" s="2" t="s">
        <v>9598</v>
      </c>
      <c r="D786" s="2" t="s">
        <v>9599</v>
      </c>
      <c r="E786" s="2" t="s">
        <v>7281</v>
      </c>
      <c r="F786" s="2" t="s">
        <v>9600</v>
      </c>
      <c r="G786" s="2">
        <v>1</v>
      </c>
      <c r="H786" s="2">
        <v>3</v>
      </c>
      <c r="I786" s="2" t="s">
        <v>9601</v>
      </c>
      <c r="J786" s="2" t="s">
        <v>9602</v>
      </c>
      <c r="K786" s="2" t="s">
        <v>9603</v>
      </c>
      <c r="L786" s="2" t="s">
        <v>9604</v>
      </c>
      <c r="M786" s="2" t="s">
        <v>9605</v>
      </c>
      <c r="N786" s="2" t="s">
        <v>9606</v>
      </c>
      <c r="O786" s="2" t="s">
        <v>9607</v>
      </c>
      <c r="P786" s="2" t="s">
        <v>9608</v>
      </c>
      <c r="Q786" s="2" t="s">
        <v>200</v>
      </c>
      <c r="R786" s="2" t="s">
        <v>9609</v>
      </c>
      <c r="S786" s="2" t="s">
        <v>9566</v>
      </c>
      <c r="T786" s="2" t="s">
        <v>9610</v>
      </c>
      <c r="U786" s="2" t="s">
        <v>44</v>
      </c>
      <c r="V786" s="2"/>
      <c r="W786" s="2"/>
      <c r="X786" s="2"/>
      <c r="Y786" s="2"/>
      <c r="Z786" s="2" t="s">
        <v>9611</v>
      </c>
      <c r="AA786" s="2">
        <f>FIND("Approved Date:",Table1[[#This Row],[Footer Text]],1)+15</f>
        <v>126</v>
      </c>
      <c r="AB786" s="2">
        <f>LEN(Table1[[#This Row],[Footer Text]])</f>
        <v>135</v>
      </c>
      <c r="AC786" s="2" t="str">
        <f>SUBSTITUTE(MID(Table1[[#This Row],[Footer Text]],Table1[[#This Row],[Approved Date:]],Table1[[#This Row],[Column1]]-Table1[[#This Row],[Approved Date:]]),"-","/")</f>
        <v>9/23/2024</v>
      </c>
      <c r="AD786" s="3">
        <f>IFERROR(IFERROR(DATEVALUE(Table1[[#This Row],[Column2]]),DATE(MID(Table1[[#This Row],[Column2]],FIND(20,Table1[[#This Row],[Column2]],1),4),MID(Table1[[#This Row],[Column2]],FIND("/",Table1[[#This Row],[Column2]],1)+1,2),1)),"Check")</f>
        <v>45558</v>
      </c>
      <c r="AE786" s="3">
        <f ca="1">IFERROR(TODAY()-Table1[[#This Row],[Column3]],"")</f>
        <v>657</v>
      </c>
      <c r="AF786" s="3" t="str">
        <f>VLOOKUP(Table1[[#This Row],[Location of the Job]],Table2[],3,FALSE)</f>
        <v>L&amp;R</v>
      </c>
    </row>
    <row r="787" spans="1:32" x14ac:dyDescent="0.25">
      <c r="A787" s="2" t="s">
        <v>9612</v>
      </c>
      <c r="B787" s="2" t="s">
        <v>27</v>
      </c>
      <c r="C787" s="2" t="s">
        <v>9613</v>
      </c>
      <c r="D787" s="2" t="s">
        <v>9614</v>
      </c>
      <c r="E787" s="2" t="s">
        <v>7281</v>
      </c>
      <c r="F787" s="2" t="s">
        <v>9615</v>
      </c>
      <c r="G787" s="2" t="s">
        <v>9616</v>
      </c>
      <c r="H787" s="2">
        <v>3</v>
      </c>
      <c r="I787" s="2" t="s">
        <v>9617</v>
      </c>
      <c r="J787" s="2" t="s">
        <v>9618</v>
      </c>
      <c r="K787" s="2" t="s">
        <v>9619</v>
      </c>
      <c r="L787" s="2" t="s">
        <v>9620</v>
      </c>
      <c r="M787" s="2" t="s">
        <v>9621</v>
      </c>
      <c r="N787" s="2" t="s">
        <v>9622</v>
      </c>
      <c r="O787" s="2" t="s">
        <v>9623</v>
      </c>
      <c r="P787" s="2" t="s">
        <v>9608</v>
      </c>
      <c r="Q787" s="2" t="s">
        <v>974</v>
      </c>
      <c r="R787" s="2" t="s">
        <v>9609</v>
      </c>
      <c r="S787" s="2" t="s">
        <v>9566</v>
      </c>
      <c r="T787" s="2" t="s">
        <v>9610</v>
      </c>
      <c r="U787" s="2" t="s">
        <v>44</v>
      </c>
      <c r="V787" s="2"/>
      <c r="W787" s="2"/>
      <c r="X787" s="2"/>
      <c r="Y787" s="2"/>
      <c r="Z787" s="2" t="s">
        <v>9624</v>
      </c>
      <c r="AA787" s="2">
        <f>FIND("Approved Date:",Table1[[#This Row],[Footer Text]],1)+15</f>
        <v>125</v>
      </c>
      <c r="AB787" s="2">
        <f>LEN(Table1[[#This Row],[Footer Text]])</f>
        <v>134</v>
      </c>
      <c r="AC787" s="2" t="str">
        <f>SUBSTITUTE(MID(Table1[[#This Row],[Footer Text]],Table1[[#This Row],[Approved Date:]],Table1[[#This Row],[Column1]]-Table1[[#This Row],[Approved Date:]]),"-","/")</f>
        <v>9/23/2024</v>
      </c>
      <c r="AD787" s="3">
        <f>IFERROR(IFERROR(DATEVALUE(Table1[[#This Row],[Column2]]),DATE(MID(Table1[[#This Row],[Column2]],FIND(20,Table1[[#This Row],[Column2]],1),4),MID(Table1[[#This Row],[Column2]],FIND("/",Table1[[#This Row],[Column2]],1)+1,2),1)),"Check")</f>
        <v>45558</v>
      </c>
      <c r="AE787" s="3">
        <f ca="1">IFERROR(TODAY()-Table1[[#This Row],[Column3]],"")</f>
        <v>657</v>
      </c>
      <c r="AF787" s="3" t="str">
        <f>VLOOKUP(Table1[[#This Row],[Location of the Job]],Table2[],3,FALSE)</f>
        <v>L&amp;R</v>
      </c>
    </row>
    <row r="788" spans="1:32" x14ac:dyDescent="0.25">
      <c r="A788" s="2" t="s">
        <v>9625</v>
      </c>
      <c r="B788" s="2" t="s">
        <v>9626</v>
      </c>
      <c r="C788" s="2" t="s">
        <v>950</v>
      </c>
      <c r="D788" s="2" t="s">
        <v>9627</v>
      </c>
      <c r="E788" s="2" t="s">
        <v>245</v>
      </c>
      <c r="F788" s="2" t="s">
        <v>1573</v>
      </c>
      <c r="G788" s="2">
        <v>0</v>
      </c>
      <c r="H788" s="2">
        <v>3</v>
      </c>
      <c r="I788" s="2" t="s">
        <v>9628</v>
      </c>
      <c r="J788" s="2" t="s">
        <v>9629</v>
      </c>
      <c r="K788" s="2" t="s">
        <v>9630</v>
      </c>
      <c r="L788" s="2" t="s">
        <v>9591</v>
      </c>
      <c r="M788" s="2" t="s">
        <v>9631</v>
      </c>
      <c r="N788" s="2" t="s">
        <v>9632</v>
      </c>
      <c r="O788" s="2" t="s">
        <v>9633</v>
      </c>
      <c r="P788" s="2" t="s">
        <v>9634</v>
      </c>
      <c r="Q788" s="2" t="s">
        <v>58</v>
      </c>
      <c r="R788" s="2" t="s">
        <v>9635</v>
      </c>
      <c r="S788" s="2"/>
      <c r="T788" s="2"/>
      <c r="U788" s="2"/>
      <c r="V788" s="2"/>
      <c r="W788" s="2"/>
      <c r="X788" s="2"/>
      <c r="Y788" s="2"/>
      <c r="Z788" s="2" t="s">
        <v>9636</v>
      </c>
      <c r="AA788" s="2">
        <f>FIND("Approved Date:",Table1[[#This Row],[Footer Text]],1)+15</f>
        <v>98</v>
      </c>
      <c r="AB788" s="2">
        <f>LEN(Table1[[#This Row],[Footer Text]])</f>
        <v>97</v>
      </c>
      <c r="AC788" s="2" t="e">
        <f>SUBSTITUTE(MID(Table1[[#This Row],[Footer Text]],Table1[[#This Row],[Approved Date:]],Table1[[#This Row],[Column1]]-Table1[[#This Row],[Approved Date:]]),"-","/")</f>
        <v>#VALUE!</v>
      </c>
      <c r="AD788" s="3" t="str">
        <f>IFERROR(IFERROR(DATEVALUE(Table1[[#This Row],[Column2]]),DATE(MID(Table1[[#This Row],[Column2]],FIND(20,Table1[[#This Row],[Column2]],1),4),MID(Table1[[#This Row],[Column2]],FIND("/",Table1[[#This Row],[Column2]],1)+1,2),1)),"Check")</f>
        <v>Check</v>
      </c>
      <c r="AE788" s="3" t="str">
        <f ca="1">IFERROR(TODAY()-Table1[[#This Row],[Column3]],"")</f>
        <v/>
      </c>
      <c r="AF788" s="3" t="str">
        <f>VLOOKUP(Table1[[#This Row],[Location of the Job]],Table2[],3,FALSE)</f>
        <v>VM</v>
      </c>
    </row>
    <row r="789" spans="1:32" x14ac:dyDescent="0.25">
      <c r="A789" s="2" t="s">
        <v>9637</v>
      </c>
      <c r="B789" s="2" t="s">
        <v>27</v>
      </c>
      <c r="C789" s="2" t="s">
        <v>9638</v>
      </c>
      <c r="D789" s="2" t="s">
        <v>9639</v>
      </c>
      <c r="E789" s="2" t="s">
        <v>7281</v>
      </c>
      <c r="F789" s="2" t="s">
        <v>9542</v>
      </c>
      <c r="G789" s="4">
        <v>46087</v>
      </c>
      <c r="H789" s="2" t="s">
        <v>179</v>
      </c>
      <c r="I789" s="2" t="s">
        <v>9640</v>
      </c>
      <c r="J789" s="2" t="s">
        <v>9641</v>
      </c>
      <c r="K789" s="2" t="s">
        <v>9642</v>
      </c>
      <c r="L789" s="2" t="s">
        <v>9643</v>
      </c>
      <c r="M789" s="2" t="s">
        <v>101</v>
      </c>
      <c r="N789" s="2" t="s">
        <v>9644</v>
      </c>
      <c r="O789" s="2" t="s">
        <v>9645</v>
      </c>
      <c r="P789" s="2" t="s">
        <v>9646</v>
      </c>
      <c r="Q789" s="2" t="s">
        <v>732</v>
      </c>
      <c r="R789" s="2" t="s">
        <v>9647</v>
      </c>
      <c r="S789" s="2" t="s">
        <v>9580</v>
      </c>
      <c r="T789" s="2" t="s">
        <v>9648</v>
      </c>
      <c r="U789" s="2" t="s">
        <v>44</v>
      </c>
      <c r="V789" s="2"/>
      <c r="W789" s="2"/>
      <c r="X789" s="2"/>
      <c r="Y789" s="2"/>
      <c r="Z789" s="2" t="s">
        <v>9649</v>
      </c>
      <c r="AA789" s="2">
        <f>FIND("Approved Date:",Table1[[#This Row],[Footer Text]],1)+15</f>
        <v>133</v>
      </c>
      <c r="AB789" s="2">
        <f>LEN(Table1[[#This Row],[Footer Text]])</f>
        <v>142</v>
      </c>
      <c r="AC789" s="2" t="str">
        <f>SUBSTITUTE(MID(Table1[[#This Row],[Footer Text]],Table1[[#This Row],[Approved Date:]],Table1[[#This Row],[Column1]]-Table1[[#This Row],[Approved Date:]]),"-","/")</f>
        <v>8/19/2024</v>
      </c>
      <c r="AD789" s="3">
        <f>IFERROR(IFERROR(DATEVALUE(Table1[[#This Row],[Column2]]),DATE(MID(Table1[[#This Row],[Column2]],FIND(20,Table1[[#This Row],[Column2]],1),4),MID(Table1[[#This Row],[Column2]],FIND("/",Table1[[#This Row],[Column2]],1)+1,2),1)),"Check")</f>
        <v>45523</v>
      </c>
      <c r="AE789" s="3">
        <f ca="1">IFERROR(TODAY()-Table1[[#This Row],[Column3]],"")</f>
        <v>692</v>
      </c>
      <c r="AF789" s="3" t="str">
        <f>VLOOKUP(Table1[[#This Row],[Location of the Job]],Table2[],3,FALSE)</f>
        <v>L&amp;R</v>
      </c>
    </row>
    <row r="790" spans="1:32" x14ac:dyDescent="0.25">
      <c r="A790" s="2" t="s">
        <v>9650</v>
      </c>
      <c r="B790" s="2" t="s">
        <v>27</v>
      </c>
      <c r="C790" s="2" t="s">
        <v>9651</v>
      </c>
      <c r="D790" s="2" t="s">
        <v>9652</v>
      </c>
      <c r="E790" s="2" t="s">
        <v>7281</v>
      </c>
      <c r="F790" s="2" t="s">
        <v>9653</v>
      </c>
      <c r="G790" s="2" t="s">
        <v>68</v>
      </c>
      <c r="H790" s="2">
        <v>3</v>
      </c>
      <c r="I790" s="2" t="s">
        <v>9654</v>
      </c>
      <c r="J790" s="2" t="s">
        <v>9589</v>
      </c>
      <c r="K790" s="2" t="s">
        <v>9655</v>
      </c>
      <c r="L790" s="2" t="s">
        <v>9656</v>
      </c>
      <c r="M790" s="2" t="s">
        <v>9657</v>
      </c>
      <c r="N790" s="2" t="s">
        <v>9658</v>
      </c>
      <c r="O790" s="2" t="s">
        <v>649</v>
      </c>
      <c r="P790" s="2" t="s">
        <v>9659</v>
      </c>
      <c r="Q790" s="2" t="s">
        <v>58</v>
      </c>
      <c r="R790" s="2" t="s">
        <v>9595</v>
      </c>
      <c r="S790" s="2" t="s">
        <v>5362</v>
      </c>
      <c r="T790" s="2" t="s">
        <v>43</v>
      </c>
      <c r="U790" s="2" t="s">
        <v>44</v>
      </c>
      <c r="V790" s="2"/>
      <c r="W790" s="2"/>
      <c r="X790" s="2"/>
      <c r="Y790" s="2"/>
      <c r="Z790" s="2" t="s">
        <v>9660</v>
      </c>
      <c r="AA790" s="2">
        <f>FIND("Approved Date:",Table1[[#This Row],[Footer Text]],1)+15</f>
        <v>128</v>
      </c>
      <c r="AB790" s="2">
        <f>LEN(Table1[[#This Row],[Footer Text]])</f>
        <v>139</v>
      </c>
      <c r="AC790" s="2" t="str">
        <f>SUBSTITUTE(MID(Table1[[#This Row],[Footer Text]],Table1[[#This Row],[Approved Date:]],Table1[[#This Row],[Column1]]-Table1[[#This Row],[Approved Date:]]),"-","/")</f>
        <v>2022/08/ 27</v>
      </c>
      <c r="AD790" s="3">
        <f>IFERROR(IFERROR(DATEVALUE(Table1[[#This Row],[Column2]]),DATE(MID(Table1[[#This Row],[Column2]],FIND(20,Table1[[#This Row],[Column2]],1),4),MID(Table1[[#This Row],[Column2]],FIND("/",Table1[[#This Row],[Column2]],1)+1,2),1)),"Check")</f>
        <v>44800</v>
      </c>
      <c r="AE790" s="3">
        <f ca="1">IFERROR(TODAY()-Table1[[#This Row],[Column3]],"")</f>
        <v>1415</v>
      </c>
      <c r="AF790" s="3" t="str">
        <f>VLOOKUP(Table1[[#This Row],[Location of the Job]],Table2[],3,FALSE)</f>
        <v>L&amp;R</v>
      </c>
    </row>
    <row r="791" spans="1:32" x14ac:dyDescent="0.25">
      <c r="A791" s="2" t="s">
        <v>9661</v>
      </c>
      <c r="B791" s="2" t="s">
        <v>27</v>
      </c>
      <c r="C791" s="2" t="s">
        <v>9662</v>
      </c>
      <c r="D791" s="2" t="s">
        <v>9663</v>
      </c>
      <c r="E791" s="2" t="s">
        <v>9664</v>
      </c>
      <c r="F791" s="2" t="s">
        <v>9665</v>
      </c>
      <c r="G791" s="2">
        <v>0</v>
      </c>
      <c r="H791" s="2">
        <v>2</v>
      </c>
      <c r="I791" s="2" t="s">
        <v>9666</v>
      </c>
      <c r="J791" s="2" t="s">
        <v>9667</v>
      </c>
      <c r="K791" s="2" t="s">
        <v>9668</v>
      </c>
      <c r="L791" s="2" t="s">
        <v>9669</v>
      </c>
      <c r="M791" s="2" t="s">
        <v>9670</v>
      </c>
      <c r="N791" s="2" t="s">
        <v>9671</v>
      </c>
      <c r="O791" s="2" t="s">
        <v>9672</v>
      </c>
      <c r="P791" s="2"/>
      <c r="Q791" s="2" t="s">
        <v>58</v>
      </c>
      <c r="R791" s="2" t="s">
        <v>9673</v>
      </c>
      <c r="S791" s="2" t="s">
        <v>9674</v>
      </c>
      <c r="T791" s="2" t="s">
        <v>9675</v>
      </c>
      <c r="U791" s="2" t="s">
        <v>44</v>
      </c>
      <c r="V791" s="2"/>
      <c r="W791" s="2"/>
      <c r="X791" s="2"/>
      <c r="Y791" s="2"/>
      <c r="Z791" s="2" t="s">
        <v>9676</v>
      </c>
      <c r="AA791" s="2">
        <f>FIND("Approved Date:",Table1[[#This Row],[Footer Text]],1)+15</f>
        <v>126</v>
      </c>
      <c r="AB791" s="2">
        <f>LEN(Table1[[#This Row],[Footer Text]])</f>
        <v>136</v>
      </c>
      <c r="AC791" s="2" t="str">
        <f>SUBSTITUTE(MID(Table1[[#This Row],[Footer Text]],Table1[[#This Row],[Approved Date:]],Table1[[#This Row],[Column1]]-Table1[[#This Row],[Approved Date:]]),"-","/")</f>
        <v>2021/06/29</v>
      </c>
      <c r="AD791" s="3">
        <f>IFERROR(IFERROR(DATEVALUE(Table1[[#This Row],[Column2]]),DATE(MID(Table1[[#This Row],[Column2]],FIND(20,Table1[[#This Row],[Column2]],1),4),MID(Table1[[#This Row],[Column2]],FIND("/",Table1[[#This Row],[Column2]],1)+1,2),1)),"Check")</f>
        <v>44376</v>
      </c>
      <c r="AE791" s="3">
        <f ca="1">IFERROR(TODAY()-Table1[[#This Row],[Column3]],"")</f>
        <v>1839</v>
      </c>
      <c r="AF791" s="3" t="str">
        <f>VLOOKUP(Table1[[#This Row],[Location of the Job]],Table2[],3,FALSE)</f>
        <v>L&amp;R</v>
      </c>
    </row>
    <row r="792" spans="1:32" x14ac:dyDescent="0.25">
      <c r="A792" s="2" t="s">
        <v>9677</v>
      </c>
      <c r="B792" s="2" t="s">
        <v>27</v>
      </c>
      <c r="C792" s="2" t="s">
        <v>9678</v>
      </c>
      <c r="D792" s="2" t="s">
        <v>9679</v>
      </c>
      <c r="E792" s="2" t="s">
        <v>9664</v>
      </c>
      <c r="F792" s="2" t="s">
        <v>9585</v>
      </c>
      <c r="G792" s="2">
        <v>0</v>
      </c>
      <c r="H792" s="2">
        <v>2</v>
      </c>
      <c r="I792" s="2" t="s">
        <v>9680</v>
      </c>
      <c r="J792" s="2" t="s">
        <v>9681</v>
      </c>
      <c r="K792" s="2" t="s">
        <v>9682</v>
      </c>
      <c r="L792" s="2" t="s">
        <v>9683</v>
      </c>
      <c r="M792" s="2" t="s">
        <v>9684</v>
      </c>
      <c r="N792" s="2" t="s">
        <v>9685</v>
      </c>
      <c r="O792" s="2" t="s">
        <v>9686</v>
      </c>
      <c r="P792" s="2" t="s">
        <v>9687</v>
      </c>
      <c r="Q792" s="2" t="s">
        <v>331</v>
      </c>
      <c r="R792" s="2" t="s">
        <v>9324</v>
      </c>
      <c r="S792" s="2" t="s">
        <v>9688</v>
      </c>
      <c r="T792" s="2" t="s">
        <v>43</v>
      </c>
      <c r="U792" s="2" t="s">
        <v>44</v>
      </c>
      <c r="V792" s="2"/>
      <c r="W792" s="2"/>
      <c r="X792" s="2"/>
      <c r="Y792" s="2"/>
      <c r="Z792" s="2" t="s">
        <v>9689</v>
      </c>
      <c r="AA792" s="2">
        <f>FIND("Approved Date:",Table1[[#This Row],[Footer Text]],1)+15</f>
        <v>123</v>
      </c>
      <c r="AB792" s="2">
        <f>LEN(Table1[[#This Row],[Footer Text]])</f>
        <v>132</v>
      </c>
      <c r="AC792" s="2" t="str">
        <f>SUBSTITUTE(MID(Table1[[#This Row],[Footer Text]],Table1[[#This Row],[Approved Date:]],Table1[[#This Row],[Column1]]-Table1[[#This Row],[Approved Date:]]),"-","/")</f>
        <v>8/26/2023</v>
      </c>
      <c r="AD792" s="3">
        <f>IFERROR(IFERROR(DATEVALUE(Table1[[#This Row],[Column2]]),DATE(MID(Table1[[#This Row],[Column2]],FIND(20,Table1[[#This Row],[Column2]],1),4),MID(Table1[[#This Row],[Column2]],FIND("/",Table1[[#This Row],[Column2]],1)+1,2),1)),"Check")</f>
        <v>45164</v>
      </c>
      <c r="AE792" s="3">
        <f ca="1">IFERROR(TODAY()-Table1[[#This Row],[Column3]],"")</f>
        <v>1051</v>
      </c>
      <c r="AF792" s="3" t="str">
        <f>VLOOKUP(Table1[[#This Row],[Location of the Job]],Table2[],3,FALSE)</f>
        <v>L&amp;R</v>
      </c>
    </row>
    <row r="793" spans="1:32" x14ac:dyDescent="0.25">
      <c r="A793" s="2" t="s">
        <v>9690</v>
      </c>
      <c r="B793" s="2" t="s">
        <v>27</v>
      </c>
      <c r="C793" s="2" t="s">
        <v>9691</v>
      </c>
      <c r="D793" s="2" t="s">
        <v>9692</v>
      </c>
      <c r="E793" s="2" t="s">
        <v>9693</v>
      </c>
      <c r="F793" s="2" t="s">
        <v>9614</v>
      </c>
      <c r="G793" s="2" t="s">
        <v>68</v>
      </c>
      <c r="H793" s="2">
        <v>2</v>
      </c>
      <c r="I793" s="2" t="s">
        <v>9694</v>
      </c>
      <c r="J793" s="2" t="s">
        <v>9695</v>
      </c>
      <c r="K793" s="2" t="s">
        <v>9696</v>
      </c>
      <c r="L793" s="2" t="s">
        <v>9697</v>
      </c>
      <c r="M793" s="2" t="s">
        <v>9698</v>
      </c>
      <c r="N793" s="2" t="s">
        <v>9699</v>
      </c>
      <c r="O793" s="2" t="s">
        <v>9700</v>
      </c>
      <c r="P793" s="2" t="s">
        <v>9701</v>
      </c>
      <c r="Q793" s="2" t="s">
        <v>58</v>
      </c>
      <c r="R793" s="2" t="s">
        <v>9702</v>
      </c>
      <c r="S793" s="2" t="s">
        <v>9703</v>
      </c>
      <c r="T793" s="2" t="s">
        <v>43</v>
      </c>
      <c r="U793" s="2" t="s">
        <v>44</v>
      </c>
      <c r="V793" s="2"/>
      <c r="W793" s="2"/>
      <c r="X793" s="2"/>
      <c r="Y793" s="2"/>
      <c r="Z793" s="2" t="s">
        <v>9704</v>
      </c>
      <c r="AA793" s="2">
        <f>FIND("Approved Date:",Table1[[#This Row],[Footer Text]],1)+15</f>
        <v>132</v>
      </c>
      <c r="AB793" s="2">
        <f>LEN(Table1[[#This Row],[Footer Text]])</f>
        <v>142</v>
      </c>
      <c r="AC793" s="2" t="str">
        <f>SUBSTITUTE(MID(Table1[[#This Row],[Footer Text]],Table1[[#This Row],[Approved Date:]],Table1[[#This Row],[Column1]]-Table1[[#This Row],[Approved Date:]]),"-","/")</f>
        <v>2022/10/30</v>
      </c>
      <c r="AD793" s="3">
        <f>IFERROR(IFERROR(DATEVALUE(Table1[[#This Row],[Column2]]),DATE(MID(Table1[[#This Row],[Column2]],FIND(20,Table1[[#This Row],[Column2]],1),4),MID(Table1[[#This Row],[Column2]],FIND("/",Table1[[#This Row],[Column2]],1)+1,2),1)),"Check")</f>
        <v>44864</v>
      </c>
      <c r="AE793" s="3">
        <f ca="1">IFERROR(TODAY()-Table1[[#This Row],[Column3]],"")</f>
        <v>1351</v>
      </c>
      <c r="AF793" s="3" t="str">
        <f>VLOOKUP(Table1[[#This Row],[Location of the Job]],Table2[],3,FALSE)</f>
        <v>L&amp;R</v>
      </c>
    </row>
    <row r="794" spans="1:32" x14ac:dyDescent="0.25">
      <c r="A794" s="2" t="s">
        <v>9705</v>
      </c>
      <c r="B794" s="2" t="s">
        <v>27</v>
      </c>
      <c r="C794" s="2" t="s">
        <v>9706</v>
      </c>
      <c r="D794" s="2" t="s">
        <v>9707</v>
      </c>
      <c r="E794" s="2" t="s">
        <v>9693</v>
      </c>
      <c r="F794" s="2" t="s">
        <v>9614</v>
      </c>
      <c r="G794" s="4">
        <v>46024</v>
      </c>
      <c r="H794" s="2" t="s">
        <v>341</v>
      </c>
      <c r="I794" s="2" t="s">
        <v>9708</v>
      </c>
      <c r="J794" s="2" t="s">
        <v>9709</v>
      </c>
      <c r="K794" s="2" t="s">
        <v>9710</v>
      </c>
      <c r="L794" s="2" t="s">
        <v>9711</v>
      </c>
      <c r="M794" s="2" t="s">
        <v>9712</v>
      </c>
      <c r="N794" s="2" t="s">
        <v>9713</v>
      </c>
      <c r="O794" s="2" t="s">
        <v>9714</v>
      </c>
      <c r="P794" s="2" t="s">
        <v>9715</v>
      </c>
      <c r="Q794" s="2" t="s">
        <v>331</v>
      </c>
      <c r="R794" s="2" t="s">
        <v>9716</v>
      </c>
      <c r="S794" s="2" t="s">
        <v>9703</v>
      </c>
      <c r="T794" s="2" t="s">
        <v>43</v>
      </c>
      <c r="U794" s="2" t="s">
        <v>44</v>
      </c>
      <c r="V794" s="2"/>
      <c r="W794" s="2"/>
      <c r="X794" s="2"/>
      <c r="Y794" s="2"/>
      <c r="Z794" s="2" t="s">
        <v>9717</v>
      </c>
      <c r="AA794" s="2">
        <f>FIND("Approved Date:",Table1[[#This Row],[Footer Text]],1)+15</f>
        <v>123</v>
      </c>
      <c r="AB794" s="2">
        <f>LEN(Table1[[#This Row],[Footer Text]])</f>
        <v>132</v>
      </c>
      <c r="AC794" s="2" t="str">
        <f>SUBSTITUTE(MID(Table1[[#This Row],[Footer Text]],Table1[[#This Row],[Approved Date:]],Table1[[#This Row],[Column1]]-Table1[[#This Row],[Approved Date:]]),"-","/")</f>
        <v>8/26/2023</v>
      </c>
      <c r="AD794" s="3">
        <f>IFERROR(IFERROR(DATEVALUE(Table1[[#This Row],[Column2]]),DATE(MID(Table1[[#This Row],[Column2]],FIND(20,Table1[[#This Row],[Column2]],1),4),MID(Table1[[#This Row],[Column2]],FIND("/",Table1[[#This Row],[Column2]],1)+1,2),1)),"Check")</f>
        <v>45164</v>
      </c>
      <c r="AE794" s="3">
        <f ca="1">IFERROR(TODAY()-Table1[[#This Row],[Column3]],"")</f>
        <v>1051</v>
      </c>
      <c r="AF794" s="3" t="str">
        <f>VLOOKUP(Table1[[#This Row],[Location of the Job]],Table2[],3,FALSE)</f>
        <v>L&amp;R</v>
      </c>
    </row>
    <row r="795" spans="1:32" x14ac:dyDescent="0.25">
      <c r="A795" s="2" t="s">
        <v>9718</v>
      </c>
      <c r="B795" s="2" t="s">
        <v>27</v>
      </c>
      <c r="C795" s="2" t="s">
        <v>9719</v>
      </c>
      <c r="D795" s="2" t="s">
        <v>9720</v>
      </c>
      <c r="E795" s="2" t="s">
        <v>9721</v>
      </c>
      <c r="F795" s="2" t="s">
        <v>9627</v>
      </c>
      <c r="G795" s="2" t="s">
        <v>68</v>
      </c>
      <c r="H795" s="2">
        <v>2</v>
      </c>
      <c r="I795" s="2" t="s">
        <v>9722</v>
      </c>
      <c r="J795" s="2" t="s">
        <v>9723</v>
      </c>
      <c r="K795" s="2" t="s">
        <v>9724</v>
      </c>
      <c r="L795" s="2" t="s">
        <v>9697</v>
      </c>
      <c r="M795" s="2" t="s">
        <v>9725</v>
      </c>
      <c r="N795" s="2" t="s">
        <v>9726</v>
      </c>
      <c r="O795" s="2" t="s">
        <v>9727</v>
      </c>
      <c r="P795" s="2" t="s">
        <v>9728</v>
      </c>
      <c r="Q795" s="2" t="s">
        <v>58</v>
      </c>
      <c r="R795" s="2" t="s">
        <v>9729</v>
      </c>
      <c r="S795" s="2" t="s">
        <v>838</v>
      </c>
      <c r="T795" s="2" t="s">
        <v>43</v>
      </c>
      <c r="U795" s="2" t="s">
        <v>44</v>
      </c>
      <c r="V795" s="2"/>
      <c r="W795" s="2"/>
      <c r="X795" s="2"/>
      <c r="Y795" s="2"/>
      <c r="Z795" s="2" t="s">
        <v>9730</v>
      </c>
      <c r="AA795" s="2">
        <f>FIND("Approved Date:",Table1[[#This Row],[Footer Text]],1)+15</f>
        <v>133</v>
      </c>
      <c r="AB795" s="2">
        <f>LEN(Table1[[#This Row],[Footer Text]])</f>
        <v>143</v>
      </c>
      <c r="AC795" s="2" t="str">
        <f>SUBSTITUTE(MID(Table1[[#This Row],[Footer Text]],Table1[[#This Row],[Approved Date:]],Table1[[#This Row],[Column1]]-Table1[[#This Row],[Approved Date:]]),"-","/")</f>
        <v>12/18/2022</v>
      </c>
      <c r="AD795" s="3">
        <f>IFERROR(IFERROR(DATEVALUE(Table1[[#This Row],[Column2]]),DATE(MID(Table1[[#This Row],[Column2]],FIND(20,Table1[[#This Row],[Column2]],1),4),MID(Table1[[#This Row],[Column2]],FIND("/",Table1[[#This Row],[Column2]],1)+1,2),1)),"Check")</f>
        <v>44913</v>
      </c>
      <c r="AE795" s="3">
        <f ca="1">IFERROR(TODAY()-Table1[[#This Row],[Column3]],"")</f>
        <v>1302</v>
      </c>
      <c r="AF795" s="3" t="str">
        <f>VLOOKUP(Table1[[#This Row],[Location of the Job]],Table2[],3,FALSE)</f>
        <v>L&amp;R</v>
      </c>
    </row>
    <row r="796" spans="1:32" x14ac:dyDescent="0.25">
      <c r="A796" s="2" t="s">
        <v>9731</v>
      </c>
      <c r="B796" s="2" t="s">
        <v>9732</v>
      </c>
      <c r="C796" s="2" t="s">
        <v>1615</v>
      </c>
      <c r="D796" s="2" t="s">
        <v>9733</v>
      </c>
      <c r="E796" s="2" t="s">
        <v>7509</v>
      </c>
      <c r="F796" s="2"/>
      <c r="G796" s="2"/>
      <c r="H796" s="2">
        <v>3</v>
      </c>
      <c r="I796" s="2" t="s">
        <v>9734</v>
      </c>
      <c r="J796" s="2" t="s">
        <v>9735</v>
      </c>
      <c r="K796" s="2" t="s">
        <v>9736</v>
      </c>
      <c r="L796" s="2" t="s">
        <v>1703</v>
      </c>
      <c r="M796" s="2" t="s">
        <v>101</v>
      </c>
      <c r="N796" s="2" t="s">
        <v>9737</v>
      </c>
      <c r="O796" s="2" t="s">
        <v>9738</v>
      </c>
      <c r="P796" s="2" t="s">
        <v>9739</v>
      </c>
      <c r="Q796" s="2" t="s">
        <v>1762</v>
      </c>
      <c r="R796" s="2" t="s">
        <v>9740</v>
      </c>
      <c r="S796" s="2" t="s">
        <v>3443</v>
      </c>
      <c r="T796" s="2"/>
      <c r="U796" s="2" t="s">
        <v>44</v>
      </c>
      <c r="V796" s="2"/>
      <c r="W796" s="2"/>
      <c r="X796" s="2"/>
      <c r="Y796" s="2"/>
      <c r="Z796" s="2" t="s">
        <v>9741</v>
      </c>
      <c r="AA796" s="2">
        <f>FIND("Approved Date:",Table1[[#This Row],[Footer Text]],1)+15</f>
        <v>121</v>
      </c>
      <c r="AB796" s="2">
        <f>LEN(Table1[[#This Row],[Footer Text]])</f>
        <v>131</v>
      </c>
      <c r="AC796" s="2" t="str">
        <f>SUBSTITUTE(MID(Table1[[#This Row],[Footer Text]],Table1[[#This Row],[Approved Date:]],Table1[[#This Row],[Column1]]-Table1[[#This Row],[Approved Date:]]),"-","/")</f>
        <v>2011/05/04</v>
      </c>
      <c r="AD796" s="3">
        <f>IFERROR(IFERROR(DATEVALUE(Table1[[#This Row],[Column2]]),DATE(MID(Table1[[#This Row],[Column2]],FIND(20,Table1[[#This Row],[Column2]],1),4),MID(Table1[[#This Row],[Column2]],FIND("/",Table1[[#This Row],[Column2]],1)+1,2),1)),"Check")</f>
        <v>40667</v>
      </c>
      <c r="AE796" s="3">
        <f ca="1">IFERROR(TODAY()-Table1[[#This Row],[Column3]],"")</f>
        <v>5548</v>
      </c>
      <c r="AF796" s="3" t="str">
        <f>VLOOKUP(Table1[[#This Row],[Location of the Job]],Table2[],3,FALSE)</f>
        <v>LABs</v>
      </c>
    </row>
    <row r="797" spans="1:32" x14ac:dyDescent="0.25">
      <c r="A797" s="2" t="s">
        <v>9742</v>
      </c>
      <c r="B797" s="2" t="s">
        <v>27</v>
      </c>
      <c r="C797" s="2" t="s">
        <v>9743</v>
      </c>
      <c r="D797" s="2" t="s">
        <v>9744</v>
      </c>
      <c r="E797" s="2" t="s">
        <v>1231</v>
      </c>
      <c r="F797" s="2" t="s">
        <v>9745</v>
      </c>
      <c r="G797" s="2">
        <v>0</v>
      </c>
      <c r="H797" s="2">
        <v>2</v>
      </c>
      <c r="I797" s="2" t="s">
        <v>9746</v>
      </c>
      <c r="J797" s="2" t="s">
        <v>9747</v>
      </c>
      <c r="K797" s="2" t="s">
        <v>8147</v>
      </c>
      <c r="L797" s="2" t="s">
        <v>9748</v>
      </c>
      <c r="M797" s="2" t="s">
        <v>9749</v>
      </c>
      <c r="N797" s="2" t="s">
        <v>9750</v>
      </c>
      <c r="O797" s="2" t="s">
        <v>9751</v>
      </c>
      <c r="P797" s="2" t="s">
        <v>9752</v>
      </c>
      <c r="Q797" s="2" t="s">
        <v>58</v>
      </c>
      <c r="R797" s="2" t="s">
        <v>9753</v>
      </c>
      <c r="S797" s="2" t="s">
        <v>7217</v>
      </c>
      <c r="T797" s="2" t="s">
        <v>43</v>
      </c>
      <c r="U797" s="2" t="s">
        <v>44</v>
      </c>
      <c r="V797" s="2"/>
      <c r="W797" s="2"/>
      <c r="X797" s="2"/>
      <c r="Y797" s="2"/>
      <c r="Z797" s="2" t="s">
        <v>9754</v>
      </c>
      <c r="AA797" s="2">
        <f>FIND("Approved Date:",Table1[[#This Row],[Footer Text]],1)+15</f>
        <v>124</v>
      </c>
      <c r="AB797" s="2">
        <f>LEN(Table1[[#This Row],[Footer Text]])</f>
        <v>134</v>
      </c>
      <c r="AC797" s="2" t="str">
        <f>SUBSTITUTE(MID(Table1[[#This Row],[Footer Text]],Table1[[#This Row],[Approved Date:]],Table1[[#This Row],[Column1]]-Table1[[#This Row],[Approved Date:]]),"-","/")</f>
        <v>2022/09/06</v>
      </c>
      <c r="AD797" s="3">
        <f>IFERROR(IFERROR(DATEVALUE(Table1[[#This Row],[Column2]]),DATE(MID(Table1[[#This Row],[Column2]],FIND(20,Table1[[#This Row],[Column2]],1),4),MID(Table1[[#This Row],[Column2]],FIND("/",Table1[[#This Row],[Column2]],1)+1,2),1)),"Check")</f>
        <v>44810</v>
      </c>
      <c r="AE797" s="3">
        <f ca="1">IFERROR(TODAY()-Table1[[#This Row],[Column3]],"")</f>
        <v>1405</v>
      </c>
      <c r="AF797" s="3" t="str">
        <f>VLOOKUP(Table1[[#This Row],[Location of the Job]],Table2[],3,FALSE)</f>
        <v>FIN</v>
      </c>
    </row>
    <row r="798" spans="1:32" x14ac:dyDescent="0.25">
      <c r="A798" s="2" t="s">
        <v>9755</v>
      </c>
      <c r="B798" s="2" t="s">
        <v>27</v>
      </c>
      <c r="C798" s="2" t="s">
        <v>9756</v>
      </c>
      <c r="D798" s="2" t="s">
        <v>9757</v>
      </c>
      <c r="E798" s="2" t="s">
        <v>888</v>
      </c>
      <c r="F798" s="2" t="s">
        <v>9745</v>
      </c>
      <c r="G798" s="2">
        <v>0</v>
      </c>
      <c r="H798" s="2">
        <v>1</v>
      </c>
      <c r="I798" s="2" t="s">
        <v>9758</v>
      </c>
      <c r="J798" s="2" t="s">
        <v>9759</v>
      </c>
      <c r="K798" s="2" t="s">
        <v>9760</v>
      </c>
      <c r="L798" s="2" t="s">
        <v>9761</v>
      </c>
      <c r="M798" s="2" t="s">
        <v>9762</v>
      </c>
      <c r="N798" s="2" t="s">
        <v>701</v>
      </c>
      <c r="O798" s="2" t="s">
        <v>9763</v>
      </c>
      <c r="P798" s="2" t="s">
        <v>9764</v>
      </c>
      <c r="Q798" s="2" t="s">
        <v>58</v>
      </c>
      <c r="R798" s="2" t="s">
        <v>469</v>
      </c>
      <c r="S798" s="2" t="s">
        <v>9765</v>
      </c>
      <c r="T798" s="2" t="s">
        <v>43</v>
      </c>
      <c r="U798" s="2" t="s">
        <v>44</v>
      </c>
      <c r="V798" s="2"/>
      <c r="W798" s="2"/>
      <c r="X798" s="2"/>
      <c r="Y798" s="2"/>
      <c r="Z798" s="2" t="s">
        <v>9766</v>
      </c>
      <c r="AA798" s="2">
        <f>FIND("Approved Date:",Table1[[#This Row],[Footer Text]],1)+15</f>
        <v>121</v>
      </c>
      <c r="AB798" s="2">
        <f>LEN(Table1[[#This Row],[Footer Text]])</f>
        <v>131</v>
      </c>
      <c r="AC798" s="2" t="str">
        <f>SUBSTITUTE(MID(Table1[[#This Row],[Footer Text]],Table1[[#This Row],[Approved Date:]],Table1[[#This Row],[Column1]]-Table1[[#This Row],[Approved Date:]]),"-","/")</f>
        <v>2023/12/27</v>
      </c>
      <c r="AD798" s="3">
        <f>IFERROR(IFERROR(DATEVALUE(Table1[[#This Row],[Column2]]),DATE(MID(Table1[[#This Row],[Column2]],FIND(20,Table1[[#This Row],[Column2]],1),4),MID(Table1[[#This Row],[Column2]],FIND("/",Table1[[#This Row],[Column2]],1)+1,2),1)),"Check")</f>
        <v>45287</v>
      </c>
      <c r="AE798" s="3">
        <f ca="1">IFERROR(TODAY()-Table1[[#This Row],[Column3]],"")</f>
        <v>928</v>
      </c>
      <c r="AF798" s="3" t="str">
        <f>VLOOKUP(Table1[[#This Row],[Location of the Job]],Table2[],3,FALSE)</f>
        <v>FIN</v>
      </c>
    </row>
    <row r="799" spans="1:32" x14ac:dyDescent="0.25">
      <c r="A799" s="2" t="s">
        <v>9767</v>
      </c>
      <c r="B799" s="2" t="s">
        <v>27</v>
      </c>
      <c r="C799" s="2" t="s">
        <v>9768</v>
      </c>
      <c r="D799" s="2" t="s">
        <v>9745</v>
      </c>
      <c r="E799" s="2" t="s">
        <v>1231</v>
      </c>
      <c r="F799" s="2" t="s">
        <v>4015</v>
      </c>
      <c r="G799" s="2">
        <v>3</v>
      </c>
      <c r="H799" s="2">
        <v>3</v>
      </c>
      <c r="I799" s="2" t="s">
        <v>9769</v>
      </c>
      <c r="J799" s="2" t="s">
        <v>9770</v>
      </c>
      <c r="K799" s="2" t="s">
        <v>9771</v>
      </c>
      <c r="L799" s="2" t="s">
        <v>9772</v>
      </c>
      <c r="M799" s="2" t="s">
        <v>9773</v>
      </c>
      <c r="N799" s="2" t="s">
        <v>9774</v>
      </c>
      <c r="O799" s="2" t="s">
        <v>9775</v>
      </c>
      <c r="P799" s="2" t="s">
        <v>9776</v>
      </c>
      <c r="Q799" s="2" t="s">
        <v>58</v>
      </c>
      <c r="R799" s="2" t="s">
        <v>9777</v>
      </c>
      <c r="S799" s="2" t="s">
        <v>869</v>
      </c>
      <c r="T799" s="2" t="s">
        <v>678</v>
      </c>
      <c r="U799" s="2" t="s">
        <v>44</v>
      </c>
      <c r="V799" s="2"/>
      <c r="W799" s="2"/>
      <c r="X799" s="2"/>
      <c r="Y799" s="2"/>
      <c r="Z799" s="2" t="s">
        <v>9778</v>
      </c>
      <c r="AA799" s="2">
        <f>FIND("Approved Date:",Table1[[#This Row],[Footer Text]],1)+15</f>
        <v>123</v>
      </c>
      <c r="AB799" s="2">
        <f>LEN(Table1[[#This Row],[Footer Text]])</f>
        <v>133</v>
      </c>
      <c r="AC799" s="2" t="str">
        <f>SUBSTITUTE(MID(Table1[[#This Row],[Footer Text]],Table1[[#This Row],[Approved Date:]],Table1[[#This Row],[Column1]]-Table1[[#This Row],[Approved Date:]]),"-","/")</f>
        <v>2022/07/07</v>
      </c>
      <c r="AD799" s="3">
        <f>IFERROR(IFERROR(DATEVALUE(Table1[[#This Row],[Column2]]),DATE(MID(Table1[[#This Row],[Column2]],FIND(20,Table1[[#This Row],[Column2]],1),4),MID(Table1[[#This Row],[Column2]],FIND("/",Table1[[#This Row],[Column2]],1)+1,2),1)),"Check")</f>
        <v>44749</v>
      </c>
      <c r="AE799" s="3">
        <f ca="1">IFERROR(TODAY()-Table1[[#This Row],[Column3]],"")</f>
        <v>1466</v>
      </c>
      <c r="AF799" s="3" t="str">
        <f>VLOOKUP(Table1[[#This Row],[Location of the Job]],Table2[],3,FALSE)</f>
        <v>FIN</v>
      </c>
    </row>
    <row r="800" spans="1:32" x14ac:dyDescent="0.25">
      <c r="A800" s="2" t="s">
        <v>9779</v>
      </c>
      <c r="B800" s="2" t="s">
        <v>125</v>
      </c>
      <c r="C800" s="2" t="s">
        <v>9780</v>
      </c>
      <c r="D800" s="2"/>
      <c r="E800" s="2"/>
      <c r="F800" s="2"/>
      <c r="G800" s="2"/>
      <c r="H800" s="2"/>
      <c r="I800" s="2"/>
      <c r="J800" s="2"/>
      <c r="K800" s="2"/>
      <c r="L800" s="2"/>
      <c r="M800" s="2"/>
      <c r="N800" s="2"/>
      <c r="O800" s="2"/>
      <c r="P800" s="2"/>
      <c r="Q800" s="2"/>
      <c r="R800" s="2"/>
      <c r="S800" s="2"/>
      <c r="T800" s="2"/>
      <c r="U800" s="2"/>
      <c r="V800" s="2"/>
      <c r="W800" s="2"/>
      <c r="X800" s="2"/>
      <c r="Y800" s="2"/>
      <c r="Z800" s="2" t="s">
        <v>9781</v>
      </c>
      <c r="AA800" s="2">
        <f>FIND("Approved Date:",Table1[[#This Row],[Footer Text]],1)+15</f>
        <v>118</v>
      </c>
      <c r="AB800" s="2">
        <f>LEN(Table1[[#This Row],[Footer Text]])</f>
        <v>126</v>
      </c>
      <c r="AC800" s="2" t="str">
        <f>SUBSTITUTE(MID(Table1[[#This Row],[Footer Text]],Table1[[#This Row],[Approved Date:]],Table1[[#This Row],[Column1]]-Table1[[#This Row],[Approved Date:]]),"-","/")</f>
        <v>6/7/2023</v>
      </c>
      <c r="AD800" s="3">
        <f>IFERROR(IFERROR(DATEVALUE(Table1[[#This Row],[Column2]]),DATE(MID(Table1[[#This Row],[Column2]],FIND(20,Table1[[#This Row],[Column2]],1),4),MID(Table1[[#This Row],[Column2]],FIND("/",Table1[[#This Row],[Column2]],1)+1,2),1)),"Check")</f>
        <v>45084</v>
      </c>
      <c r="AE800" s="3">
        <f ca="1">IFERROR(TODAY()-Table1[[#This Row],[Column3]],"")</f>
        <v>1131</v>
      </c>
      <c r="AF800" s="3" t="e">
        <f>VLOOKUP(Table1[[#This Row],[Location of the Job]],Table2[],3,FALSE)</f>
        <v>#N/A</v>
      </c>
    </row>
    <row r="801" spans="1:32" x14ac:dyDescent="0.25">
      <c r="A801" s="2" t="s">
        <v>9782</v>
      </c>
      <c r="B801" s="2" t="s">
        <v>27</v>
      </c>
      <c r="C801" s="2" t="s">
        <v>9780</v>
      </c>
      <c r="D801" s="2"/>
      <c r="E801" s="2"/>
      <c r="F801" s="2"/>
      <c r="G801" s="2"/>
      <c r="H801" s="2"/>
      <c r="I801" s="2"/>
      <c r="J801" s="2"/>
      <c r="K801" s="2"/>
      <c r="L801" s="2"/>
      <c r="M801" s="2"/>
      <c r="N801" s="2"/>
      <c r="O801" s="2"/>
      <c r="P801" s="2"/>
      <c r="Q801" s="2"/>
      <c r="R801" s="2"/>
      <c r="S801" s="2"/>
      <c r="T801" s="2"/>
      <c r="U801" s="2"/>
      <c r="V801" s="2"/>
      <c r="W801" s="2"/>
      <c r="X801" s="2"/>
      <c r="Y801" s="2"/>
      <c r="Z801" s="2" t="s">
        <v>9783</v>
      </c>
      <c r="AA801" s="2">
        <f>FIND("Approved Date:",Table1[[#This Row],[Footer Text]],1)+15</f>
        <v>118</v>
      </c>
      <c r="AB801" s="2">
        <f>LEN(Table1[[#This Row],[Footer Text]])</f>
        <v>126</v>
      </c>
      <c r="AC801" s="2" t="str">
        <f>SUBSTITUTE(MID(Table1[[#This Row],[Footer Text]],Table1[[#This Row],[Approved Date:]],Table1[[#This Row],[Column1]]-Table1[[#This Row],[Approved Date:]]),"-","/")</f>
        <v>6/7/2023</v>
      </c>
      <c r="AD801" s="3">
        <f>IFERROR(IFERROR(DATEVALUE(Table1[[#This Row],[Column2]]),DATE(MID(Table1[[#This Row],[Column2]],FIND(20,Table1[[#This Row],[Column2]],1),4),MID(Table1[[#This Row],[Column2]],FIND("/",Table1[[#This Row],[Column2]],1)+1,2),1)),"Check")</f>
        <v>45084</v>
      </c>
      <c r="AE801" s="3">
        <f ca="1">IFERROR(TODAY()-Table1[[#This Row],[Column3]],"")</f>
        <v>1131</v>
      </c>
      <c r="AF801" s="3" t="e">
        <f>VLOOKUP(Table1[[#This Row],[Location of the Job]],Table2[],3,FALSE)</f>
        <v>#N/A</v>
      </c>
    </row>
    <row r="802" spans="1:32" x14ac:dyDescent="0.25">
      <c r="A802" s="2" t="s">
        <v>9784</v>
      </c>
      <c r="B802" s="2" t="s">
        <v>27</v>
      </c>
      <c r="C802" s="2" t="s">
        <v>9785</v>
      </c>
      <c r="D802" s="2" t="s">
        <v>9786</v>
      </c>
      <c r="E802" s="2" t="s">
        <v>9787</v>
      </c>
      <c r="F802" s="2" t="s">
        <v>9788</v>
      </c>
      <c r="G802" s="2">
        <v>0</v>
      </c>
      <c r="H802" s="2">
        <v>2</v>
      </c>
      <c r="I802" s="2" t="s">
        <v>9789</v>
      </c>
      <c r="J802" s="2" t="s">
        <v>9790</v>
      </c>
      <c r="K802" s="2" t="s">
        <v>9791</v>
      </c>
      <c r="L802" s="2" t="s">
        <v>9792</v>
      </c>
      <c r="M802" s="2" t="s">
        <v>101</v>
      </c>
      <c r="N802" s="2" t="s">
        <v>9793</v>
      </c>
      <c r="O802" s="2" t="s">
        <v>9794</v>
      </c>
      <c r="P802" s="2" t="s">
        <v>9795</v>
      </c>
      <c r="Q802" s="2" t="s">
        <v>58</v>
      </c>
      <c r="R802" s="2" t="s">
        <v>9796</v>
      </c>
      <c r="S802" s="2" t="s">
        <v>9797</v>
      </c>
      <c r="T802" s="2" t="s">
        <v>4239</v>
      </c>
      <c r="U802" s="2" t="s">
        <v>44</v>
      </c>
      <c r="V802" s="2"/>
      <c r="W802" s="2"/>
      <c r="X802" s="2"/>
      <c r="Y802" s="2"/>
      <c r="Z802" s="2" t="s">
        <v>9798</v>
      </c>
      <c r="AA802" s="2">
        <f>FIND("Approved Date:",Table1[[#This Row],[Footer Text]],1)+15</f>
        <v>119</v>
      </c>
      <c r="AB802" s="2">
        <f>LEN(Table1[[#This Row],[Footer Text]])</f>
        <v>129</v>
      </c>
      <c r="AC802" s="2" t="str">
        <f>SUBSTITUTE(MID(Table1[[#This Row],[Footer Text]],Table1[[#This Row],[Approved Date:]],Table1[[#This Row],[Column1]]-Table1[[#This Row],[Approved Date:]]),"-","/")</f>
        <v>2023/10/04</v>
      </c>
      <c r="AD802" s="3">
        <f>IFERROR(IFERROR(DATEVALUE(Table1[[#This Row],[Column2]]),DATE(MID(Table1[[#This Row],[Column2]],FIND(20,Table1[[#This Row],[Column2]],1),4),MID(Table1[[#This Row],[Column2]],FIND("/",Table1[[#This Row],[Column2]],1)+1,2),1)),"Check")</f>
        <v>45203</v>
      </c>
      <c r="AE802" s="3">
        <f ca="1">IFERROR(TODAY()-Table1[[#This Row],[Column3]],"")</f>
        <v>1012</v>
      </c>
      <c r="AF802" s="3" t="str">
        <f>VLOOKUP(Table1[[#This Row],[Location of the Job]],Table2[],3,FALSE)</f>
        <v>CA</v>
      </c>
    </row>
    <row r="803" spans="1:32" x14ac:dyDescent="0.25">
      <c r="A803" s="2" t="s">
        <v>9799</v>
      </c>
      <c r="B803" s="2" t="s">
        <v>27</v>
      </c>
      <c r="C803" s="2" t="s">
        <v>9785</v>
      </c>
      <c r="D803" s="2" t="s">
        <v>9786</v>
      </c>
      <c r="E803" s="2" t="s">
        <v>9787</v>
      </c>
      <c r="F803" s="2" t="s">
        <v>9788</v>
      </c>
      <c r="G803" s="2">
        <v>0</v>
      </c>
      <c r="H803" s="2">
        <v>2</v>
      </c>
      <c r="I803" s="2" t="s">
        <v>9789</v>
      </c>
      <c r="J803" s="2" t="s">
        <v>9790</v>
      </c>
      <c r="K803" s="2" t="s">
        <v>9791</v>
      </c>
      <c r="L803" s="2" t="s">
        <v>9792</v>
      </c>
      <c r="M803" s="2" t="s">
        <v>101</v>
      </c>
      <c r="N803" s="2" t="s">
        <v>9793</v>
      </c>
      <c r="O803" s="2" t="s">
        <v>9794</v>
      </c>
      <c r="P803" s="2" t="s">
        <v>9795</v>
      </c>
      <c r="Q803" s="2" t="s">
        <v>58</v>
      </c>
      <c r="R803" s="2" t="s">
        <v>9796</v>
      </c>
      <c r="S803" s="2" t="s">
        <v>9797</v>
      </c>
      <c r="T803" s="2" t="s">
        <v>4239</v>
      </c>
      <c r="U803" s="2" t="s">
        <v>44</v>
      </c>
      <c r="V803" s="2"/>
      <c r="W803" s="2"/>
      <c r="X803" s="2"/>
      <c r="Y803" s="2"/>
      <c r="Z803" s="2" t="s">
        <v>9798</v>
      </c>
      <c r="AA803" s="2">
        <f>FIND("Approved Date:",Table1[[#This Row],[Footer Text]],1)+15</f>
        <v>119</v>
      </c>
      <c r="AB803" s="2">
        <f>LEN(Table1[[#This Row],[Footer Text]])</f>
        <v>129</v>
      </c>
      <c r="AC803" s="2" t="str">
        <f>SUBSTITUTE(MID(Table1[[#This Row],[Footer Text]],Table1[[#This Row],[Approved Date:]],Table1[[#This Row],[Column1]]-Table1[[#This Row],[Approved Date:]]),"-","/")</f>
        <v>2023/10/04</v>
      </c>
      <c r="AD803" s="3">
        <f>IFERROR(IFERROR(DATEVALUE(Table1[[#This Row],[Column2]]),DATE(MID(Table1[[#This Row],[Column2]],FIND(20,Table1[[#This Row],[Column2]],1),4),MID(Table1[[#This Row],[Column2]],FIND("/",Table1[[#This Row],[Column2]],1)+1,2),1)),"Check")</f>
        <v>45203</v>
      </c>
      <c r="AE803" s="3">
        <f ca="1">IFERROR(TODAY()-Table1[[#This Row],[Column3]],"")</f>
        <v>1012</v>
      </c>
      <c r="AF803" s="3" t="str">
        <f>VLOOKUP(Table1[[#This Row],[Location of the Job]],Table2[],3,FALSE)</f>
        <v>CA</v>
      </c>
    </row>
    <row r="804" spans="1:32" x14ac:dyDescent="0.25">
      <c r="A804" s="2" t="s">
        <v>9800</v>
      </c>
      <c r="B804" s="2" t="s">
        <v>125</v>
      </c>
      <c r="C804" s="2" t="s">
        <v>9801</v>
      </c>
      <c r="D804" s="2" t="s">
        <v>9802</v>
      </c>
      <c r="E804" s="2" t="s">
        <v>9803</v>
      </c>
      <c r="F804" s="2" t="s">
        <v>3386</v>
      </c>
      <c r="G804" s="2">
        <v>0</v>
      </c>
      <c r="H804" s="2">
        <v>2</v>
      </c>
      <c r="I804" s="2" t="s">
        <v>9804</v>
      </c>
      <c r="J804" s="2" t="s">
        <v>9805</v>
      </c>
      <c r="K804" s="2" t="s">
        <v>9806</v>
      </c>
      <c r="L804" s="2" t="s">
        <v>9807</v>
      </c>
      <c r="M804" s="2" t="s">
        <v>101</v>
      </c>
      <c r="N804" s="2" t="s">
        <v>452</v>
      </c>
      <c r="O804" s="2" t="s">
        <v>8303</v>
      </c>
      <c r="P804" s="2" t="s">
        <v>9808</v>
      </c>
      <c r="Q804" s="2" t="s">
        <v>297</v>
      </c>
      <c r="R804" s="2" t="s">
        <v>6859</v>
      </c>
      <c r="S804" s="2" t="s">
        <v>269</v>
      </c>
      <c r="T804" s="2" t="s">
        <v>4239</v>
      </c>
      <c r="U804" s="2"/>
      <c r="V804" s="2"/>
      <c r="W804" s="2"/>
      <c r="X804" s="2"/>
      <c r="Y804" s="2"/>
      <c r="Z804" s="2" t="s">
        <v>9809</v>
      </c>
      <c r="AA804" s="2">
        <f>FIND("Approved Date:",Table1[[#This Row],[Footer Text]],1)+15</f>
        <v>125</v>
      </c>
      <c r="AB804" s="2">
        <f>LEN(Table1[[#This Row],[Footer Text]])</f>
        <v>135</v>
      </c>
      <c r="AC804" s="2" t="str">
        <f>SUBSTITUTE(MID(Table1[[#This Row],[Footer Text]],Table1[[#This Row],[Approved Date:]],Table1[[#This Row],[Column1]]-Table1[[#This Row],[Approved Date:]]),"-","/")</f>
        <v>2024/11/27</v>
      </c>
      <c r="AD804" s="3">
        <f>IFERROR(IFERROR(DATEVALUE(Table1[[#This Row],[Column2]]),DATE(MID(Table1[[#This Row],[Column2]],FIND(20,Table1[[#This Row],[Column2]],1),4),MID(Table1[[#This Row],[Column2]],FIND("/",Table1[[#This Row],[Column2]],1)+1,2),1)),"Check")</f>
        <v>45623</v>
      </c>
      <c r="AE804" s="3">
        <f ca="1">IFERROR(TODAY()-Table1[[#This Row],[Column3]],"")</f>
        <v>592</v>
      </c>
      <c r="AF804" s="3" t="str">
        <f>VLOOKUP(Table1[[#This Row],[Location of the Job]],Table2[],3,FALSE)</f>
        <v>PROC</v>
      </c>
    </row>
    <row r="805" spans="1:32" x14ac:dyDescent="0.25">
      <c r="A805" s="2" t="s">
        <v>9810</v>
      </c>
      <c r="B805" s="2" t="s">
        <v>27</v>
      </c>
      <c r="C805" s="2" t="s">
        <v>9811</v>
      </c>
      <c r="D805" s="2" t="s">
        <v>9812</v>
      </c>
      <c r="E805" s="2" t="s">
        <v>9813</v>
      </c>
      <c r="F805" s="2" t="s">
        <v>3386</v>
      </c>
      <c r="G805" s="2">
        <v>0</v>
      </c>
      <c r="H805" s="2">
        <v>2</v>
      </c>
      <c r="I805" s="2" t="s">
        <v>9814</v>
      </c>
      <c r="J805" s="2" t="s">
        <v>8300</v>
      </c>
      <c r="K805" s="2" t="s">
        <v>9815</v>
      </c>
      <c r="L805" s="2" t="s">
        <v>3390</v>
      </c>
      <c r="M805" s="2" t="s">
        <v>101</v>
      </c>
      <c r="N805" s="2" t="s">
        <v>452</v>
      </c>
      <c r="O805" s="2" t="s">
        <v>8303</v>
      </c>
      <c r="P805" s="2"/>
      <c r="Q805" s="2" t="s">
        <v>58</v>
      </c>
      <c r="R805" s="2" t="s">
        <v>8305</v>
      </c>
      <c r="S805" s="2" t="s">
        <v>3395</v>
      </c>
      <c r="T805" s="2" t="s">
        <v>8306</v>
      </c>
      <c r="U805" s="2" t="s">
        <v>44</v>
      </c>
      <c r="V805" s="2"/>
      <c r="W805" s="2"/>
      <c r="X805" s="2"/>
      <c r="Y805" s="2"/>
      <c r="Z805" s="2" t="s">
        <v>9816</v>
      </c>
      <c r="AA805" s="2">
        <f>FIND("Approved Date:",Table1[[#This Row],[Footer Text]],1)+15</f>
        <v>130</v>
      </c>
      <c r="AB805" s="2">
        <f>LEN(Table1[[#This Row],[Footer Text]])</f>
        <v>140</v>
      </c>
      <c r="AC805" s="2" t="str">
        <f>SUBSTITUTE(MID(Table1[[#This Row],[Footer Text]],Table1[[#This Row],[Approved Date:]],Table1[[#This Row],[Column1]]-Table1[[#This Row],[Approved Date:]]),"-","/")</f>
        <v>2021/01/18</v>
      </c>
      <c r="AD805" s="3">
        <f>IFERROR(IFERROR(DATEVALUE(Table1[[#This Row],[Column2]]),DATE(MID(Table1[[#This Row],[Column2]],FIND(20,Table1[[#This Row],[Column2]],1),4),MID(Table1[[#This Row],[Column2]],FIND("/",Table1[[#This Row],[Column2]],1)+1,2),1)),"Check")</f>
        <v>44214</v>
      </c>
      <c r="AE805" s="3">
        <f ca="1">IFERROR(TODAY()-Table1[[#This Row],[Column3]],"")</f>
        <v>2001</v>
      </c>
      <c r="AF805" s="3" t="str">
        <f>VLOOKUP(Table1[[#This Row],[Location of the Job]],Table2[],3,FALSE)</f>
        <v>PROC</v>
      </c>
    </row>
    <row r="806" spans="1:32" x14ac:dyDescent="0.25">
      <c r="A806" s="2" t="s">
        <v>9817</v>
      </c>
      <c r="B806" s="2" t="s">
        <v>27</v>
      </c>
      <c r="C806" s="2" t="s">
        <v>9818</v>
      </c>
      <c r="D806" s="2" t="s">
        <v>9819</v>
      </c>
      <c r="E806" s="2" t="s">
        <v>9820</v>
      </c>
      <c r="F806" s="2" t="s">
        <v>4349</v>
      </c>
      <c r="G806" s="2">
        <v>3</v>
      </c>
      <c r="H806" s="2" t="s">
        <v>179</v>
      </c>
      <c r="I806" s="2" t="s">
        <v>9821</v>
      </c>
      <c r="J806" s="2" t="s">
        <v>9822</v>
      </c>
      <c r="K806" s="2" t="s">
        <v>9823</v>
      </c>
      <c r="L806" s="2" t="s">
        <v>9824</v>
      </c>
      <c r="M806" s="2" t="s">
        <v>101</v>
      </c>
      <c r="N806" s="2" t="s">
        <v>9825</v>
      </c>
      <c r="O806" s="2" t="s">
        <v>9826</v>
      </c>
      <c r="P806" s="2" t="s">
        <v>9827</v>
      </c>
      <c r="Q806" s="2" t="s">
        <v>499</v>
      </c>
      <c r="R806" s="2" t="s">
        <v>9828</v>
      </c>
      <c r="S806" s="2" t="s">
        <v>9829</v>
      </c>
      <c r="T806" s="2" t="s">
        <v>392</v>
      </c>
      <c r="U806" s="2" t="s">
        <v>44</v>
      </c>
      <c r="V806" s="2"/>
      <c r="W806" s="2"/>
      <c r="X806" s="2"/>
      <c r="Y806" s="2"/>
      <c r="Z806" s="2" t="s">
        <v>9830</v>
      </c>
      <c r="AA806" s="2">
        <f>FIND("Approved Date:",Table1[[#This Row],[Footer Text]],1)+15</f>
        <v>126</v>
      </c>
      <c r="AB806" s="2">
        <f>LEN(Table1[[#This Row],[Footer Text]])</f>
        <v>136</v>
      </c>
      <c r="AC806" s="2" t="str">
        <f>SUBSTITUTE(MID(Table1[[#This Row],[Footer Text]],Table1[[#This Row],[Approved Date:]],Table1[[#This Row],[Column1]]-Table1[[#This Row],[Approved Date:]]),"-","/")</f>
        <v>2022/11/09</v>
      </c>
      <c r="AD806" s="3">
        <f>IFERROR(IFERROR(DATEVALUE(Table1[[#This Row],[Column2]]),DATE(MID(Table1[[#This Row],[Column2]],FIND(20,Table1[[#This Row],[Column2]],1),4),MID(Table1[[#This Row],[Column2]],FIND("/",Table1[[#This Row],[Column2]],1)+1,2),1)),"Check")</f>
        <v>44874</v>
      </c>
      <c r="AE806" s="3">
        <f ca="1">IFERROR(TODAY()-Table1[[#This Row],[Column3]],"")</f>
        <v>1341</v>
      </c>
      <c r="AF806" s="3" t="str">
        <f>VLOOKUP(Table1[[#This Row],[Location of the Job]],Table2[],3,FALSE)</f>
        <v>S&amp;D</v>
      </c>
    </row>
    <row r="807" spans="1:32" x14ac:dyDescent="0.25">
      <c r="A807" s="2" t="s">
        <v>9831</v>
      </c>
      <c r="B807" s="2" t="s">
        <v>27</v>
      </c>
      <c r="C807" s="2" t="s">
        <v>9832</v>
      </c>
      <c r="D807" s="2"/>
      <c r="E807" s="2"/>
      <c r="F807" s="2"/>
      <c r="G807" s="2"/>
      <c r="H807" s="2"/>
      <c r="I807" s="2"/>
      <c r="J807" s="2"/>
      <c r="K807" s="2"/>
      <c r="L807" s="2"/>
      <c r="M807" s="2"/>
      <c r="N807" s="2"/>
      <c r="O807" s="2"/>
      <c r="P807" s="2"/>
      <c r="Q807" s="2"/>
      <c r="R807" s="2"/>
      <c r="S807" s="2"/>
      <c r="T807" s="2"/>
      <c r="U807" s="2"/>
      <c r="V807" s="2"/>
      <c r="W807" s="2"/>
      <c r="X807" s="2"/>
      <c r="Y807" s="2"/>
      <c r="Z807" s="2" t="s">
        <v>9833</v>
      </c>
      <c r="AA807" s="2">
        <f>FIND("Approved Date:",Table1[[#This Row],[Footer Text]],1)+15</f>
        <v>118</v>
      </c>
      <c r="AB807" s="2">
        <f>LEN(Table1[[#This Row],[Footer Text]])</f>
        <v>126</v>
      </c>
      <c r="AC807" s="2" t="str">
        <f>SUBSTITUTE(MID(Table1[[#This Row],[Footer Text]],Table1[[#This Row],[Approved Date:]],Table1[[#This Row],[Column1]]-Table1[[#This Row],[Approved Date:]]),"-","/")</f>
        <v>6/7/2023</v>
      </c>
      <c r="AD807" s="3">
        <f>IFERROR(IFERROR(DATEVALUE(Table1[[#This Row],[Column2]]),DATE(MID(Table1[[#This Row],[Column2]],FIND(20,Table1[[#This Row],[Column2]],1),4),MID(Table1[[#This Row],[Column2]],FIND("/",Table1[[#This Row],[Column2]],1)+1,2),1)),"Check")</f>
        <v>45084</v>
      </c>
      <c r="AE807" s="3">
        <f ca="1">IFERROR(TODAY()-Table1[[#This Row],[Column3]],"")</f>
        <v>1131</v>
      </c>
      <c r="AF807" s="3" t="e">
        <f>VLOOKUP(Table1[[#This Row],[Location of the Job]],Table2[],3,FALSE)</f>
        <v>#N/A</v>
      </c>
    </row>
    <row r="808" spans="1:32" x14ac:dyDescent="0.25">
      <c r="A808" s="2" t="s">
        <v>9834</v>
      </c>
      <c r="B808" s="2" t="s">
        <v>27</v>
      </c>
      <c r="C808" s="2" t="s">
        <v>9835</v>
      </c>
      <c r="D808" s="2"/>
      <c r="E808" s="2"/>
      <c r="F808" s="2"/>
      <c r="G808" s="2"/>
      <c r="H808" s="2"/>
      <c r="I808" s="2"/>
      <c r="J808" s="2"/>
      <c r="K808" s="2"/>
      <c r="L808" s="2"/>
      <c r="M808" s="2"/>
      <c r="N808" s="2"/>
      <c r="O808" s="2"/>
      <c r="P808" s="2"/>
      <c r="Q808" s="2"/>
      <c r="R808" s="2"/>
      <c r="S808" s="2"/>
      <c r="T808" s="2"/>
      <c r="U808" s="2"/>
      <c r="V808" s="2"/>
      <c r="W808" s="2"/>
      <c r="X808" s="2"/>
      <c r="Y808" s="2"/>
      <c r="Z808" s="2" t="s">
        <v>9836</v>
      </c>
      <c r="AA808" s="2">
        <f>FIND("Approved Date:",Table1[[#This Row],[Footer Text]],1)+15</f>
        <v>145</v>
      </c>
      <c r="AB808" s="2">
        <f>LEN(Table1[[#This Row],[Footer Text]])</f>
        <v>155</v>
      </c>
      <c r="AC808" s="2" t="str">
        <f>SUBSTITUTE(MID(Table1[[#This Row],[Footer Text]],Table1[[#This Row],[Approved Date:]],Table1[[#This Row],[Column1]]-Table1[[#This Row],[Approved Date:]]),"-","/")</f>
        <v>2025/10/21</v>
      </c>
      <c r="AD808" s="3">
        <f>IFERROR(IFERROR(DATEVALUE(Table1[[#This Row],[Column2]]),DATE(MID(Table1[[#This Row],[Column2]],FIND(20,Table1[[#This Row],[Column2]],1),4),MID(Table1[[#This Row],[Column2]],FIND("/",Table1[[#This Row],[Column2]],1)+1,2),1)),"Check")</f>
        <v>45951</v>
      </c>
      <c r="AE808" s="3">
        <f ca="1">IFERROR(TODAY()-Table1[[#This Row],[Column3]],"")</f>
        <v>264</v>
      </c>
      <c r="AF808" s="3" t="e">
        <f>VLOOKUP(Table1[[#This Row],[Location of the Job]],Table2[],3,FALSE)</f>
        <v>#N/A</v>
      </c>
    </row>
    <row r="809" spans="1:32" x14ac:dyDescent="0.25">
      <c r="A809" s="2" t="s">
        <v>9837</v>
      </c>
      <c r="B809" s="2" t="s">
        <v>27</v>
      </c>
      <c r="C809" s="2" t="s">
        <v>9838</v>
      </c>
      <c r="D809" s="2"/>
      <c r="E809" s="2"/>
      <c r="F809" s="2"/>
      <c r="G809" s="2"/>
      <c r="H809" s="2"/>
      <c r="I809" s="2"/>
      <c r="J809" s="2"/>
      <c r="K809" s="2"/>
      <c r="L809" s="2"/>
      <c r="M809" s="2"/>
      <c r="N809" s="2"/>
      <c r="O809" s="2"/>
      <c r="P809" s="2"/>
      <c r="Q809" s="2"/>
      <c r="R809" s="2"/>
      <c r="S809" s="2"/>
      <c r="T809" s="2"/>
      <c r="U809" s="2"/>
      <c r="V809" s="2"/>
      <c r="W809" s="2"/>
      <c r="X809" s="2"/>
      <c r="Y809" s="2"/>
      <c r="Z809" s="2" t="s">
        <v>9839</v>
      </c>
      <c r="AA809" s="2">
        <f>FIND("Approved Date:",Table1[[#This Row],[Footer Text]],1)+15</f>
        <v>144</v>
      </c>
      <c r="AB809" s="2">
        <f>LEN(Table1[[#This Row],[Footer Text]])</f>
        <v>154</v>
      </c>
      <c r="AC809" s="2" t="str">
        <f>SUBSTITUTE(MID(Table1[[#This Row],[Footer Text]],Table1[[#This Row],[Approved Date:]],Table1[[#This Row],[Column1]]-Table1[[#This Row],[Approved Date:]]),"-","/")</f>
        <v>2025/11/05</v>
      </c>
      <c r="AD809" s="3">
        <f>IFERROR(IFERROR(DATEVALUE(Table1[[#This Row],[Column2]]),DATE(MID(Table1[[#This Row],[Column2]],FIND(20,Table1[[#This Row],[Column2]],1),4),MID(Table1[[#This Row],[Column2]],FIND("/",Table1[[#This Row],[Column2]],1)+1,2),1)),"Check")</f>
        <v>45966</v>
      </c>
      <c r="AE809" s="3">
        <f ca="1">IFERROR(TODAY()-Table1[[#This Row],[Column3]],"")</f>
        <v>249</v>
      </c>
      <c r="AF809" s="3" t="e">
        <f>VLOOKUP(Table1[[#This Row],[Location of the Job]],Table2[],3,FALSE)</f>
        <v>#N/A</v>
      </c>
    </row>
    <row r="810" spans="1:32" x14ac:dyDescent="0.25">
      <c r="A810" s="2" t="s">
        <v>9840</v>
      </c>
      <c r="B810" s="2" t="s">
        <v>934</v>
      </c>
      <c r="C810" s="2"/>
      <c r="D810" s="2" t="s">
        <v>9841</v>
      </c>
      <c r="E810" s="2" t="s">
        <v>9842</v>
      </c>
      <c r="F810" s="2" t="s">
        <v>9843</v>
      </c>
      <c r="G810" s="2">
        <v>0</v>
      </c>
      <c r="H810" s="2">
        <v>1</v>
      </c>
      <c r="I810" s="2" t="s">
        <v>9844</v>
      </c>
      <c r="J810" s="2" t="s">
        <v>9845</v>
      </c>
      <c r="K810" s="2" t="s">
        <v>9846</v>
      </c>
      <c r="L810" s="2" t="s">
        <v>9847</v>
      </c>
      <c r="M810" s="2" t="s">
        <v>101</v>
      </c>
      <c r="N810" s="2" t="s">
        <v>9848</v>
      </c>
      <c r="O810" s="2" t="s">
        <v>9849</v>
      </c>
      <c r="P810" s="2"/>
      <c r="Q810" s="2" t="s">
        <v>1104</v>
      </c>
      <c r="R810" s="2" t="s">
        <v>9379</v>
      </c>
      <c r="S810" s="2" t="s">
        <v>947</v>
      </c>
      <c r="T810" s="2" t="s">
        <v>9850</v>
      </c>
      <c r="U810" s="2"/>
      <c r="V810" s="2"/>
      <c r="W810" s="2"/>
      <c r="X810" s="2"/>
      <c r="Y810" s="2"/>
      <c r="Z810" s="2" t="s">
        <v>9851</v>
      </c>
      <c r="AA810" s="2" t="e">
        <f>FIND("Approved Date:",Table1[[#This Row],[Footer Text]],1)+15</f>
        <v>#VALUE!</v>
      </c>
      <c r="AB810" s="2">
        <f>LEN(Table1[[#This Row],[Footer Text]])</f>
        <v>0</v>
      </c>
      <c r="AC810" s="2" t="e">
        <f>SUBSTITUTE(MID(Table1[[#This Row],[Footer Text]],Table1[[#This Row],[Approved Date:]],Table1[[#This Row],[Column1]]-Table1[[#This Row],[Approved Date:]]),"-","/")</f>
        <v>#VALUE!</v>
      </c>
      <c r="AD810" s="3" t="str">
        <f>IFERROR(IFERROR(DATEVALUE(Table1[[#This Row],[Column2]]),DATE(MID(Table1[[#This Row],[Column2]],FIND(20,Table1[[#This Row],[Column2]],1),4),MID(Table1[[#This Row],[Column2]],FIND("/",Table1[[#This Row],[Column2]],1)+1,2),1)),"Check")</f>
        <v>Check</v>
      </c>
      <c r="AE810" s="3" t="str">
        <f ca="1">IFERROR(TODAY()-Table1[[#This Row],[Column3]],"")</f>
        <v/>
      </c>
      <c r="AF810" s="3" t="str">
        <f>VLOOKUP(Table1[[#This Row],[Location of the Job]],Table2[],3,FALSE)</f>
        <v>VM</v>
      </c>
    </row>
    <row r="811" spans="1:32" x14ac:dyDescent="0.25">
      <c r="A811" s="2" t="s">
        <v>9852</v>
      </c>
      <c r="B811" s="2" t="s">
        <v>27</v>
      </c>
      <c r="C811" s="2" t="s">
        <v>9853</v>
      </c>
      <c r="D811" s="2" t="s">
        <v>2201</v>
      </c>
      <c r="E811" s="2" t="s">
        <v>432</v>
      </c>
      <c r="F811" s="2" t="s">
        <v>2174</v>
      </c>
      <c r="G811" s="2">
        <v>0</v>
      </c>
      <c r="H811" s="2">
        <v>2</v>
      </c>
      <c r="I811" s="2" t="s">
        <v>9854</v>
      </c>
      <c r="J811" s="2" t="s">
        <v>2202</v>
      </c>
      <c r="K811" s="2" t="s">
        <v>9855</v>
      </c>
      <c r="L811" s="2" t="s">
        <v>2193</v>
      </c>
      <c r="M811" s="2" t="s">
        <v>101</v>
      </c>
      <c r="N811" s="2" t="s">
        <v>2194</v>
      </c>
      <c r="O811" s="2" t="s">
        <v>2195</v>
      </c>
      <c r="P811" s="2"/>
      <c r="Q811" s="2" t="s">
        <v>163</v>
      </c>
      <c r="R811" s="2" t="s">
        <v>390</v>
      </c>
      <c r="S811" s="2" t="s">
        <v>441</v>
      </c>
      <c r="T811" s="2" t="s">
        <v>392</v>
      </c>
      <c r="U811" s="2" t="s">
        <v>44</v>
      </c>
      <c r="V811" s="2"/>
      <c r="W811" s="2"/>
      <c r="X811" s="2"/>
      <c r="Y811" s="2"/>
      <c r="Z811" s="2" t="s">
        <v>9856</v>
      </c>
      <c r="AA811" s="2">
        <f>FIND("Approved Date:",Table1[[#This Row],[Footer Text]],1)+15</f>
        <v>105</v>
      </c>
      <c r="AB811" s="2">
        <f>LEN(Table1[[#This Row],[Footer Text]])</f>
        <v>104</v>
      </c>
      <c r="AC811" s="2" t="e">
        <f>SUBSTITUTE(MID(Table1[[#This Row],[Footer Text]],Table1[[#This Row],[Approved Date:]],Table1[[#This Row],[Column1]]-Table1[[#This Row],[Approved Date:]]),"-","/")</f>
        <v>#VALUE!</v>
      </c>
      <c r="AD811" s="3" t="str">
        <f>IFERROR(IFERROR(DATEVALUE(Table1[[#This Row],[Column2]]),DATE(MID(Table1[[#This Row],[Column2]],FIND(20,Table1[[#This Row],[Column2]],1),4),MID(Table1[[#This Row],[Column2]],FIND("/",Table1[[#This Row],[Column2]],1)+1,2),1)),"Check")</f>
        <v>Check</v>
      </c>
      <c r="AE811" s="3" t="str">
        <f ca="1">IFERROR(TODAY()-Table1[[#This Row],[Column3]],"")</f>
        <v/>
      </c>
      <c r="AF811" s="3" t="str">
        <f>VLOOKUP(Table1[[#This Row],[Location of the Job]],Table2[],3,FALSE)</f>
        <v>S&amp;D</v>
      </c>
    </row>
    <row r="812" spans="1:32" x14ac:dyDescent="0.25">
      <c r="A812" s="2" t="s">
        <v>9857</v>
      </c>
      <c r="B812" s="2" t="s">
        <v>125</v>
      </c>
      <c r="C812" s="2" t="s">
        <v>9858</v>
      </c>
      <c r="D812" s="2" t="s">
        <v>9859</v>
      </c>
      <c r="E812" s="2" t="s">
        <v>3793</v>
      </c>
      <c r="F812" s="2" t="s">
        <v>9860</v>
      </c>
      <c r="G812" s="2">
        <v>0</v>
      </c>
      <c r="H812" s="2">
        <v>2</v>
      </c>
      <c r="I812" s="2" t="s">
        <v>9861</v>
      </c>
      <c r="J812" s="2" t="s">
        <v>9862</v>
      </c>
      <c r="K812" s="2" t="s">
        <v>9863</v>
      </c>
      <c r="L812" s="2" t="s">
        <v>9864</v>
      </c>
      <c r="M812" s="2" t="s">
        <v>36</v>
      </c>
      <c r="N812" s="2" t="s">
        <v>9865</v>
      </c>
      <c r="O812" s="2" t="s">
        <v>9866</v>
      </c>
      <c r="P812" s="2" t="s">
        <v>581</v>
      </c>
      <c r="Q812" s="2" t="s">
        <v>331</v>
      </c>
      <c r="R812" s="2" t="s">
        <v>582</v>
      </c>
      <c r="S812" s="2" t="s">
        <v>9867</v>
      </c>
      <c r="T812" s="2" t="s">
        <v>43</v>
      </c>
      <c r="U812" s="2" t="s">
        <v>44</v>
      </c>
      <c r="V812" s="2"/>
      <c r="W812" s="2"/>
      <c r="X812" s="2"/>
      <c r="Y812" s="2"/>
      <c r="Z812" s="2" t="s">
        <v>9868</v>
      </c>
      <c r="AA812" s="2">
        <f>FIND("Approved Date:",Table1[[#This Row],[Footer Text]],1)+15</f>
        <v>118</v>
      </c>
      <c r="AB812" s="2">
        <f>LEN(Table1[[#This Row],[Footer Text]])</f>
        <v>127</v>
      </c>
      <c r="AC812" s="2" t="str">
        <f>SUBSTITUTE(MID(Table1[[#This Row],[Footer Text]],Table1[[#This Row],[Approved Date:]],Table1[[#This Row],[Column1]]-Table1[[#This Row],[Approved Date:]]),"-","/")</f>
        <v>3/13/2024</v>
      </c>
      <c r="AD812" s="3">
        <f>IFERROR(IFERROR(DATEVALUE(Table1[[#This Row],[Column2]]),DATE(MID(Table1[[#This Row],[Column2]],FIND(20,Table1[[#This Row],[Column2]],1),4),MID(Table1[[#This Row],[Column2]],FIND("/",Table1[[#This Row],[Column2]],1)+1,2),1)),"Check")</f>
        <v>45364</v>
      </c>
      <c r="AE812" s="3">
        <f ca="1">IFERROR(TODAY()-Table1[[#This Row],[Column3]],"")</f>
        <v>851</v>
      </c>
      <c r="AF812" s="3" t="str">
        <f>VLOOKUP(Table1[[#This Row],[Location of the Job]],Table2[],3,FALSE)</f>
        <v>MKT</v>
      </c>
    </row>
    <row r="813" spans="1:32" x14ac:dyDescent="0.25">
      <c r="A813" s="2" t="s">
        <v>9869</v>
      </c>
      <c r="B813" s="2" t="s">
        <v>27</v>
      </c>
      <c r="C813" s="2" t="s">
        <v>9870</v>
      </c>
      <c r="D813" s="2" t="s">
        <v>9871</v>
      </c>
      <c r="E813" s="2" t="s">
        <v>3793</v>
      </c>
      <c r="F813" s="2" t="s">
        <v>3676</v>
      </c>
      <c r="G813" s="2">
        <v>0</v>
      </c>
      <c r="H813" s="2">
        <v>2</v>
      </c>
      <c r="I813" s="2" t="s">
        <v>9861</v>
      </c>
      <c r="J813" s="2" t="s">
        <v>9862</v>
      </c>
      <c r="K813" s="2" t="s">
        <v>9863</v>
      </c>
      <c r="L813" s="2" t="s">
        <v>9864</v>
      </c>
      <c r="M813" s="2" t="s">
        <v>36</v>
      </c>
      <c r="N813" s="2" t="s">
        <v>9865</v>
      </c>
      <c r="O813" s="2" t="s">
        <v>9866</v>
      </c>
      <c r="P813" s="2" t="s">
        <v>581</v>
      </c>
      <c r="Q813" s="2" t="s">
        <v>1964</v>
      </c>
      <c r="R813" s="2" t="s">
        <v>582</v>
      </c>
      <c r="S813" s="2" t="s">
        <v>588</v>
      </c>
      <c r="T813" s="2" t="s">
        <v>43</v>
      </c>
      <c r="U813" s="2" t="s">
        <v>44</v>
      </c>
      <c r="V813" s="2"/>
      <c r="W813" s="2"/>
      <c r="X813" s="2"/>
      <c r="Y813" s="2"/>
      <c r="Z813" s="2" t="s">
        <v>9872</v>
      </c>
      <c r="AA813" s="2">
        <f>FIND("Approved Date:",Table1[[#This Row],[Footer Text]],1)+15</f>
        <v>128</v>
      </c>
      <c r="AB813" s="2">
        <f>LEN(Table1[[#This Row],[Footer Text]])</f>
        <v>137</v>
      </c>
      <c r="AC813" s="2" t="str">
        <f>SUBSTITUTE(MID(Table1[[#This Row],[Footer Text]],Table1[[#This Row],[Approved Date:]],Table1[[#This Row],[Column1]]-Table1[[#This Row],[Approved Date:]]),"-","/")</f>
        <v>8/12/2025</v>
      </c>
      <c r="AD813" s="3">
        <f>IFERROR(IFERROR(DATEVALUE(Table1[[#This Row],[Column2]]),DATE(MID(Table1[[#This Row],[Column2]],FIND(20,Table1[[#This Row],[Column2]],1),4),MID(Table1[[#This Row],[Column2]],FIND("/",Table1[[#This Row],[Column2]],1)+1,2),1)),"Check")</f>
        <v>45881</v>
      </c>
      <c r="AE813" s="3">
        <f ca="1">IFERROR(TODAY()-Table1[[#This Row],[Column3]],"")</f>
        <v>334</v>
      </c>
      <c r="AF813" s="3" t="str">
        <f>VLOOKUP(Table1[[#This Row],[Location of the Job]],Table2[],3,FALSE)</f>
        <v>MKT</v>
      </c>
    </row>
    <row r="814" spans="1:32" x14ac:dyDescent="0.25">
      <c r="A814" s="2" t="s">
        <v>9873</v>
      </c>
      <c r="B814" s="2" t="s">
        <v>27</v>
      </c>
      <c r="C814" s="2" t="s">
        <v>9874</v>
      </c>
      <c r="D814" s="2" t="s">
        <v>4015</v>
      </c>
      <c r="E814" s="2" t="s">
        <v>1231</v>
      </c>
      <c r="F814" s="2" t="s">
        <v>859</v>
      </c>
      <c r="G814" s="2">
        <v>3</v>
      </c>
      <c r="H814" s="2" t="s">
        <v>179</v>
      </c>
      <c r="I814" s="2" t="s">
        <v>9875</v>
      </c>
      <c r="J814" s="2" t="s">
        <v>9876</v>
      </c>
      <c r="K814" s="2" t="s">
        <v>9877</v>
      </c>
      <c r="L814" s="2" t="s">
        <v>9878</v>
      </c>
      <c r="M814" s="2" t="s">
        <v>9879</v>
      </c>
      <c r="N814" s="2" t="s">
        <v>9880</v>
      </c>
      <c r="O814" s="2" t="s">
        <v>9881</v>
      </c>
      <c r="P814" s="2" t="s">
        <v>9882</v>
      </c>
      <c r="Q814" s="2" t="s">
        <v>331</v>
      </c>
      <c r="R814" s="2" t="s">
        <v>9883</v>
      </c>
      <c r="S814" s="2" t="s">
        <v>7217</v>
      </c>
      <c r="T814" s="2" t="s">
        <v>43</v>
      </c>
      <c r="U814" s="2" t="s">
        <v>44</v>
      </c>
      <c r="V814" s="2"/>
      <c r="W814" s="2"/>
      <c r="X814" s="2"/>
      <c r="Y814" s="2"/>
      <c r="Z814" s="2" t="s">
        <v>9884</v>
      </c>
      <c r="AA814" s="2">
        <f>FIND("Approved Date:",Table1[[#This Row],[Footer Text]],1)+15</f>
        <v>129</v>
      </c>
      <c r="AB814" s="2">
        <f>LEN(Table1[[#This Row],[Footer Text]])</f>
        <v>138</v>
      </c>
      <c r="AC814" s="2" t="str">
        <f>SUBSTITUTE(MID(Table1[[#This Row],[Footer Text]],Table1[[#This Row],[Approved Date:]],Table1[[#This Row],[Column1]]-Table1[[#This Row],[Approved Date:]]),"-","/")</f>
        <v>4/19/2023</v>
      </c>
      <c r="AD814" s="3">
        <f>IFERROR(IFERROR(DATEVALUE(Table1[[#This Row],[Column2]]),DATE(MID(Table1[[#This Row],[Column2]],FIND(20,Table1[[#This Row],[Column2]],1),4),MID(Table1[[#This Row],[Column2]],FIND("/",Table1[[#This Row],[Column2]],1)+1,2),1)),"Check")</f>
        <v>45035</v>
      </c>
      <c r="AE814" s="3">
        <f ca="1">IFERROR(TODAY()-Table1[[#This Row],[Column3]],"")</f>
        <v>1180</v>
      </c>
      <c r="AF814" s="3" t="str">
        <f>VLOOKUP(Table1[[#This Row],[Location of the Job]],Table2[],3,FALSE)</f>
        <v>FIN</v>
      </c>
    </row>
    <row r="815" spans="1:32" x14ac:dyDescent="0.25">
      <c r="A815" s="2" t="s">
        <v>9885</v>
      </c>
      <c r="B815" s="2" t="s">
        <v>27</v>
      </c>
      <c r="C815" s="2" t="s">
        <v>9886</v>
      </c>
      <c r="D815" s="2" t="s">
        <v>9887</v>
      </c>
      <c r="E815" s="2" t="s">
        <v>1081</v>
      </c>
      <c r="F815" s="2" t="s">
        <v>1080</v>
      </c>
      <c r="G815" s="2">
        <v>0</v>
      </c>
      <c r="H815" s="2">
        <v>2</v>
      </c>
      <c r="I815" s="2" t="s">
        <v>9888</v>
      </c>
      <c r="J815" s="2" t="s">
        <v>9889</v>
      </c>
      <c r="K815" s="2" t="s">
        <v>9890</v>
      </c>
      <c r="L815" s="2" t="s">
        <v>9891</v>
      </c>
      <c r="M815" s="2" t="s">
        <v>36</v>
      </c>
      <c r="N815" s="2" t="s">
        <v>9892</v>
      </c>
      <c r="O815" s="2" t="s">
        <v>9893</v>
      </c>
      <c r="P815" s="2" t="s">
        <v>9894</v>
      </c>
      <c r="Q815" s="2" t="s">
        <v>9895</v>
      </c>
      <c r="R815" s="2"/>
      <c r="S815" s="2" t="s">
        <v>1091</v>
      </c>
      <c r="T815" s="2" t="s">
        <v>43</v>
      </c>
      <c r="U815" s="2" t="s">
        <v>44</v>
      </c>
      <c r="V815" s="2"/>
      <c r="W815" s="2"/>
      <c r="X815" s="2"/>
      <c r="Y815" s="2"/>
      <c r="Z815" s="2" t="s">
        <v>9896</v>
      </c>
      <c r="AA815" s="2">
        <f>FIND("Approved Date:",Table1[[#This Row],[Footer Text]],1)+15</f>
        <v>128</v>
      </c>
      <c r="AB815" s="2">
        <f>LEN(Table1[[#This Row],[Footer Text]])</f>
        <v>137</v>
      </c>
      <c r="AC815" s="2" t="str">
        <f>SUBSTITUTE(MID(Table1[[#This Row],[Footer Text]],Table1[[#This Row],[Approved Date:]],Table1[[#This Row],[Column1]]-Table1[[#This Row],[Approved Date:]]),"-","/")</f>
        <v>2/26/2023</v>
      </c>
      <c r="AD815" s="3">
        <f>IFERROR(IFERROR(DATEVALUE(Table1[[#This Row],[Column2]]),DATE(MID(Table1[[#This Row],[Column2]],FIND(20,Table1[[#This Row],[Column2]],1),4),MID(Table1[[#This Row],[Column2]],FIND("/",Table1[[#This Row],[Column2]],1)+1,2),1)),"Check")</f>
        <v>44983</v>
      </c>
      <c r="AE815" s="3">
        <f ca="1">IFERROR(TODAY()-Table1[[#This Row],[Column3]],"")</f>
        <v>1232</v>
      </c>
      <c r="AF815" s="3" t="str">
        <f>VLOOKUP(Table1[[#This Row],[Location of the Job]],Table2[],3,FALSE)</f>
        <v xml:space="preserve">CR </v>
      </c>
    </row>
    <row r="816" spans="1:32" x14ac:dyDescent="0.25">
      <c r="A816" s="2" t="s">
        <v>9897</v>
      </c>
      <c r="B816" s="2" t="s">
        <v>27</v>
      </c>
      <c r="C816" s="2" t="s">
        <v>9898</v>
      </c>
      <c r="D816" s="2" t="s">
        <v>9899</v>
      </c>
      <c r="E816" s="2" t="s">
        <v>9900</v>
      </c>
      <c r="F816" s="2" t="s">
        <v>9901</v>
      </c>
      <c r="G816" s="2">
        <v>0</v>
      </c>
      <c r="H816" s="2">
        <v>1</v>
      </c>
      <c r="I816" s="2" t="s">
        <v>9902</v>
      </c>
      <c r="J816" s="2" t="s">
        <v>9903</v>
      </c>
      <c r="K816" s="2" t="s">
        <v>9904</v>
      </c>
      <c r="L816" s="2" t="s">
        <v>9905</v>
      </c>
      <c r="M816" s="2" t="s">
        <v>101</v>
      </c>
      <c r="N816" s="2" t="s">
        <v>362</v>
      </c>
      <c r="O816" s="2" t="s">
        <v>1825</v>
      </c>
      <c r="P816" s="2" t="s">
        <v>9906</v>
      </c>
      <c r="Q816" s="2" t="s">
        <v>58</v>
      </c>
      <c r="R816" s="2" t="s">
        <v>9907</v>
      </c>
      <c r="S816" s="2" t="s">
        <v>1159</v>
      </c>
      <c r="T816" s="2" t="s">
        <v>9908</v>
      </c>
      <c r="U816" s="2" t="s">
        <v>44</v>
      </c>
      <c r="V816" s="2"/>
      <c r="W816" s="2"/>
      <c r="X816" s="2"/>
      <c r="Y816" s="2"/>
      <c r="Z816" s="2" t="s">
        <v>9909</v>
      </c>
      <c r="AA816" s="2">
        <f>FIND("Approved Date:",Table1[[#This Row],[Footer Text]],1)+15</f>
        <v>120</v>
      </c>
      <c r="AB816" s="2">
        <f>LEN(Table1[[#This Row],[Footer Text]])</f>
        <v>129</v>
      </c>
      <c r="AC816" s="2" t="str">
        <f>SUBSTITUTE(MID(Table1[[#This Row],[Footer Text]],Table1[[#This Row],[Approved Date:]],Table1[[#This Row],[Column1]]-Table1[[#This Row],[Approved Date:]]),"-","/")</f>
        <v>3/30/2024</v>
      </c>
      <c r="AD816" s="3">
        <f>IFERROR(IFERROR(DATEVALUE(Table1[[#This Row],[Column2]]),DATE(MID(Table1[[#This Row],[Column2]],FIND(20,Table1[[#This Row],[Column2]],1),4),MID(Table1[[#This Row],[Column2]],FIND("/",Table1[[#This Row],[Column2]],1)+1,2),1)),"Check")</f>
        <v>45381</v>
      </c>
      <c r="AE816" s="3">
        <f ca="1">IFERROR(TODAY()-Table1[[#This Row],[Column3]],"")</f>
        <v>834</v>
      </c>
      <c r="AF816" s="3" t="str">
        <f>VLOOKUP(Table1[[#This Row],[Location of the Job]],Table2[],3,FALSE)</f>
        <v>MKT</v>
      </c>
    </row>
    <row r="817" spans="1:32" x14ac:dyDescent="0.25">
      <c r="A817" s="2" t="s">
        <v>9910</v>
      </c>
      <c r="B817" s="2" t="s">
        <v>27</v>
      </c>
      <c r="C817" s="2" t="s">
        <v>9911</v>
      </c>
      <c r="D817" s="2" t="s">
        <v>9912</v>
      </c>
      <c r="E817" s="2" t="s">
        <v>1153</v>
      </c>
      <c r="F817" s="2" t="s">
        <v>9901</v>
      </c>
      <c r="G817" s="2" t="s">
        <v>68</v>
      </c>
      <c r="H817" s="2">
        <v>1</v>
      </c>
      <c r="I817" s="2" t="s">
        <v>9913</v>
      </c>
      <c r="J817" s="2" t="s">
        <v>9914</v>
      </c>
      <c r="K817" s="2" t="s">
        <v>9915</v>
      </c>
      <c r="L817" s="2" t="s">
        <v>9916</v>
      </c>
      <c r="M817" s="2" t="s">
        <v>101</v>
      </c>
      <c r="N817" s="2" t="s">
        <v>362</v>
      </c>
      <c r="O817" s="2" t="s">
        <v>9917</v>
      </c>
      <c r="P817" s="2" t="s">
        <v>9918</v>
      </c>
      <c r="Q817" s="2" t="s">
        <v>58</v>
      </c>
      <c r="R817" s="2" t="s">
        <v>9919</v>
      </c>
      <c r="S817" s="2" t="s">
        <v>9920</v>
      </c>
      <c r="T817" s="2"/>
      <c r="U817" s="2" t="s">
        <v>44</v>
      </c>
      <c r="V817" s="2"/>
      <c r="W817" s="2"/>
      <c r="X817" s="2"/>
      <c r="Y817" s="2"/>
      <c r="Z817" s="2" t="s">
        <v>9921</v>
      </c>
      <c r="AA817" s="2">
        <f>FIND("Approved Date:",Table1[[#This Row],[Footer Text]],1)+15</f>
        <v>120</v>
      </c>
      <c r="AB817" s="2">
        <f>LEN(Table1[[#This Row],[Footer Text]])</f>
        <v>130</v>
      </c>
      <c r="AC817" s="2" t="str">
        <f>SUBSTITUTE(MID(Table1[[#This Row],[Footer Text]],Table1[[#This Row],[Approved Date:]],Table1[[#This Row],[Column1]]-Table1[[#This Row],[Approved Date:]]),"-","/")</f>
        <v>15/12/2020</v>
      </c>
      <c r="AD817" s="3">
        <f>IFERROR(IFERROR(DATEVALUE(Table1[[#This Row],[Column2]]),DATE(MID(Table1[[#This Row],[Column2]],FIND(20,Table1[[#This Row],[Column2]],1),4),MID(Table1[[#This Row],[Column2]],FIND("/",Table1[[#This Row],[Column2]],1)+1,2),1)),"Check")</f>
        <v>44166</v>
      </c>
      <c r="AE817" s="3">
        <f ca="1">IFERROR(TODAY()-Table1[[#This Row],[Column3]],"")</f>
        <v>2049</v>
      </c>
      <c r="AF817" s="3" t="str">
        <f>VLOOKUP(Table1[[#This Row],[Location of the Job]],Table2[],3,FALSE)</f>
        <v>MKT</v>
      </c>
    </row>
    <row r="818" spans="1:32" x14ac:dyDescent="0.25">
      <c r="A818" s="2" t="s">
        <v>9922</v>
      </c>
      <c r="B818" s="2" t="s">
        <v>27</v>
      </c>
      <c r="C818" s="2" t="s">
        <v>9923</v>
      </c>
      <c r="D818" s="2" t="s">
        <v>9901</v>
      </c>
      <c r="E818" s="2" t="s">
        <v>1153</v>
      </c>
      <c r="F818" s="2" t="s">
        <v>2911</v>
      </c>
      <c r="G818" s="2">
        <v>5</v>
      </c>
      <c r="H818" s="2">
        <v>3</v>
      </c>
      <c r="I818" s="2" t="s">
        <v>9924</v>
      </c>
      <c r="J818" s="2" t="s">
        <v>9925</v>
      </c>
      <c r="K818" s="2" t="s">
        <v>9926</v>
      </c>
      <c r="L818" s="2" t="s">
        <v>9927</v>
      </c>
      <c r="M818" s="2" t="s">
        <v>101</v>
      </c>
      <c r="N818" s="2" t="s">
        <v>9928</v>
      </c>
      <c r="O818" s="2" t="s">
        <v>9929</v>
      </c>
      <c r="P818" s="2" t="s">
        <v>9930</v>
      </c>
      <c r="Q818" s="2" t="s">
        <v>200</v>
      </c>
      <c r="R818" s="2" t="s">
        <v>9931</v>
      </c>
      <c r="S818" s="2" t="s">
        <v>1159</v>
      </c>
      <c r="T818" s="2" t="s">
        <v>43</v>
      </c>
      <c r="U818" s="2" t="s">
        <v>44</v>
      </c>
      <c r="V818" s="2"/>
      <c r="W818" s="2"/>
      <c r="X818" s="2"/>
      <c r="Y818" s="2"/>
      <c r="Z818" s="2" t="s">
        <v>9932</v>
      </c>
      <c r="AA818" s="2">
        <f>FIND("Approved Date:",Table1[[#This Row],[Footer Text]],1)+15</f>
        <v>122</v>
      </c>
      <c r="AB818" s="2">
        <f>LEN(Table1[[#This Row],[Footer Text]])</f>
        <v>132</v>
      </c>
      <c r="AC818" s="2" t="str">
        <f>SUBSTITUTE(MID(Table1[[#This Row],[Footer Text]],Table1[[#This Row],[Approved Date:]],Table1[[#This Row],[Column1]]-Table1[[#This Row],[Approved Date:]]),"-","/")</f>
        <v>12/22/2024</v>
      </c>
      <c r="AD818" s="3">
        <f>IFERROR(IFERROR(DATEVALUE(Table1[[#This Row],[Column2]]),DATE(MID(Table1[[#This Row],[Column2]],FIND(20,Table1[[#This Row],[Column2]],1),4),MID(Table1[[#This Row],[Column2]],FIND("/",Table1[[#This Row],[Column2]],1)+1,2),1)),"Check")</f>
        <v>45648</v>
      </c>
      <c r="AE818" s="3">
        <f ca="1">IFERROR(TODAY()-Table1[[#This Row],[Column3]],"")</f>
        <v>567</v>
      </c>
      <c r="AF818" s="3" t="str">
        <f>VLOOKUP(Table1[[#This Row],[Location of the Job]],Table2[],3,FALSE)</f>
        <v>MKT</v>
      </c>
    </row>
    <row r="819" spans="1:32" x14ac:dyDescent="0.25">
      <c r="A819" s="2" t="s">
        <v>9933</v>
      </c>
      <c r="B819" s="2" t="s">
        <v>27</v>
      </c>
      <c r="C819" s="2" t="s">
        <v>9934</v>
      </c>
      <c r="D819" s="2" t="s">
        <v>9935</v>
      </c>
      <c r="E819" s="2" t="s">
        <v>1153</v>
      </c>
      <c r="F819" s="2" t="s">
        <v>9901</v>
      </c>
      <c r="G819" s="2" t="s">
        <v>68</v>
      </c>
      <c r="H819" s="2">
        <v>2</v>
      </c>
      <c r="I819" s="2" t="s">
        <v>9936</v>
      </c>
      <c r="J819" s="2" t="s">
        <v>9937</v>
      </c>
      <c r="K819" s="2" t="s">
        <v>9938</v>
      </c>
      <c r="L819" s="2" t="s">
        <v>9939</v>
      </c>
      <c r="M819" s="2" t="s">
        <v>36</v>
      </c>
      <c r="N819" s="2" t="s">
        <v>9940</v>
      </c>
      <c r="O819" s="2" t="s">
        <v>467</v>
      </c>
      <c r="P819" s="2" t="s">
        <v>9941</v>
      </c>
      <c r="Q819" s="2" t="s">
        <v>58</v>
      </c>
      <c r="R819" s="2" t="s">
        <v>9942</v>
      </c>
      <c r="S819" s="2" t="s">
        <v>9943</v>
      </c>
      <c r="T819" s="2" t="s">
        <v>43</v>
      </c>
      <c r="U819" s="2" t="s">
        <v>44</v>
      </c>
      <c r="V819" s="2"/>
      <c r="W819" s="2"/>
      <c r="X819" s="2"/>
      <c r="Y819" s="2"/>
      <c r="Z819" s="2" t="s">
        <v>9944</v>
      </c>
      <c r="AA819" s="2">
        <f>FIND("Approved Date:",Table1[[#This Row],[Footer Text]],1)+15</f>
        <v>119</v>
      </c>
      <c r="AB819" s="2">
        <f>LEN(Table1[[#This Row],[Footer Text]])</f>
        <v>129</v>
      </c>
      <c r="AC819" s="2" t="str">
        <f>SUBSTITUTE(MID(Table1[[#This Row],[Footer Text]],Table1[[#This Row],[Approved Date:]],Table1[[#This Row],[Column1]]-Table1[[#This Row],[Approved Date:]]),"-","/")</f>
        <v>11/12/2023</v>
      </c>
      <c r="AD819" s="3">
        <f>IFERROR(IFERROR(DATEVALUE(Table1[[#This Row],[Column2]]),DATE(MID(Table1[[#This Row],[Column2]],FIND(20,Table1[[#This Row],[Column2]],1),4),MID(Table1[[#This Row],[Column2]],FIND("/",Table1[[#This Row],[Column2]],1)+1,2),1)),"Check")</f>
        <v>45242</v>
      </c>
      <c r="AE819" s="3">
        <f ca="1">IFERROR(TODAY()-Table1[[#This Row],[Column3]],"")</f>
        <v>973</v>
      </c>
      <c r="AF819" s="3" t="str">
        <f>VLOOKUP(Table1[[#This Row],[Location of the Job]],Table2[],3,FALSE)</f>
        <v>MKT</v>
      </c>
    </row>
    <row r="820" spans="1:32" x14ac:dyDescent="0.25">
      <c r="A820" s="2" t="s">
        <v>9945</v>
      </c>
      <c r="B820" s="2" t="s">
        <v>27</v>
      </c>
      <c r="C820" s="2" t="s">
        <v>9946</v>
      </c>
      <c r="D820" s="2" t="s">
        <v>9947</v>
      </c>
      <c r="E820" s="2" t="s">
        <v>1153</v>
      </c>
      <c r="F820" s="2" t="s">
        <v>9948</v>
      </c>
      <c r="G820" s="2" t="s">
        <v>68</v>
      </c>
      <c r="H820" s="2">
        <v>2</v>
      </c>
      <c r="I820" s="2" t="s">
        <v>9949</v>
      </c>
      <c r="J820" s="2" t="s">
        <v>9950</v>
      </c>
      <c r="K820" s="2" t="s">
        <v>9951</v>
      </c>
      <c r="L820" s="2" t="s">
        <v>9952</v>
      </c>
      <c r="M820" s="2" t="s">
        <v>101</v>
      </c>
      <c r="N820" s="2" t="s">
        <v>9953</v>
      </c>
      <c r="O820" s="2" t="s">
        <v>483</v>
      </c>
      <c r="P820" s="2" t="s">
        <v>9954</v>
      </c>
      <c r="Q820" s="2" t="s">
        <v>58</v>
      </c>
      <c r="R820" s="2" t="s">
        <v>9955</v>
      </c>
      <c r="S820" s="2" t="s">
        <v>3355</v>
      </c>
      <c r="T820" s="2" t="s">
        <v>9956</v>
      </c>
      <c r="U820" s="2" t="s">
        <v>44</v>
      </c>
      <c r="V820" s="2"/>
      <c r="W820" s="2"/>
      <c r="X820" s="2"/>
      <c r="Y820" s="2"/>
      <c r="Z820" s="2" t="s">
        <v>9957</v>
      </c>
      <c r="AA820" s="2">
        <f>FIND("Approved Date:",Table1[[#This Row],[Footer Text]],1)+15</f>
        <v>127</v>
      </c>
      <c r="AB820" s="2">
        <f>LEN(Table1[[#This Row],[Footer Text]])</f>
        <v>137</v>
      </c>
      <c r="AC820" s="2" t="str">
        <f>SUBSTITUTE(MID(Table1[[#This Row],[Footer Text]],Table1[[#This Row],[Approved Date:]],Table1[[#This Row],[Column1]]-Table1[[#This Row],[Approved Date:]]),"-","/")</f>
        <v>28/12/2020</v>
      </c>
      <c r="AD820" s="3">
        <f>IFERROR(IFERROR(DATEVALUE(Table1[[#This Row],[Column2]]),DATE(MID(Table1[[#This Row],[Column2]],FIND(20,Table1[[#This Row],[Column2]],1),4),MID(Table1[[#This Row],[Column2]],FIND("/",Table1[[#This Row],[Column2]],1)+1,2),1)),"Check")</f>
        <v>44166</v>
      </c>
      <c r="AE820" s="3">
        <f ca="1">IFERROR(TODAY()-Table1[[#This Row],[Column3]],"")</f>
        <v>2049</v>
      </c>
      <c r="AF820" s="3" t="str">
        <f>VLOOKUP(Table1[[#This Row],[Location of the Job]],Table2[],3,FALSE)</f>
        <v>MKT</v>
      </c>
    </row>
    <row r="821" spans="1:32" x14ac:dyDescent="0.25">
      <c r="A821" s="2" t="s">
        <v>9958</v>
      </c>
      <c r="B821" s="2" t="s">
        <v>27</v>
      </c>
      <c r="C821" s="2" t="s">
        <v>9959</v>
      </c>
      <c r="D821" s="2" t="s">
        <v>9960</v>
      </c>
      <c r="E821" s="2" t="s">
        <v>1153</v>
      </c>
      <c r="F821" s="2" t="s">
        <v>9948</v>
      </c>
      <c r="G821" s="2" t="s">
        <v>68</v>
      </c>
      <c r="H821" s="2">
        <v>2</v>
      </c>
      <c r="I821" s="2" t="s">
        <v>9961</v>
      </c>
      <c r="J821" s="2" t="s">
        <v>9962</v>
      </c>
      <c r="K821" s="2" t="s">
        <v>9963</v>
      </c>
      <c r="L821" s="2" t="s">
        <v>9964</v>
      </c>
      <c r="M821" s="2" t="s">
        <v>101</v>
      </c>
      <c r="N821" s="2" t="s">
        <v>9965</v>
      </c>
      <c r="O821" s="2" t="s">
        <v>483</v>
      </c>
      <c r="P821" s="2" t="s">
        <v>9966</v>
      </c>
      <c r="Q821" s="2" t="s">
        <v>58</v>
      </c>
      <c r="R821" s="2" t="s">
        <v>9967</v>
      </c>
      <c r="S821" s="2" t="s">
        <v>9968</v>
      </c>
      <c r="T821" s="2" t="s">
        <v>9969</v>
      </c>
      <c r="U821" s="2" t="s">
        <v>44</v>
      </c>
      <c r="V821" s="2"/>
      <c r="W821" s="2"/>
      <c r="X821" s="2"/>
      <c r="Y821" s="2"/>
      <c r="Z821" s="2" t="s">
        <v>9970</v>
      </c>
      <c r="AA821" s="2">
        <f>FIND("Approved Date:",Table1[[#This Row],[Footer Text]],1)+15</f>
        <v>121</v>
      </c>
      <c r="AB821" s="2">
        <f>LEN(Table1[[#This Row],[Footer Text]])</f>
        <v>131</v>
      </c>
      <c r="AC821" s="2" t="str">
        <f>SUBSTITUTE(MID(Table1[[#This Row],[Footer Text]],Table1[[#This Row],[Approved Date:]],Table1[[#This Row],[Column1]]-Table1[[#This Row],[Approved Date:]]),"-","/")</f>
        <v>10/05/2021</v>
      </c>
      <c r="AD821" s="3">
        <f>IFERROR(IFERROR(DATEVALUE(Table1[[#This Row],[Column2]]),DATE(MID(Table1[[#This Row],[Column2]],FIND(20,Table1[[#This Row],[Column2]],1),4),MID(Table1[[#This Row],[Column2]],FIND("/",Table1[[#This Row],[Column2]],1)+1,2),1)),"Check")</f>
        <v>44474</v>
      </c>
      <c r="AE821" s="3">
        <f ca="1">IFERROR(TODAY()-Table1[[#This Row],[Column3]],"")</f>
        <v>1741</v>
      </c>
      <c r="AF821" s="3" t="str">
        <f>VLOOKUP(Table1[[#This Row],[Location of the Job]],Table2[],3,FALSE)</f>
        <v>MKT</v>
      </c>
    </row>
    <row r="822" spans="1:32" x14ac:dyDescent="0.25">
      <c r="A822" s="2" t="s">
        <v>9971</v>
      </c>
      <c r="B822" s="2" t="s">
        <v>27</v>
      </c>
      <c r="C822" s="2" t="s">
        <v>9972</v>
      </c>
      <c r="D822" s="2" t="s">
        <v>9973</v>
      </c>
      <c r="E822" s="2" t="s">
        <v>9974</v>
      </c>
      <c r="F822" s="2" t="s">
        <v>1541</v>
      </c>
      <c r="G822" s="2">
        <v>0</v>
      </c>
      <c r="H822" s="2">
        <v>2</v>
      </c>
      <c r="I822" s="2" t="s">
        <v>9975</v>
      </c>
      <c r="J822" s="2" t="s">
        <v>9976</v>
      </c>
      <c r="K822" s="2" t="s">
        <v>9977</v>
      </c>
      <c r="L822" s="2" t="s">
        <v>9978</v>
      </c>
      <c r="M822" s="2" t="s">
        <v>422</v>
      </c>
      <c r="N822" s="2" t="s">
        <v>9979</v>
      </c>
      <c r="O822" s="2" t="s">
        <v>9980</v>
      </c>
      <c r="P822" s="2" t="s">
        <v>9981</v>
      </c>
      <c r="Q822" s="2" t="s">
        <v>58</v>
      </c>
      <c r="R822" s="2" t="s">
        <v>2743</v>
      </c>
      <c r="S822" s="2" t="s">
        <v>2744</v>
      </c>
      <c r="T822" s="2" t="s">
        <v>9982</v>
      </c>
      <c r="U822" s="2" t="s">
        <v>44</v>
      </c>
      <c r="V822" s="2"/>
      <c r="W822" s="2"/>
      <c r="X822" s="2"/>
      <c r="Y822" s="2"/>
      <c r="Z822" s="2" t="s">
        <v>9983</v>
      </c>
      <c r="AA822" s="2">
        <f>FIND("Approved Date:",Table1[[#This Row],[Footer Text]],1)+15</f>
        <v>120</v>
      </c>
      <c r="AB822" s="2">
        <f>LEN(Table1[[#This Row],[Footer Text]])</f>
        <v>130</v>
      </c>
      <c r="AC822" s="2" t="str">
        <f>SUBSTITUTE(MID(Table1[[#This Row],[Footer Text]],Table1[[#This Row],[Approved Date:]],Table1[[#This Row],[Column1]]-Table1[[#This Row],[Approved Date:]]),"-","/")</f>
        <v>2023/13/06</v>
      </c>
      <c r="AD822" s="3">
        <f>IFERROR(IFERROR(DATEVALUE(Table1[[#This Row],[Column2]]),DATE(MID(Table1[[#This Row],[Column2]],FIND(20,Table1[[#This Row],[Column2]],1),4),MID(Table1[[#This Row],[Column2]],FIND("/",Table1[[#This Row],[Column2]],1)+1,2),1)),"Check")</f>
        <v>45292</v>
      </c>
      <c r="AE822" s="3">
        <f ca="1">IFERROR(TODAY()-Table1[[#This Row],[Column3]],"")</f>
        <v>923</v>
      </c>
      <c r="AF822" s="3" t="str">
        <f>VLOOKUP(Table1[[#This Row],[Location of the Job]],Table2[],3,FALSE)</f>
        <v>MKT</v>
      </c>
    </row>
    <row r="823" spans="1:32" x14ac:dyDescent="0.25">
      <c r="A823" s="2" t="s">
        <v>9984</v>
      </c>
      <c r="B823" s="2" t="s">
        <v>934</v>
      </c>
      <c r="C823" s="2"/>
      <c r="D823" s="2" t="s">
        <v>9985</v>
      </c>
      <c r="E823" s="2" t="s">
        <v>9986</v>
      </c>
      <c r="F823" s="2" t="s">
        <v>9987</v>
      </c>
      <c r="G823" s="2">
        <v>0</v>
      </c>
      <c r="H823" s="2">
        <v>2</v>
      </c>
      <c r="I823" s="2" t="s">
        <v>1882</v>
      </c>
      <c r="J823" s="2" t="s">
        <v>1883</v>
      </c>
      <c r="K823" s="2" t="s">
        <v>9988</v>
      </c>
      <c r="L823" s="2" t="s">
        <v>1885</v>
      </c>
      <c r="M823" s="2" t="s">
        <v>101</v>
      </c>
      <c r="N823" s="2" t="s">
        <v>9989</v>
      </c>
      <c r="O823" s="2" t="s">
        <v>9990</v>
      </c>
      <c r="P823" s="2"/>
      <c r="Q823" s="2" t="s">
        <v>58</v>
      </c>
      <c r="R823" s="2" t="s">
        <v>9991</v>
      </c>
      <c r="S823" s="2" t="s">
        <v>947</v>
      </c>
      <c r="T823" s="2"/>
      <c r="U823" s="2"/>
      <c r="V823" s="2"/>
      <c r="W823" s="2"/>
      <c r="X823" s="2"/>
      <c r="Y823" s="2"/>
      <c r="Z823" s="2" t="s">
        <v>9992</v>
      </c>
      <c r="AA823" s="2" t="e">
        <f>FIND("Approved Date:",Table1[[#This Row],[Footer Text]],1)+15</f>
        <v>#VALUE!</v>
      </c>
      <c r="AB823" s="2">
        <f>LEN(Table1[[#This Row],[Footer Text]])</f>
        <v>0</v>
      </c>
      <c r="AC823" s="2" t="e">
        <f>SUBSTITUTE(MID(Table1[[#This Row],[Footer Text]],Table1[[#This Row],[Approved Date:]],Table1[[#This Row],[Column1]]-Table1[[#This Row],[Approved Date:]]),"-","/")</f>
        <v>#VALUE!</v>
      </c>
      <c r="AD823" s="3" t="str">
        <f>IFERROR(IFERROR(DATEVALUE(Table1[[#This Row],[Column2]]),DATE(MID(Table1[[#This Row],[Column2]],FIND(20,Table1[[#This Row],[Column2]],1),4),MID(Table1[[#This Row],[Column2]],FIND("/",Table1[[#This Row],[Column2]],1)+1,2),1)),"Check")</f>
        <v>Check</v>
      </c>
      <c r="AE823" s="3" t="str">
        <f ca="1">IFERROR(TODAY()-Table1[[#This Row],[Column3]],"")</f>
        <v/>
      </c>
      <c r="AF823" s="3" t="str">
        <f>VLOOKUP(Table1[[#This Row],[Location of the Job]],Table2[],3,FALSE)</f>
        <v>VM</v>
      </c>
    </row>
    <row r="824" spans="1:32" x14ac:dyDescent="0.25">
      <c r="A824" s="2" t="s">
        <v>9993</v>
      </c>
      <c r="B824" s="2" t="s">
        <v>27</v>
      </c>
      <c r="C824" s="2" t="s">
        <v>9994</v>
      </c>
      <c r="D824" s="2" t="s">
        <v>710</v>
      </c>
      <c r="E824" s="2" t="s">
        <v>709</v>
      </c>
      <c r="F824" s="2" t="s">
        <v>4163</v>
      </c>
      <c r="G824" s="2">
        <v>4</v>
      </c>
      <c r="H824" s="2">
        <v>3</v>
      </c>
      <c r="I824" s="2" t="s">
        <v>9995</v>
      </c>
      <c r="J824" s="2" t="s">
        <v>9996</v>
      </c>
      <c r="K824" s="2" t="s">
        <v>9997</v>
      </c>
      <c r="L824" s="2" t="s">
        <v>9998</v>
      </c>
      <c r="M824" s="2" t="s">
        <v>715</v>
      </c>
      <c r="N824" s="2" t="s">
        <v>9999</v>
      </c>
      <c r="O824" s="2" t="s">
        <v>10000</v>
      </c>
      <c r="P824" s="2" t="s">
        <v>10001</v>
      </c>
      <c r="Q824" s="2" t="s">
        <v>200</v>
      </c>
      <c r="R824" s="2" t="s">
        <v>10002</v>
      </c>
      <c r="S824" s="2" t="s">
        <v>10003</v>
      </c>
      <c r="T824" s="2" t="s">
        <v>678</v>
      </c>
      <c r="U824" s="2" t="s">
        <v>44</v>
      </c>
      <c r="V824" s="2"/>
      <c r="W824" s="2"/>
      <c r="X824" s="2"/>
      <c r="Y824" s="2"/>
      <c r="Z824" s="2" t="s">
        <v>10004</v>
      </c>
      <c r="AA824" s="2">
        <f>FIND("Approved Date:",Table1[[#This Row],[Footer Text]],1)+15</f>
        <v>122</v>
      </c>
      <c r="AB824" s="2">
        <f>LEN(Table1[[#This Row],[Footer Text]])</f>
        <v>132</v>
      </c>
      <c r="AC824" s="2" t="str">
        <f>SUBSTITUTE(MID(Table1[[#This Row],[Footer Text]],Table1[[#This Row],[Approved Date:]],Table1[[#This Row],[Column1]]-Table1[[#This Row],[Approved Date:]]),"-","/")</f>
        <v>2022/06/22</v>
      </c>
      <c r="AD824" s="3">
        <f>IFERROR(IFERROR(DATEVALUE(Table1[[#This Row],[Column2]]),DATE(MID(Table1[[#This Row],[Column2]],FIND(20,Table1[[#This Row],[Column2]],1),4),MID(Table1[[#This Row],[Column2]],FIND("/",Table1[[#This Row],[Column2]],1)+1,2),1)),"Check")</f>
        <v>44734</v>
      </c>
      <c r="AE824" s="3">
        <f ca="1">IFERROR(TODAY()-Table1[[#This Row],[Column3]],"")</f>
        <v>1481</v>
      </c>
      <c r="AF824" s="3" t="str">
        <f>VLOOKUP(Table1[[#This Row],[Location of the Job]],Table2[],3,FALSE)</f>
        <v>MKT</v>
      </c>
    </row>
    <row r="825" spans="1:32" x14ac:dyDescent="0.25">
      <c r="A825" s="2" t="s">
        <v>10005</v>
      </c>
      <c r="B825" s="2" t="s">
        <v>27</v>
      </c>
      <c r="C825" s="2" t="s">
        <v>10006</v>
      </c>
      <c r="D825" s="2" t="s">
        <v>447</v>
      </c>
      <c r="E825" s="2" t="s">
        <v>10007</v>
      </c>
      <c r="F825" s="2" t="s">
        <v>10008</v>
      </c>
      <c r="G825" s="2">
        <v>3</v>
      </c>
      <c r="H825" s="2">
        <v>3</v>
      </c>
      <c r="I825" s="2" t="s">
        <v>448</v>
      </c>
      <c r="J825" s="2" t="s">
        <v>10009</v>
      </c>
      <c r="K825" s="2" t="s">
        <v>10010</v>
      </c>
      <c r="L825" s="2" t="s">
        <v>10011</v>
      </c>
      <c r="M825" s="2" t="s">
        <v>101</v>
      </c>
      <c r="N825" s="2" t="s">
        <v>10012</v>
      </c>
      <c r="O825" s="2" t="s">
        <v>295</v>
      </c>
      <c r="P825" s="2" t="s">
        <v>10013</v>
      </c>
      <c r="Q825" s="2" t="s">
        <v>163</v>
      </c>
      <c r="R825" s="2" t="s">
        <v>10014</v>
      </c>
      <c r="S825" s="2" t="s">
        <v>10015</v>
      </c>
      <c r="T825" s="2"/>
      <c r="U825" s="2" t="s">
        <v>44</v>
      </c>
      <c r="V825" s="2"/>
      <c r="W825" s="2"/>
      <c r="X825" s="2"/>
      <c r="Y825" s="2"/>
      <c r="Z825" s="2" t="s">
        <v>10016</v>
      </c>
      <c r="AA825" s="2">
        <f>FIND("Approved Date:",Table1[[#This Row],[Footer Text]],1)+15</f>
        <v>129</v>
      </c>
      <c r="AB825" s="2">
        <f>LEN(Table1[[#This Row],[Footer Text]])</f>
        <v>139</v>
      </c>
      <c r="AC825" s="2" t="str">
        <f>SUBSTITUTE(MID(Table1[[#This Row],[Footer Text]],Table1[[#This Row],[Approved Date:]],Table1[[#This Row],[Column1]]-Table1[[#This Row],[Approved Date:]]),"-","/")</f>
        <v>2024/12/30</v>
      </c>
      <c r="AD825" s="3">
        <f>IFERROR(IFERROR(DATEVALUE(Table1[[#This Row],[Column2]]),DATE(MID(Table1[[#This Row],[Column2]],FIND(20,Table1[[#This Row],[Column2]],1),4),MID(Table1[[#This Row],[Column2]],FIND("/",Table1[[#This Row],[Column2]],1)+1,2),1)),"Check")</f>
        <v>45656</v>
      </c>
      <c r="AE825" s="3">
        <f ca="1">IFERROR(TODAY()-Table1[[#This Row],[Column3]],"")</f>
        <v>559</v>
      </c>
      <c r="AF825" s="3" t="str">
        <f>VLOOKUP(Table1[[#This Row],[Location of the Job]],Table2[],3,FALSE)</f>
        <v>SC</v>
      </c>
    </row>
    <row r="826" spans="1:32" x14ac:dyDescent="0.25">
      <c r="A826" s="2" t="s">
        <v>10017</v>
      </c>
      <c r="B826" s="2" t="s">
        <v>27</v>
      </c>
      <c r="C826" s="2" t="s">
        <v>10018</v>
      </c>
      <c r="D826" s="2" t="s">
        <v>10019</v>
      </c>
      <c r="E826" s="2" t="s">
        <v>3338</v>
      </c>
      <c r="F826" s="2" t="s">
        <v>10020</v>
      </c>
      <c r="G826" s="2">
        <v>0</v>
      </c>
      <c r="H826" s="2">
        <v>2</v>
      </c>
      <c r="I826" s="2" t="s">
        <v>10021</v>
      </c>
      <c r="J826" s="2" t="s">
        <v>10022</v>
      </c>
      <c r="K826" s="2" t="s">
        <v>10023</v>
      </c>
      <c r="L826" s="2" t="s">
        <v>10024</v>
      </c>
      <c r="M826" s="2" t="s">
        <v>101</v>
      </c>
      <c r="N826" s="2" t="s">
        <v>10025</v>
      </c>
      <c r="O826" s="2" t="s">
        <v>10026</v>
      </c>
      <c r="P826" s="2" t="s">
        <v>10027</v>
      </c>
      <c r="Q826" s="2" t="s">
        <v>58</v>
      </c>
      <c r="R826" s="2" t="s">
        <v>10028</v>
      </c>
      <c r="S826" s="2" t="s">
        <v>9228</v>
      </c>
      <c r="T826" s="2"/>
      <c r="U826" s="2" t="s">
        <v>44</v>
      </c>
      <c r="V826" s="2"/>
      <c r="W826" s="2"/>
      <c r="X826" s="2"/>
      <c r="Y826" s="2"/>
      <c r="Z826" s="2" t="s">
        <v>10029</v>
      </c>
      <c r="AA826" s="2">
        <f>FIND("Approved Date:",Table1[[#This Row],[Footer Text]],1)+15</f>
        <v>127</v>
      </c>
      <c r="AB826" s="2">
        <f>LEN(Table1[[#This Row],[Footer Text]])</f>
        <v>137</v>
      </c>
      <c r="AC826" s="2" t="str">
        <f>SUBSTITUTE(MID(Table1[[#This Row],[Footer Text]],Table1[[#This Row],[Approved Date:]],Table1[[#This Row],[Column1]]-Table1[[#This Row],[Approved Date:]]),"-","/")</f>
        <v>2020/04/25</v>
      </c>
      <c r="AD826" s="3">
        <f>IFERROR(IFERROR(DATEVALUE(Table1[[#This Row],[Column2]]),DATE(MID(Table1[[#This Row],[Column2]],FIND(20,Table1[[#This Row],[Column2]],1),4),MID(Table1[[#This Row],[Column2]],FIND("/",Table1[[#This Row],[Column2]],1)+1,2),1)),"Check")</f>
        <v>43946</v>
      </c>
      <c r="AE826" s="3">
        <f ca="1">IFERROR(TODAY()-Table1[[#This Row],[Column3]],"")</f>
        <v>2269</v>
      </c>
      <c r="AF826" s="3" t="str">
        <f>VLOOKUP(Table1[[#This Row],[Location of the Job]],Table2[],3,FALSE)</f>
        <v xml:space="preserve">IT </v>
      </c>
    </row>
    <row r="827" spans="1:32" x14ac:dyDescent="0.25">
      <c r="A827" s="2" t="s">
        <v>10030</v>
      </c>
      <c r="B827" s="2" t="s">
        <v>27</v>
      </c>
      <c r="C827" s="2" t="s">
        <v>10031</v>
      </c>
      <c r="D827" s="2" t="s">
        <v>10032</v>
      </c>
      <c r="E827" s="2" t="s">
        <v>631</v>
      </c>
      <c r="F827" s="2" t="s">
        <v>1412</v>
      </c>
      <c r="G827" s="2">
        <v>2</v>
      </c>
      <c r="H827" s="2" t="s">
        <v>179</v>
      </c>
      <c r="I827" s="2" t="s">
        <v>10033</v>
      </c>
      <c r="J827" s="2" t="s">
        <v>10034</v>
      </c>
      <c r="K827" s="2" t="s">
        <v>10035</v>
      </c>
      <c r="L827" s="2" t="s">
        <v>10036</v>
      </c>
      <c r="M827" s="2" t="s">
        <v>101</v>
      </c>
      <c r="N827" s="2" t="s">
        <v>10037</v>
      </c>
      <c r="O827" s="2" t="s">
        <v>10038</v>
      </c>
      <c r="P827" s="2" t="s">
        <v>10039</v>
      </c>
      <c r="Q827" s="2" t="s">
        <v>58</v>
      </c>
      <c r="R827" s="2" t="s">
        <v>10040</v>
      </c>
      <c r="S827" s="2" t="s">
        <v>10041</v>
      </c>
      <c r="T827" s="2"/>
      <c r="U827" s="2" t="s">
        <v>44</v>
      </c>
      <c r="V827" s="2"/>
      <c r="W827" s="2"/>
      <c r="X827" s="2"/>
      <c r="Y827" s="2"/>
      <c r="Z827" s="2" t="s">
        <v>10042</v>
      </c>
      <c r="AA827" s="2">
        <f>FIND("Approved Date:",Table1[[#This Row],[Footer Text]],1)+15</f>
        <v>127</v>
      </c>
      <c r="AB827" s="2">
        <f>LEN(Table1[[#This Row],[Footer Text]])</f>
        <v>137</v>
      </c>
      <c r="AC827" s="2" t="str">
        <f>SUBSTITUTE(MID(Table1[[#This Row],[Footer Text]],Table1[[#This Row],[Approved Date:]],Table1[[#This Row],[Column1]]-Table1[[#This Row],[Approved Date:]]),"-","/")</f>
        <v>2020/06/13</v>
      </c>
      <c r="AD827" s="3">
        <f>IFERROR(IFERROR(DATEVALUE(Table1[[#This Row],[Column2]]),DATE(MID(Table1[[#This Row],[Column2]],FIND(20,Table1[[#This Row],[Column2]],1),4),MID(Table1[[#This Row],[Column2]],FIND("/",Table1[[#This Row],[Column2]],1)+1,2),1)),"Check")</f>
        <v>43995</v>
      </c>
      <c r="AE827" s="3">
        <f ca="1">IFERROR(TODAY()-Table1[[#This Row],[Column3]],"")</f>
        <v>2220</v>
      </c>
      <c r="AF827" s="3" t="str">
        <f>VLOOKUP(Table1[[#This Row],[Location of the Job]],Table2[],3,FALSE)</f>
        <v xml:space="preserve">IT </v>
      </c>
    </row>
    <row r="828" spans="1:32" x14ac:dyDescent="0.25">
      <c r="A828" s="2" t="s">
        <v>10043</v>
      </c>
      <c r="B828" s="2" t="s">
        <v>27</v>
      </c>
      <c r="C828" s="2" t="s">
        <v>10044</v>
      </c>
      <c r="D828" s="2" t="s">
        <v>10045</v>
      </c>
      <c r="E828" s="2" t="s">
        <v>6336</v>
      </c>
      <c r="F828" s="2" t="s">
        <v>10046</v>
      </c>
      <c r="G828" s="2">
        <v>2</v>
      </c>
      <c r="H828" s="2">
        <v>3</v>
      </c>
      <c r="I828" s="2" t="s">
        <v>10047</v>
      </c>
      <c r="J828" s="2" t="s">
        <v>10048</v>
      </c>
      <c r="K828" s="2" t="s">
        <v>10049</v>
      </c>
      <c r="L828" s="2" t="s">
        <v>10050</v>
      </c>
      <c r="M828" s="2" t="s">
        <v>36</v>
      </c>
      <c r="N828" s="2" t="s">
        <v>10051</v>
      </c>
      <c r="O828" s="2" t="s">
        <v>10052</v>
      </c>
      <c r="P828" s="2" t="s">
        <v>10053</v>
      </c>
      <c r="Q828" s="2" t="s">
        <v>163</v>
      </c>
      <c r="R828" s="2" t="s">
        <v>10054</v>
      </c>
      <c r="S828" s="2" t="s">
        <v>10055</v>
      </c>
      <c r="T828" s="2" t="s">
        <v>10056</v>
      </c>
      <c r="U828" s="2" t="s">
        <v>44</v>
      </c>
      <c r="V828" s="2"/>
      <c r="W828" s="2"/>
      <c r="X828" s="2"/>
      <c r="Y828" s="2"/>
      <c r="Z828" s="2" t="s">
        <v>10057</v>
      </c>
      <c r="AA828" s="2">
        <f>FIND("Approved Date:",Table1[[#This Row],[Footer Text]],1)+15</f>
        <v>123</v>
      </c>
      <c r="AB828" s="2">
        <f>LEN(Table1[[#This Row],[Footer Text]])</f>
        <v>133</v>
      </c>
      <c r="AC828" s="2" t="str">
        <f>SUBSTITUTE(MID(Table1[[#This Row],[Footer Text]],Table1[[#This Row],[Approved Date:]],Table1[[#This Row],[Column1]]-Table1[[#This Row],[Approved Date:]]),"-","/")</f>
        <v>2024/09/28</v>
      </c>
      <c r="AD828" s="3">
        <f>IFERROR(IFERROR(DATEVALUE(Table1[[#This Row],[Column2]]),DATE(MID(Table1[[#This Row],[Column2]],FIND(20,Table1[[#This Row],[Column2]],1),4),MID(Table1[[#This Row],[Column2]],FIND("/",Table1[[#This Row],[Column2]],1)+1,2),1)),"Check")</f>
        <v>45563</v>
      </c>
      <c r="AE828" s="3">
        <f ca="1">IFERROR(TODAY()-Table1[[#This Row],[Column3]],"")</f>
        <v>652</v>
      </c>
      <c r="AF828" s="3" t="str">
        <f>VLOOKUP(Table1[[#This Row],[Location of the Job]],Table2[],3,FALSE)</f>
        <v>CA</v>
      </c>
    </row>
    <row r="829" spans="1:32" x14ac:dyDescent="0.25">
      <c r="A829" s="2" t="s">
        <v>10058</v>
      </c>
      <c r="B829" s="2" t="s">
        <v>27</v>
      </c>
      <c r="C829" s="2" t="s">
        <v>10059</v>
      </c>
      <c r="D829" s="2" t="s">
        <v>10045</v>
      </c>
      <c r="E829" s="2" t="s">
        <v>6336</v>
      </c>
      <c r="F829" s="2" t="s">
        <v>10046</v>
      </c>
      <c r="G829" s="2">
        <v>2</v>
      </c>
      <c r="H829" s="2">
        <v>3</v>
      </c>
      <c r="I829" s="2" t="s">
        <v>10060</v>
      </c>
      <c r="J829" s="2" t="s">
        <v>10048</v>
      </c>
      <c r="K829" s="2" t="s">
        <v>10049</v>
      </c>
      <c r="L829" s="2" t="s">
        <v>10050</v>
      </c>
      <c r="M829" s="2" t="s">
        <v>36</v>
      </c>
      <c r="N829" s="2" t="s">
        <v>10051</v>
      </c>
      <c r="O829" s="2" t="s">
        <v>10052</v>
      </c>
      <c r="P829" s="2" t="s">
        <v>10053</v>
      </c>
      <c r="Q829" s="2" t="s">
        <v>105</v>
      </c>
      <c r="R829" s="2" t="s">
        <v>10054</v>
      </c>
      <c r="S829" s="2" t="s">
        <v>10055</v>
      </c>
      <c r="T829" s="2" t="s">
        <v>10056</v>
      </c>
      <c r="U829" s="2" t="s">
        <v>44</v>
      </c>
      <c r="V829" s="2"/>
      <c r="W829" s="2"/>
      <c r="X829" s="2"/>
      <c r="Y829" s="2"/>
      <c r="Z829" s="2" t="s">
        <v>10061</v>
      </c>
      <c r="AA829" s="2">
        <f>FIND("Approved Date:",Table1[[#This Row],[Footer Text]],1)+15</f>
        <v>104</v>
      </c>
      <c r="AB829" s="2">
        <f>LEN(Table1[[#This Row],[Footer Text]])</f>
        <v>103</v>
      </c>
      <c r="AC829" s="2" t="e">
        <f>SUBSTITUTE(MID(Table1[[#This Row],[Footer Text]],Table1[[#This Row],[Approved Date:]],Table1[[#This Row],[Column1]]-Table1[[#This Row],[Approved Date:]]),"-","/")</f>
        <v>#VALUE!</v>
      </c>
      <c r="AD829" s="3" t="str">
        <f>IFERROR(IFERROR(DATEVALUE(Table1[[#This Row],[Column2]]),DATE(MID(Table1[[#This Row],[Column2]],FIND(20,Table1[[#This Row],[Column2]],1),4),MID(Table1[[#This Row],[Column2]],FIND("/",Table1[[#This Row],[Column2]],1)+1,2),1)),"Check")</f>
        <v>Check</v>
      </c>
      <c r="AE829" s="3" t="str">
        <f ca="1">IFERROR(TODAY()-Table1[[#This Row],[Column3]],"")</f>
        <v/>
      </c>
      <c r="AF829" s="3" t="str">
        <f>VLOOKUP(Table1[[#This Row],[Location of the Job]],Table2[],3,FALSE)</f>
        <v>CA</v>
      </c>
    </row>
    <row r="830" spans="1:32" x14ac:dyDescent="0.25">
      <c r="A830" s="2" t="s">
        <v>10062</v>
      </c>
      <c r="B830" s="2" t="s">
        <v>125</v>
      </c>
      <c r="C830" s="2" t="s">
        <v>10063</v>
      </c>
      <c r="D830" s="2" t="s">
        <v>10064</v>
      </c>
      <c r="E830" s="2" t="s">
        <v>6336</v>
      </c>
      <c r="F830" s="2" t="s">
        <v>10045</v>
      </c>
      <c r="G830" s="2">
        <v>0</v>
      </c>
      <c r="H830" s="2">
        <v>2</v>
      </c>
      <c r="I830" s="2" t="s">
        <v>10065</v>
      </c>
      <c r="J830" s="2" t="s">
        <v>10066</v>
      </c>
      <c r="K830" s="2" t="s">
        <v>10067</v>
      </c>
      <c r="L830" s="2" t="s">
        <v>10068</v>
      </c>
      <c r="M830" s="2" t="s">
        <v>101</v>
      </c>
      <c r="N830" s="2" t="s">
        <v>10051</v>
      </c>
      <c r="O830" s="2" t="s">
        <v>10069</v>
      </c>
      <c r="P830" s="2" t="s">
        <v>10070</v>
      </c>
      <c r="Q830" s="2" t="s">
        <v>426</v>
      </c>
      <c r="R830" s="2" t="s">
        <v>6345</v>
      </c>
      <c r="S830" s="2" t="s">
        <v>6346</v>
      </c>
      <c r="T830" s="2" t="s">
        <v>6347</v>
      </c>
      <c r="U830" s="2"/>
      <c r="V830" s="2"/>
      <c r="W830" s="2"/>
      <c r="X830" s="2"/>
      <c r="Y830" s="2"/>
      <c r="Z830" s="2" t="s">
        <v>10071</v>
      </c>
      <c r="AA830" s="2">
        <f>FIND("Approved Date:",Table1[[#This Row],[Footer Text]],1)+15</f>
        <v>121</v>
      </c>
      <c r="AB830" s="2">
        <f>LEN(Table1[[#This Row],[Footer Text]])</f>
        <v>131</v>
      </c>
      <c r="AC830" s="2" t="str">
        <f>SUBSTITUTE(MID(Table1[[#This Row],[Footer Text]],Table1[[#This Row],[Approved Date:]],Table1[[#This Row],[Column1]]-Table1[[#This Row],[Approved Date:]]),"-","/")</f>
        <v>2025/04/16</v>
      </c>
      <c r="AD830" s="3">
        <f>IFERROR(IFERROR(DATEVALUE(Table1[[#This Row],[Column2]]),DATE(MID(Table1[[#This Row],[Column2]],FIND(20,Table1[[#This Row],[Column2]],1),4),MID(Table1[[#This Row],[Column2]],FIND("/",Table1[[#This Row],[Column2]],1)+1,2),1)),"Check")</f>
        <v>45763</v>
      </c>
      <c r="AE830" s="3">
        <f ca="1">IFERROR(TODAY()-Table1[[#This Row],[Column3]],"")</f>
        <v>452</v>
      </c>
      <c r="AF830" s="3" t="str">
        <f>VLOOKUP(Table1[[#This Row],[Location of the Job]],Table2[],3,FALSE)</f>
        <v>CA</v>
      </c>
    </row>
    <row r="831" spans="1:32" x14ac:dyDescent="0.25">
      <c r="A831" s="2" t="s">
        <v>10072</v>
      </c>
      <c r="B831" s="2" t="s">
        <v>27</v>
      </c>
      <c r="C831" s="2" t="s">
        <v>10073</v>
      </c>
      <c r="D831" s="2" t="s">
        <v>10074</v>
      </c>
      <c r="E831" s="2" t="s">
        <v>709</v>
      </c>
      <c r="F831" s="2" t="s">
        <v>710</v>
      </c>
      <c r="G831" s="2">
        <v>0</v>
      </c>
      <c r="H831" s="2">
        <v>2</v>
      </c>
      <c r="I831" s="2" t="s">
        <v>10075</v>
      </c>
      <c r="J831" s="2" t="s">
        <v>10076</v>
      </c>
      <c r="K831" s="2" t="s">
        <v>10077</v>
      </c>
      <c r="L831" s="2" t="s">
        <v>10078</v>
      </c>
      <c r="M831" s="2" t="s">
        <v>715</v>
      </c>
      <c r="N831" s="2" t="s">
        <v>10079</v>
      </c>
      <c r="O831" s="2" t="s">
        <v>10080</v>
      </c>
      <c r="P831" s="2" t="s">
        <v>10081</v>
      </c>
      <c r="Q831" s="2" t="s">
        <v>58</v>
      </c>
      <c r="R831" s="2" t="s">
        <v>10082</v>
      </c>
      <c r="S831" s="2" t="s">
        <v>10083</v>
      </c>
      <c r="T831" s="2" t="s">
        <v>10084</v>
      </c>
      <c r="U831" s="2" t="s">
        <v>44</v>
      </c>
      <c r="V831" s="2"/>
      <c r="W831" s="2"/>
      <c r="X831" s="2"/>
      <c r="Y831" s="2"/>
      <c r="Z831" s="2" t="s">
        <v>10085</v>
      </c>
      <c r="AA831" s="2">
        <f>FIND("Approved Date:",Table1[[#This Row],[Footer Text]],1)+15</f>
        <v>121</v>
      </c>
      <c r="AB831" s="2">
        <f>LEN(Table1[[#This Row],[Footer Text]])</f>
        <v>131</v>
      </c>
      <c r="AC831" s="2" t="str">
        <f>SUBSTITUTE(MID(Table1[[#This Row],[Footer Text]],Table1[[#This Row],[Approved Date:]],Table1[[#This Row],[Column1]]-Table1[[#This Row],[Approved Date:]]),"-","/")</f>
        <v>06/22/2021</v>
      </c>
      <c r="AD831" s="3">
        <f>IFERROR(IFERROR(DATEVALUE(Table1[[#This Row],[Column2]]),DATE(MID(Table1[[#This Row],[Column2]],FIND(20,Table1[[#This Row],[Column2]],1),4),MID(Table1[[#This Row],[Column2]],FIND("/",Table1[[#This Row],[Column2]],1)+1,2),1)),"Check")</f>
        <v>44369</v>
      </c>
      <c r="AE831" s="3">
        <f ca="1">IFERROR(TODAY()-Table1[[#This Row],[Column3]],"")</f>
        <v>1846</v>
      </c>
      <c r="AF831" s="3" t="str">
        <f>VLOOKUP(Table1[[#This Row],[Location of the Job]],Table2[],3,FALSE)</f>
        <v>MKT</v>
      </c>
    </row>
    <row r="832" spans="1:32" x14ac:dyDescent="0.25">
      <c r="A832" s="2" t="s">
        <v>10086</v>
      </c>
      <c r="B832" s="2" t="s">
        <v>27</v>
      </c>
      <c r="C832" s="2" t="s">
        <v>10044</v>
      </c>
      <c r="D832" s="2" t="s">
        <v>10087</v>
      </c>
      <c r="E832" s="2" t="s">
        <v>6336</v>
      </c>
      <c r="F832" s="2" t="s">
        <v>10046</v>
      </c>
      <c r="G832" s="2">
        <v>2</v>
      </c>
      <c r="H832" s="2">
        <v>3</v>
      </c>
      <c r="I832" s="2" t="s">
        <v>10088</v>
      </c>
      <c r="J832" s="2" t="s">
        <v>10048</v>
      </c>
      <c r="K832" s="2" t="s">
        <v>10089</v>
      </c>
      <c r="L832" s="2" t="s">
        <v>10090</v>
      </c>
      <c r="M832" s="2" t="s">
        <v>36</v>
      </c>
      <c r="N832" s="2" t="s">
        <v>10051</v>
      </c>
      <c r="O832" s="2" t="s">
        <v>10091</v>
      </c>
      <c r="P832" s="2" t="s">
        <v>10053</v>
      </c>
      <c r="Q832" s="2" t="s">
        <v>163</v>
      </c>
      <c r="R832" s="2" t="s">
        <v>10054</v>
      </c>
      <c r="S832" s="2" t="s">
        <v>10055</v>
      </c>
      <c r="T832" s="2" t="s">
        <v>10056</v>
      </c>
      <c r="U832" s="2" t="s">
        <v>44</v>
      </c>
      <c r="V832" s="2"/>
      <c r="W832" s="2"/>
      <c r="X832" s="2"/>
      <c r="Y832" s="2"/>
      <c r="Z832" s="2" t="s">
        <v>10092</v>
      </c>
      <c r="AA832" s="2">
        <f>FIND("Approved Date:",Table1[[#This Row],[Footer Text]],1)+15</f>
        <v>123</v>
      </c>
      <c r="AB832" s="2">
        <f>LEN(Table1[[#This Row],[Footer Text]])</f>
        <v>133</v>
      </c>
      <c r="AC832" s="2" t="str">
        <f>SUBSTITUTE(MID(Table1[[#This Row],[Footer Text]],Table1[[#This Row],[Approved Date:]],Table1[[#This Row],[Column1]]-Table1[[#This Row],[Approved Date:]]),"-","/")</f>
        <v>2024/09/28</v>
      </c>
      <c r="AD832" s="3">
        <f>IFERROR(IFERROR(DATEVALUE(Table1[[#This Row],[Column2]]),DATE(MID(Table1[[#This Row],[Column2]],FIND(20,Table1[[#This Row],[Column2]],1),4),MID(Table1[[#This Row],[Column2]],FIND("/",Table1[[#This Row],[Column2]],1)+1,2),1)),"Check")</f>
        <v>45563</v>
      </c>
      <c r="AE832" s="3">
        <f ca="1">IFERROR(TODAY()-Table1[[#This Row],[Column3]],"")</f>
        <v>652</v>
      </c>
      <c r="AF832" s="3" t="str">
        <f>VLOOKUP(Table1[[#This Row],[Location of the Job]],Table2[],3,FALSE)</f>
        <v>CA</v>
      </c>
    </row>
    <row r="833" spans="1:32" x14ac:dyDescent="0.25">
      <c r="A833" s="2" t="s">
        <v>10093</v>
      </c>
      <c r="B833" s="2" t="s">
        <v>27</v>
      </c>
      <c r="C833" s="2" t="s">
        <v>10044</v>
      </c>
      <c r="D833" s="2" t="s">
        <v>10094</v>
      </c>
      <c r="E833" s="2" t="s">
        <v>6336</v>
      </c>
      <c r="F833" s="2" t="s">
        <v>10087</v>
      </c>
      <c r="G833" s="2">
        <v>0</v>
      </c>
      <c r="H833" s="2">
        <v>2</v>
      </c>
      <c r="I833" s="2" t="s">
        <v>10095</v>
      </c>
      <c r="J833" s="2" t="s">
        <v>10048</v>
      </c>
      <c r="K833" s="2" t="s">
        <v>10096</v>
      </c>
      <c r="L833" s="2" t="s">
        <v>10090</v>
      </c>
      <c r="M833" s="2" t="s">
        <v>36</v>
      </c>
      <c r="N833" s="2" t="s">
        <v>10051</v>
      </c>
      <c r="O833" s="2" t="s">
        <v>10097</v>
      </c>
      <c r="P833" s="2" t="s">
        <v>10098</v>
      </c>
      <c r="Q833" s="2" t="s">
        <v>163</v>
      </c>
      <c r="R833" s="2" t="s">
        <v>10054</v>
      </c>
      <c r="S833" s="2" t="s">
        <v>10055</v>
      </c>
      <c r="T833" s="2" t="s">
        <v>10056</v>
      </c>
      <c r="U833" s="2" t="s">
        <v>44</v>
      </c>
      <c r="V833" s="2"/>
      <c r="W833" s="2"/>
      <c r="X833" s="2"/>
      <c r="Y833" s="2"/>
      <c r="Z833" s="2" t="s">
        <v>10099</v>
      </c>
      <c r="AA833" s="2">
        <f>FIND("Approved Date:",Table1[[#This Row],[Footer Text]],1)+15</f>
        <v>123</v>
      </c>
      <c r="AB833" s="2">
        <f>LEN(Table1[[#This Row],[Footer Text]])</f>
        <v>133</v>
      </c>
      <c r="AC833" s="2" t="str">
        <f>SUBSTITUTE(MID(Table1[[#This Row],[Footer Text]],Table1[[#This Row],[Approved Date:]],Table1[[#This Row],[Column1]]-Table1[[#This Row],[Approved Date:]]),"-","/")</f>
        <v>2024/09/28</v>
      </c>
      <c r="AD833" s="3">
        <f>IFERROR(IFERROR(DATEVALUE(Table1[[#This Row],[Column2]]),DATE(MID(Table1[[#This Row],[Column2]],FIND(20,Table1[[#This Row],[Column2]],1),4),MID(Table1[[#This Row],[Column2]],FIND("/",Table1[[#This Row],[Column2]],1)+1,2),1)),"Check")</f>
        <v>45563</v>
      </c>
      <c r="AE833" s="3">
        <f ca="1">IFERROR(TODAY()-Table1[[#This Row],[Column3]],"")</f>
        <v>652</v>
      </c>
      <c r="AF833" s="3" t="str">
        <f>VLOOKUP(Table1[[#This Row],[Location of the Job]],Table2[],3,FALSE)</f>
        <v>CA</v>
      </c>
    </row>
    <row r="834" spans="1:32" x14ac:dyDescent="0.25">
      <c r="A834" s="2" t="s">
        <v>10100</v>
      </c>
      <c r="B834" s="2" t="s">
        <v>27</v>
      </c>
      <c r="C834" s="2" t="s">
        <v>10101</v>
      </c>
      <c r="D834" s="2" t="s">
        <v>10102</v>
      </c>
      <c r="E834" s="2" t="s">
        <v>10103</v>
      </c>
      <c r="F834" s="2" t="s">
        <v>10104</v>
      </c>
      <c r="G834" s="2">
        <v>0</v>
      </c>
      <c r="H834" s="2">
        <v>1</v>
      </c>
      <c r="I834" s="2" t="s">
        <v>10105</v>
      </c>
      <c r="J834" s="2" t="s">
        <v>10106</v>
      </c>
      <c r="K834" s="2" t="s">
        <v>10107</v>
      </c>
      <c r="L834" s="2" t="s">
        <v>10108</v>
      </c>
      <c r="M834" s="2" t="s">
        <v>68</v>
      </c>
      <c r="N834" s="2" t="s">
        <v>4655</v>
      </c>
      <c r="O834" s="2" t="s">
        <v>10109</v>
      </c>
      <c r="P834" s="2" t="s">
        <v>10110</v>
      </c>
      <c r="Q834" s="2" t="s">
        <v>87</v>
      </c>
      <c r="R834" s="2" t="s">
        <v>10111</v>
      </c>
      <c r="S834" s="2" t="s">
        <v>10112</v>
      </c>
      <c r="T834" s="2"/>
      <c r="U834" s="2" t="s">
        <v>44</v>
      </c>
      <c r="V834" s="2"/>
      <c r="W834" s="2"/>
      <c r="X834" s="2"/>
      <c r="Y834" s="2"/>
      <c r="Z834" s="2" t="s">
        <v>10113</v>
      </c>
      <c r="AA834" s="2">
        <f>FIND("Approved Date:",Table1[[#This Row],[Footer Text]],1)+15</f>
        <v>122</v>
      </c>
      <c r="AB834" s="2">
        <f>LEN(Table1[[#This Row],[Footer Text]])</f>
        <v>132</v>
      </c>
      <c r="AC834" s="2" t="str">
        <f>SUBSTITUTE(MID(Table1[[#This Row],[Footer Text]],Table1[[#This Row],[Approved Date:]],Table1[[#This Row],[Column1]]-Table1[[#This Row],[Approved Date:]]),"-","/")</f>
        <v>2025/05/10</v>
      </c>
      <c r="AD834" s="3">
        <f>IFERROR(IFERROR(DATEVALUE(Table1[[#This Row],[Column2]]),DATE(MID(Table1[[#This Row],[Column2]],FIND(20,Table1[[#This Row],[Column2]],1),4),MID(Table1[[#This Row],[Column2]],FIND("/",Table1[[#This Row],[Column2]],1)+1,2),1)),"Check")</f>
        <v>45787</v>
      </c>
      <c r="AE834" s="3">
        <f ca="1">IFERROR(TODAY()-Table1[[#This Row],[Column3]],"")</f>
        <v>428</v>
      </c>
      <c r="AF834" s="3" t="str">
        <f>VLOOKUP(Table1[[#This Row],[Location of the Job]],Table2[],3,FALSE)</f>
        <v>S&amp;D</v>
      </c>
    </row>
    <row r="835" spans="1:32" x14ac:dyDescent="0.25">
      <c r="A835" s="2" t="s">
        <v>10114</v>
      </c>
      <c r="B835" s="2" t="s">
        <v>27</v>
      </c>
      <c r="C835" s="2" t="s">
        <v>10115</v>
      </c>
      <c r="D835" s="2" t="s">
        <v>10116</v>
      </c>
      <c r="E835" s="2" t="s">
        <v>4348</v>
      </c>
      <c r="F835" s="2" t="s">
        <v>10117</v>
      </c>
      <c r="G835" s="2" t="s">
        <v>247</v>
      </c>
      <c r="H835" s="2">
        <v>2</v>
      </c>
      <c r="I835" s="2" t="s">
        <v>10118</v>
      </c>
      <c r="J835" s="2" t="s">
        <v>10119</v>
      </c>
      <c r="K835" s="2" t="s">
        <v>10120</v>
      </c>
      <c r="L835" s="2" t="s">
        <v>10121</v>
      </c>
      <c r="M835" s="2" t="s">
        <v>10122</v>
      </c>
      <c r="N835" s="2" t="s">
        <v>10123</v>
      </c>
      <c r="O835" s="2" t="s">
        <v>483</v>
      </c>
      <c r="P835" s="2" t="s">
        <v>10124</v>
      </c>
      <c r="Q835" s="2" t="s">
        <v>58</v>
      </c>
      <c r="R835" s="2" t="s">
        <v>10125</v>
      </c>
      <c r="S835" s="2" t="s">
        <v>10126</v>
      </c>
      <c r="T835" s="2" t="s">
        <v>678</v>
      </c>
      <c r="U835" s="2" t="s">
        <v>44</v>
      </c>
      <c r="V835" s="2"/>
      <c r="W835" s="2"/>
      <c r="X835" s="2"/>
      <c r="Y835" s="2"/>
      <c r="Z835" s="2" t="s">
        <v>10127</v>
      </c>
      <c r="AA835" s="2">
        <f>FIND("Approved Date:",Table1[[#This Row],[Footer Text]],1)+15</f>
        <v>124</v>
      </c>
      <c r="AB835" s="2">
        <f>LEN(Table1[[#This Row],[Footer Text]])</f>
        <v>134</v>
      </c>
      <c r="AC835" s="2" t="str">
        <f>SUBSTITUTE(MID(Table1[[#This Row],[Footer Text]],Table1[[#This Row],[Approved Date:]],Table1[[#This Row],[Column1]]-Table1[[#This Row],[Approved Date:]]),"-","/")</f>
        <v>2023/02/28</v>
      </c>
      <c r="AD835" s="3">
        <f>IFERROR(IFERROR(DATEVALUE(Table1[[#This Row],[Column2]]),DATE(MID(Table1[[#This Row],[Column2]],FIND(20,Table1[[#This Row],[Column2]],1),4),MID(Table1[[#This Row],[Column2]],FIND("/",Table1[[#This Row],[Column2]],1)+1,2),1)),"Check")</f>
        <v>44985</v>
      </c>
      <c r="AE835" s="3">
        <f ca="1">IFERROR(TODAY()-Table1[[#This Row],[Column3]],"")</f>
        <v>1230</v>
      </c>
      <c r="AF835" s="3" t="str">
        <f>VLOOKUP(Table1[[#This Row],[Location of the Job]],Table2[],3,FALSE)</f>
        <v>S&amp;D</v>
      </c>
    </row>
    <row r="836" spans="1:32" x14ac:dyDescent="0.25">
      <c r="A836" s="2" t="s">
        <v>10128</v>
      </c>
      <c r="B836" s="2" t="s">
        <v>27</v>
      </c>
      <c r="C836" s="2" t="s">
        <v>10129</v>
      </c>
      <c r="D836" s="2" t="s">
        <v>10130</v>
      </c>
      <c r="E836" s="2" t="s">
        <v>4348</v>
      </c>
      <c r="F836" s="2" t="s">
        <v>10117</v>
      </c>
      <c r="G836" s="2">
        <v>0</v>
      </c>
      <c r="H836" s="2">
        <v>1</v>
      </c>
      <c r="I836" s="2" t="s">
        <v>10131</v>
      </c>
      <c r="J836" s="2" t="s">
        <v>10132</v>
      </c>
      <c r="K836" s="2" t="s">
        <v>10133</v>
      </c>
      <c r="L836" s="2" t="s">
        <v>10134</v>
      </c>
      <c r="M836" s="2" t="s">
        <v>36</v>
      </c>
      <c r="N836" s="2" t="s">
        <v>10135</v>
      </c>
      <c r="O836" s="2" t="s">
        <v>10136</v>
      </c>
      <c r="P836" s="2" t="s">
        <v>10137</v>
      </c>
      <c r="Q836" s="2" t="s">
        <v>58</v>
      </c>
      <c r="R836" s="2" t="s">
        <v>10138</v>
      </c>
      <c r="S836" s="2" t="s">
        <v>10139</v>
      </c>
      <c r="T836" s="2" t="s">
        <v>678</v>
      </c>
      <c r="U836" s="2" t="s">
        <v>44</v>
      </c>
      <c r="V836" s="2"/>
      <c r="W836" s="2"/>
      <c r="X836" s="2"/>
      <c r="Y836" s="2"/>
      <c r="Z836" s="2" t="s">
        <v>10140</v>
      </c>
      <c r="AA836" s="2">
        <f>FIND("Approved Date:",Table1[[#This Row],[Footer Text]],1)+15</f>
        <v>123</v>
      </c>
      <c r="AB836" s="2">
        <f>LEN(Table1[[#This Row],[Footer Text]])</f>
        <v>133</v>
      </c>
      <c r="AC836" s="2" t="str">
        <f>SUBSTITUTE(MID(Table1[[#This Row],[Footer Text]],Table1[[#This Row],[Approved Date:]],Table1[[#This Row],[Column1]]-Table1[[#This Row],[Approved Date:]]),"-","/")</f>
        <v>20/11/2021</v>
      </c>
      <c r="AD836" s="3" t="str">
        <f>IFERROR(IFERROR(DATEVALUE(Table1[[#This Row],[Column2]]),DATE(MID(Table1[[#This Row],[Column2]],FIND(20,Table1[[#This Row],[Column2]],1),4),MID(Table1[[#This Row],[Column2]],FIND("/",Table1[[#This Row],[Column2]],1)+1,2),1)),"Check")</f>
        <v>Check</v>
      </c>
      <c r="AE836" s="3" t="str">
        <f ca="1">IFERROR(TODAY()-Table1[[#This Row],[Column3]],"")</f>
        <v/>
      </c>
      <c r="AF836" s="3" t="str">
        <f>VLOOKUP(Table1[[#This Row],[Location of the Job]],Table2[],3,FALSE)</f>
        <v>S&amp;D</v>
      </c>
    </row>
    <row r="837" spans="1:32" x14ac:dyDescent="0.25">
      <c r="A837" s="2" t="s">
        <v>10141</v>
      </c>
      <c r="B837" s="2" t="s">
        <v>27</v>
      </c>
      <c r="C837" s="2" t="s">
        <v>10142</v>
      </c>
      <c r="D837" s="2" t="s">
        <v>10143</v>
      </c>
      <c r="E837" s="2" t="s">
        <v>10144</v>
      </c>
      <c r="F837" s="2" t="s">
        <v>10104</v>
      </c>
      <c r="G837" s="2" t="s">
        <v>68</v>
      </c>
      <c r="H837" s="2">
        <v>2</v>
      </c>
      <c r="I837" s="2" t="s">
        <v>10145</v>
      </c>
      <c r="J837" s="2" t="s">
        <v>10146</v>
      </c>
      <c r="K837" s="2" t="s">
        <v>10147</v>
      </c>
      <c r="L837" s="2" t="s">
        <v>10148</v>
      </c>
      <c r="M837" s="2" t="s">
        <v>36</v>
      </c>
      <c r="N837" s="2" t="s">
        <v>7501</v>
      </c>
      <c r="O837" s="2" t="s">
        <v>10149</v>
      </c>
      <c r="P837" s="2" t="s">
        <v>10150</v>
      </c>
      <c r="Q837" s="2" t="s">
        <v>2183</v>
      </c>
      <c r="R837" s="2" t="s">
        <v>10151</v>
      </c>
      <c r="S837" s="2" t="s">
        <v>7504</v>
      </c>
      <c r="T837" s="2" t="s">
        <v>43</v>
      </c>
      <c r="U837" s="2" t="s">
        <v>44</v>
      </c>
      <c r="V837" s="2"/>
      <c r="W837" s="2"/>
      <c r="X837" s="2"/>
      <c r="Y837" s="2"/>
      <c r="Z837" s="2" t="s">
        <v>10152</v>
      </c>
      <c r="AA837" s="2">
        <f>FIND("Approved Date:",Table1[[#This Row],[Footer Text]],1)+15</f>
        <v>124</v>
      </c>
      <c r="AB837" s="2">
        <f>LEN(Table1[[#This Row],[Footer Text]])</f>
        <v>134</v>
      </c>
      <c r="AC837" s="2" t="str">
        <f>SUBSTITUTE(MID(Table1[[#This Row],[Footer Text]],Table1[[#This Row],[Approved Date:]],Table1[[#This Row],[Column1]]-Table1[[#This Row],[Approved Date:]]),"-","/")</f>
        <v>2025/07/26</v>
      </c>
      <c r="AD837" s="3">
        <f>IFERROR(IFERROR(DATEVALUE(Table1[[#This Row],[Column2]]),DATE(MID(Table1[[#This Row],[Column2]],FIND(20,Table1[[#This Row],[Column2]],1),4),MID(Table1[[#This Row],[Column2]],FIND("/",Table1[[#This Row],[Column2]],1)+1,2),1)),"Check")</f>
        <v>45864</v>
      </c>
      <c r="AE837" s="3">
        <f ca="1">IFERROR(TODAY()-Table1[[#This Row],[Column3]],"")</f>
        <v>351</v>
      </c>
      <c r="AF837" s="3" t="str">
        <f>VLOOKUP(Table1[[#This Row],[Location of the Job]],Table2[],3,FALSE)</f>
        <v>S&amp;D</v>
      </c>
    </row>
    <row r="838" spans="1:32" x14ac:dyDescent="0.25">
      <c r="A838" s="2" t="s">
        <v>10153</v>
      </c>
      <c r="B838" s="2" t="s">
        <v>27</v>
      </c>
      <c r="C838" s="2" t="s">
        <v>10154</v>
      </c>
      <c r="D838" s="2" t="s">
        <v>10155</v>
      </c>
      <c r="E838" s="2" t="s">
        <v>10156</v>
      </c>
      <c r="F838" s="2" t="s">
        <v>10157</v>
      </c>
      <c r="G838" s="2">
        <v>3</v>
      </c>
      <c r="H838" s="2" t="s">
        <v>179</v>
      </c>
      <c r="I838" s="2" t="s">
        <v>10158</v>
      </c>
      <c r="J838" s="2" t="s">
        <v>10159</v>
      </c>
      <c r="K838" s="2" t="s">
        <v>10160</v>
      </c>
      <c r="L838" s="2" t="s">
        <v>10161</v>
      </c>
      <c r="M838" s="2" t="s">
        <v>101</v>
      </c>
      <c r="N838" s="2" t="s">
        <v>4219</v>
      </c>
      <c r="O838" s="2" t="s">
        <v>10162</v>
      </c>
      <c r="P838" s="2" t="s">
        <v>10163</v>
      </c>
      <c r="Q838" s="2" t="s">
        <v>1104</v>
      </c>
      <c r="R838" s="2" t="s">
        <v>58</v>
      </c>
      <c r="S838" s="2" t="s">
        <v>4104</v>
      </c>
      <c r="T838" s="2" t="s">
        <v>10164</v>
      </c>
      <c r="U838" s="2" t="s">
        <v>44</v>
      </c>
      <c r="V838" s="2"/>
      <c r="W838" s="2"/>
      <c r="X838" s="2"/>
      <c r="Y838" s="2"/>
      <c r="Z838" s="2" t="s">
        <v>10165</v>
      </c>
      <c r="AA838" s="2">
        <f>FIND("Approved Date:",Table1[[#This Row],[Footer Text]],1)+15</f>
        <v>124</v>
      </c>
      <c r="AB838" s="2">
        <f>LEN(Table1[[#This Row],[Footer Text]])</f>
        <v>134</v>
      </c>
      <c r="AC838" s="2" t="str">
        <f>SUBSTITUTE(MID(Table1[[#This Row],[Footer Text]],Table1[[#This Row],[Approved Date:]],Table1[[#This Row],[Column1]]-Table1[[#This Row],[Approved Date:]]),"-","/")</f>
        <v>2022/11/28</v>
      </c>
      <c r="AD838" s="3">
        <f>IFERROR(IFERROR(DATEVALUE(Table1[[#This Row],[Column2]]),DATE(MID(Table1[[#This Row],[Column2]],FIND(20,Table1[[#This Row],[Column2]],1),4),MID(Table1[[#This Row],[Column2]],FIND("/",Table1[[#This Row],[Column2]],1)+1,2),1)),"Check")</f>
        <v>44893</v>
      </c>
      <c r="AE838" s="3">
        <f ca="1">IFERROR(TODAY()-Table1[[#This Row],[Column3]],"")</f>
        <v>1322</v>
      </c>
      <c r="AF838" s="3" t="str">
        <f>VLOOKUP(Table1[[#This Row],[Location of the Job]],Table2[],3,FALSE)</f>
        <v>DG</v>
      </c>
    </row>
    <row r="839" spans="1:32" x14ac:dyDescent="0.25">
      <c r="A839" s="2" t="s">
        <v>10166</v>
      </c>
      <c r="B839" s="2" t="s">
        <v>27</v>
      </c>
      <c r="C839" s="2" t="s">
        <v>10167</v>
      </c>
      <c r="D839" s="2" t="s">
        <v>10168</v>
      </c>
      <c r="E839" s="2" t="s">
        <v>10169</v>
      </c>
      <c r="F839" s="2" t="s">
        <v>10170</v>
      </c>
      <c r="G839" s="2">
        <v>0</v>
      </c>
      <c r="H839" s="2">
        <v>3</v>
      </c>
      <c r="I839" s="2" t="s">
        <v>10171</v>
      </c>
      <c r="J839" s="2" t="s">
        <v>10172</v>
      </c>
      <c r="K839" s="2" t="s">
        <v>10173</v>
      </c>
      <c r="L839" s="2" t="s">
        <v>10174</v>
      </c>
      <c r="M839" s="2" t="s">
        <v>10175</v>
      </c>
      <c r="N839" s="2" t="s">
        <v>10176</v>
      </c>
      <c r="O839" s="2" t="s">
        <v>10177</v>
      </c>
      <c r="P839" s="2" t="s">
        <v>10178</v>
      </c>
      <c r="Q839" s="2" t="s">
        <v>58</v>
      </c>
      <c r="R839" s="2" t="s">
        <v>469</v>
      </c>
      <c r="S839" s="2" t="s">
        <v>441</v>
      </c>
      <c r="T839" s="2" t="s">
        <v>392</v>
      </c>
      <c r="U839" s="2" t="s">
        <v>44</v>
      </c>
      <c r="V839" s="2"/>
      <c r="W839" s="2"/>
      <c r="X839" s="2"/>
      <c r="Y839" s="2"/>
      <c r="Z839" s="2" t="s">
        <v>10179</v>
      </c>
      <c r="AA839" s="2">
        <f>FIND("Approved Date:",Table1[[#This Row],[Footer Text]],1)+15</f>
        <v>126</v>
      </c>
      <c r="AB839" s="2">
        <f>LEN(Table1[[#This Row],[Footer Text]])</f>
        <v>136</v>
      </c>
      <c r="AC839" s="2" t="str">
        <f>SUBSTITUTE(MID(Table1[[#This Row],[Footer Text]],Table1[[#This Row],[Approved Date:]],Table1[[#This Row],[Column1]]-Table1[[#This Row],[Approved Date:]]),"-","/")</f>
        <v>2022/10/18</v>
      </c>
      <c r="AD839" s="3">
        <f>IFERROR(IFERROR(DATEVALUE(Table1[[#This Row],[Column2]]),DATE(MID(Table1[[#This Row],[Column2]],FIND(20,Table1[[#This Row],[Column2]],1),4),MID(Table1[[#This Row],[Column2]],FIND("/",Table1[[#This Row],[Column2]],1)+1,2),1)),"Check")</f>
        <v>44852</v>
      </c>
      <c r="AE839" s="3">
        <f ca="1">IFERROR(TODAY()-Table1[[#This Row],[Column3]],"")</f>
        <v>1363</v>
      </c>
      <c r="AF839" s="3" t="str">
        <f>VLOOKUP(Table1[[#This Row],[Location of the Job]],Table2[],3,FALSE)</f>
        <v>DG</v>
      </c>
    </row>
    <row r="840" spans="1:32" x14ac:dyDescent="0.25">
      <c r="A840" s="2" t="s">
        <v>10180</v>
      </c>
      <c r="B840" s="2" t="s">
        <v>125</v>
      </c>
      <c r="C840" s="2" t="s">
        <v>10181</v>
      </c>
      <c r="D840" s="2" t="s">
        <v>10182</v>
      </c>
      <c r="E840" s="2" t="s">
        <v>4079</v>
      </c>
      <c r="F840" s="2" t="s">
        <v>10183</v>
      </c>
      <c r="G840" s="2">
        <v>0</v>
      </c>
      <c r="H840" s="2">
        <v>2</v>
      </c>
      <c r="I840" s="2" t="s">
        <v>10184</v>
      </c>
      <c r="J840" s="2" t="s">
        <v>10185</v>
      </c>
      <c r="K840" s="2" t="s">
        <v>10186</v>
      </c>
      <c r="L840" s="2" t="s">
        <v>4084</v>
      </c>
      <c r="M840" s="2" t="s">
        <v>101</v>
      </c>
      <c r="N840" s="2" t="s">
        <v>4085</v>
      </c>
      <c r="O840" s="2" t="s">
        <v>10187</v>
      </c>
      <c r="P840" s="2" t="s">
        <v>10188</v>
      </c>
      <c r="Q840" s="2" t="s">
        <v>1462</v>
      </c>
      <c r="R840" s="2" t="s">
        <v>10189</v>
      </c>
      <c r="S840" s="2" t="s">
        <v>1463</v>
      </c>
      <c r="T840" s="2" t="s">
        <v>10190</v>
      </c>
      <c r="U840" s="2"/>
      <c r="V840" s="2"/>
      <c r="W840" s="2"/>
      <c r="X840" s="2"/>
      <c r="Y840" s="2"/>
      <c r="Z840" s="2" t="s">
        <v>10191</v>
      </c>
      <c r="AA840" s="2">
        <f>FIND("Approved Date:",Table1[[#This Row],[Footer Text]],1)+15</f>
        <v>121</v>
      </c>
      <c r="AB840" s="2">
        <f>LEN(Table1[[#This Row],[Footer Text]])</f>
        <v>131</v>
      </c>
      <c r="AC840" s="2" t="str">
        <f>SUBSTITUTE(MID(Table1[[#This Row],[Footer Text]],Table1[[#This Row],[Approved Date:]],Table1[[#This Row],[Column1]]-Table1[[#This Row],[Approved Date:]]),"-","/")</f>
        <v>2023/04/16</v>
      </c>
      <c r="AD840" s="3">
        <f>IFERROR(IFERROR(DATEVALUE(Table1[[#This Row],[Column2]]),DATE(MID(Table1[[#This Row],[Column2]],FIND(20,Table1[[#This Row],[Column2]],1),4),MID(Table1[[#This Row],[Column2]],FIND("/",Table1[[#This Row],[Column2]],1)+1,2),1)),"Check")</f>
        <v>45032</v>
      </c>
      <c r="AE840" s="3">
        <f ca="1">IFERROR(TODAY()-Table1[[#This Row],[Column3]],"")</f>
        <v>1183</v>
      </c>
      <c r="AF840" s="3" t="str">
        <f>VLOOKUP(Table1[[#This Row],[Location of the Job]],Table2[],3,FALSE)</f>
        <v>DG</v>
      </c>
    </row>
    <row r="841" spans="1:32" x14ac:dyDescent="0.25">
      <c r="A841" s="2" t="s">
        <v>10192</v>
      </c>
      <c r="B841" s="2" t="s">
        <v>125</v>
      </c>
      <c r="C841" s="2" t="s">
        <v>10193</v>
      </c>
      <c r="D841" s="2" t="s">
        <v>10194</v>
      </c>
      <c r="E841" s="2" t="s">
        <v>4079</v>
      </c>
      <c r="F841" s="2" t="s">
        <v>10195</v>
      </c>
      <c r="G841" s="2">
        <v>0</v>
      </c>
      <c r="H841" s="2">
        <v>1</v>
      </c>
      <c r="I841" s="2" t="s">
        <v>10196</v>
      </c>
      <c r="J841" s="2" t="s">
        <v>4082</v>
      </c>
      <c r="K841" s="2" t="s">
        <v>10197</v>
      </c>
      <c r="L841" s="2" t="s">
        <v>10198</v>
      </c>
      <c r="M841" s="2" t="s">
        <v>101</v>
      </c>
      <c r="N841" s="2" t="s">
        <v>10199</v>
      </c>
      <c r="O841" s="2" t="s">
        <v>10200</v>
      </c>
      <c r="P841" s="2" t="s">
        <v>10201</v>
      </c>
      <c r="Q841" s="2" t="s">
        <v>1462</v>
      </c>
      <c r="R841" s="2" t="s">
        <v>10202</v>
      </c>
      <c r="S841" s="2" t="s">
        <v>1463</v>
      </c>
      <c r="T841" s="2" t="s">
        <v>10203</v>
      </c>
      <c r="U841" s="2"/>
      <c r="V841" s="2"/>
      <c r="W841" s="2"/>
      <c r="X841" s="2"/>
      <c r="Y841" s="2"/>
      <c r="Z841" s="2" t="s">
        <v>10204</v>
      </c>
      <c r="AA841" s="2">
        <f>FIND("Approved Date:",Table1[[#This Row],[Footer Text]],1)+15</f>
        <v>122</v>
      </c>
      <c r="AB841" s="2">
        <f>LEN(Table1[[#This Row],[Footer Text]])</f>
        <v>132</v>
      </c>
      <c r="AC841" s="2" t="str">
        <f>SUBSTITUTE(MID(Table1[[#This Row],[Footer Text]],Table1[[#This Row],[Approved Date:]],Table1[[#This Row],[Column1]]-Table1[[#This Row],[Approved Date:]]),"-","/")</f>
        <v>2023/16/04</v>
      </c>
      <c r="AD841" s="3">
        <f>IFERROR(IFERROR(DATEVALUE(Table1[[#This Row],[Column2]]),DATE(MID(Table1[[#This Row],[Column2]],FIND(20,Table1[[#This Row],[Column2]],1),4),MID(Table1[[#This Row],[Column2]],FIND("/",Table1[[#This Row],[Column2]],1)+1,2),1)),"Check")</f>
        <v>45383</v>
      </c>
      <c r="AE841" s="3">
        <f ca="1">IFERROR(TODAY()-Table1[[#This Row],[Column3]],"")</f>
        <v>832</v>
      </c>
      <c r="AF841" s="3" t="str">
        <f>VLOOKUP(Table1[[#This Row],[Location of the Job]],Table2[],3,FALSE)</f>
        <v>DG</v>
      </c>
    </row>
    <row r="842" spans="1:32" x14ac:dyDescent="0.25">
      <c r="A842" s="2" t="s">
        <v>10205</v>
      </c>
      <c r="B842" s="2" t="s">
        <v>27</v>
      </c>
      <c r="C842" s="2" t="s">
        <v>10206</v>
      </c>
      <c r="D842" s="2" t="s">
        <v>10207</v>
      </c>
      <c r="E842" s="2" t="s">
        <v>10208</v>
      </c>
      <c r="F842" s="2" t="s">
        <v>10209</v>
      </c>
      <c r="G842" s="2">
        <v>0</v>
      </c>
      <c r="H842" s="2">
        <v>2</v>
      </c>
      <c r="I842" s="2" t="s">
        <v>10210</v>
      </c>
      <c r="J842" s="2" t="s">
        <v>10211</v>
      </c>
      <c r="K842" s="2" t="s">
        <v>10212</v>
      </c>
      <c r="L842" s="2" t="s">
        <v>10213</v>
      </c>
      <c r="M842" s="2" t="s">
        <v>101</v>
      </c>
      <c r="N842" s="2" t="s">
        <v>10214</v>
      </c>
      <c r="O842" s="2" t="s">
        <v>10215</v>
      </c>
      <c r="P842" s="2" t="s">
        <v>10216</v>
      </c>
      <c r="Q842" s="2" t="s">
        <v>10217</v>
      </c>
      <c r="R842" s="2" t="s">
        <v>10218</v>
      </c>
      <c r="S842" s="2" t="s">
        <v>10219</v>
      </c>
      <c r="T842" s="2" t="s">
        <v>10220</v>
      </c>
      <c r="U842" s="2" t="s">
        <v>44</v>
      </c>
      <c r="V842" s="2"/>
      <c r="W842" s="2"/>
      <c r="X842" s="2"/>
      <c r="Y842" s="2"/>
      <c r="Z842" s="2" t="s">
        <v>10221</v>
      </c>
      <c r="AA842" s="2">
        <f>FIND("Approved Date:",Table1[[#This Row],[Footer Text]],1)+15</f>
        <v>138</v>
      </c>
      <c r="AB842" s="2">
        <f>LEN(Table1[[#This Row],[Footer Text]])</f>
        <v>148</v>
      </c>
      <c r="AC842" s="2" t="str">
        <f>SUBSTITUTE(MID(Table1[[#This Row],[Footer Text]],Table1[[#This Row],[Approved Date:]],Table1[[#This Row],[Column1]]-Table1[[#This Row],[Approved Date:]]),"-","/")</f>
        <v>2022/09/18</v>
      </c>
      <c r="AD842" s="3">
        <f>IFERROR(IFERROR(DATEVALUE(Table1[[#This Row],[Column2]]),DATE(MID(Table1[[#This Row],[Column2]],FIND(20,Table1[[#This Row],[Column2]],1),4),MID(Table1[[#This Row],[Column2]],FIND("/",Table1[[#This Row],[Column2]],1)+1,2),1)),"Check")</f>
        <v>44822</v>
      </c>
      <c r="AE842" s="3">
        <f ca="1">IFERROR(TODAY()-Table1[[#This Row],[Column3]],"")</f>
        <v>1393</v>
      </c>
      <c r="AF842" s="3" t="str">
        <f>VLOOKUP(Table1[[#This Row],[Location of the Job]],Table2[],3,FALSE)</f>
        <v>DG</v>
      </c>
    </row>
    <row r="843" spans="1:32" x14ac:dyDescent="0.25">
      <c r="A843" s="2" t="s">
        <v>10222</v>
      </c>
      <c r="B843" s="2" t="s">
        <v>27</v>
      </c>
      <c r="C843" s="2" t="s">
        <v>10223</v>
      </c>
      <c r="D843" s="2" t="s">
        <v>10224</v>
      </c>
      <c r="E843" s="2" t="s">
        <v>10225</v>
      </c>
      <c r="F843" s="2" t="s">
        <v>1113</v>
      </c>
      <c r="G843" s="2">
        <v>2</v>
      </c>
      <c r="H843" s="2" t="s">
        <v>179</v>
      </c>
      <c r="I843" s="2" t="s">
        <v>10226</v>
      </c>
      <c r="J843" s="2" t="s">
        <v>10227</v>
      </c>
      <c r="K843" s="2" t="s">
        <v>10228</v>
      </c>
      <c r="L843" s="2" t="s">
        <v>10229</v>
      </c>
      <c r="M843" s="2" t="s">
        <v>101</v>
      </c>
      <c r="N843" s="2" t="s">
        <v>4408</v>
      </c>
      <c r="O843" s="2" t="s">
        <v>10230</v>
      </c>
      <c r="P843" s="2" t="s">
        <v>10231</v>
      </c>
      <c r="Q843" s="2" t="s">
        <v>58</v>
      </c>
      <c r="R843" s="2" t="s">
        <v>10232</v>
      </c>
      <c r="S843" s="2" t="s">
        <v>10233</v>
      </c>
      <c r="T843" s="2" t="s">
        <v>10234</v>
      </c>
      <c r="U843" s="2" t="s">
        <v>44</v>
      </c>
      <c r="V843" s="2"/>
      <c r="W843" s="2"/>
      <c r="X843" s="2"/>
      <c r="Y843" s="2"/>
      <c r="Z843" s="2" t="s">
        <v>10235</v>
      </c>
      <c r="AA843" s="2">
        <f>FIND("Approved Date:",Table1[[#This Row],[Footer Text]],1)+15</f>
        <v>126</v>
      </c>
      <c r="AB843" s="2">
        <f>LEN(Table1[[#This Row],[Footer Text]])</f>
        <v>136</v>
      </c>
      <c r="AC843" s="2" t="str">
        <f>SUBSTITUTE(MID(Table1[[#This Row],[Footer Text]],Table1[[#This Row],[Approved Date:]],Table1[[#This Row],[Column1]]-Table1[[#This Row],[Approved Date:]]),"-","/")</f>
        <v>2022/11/28</v>
      </c>
      <c r="AD843" s="3">
        <f>IFERROR(IFERROR(DATEVALUE(Table1[[#This Row],[Column2]]),DATE(MID(Table1[[#This Row],[Column2]],FIND(20,Table1[[#This Row],[Column2]],1),4),MID(Table1[[#This Row],[Column2]],FIND("/",Table1[[#This Row],[Column2]],1)+1,2),1)),"Check")</f>
        <v>44893</v>
      </c>
      <c r="AE843" s="3">
        <f ca="1">IFERROR(TODAY()-Table1[[#This Row],[Column3]],"")</f>
        <v>1322</v>
      </c>
      <c r="AF843" s="3" t="str">
        <f>VLOOKUP(Table1[[#This Row],[Location of the Job]],Table2[],3,FALSE)</f>
        <v>DG</v>
      </c>
    </row>
    <row r="844" spans="1:32" x14ac:dyDescent="0.25">
      <c r="A844" s="2" t="s">
        <v>10236</v>
      </c>
      <c r="B844" s="2" t="s">
        <v>27</v>
      </c>
      <c r="C844" s="2" t="s">
        <v>10237</v>
      </c>
      <c r="D844" s="2" t="s">
        <v>10238</v>
      </c>
      <c r="E844" s="2" t="s">
        <v>4079</v>
      </c>
      <c r="F844" s="2" t="s">
        <v>10195</v>
      </c>
      <c r="G844" s="2">
        <v>0</v>
      </c>
      <c r="H844" s="2">
        <v>3</v>
      </c>
      <c r="I844" s="2" t="s">
        <v>10239</v>
      </c>
      <c r="J844" s="2" t="s">
        <v>10240</v>
      </c>
      <c r="K844" s="2" t="s">
        <v>10241</v>
      </c>
      <c r="L844" s="2" t="s">
        <v>10242</v>
      </c>
      <c r="M844" s="2" t="s">
        <v>10243</v>
      </c>
      <c r="N844" s="2" t="s">
        <v>10244</v>
      </c>
      <c r="O844" s="2" t="s">
        <v>10245</v>
      </c>
      <c r="P844" s="2" t="s">
        <v>10246</v>
      </c>
      <c r="Q844" s="2" t="s">
        <v>499</v>
      </c>
      <c r="R844" s="2" t="s">
        <v>2197</v>
      </c>
      <c r="S844" s="2" t="s">
        <v>441</v>
      </c>
      <c r="T844" s="2" t="s">
        <v>392</v>
      </c>
      <c r="U844" s="2" t="s">
        <v>44</v>
      </c>
      <c r="V844" s="2"/>
      <c r="W844" s="2"/>
      <c r="X844" s="2"/>
      <c r="Y844" s="2"/>
      <c r="Z844" s="2" t="s">
        <v>10247</v>
      </c>
      <c r="AA844" s="2">
        <f>FIND("Approved Date:",Table1[[#This Row],[Footer Text]],1)+15</f>
        <v>126</v>
      </c>
      <c r="AB844" s="2">
        <f>LEN(Table1[[#This Row],[Footer Text]])</f>
        <v>136</v>
      </c>
      <c r="AC844" s="2" t="str">
        <f>SUBSTITUTE(MID(Table1[[#This Row],[Footer Text]],Table1[[#This Row],[Approved Date:]],Table1[[#This Row],[Column1]]-Table1[[#This Row],[Approved Date:]]),"-","/")</f>
        <v>2022/10/17</v>
      </c>
      <c r="AD844" s="3">
        <f>IFERROR(IFERROR(DATEVALUE(Table1[[#This Row],[Column2]]),DATE(MID(Table1[[#This Row],[Column2]],FIND(20,Table1[[#This Row],[Column2]],1),4),MID(Table1[[#This Row],[Column2]],FIND("/",Table1[[#This Row],[Column2]],1)+1,2),1)),"Check")</f>
        <v>44851</v>
      </c>
      <c r="AE844" s="3">
        <f ca="1">IFERROR(TODAY()-Table1[[#This Row],[Column3]],"")</f>
        <v>1364</v>
      </c>
      <c r="AF844" s="3" t="str">
        <f>VLOOKUP(Table1[[#This Row],[Location of the Job]],Table2[],3,FALSE)</f>
        <v>DG</v>
      </c>
    </row>
    <row r="845" spans="1:32" x14ac:dyDescent="0.25">
      <c r="A845" s="2" t="s">
        <v>10248</v>
      </c>
      <c r="B845" s="2" t="s">
        <v>125</v>
      </c>
      <c r="C845" s="2"/>
      <c r="D845" s="2" t="s">
        <v>10249</v>
      </c>
      <c r="E845" s="2" t="s">
        <v>3793</v>
      </c>
      <c r="F845" s="2" t="s">
        <v>10250</v>
      </c>
      <c r="G845" s="2"/>
      <c r="H845" s="2"/>
      <c r="I845" s="2"/>
      <c r="J845" s="2"/>
      <c r="K845" s="2"/>
      <c r="L845" s="2"/>
      <c r="M845" s="2"/>
      <c r="N845" s="2" t="s">
        <v>10251</v>
      </c>
      <c r="O845" s="2" t="s">
        <v>10252</v>
      </c>
      <c r="P845" s="2" t="s">
        <v>10246</v>
      </c>
      <c r="Q845" s="2" t="s">
        <v>426</v>
      </c>
      <c r="R845" s="2"/>
      <c r="S845" s="2"/>
      <c r="T845" s="2"/>
      <c r="U845" s="2"/>
      <c r="V845" s="2"/>
      <c r="W845" s="2"/>
      <c r="X845" s="2"/>
      <c r="Y845" s="2"/>
      <c r="Z845" s="2" t="s">
        <v>10253</v>
      </c>
      <c r="AA845" s="2" t="e">
        <f>FIND("Approved Date:",Table1[[#This Row],[Footer Text]],1)+15</f>
        <v>#VALUE!</v>
      </c>
      <c r="AB845" s="2">
        <f>LEN(Table1[[#This Row],[Footer Text]])</f>
        <v>0</v>
      </c>
      <c r="AC845" s="2" t="e">
        <f>SUBSTITUTE(MID(Table1[[#This Row],[Footer Text]],Table1[[#This Row],[Approved Date:]],Table1[[#This Row],[Column1]]-Table1[[#This Row],[Approved Date:]]),"-","/")</f>
        <v>#VALUE!</v>
      </c>
      <c r="AD845" s="3" t="str">
        <f>IFERROR(IFERROR(DATEVALUE(Table1[[#This Row],[Column2]]),DATE(MID(Table1[[#This Row],[Column2]],FIND(20,Table1[[#This Row],[Column2]],1),4),MID(Table1[[#This Row],[Column2]],FIND("/",Table1[[#This Row],[Column2]],1)+1,2),1)),"Check")</f>
        <v>Check</v>
      </c>
      <c r="AE845" s="3" t="str">
        <f ca="1">IFERROR(TODAY()-Table1[[#This Row],[Column3]],"")</f>
        <v/>
      </c>
      <c r="AF845" s="3" t="str">
        <f>VLOOKUP(Table1[[#This Row],[Location of the Job]],Table2[],3,FALSE)</f>
        <v>MKT</v>
      </c>
    </row>
    <row r="846" spans="1:32" x14ac:dyDescent="0.25">
      <c r="A846" s="2" t="s">
        <v>10254</v>
      </c>
      <c r="B846" s="2" t="s">
        <v>27</v>
      </c>
      <c r="C846" s="2" t="s">
        <v>10255</v>
      </c>
      <c r="D846" s="2" t="s">
        <v>10256</v>
      </c>
      <c r="E846" s="2" t="s">
        <v>1153</v>
      </c>
      <c r="F846" s="2" t="s">
        <v>9948</v>
      </c>
      <c r="G846" s="2" t="s">
        <v>68</v>
      </c>
      <c r="H846" s="2">
        <v>1</v>
      </c>
      <c r="I846" s="2" t="s">
        <v>10257</v>
      </c>
      <c r="J846" s="2" t="s">
        <v>10258</v>
      </c>
      <c r="K846" s="2" t="s">
        <v>10259</v>
      </c>
      <c r="L846" s="2" t="s">
        <v>10260</v>
      </c>
      <c r="M846" s="2" t="s">
        <v>101</v>
      </c>
      <c r="N846" s="2" t="s">
        <v>10261</v>
      </c>
      <c r="O846" s="2" t="s">
        <v>1825</v>
      </c>
      <c r="P846" s="2" t="s">
        <v>10262</v>
      </c>
      <c r="Q846" s="2" t="s">
        <v>58</v>
      </c>
      <c r="R846" s="2" t="s">
        <v>10263</v>
      </c>
      <c r="S846" s="2" t="s">
        <v>10264</v>
      </c>
      <c r="T846" s="2"/>
      <c r="U846" s="2" t="s">
        <v>44</v>
      </c>
      <c r="V846" s="2"/>
      <c r="W846" s="2"/>
      <c r="X846" s="2"/>
      <c r="Y846" s="2"/>
      <c r="Z846" s="2" t="s">
        <v>10265</v>
      </c>
      <c r="AA846" s="2">
        <f>FIND("Approved Date:",Table1[[#This Row],[Footer Text]],1)+15</f>
        <v>129</v>
      </c>
      <c r="AB846" s="2">
        <f>LEN(Table1[[#This Row],[Footer Text]])</f>
        <v>139</v>
      </c>
      <c r="AC846" s="2" t="str">
        <f>SUBSTITUTE(MID(Table1[[#This Row],[Footer Text]],Table1[[#This Row],[Approved Date:]],Table1[[#This Row],[Column1]]-Table1[[#This Row],[Approved Date:]]),"-","/")</f>
        <v>02/12/2018</v>
      </c>
      <c r="AD846" s="3">
        <f>IFERROR(IFERROR(DATEVALUE(Table1[[#This Row],[Column2]]),DATE(MID(Table1[[#This Row],[Column2]],FIND(20,Table1[[#This Row],[Column2]],1),4),MID(Table1[[#This Row],[Column2]],FIND("/",Table1[[#This Row],[Column2]],1)+1,2),1)),"Check")</f>
        <v>43143</v>
      </c>
      <c r="AE846" s="3">
        <f ca="1">IFERROR(TODAY()-Table1[[#This Row],[Column3]],"")</f>
        <v>3072</v>
      </c>
      <c r="AF846" s="3" t="str">
        <f>VLOOKUP(Table1[[#This Row],[Location of the Job]],Table2[],3,FALSE)</f>
        <v>MKT</v>
      </c>
    </row>
    <row r="847" spans="1:32" x14ac:dyDescent="0.25">
      <c r="A847" s="2" t="s">
        <v>10266</v>
      </c>
      <c r="B847" s="2" t="s">
        <v>27</v>
      </c>
      <c r="C847" s="2" t="s">
        <v>10267</v>
      </c>
      <c r="D847" s="2" t="s">
        <v>10268</v>
      </c>
      <c r="E847" s="2" t="s">
        <v>3338</v>
      </c>
      <c r="F847" s="2" t="s">
        <v>10269</v>
      </c>
      <c r="G847" s="2">
        <v>0</v>
      </c>
      <c r="H847" s="2">
        <v>2</v>
      </c>
      <c r="I847" s="2" t="s">
        <v>10270</v>
      </c>
      <c r="J847" s="2" t="s">
        <v>10271</v>
      </c>
      <c r="K847" s="2" t="s">
        <v>10272</v>
      </c>
      <c r="L847" s="2" t="s">
        <v>10273</v>
      </c>
      <c r="M847" s="2" t="s">
        <v>101</v>
      </c>
      <c r="N847" s="2" t="s">
        <v>622</v>
      </c>
      <c r="O847" s="2" t="s">
        <v>10274</v>
      </c>
      <c r="P847" s="2" t="s">
        <v>3318</v>
      </c>
      <c r="Q847" s="2" t="s">
        <v>58</v>
      </c>
      <c r="R847" s="2" t="s">
        <v>105</v>
      </c>
      <c r="S847" s="2" t="s">
        <v>10275</v>
      </c>
      <c r="T847" s="2"/>
      <c r="U847" s="2" t="s">
        <v>44</v>
      </c>
      <c r="V847" s="2"/>
      <c r="W847" s="2"/>
      <c r="X847" s="2"/>
      <c r="Y847" s="2"/>
      <c r="Z847" s="2" t="s">
        <v>10276</v>
      </c>
      <c r="AA847" s="2">
        <f>FIND("Approved Date:",Table1[[#This Row],[Footer Text]],1)+15</f>
        <v>126</v>
      </c>
      <c r="AB847" s="2">
        <f>LEN(Table1[[#This Row],[Footer Text]])</f>
        <v>136</v>
      </c>
      <c r="AC847" s="2" t="str">
        <f>SUBSTITUTE(MID(Table1[[#This Row],[Footer Text]],Table1[[#This Row],[Approved Date:]],Table1[[#This Row],[Column1]]-Table1[[#This Row],[Approved Date:]]),"-","/")</f>
        <v>2020/06/16</v>
      </c>
      <c r="AD847" s="3">
        <f>IFERROR(IFERROR(DATEVALUE(Table1[[#This Row],[Column2]]),DATE(MID(Table1[[#This Row],[Column2]],FIND(20,Table1[[#This Row],[Column2]],1),4),MID(Table1[[#This Row],[Column2]],FIND("/",Table1[[#This Row],[Column2]],1)+1,2),1)),"Check")</f>
        <v>43998</v>
      </c>
      <c r="AE847" s="3">
        <f ca="1">IFERROR(TODAY()-Table1[[#This Row],[Column3]],"")</f>
        <v>2217</v>
      </c>
      <c r="AF847" s="3" t="str">
        <f>VLOOKUP(Table1[[#This Row],[Location of the Job]],Table2[],3,FALSE)</f>
        <v xml:space="preserve">IT </v>
      </c>
    </row>
    <row r="848" spans="1:32" x14ac:dyDescent="0.25">
      <c r="A848" s="2" t="s">
        <v>10277</v>
      </c>
      <c r="B848" s="2" t="s">
        <v>27</v>
      </c>
      <c r="C848" s="2" t="s">
        <v>10278</v>
      </c>
      <c r="D848" s="2" t="s">
        <v>10269</v>
      </c>
      <c r="E848" s="2" t="s">
        <v>10279</v>
      </c>
      <c r="F848" s="2" t="s">
        <v>10280</v>
      </c>
      <c r="G848" s="2">
        <v>1</v>
      </c>
      <c r="H848" s="2">
        <v>3</v>
      </c>
      <c r="I848" s="2" t="s">
        <v>10281</v>
      </c>
      <c r="J848" s="2" t="s">
        <v>10282</v>
      </c>
      <c r="K848" s="2" t="s">
        <v>10283</v>
      </c>
      <c r="L848" s="2" t="s">
        <v>10284</v>
      </c>
      <c r="M848" s="2" t="s">
        <v>10285</v>
      </c>
      <c r="N848" s="2" t="s">
        <v>622</v>
      </c>
      <c r="O848" s="2" t="s">
        <v>10286</v>
      </c>
      <c r="P848" s="2" t="s">
        <v>3267</v>
      </c>
      <c r="Q848" s="2" t="s">
        <v>58</v>
      </c>
      <c r="R848" s="2" t="s">
        <v>10287</v>
      </c>
      <c r="S848" s="2" t="s">
        <v>568</v>
      </c>
      <c r="T848" s="2"/>
      <c r="U848" s="2" t="s">
        <v>44</v>
      </c>
      <c r="V848" s="2"/>
      <c r="W848" s="2"/>
      <c r="X848" s="2"/>
      <c r="Y848" s="2"/>
      <c r="Z848" s="2" t="s">
        <v>10288</v>
      </c>
      <c r="AA848" s="2">
        <f>FIND("Approved Date:",Table1[[#This Row],[Footer Text]],1)+15</f>
        <v>119</v>
      </c>
      <c r="AB848" s="2">
        <f>LEN(Table1[[#This Row],[Footer Text]])</f>
        <v>129</v>
      </c>
      <c r="AC848" s="2" t="str">
        <f>SUBSTITUTE(MID(Table1[[#This Row],[Footer Text]],Table1[[#This Row],[Approved Date:]],Table1[[#This Row],[Column1]]-Table1[[#This Row],[Approved Date:]]),"-","/")</f>
        <v>2016/11/13</v>
      </c>
      <c r="AD848" s="3">
        <f>IFERROR(IFERROR(DATEVALUE(Table1[[#This Row],[Column2]]),DATE(MID(Table1[[#This Row],[Column2]],FIND(20,Table1[[#This Row],[Column2]],1),4),MID(Table1[[#This Row],[Column2]],FIND("/",Table1[[#This Row],[Column2]],1)+1,2),1)),"Check")</f>
        <v>42687</v>
      </c>
      <c r="AE848" s="3">
        <f ca="1">IFERROR(TODAY()-Table1[[#This Row],[Column3]],"")</f>
        <v>3528</v>
      </c>
      <c r="AF848" s="3" t="str">
        <f>VLOOKUP(Table1[[#This Row],[Location of the Job]],Table2[],3,FALSE)</f>
        <v xml:space="preserve">IT </v>
      </c>
    </row>
    <row r="849" spans="1:32" x14ac:dyDescent="0.25">
      <c r="A849" s="2" t="s">
        <v>10289</v>
      </c>
      <c r="B849" s="2" t="s">
        <v>27</v>
      </c>
      <c r="C849" s="2" t="s">
        <v>10290</v>
      </c>
      <c r="D849" s="2" t="s">
        <v>10291</v>
      </c>
      <c r="E849" s="2" t="s">
        <v>10292</v>
      </c>
      <c r="F849" s="2" t="s">
        <v>10293</v>
      </c>
      <c r="G849" s="2">
        <v>0</v>
      </c>
      <c r="H849" s="2">
        <v>2</v>
      </c>
      <c r="I849" s="2" t="s">
        <v>10294</v>
      </c>
      <c r="J849" s="2" t="s">
        <v>10295</v>
      </c>
      <c r="K849" s="2" t="s">
        <v>10296</v>
      </c>
      <c r="L849" s="2" t="s">
        <v>10297</v>
      </c>
      <c r="M849" s="2" t="s">
        <v>101</v>
      </c>
      <c r="N849" s="2" t="s">
        <v>10298</v>
      </c>
      <c r="O849" s="2" t="s">
        <v>10299</v>
      </c>
      <c r="P849" s="2" t="s">
        <v>10300</v>
      </c>
      <c r="Q849" s="2" t="s">
        <v>10301</v>
      </c>
      <c r="R849" s="2" t="s">
        <v>10302</v>
      </c>
      <c r="S849" s="2" t="s">
        <v>10303</v>
      </c>
      <c r="T849" s="2" t="s">
        <v>43</v>
      </c>
      <c r="U849" s="2" t="s">
        <v>44</v>
      </c>
      <c r="V849" s="2"/>
      <c r="W849" s="2"/>
      <c r="X849" s="2"/>
      <c r="Y849" s="2"/>
      <c r="Z849" s="2" t="s">
        <v>10304</v>
      </c>
      <c r="AA849" s="2">
        <f>FIND("Approved Date:",Table1[[#This Row],[Footer Text]],1)+15</f>
        <v>135</v>
      </c>
      <c r="AB849" s="2">
        <f>LEN(Table1[[#This Row],[Footer Text]])</f>
        <v>145</v>
      </c>
      <c r="AC849" s="2" t="str">
        <f>SUBSTITUTE(MID(Table1[[#This Row],[Footer Text]],Table1[[#This Row],[Approved Date:]],Table1[[#This Row],[Column1]]-Table1[[#This Row],[Approved Date:]]),"-","/")</f>
        <v>12/26/2022</v>
      </c>
      <c r="AD849" s="3">
        <f>IFERROR(IFERROR(DATEVALUE(Table1[[#This Row],[Column2]]),DATE(MID(Table1[[#This Row],[Column2]],FIND(20,Table1[[#This Row],[Column2]],1),4),MID(Table1[[#This Row],[Column2]],FIND("/",Table1[[#This Row],[Column2]],1)+1,2),1)),"Check")</f>
        <v>44921</v>
      </c>
      <c r="AE849" s="3">
        <f ca="1">IFERROR(TODAY()-Table1[[#This Row],[Column3]],"")</f>
        <v>1294</v>
      </c>
      <c r="AF849" s="3" t="str">
        <f>VLOOKUP(Table1[[#This Row],[Location of the Job]],Table2[],3,FALSE)</f>
        <v xml:space="preserve">IT </v>
      </c>
    </row>
    <row r="850" spans="1:32" x14ac:dyDescent="0.25">
      <c r="A850" s="2" t="s">
        <v>10305</v>
      </c>
      <c r="B850" s="2" t="s">
        <v>27</v>
      </c>
      <c r="C850" s="2" t="s">
        <v>10306</v>
      </c>
      <c r="D850" s="2" t="s">
        <v>10307</v>
      </c>
      <c r="E850" s="2" t="s">
        <v>10308</v>
      </c>
      <c r="F850" s="2" t="s">
        <v>6569</v>
      </c>
      <c r="G850" s="2">
        <v>1</v>
      </c>
      <c r="H850" s="2">
        <v>3</v>
      </c>
      <c r="I850" s="2" t="s">
        <v>10309</v>
      </c>
      <c r="J850" s="2" t="s">
        <v>10295</v>
      </c>
      <c r="K850" s="2" t="s">
        <v>10310</v>
      </c>
      <c r="L850" s="2" t="s">
        <v>10311</v>
      </c>
      <c r="M850" s="2" t="s">
        <v>101</v>
      </c>
      <c r="N850" s="2" t="s">
        <v>10312</v>
      </c>
      <c r="O850" s="2" t="s">
        <v>10313</v>
      </c>
      <c r="P850" s="2" t="s">
        <v>10300</v>
      </c>
      <c r="Q850" s="2" t="s">
        <v>331</v>
      </c>
      <c r="R850" s="2" t="s">
        <v>10314</v>
      </c>
      <c r="S850" s="2" t="s">
        <v>10315</v>
      </c>
      <c r="T850" s="2" t="s">
        <v>43</v>
      </c>
      <c r="U850" s="2" t="s">
        <v>44</v>
      </c>
      <c r="V850" s="2"/>
      <c r="W850" s="2"/>
      <c r="X850" s="2"/>
      <c r="Y850" s="2"/>
      <c r="Z850" s="2" t="s">
        <v>10316</v>
      </c>
      <c r="AA850" s="2">
        <f>FIND("Approved Date:",Table1[[#This Row],[Footer Text]],1)+15</f>
        <v>134</v>
      </c>
      <c r="AB850" s="2">
        <f>LEN(Table1[[#This Row],[Footer Text]])</f>
        <v>143</v>
      </c>
      <c r="AC850" s="2" t="str">
        <f>SUBSTITUTE(MID(Table1[[#This Row],[Footer Text]],Table1[[#This Row],[Approved Date:]],Table1[[#This Row],[Column1]]-Table1[[#This Row],[Approved Date:]]),"-","/")</f>
        <v>4/15/2023</v>
      </c>
      <c r="AD850" s="3">
        <f>IFERROR(IFERROR(DATEVALUE(Table1[[#This Row],[Column2]]),DATE(MID(Table1[[#This Row],[Column2]],FIND(20,Table1[[#This Row],[Column2]],1),4),MID(Table1[[#This Row],[Column2]],FIND("/",Table1[[#This Row],[Column2]],1)+1,2),1)),"Check")</f>
        <v>45031</v>
      </c>
      <c r="AE850" s="3">
        <f ca="1">IFERROR(TODAY()-Table1[[#This Row],[Column3]],"")</f>
        <v>1184</v>
      </c>
      <c r="AF850" s="3" t="str">
        <f>VLOOKUP(Table1[[#This Row],[Location of the Job]],Table2[],3,FALSE)</f>
        <v xml:space="preserve">IT </v>
      </c>
    </row>
    <row r="851" spans="1:32" x14ac:dyDescent="0.25">
      <c r="A851" s="2" t="s">
        <v>10317</v>
      </c>
      <c r="B851" s="2" t="s">
        <v>27</v>
      </c>
      <c r="C851" s="2" t="s">
        <v>10318</v>
      </c>
      <c r="D851" s="2" t="s">
        <v>1113</v>
      </c>
      <c r="E851" s="2" t="s">
        <v>10319</v>
      </c>
      <c r="F851" s="2" t="s">
        <v>4096</v>
      </c>
      <c r="G851" s="2">
        <v>3</v>
      </c>
      <c r="H851" s="2">
        <v>4</v>
      </c>
      <c r="I851" s="2" t="s">
        <v>10320</v>
      </c>
      <c r="J851" s="2" t="s">
        <v>10321</v>
      </c>
      <c r="K851" s="2" t="s">
        <v>10322</v>
      </c>
      <c r="L851" s="2" t="s">
        <v>10323</v>
      </c>
      <c r="M851" s="2" t="s">
        <v>10324</v>
      </c>
      <c r="N851" s="2" t="s">
        <v>10325</v>
      </c>
      <c r="O851" s="2" t="s">
        <v>10326</v>
      </c>
      <c r="P851" s="2" t="s">
        <v>10327</v>
      </c>
      <c r="Q851" s="2" t="s">
        <v>58</v>
      </c>
      <c r="R851" s="2" t="s">
        <v>10328</v>
      </c>
      <c r="S851" s="2" t="s">
        <v>10329</v>
      </c>
      <c r="T851" s="2" t="s">
        <v>10330</v>
      </c>
      <c r="U851" s="2" t="s">
        <v>44</v>
      </c>
      <c r="V851" s="2"/>
      <c r="W851" s="2"/>
      <c r="X851" s="2"/>
      <c r="Y851" s="2"/>
      <c r="Z851" s="2" t="s">
        <v>10331</v>
      </c>
      <c r="AA851" s="2">
        <f>FIND("Approved Date:",Table1[[#This Row],[Footer Text]],1)+15</f>
        <v>128</v>
      </c>
      <c r="AB851" s="2">
        <f>LEN(Table1[[#This Row],[Footer Text]])</f>
        <v>137</v>
      </c>
      <c r="AC851" s="2" t="str">
        <f>SUBSTITUTE(MID(Table1[[#This Row],[Footer Text]],Table1[[#This Row],[Approved Date:]],Table1[[#This Row],[Column1]]-Table1[[#This Row],[Approved Date:]]),"-","/")</f>
        <v>7/22/2024</v>
      </c>
      <c r="AD851" s="3">
        <f>IFERROR(IFERROR(DATEVALUE(Table1[[#This Row],[Column2]]),DATE(MID(Table1[[#This Row],[Column2]],FIND(20,Table1[[#This Row],[Column2]],1),4),MID(Table1[[#This Row],[Column2]],FIND("/",Table1[[#This Row],[Column2]],1)+1,2),1)),"Check")</f>
        <v>45495</v>
      </c>
      <c r="AE851" s="3">
        <f ca="1">IFERROR(TODAY()-Table1[[#This Row],[Column3]],"")</f>
        <v>720</v>
      </c>
      <c r="AF851" s="3" t="str">
        <f>VLOOKUP(Table1[[#This Row],[Location of the Job]],Table2[],3,FALSE)</f>
        <v>DG</v>
      </c>
    </row>
    <row r="852" spans="1:32" x14ac:dyDescent="0.25">
      <c r="A852" s="2" t="s">
        <v>10332</v>
      </c>
      <c r="B852" s="2" t="s">
        <v>27</v>
      </c>
      <c r="C852" s="2" t="s">
        <v>10333</v>
      </c>
      <c r="D852" s="2" t="s">
        <v>10334</v>
      </c>
      <c r="E852" s="2" t="s">
        <v>3338</v>
      </c>
      <c r="F852" s="2" t="s">
        <v>10335</v>
      </c>
      <c r="G852" s="2">
        <v>2</v>
      </c>
      <c r="H852" s="2" t="s">
        <v>179</v>
      </c>
      <c r="I852" s="2" t="s">
        <v>10336</v>
      </c>
      <c r="J852" s="2" t="s">
        <v>10337</v>
      </c>
      <c r="K852" s="2" t="s">
        <v>10338</v>
      </c>
      <c r="L852" s="2" t="s">
        <v>10339</v>
      </c>
      <c r="M852" s="2" t="s">
        <v>101</v>
      </c>
      <c r="N852" s="2" t="s">
        <v>10340</v>
      </c>
      <c r="O852" s="2" t="s">
        <v>10341</v>
      </c>
      <c r="P852" s="2" t="s">
        <v>10342</v>
      </c>
      <c r="Q852" s="2" t="s">
        <v>58</v>
      </c>
      <c r="R852" s="2" t="s">
        <v>8881</v>
      </c>
      <c r="S852" s="2" t="s">
        <v>10343</v>
      </c>
      <c r="T852" s="2"/>
      <c r="U852" s="2" t="s">
        <v>44</v>
      </c>
      <c r="V852" s="2"/>
      <c r="W852" s="2"/>
      <c r="X852" s="2"/>
      <c r="Y852" s="2"/>
      <c r="Z852" s="2" t="s">
        <v>10344</v>
      </c>
      <c r="AA852" s="2">
        <f>FIND("Approved Date:",Table1[[#This Row],[Footer Text]],1)+15</f>
        <v>118</v>
      </c>
      <c r="AB852" s="2">
        <f>LEN(Table1[[#This Row],[Footer Text]])</f>
        <v>128</v>
      </c>
      <c r="AC852" s="2" t="str">
        <f>SUBSTITUTE(MID(Table1[[#This Row],[Footer Text]],Table1[[#This Row],[Approved Date:]],Table1[[#This Row],[Column1]]-Table1[[#This Row],[Approved Date:]]),"-","/")</f>
        <v>2018/01/31</v>
      </c>
      <c r="AD852" s="3">
        <f>IFERROR(IFERROR(DATEVALUE(Table1[[#This Row],[Column2]]),DATE(MID(Table1[[#This Row],[Column2]],FIND(20,Table1[[#This Row],[Column2]],1),4),MID(Table1[[#This Row],[Column2]],FIND("/",Table1[[#This Row],[Column2]],1)+1,2),1)),"Check")</f>
        <v>43131</v>
      </c>
      <c r="AE852" s="3">
        <f ca="1">IFERROR(TODAY()-Table1[[#This Row],[Column3]],"")</f>
        <v>3084</v>
      </c>
      <c r="AF852" s="3" t="str">
        <f>VLOOKUP(Table1[[#This Row],[Location of the Job]],Table2[],3,FALSE)</f>
        <v xml:space="preserve">IT </v>
      </c>
    </row>
    <row r="853" spans="1:32" x14ac:dyDescent="0.25">
      <c r="A853" s="2" t="s">
        <v>10345</v>
      </c>
      <c r="B853" s="2" t="s">
        <v>27</v>
      </c>
      <c r="C853" s="2" t="s">
        <v>10346</v>
      </c>
      <c r="D853" s="2" t="s">
        <v>10347</v>
      </c>
      <c r="E853" s="2" t="s">
        <v>2033</v>
      </c>
      <c r="F853" s="2" t="s">
        <v>10348</v>
      </c>
      <c r="G853" s="2">
        <v>0</v>
      </c>
      <c r="H853" s="2">
        <v>2</v>
      </c>
      <c r="I853" s="2" t="s">
        <v>10349</v>
      </c>
      <c r="J853" s="2" t="s">
        <v>10350</v>
      </c>
      <c r="K853" s="2" t="s">
        <v>10351</v>
      </c>
      <c r="L853" s="2" t="s">
        <v>10352</v>
      </c>
      <c r="M853" s="2" t="s">
        <v>715</v>
      </c>
      <c r="N853" s="2" t="s">
        <v>10353</v>
      </c>
      <c r="O853" s="2" t="s">
        <v>10354</v>
      </c>
      <c r="P853" s="2"/>
      <c r="Q853" s="2" t="s">
        <v>58</v>
      </c>
      <c r="R853" s="2" t="s">
        <v>10355</v>
      </c>
      <c r="S853" s="2" t="s">
        <v>10356</v>
      </c>
      <c r="T853" s="2"/>
      <c r="U853" s="2" t="s">
        <v>44</v>
      </c>
      <c r="V853" s="2"/>
      <c r="W853" s="2"/>
      <c r="X853" s="2"/>
      <c r="Y853" s="2"/>
      <c r="Z853" s="2" t="s">
        <v>10357</v>
      </c>
      <c r="AA853" s="2">
        <f>FIND("Approved Date:",Table1[[#This Row],[Footer Text]],1)+15</f>
        <v>127</v>
      </c>
      <c r="AB853" s="2">
        <f>LEN(Table1[[#This Row],[Footer Text]])</f>
        <v>136</v>
      </c>
      <c r="AC853" s="2" t="str">
        <f>SUBSTITUTE(MID(Table1[[#This Row],[Footer Text]],Table1[[#This Row],[Approved Date:]],Table1[[#This Row],[Column1]]-Table1[[#This Row],[Approved Date:]]),"-","/")</f>
        <v>5/14/2019</v>
      </c>
      <c r="AD853" s="3">
        <f>IFERROR(IFERROR(DATEVALUE(Table1[[#This Row],[Column2]]),DATE(MID(Table1[[#This Row],[Column2]],FIND(20,Table1[[#This Row],[Column2]],1),4),MID(Table1[[#This Row],[Column2]],FIND("/",Table1[[#This Row],[Column2]],1)+1,2),1)),"Check")</f>
        <v>43599</v>
      </c>
      <c r="AE853" s="3">
        <f ca="1">IFERROR(TODAY()-Table1[[#This Row],[Column3]],"")</f>
        <v>2616</v>
      </c>
      <c r="AF853" s="3" t="str">
        <f>VLOOKUP(Table1[[#This Row],[Location of the Job]],Table2[],3,FALSE)</f>
        <v>NWG</v>
      </c>
    </row>
    <row r="854" spans="1:32" x14ac:dyDescent="0.25">
      <c r="A854" s="2" t="s">
        <v>10358</v>
      </c>
      <c r="B854" s="2" t="s">
        <v>27</v>
      </c>
      <c r="C854" s="2" t="s">
        <v>10359</v>
      </c>
      <c r="D854" s="2" t="s">
        <v>10348</v>
      </c>
      <c r="E854" s="2" t="s">
        <v>2033</v>
      </c>
      <c r="F854" s="2" t="s">
        <v>10360</v>
      </c>
      <c r="G854" s="2">
        <v>1</v>
      </c>
      <c r="H854" s="2">
        <v>3</v>
      </c>
      <c r="I854" s="2" t="s">
        <v>10361</v>
      </c>
      <c r="J854" s="2" t="s">
        <v>10362</v>
      </c>
      <c r="K854" s="2" t="s">
        <v>10363</v>
      </c>
      <c r="L854" s="2" t="s">
        <v>10364</v>
      </c>
      <c r="M854" s="2" t="s">
        <v>10365</v>
      </c>
      <c r="N854" s="2" t="s">
        <v>10366</v>
      </c>
      <c r="O854" s="2" t="s">
        <v>10367</v>
      </c>
      <c r="P854" s="2"/>
      <c r="Q854" s="2" t="s">
        <v>58</v>
      </c>
      <c r="R854" s="2" t="s">
        <v>10368</v>
      </c>
      <c r="S854" s="2" t="s">
        <v>10369</v>
      </c>
      <c r="T854" s="2" t="s">
        <v>10370</v>
      </c>
      <c r="U854" s="2" t="s">
        <v>44</v>
      </c>
      <c r="V854" s="2"/>
      <c r="W854" s="2"/>
      <c r="X854" s="2"/>
      <c r="Y854" s="2"/>
      <c r="Z854" s="2" t="s">
        <v>10371</v>
      </c>
      <c r="AA854" s="2">
        <f>FIND("Approved Date:",Table1[[#This Row],[Footer Text]],1)+15</f>
        <v>119</v>
      </c>
      <c r="AB854" s="2">
        <f>LEN(Table1[[#This Row],[Footer Text]])</f>
        <v>129</v>
      </c>
      <c r="AC854" s="2" t="str">
        <f>SUBSTITUTE(MID(Table1[[#This Row],[Footer Text]],Table1[[#This Row],[Approved Date:]],Table1[[#This Row],[Column1]]-Table1[[#This Row],[Approved Date:]]),"-","/")</f>
        <v>2016/05/17</v>
      </c>
      <c r="AD854" s="3">
        <f>IFERROR(IFERROR(DATEVALUE(Table1[[#This Row],[Column2]]),DATE(MID(Table1[[#This Row],[Column2]],FIND(20,Table1[[#This Row],[Column2]],1),4),MID(Table1[[#This Row],[Column2]],FIND("/",Table1[[#This Row],[Column2]],1)+1,2),1)),"Check")</f>
        <v>42507</v>
      </c>
      <c r="AE854" s="3">
        <f ca="1">IFERROR(TODAY()-Table1[[#This Row],[Column3]],"")</f>
        <v>3708</v>
      </c>
      <c r="AF854" s="3" t="str">
        <f>VLOOKUP(Table1[[#This Row],[Location of the Job]],Table2[],3,FALSE)</f>
        <v>NWG</v>
      </c>
    </row>
    <row r="855" spans="1:32" x14ac:dyDescent="0.25">
      <c r="A855" s="2" t="s">
        <v>10372</v>
      </c>
      <c r="B855" s="2" t="s">
        <v>27</v>
      </c>
      <c r="C855" s="2" t="s">
        <v>10373</v>
      </c>
      <c r="D855" s="2" t="s">
        <v>6959</v>
      </c>
      <c r="E855" s="2" t="s">
        <v>10374</v>
      </c>
      <c r="F855" s="2" t="s">
        <v>10375</v>
      </c>
      <c r="G855" s="2">
        <v>0</v>
      </c>
      <c r="H855" s="2">
        <v>3</v>
      </c>
      <c r="I855" s="2" t="s">
        <v>10376</v>
      </c>
      <c r="J855" s="2" t="s">
        <v>10377</v>
      </c>
      <c r="K855" s="2" t="s">
        <v>10378</v>
      </c>
      <c r="L855" s="2" t="s">
        <v>10379</v>
      </c>
      <c r="M855" s="2" t="s">
        <v>36</v>
      </c>
      <c r="N855" s="2" t="s">
        <v>10380</v>
      </c>
      <c r="O855" s="2" t="s">
        <v>10381</v>
      </c>
      <c r="P855" s="2"/>
      <c r="Q855" s="2" t="s">
        <v>58</v>
      </c>
      <c r="R855" s="2" t="s">
        <v>10382</v>
      </c>
      <c r="S855" s="2" t="s">
        <v>10383</v>
      </c>
      <c r="T855" s="2" t="s">
        <v>10384</v>
      </c>
      <c r="U855" s="2" t="s">
        <v>44</v>
      </c>
      <c r="V855" s="2"/>
      <c r="W855" s="2"/>
      <c r="X855" s="2"/>
      <c r="Y855" s="2"/>
      <c r="Z855" s="2" t="s">
        <v>10385</v>
      </c>
      <c r="AA855" s="2">
        <f>FIND("Approved Date:",Table1[[#This Row],[Footer Text]],1)+15</f>
        <v>121</v>
      </c>
      <c r="AB855" s="2">
        <f>LEN(Table1[[#This Row],[Footer Text]])</f>
        <v>131</v>
      </c>
      <c r="AC855" s="2" t="str">
        <f>SUBSTITUTE(MID(Table1[[#This Row],[Footer Text]],Table1[[#This Row],[Approved Date:]],Table1[[#This Row],[Column1]]-Table1[[#This Row],[Approved Date:]]),"-","/")</f>
        <v>2021/04/05</v>
      </c>
      <c r="AD855" s="3">
        <f>IFERROR(IFERROR(DATEVALUE(Table1[[#This Row],[Column2]]),DATE(MID(Table1[[#This Row],[Column2]],FIND(20,Table1[[#This Row],[Column2]],1),4),MID(Table1[[#This Row],[Column2]],FIND("/",Table1[[#This Row],[Column2]],1)+1,2),1)),"Check")</f>
        <v>44291</v>
      </c>
      <c r="AE855" s="3">
        <f ca="1">IFERROR(TODAY()-Table1[[#This Row],[Column3]],"")</f>
        <v>1924</v>
      </c>
      <c r="AF855" s="3" t="str">
        <f>VLOOKUP(Table1[[#This Row],[Location of the Job]],Table2[],3,FALSE)</f>
        <v>NWG</v>
      </c>
    </row>
    <row r="856" spans="1:32" x14ac:dyDescent="0.25">
      <c r="A856" s="2" t="s">
        <v>10386</v>
      </c>
      <c r="B856" s="2" t="s">
        <v>125</v>
      </c>
      <c r="C856" s="2" t="s">
        <v>10387</v>
      </c>
      <c r="D856" s="2" t="s">
        <v>10388</v>
      </c>
      <c r="E856" s="2" t="s">
        <v>6946</v>
      </c>
      <c r="F856" s="2" t="s">
        <v>6959</v>
      </c>
      <c r="G856" s="2">
        <v>0</v>
      </c>
      <c r="H856" s="2">
        <v>2</v>
      </c>
      <c r="I856" s="2" t="s">
        <v>10389</v>
      </c>
      <c r="J856" s="2" t="s">
        <v>10390</v>
      </c>
      <c r="K856" s="2" t="s">
        <v>10391</v>
      </c>
      <c r="L856" s="2" t="s">
        <v>10392</v>
      </c>
      <c r="M856" s="2" t="s">
        <v>10393</v>
      </c>
      <c r="N856" s="2" t="s">
        <v>10394</v>
      </c>
      <c r="O856" s="2" t="s">
        <v>10395</v>
      </c>
      <c r="P856" s="2" t="s">
        <v>10396</v>
      </c>
      <c r="Q856" s="2" t="s">
        <v>10397</v>
      </c>
      <c r="R856" s="2"/>
      <c r="S856" s="2" t="s">
        <v>6969</v>
      </c>
      <c r="T856" s="2" t="s">
        <v>10398</v>
      </c>
      <c r="U856" s="2"/>
      <c r="V856" s="2"/>
      <c r="W856" s="2"/>
      <c r="X856" s="2"/>
      <c r="Y856" s="2"/>
      <c r="Z856" s="2" t="s">
        <v>10399</v>
      </c>
      <c r="AA856" s="2">
        <f>FIND("Approved Date:",Table1[[#This Row],[Footer Text]],1)+15</f>
        <v>126</v>
      </c>
      <c r="AB856" s="2">
        <f>LEN(Table1[[#This Row],[Footer Text]])</f>
        <v>136</v>
      </c>
      <c r="AC856" s="2" t="str">
        <f>SUBSTITUTE(MID(Table1[[#This Row],[Footer Text]],Table1[[#This Row],[Approved Date:]],Table1[[#This Row],[Column1]]-Table1[[#This Row],[Approved Date:]]),"-","/")</f>
        <v>2023/09/04</v>
      </c>
      <c r="AD856" s="3">
        <f>IFERROR(IFERROR(DATEVALUE(Table1[[#This Row],[Column2]]),DATE(MID(Table1[[#This Row],[Column2]],FIND(20,Table1[[#This Row],[Column2]],1),4),MID(Table1[[#This Row],[Column2]],FIND("/",Table1[[#This Row],[Column2]],1)+1,2),1)),"Check")</f>
        <v>45173</v>
      </c>
      <c r="AE856" s="3">
        <f ca="1">IFERROR(TODAY()-Table1[[#This Row],[Column3]],"")</f>
        <v>1042</v>
      </c>
      <c r="AF856" s="3" t="str">
        <f>VLOOKUP(Table1[[#This Row],[Location of the Job]],Table2[],3,FALSE)</f>
        <v>NWG</v>
      </c>
    </row>
    <row r="857" spans="1:32" x14ac:dyDescent="0.25">
      <c r="A857" s="2" t="s">
        <v>10400</v>
      </c>
      <c r="B857" s="2" t="s">
        <v>125</v>
      </c>
      <c r="C857" s="2" t="s">
        <v>10401</v>
      </c>
      <c r="D857" s="2" t="s">
        <v>10402</v>
      </c>
      <c r="E857" s="2" t="s">
        <v>6946</v>
      </c>
      <c r="F857" s="2" t="s">
        <v>6959</v>
      </c>
      <c r="G857" s="2">
        <v>0</v>
      </c>
      <c r="H857" s="2">
        <v>2</v>
      </c>
      <c r="I857" s="2" t="s">
        <v>10403</v>
      </c>
      <c r="J857" s="2" t="s">
        <v>10404</v>
      </c>
      <c r="K857" s="2" t="s">
        <v>10405</v>
      </c>
      <c r="L857" s="2" t="s">
        <v>10406</v>
      </c>
      <c r="M857" s="2" t="s">
        <v>36</v>
      </c>
      <c r="N857" s="2" t="s">
        <v>7084</v>
      </c>
      <c r="O857" s="2" t="s">
        <v>10395</v>
      </c>
      <c r="P857" s="2" t="s">
        <v>10407</v>
      </c>
      <c r="Q857" s="2" t="s">
        <v>10397</v>
      </c>
      <c r="R857" s="2"/>
      <c r="S857" s="2" t="s">
        <v>6969</v>
      </c>
      <c r="T857" s="2" t="s">
        <v>10398</v>
      </c>
      <c r="U857" s="2"/>
      <c r="V857" s="2"/>
      <c r="W857" s="2"/>
      <c r="X857" s="2"/>
      <c r="Y857" s="2"/>
      <c r="Z857" s="2" t="s">
        <v>10408</v>
      </c>
      <c r="AA857" s="2">
        <f>FIND("Approved Date:",Table1[[#This Row],[Footer Text]],1)+15</f>
        <v>124</v>
      </c>
      <c r="AB857" s="2">
        <f>LEN(Table1[[#This Row],[Footer Text]])</f>
        <v>133</v>
      </c>
      <c r="AC857" s="2" t="str">
        <f>SUBSTITUTE(MID(Table1[[#This Row],[Footer Text]],Table1[[#This Row],[Approved Date:]],Table1[[#This Row],[Column1]]-Table1[[#This Row],[Approved Date:]]),"-","/")</f>
        <v>3/21/2024</v>
      </c>
      <c r="AD857" s="3">
        <f>IFERROR(IFERROR(DATEVALUE(Table1[[#This Row],[Column2]]),DATE(MID(Table1[[#This Row],[Column2]],FIND(20,Table1[[#This Row],[Column2]],1),4),MID(Table1[[#This Row],[Column2]],FIND("/",Table1[[#This Row],[Column2]],1)+1,2),1)),"Check")</f>
        <v>45372</v>
      </c>
      <c r="AE857" s="3">
        <f ca="1">IFERROR(TODAY()-Table1[[#This Row],[Column3]],"")</f>
        <v>843</v>
      </c>
      <c r="AF857" s="3" t="str">
        <f>VLOOKUP(Table1[[#This Row],[Location of the Job]],Table2[],3,FALSE)</f>
        <v>NWG</v>
      </c>
    </row>
    <row r="858" spans="1:32" x14ac:dyDescent="0.25">
      <c r="A858" s="2" t="s">
        <v>10409</v>
      </c>
      <c r="B858" s="2" t="s">
        <v>27</v>
      </c>
      <c r="C858" s="2" t="s">
        <v>10410</v>
      </c>
      <c r="D858" s="2" t="s">
        <v>7530</v>
      </c>
      <c r="E858" s="2" t="s">
        <v>10411</v>
      </c>
      <c r="F858" s="2" t="s">
        <v>113</v>
      </c>
      <c r="G858" s="2">
        <v>3</v>
      </c>
      <c r="H858" s="2">
        <v>3</v>
      </c>
      <c r="I858" s="2" t="s">
        <v>10412</v>
      </c>
      <c r="J858" s="2" t="s">
        <v>7543</v>
      </c>
      <c r="K858" s="2" t="s">
        <v>10413</v>
      </c>
      <c r="L858" s="2" t="s">
        <v>10414</v>
      </c>
      <c r="M858" s="2" t="s">
        <v>36</v>
      </c>
      <c r="N858" s="2" t="s">
        <v>10415</v>
      </c>
      <c r="O858" s="2" t="s">
        <v>10416</v>
      </c>
      <c r="P858" s="2" t="s">
        <v>10417</v>
      </c>
      <c r="Q858" s="2" t="s">
        <v>58</v>
      </c>
      <c r="R858" s="2" t="s">
        <v>10418</v>
      </c>
      <c r="S858" s="2" t="s">
        <v>10419</v>
      </c>
      <c r="T858" s="2" t="s">
        <v>43</v>
      </c>
      <c r="U858" s="2" t="s">
        <v>44</v>
      </c>
      <c r="V858" s="2"/>
      <c r="W858" s="2"/>
      <c r="X858" s="2"/>
      <c r="Y858" s="2"/>
      <c r="Z858" s="2" t="s">
        <v>10420</v>
      </c>
      <c r="AA858" s="2">
        <f>FIND("Approved Date:",Table1[[#This Row],[Footer Text]],1)+15</f>
        <v>132</v>
      </c>
      <c r="AB858" s="2">
        <f>LEN(Table1[[#This Row],[Footer Text]])</f>
        <v>141</v>
      </c>
      <c r="AC858" s="2" t="str">
        <f>SUBSTITUTE(MID(Table1[[#This Row],[Footer Text]],Table1[[#This Row],[Approved Date:]],Table1[[#This Row],[Column1]]-Table1[[#This Row],[Approved Date:]]),"-","/")</f>
        <v>2/17/2024</v>
      </c>
      <c r="AD858" s="3">
        <f>IFERROR(IFERROR(DATEVALUE(Table1[[#This Row],[Column2]]),DATE(MID(Table1[[#This Row],[Column2]],FIND(20,Table1[[#This Row],[Column2]],1),4),MID(Table1[[#This Row],[Column2]],FIND("/",Table1[[#This Row],[Column2]],1)+1,2),1)),"Check")</f>
        <v>45339</v>
      </c>
      <c r="AE858" s="3">
        <f ca="1">IFERROR(TODAY()-Table1[[#This Row],[Column3]],"")</f>
        <v>876</v>
      </c>
      <c r="AF858" s="3" t="str">
        <f>VLOOKUP(Table1[[#This Row],[Location of the Job]],Table2[],3,FALSE)</f>
        <v>NWG</v>
      </c>
    </row>
    <row r="859" spans="1:32" x14ac:dyDescent="0.25">
      <c r="A859" s="2" t="s">
        <v>10421</v>
      </c>
      <c r="B859" s="2" t="s">
        <v>27</v>
      </c>
      <c r="C859" s="2" t="s">
        <v>10422</v>
      </c>
      <c r="D859" s="2" t="s">
        <v>10423</v>
      </c>
      <c r="E859" s="2" t="s">
        <v>799</v>
      </c>
      <c r="F859" s="2" t="s">
        <v>6418</v>
      </c>
      <c r="G859" s="2">
        <v>8</v>
      </c>
      <c r="H859" s="2" t="s">
        <v>179</v>
      </c>
      <c r="I859" s="2" t="s">
        <v>10424</v>
      </c>
      <c r="J859" s="2" t="s">
        <v>10425</v>
      </c>
      <c r="K859" s="2" t="s">
        <v>10426</v>
      </c>
      <c r="L859" s="2" t="s">
        <v>10427</v>
      </c>
      <c r="M859" s="2" t="s">
        <v>101</v>
      </c>
      <c r="N859" s="2" t="s">
        <v>10428</v>
      </c>
      <c r="O859" s="2" t="s">
        <v>10429</v>
      </c>
      <c r="P859" s="2" t="s">
        <v>10430</v>
      </c>
      <c r="Q859" s="2" t="s">
        <v>732</v>
      </c>
      <c r="R859" s="2" t="s">
        <v>10431</v>
      </c>
      <c r="S859" s="2" t="s">
        <v>10432</v>
      </c>
      <c r="T859" s="2" t="s">
        <v>392</v>
      </c>
      <c r="U859" s="2" t="s">
        <v>44</v>
      </c>
      <c r="V859" s="2"/>
      <c r="W859" s="2"/>
      <c r="X859" s="2"/>
      <c r="Y859" s="2"/>
      <c r="Z859" s="2" t="s">
        <v>10433</v>
      </c>
      <c r="AA859" s="2">
        <f>FIND("Approved Date:",Table1[[#This Row],[Footer Text]],1)+15</f>
        <v>123</v>
      </c>
      <c r="AB859" s="2">
        <f>LEN(Table1[[#This Row],[Footer Text]])</f>
        <v>133</v>
      </c>
      <c r="AC859" s="2" t="str">
        <f>SUBSTITUTE(MID(Table1[[#This Row],[Footer Text]],Table1[[#This Row],[Approved Date:]],Table1[[#This Row],[Column1]]-Table1[[#This Row],[Approved Date:]]),"-","/")</f>
        <v>01/24/2023</v>
      </c>
      <c r="AD859" s="3">
        <f>IFERROR(IFERROR(DATEVALUE(Table1[[#This Row],[Column2]]),DATE(MID(Table1[[#This Row],[Column2]],FIND(20,Table1[[#This Row],[Column2]],1),4),MID(Table1[[#This Row],[Column2]],FIND("/",Table1[[#This Row],[Column2]],1)+1,2),1)),"Check")</f>
        <v>44950</v>
      </c>
      <c r="AE859" s="3">
        <f ca="1">IFERROR(TODAY()-Table1[[#This Row],[Column3]],"")</f>
        <v>1265</v>
      </c>
      <c r="AF859" s="3" t="str">
        <f>VLOOKUP(Table1[[#This Row],[Location of the Job]],Table2[],3,FALSE)</f>
        <v>CPG</v>
      </c>
    </row>
    <row r="860" spans="1:32" x14ac:dyDescent="0.25">
      <c r="A860" s="2" t="s">
        <v>10434</v>
      </c>
      <c r="B860" s="2" t="s">
        <v>27</v>
      </c>
      <c r="C860" s="2" t="s">
        <v>10435</v>
      </c>
      <c r="D860" s="2" t="s">
        <v>10104</v>
      </c>
      <c r="E860" s="2" t="s">
        <v>4348</v>
      </c>
      <c r="F860" s="2" t="s">
        <v>10436</v>
      </c>
      <c r="G860" s="2">
        <v>5</v>
      </c>
      <c r="H860" s="2">
        <v>3</v>
      </c>
      <c r="I860" s="2" t="s">
        <v>10437</v>
      </c>
      <c r="J860" s="2" t="s">
        <v>10438</v>
      </c>
      <c r="K860" s="2" t="s">
        <v>10439</v>
      </c>
      <c r="L860" s="2" t="s">
        <v>10440</v>
      </c>
      <c r="M860" s="2" t="s">
        <v>36</v>
      </c>
      <c r="N860" s="2" t="s">
        <v>10441</v>
      </c>
      <c r="O860" s="2" t="s">
        <v>10442</v>
      </c>
      <c r="P860" s="2" t="s">
        <v>10443</v>
      </c>
      <c r="Q860" s="2" t="s">
        <v>87</v>
      </c>
      <c r="R860" s="2" t="s">
        <v>10444</v>
      </c>
      <c r="S860" s="2" t="s">
        <v>10445</v>
      </c>
      <c r="T860" s="2"/>
      <c r="U860" s="2" t="s">
        <v>44</v>
      </c>
      <c r="V860" s="2"/>
      <c r="W860" s="2"/>
      <c r="X860" s="2"/>
      <c r="Y860" s="2"/>
      <c r="Z860" s="2" t="s">
        <v>10446</v>
      </c>
      <c r="AA860" s="2">
        <f>FIND("Approved Date:",Table1[[#This Row],[Footer Text]],1)+15</f>
        <v>123</v>
      </c>
      <c r="AB860" s="2">
        <f>LEN(Table1[[#This Row],[Footer Text]])</f>
        <v>133</v>
      </c>
      <c r="AC860" s="2" t="str">
        <f>SUBSTITUTE(MID(Table1[[#This Row],[Footer Text]],Table1[[#This Row],[Approved Date:]],Table1[[#This Row],[Column1]]-Table1[[#This Row],[Approved Date:]]),"-","/")</f>
        <v>05/22/2020</v>
      </c>
      <c r="AD860" s="3">
        <f>IFERROR(IFERROR(DATEVALUE(Table1[[#This Row],[Column2]]),DATE(MID(Table1[[#This Row],[Column2]],FIND(20,Table1[[#This Row],[Column2]],1),4),MID(Table1[[#This Row],[Column2]],FIND("/",Table1[[#This Row],[Column2]],1)+1,2),1)),"Check")</f>
        <v>43973</v>
      </c>
      <c r="AE860" s="3">
        <f ca="1">IFERROR(TODAY()-Table1[[#This Row],[Column3]],"")</f>
        <v>2242</v>
      </c>
      <c r="AF860" s="3" t="str">
        <f>VLOOKUP(Table1[[#This Row],[Location of the Job]],Table2[],3,FALSE)</f>
        <v>S&amp;D</v>
      </c>
    </row>
    <row r="861" spans="1:32" x14ac:dyDescent="0.25">
      <c r="A861" s="2" t="s">
        <v>10447</v>
      </c>
      <c r="B861" s="2" t="s">
        <v>125</v>
      </c>
      <c r="C861" s="2" t="s">
        <v>10448</v>
      </c>
      <c r="D861" s="2" t="s">
        <v>10449</v>
      </c>
      <c r="E861" s="2" t="s">
        <v>10450</v>
      </c>
      <c r="F861" s="2" t="s">
        <v>10451</v>
      </c>
      <c r="G861" s="2"/>
      <c r="H861" s="2">
        <v>2</v>
      </c>
      <c r="I861" s="2" t="s">
        <v>10452</v>
      </c>
      <c r="J861" s="2" t="s">
        <v>10453</v>
      </c>
      <c r="K861" s="2" t="s">
        <v>10454</v>
      </c>
      <c r="L861" s="2" t="s">
        <v>10455</v>
      </c>
      <c r="M861" s="2" t="s">
        <v>101</v>
      </c>
      <c r="N861" s="2" t="s">
        <v>10456</v>
      </c>
      <c r="O861" s="2" t="s">
        <v>10457</v>
      </c>
      <c r="P861" s="2" t="s">
        <v>10458</v>
      </c>
      <c r="Q861" s="2" t="s">
        <v>1191</v>
      </c>
      <c r="R861" s="2" t="s">
        <v>10459</v>
      </c>
      <c r="S861" s="2" t="s">
        <v>10460</v>
      </c>
      <c r="T861" s="2" t="s">
        <v>138</v>
      </c>
      <c r="U861" s="2"/>
      <c r="V861" s="2"/>
      <c r="W861" s="2"/>
      <c r="X861" s="2"/>
      <c r="Y861" s="2"/>
      <c r="Z861" s="2" t="s">
        <v>10461</v>
      </c>
      <c r="AA861" s="2">
        <f>FIND("Approved Date:",Table1[[#This Row],[Footer Text]],1)+15</f>
        <v>124</v>
      </c>
      <c r="AB861" s="2">
        <f>LEN(Table1[[#This Row],[Footer Text]])</f>
        <v>134</v>
      </c>
      <c r="AC861" s="2" t="str">
        <f>SUBSTITUTE(MID(Table1[[#This Row],[Footer Text]],Table1[[#This Row],[Approved Date:]],Table1[[#This Row],[Column1]]-Table1[[#This Row],[Approved Date:]]),"-","/")</f>
        <v>2023/09/05</v>
      </c>
      <c r="AD861" s="3">
        <f>IFERROR(IFERROR(DATEVALUE(Table1[[#This Row],[Column2]]),DATE(MID(Table1[[#This Row],[Column2]],FIND(20,Table1[[#This Row],[Column2]],1),4),MID(Table1[[#This Row],[Column2]],FIND("/",Table1[[#This Row],[Column2]],1)+1,2),1)),"Check")</f>
        <v>45174</v>
      </c>
      <c r="AE861" s="3">
        <f ca="1">IFERROR(TODAY()-Table1[[#This Row],[Column3]],"")</f>
        <v>1041</v>
      </c>
      <c r="AF861" s="3" t="str">
        <f>VLOOKUP(Table1[[#This Row],[Location of the Job]],Table2[],3,FALSE)</f>
        <v>NWG</v>
      </c>
    </row>
    <row r="862" spans="1:32" x14ac:dyDescent="0.25">
      <c r="A862" s="2" t="s">
        <v>10462</v>
      </c>
      <c r="B862" s="2" t="s">
        <v>27</v>
      </c>
      <c r="C862" s="2" t="s">
        <v>10463</v>
      </c>
      <c r="D862" s="2" t="s">
        <v>10464</v>
      </c>
      <c r="E862" s="2" t="s">
        <v>10465</v>
      </c>
      <c r="F862" s="2" t="s">
        <v>10451</v>
      </c>
      <c r="G862" s="2" t="s">
        <v>68</v>
      </c>
      <c r="H862" s="2">
        <v>2</v>
      </c>
      <c r="I862" s="2" t="s">
        <v>10466</v>
      </c>
      <c r="J862" s="2" t="s">
        <v>10467</v>
      </c>
      <c r="K862" s="2" t="s">
        <v>10468</v>
      </c>
      <c r="L862" s="2" t="s">
        <v>10455</v>
      </c>
      <c r="M862" s="2" t="s">
        <v>101</v>
      </c>
      <c r="N862" s="2" t="s">
        <v>10456</v>
      </c>
      <c r="O862" s="2" t="s">
        <v>10457</v>
      </c>
      <c r="P862" s="2" t="s">
        <v>10458</v>
      </c>
      <c r="Q862" s="2" t="s">
        <v>58</v>
      </c>
      <c r="R862" s="2" t="s">
        <v>10469</v>
      </c>
      <c r="S862" s="2" t="s">
        <v>10470</v>
      </c>
      <c r="T862" s="2" t="s">
        <v>779</v>
      </c>
      <c r="U862" s="2" t="s">
        <v>44</v>
      </c>
      <c r="V862" s="2"/>
      <c r="W862" s="2"/>
      <c r="X862" s="2"/>
      <c r="Y862" s="2"/>
      <c r="Z862" s="2" t="s">
        <v>10471</v>
      </c>
      <c r="AA862" s="2">
        <f>FIND("Approved Date:",Table1[[#This Row],[Footer Text]],1)+15</f>
        <v>123</v>
      </c>
      <c r="AB862" s="2">
        <f>LEN(Table1[[#This Row],[Footer Text]])</f>
        <v>133</v>
      </c>
      <c r="AC862" s="2" t="str">
        <f>SUBSTITUTE(MID(Table1[[#This Row],[Footer Text]],Table1[[#This Row],[Approved Date:]],Table1[[#This Row],[Column1]]-Table1[[#This Row],[Approved Date:]]),"-","/")</f>
        <v>2023/09/05</v>
      </c>
      <c r="AD862" s="3">
        <f>IFERROR(IFERROR(DATEVALUE(Table1[[#This Row],[Column2]]),DATE(MID(Table1[[#This Row],[Column2]],FIND(20,Table1[[#This Row],[Column2]],1),4),MID(Table1[[#This Row],[Column2]],FIND("/",Table1[[#This Row],[Column2]],1)+1,2),1)),"Check")</f>
        <v>45174</v>
      </c>
      <c r="AE862" s="3">
        <f ca="1">IFERROR(TODAY()-Table1[[#This Row],[Column3]],"")</f>
        <v>1041</v>
      </c>
      <c r="AF862" s="3" t="str">
        <f>VLOOKUP(Table1[[#This Row],[Location of the Job]],Table2[],3,FALSE)</f>
        <v>NWG</v>
      </c>
    </row>
    <row r="863" spans="1:32" x14ac:dyDescent="0.25">
      <c r="A863" s="2" t="s">
        <v>10472</v>
      </c>
      <c r="B863" s="2" t="s">
        <v>27</v>
      </c>
      <c r="C863" s="2" t="s">
        <v>10473</v>
      </c>
      <c r="D863" s="2" t="s">
        <v>10451</v>
      </c>
      <c r="E863" s="2" t="s">
        <v>769</v>
      </c>
      <c r="F863" s="2" t="s">
        <v>10474</v>
      </c>
      <c r="G863" s="2">
        <v>1</v>
      </c>
      <c r="H863" s="2">
        <v>3</v>
      </c>
      <c r="I863" s="2" t="s">
        <v>10475</v>
      </c>
      <c r="J863" s="2" t="s">
        <v>10476</v>
      </c>
      <c r="K863" s="2" t="s">
        <v>10477</v>
      </c>
      <c r="L863" s="2" t="s">
        <v>10478</v>
      </c>
      <c r="M863" s="2" t="s">
        <v>10479</v>
      </c>
      <c r="N863" s="2" t="s">
        <v>10480</v>
      </c>
      <c r="O863" s="2" t="s">
        <v>10481</v>
      </c>
      <c r="P863" s="2"/>
      <c r="Q863" s="2" t="s">
        <v>58</v>
      </c>
      <c r="R863" s="2" t="s">
        <v>10482</v>
      </c>
      <c r="S863" s="2" t="s">
        <v>778</v>
      </c>
      <c r="T863" s="2" t="s">
        <v>779</v>
      </c>
      <c r="U863" s="2" t="s">
        <v>44</v>
      </c>
      <c r="V863" s="2"/>
      <c r="W863" s="2"/>
      <c r="X863" s="2"/>
      <c r="Y863" s="2"/>
      <c r="Z863" s="2" t="s">
        <v>10483</v>
      </c>
      <c r="AA863" s="2">
        <f>FIND("Approved Date:",Table1[[#This Row],[Footer Text]],1)+15</f>
        <v>114</v>
      </c>
      <c r="AB863" s="2">
        <f>LEN(Table1[[#This Row],[Footer Text]])</f>
        <v>124</v>
      </c>
      <c r="AC863" s="2" t="str">
        <f>SUBSTITUTE(MID(Table1[[#This Row],[Footer Text]],Table1[[#This Row],[Approved Date:]],Table1[[#This Row],[Column1]]-Table1[[#This Row],[Approved Date:]]),"-","/")</f>
        <v>21/09/2016</v>
      </c>
      <c r="AD863" s="3">
        <f>IFERROR(IFERROR(DATEVALUE(Table1[[#This Row],[Column2]]),DATE(MID(Table1[[#This Row],[Column2]],FIND(20,Table1[[#This Row],[Column2]],1),4),MID(Table1[[#This Row],[Column2]],FIND("/",Table1[[#This Row],[Column2]],1)+1,2),1)),"Check")</f>
        <v>42614</v>
      </c>
      <c r="AE863" s="3">
        <f ca="1">IFERROR(TODAY()-Table1[[#This Row],[Column3]],"")</f>
        <v>3601</v>
      </c>
      <c r="AF863" s="3" t="str">
        <f>VLOOKUP(Table1[[#This Row],[Location of the Job]],Table2[],3,FALSE)</f>
        <v>NWG</v>
      </c>
    </row>
    <row r="864" spans="1:32" x14ac:dyDescent="0.25">
      <c r="A864" s="2" t="s">
        <v>10484</v>
      </c>
      <c r="B864" s="2" t="s">
        <v>27</v>
      </c>
      <c r="C864" s="2" t="s">
        <v>10485</v>
      </c>
      <c r="D864" s="2" t="s">
        <v>10486</v>
      </c>
      <c r="E864" s="2" t="s">
        <v>10487</v>
      </c>
      <c r="F864" s="2" t="s">
        <v>10488</v>
      </c>
      <c r="G864" s="2">
        <v>3</v>
      </c>
      <c r="H864" s="2">
        <v>3</v>
      </c>
      <c r="I864" s="2" t="s">
        <v>10489</v>
      </c>
      <c r="J864" s="2" t="s">
        <v>10490</v>
      </c>
      <c r="K864" s="2" t="s">
        <v>10491</v>
      </c>
      <c r="L864" s="2" t="s">
        <v>10492</v>
      </c>
      <c r="M864" s="2" t="s">
        <v>1607</v>
      </c>
      <c r="N864" s="2" t="s">
        <v>10493</v>
      </c>
      <c r="O864" s="2" t="s">
        <v>10494</v>
      </c>
      <c r="P864" s="2" t="s">
        <v>10495</v>
      </c>
      <c r="Q864" s="2" t="s">
        <v>58</v>
      </c>
      <c r="R864" s="2" t="s">
        <v>10496</v>
      </c>
      <c r="S864" s="2" t="s">
        <v>10497</v>
      </c>
      <c r="T864" s="2" t="s">
        <v>10498</v>
      </c>
      <c r="U864" s="2" t="s">
        <v>44</v>
      </c>
      <c r="V864" s="2"/>
      <c r="W864" s="2"/>
      <c r="X864" s="2"/>
      <c r="Y864" s="2"/>
      <c r="Z864" s="2" t="s">
        <v>10499</v>
      </c>
      <c r="AA864" s="2">
        <f>FIND("Approved Date:",Table1[[#This Row],[Footer Text]],1)+15</f>
        <v>121</v>
      </c>
      <c r="AB864" s="2">
        <f>LEN(Table1[[#This Row],[Footer Text]])</f>
        <v>131</v>
      </c>
      <c r="AC864" s="2" t="str">
        <f>SUBSTITUTE(MID(Table1[[#This Row],[Footer Text]],Table1[[#This Row],[Approved Date:]],Table1[[#This Row],[Column1]]-Table1[[#This Row],[Approved Date:]]),"-","/")</f>
        <v>2021/06/30</v>
      </c>
      <c r="AD864" s="3">
        <f>IFERROR(IFERROR(DATEVALUE(Table1[[#This Row],[Column2]]),DATE(MID(Table1[[#This Row],[Column2]],FIND(20,Table1[[#This Row],[Column2]],1),4),MID(Table1[[#This Row],[Column2]],FIND("/",Table1[[#This Row],[Column2]],1)+1,2),1)),"Check")</f>
        <v>44377</v>
      </c>
      <c r="AE864" s="3">
        <f ca="1">IFERROR(TODAY()-Table1[[#This Row],[Column3]],"")</f>
        <v>1838</v>
      </c>
      <c r="AF864" s="3" t="str">
        <f>VLOOKUP(Table1[[#This Row],[Location of the Job]],Table2[],3,FALSE)</f>
        <v>NWG</v>
      </c>
    </row>
    <row r="865" spans="1:32" x14ac:dyDescent="0.25">
      <c r="A865" s="2" t="s">
        <v>10500</v>
      </c>
      <c r="B865" s="2" t="s">
        <v>27</v>
      </c>
      <c r="C865" s="2" t="s">
        <v>8578</v>
      </c>
      <c r="D865" s="2" t="s">
        <v>10501</v>
      </c>
      <c r="E865" s="2" t="s">
        <v>10502</v>
      </c>
      <c r="F865" s="2" t="s">
        <v>10503</v>
      </c>
      <c r="G865" s="2" t="s">
        <v>68</v>
      </c>
      <c r="H865" s="2" t="s">
        <v>179</v>
      </c>
      <c r="I865" s="2" t="s">
        <v>10504</v>
      </c>
      <c r="J865" s="2" t="s">
        <v>10505</v>
      </c>
      <c r="K865" s="2" t="s">
        <v>10506</v>
      </c>
      <c r="L865" s="2" t="s">
        <v>10507</v>
      </c>
      <c r="M865" s="2" t="s">
        <v>1607</v>
      </c>
      <c r="N865" s="2" t="s">
        <v>10493</v>
      </c>
      <c r="O865" s="2" t="s">
        <v>10508</v>
      </c>
      <c r="P865" s="2" t="s">
        <v>10495</v>
      </c>
      <c r="Q865" s="2" t="s">
        <v>87</v>
      </c>
      <c r="R865" s="2" t="s">
        <v>10496</v>
      </c>
      <c r="S865" s="2" t="s">
        <v>10509</v>
      </c>
      <c r="T865" s="2" t="s">
        <v>10498</v>
      </c>
      <c r="U865" s="2" t="s">
        <v>44</v>
      </c>
      <c r="V865" s="2"/>
      <c r="W865" s="2"/>
      <c r="X865" s="2"/>
      <c r="Y865" s="2"/>
      <c r="Z865" s="2" t="s">
        <v>10510</v>
      </c>
      <c r="AA865" s="2">
        <f>FIND("Approved Date:",Table1[[#This Row],[Footer Text]],1)+15</f>
        <v>106</v>
      </c>
      <c r="AB865" s="2">
        <f>LEN(Table1[[#This Row],[Footer Text]])</f>
        <v>105</v>
      </c>
      <c r="AC865" s="2" t="e">
        <f>SUBSTITUTE(MID(Table1[[#This Row],[Footer Text]],Table1[[#This Row],[Approved Date:]],Table1[[#This Row],[Column1]]-Table1[[#This Row],[Approved Date:]]),"-","/")</f>
        <v>#VALUE!</v>
      </c>
      <c r="AD865" s="3" t="str">
        <f>IFERROR(IFERROR(DATEVALUE(Table1[[#This Row],[Column2]]),DATE(MID(Table1[[#This Row],[Column2]],FIND(20,Table1[[#This Row],[Column2]],1),4),MID(Table1[[#This Row],[Column2]],FIND("/",Table1[[#This Row],[Column2]],1)+1,2),1)),"Check")</f>
        <v>Check</v>
      </c>
      <c r="AE865" s="3" t="str">
        <f ca="1">IFERROR(TODAY()-Table1[[#This Row],[Column3]],"")</f>
        <v/>
      </c>
      <c r="AF865" s="3" t="str">
        <f>VLOOKUP(Table1[[#This Row],[Location of the Job]],Table2[],3,FALSE)</f>
        <v>NWG</v>
      </c>
    </row>
    <row r="866" spans="1:32" x14ac:dyDescent="0.25">
      <c r="A866" s="2" t="s">
        <v>10511</v>
      </c>
      <c r="B866" s="2" t="s">
        <v>27</v>
      </c>
      <c r="C866" s="2" t="s">
        <v>10512</v>
      </c>
      <c r="D866" s="2" t="s">
        <v>10513</v>
      </c>
      <c r="E866" s="2" t="s">
        <v>10514</v>
      </c>
      <c r="F866" s="2" t="s">
        <v>10515</v>
      </c>
      <c r="G866" s="2">
        <v>1</v>
      </c>
      <c r="H866" s="2">
        <v>3</v>
      </c>
      <c r="I866" s="2" t="s">
        <v>10516</v>
      </c>
      <c r="J866" s="2" t="s">
        <v>10517</v>
      </c>
      <c r="K866" s="2" t="s">
        <v>10518</v>
      </c>
      <c r="L866" s="2" t="s">
        <v>10519</v>
      </c>
      <c r="M866" s="2" t="s">
        <v>10520</v>
      </c>
      <c r="N866" s="2" t="s">
        <v>10521</v>
      </c>
      <c r="O866" s="2" t="s">
        <v>10522</v>
      </c>
      <c r="P866" s="2"/>
      <c r="Q866" s="2" t="s">
        <v>58</v>
      </c>
      <c r="R866" s="2" t="s">
        <v>10523</v>
      </c>
      <c r="S866" s="2" t="s">
        <v>10524</v>
      </c>
      <c r="T866" s="2" t="s">
        <v>10525</v>
      </c>
      <c r="U866" s="2" t="s">
        <v>44</v>
      </c>
      <c r="V866" s="2"/>
      <c r="W866" s="2"/>
      <c r="X866" s="2"/>
      <c r="Y866" s="2"/>
      <c r="Z866" s="2" t="s">
        <v>10526</v>
      </c>
      <c r="AA866" s="2">
        <f>FIND("Approved Date:",Table1[[#This Row],[Footer Text]],1)+15</f>
        <v>119</v>
      </c>
      <c r="AB866" s="2">
        <f>LEN(Table1[[#This Row],[Footer Text]])</f>
        <v>129</v>
      </c>
      <c r="AC866" s="2" t="str">
        <f>SUBSTITUTE(MID(Table1[[#This Row],[Footer Text]],Table1[[#This Row],[Approved Date:]],Table1[[#This Row],[Column1]]-Table1[[#This Row],[Approved Date:]]),"-","/")</f>
        <v>01/07/2015</v>
      </c>
      <c r="AD866" s="3">
        <f>IFERROR(IFERROR(DATEVALUE(Table1[[#This Row],[Column2]]),DATE(MID(Table1[[#This Row],[Column2]],FIND(20,Table1[[#This Row],[Column2]],1),4),MID(Table1[[#This Row],[Column2]],FIND("/",Table1[[#This Row],[Column2]],1)+1,2),1)),"Check")</f>
        <v>42011</v>
      </c>
      <c r="AE866" s="3">
        <f ca="1">IFERROR(TODAY()-Table1[[#This Row],[Column3]],"")</f>
        <v>4204</v>
      </c>
      <c r="AF866" s="3" t="str">
        <f>VLOOKUP(Table1[[#This Row],[Location of the Job]],Table2[],3,FALSE)</f>
        <v>NWG</v>
      </c>
    </row>
    <row r="867" spans="1:32" x14ac:dyDescent="0.25">
      <c r="A867" s="2" t="s">
        <v>10527</v>
      </c>
      <c r="B867" s="2" t="s">
        <v>27</v>
      </c>
      <c r="C867" s="2" t="s">
        <v>10528</v>
      </c>
      <c r="D867" s="2" t="s">
        <v>10529</v>
      </c>
      <c r="E867" s="2" t="s">
        <v>4348</v>
      </c>
      <c r="F867" s="2" t="s">
        <v>4349</v>
      </c>
      <c r="G867" s="2" t="s">
        <v>4350</v>
      </c>
      <c r="H867" s="2">
        <v>3</v>
      </c>
      <c r="I867" s="2" t="s">
        <v>10530</v>
      </c>
      <c r="J867" s="2" t="s">
        <v>4352</v>
      </c>
      <c r="K867" s="2" t="s">
        <v>10531</v>
      </c>
      <c r="L867" s="2" t="s">
        <v>10532</v>
      </c>
      <c r="M867" s="2" t="s">
        <v>36</v>
      </c>
      <c r="N867" s="2" t="s">
        <v>10533</v>
      </c>
      <c r="O867" s="2" t="s">
        <v>4356</v>
      </c>
      <c r="P867" s="2" t="s">
        <v>10534</v>
      </c>
      <c r="Q867" s="2" t="s">
        <v>58</v>
      </c>
      <c r="R867" s="2" t="s">
        <v>4358</v>
      </c>
      <c r="S867" s="2" t="s">
        <v>4359</v>
      </c>
      <c r="T867" s="2"/>
      <c r="U867" s="2" t="s">
        <v>44</v>
      </c>
      <c r="V867" s="2"/>
      <c r="W867" s="2"/>
      <c r="X867" s="2"/>
      <c r="Y867" s="2"/>
      <c r="Z867" s="2" t="s">
        <v>10535</v>
      </c>
      <c r="AA867" s="2">
        <f>FIND("Approved Date:",Table1[[#This Row],[Footer Text]],1)+15</f>
        <v>128</v>
      </c>
      <c r="AB867" s="2">
        <f>LEN(Table1[[#This Row],[Footer Text]])</f>
        <v>138</v>
      </c>
      <c r="AC867" s="2" t="str">
        <f>SUBSTITUTE(MID(Table1[[#This Row],[Footer Text]],Table1[[#This Row],[Approved Date:]],Table1[[#This Row],[Column1]]-Table1[[#This Row],[Approved Date:]]),"-","/")</f>
        <v>2016/02/28</v>
      </c>
      <c r="AD867" s="3">
        <f>IFERROR(IFERROR(DATEVALUE(Table1[[#This Row],[Column2]]),DATE(MID(Table1[[#This Row],[Column2]],FIND(20,Table1[[#This Row],[Column2]],1),4),MID(Table1[[#This Row],[Column2]],FIND("/",Table1[[#This Row],[Column2]],1)+1,2),1)),"Check")</f>
        <v>42428</v>
      </c>
      <c r="AE867" s="3">
        <f ca="1">IFERROR(TODAY()-Table1[[#This Row],[Column3]],"")</f>
        <v>3787</v>
      </c>
      <c r="AF867" s="3" t="str">
        <f>VLOOKUP(Table1[[#This Row],[Location of the Job]],Table2[],3,FALSE)</f>
        <v>S&amp;D</v>
      </c>
    </row>
    <row r="868" spans="1:32" x14ac:dyDescent="0.25">
      <c r="A868" s="2" t="s">
        <v>10536</v>
      </c>
      <c r="B868" s="2" t="s">
        <v>27</v>
      </c>
      <c r="C868" s="2" t="s">
        <v>10537</v>
      </c>
      <c r="D868" s="2" t="s">
        <v>10538</v>
      </c>
      <c r="E868" s="2" t="s">
        <v>10539</v>
      </c>
      <c r="F868" s="2" t="s">
        <v>10540</v>
      </c>
      <c r="G868" s="2">
        <v>9</v>
      </c>
      <c r="H868" s="2">
        <v>3</v>
      </c>
      <c r="I868" s="2" t="s">
        <v>10541</v>
      </c>
      <c r="J868" s="2" t="s">
        <v>10542</v>
      </c>
      <c r="K868" s="2" t="s">
        <v>10543</v>
      </c>
      <c r="L868" s="2" t="s">
        <v>10544</v>
      </c>
      <c r="M868" s="2" t="s">
        <v>10545</v>
      </c>
      <c r="N868" s="2" t="s">
        <v>6220</v>
      </c>
      <c r="O868" s="2" t="s">
        <v>10546</v>
      </c>
      <c r="P868" s="2" t="s">
        <v>10547</v>
      </c>
      <c r="Q868" s="2" t="s">
        <v>1964</v>
      </c>
      <c r="R868" s="2" t="s">
        <v>10548</v>
      </c>
      <c r="S868" s="2" t="s">
        <v>10549</v>
      </c>
      <c r="T868" s="2" t="s">
        <v>152</v>
      </c>
      <c r="U868" s="2" t="s">
        <v>44</v>
      </c>
      <c r="V868" s="2"/>
      <c r="W868" s="2"/>
      <c r="X868" s="2"/>
      <c r="Y868" s="2"/>
      <c r="Z868" s="2" t="s">
        <v>10550</v>
      </c>
      <c r="AA868" s="2">
        <f>FIND("Approved Date:",Table1[[#This Row],[Footer Text]],1)+15</f>
        <v>131</v>
      </c>
      <c r="AB868" s="2">
        <f>LEN(Table1[[#This Row],[Footer Text]])</f>
        <v>140</v>
      </c>
      <c r="AC868" s="2" t="str">
        <f>SUBSTITUTE(MID(Table1[[#This Row],[Footer Text]],Table1[[#This Row],[Approved Date:]],Table1[[#This Row],[Column1]]-Table1[[#This Row],[Approved Date:]]),"-","/")</f>
        <v>10/2/2024</v>
      </c>
      <c r="AD868" s="3">
        <f>IFERROR(IFERROR(DATEVALUE(Table1[[#This Row],[Column2]]),DATE(MID(Table1[[#This Row],[Column2]],FIND(20,Table1[[#This Row],[Column2]],1),4),MID(Table1[[#This Row],[Column2]],FIND("/",Table1[[#This Row],[Column2]],1)+1,2),1)),"Check")</f>
        <v>45567</v>
      </c>
      <c r="AE868" s="3">
        <f ca="1">IFERROR(TODAY()-Table1[[#This Row],[Column3]],"")</f>
        <v>648</v>
      </c>
      <c r="AF868" s="3" t="str">
        <f>VLOOKUP(Table1[[#This Row],[Location of the Job]],Table2[],3,FALSE)</f>
        <v>NWG</v>
      </c>
    </row>
    <row r="869" spans="1:32" x14ac:dyDescent="0.25">
      <c r="A869" s="2" t="s">
        <v>10551</v>
      </c>
      <c r="B869" s="2" t="s">
        <v>125</v>
      </c>
      <c r="C869" s="2" t="s">
        <v>10552</v>
      </c>
      <c r="D869" s="2" t="s">
        <v>10553</v>
      </c>
      <c r="E869" s="2" t="s">
        <v>10554</v>
      </c>
      <c r="F869" s="2" t="s">
        <v>10451</v>
      </c>
      <c r="G869" s="2">
        <v>0</v>
      </c>
      <c r="H869" s="2">
        <v>2</v>
      </c>
      <c r="I869" s="2" t="s">
        <v>10555</v>
      </c>
      <c r="J869" s="2" t="s">
        <v>10556</v>
      </c>
      <c r="K869" s="2" t="s">
        <v>10557</v>
      </c>
      <c r="L869" s="2" t="s">
        <v>10558</v>
      </c>
      <c r="M869" s="2" t="s">
        <v>101</v>
      </c>
      <c r="N869" s="2" t="s">
        <v>10456</v>
      </c>
      <c r="O869" s="2" t="s">
        <v>10559</v>
      </c>
      <c r="P869" s="2" t="s">
        <v>10458</v>
      </c>
      <c r="Q869" s="2" t="s">
        <v>10560</v>
      </c>
      <c r="R869" s="2" t="s">
        <v>10561</v>
      </c>
      <c r="S869" s="2" t="s">
        <v>10562</v>
      </c>
      <c r="T869" s="2" t="s">
        <v>138</v>
      </c>
      <c r="U869" s="2"/>
      <c r="V869" s="2"/>
      <c r="W869" s="2"/>
      <c r="X869" s="2"/>
      <c r="Y869" s="2"/>
      <c r="Z869" s="2" t="s">
        <v>10563</v>
      </c>
      <c r="AA869" s="2">
        <f>FIND("Approved Date:",Table1[[#This Row],[Footer Text]],1)+15</f>
        <v>126</v>
      </c>
      <c r="AB869" s="2">
        <f>LEN(Table1[[#This Row],[Footer Text]])</f>
        <v>136</v>
      </c>
      <c r="AC869" s="2" t="str">
        <f>SUBSTITUTE(MID(Table1[[#This Row],[Footer Text]],Table1[[#This Row],[Approved Date:]],Table1[[#This Row],[Column1]]-Table1[[#This Row],[Approved Date:]]),"-","/")</f>
        <v>10/29/2025</v>
      </c>
      <c r="AD869" s="3">
        <f>IFERROR(IFERROR(DATEVALUE(Table1[[#This Row],[Column2]]),DATE(MID(Table1[[#This Row],[Column2]],FIND(20,Table1[[#This Row],[Column2]],1),4),MID(Table1[[#This Row],[Column2]],FIND("/",Table1[[#This Row],[Column2]],1)+1,2),1)),"Check")</f>
        <v>45959</v>
      </c>
      <c r="AE869" s="3">
        <f ca="1">IFERROR(TODAY()-Table1[[#This Row],[Column3]],"")</f>
        <v>256</v>
      </c>
      <c r="AF869" s="3" t="str">
        <f>VLOOKUP(Table1[[#This Row],[Location of the Job]],Table2[],3,FALSE)</f>
        <v>NWG</v>
      </c>
    </row>
    <row r="870" spans="1:32" x14ac:dyDescent="0.25">
      <c r="A870" s="2" t="s">
        <v>10564</v>
      </c>
      <c r="B870" s="2" t="s">
        <v>125</v>
      </c>
      <c r="C870" s="2" t="s">
        <v>10565</v>
      </c>
      <c r="D870" s="2" t="s">
        <v>10566</v>
      </c>
      <c r="E870" s="2" t="s">
        <v>10567</v>
      </c>
      <c r="F870" s="2" t="s">
        <v>10568</v>
      </c>
      <c r="G870" s="2">
        <v>0</v>
      </c>
      <c r="H870" s="2">
        <v>3</v>
      </c>
      <c r="I870" s="2" t="s">
        <v>10569</v>
      </c>
      <c r="J870" s="2" t="s">
        <v>10570</v>
      </c>
      <c r="K870" s="2" t="s">
        <v>10571</v>
      </c>
      <c r="L870" s="2" t="s">
        <v>10572</v>
      </c>
      <c r="M870" s="2" t="s">
        <v>101</v>
      </c>
      <c r="N870" s="2" t="s">
        <v>10573</v>
      </c>
      <c r="O870" s="2" t="s">
        <v>10574</v>
      </c>
      <c r="P870" s="2" t="s">
        <v>10575</v>
      </c>
      <c r="Q870" s="2" t="s">
        <v>499</v>
      </c>
      <c r="R870" s="2" t="s">
        <v>10576</v>
      </c>
      <c r="S870" s="2" t="s">
        <v>1135</v>
      </c>
      <c r="T870" s="2" t="s">
        <v>10577</v>
      </c>
      <c r="U870" s="2"/>
      <c r="V870" s="2"/>
      <c r="W870" s="2"/>
      <c r="X870" s="2"/>
      <c r="Y870" s="2"/>
      <c r="Z870" s="2" t="s">
        <v>10578</v>
      </c>
      <c r="AA870" s="2">
        <f>FIND("Approved Date:",Table1[[#This Row],[Footer Text]],1)+15</f>
        <v>130</v>
      </c>
      <c r="AB870" s="2">
        <f>LEN(Table1[[#This Row],[Footer Text]])</f>
        <v>140</v>
      </c>
      <c r="AC870" s="2" t="str">
        <f>SUBSTITUTE(MID(Table1[[#This Row],[Footer Text]],Table1[[#This Row],[Approved Date:]],Table1[[#This Row],[Column1]]-Table1[[#This Row],[Approved Date:]]),"-","/")</f>
        <v>2024/05/26</v>
      </c>
      <c r="AD870" s="3">
        <f>IFERROR(IFERROR(DATEVALUE(Table1[[#This Row],[Column2]]),DATE(MID(Table1[[#This Row],[Column2]],FIND(20,Table1[[#This Row],[Column2]],1),4),MID(Table1[[#This Row],[Column2]],FIND("/",Table1[[#This Row],[Column2]],1)+1,2),1)),"Check")</f>
        <v>45438</v>
      </c>
      <c r="AE870" s="3">
        <f ca="1">IFERROR(TODAY()-Table1[[#This Row],[Column3]],"")</f>
        <v>777</v>
      </c>
      <c r="AF870" s="3" t="str">
        <f>VLOOKUP(Table1[[#This Row],[Location of the Job]],Table2[],3,FALSE)</f>
        <v>S&amp;D</v>
      </c>
    </row>
    <row r="871" spans="1:32" x14ac:dyDescent="0.25">
      <c r="A871" s="2" t="s">
        <v>10579</v>
      </c>
      <c r="B871" s="2" t="s">
        <v>125</v>
      </c>
      <c r="C871" s="2" t="s">
        <v>10580</v>
      </c>
      <c r="D871" s="2" t="s">
        <v>10581</v>
      </c>
      <c r="E871" s="2" t="s">
        <v>10567</v>
      </c>
      <c r="F871" s="2" t="s">
        <v>10582</v>
      </c>
      <c r="G871" s="2">
        <v>0</v>
      </c>
      <c r="H871" s="2">
        <v>2</v>
      </c>
      <c r="I871" s="2" t="s">
        <v>10583</v>
      </c>
      <c r="J871" s="2" t="s">
        <v>10570</v>
      </c>
      <c r="K871" s="2" t="s">
        <v>10584</v>
      </c>
      <c r="L871" s="2" t="s">
        <v>10585</v>
      </c>
      <c r="M871" s="2" t="s">
        <v>101</v>
      </c>
      <c r="N871" s="2" t="s">
        <v>10573</v>
      </c>
      <c r="O871" s="2" t="s">
        <v>10586</v>
      </c>
      <c r="P871" s="2" t="s">
        <v>10575</v>
      </c>
      <c r="Q871" s="2" t="s">
        <v>499</v>
      </c>
      <c r="R871" s="2" t="s">
        <v>10576</v>
      </c>
      <c r="S871" s="2" t="s">
        <v>1135</v>
      </c>
      <c r="T871" s="2" t="s">
        <v>10577</v>
      </c>
      <c r="U871" s="2"/>
      <c r="V871" s="2"/>
      <c r="W871" s="2"/>
      <c r="X871" s="2"/>
      <c r="Y871" s="2"/>
      <c r="Z871" s="2" t="s">
        <v>10587</v>
      </c>
      <c r="AA871" s="2">
        <f>FIND("Approved Date:",Table1[[#This Row],[Footer Text]],1)+15</f>
        <v>128</v>
      </c>
      <c r="AB871" s="2">
        <f>LEN(Table1[[#This Row],[Footer Text]])</f>
        <v>138</v>
      </c>
      <c r="AC871" s="2" t="str">
        <f>SUBSTITUTE(MID(Table1[[#This Row],[Footer Text]],Table1[[#This Row],[Approved Date:]],Table1[[#This Row],[Column1]]-Table1[[#This Row],[Approved Date:]]),"-","/")</f>
        <v>2024/05/20</v>
      </c>
      <c r="AD871" s="3">
        <f>IFERROR(IFERROR(DATEVALUE(Table1[[#This Row],[Column2]]),DATE(MID(Table1[[#This Row],[Column2]],FIND(20,Table1[[#This Row],[Column2]],1),4),MID(Table1[[#This Row],[Column2]],FIND("/",Table1[[#This Row],[Column2]],1)+1,2),1)),"Check")</f>
        <v>45432</v>
      </c>
      <c r="AE871" s="3">
        <f ca="1">IFERROR(TODAY()-Table1[[#This Row],[Column3]],"")</f>
        <v>783</v>
      </c>
      <c r="AF871" s="3" t="str">
        <f>VLOOKUP(Table1[[#This Row],[Location of the Job]],Table2[],3,FALSE)</f>
        <v>S&amp;D</v>
      </c>
    </row>
    <row r="872" spans="1:32" x14ac:dyDescent="0.25">
      <c r="A872" s="2" t="s">
        <v>10588</v>
      </c>
      <c r="B872" s="2" t="s">
        <v>125</v>
      </c>
      <c r="C872" s="2" t="s">
        <v>10589</v>
      </c>
      <c r="D872" s="2" t="s">
        <v>10590</v>
      </c>
      <c r="E872" s="2" t="s">
        <v>2719</v>
      </c>
      <c r="F872" s="2" t="s">
        <v>10591</v>
      </c>
      <c r="G872" s="2" t="s">
        <v>68</v>
      </c>
      <c r="H872" s="2">
        <v>2</v>
      </c>
      <c r="I872" s="2" t="s">
        <v>10592</v>
      </c>
      <c r="J872" s="2" t="s">
        <v>10593</v>
      </c>
      <c r="K872" s="2" t="s">
        <v>10594</v>
      </c>
      <c r="L872" s="2" t="s">
        <v>10595</v>
      </c>
      <c r="M872" s="2" t="s">
        <v>36</v>
      </c>
      <c r="N872" s="2" t="s">
        <v>10596</v>
      </c>
      <c r="O872" s="2" t="s">
        <v>10597</v>
      </c>
      <c r="P872" s="2" t="s">
        <v>10598</v>
      </c>
      <c r="Q872" s="2" t="s">
        <v>499</v>
      </c>
      <c r="R872" s="2" t="s">
        <v>10599</v>
      </c>
      <c r="S872" s="2" t="s">
        <v>6189</v>
      </c>
      <c r="T872" s="2" t="s">
        <v>43</v>
      </c>
      <c r="U872" s="2" t="s">
        <v>44</v>
      </c>
      <c r="V872" s="2"/>
      <c r="W872" s="2"/>
      <c r="X872" s="2"/>
      <c r="Y872" s="2"/>
      <c r="Z872" s="2" t="s">
        <v>10600</v>
      </c>
      <c r="AA872" s="2">
        <f>FIND("Approved Date:",Table1[[#This Row],[Footer Text]],1)+15</f>
        <v>96</v>
      </c>
      <c r="AB872" s="2">
        <f>LEN(Table1[[#This Row],[Footer Text]])</f>
        <v>95</v>
      </c>
      <c r="AC872" s="2" t="e">
        <f>SUBSTITUTE(MID(Table1[[#This Row],[Footer Text]],Table1[[#This Row],[Approved Date:]],Table1[[#This Row],[Column1]]-Table1[[#This Row],[Approved Date:]]),"-","/")</f>
        <v>#VALUE!</v>
      </c>
      <c r="AD872" s="3" t="str">
        <f>IFERROR(IFERROR(DATEVALUE(Table1[[#This Row],[Column2]]),DATE(MID(Table1[[#This Row],[Column2]],FIND(20,Table1[[#This Row],[Column2]],1),4),MID(Table1[[#This Row],[Column2]],FIND("/",Table1[[#This Row],[Column2]],1)+1,2),1)),"Check")</f>
        <v>Check</v>
      </c>
      <c r="AE872" s="3" t="str">
        <f ca="1">IFERROR(TODAY()-Table1[[#This Row],[Column3]],"")</f>
        <v/>
      </c>
      <c r="AF872" s="3" t="str">
        <f>VLOOKUP(Table1[[#This Row],[Location of the Job]],Table2[],3,FALSE)</f>
        <v>NWG</v>
      </c>
    </row>
    <row r="873" spans="1:32" x14ac:dyDescent="0.25">
      <c r="A873" s="2" t="s">
        <v>10601</v>
      </c>
      <c r="B873" s="2" t="s">
        <v>27</v>
      </c>
      <c r="C873" s="2" t="s">
        <v>10602</v>
      </c>
      <c r="D873" s="2" t="s">
        <v>10591</v>
      </c>
      <c r="E873" s="2" t="s">
        <v>2719</v>
      </c>
      <c r="F873" s="2" t="s">
        <v>1988</v>
      </c>
      <c r="G873" s="2">
        <v>1</v>
      </c>
      <c r="H873" s="2">
        <v>3</v>
      </c>
      <c r="I873" s="2" t="s">
        <v>10603</v>
      </c>
      <c r="J873" s="2" t="s">
        <v>10593</v>
      </c>
      <c r="K873" s="2" t="s">
        <v>10604</v>
      </c>
      <c r="L873" s="2" t="s">
        <v>10605</v>
      </c>
      <c r="M873" s="2" t="s">
        <v>36</v>
      </c>
      <c r="N873" s="2" t="s">
        <v>10596</v>
      </c>
      <c r="O873" s="2" t="s">
        <v>10606</v>
      </c>
      <c r="P873" s="2" t="s">
        <v>10607</v>
      </c>
      <c r="Q873" s="2" t="s">
        <v>58</v>
      </c>
      <c r="R873" s="2" t="s">
        <v>10599</v>
      </c>
      <c r="S873" s="2" t="s">
        <v>1008</v>
      </c>
      <c r="T873" s="2" t="s">
        <v>43</v>
      </c>
      <c r="U873" s="2" t="s">
        <v>44</v>
      </c>
      <c r="V873" s="2"/>
      <c r="W873" s="2"/>
      <c r="X873" s="2"/>
      <c r="Y873" s="2"/>
      <c r="Z873" s="2" t="s">
        <v>10608</v>
      </c>
      <c r="AA873" s="2">
        <f>FIND("Approved Date:",Table1[[#This Row],[Footer Text]],1)+15</f>
        <v>132</v>
      </c>
      <c r="AB873" s="2">
        <f>LEN(Table1[[#This Row],[Footer Text]])</f>
        <v>141</v>
      </c>
      <c r="AC873" s="2" t="str">
        <f>SUBSTITUTE(MID(Table1[[#This Row],[Footer Text]],Table1[[#This Row],[Approved Date:]],Table1[[#This Row],[Column1]]-Table1[[#This Row],[Approved Date:]]),"-","/")</f>
        <v>4/30/2025</v>
      </c>
      <c r="AD873" s="3">
        <f>IFERROR(IFERROR(DATEVALUE(Table1[[#This Row],[Column2]]),DATE(MID(Table1[[#This Row],[Column2]],FIND(20,Table1[[#This Row],[Column2]],1),4),MID(Table1[[#This Row],[Column2]],FIND("/",Table1[[#This Row],[Column2]],1)+1,2),1)),"Check")</f>
        <v>45777</v>
      </c>
      <c r="AE873" s="3">
        <f ca="1">IFERROR(TODAY()-Table1[[#This Row],[Column3]],"")</f>
        <v>438</v>
      </c>
      <c r="AF873" s="3" t="str">
        <f>VLOOKUP(Table1[[#This Row],[Location of the Job]],Table2[],3,FALSE)</f>
        <v>NWG</v>
      </c>
    </row>
    <row r="874" spans="1:32" x14ac:dyDescent="0.25">
      <c r="A874" s="2" t="s">
        <v>10609</v>
      </c>
      <c r="B874" s="2" t="s">
        <v>27</v>
      </c>
      <c r="C874" s="2" t="s">
        <v>10610</v>
      </c>
      <c r="D874" s="2" t="s">
        <v>10611</v>
      </c>
      <c r="E874" s="2" t="s">
        <v>10612</v>
      </c>
      <c r="F874" s="2" t="s">
        <v>10613</v>
      </c>
      <c r="G874" s="2">
        <v>0</v>
      </c>
      <c r="H874" s="2">
        <v>3</v>
      </c>
      <c r="I874" s="2" t="s">
        <v>10614</v>
      </c>
      <c r="J874" s="2" t="s">
        <v>10615</v>
      </c>
      <c r="K874" s="2" t="s">
        <v>10616</v>
      </c>
      <c r="L874" s="2" t="s">
        <v>10617</v>
      </c>
      <c r="M874" s="2" t="s">
        <v>101</v>
      </c>
      <c r="N874" s="2" t="s">
        <v>10618</v>
      </c>
      <c r="O874" s="2" t="s">
        <v>10619</v>
      </c>
      <c r="P874" s="2" t="s">
        <v>10620</v>
      </c>
      <c r="Q874" s="2" t="s">
        <v>58</v>
      </c>
      <c r="R874" s="2" t="s">
        <v>10621</v>
      </c>
      <c r="S874" s="2" t="s">
        <v>485</v>
      </c>
      <c r="T874" s="2" t="s">
        <v>10622</v>
      </c>
      <c r="U874" s="2" t="s">
        <v>44</v>
      </c>
      <c r="V874" s="2"/>
      <c r="W874" s="2"/>
      <c r="X874" s="2"/>
      <c r="Y874" s="2"/>
      <c r="Z874" s="2" t="s">
        <v>10623</v>
      </c>
      <c r="AA874" s="2">
        <f>FIND("Approved Date:",Table1[[#This Row],[Footer Text]],1)+15</f>
        <v>122</v>
      </c>
      <c r="AB874" s="2">
        <f>LEN(Table1[[#This Row],[Footer Text]])</f>
        <v>132</v>
      </c>
      <c r="AC874" s="2" t="str">
        <f>SUBSTITUTE(MID(Table1[[#This Row],[Footer Text]],Table1[[#This Row],[Approved Date:]],Table1[[#This Row],[Column1]]-Table1[[#This Row],[Approved Date:]]),"-","/")</f>
        <v>2021/07/01</v>
      </c>
      <c r="AD874" s="3">
        <f>IFERROR(IFERROR(DATEVALUE(Table1[[#This Row],[Column2]]),DATE(MID(Table1[[#This Row],[Column2]],FIND(20,Table1[[#This Row],[Column2]],1),4),MID(Table1[[#This Row],[Column2]],FIND("/",Table1[[#This Row],[Column2]],1)+1,2),1)),"Check")</f>
        <v>44378</v>
      </c>
      <c r="AE874" s="3">
        <f ca="1">IFERROR(TODAY()-Table1[[#This Row],[Column3]],"")</f>
        <v>1837</v>
      </c>
      <c r="AF874" s="3" t="str">
        <f>VLOOKUP(Table1[[#This Row],[Location of the Job]],Table2[],3,FALSE)</f>
        <v>NWG</v>
      </c>
    </row>
    <row r="875" spans="1:32" x14ac:dyDescent="0.25">
      <c r="A875" s="2" t="s">
        <v>10624</v>
      </c>
      <c r="B875" s="2" t="s">
        <v>125</v>
      </c>
      <c r="C875" s="2" t="s">
        <v>10625</v>
      </c>
      <c r="D875" s="2" t="s">
        <v>10626</v>
      </c>
      <c r="E875" s="2" t="s">
        <v>10627</v>
      </c>
      <c r="F875" s="2" t="s">
        <v>10628</v>
      </c>
      <c r="G875" s="2">
        <v>0</v>
      </c>
      <c r="H875" s="2">
        <v>2</v>
      </c>
      <c r="I875" s="2" t="s">
        <v>10629</v>
      </c>
      <c r="J875" s="2" t="s">
        <v>10630</v>
      </c>
      <c r="K875" s="2" t="s">
        <v>10631</v>
      </c>
      <c r="L875" s="2" t="s">
        <v>10632</v>
      </c>
      <c r="M875" s="2" t="s">
        <v>1131</v>
      </c>
      <c r="N875" s="2" t="s">
        <v>3807</v>
      </c>
      <c r="O875" s="2" t="s">
        <v>10633</v>
      </c>
      <c r="P875" s="2" t="s">
        <v>10634</v>
      </c>
      <c r="Q875" s="2" t="s">
        <v>763</v>
      </c>
      <c r="R875" s="2" t="s">
        <v>390</v>
      </c>
      <c r="S875" s="2" t="s">
        <v>501</v>
      </c>
      <c r="T875" s="2" t="s">
        <v>43</v>
      </c>
      <c r="U875" s="2" t="s">
        <v>44</v>
      </c>
      <c r="V875" s="2"/>
      <c r="W875" s="2"/>
      <c r="X875" s="2"/>
      <c r="Y875" s="2"/>
      <c r="Z875" s="2" t="s">
        <v>10635</v>
      </c>
      <c r="AA875" s="2">
        <f>FIND("Approved Date:",Table1[[#This Row],[Footer Text]],1)+15</f>
        <v>119</v>
      </c>
      <c r="AB875" s="2">
        <f>LEN(Table1[[#This Row],[Footer Text]])</f>
        <v>127</v>
      </c>
      <c r="AC875" s="2" t="str">
        <f>SUBSTITUTE(MID(Table1[[#This Row],[Footer Text]],Table1[[#This Row],[Approved Date:]],Table1[[#This Row],[Column1]]-Table1[[#This Row],[Approved Date:]]),"-","/")</f>
        <v>2/1/2025</v>
      </c>
      <c r="AD875" s="3">
        <f>IFERROR(IFERROR(DATEVALUE(Table1[[#This Row],[Column2]]),DATE(MID(Table1[[#This Row],[Column2]],FIND(20,Table1[[#This Row],[Column2]],1),4),MID(Table1[[#This Row],[Column2]],FIND("/",Table1[[#This Row],[Column2]],1)+1,2),1)),"Check")</f>
        <v>45689</v>
      </c>
      <c r="AE875" s="3">
        <f ca="1">IFERROR(TODAY()-Table1[[#This Row],[Column3]],"")</f>
        <v>526</v>
      </c>
      <c r="AF875" s="3" t="str">
        <f>VLOOKUP(Table1[[#This Row],[Location of the Job]],Table2[],3,FALSE)</f>
        <v>NWG</v>
      </c>
    </row>
    <row r="876" spans="1:32" x14ac:dyDescent="0.25">
      <c r="A876" s="2" t="s">
        <v>10636</v>
      </c>
      <c r="B876" s="2" t="s">
        <v>27</v>
      </c>
      <c r="C876" s="2" t="s">
        <v>10637</v>
      </c>
      <c r="D876" s="2" t="s">
        <v>10638</v>
      </c>
      <c r="E876" s="2" t="s">
        <v>1479</v>
      </c>
      <c r="F876" s="2" t="s">
        <v>10639</v>
      </c>
      <c r="G876" s="2">
        <v>0</v>
      </c>
      <c r="H876" s="2">
        <v>3</v>
      </c>
      <c r="I876" s="2" t="s">
        <v>10640</v>
      </c>
      <c r="J876" s="2" t="s">
        <v>10641</v>
      </c>
      <c r="K876" s="2" t="s">
        <v>10642</v>
      </c>
      <c r="L876" s="2" t="s">
        <v>10643</v>
      </c>
      <c r="M876" s="2" t="s">
        <v>36</v>
      </c>
      <c r="N876" s="2" t="s">
        <v>4602</v>
      </c>
      <c r="O876" s="2" t="s">
        <v>10644</v>
      </c>
      <c r="P876" s="2"/>
      <c r="Q876" s="2" t="s">
        <v>58</v>
      </c>
      <c r="R876" s="2" t="s">
        <v>10645</v>
      </c>
      <c r="S876" s="2" t="s">
        <v>10646</v>
      </c>
      <c r="T876" s="2" t="s">
        <v>10647</v>
      </c>
      <c r="U876" s="2" t="s">
        <v>44</v>
      </c>
      <c r="V876" s="2"/>
      <c r="W876" s="2"/>
      <c r="X876" s="2"/>
      <c r="Y876" s="2"/>
      <c r="Z876" s="2" t="s">
        <v>10648</v>
      </c>
      <c r="AA876" s="2">
        <f>FIND("Approved Date:",Table1[[#This Row],[Footer Text]],1)+15</f>
        <v>126</v>
      </c>
      <c r="AB876" s="2">
        <f>LEN(Table1[[#This Row],[Footer Text]])</f>
        <v>136</v>
      </c>
      <c r="AC876" s="2" t="str">
        <f>SUBSTITUTE(MID(Table1[[#This Row],[Footer Text]],Table1[[#This Row],[Approved Date:]],Table1[[#This Row],[Column1]]-Table1[[#This Row],[Approved Date:]]),"-","/")</f>
        <v>2021/01/02</v>
      </c>
      <c r="AD876" s="3">
        <f>IFERROR(IFERROR(DATEVALUE(Table1[[#This Row],[Column2]]),DATE(MID(Table1[[#This Row],[Column2]],FIND(20,Table1[[#This Row],[Column2]],1),4),MID(Table1[[#This Row],[Column2]],FIND("/",Table1[[#This Row],[Column2]],1)+1,2),1)),"Check")</f>
        <v>44198</v>
      </c>
      <c r="AE876" s="3">
        <f ca="1">IFERROR(TODAY()-Table1[[#This Row],[Column3]],"")</f>
        <v>2017</v>
      </c>
      <c r="AF876" s="3" t="str">
        <f>VLOOKUP(Table1[[#This Row],[Location of the Job]],Table2[],3,FALSE)</f>
        <v>CPG</v>
      </c>
    </row>
    <row r="877" spans="1:32" x14ac:dyDescent="0.25">
      <c r="A877" s="2" t="s">
        <v>10649</v>
      </c>
      <c r="B877" s="2" t="s">
        <v>125</v>
      </c>
      <c r="C877" s="2" t="s">
        <v>10650</v>
      </c>
      <c r="D877" s="2" t="s">
        <v>10651</v>
      </c>
      <c r="E877" s="2" t="s">
        <v>7529</v>
      </c>
      <c r="F877" s="2" t="s">
        <v>113</v>
      </c>
      <c r="G877" s="2">
        <v>0</v>
      </c>
      <c r="H877" s="2">
        <v>2</v>
      </c>
      <c r="I877" s="2" t="s">
        <v>10652</v>
      </c>
      <c r="J877" s="2" t="s">
        <v>10653</v>
      </c>
      <c r="K877" s="2" t="s">
        <v>10654</v>
      </c>
      <c r="L877" s="2" t="s">
        <v>10655</v>
      </c>
      <c r="M877" s="2" t="s">
        <v>101</v>
      </c>
      <c r="N877" s="2" t="s">
        <v>118</v>
      </c>
      <c r="O877" s="2" t="s">
        <v>10656</v>
      </c>
      <c r="P877" s="2" t="s">
        <v>10657</v>
      </c>
      <c r="Q877" s="2" t="s">
        <v>10560</v>
      </c>
      <c r="R877" s="2" t="s">
        <v>4088</v>
      </c>
      <c r="S877" s="2" t="s">
        <v>1193</v>
      </c>
      <c r="T877" s="2" t="s">
        <v>10658</v>
      </c>
      <c r="U877" s="2"/>
      <c r="V877" s="2"/>
      <c r="W877" s="2"/>
      <c r="X877" s="2"/>
      <c r="Y877" s="2"/>
      <c r="Z877" s="2" t="s">
        <v>10659</v>
      </c>
      <c r="AA877" s="2">
        <f>FIND("Approved Date:",Table1[[#This Row],[Footer Text]],1)+15</f>
        <v>122</v>
      </c>
      <c r="AB877" s="2">
        <f>LEN(Table1[[#This Row],[Footer Text]])</f>
        <v>131</v>
      </c>
      <c r="AC877" s="2" t="str">
        <f>SUBSTITUTE(MID(Table1[[#This Row],[Footer Text]],Table1[[#This Row],[Approved Date:]],Table1[[#This Row],[Column1]]-Table1[[#This Row],[Approved Date:]]),"-","/")</f>
        <v>1/11/2025</v>
      </c>
      <c r="AD877" s="3">
        <f>IFERROR(IFERROR(DATEVALUE(Table1[[#This Row],[Column2]]),DATE(MID(Table1[[#This Row],[Column2]],FIND(20,Table1[[#This Row],[Column2]],1),4),MID(Table1[[#This Row],[Column2]],FIND("/",Table1[[#This Row],[Column2]],1)+1,2),1)),"Check")</f>
        <v>45668</v>
      </c>
      <c r="AE877" s="3">
        <f ca="1">IFERROR(TODAY()-Table1[[#This Row],[Column3]],"")</f>
        <v>547</v>
      </c>
      <c r="AF877" s="3" t="str">
        <f>VLOOKUP(Table1[[#This Row],[Location of the Job]],Table2[],3,FALSE)</f>
        <v>NWG</v>
      </c>
    </row>
    <row r="878" spans="1:32" x14ac:dyDescent="0.25">
      <c r="A878" s="2" t="s">
        <v>10660</v>
      </c>
      <c r="B878" s="2" t="s">
        <v>27</v>
      </c>
      <c r="C878" s="2" t="s">
        <v>10661</v>
      </c>
      <c r="D878" s="2" t="s">
        <v>10662</v>
      </c>
      <c r="E878" s="2" t="s">
        <v>10612</v>
      </c>
      <c r="F878" s="2" t="s">
        <v>10613</v>
      </c>
      <c r="G878" s="2" t="s">
        <v>68</v>
      </c>
      <c r="H878" s="2">
        <v>2</v>
      </c>
      <c r="I878" s="2" t="s">
        <v>10663</v>
      </c>
      <c r="J878" s="2" t="s">
        <v>10664</v>
      </c>
      <c r="K878" s="2" t="s">
        <v>10665</v>
      </c>
      <c r="L878" s="2" t="s">
        <v>10666</v>
      </c>
      <c r="M878" s="2" t="s">
        <v>36</v>
      </c>
      <c r="N878" s="2" t="s">
        <v>10667</v>
      </c>
      <c r="O878" s="2" t="s">
        <v>1354</v>
      </c>
      <c r="P878" s="2" t="s">
        <v>10668</v>
      </c>
      <c r="Q878" s="2" t="s">
        <v>1964</v>
      </c>
      <c r="R878" s="2" t="s">
        <v>469</v>
      </c>
      <c r="S878" s="2" t="s">
        <v>10669</v>
      </c>
      <c r="T878" s="2" t="s">
        <v>43</v>
      </c>
      <c r="U878" s="2" t="s">
        <v>44</v>
      </c>
      <c r="V878" s="2"/>
      <c r="W878" s="2"/>
      <c r="X878" s="2"/>
      <c r="Y878" s="2"/>
      <c r="Z878" s="2" t="s">
        <v>10670</v>
      </c>
      <c r="AA878" s="2">
        <f>FIND("Approved Date:",Table1[[#This Row],[Footer Text]],1)+15</f>
        <v>130</v>
      </c>
      <c r="AB878" s="2">
        <f>LEN(Table1[[#This Row],[Footer Text]])</f>
        <v>139</v>
      </c>
      <c r="AC878" s="2" t="str">
        <f>SUBSTITUTE(MID(Table1[[#This Row],[Footer Text]],Table1[[#This Row],[Approved Date:]],Table1[[#This Row],[Column1]]-Table1[[#This Row],[Approved Date:]]),"-","/")</f>
        <v>2/24/2026</v>
      </c>
      <c r="AD878" s="3">
        <f>IFERROR(IFERROR(DATEVALUE(Table1[[#This Row],[Column2]]),DATE(MID(Table1[[#This Row],[Column2]],FIND(20,Table1[[#This Row],[Column2]],1),4),MID(Table1[[#This Row],[Column2]],FIND("/",Table1[[#This Row],[Column2]],1)+1,2),1)),"Check")</f>
        <v>46077</v>
      </c>
      <c r="AE878" s="3">
        <f ca="1">IFERROR(TODAY()-Table1[[#This Row],[Column3]],"")</f>
        <v>138</v>
      </c>
      <c r="AF878" s="3" t="str">
        <f>VLOOKUP(Table1[[#This Row],[Location of the Job]],Table2[],3,FALSE)</f>
        <v>NWG</v>
      </c>
    </row>
    <row r="879" spans="1:32" x14ac:dyDescent="0.25">
      <c r="A879" s="2" t="s">
        <v>10671</v>
      </c>
      <c r="B879" s="2" t="s">
        <v>27</v>
      </c>
      <c r="C879" s="2" t="s">
        <v>10672</v>
      </c>
      <c r="D879" s="2" t="s">
        <v>10673</v>
      </c>
      <c r="E879" s="2" t="s">
        <v>10674</v>
      </c>
      <c r="F879" s="2" t="s">
        <v>10613</v>
      </c>
      <c r="G879" s="2">
        <v>0</v>
      </c>
      <c r="H879" s="2">
        <v>2</v>
      </c>
      <c r="I879" s="2" t="s">
        <v>10675</v>
      </c>
      <c r="J879" s="2" t="s">
        <v>10676</v>
      </c>
      <c r="K879" s="2" t="s">
        <v>10677</v>
      </c>
      <c r="L879" s="2" t="s">
        <v>10678</v>
      </c>
      <c r="M879" s="2" t="s">
        <v>101</v>
      </c>
      <c r="N879" s="2" t="s">
        <v>10679</v>
      </c>
      <c r="O879" s="2" t="s">
        <v>10680</v>
      </c>
      <c r="P879" s="2" t="s">
        <v>10681</v>
      </c>
      <c r="Q879" s="2" t="s">
        <v>58</v>
      </c>
      <c r="R879" s="2" t="s">
        <v>10682</v>
      </c>
      <c r="S879" s="2" t="s">
        <v>485</v>
      </c>
      <c r="T879" s="2" t="s">
        <v>10683</v>
      </c>
      <c r="U879" s="2" t="s">
        <v>44</v>
      </c>
      <c r="V879" s="2"/>
      <c r="W879" s="2"/>
      <c r="X879" s="2"/>
      <c r="Y879" s="2"/>
      <c r="Z879" s="2" t="s">
        <v>10684</v>
      </c>
      <c r="AA879" s="2">
        <f>FIND("Approved Date:",Table1[[#This Row],[Footer Text]],1)+15</f>
        <v>116</v>
      </c>
      <c r="AB879" s="2">
        <f>LEN(Table1[[#This Row],[Footer Text]])</f>
        <v>126</v>
      </c>
      <c r="AC879" s="2" t="str">
        <f>SUBSTITUTE(MID(Table1[[#This Row],[Footer Text]],Table1[[#This Row],[Approved Date:]],Table1[[#This Row],[Column1]]-Table1[[#This Row],[Approved Date:]]),"-","/")</f>
        <v>2020/06/12</v>
      </c>
      <c r="AD879" s="3">
        <f>IFERROR(IFERROR(DATEVALUE(Table1[[#This Row],[Column2]]),DATE(MID(Table1[[#This Row],[Column2]],FIND(20,Table1[[#This Row],[Column2]],1),4),MID(Table1[[#This Row],[Column2]],FIND("/",Table1[[#This Row],[Column2]],1)+1,2),1)),"Check")</f>
        <v>43994</v>
      </c>
      <c r="AE879" s="3">
        <f ca="1">IFERROR(TODAY()-Table1[[#This Row],[Column3]],"")</f>
        <v>2221</v>
      </c>
      <c r="AF879" s="3" t="str">
        <f>VLOOKUP(Table1[[#This Row],[Location of the Job]],Table2[],3,FALSE)</f>
        <v>NWG</v>
      </c>
    </row>
    <row r="880" spans="1:32" x14ac:dyDescent="0.25">
      <c r="A880" s="2" t="s">
        <v>10685</v>
      </c>
      <c r="B880" s="2" t="s">
        <v>27</v>
      </c>
      <c r="C880" s="2" t="s">
        <v>10686</v>
      </c>
      <c r="D880" s="2" t="s">
        <v>10687</v>
      </c>
      <c r="E880" s="2" t="s">
        <v>7090</v>
      </c>
      <c r="F880" s="2" t="s">
        <v>10688</v>
      </c>
      <c r="G880" s="2">
        <v>0</v>
      </c>
      <c r="H880" s="2" t="s">
        <v>179</v>
      </c>
      <c r="I880" s="2" t="s">
        <v>10689</v>
      </c>
      <c r="J880" s="2" t="s">
        <v>10690</v>
      </c>
      <c r="K880" s="2" t="s">
        <v>10691</v>
      </c>
      <c r="L880" s="2" t="s">
        <v>10692</v>
      </c>
      <c r="M880" s="2" t="s">
        <v>101</v>
      </c>
      <c r="N880" s="2" t="s">
        <v>10693</v>
      </c>
      <c r="O880" s="2" t="s">
        <v>10694</v>
      </c>
      <c r="P880" s="2" t="s">
        <v>10695</v>
      </c>
      <c r="Q880" s="2" t="s">
        <v>87</v>
      </c>
      <c r="R880" s="2" t="s">
        <v>10696</v>
      </c>
      <c r="S880" s="2" t="s">
        <v>2375</v>
      </c>
      <c r="T880" s="2" t="s">
        <v>43</v>
      </c>
      <c r="U880" s="2" t="s">
        <v>44</v>
      </c>
      <c r="V880" s="2"/>
      <c r="W880" s="2"/>
      <c r="X880" s="2"/>
      <c r="Y880" s="2"/>
      <c r="Z880" s="2" t="s">
        <v>10697</v>
      </c>
      <c r="AA880" s="2">
        <f>FIND("Approved Date:",Table1[[#This Row],[Footer Text]],1)+15</f>
        <v>113</v>
      </c>
      <c r="AB880" s="2">
        <f>LEN(Table1[[#This Row],[Footer Text]])</f>
        <v>112</v>
      </c>
      <c r="AC880" s="2" t="e">
        <f>SUBSTITUTE(MID(Table1[[#This Row],[Footer Text]],Table1[[#This Row],[Approved Date:]],Table1[[#This Row],[Column1]]-Table1[[#This Row],[Approved Date:]]),"-","/")</f>
        <v>#VALUE!</v>
      </c>
      <c r="AD880" s="3" t="str">
        <f>IFERROR(IFERROR(DATEVALUE(Table1[[#This Row],[Column2]]),DATE(MID(Table1[[#This Row],[Column2]],FIND(20,Table1[[#This Row],[Column2]],1),4),MID(Table1[[#This Row],[Column2]],FIND("/",Table1[[#This Row],[Column2]],1)+1,2),1)),"Check")</f>
        <v>Check</v>
      </c>
      <c r="AE880" s="3" t="str">
        <f ca="1">IFERROR(TODAY()-Table1[[#This Row],[Column3]],"")</f>
        <v/>
      </c>
      <c r="AF880" s="3" t="str">
        <f>VLOOKUP(Table1[[#This Row],[Location of the Job]],Table2[],3,FALSE)</f>
        <v>NWG</v>
      </c>
    </row>
    <row r="881" spans="1:32" x14ac:dyDescent="0.25">
      <c r="A881" s="2" t="s">
        <v>10698</v>
      </c>
      <c r="B881" s="2" t="s">
        <v>27</v>
      </c>
      <c r="C881" s="2" t="s">
        <v>10699</v>
      </c>
      <c r="D881" s="2" t="s">
        <v>10613</v>
      </c>
      <c r="E881" s="2" t="s">
        <v>10612</v>
      </c>
      <c r="F881" s="2" t="s">
        <v>10688</v>
      </c>
      <c r="G881" s="2">
        <v>0</v>
      </c>
      <c r="H881" s="2">
        <v>3</v>
      </c>
      <c r="I881" s="2" t="s">
        <v>10700</v>
      </c>
      <c r="J881" s="2" t="s">
        <v>10701</v>
      </c>
      <c r="K881" s="2" t="s">
        <v>10702</v>
      </c>
      <c r="L881" s="2" t="s">
        <v>10617</v>
      </c>
      <c r="M881" s="2" t="s">
        <v>101</v>
      </c>
      <c r="N881" s="2" t="s">
        <v>10618</v>
      </c>
      <c r="O881" s="2" t="s">
        <v>10703</v>
      </c>
      <c r="P881" s="2" t="s">
        <v>10620</v>
      </c>
      <c r="Q881" s="2" t="s">
        <v>200</v>
      </c>
      <c r="R881" s="2" t="s">
        <v>10621</v>
      </c>
      <c r="S881" s="2" t="s">
        <v>351</v>
      </c>
      <c r="T881" s="2" t="s">
        <v>10622</v>
      </c>
      <c r="U881" s="2" t="s">
        <v>44</v>
      </c>
      <c r="V881" s="2"/>
      <c r="W881" s="2"/>
      <c r="X881" s="2"/>
      <c r="Y881" s="2"/>
      <c r="Z881" s="2" t="s">
        <v>10704</v>
      </c>
      <c r="AA881" s="2">
        <f>FIND("Approved Date:",Table1[[#This Row],[Footer Text]],1)+15</f>
        <v>124</v>
      </c>
      <c r="AB881" s="2">
        <f>LEN(Table1[[#This Row],[Footer Text]])</f>
        <v>134</v>
      </c>
      <c r="AC881" s="2" t="str">
        <f>SUBSTITUTE(MID(Table1[[#This Row],[Footer Text]],Table1[[#This Row],[Approved Date:]],Table1[[#This Row],[Column1]]-Table1[[#This Row],[Approved Date:]]),"-","/")</f>
        <v>10/20/2025</v>
      </c>
      <c r="AD881" s="3">
        <f>IFERROR(IFERROR(DATEVALUE(Table1[[#This Row],[Column2]]),DATE(MID(Table1[[#This Row],[Column2]],FIND(20,Table1[[#This Row],[Column2]],1),4),MID(Table1[[#This Row],[Column2]],FIND("/",Table1[[#This Row],[Column2]],1)+1,2),1)),"Check")</f>
        <v>45950</v>
      </c>
      <c r="AE881" s="3">
        <f ca="1">IFERROR(TODAY()-Table1[[#This Row],[Column3]],"")</f>
        <v>265</v>
      </c>
      <c r="AF881" s="3" t="str">
        <f>VLOOKUP(Table1[[#This Row],[Location of the Job]],Table2[],3,FALSE)</f>
        <v>NWG</v>
      </c>
    </row>
    <row r="882" spans="1:32" x14ac:dyDescent="0.25">
      <c r="A882" s="2" t="s">
        <v>10705</v>
      </c>
      <c r="B882" s="2" t="s">
        <v>27</v>
      </c>
      <c r="C882" s="2" t="s">
        <v>10706</v>
      </c>
      <c r="D882" s="2" t="s">
        <v>10707</v>
      </c>
      <c r="E882" s="2" t="s">
        <v>7090</v>
      </c>
      <c r="F882" s="2" t="s">
        <v>10688</v>
      </c>
      <c r="G882" s="2">
        <v>3</v>
      </c>
      <c r="H882" s="2" t="s">
        <v>341</v>
      </c>
      <c r="I882" s="2" t="s">
        <v>10708</v>
      </c>
      <c r="J882" s="2" t="s">
        <v>10709</v>
      </c>
      <c r="K882" s="2" t="s">
        <v>10710</v>
      </c>
      <c r="L882" s="2" t="s">
        <v>10711</v>
      </c>
      <c r="M882" s="2" t="s">
        <v>101</v>
      </c>
      <c r="N882" s="2" t="s">
        <v>10712</v>
      </c>
      <c r="O882" s="2" t="s">
        <v>10713</v>
      </c>
      <c r="P882" s="2" t="s">
        <v>6210</v>
      </c>
      <c r="Q882" s="2" t="s">
        <v>58</v>
      </c>
      <c r="R882" s="2" t="s">
        <v>10696</v>
      </c>
      <c r="S882" s="2" t="s">
        <v>10714</v>
      </c>
      <c r="T882" s="2" t="s">
        <v>10715</v>
      </c>
      <c r="U882" s="2" t="s">
        <v>44</v>
      </c>
      <c r="V882" s="2"/>
      <c r="W882" s="2"/>
      <c r="X882" s="2"/>
      <c r="Y882" s="2"/>
      <c r="Z882" s="2" t="s">
        <v>10716</v>
      </c>
      <c r="AA882" s="2">
        <f>FIND("Approved Date:",Table1[[#This Row],[Footer Text]],1)+15</f>
        <v>123</v>
      </c>
      <c r="AB882" s="2">
        <f>LEN(Table1[[#This Row],[Footer Text]])</f>
        <v>133</v>
      </c>
      <c r="AC882" s="2" t="str">
        <f>SUBSTITUTE(MID(Table1[[#This Row],[Footer Text]],Table1[[#This Row],[Approved Date:]],Table1[[#This Row],[Column1]]-Table1[[#This Row],[Approved Date:]]),"-","/")</f>
        <v>09/10/2023</v>
      </c>
      <c r="AD882" s="3">
        <f>IFERROR(IFERROR(DATEVALUE(Table1[[#This Row],[Column2]]),DATE(MID(Table1[[#This Row],[Column2]],FIND(20,Table1[[#This Row],[Column2]],1),4),MID(Table1[[#This Row],[Column2]],FIND("/",Table1[[#This Row],[Column2]],1)+1,2),1)),"Check")</f>
        <v>45179</v>
      </c>
      <c r="AE882" s="3">
        <f ca="1">IFERROR(TODAY()-Table1[[#This Row],[Column3]],"")</f>
        <v>1036</v>
      </c>
      <c r="AF882" s="3" t="str">
        <f>VLOOKUP(Table1[[#This Row],[Location of the Job]],Table2[],3,FALSE)</f>
        <v>NWG</v>
      </c>
    </row>
    <row r="883" spans="1:32" x14ac:dyDescent="0.25">
      <c r="A883" s="2" t="s">
        <v>10717</v>
      </c>
      <c r="B883" s="2" t="s">
        <v>125</v>
      </c>
      <c r="C883" s="2" t="s">
        <v>10718</v>
      </c>
      <c r="D883" s="2" t="s">
        <v>10719</v>
      </c>
      <c r="E883" s="2" t="s">
        <v>6086</v>
      </c>
      <c r="F883" s="2" t="s">
        <v>10720</v>
      </c>
      <c r="G883" s="2">
        <v>2</v>
      </c>
      <c r="H883" s="2">
        <v>2</v>
      </c>
      <c r="I883" s="2" t="s">
        <v>10721</v>
      </c>
      <c r="J883" s="2" t="s">
        <v>10722</v>
      </c>
      <c r="K883" s="2" t="s">
        <v>10723</v>
      </c>
      <c r="L883" s="2" t="s">
        <v>10724</v>
      </c>
      <c r="M883" s="2" t="s">
        <v>10725</v>
      </c>
      <c r="N883" s="2" t="s">
        <v>6092</v>
      </c>
      <c r="O883" s="2" t="s">
        <v>10726</v>
      </c>
      <c r="P883" s="2" t="s">
        <v>10727</v>
      </c>
      <c r="Q883" s="2" t="s">
        <v>763</v>
      </c>
      <c r="R883" s="2" t="s">
        <v>10728</v>
      </c>
      <c r="S883" s="2" t="s">
        <v>10729</v>
      </c>
      <c r="T883" s="2" t="s">
        <v>6161</v>
      </c>
      <c r="U883" s="2" t="s">
        <v>44</v>
      </c>
      <c r="V883" s="2"/>
      <c r="W883" s="2"/>
      <c r="X883" s="2"/>
      <c r="Y883" s="2"/>
      <c r="Z883" s="2" t="s">
        <v>10730</v>
      </c>
      <c r="AA883" s="2">
        <f>FIND("Approved Date:",Table1[[#This Row],[Footer Text]],1)+15</f>
        <v>122</v>
      </c>
      <c r="AB883" s="2">
        <f>LEN(Table1[[#This Row],[Footer Text]])</f>
        <v>132</v>
      </c>
      <c r="AC883" s="2" t="str">
        <f>SUBSTITUTE(MID(Table1[[#This Row],[Footer Text]],Table1[[#This Row],[Approved Date:]],Table1[[#This Row],[Column1]]-Table1[[#This Row],[Approved Date:]]),"-","/")</f>
        <v>11/18/2024</v>
      </c>
      <c r="AD883" s="3">
        <f>IFERROR(IFERROR(DATEVALUE(Table1[[#This Row],[Column2]]),DATE(MID(Table1[[#This Row],[Column2]],FIND(20,Table1[[#This Row],[Column2]],1),4),MID(Table1[[#This Row],[Column2]],FIND("/",Table1[[#This Row],[Column2]],1)+1,2),1)),"Check")</f>
        <v>45614</v>
      </c>
      <c r="AE883" s="3">
        <f ca="1">IFERROR(TODAY()-Table1[[#This Row],[Column3]],"")</f>
        <v>601</v>
      </c>
      <c r="AF883" s="3" t="str">
        <f>VLOOKUP(Table1[[#This Row],[Location of the Job]],Table2[],3,FALSE)</f>
        <v>NWG</v>
      </c>
    </row>
    <row r="884" spans="1:32" x14ac:dyDescent="0.25">
      <c r="A884" s="2" t="s">
        <v>10731</v>
      </c>
      <c r="B884" s="2" t="s">
        <v>27</v>
      </c>
      <c r="C884" s="2" t="s">
        <v>10732</v>
      </c>
      <c r="D884" s="2" t="s">
        <v>10733</v>
      </c>
      <c r="E884" s="2" t="s">
        <v>10734</v>
      </c>
      <c r="F884" s="2" t="s">
        <v>10735</v>
      </c>
      <c r="G884" s="2" t="s">
        <v>68</v>
      </c>
      <c r="H884" s="2"/>
      <c r="I884" s="2" t="s">
        <v>10736</v>
      </c>
      <c r="J884" s="2" t="s">
        <v>10737</v>
      </c>
      <c r="K884" s="2" t="s">
        <v>10738</v>
      </c>
      <c r="L884" s="2" t="s">
        <v>10739</v>
      </c>
      <c r="M884" s="2" t="s">
        <v>101</v>
      </c>
      <c r="N884" s="2" t="s">
        <v>10740</v>
      </c>
      <c r="O884" s="2" t="s">
        <v>10741</v>
      </c>
      <c r="P884" s="2"/>
      <c r="Q884" s="2" t="s">
        <v>58</v>
      </c>
      <c r="R884" s="2" t="s">
        <v>10742</v>
      </c>
      <c r="S884" s="2" t="s">
        <v>10743</v>
      </c>
      <c r="T884" s="2" t="s">
        <v>10744</v>
      </c>
      <c r="U884" s="2" t="s">
        <v>44</v>
      </c>
      <c r="V884" s="2"/>
      <c r="W884" s="2"/>
      <c r="X884" s="2"/>
      <c r="Y884" s="2"/>
      <c r="Z884" s="2" t="s">
        <v>10745</v>
      </c>
      <c r="AA884" s="2">
        <f>FIND("Approved Date:",Table1[[#This Row],[Footer Text]],1)+15</f>
        <v>122</v>
      </c>
      <c r="AB884" s="2">
        <f>LEN(Table1[[#This Row],[Footer Text]])</f>
        <v>132</v>
      </c>
      <c r="AC884" s="2" t="str">
        <f>SUBSTITUTE(MID(Table1[[#This Row],[Footer Text]],Table1[[#This Row],[Approved Date:]],Table1[[#This Row],[Column1]]-Table1[[#This Row],[Approved Date:]]),"-","/")</f>
        <v>2023/05/03</v>
      </c>
      <c r="AD884" s="3">
        <f>IFERROR(IFERROR(DATEVALUE(Table1[[#This Row],[Column2]]),DATE(MID(Table1[[#This Row],[Column2]],FIND(20,Table1[[#This Row],[Column2]],1),4),MID(Table1[[#This Row],[Column2]],FIND("/",Table1[[#This Row],[Column2]],1)+1,2),1)),"Check")</f>
        <v>45049</v>
      </c>
      <c r="AE884" s="3">
        <f ca="1">IFERROR(TODAY()-Table1[[#This Row],[Column3]],"")</f>
        <v>1166</v>
      </c>
      <c r="AF884" s="3" t="str">
        <f>VLOOKUP(Table1[[#This Row],[Location of the Job]],Table2[],3,FALSE)</f>
        <v>NWG</v>
      </c>
    </row>
    <row r="885" spans="1:32" x14ac:dyDescent="0.25">
      <c r="A885" s="2" t="s">
        <v>10746</v>
      </c>
      <c r="B885" s="2" t="s">
        <v>125</v>
      </c>
      <c r="C885" s="2" t="s">
        <v>10747</v>
      </c>
      <c r="D885" s="2" t="s">
        <v>10748</v>
      </c>
      <c r="E885" s="2" t="s">
        <v>2033</v>
      </c>
      <c r="F885" s="2" t="s">
        <v>10749</v>
      </c>
      <c r="G885" s="2" t="s">
        <v>68</v>
      </c>
      <c r="H885" s="2">
        <v>2</v>
      </c>
      <c r="I885" s="2" t="s">
        <v>10750</v>
      </c>
      <c r="J885" s="2" t="s">
        <v>10751</v>
      </c>
      <c r="K885" s="2" t="s">
        <v>10752</v>
      </c>
      <c r="L885" s="2" t="s">
        <v>10753</v>
      </c>
      <c r="M885" s="2" t="s">
        <v>101</v>
      </c>
      <c r="N885" s="2" t="s">
        <v>10754</v>
      </c>
      <c r="O885" s="2" t="s">
        <v>10755</v>
      </c>
      <c r="P885" s="2" t="s">
        <v>10756</v>
      </c>
      <c r="Q885" s="2" t="s">
        <v>2680</v>
      </c>
      <c r="R885" s="2" t="s">
        <v>10757</v>
      </c>
      <c r="S885" s="2" t="s">
        <v>10758</v>
      </c>
      <c r="T885" s="2" t="s">
        <v>10759</v>
      </c>
      <c r="U885" s="2" t="s">
        <v>44</v>
      </c>
      <c r="V885" s="2"/>
      <c r="W885" s="2"/>
      <c r="X885" s="2"/>
      <c r="Y885" s="2"/>
      <c r="Z885" s="2" t="s">
        <v>10760</v>
      </c>
      <c r="AA885" s="2">
        <f>FIND("Approved Date:",Table1[[#This Row],[Footer Text]],1)+15</f>
        <v>123</v>
      </c>
      <c r="AB885" s="2">
        <f>LEN(Table1[[#This Row],[Footer Text]])</f>
        <v>132</v>
      </c>
      <c r="AC885" s="2" t="str">
        <f>SUBSTITUTE(MID(Table1[[#This Row],[Footer Text]],Table1[[#This Row],[Approved Date:]],Table1[[#This Row],[Column1]]-Table1[[#This Row],[Approved Date:]]),"-","/")</f>
        <v>4/27/2025</v>
      </c>
      <c r="AD885" s="3">
        <f>IFERROR(IFERROR(DATEVALUE(Table1[[#This Row],[Column2]]),DATE(MID(Table1[[#This Row],[Column2]],FIND(20,Table1[[#This Row],[Column2]],1),4),MID(Table1[[#This Row],[Column2]],FIND("/",Table1[[#This Row],[Column2]],1)+1,2),1)),"Check")</f>
        <v>45774</v>
      </c>
      <c r="AE885" s="3">
        <f ca="1">IFERROR(TODAY()-Table1[[#This Row],[Column3]],"")</f>
        <v>441</v>
      </c>
      <c r="AF885" s="3" t="str">
        <f>VLOOKUP(Table1[[#This Row],[Location of the Job]],Table2[],3,FALSE)</f>
        <v>NWG</v>
      </c>
    </row>
    <row r="886" spans="1:32" x14ac:dyDescent="0.25">
      <c r="A886" s="2" t="s">
        <v>10761</v>
      </c>
      <c r="B886" s="2" t="s">
        <v>27</v>
      </c>
      <c r="C886" s="2" t="s">
        <v>10762</v>
      </c>
      <c r="D886" s="2" t="s">
        <v>10763</v>
      </c>
      <c r="E886" s="2" t="s">
        <v>2033</v>
      </c>
      <c r="F886" s="2" t="s">
        <v>10764</v>
      </c>
      <c r="G886" s="2">
        <v>0</v>
      </c>
      <c r="H886" s="2">
        <v>2</v>
      </c>
      <c r="I886" s="2" t="s">
        <v>10765</v>
      </c>
      <c r="J886" s="2" t="s">
        <v>10766</v>
      </c>
      <c r="K886" s="2" t="s">
        <v>10767</v>
      </c>
      <c r="L886" s="2" t="s">
        <v>10768</v>
      </c>
      <c r="M886" s="2" t="s">
        <v>101</v>
      </c>
      <c r="N886" s="2" t="s">
        <v>10754</v>
      </c>
      <c r="O886" s="2" t="s">
        <v>10755</v>
      </c>
      <c r="P886" s="2" t="s">
        <v>10769</v>
      </c>
      <c r="Q886" s="2" t="s">
        <v>763</v>
      </c>
      <c r="R886" s="2" t="s">
        <v>10757</v>
      </c>
      <c r="S886" s="2" t="s">
        <v>5405</v>
      </c>
      <c r="T886" s="2" t="s">
        <v>10759</v>
      </c>
      <c r="U886" s="2" t="s">
        <v>44</v>
      </c>
      <c r="V886" s="2"/>
      <c r="W886" s="2"/>
      <c r="X886" s="2"/>
      <c r="Y886" s="2"/>
      <c r="Z886" s="2" t="s">
        <v>10770</v>
      </c>
      <c r="AA886" s="2">
        <f>FIND("Approved Date:",Table1[[#This Row],[Footer Text]],1)+15</f>
        <v>124</v>
      </c>
      <c r="AB886" s="2">
        <f>LEN(Table1[[#This Row],[Footer Text]])</f>
        <v>132</v>
      </c>
      <c r="AC886" s="2" t="str">
        <f>SUBSTITUTE(MID(Table1[[#This Row],[Footer Text]],Table1[[#This Row],[Approved Date:]],Table1[[#This Row],[Column1]]-Table1[[#This Row],[Approved Date:]]),"-","/")</f>
        <v>2/5/2025</v>
      </c>
      <c r="AD886" s="3">
        <f>IFERROR(IFERROR(DATEVALUE(Table1[[#This Row],[Column2]]),DATE(MID(Table1[[#This Row],[Column2]],FIND(20,Table1[[#This Row],[Column2]],1),4),MID(Table1[[#This Row],[Column2]],FIND("/",Table1[[#This Row],[Column2]],1)+1,2),1)),"Check")</f>
        <v>45693</v>
      </c>
      <c r="AE886" s="3">
        <f ca="1">IFERROR(TODAY()-Table1[[#This Row],[Column3]],"")</f>
        <v>522</v>
      </c>
      <c r="AF886" s="3" t="str">
        <f>VLOOKUP(Table1[[#This Row],[Location of the Job]],Table2[],3,FALSE)</f>
        <v>NWG</v>
      </c>
    </row>
    <row r="887" spans="1:32" x14ac:dyDescent="0.25">
      <c r="A887" s="2" t="s">
        <v>10771</v>
      </c>
      <c r="B887" s="2" t="s">
        <v>27</v>
      </c>
      <c r="C887" s="2" t="s">
        <v>10772</v>
      </c>
      <c r="D887" s="2" t="s">
        <v>2105</v>
      </c>
      <c r="E887" s="2" t="s">
        <v>10734</v>
      </c>
      <c r="F887" s="2" t="s">
        <v>10735</v>
      </c>
      <c r="G887" s="2">
        <v>5</v>
      </c>
      <c r="H887" s="2">
        <v>4</v>
      </c>
      <c r="I887" s="2" t="s">
        <v>10773</v>
      </c>
      <c r="J887" s="2" t="s">
        <v>10774</v>
      </c>
      <c r="K887" s="2" t="s">
        <v>10775</v>
      </c>
      <c r="L887" s="2" t="s">
        <v>10776</v>
      </c>
      <c r="M887" s="2" t="s">
        <v>101</v>
      </c>
      <c r="N887" s="2" t="s">
        <v>10740</v>
      </c>
      <c r="O887" s="2" t="s">
        <v>10777</v>
      </c>
      <c r="P887" s="2"/>
      <c r="Q887" s="2" t="s">
        <v>58</v>
      </c>
      <c r="R887" s="2" t="s">
        <v>10742</v>
      </c>
      <c r="S887" s="2" t="s">
        <v>10743</v>
      </c>
      <c r="T887" s="2" t="s">
        <v>10744</v>
      </c>
      <c r="U887" s="2" t="s">
        <v>44</v>
      </c>
      <c r="V887" s="2"/>
      <c r="W887" s="2"/>
      <c r="X887" s="2"/>
      <c r="Y887" s="2"/>
      <c r="Z887" s="2" t="s">
        <v>10778</v>
      </c>
      <c r="AA887" s="2">
        <f>FIND("Approved Date:",Table1[[#This Row],[Footer Text]],1)+15</f>
        <v>122</v>
      </c>
      <c r="AB887" s="2">
        <f>LEN(Table1[[#This Row],[Footer Text]])</f>
        <v>132</v>
      </c>
      <c r="AC887" s="2" t="str">
        <f>SUBSTITUTE(MID(Table1[[#This Row],[Footer Text]],Table1[[#This Row],[Approved Date:]],Table1[[#This Row],[Column1]]-Table1[[#This Row],[Approved Date:]]),"-","/")</f>
        <v>2020/11/30</v>
      </c>
      <c r="AD887" s="3">
        <f>IFERROR(IFERROR(DATEVALUE(Table1[[#This Row],[Column2]]),DATE(MID(Table1[[#This Row],[Column2]],FIND(20,Table1[[#This Row],[Column2]],1),4),MID(Table1[[#This Row],[Column2]],FIND("/",Table1[[#This Row],[Column2]],1)+1,2),1)),"Check")</f>
        <v>44165</v>
      </c>
      <c r="AE887" s="3">
        <f ca="1">IFERROR(TODAY()-Table1[[#This Row],[Column3]],"")</f>
        <v>2050</v>
      </c>
      <c r="AF887" s="3" t="str">
        <f>VLOOKUP(Table1[[#This Row],[Location of the Job]],Table2[],3,FALSE)</f>
        <v>NWG</v>
      </c>
    </row>
    <row r="888" spans="1:32" x14ac:dyDescent="0.25">
      <c r="A888" s="2" t="s">
        <v>10779</v>
      </c>
      <c r="B888" s="2" t="s">
        <v>27</v>
      </c>
      <c r="C888" s="2" t="s">
        <v>10780</v>
      </c>
      <c r="D888" s="2" t="s">
        <v>10781</v>
      </c>
      <c r="E888" s="2" t="s">
        <v>2033</v>
      </c>
      <c r="F888" s="2" t="s">
        <v>10782</v>
      </c>
      <c r="G888" s="4">
        <v>46058</v>
      </c>
      <c r="H888" s="2" t="s">
        <v>179</v>
      </c>
      <c r="I888" s="2" t="s">
        <v>10783</v>
      </c>
      <c r="J888" s="2" t="s">
        <v>10784</v>
      </c>
      <c r="K888" s="2" t="s">
        <v>10785</v>
      </c>
      <c r="L888" s="2" t="s">
        <v>10786</v>
      </c>
      <c r="M888" s="2" t="s">
        <v>10787</v>
      </c>
      <c r="N888" s="2" t="s">
        <v>10788</v>
      </c>
      <c r="O888" s="2" t="s">
        <v>10789</v>
      </c>
      <c r="P888" s="2" t="s">
        <v>10790</v>
      </c>
      <c r="Q888" s="2" t="s">
        <v>732</v>
      </c>
      <c r="R888" s="2" t="s">
        <v>10791</v>
      </c>
      <c r="S888" s="2" t="s">
        <v>10792</v>
      </c>
      <c r="T888" s="2" t="s">
        <v>10793</v>
      </c>
      <c r="U888" s="2" t="s">
        <v>44</v>
      </c>
      <c r="V888" s="2"/>
      <c r="W888" s="2"/>
      <c r="X888" s="2"/>
      <c r="Y888" s="2"/>
      <c r="Z888" s="2" t="s">
        <v>10794</v>
      </c>
      <c r="AA888" s="2">
        <f>FIND("Approved Date:",Table1[[#This Row],[Footer Text]],1)+15</f>
        <v>130</v>
      </c>
      <c r="AB888" s="2">
        <f>LEN(Table1[[#This Row],[Footer Text]])</f>
        <v>139</v>
      </c>
      <c r="AC888" s="2" t="str">
        <f>SUBSTITUTE(MID(Table1[[#This Row],[Footer Text]],Table1[[#This Row],[Approved Date:]],Table1[[#This Row],[Column1]]-Table1[[#This Row],[Approved Date:]]),"-","/")</f>
        <v>1/11/2025</v>
      </c>
      <c r="AD888" s="3">
        <f>IFERROR(IFERROR(DATEVALUE(Table1[[#This Row],[Column2]]),DATE(MID(Table1[[#This Row],[Column2]],FIND(20,Table1[[#This Row],[Column2]],1),4),MID(Table1[[#This Row],[Column2]],FIND("/",Table1[[#This Row],[Column2]],1)+1,2),1)),"Check")</f>
        <v>45668</v>
      </c>
      <c r="AE888" s="3">
        <f ca="1">IFERROR(TODAY()-Table1[[#This Row],[Column3]],"")</f>
        <v>547</v>
      </c>
      <c r="AF888" s="3" t="str">
        <f>VLOOKUP(Table1[[#This Row],[Location of the Job]],Table2[],3,FALSE)</f>
        <v>NWG</v>
      </c>
    </row>
    <row r="889" spans="1:32" x14ac:dyDescent="0.25">
      <c r="A889" s="2" t="s">
        <v>10795</v>
      </c>
      <c r="B889" s="2" t="s">
        <v>27</v>
      </c>
      <c r="C889" s="2" t="s">
        <v>10796</v>
      </c>
      <c r="D889" s="2" t="s">
        <v>10797</v>
      </c>
      <c r="E889" s="2" t="s">
        <v>10674</v>
      </c>
      <c r="F889" s="2" t="s">
        <v>10798</v>
      </c>
      <c r="G889" s="2">
        <v>0</v>
      </c>
      <c r="H889" s="2">
        <v>2</v>
      </c>
      <c r="I889" s="2" t="s">
        <v>10799</v>
      </c>
      <c r="J889" s="2" t="s">
        <v>10800</v>
      </c>
      <c r="K889" s="2" t="s">
        <v>10801</v>
      </c>
      <c r="L889" s="2" t="s">
        <v>10802</v>
      </c>
      <c r="M889" s="2" t="s">
        <v>36</v>
      </c>
      <c r="N889" s="2" t="s">
        <v>10803</v>
      </c>
      <c r="O889" s="2" t="s">
        <v>10804</v>
      </c>
      <c r="P889" s="2" t="s">
        <v>10805</v>
      </c>
      <c r="Q889" s="2" t="s">
        <v>58</v>
      </c>
      <c r="R889" s="2" t="s">
        <v>10806</v>
      </c>
      <c r="S889" s="2" t="s">
        <v>351</v>
      </c>
      <c r="T889" s="2" t="s">
        <v>43</v>
      </c>
      <c r="U889" s="2" t="s">
        <v>44</v>
      </c>
      <c r="V889" s="2"/>
      <c r="W889" s="2"/>
      <c r="X889" s="2"/>
      <c r="Y889" s="2"/>
      <c r="Z889" s="2" t="s">
        <v>10807</v>
      </c>
      <c r="AA889" s="2">
        <f>FIND("Approved Date:",Table1[[#This Row],[Footer Text]],1)+15</f>
        <v>122</v>
      </c>
      <c r="AB889" s="2">
        <f>LEN(Table1[[#This Row],[Footer Text]])</f>
        <v>132</v>
      </c>
      <c r="AC889" s="2" t="str">
        <f>SUBSTITUTE(MID(Table1[[#This Row],[Footer Text]],Table1[[#This Row],[Approved Date:]],Table1[[#This Row],[Column1]]-Table1[[#This Row],[Approved Date:]]),"-","/")</f>
        <v>12/31/2023</v>
      </c>
      <c r="AD889" s="3">
        <f>IFERROR(IFERROR(DATEVALUE(Table1[[#This Row],[Column2]]),DATE(MID(Table1[[#This Row],[Column2]],FIND(20,Table1[[#This Row],[Column2]],1),4),MID(Table1[[#This Row],[Column2]],FIND("/",Table1[[#This Row],[Column2]],1)+1,2),1)),"Check")</f>
        <v>45291</v>
      </c>
      <c r="AE889" s="3">
        <f ca="1">IFERROR(TODAY()-Table1[[#This Row],[Column3]],"")</f>
        <v>924</v>
      </c>
      <c r="AF889" s="3" t="str">
        <f>VLOOKUP(Table1[[#This Row],[Location of the Job]],Table2[],3,FALSE)</f>
        <v>NWG</v>
      </c>
    </row>
    <row r="890" spans="1:32" x14ac:dyDescent="0.25">
      <c r="A890" s="2" t="s">
        <v>10808</v>
      </c>
      <c r="B890" s="2" t="s">
        <v>27</v>
      </c>
      <c r="C890" s="2" t="s">
        <v>10809</v>
      </c>
      <c r="D890" s="2" t="s">
        <v>10810</v>
      </c>
      <c r="E890" s="2" t="s">
        <v>10612</v>
      </c>
      <c r="F890" s="2" t="s">
        <v>10613</v>
      </c>
      <c r="G890" s="2">
        <v>0</v>
      </c>
      <c r="H890" s="2">
        <v>1</v>
      </c>
      <c r="I890" s="2" t="s">
        <v>10811</v>
      </c>
      <c r="J890" s="2" t="s">
        <v>10812</v>
      </c>
      <c r="K890" s="2" t="s">
        <v>10813</v>
      </c>
      <c r="L890" s="2" t="s">
        <v>10814</v>
      </c>
      <c r="M890" s="2" t="s">
        <v>101</v>
      </c>
      <c r="N890" s="2" t="s">
        <v>10815</v>
      </c>
      <c r="O890" s="2" t="s">
        <v>10816</v>
      </c>
      <c r="P890" s="2" t="s">
        <v>10817</v>
      </c>
      <c r="Q890" s="2" t="s">
        <v>58</v>
      </c>
      <c r="R890" s="2" t="s">
        <v>10818</v>
      </c>
      <c r="S890" s="2" t="s">
        <v>10819</v>
      </c>
      <c r="T890" s="2"/>
      <c r="U890" s="2" t="s">
        <v>44</v>
      </c>
      <c r="V890" s="2"/>
      <c r="W890" s="2"/>
      <c r="X890" s="2"/>
      <c r="Y890" s="2"/>
      <c r="Z890" s="2" t="s">
        <v>10820</v>
      </c>
      <c r="AA890" s="2">
        <f>FIND("Approved Date:",Table1[[#This Row],[Footer Text]],1)+15</f>
        <v>119</v>
      </c>
      <c r="AB890" s="2">
        <f>LEN(Table1[[#This Row],[Footer Text]])</f>
        <v>129</v>
      </c>
      <c r="AC890" s="2" t="str">
        <f>SUBSTITUTE(MID(Table1[[#This Row],[Footer Text]],Table1[[#This Row],[Approved Date:]],Table1[[#This Row],[Column1]]-Table1[[#This Row],[Approved Date:]]),"-","/")</f>
        <v>2015/06/01</v>
      </c>
      <c r="AD890" s="3">
        <f>IFERROR(IFERROR(DATEVALUE(Table1[[#This Row],[Column2]]),DATE(MID(Table1[[#This Row],[Column2]],FIND(20,Table1[[#This Row],[Column2]],1),4),MID(Table1[[#This Row],[Column2]],FIND("/",Table1[[#This Row],[Column2]],1)+1,2),1)),"Check")</f>
        <v>42156</v>
      </c>
      <c r="AE890" s="3">
        <f ca="1">IFERROR(TODAY()-Table1[[#This Row],[Column3]],"")</f>
        <v>4059</v>
      </c>
      <c r="AF890" s="3" t="str">
        <f>VLOOKUP(Table1[[#This Row],[Location of the Job]],Table2[],3,FALSE)</f>
        <v>NWG</v>
      </c>
    </row>
    <row r="891" spans="1:32" x14ac:dyDescent="0.25">
      <c r="A891" s="2" t="s">
        <v>10821</v>
      </c>
      <c r="B891" s="2" t="s">
        <v>125</v>
      </c>
      <c r="C891" s="2" t="s">
        <v>10822</v>
      </c>
      <c r="D891" s="2" t="s">
        <v>10823</v>
      </c>
      <c r="E891" s="2" t="s">
        <v>10824</v>
      </c>
      <c r="F891" s="2" t="s">
        <v>10628</v>
      </c>
      <c r="G891" s="2" t="s">
        <v>68</v>
      </c>
      <c r="H891" s="2">
        <v>2</v>
      </c>
      <c r="I891" s="2" t="s">
        <v>10825</v>
      </c>
      <c r="J891" s="2" t="s">
        <v>10826</v>
      </c>
      <c r="K891" s="2" t="s">
        <v>10827</v>
      </c>
      <c r="L891" s="2" t="s">
        <v>10828</v>
      </c>
      <c r="M891" s="2" t="s">
        <v>10829</v>
      </c>
      <c r="N891" s="2" t="s">
        <v>10830</v>
      </c>
      <c r="O891" s="2" t="s">
        <v>10831</v>
      </c>
      <c r="P891" s="2" t="s">
        <v>10832</v>
      </c>
      <c r="Q891" s="2" t="s">
        <v>10833</v>
      </c>
      <c r="R891" s="2" t="s">
        <v>10834</v>
      </c>
      <c r="S891" s="2" t="s">
        <v>10835</v>
      </c>
      <c r="T891" s="2" t="s">
        <v>1856</v>
      </c>
      <c r="U891" s="2"/>
      <c r="V891" s="2"/>
      <c r="W891" s="2"/>
      <c r="X891" s="2"/>
      <c r="Y891" s="2"/>
      <c r="Z891" s="2" t="s">
        <v>10836</v>
      </c>
      <c r="AA891" s="2">
        <f>FIND("Approved Date:",Table1[[#This Row],[Footer Text]],1)+15</f>
        <v>135</v>
      </c>
      <c r="AB891" s="2">
        <f>LEN(Table1[[#This Row],[Footer Text]])</f>
        <v>145</v>
      </c>
      <c r="AC891" s="2" t="str">
        <f>SUBSTITUTE(MID(Table1[[#This Row],[Footer Text]],Table1[[#This Row],[Approved Date:]],Table1[[#This Row],[Column1]]-Table1[[#This Row],[Approved Date:]]),"-","/")</f>
        <v>2023/03/05</v>
      </c>
      <c r="AD891" s="3">
        <f>IFERROR(IFERROR(DATEVALUE(Table1[[#This Row],[Column2]]),DATE(MID(Table1[[#This Row],[Column2]],FIND(20,Table1[[#This Row],[Column2]],1),4),MID(Table1[[#This Row],[Column2]],FIND("/",Table1[[#This Row],[Column2]],1)+1,2),1)),"Check")</f>
        <v>44990</v>
      </c>
      <c r="AE891" s="3">
        <f ca="1">IFERROR(TODAY()-Table1[[#This Row],[Column3]],"")</f>
        <v>1225</v>
      </c>
      <c r="AF891" s="3" t="str">
        <f>VLOOKUP(Table1[[#This Row],[Location of the Job]],Table2[],3,FALSE)</f>
        <v>NWG</v>
      </c>
    </row>
    <row r="892" spans="1:32" x14ac:dyDescent="0.25">
      <c r="A892" s="2" t="s">
        <v>10837</v>
      </c>
      <c r="B892" s="2" t="s">
        <v>27</v>
      </c>
      <c r="C892" s="2" t="s">
        <v>10838</v>
      </c>
      <c r="D892" s="2" t="s">
        <v>10628</v>
      </c>
      <c r="E892" s="2" t="s">
        <v>10839</v>
      </c>
      <c r="F892" s="2" t="s">
        <v>2131</v>
      </c>
      <c r="G892" s="2">
        <v>5</v>
      </c>
      <c r="H892" s="2">
        <v>3</v>
      </c>
      <c r="I892" s="2" t="s">
        <v>10840</v>
      </c>
      <c r="J892" s="2" t="s">
        <v>10841</v>
      </c>
      <c r="K892" s="2" t="s">
        <v>10842</v>
      </c>
      <c r="L892" s="2" t="s">
        <v>10843</v>
      </c>
      <c r="M892" s="2" t="s">
        <v>10844</v>
      </c>
      <c r="N892" s="2" t="s">
        <v>10845</v>
      </c>
      <c r="O892" s="2" t="s">
        <v>10846</v>
      </c>
      <c r="P892" s="2" t="s">
        <v>10847</v>
      </c>
      <c r="Q892" s="2" t="s">
        <v>58</v>
      </c>
      <c r="R892" s="2" t="s">
        <v>10848</v>
      </c>
      <c r="S892" s="2" t="s">
        <v>10849</v>
      </c>
      <c r="T892" s="2" t="s">
        <v>10370</v>
      </c>
      <c r="U892" s="2" t="s">
        <v>44</v>
      </c>
      <c r="V892" s="2"/>
      <c r="W892" s="2"/>
      <c r="X892" s="2"/>
      <c r="Y892" s="2"/>
      <c r="Z892" s="2" t="s">
        <v>10850</v>
      </c>
      <c r="AA892" s="2">
        <f>FIND("Approved Date:",Table1[[#This Row],[Footer Text]],1)+15</f>
        <v>124</v>
      </c>
      <c r="AB892" s="2">
        <f>LEN(Table1[[#This Row],[Footer Text]])</f>
        <v>134</v>
      </c>
      <c r="AC892" s="2" t="str">
        <f>SUBSTITUTE(MID(Table1[[#This Row],[Footer Text]],Table1[[#This Row],[Approved Date:]],Table1[[#This Row],[Column1]]-Table1[[#This Row],[Approved Date:]]),"-","/")</f>
        <v>2023/02/28</v>
      </c>
      <c r="AD892" s="3">
        <f>IFERROR(IFERROR(DATEVALUE(Table1[[#This Row],[Column2]]),DATE(MID(Table1[[#This Row],[Column2]],FIND(20,Table1[[#This Row],[Column2]],1),4),MID(Table1[[#This Row],[Column2]],FIND("/",Table1[[#This Row],[Column2]],1)+1,2),1)),"Check")</f>
        <v>44985</v>
      </c>
      <c r="AE892" s="3">
        <f ca="1">IFERROR(TODAY()-Table1[[#This Row],[Column3]],"")</f>
        <v>1230</v>
      </c>
      <c r="AF892" s="3" t="str">
        <f>VLOOKUP(Table1[[#This Row],[Location of the Job]],Table2[],3,FALSE)</f>
        <v>NWG</v>
      </c>
    </row>
    <row r="893" spans="1:32" x14ac:dyDescent="0.25">
      <c r="A893" s="2" t="s">
        <v>10851</v>
      </c>
      <c r="B893" s="2" t="s">
        <v>27</v>
      </c>
      <c r="C893" s="2" t="s">
        <v>10852</v>
      </c>
      <c r="D893" s="2" t="s">
        <v>10853</v>
      </c>
      <c r="E893" s="2" t="s">
        <v>10839</v>
      </c>
      <c r="F893" s="2" t="s">
        <v>10628</v>
      </c>
      <c r="G893" s="2">
        <v>2</v>
      </c>
      <c r="H893" s="2">
        <v>3</v>
      </c>
      <c r="I893" s="2" t="s">
        <v>10854</v>
      </c>
      <c r="J893" s="2" t="s">
        <v>10855</v>
      </c>
      <c r="K893" s="2" t="s">
        <v>10856</v>
      </c>
      <c r="L893" s="2" t="s">
        <v>10857</v>
      </c>
      <c r="M893" s="2" t="s">
        <v>10844</v>
      </c>
      <c r="N893" s="2" t="s">
        <v>10858</v>
      </c>
      <c r="O893" s="2" t="s">
        <v>10859</v>
      </c>
      <c r="P893" s="2"/>
      <c r="Q893" s="2" t="s">
        <v>58</v>
      </c>
      <c r="R893" s="2" t="s">
        <v>10860</v>
      </c>
      <c r="S893" s="2" t="s">
        <v>10861</v>
      </c>
      <c r="T893" s="2" t="s">
        <v>10862</v>
      </c>
      <c r="U893" s="2" t="s">
        <v>44</v>
      </c>
      <c r="V893" s="2"/>
      <c r="W893" s="2"/>
      <c r="X893" s="2"/>
      <c r="Y893" s="2"/>
      <c r="Z893" s="2" t="s">
        <v>10863</v>
      </c>
      <c r="AA893" s="2">
        <f>FIND("Approved Date:",Table1[[#This Row],[Footer Text]],1)+15</f>
        <v>118</v>
      </c>
      <c r="AB893" s="2">
        <f>LEN(Table1[[#This Row],[Footer Text]])</f>
        <v>128</v>
      </c>
      <c r="AC893" s="2" t="str">
        <f>SUBSTITUTE(MID(Table1[[#This Row],[Footer Text]],Table1[[#This Row],[Approved Date:]],Table1[[#This Row],[Column1]]-Table1[[#This Row],[Approved Date:]]),"-","/")</f>
        <v>11/04/2015</v>
      </c>
      <c r="AD893" s="3">
        <f>IFERROR(IFERROR(DATEVALUE(Table1[[#This Row],[Column2]]),DATE(MID(Table1[[#This Row],[Column2]],FIND(20,Table1[[#This Row],[Column2]],1),4),MID(Table1[[#This Row],[Column2]],FIND("/",Table1[[#This Row],[Column2]],1)+1,2),1)),"Check")</f>
        <v>42312</v>
      </c>
      <c r="AE893" s="3">
        <f ca="1">IFERROR(TODAY()-Table1[[#This Row],[Column3]],"")</f>
        <v>3903</v>
      </c>
      <c r="AF893" s="3" t="str">
        <f>VLOOKUP(Table1[[#This Row],[Location of the Job]],Table2[],3,FALSE)</f>
        <v>NWG</v>
      </c>
    </row>
    <row r="894" spans="1:32" x14ac:dyDescent="0.25">
      <c r="A894" s="2" t="s">
        <v>10864</v>
      </c>
      <c r="B894" s="2" t="s">
        <v>27</v>
      </c>
      <c r="C894" s="2" t="s">
        <v>10865</v>
      </c>
      <c r="D894" s="2" t="s">
        <v>10866</v>
      </c>
      <c r="E894" s="2" t="s">
        <v>754</v>
      </c>
      <c r="F894" s="2" t="s">
        <v>2105</v>
      </c>
      <c r="G894" s="2">
        <v>4</v>
      </c>
      <c r="H894" s="2" t="s">
        <v>179</v>
      </c>
      <c r="I894" s="2" t="s">
        <v>10867</v>
      </c>
      <c r="J894" s="2" t="s">
        <v>10868</v>
      </c>
      <c r="K894" s="2" t="s">
        <v>10869</v>
      </c>
      <c r="L894" s="2" t="s">
        <v>10870</v>
      </c>
      <c r="M894" s="2" t="s">
        <v>101</v>
      </c>
      <c r="N894" s="2" t="s">
        <v>10871</v>
      </c>
      <c r="O894" s="2" t="s">
        <v>10872</v>
      </c>
      <c r="P894" s="2" t="s">
        <v>10873</v>
      </c>
      <c r="Q894" s="2" t="s">
        <v>58</v>
      </c>
      <c r="R894" s="2" t="s">
        <v>10874</v>
      </c>
      <c r="S894" s="2" t="s">
        <v>10875</v>
      </c>
      <c r="T894" s="2" t="s">
        <v>43</v>
      </c>
      <c r="U894" s="2" t="s">
        <v>44</v>
      </c>
      <c r="V894" s="2"/>
      <c r="W894" s="2"/>
      <c r="X894" s="2"/>
      <c r="Y894" s="2"/>
      <c r="Z894" s="2" t="s">
        <v>10876</v>
      </c>
      <c r="AA894" s="2">
        <f>FIND("Approved Date:",Table1[[#This Row],[Footer Text]],1)+15</f>
        <v>123</v>
      </c>
      <c r="AB894" s="2">
        <f>LEN(Table1[[#This Row],[Footer Text]])</f>
        <v>133</v>
      </c>
      <c r="AC894" s="2" t="str">
        <f>SUBSTITUTE(MID(Table1[[#This Row],[Footer Text]],Table1[[#This Row],[Approved Date:]],Table1[[#This Row],[Column1]]-Table1[[#This Row],[Approved Date:]]),"-","/")</f>
        <v>2021/06/09</v>
      </c>
      <c r="AD894" s="3">
        <f>IFERROR(IFERROR(DATEVALUE(Table1[[#This Row],[Column2]]),DATE(MID(Table1[[#This Row],[Column2]],FIND(20,Table1[[#This Row],[Column2]],1),4),MID(Table1[[#This Row],[Column2]],FIND("/",Table1[[#This Row],[Column2]],1)+1,2),1)),"Check")</f>
        <v>44356</v>
      </c>
      <c r="AE894" s="3">
        <f ca="1">IFERROR(TODAY()-Table1[[#This Row],[Column3]],"")</f>
        <v>1859</v>
      </c>
      <c r="AF894" s="3" t="str">
        <f>VLOOKUP(Table1[[#This Row],[Location of the Job]],Table2[],3,FALSE)</f>
        <v>NWG</v>
      </c>
    </row>
    <row r="895" spans="1:32" x14ac:dyDescent="0.25">
      <c r="A895" s="2" t="s">
        <v>10877</v>
      </c>
      <c r="B895" s="2" t="s">
        <v>27</v>
      </c>
      <c r="C895" s="2" t="s">
        <v>10878</v>
      </c>
      <c r="D895" s="2" t="s">
        <v>10879</v>
      </c>
      <c r="E895" s="2" t="s">
        <v>10880</v>
      </c>
      <c r="F895" s="2" t="s">
        <v>10628</v>
      </c>
      <c r="G895" s="2">
        <v>0</v>
      </c>
      <c r="H895" s="2">
        <v>2</v>
      </c>
      <c r="I895" s="2" t="s">
        <v>10881</v>
      </c>
      <c r="J895" s="2" t="s">
        <v>10826</v>
      </c>
      <c r="K895" s="2" t="s">
        <v>10882</v>
      </c>
      <c r="L895" s="2" t="s">
        <v>10883</v>
      </c>
      <c r="M895" s="2" t="s">
        <v>101</v>
      </c>
      <c r="N895" s="2" t="s">
        <v>10884</v>
      </c>
      <c r="O895" s="2" t="s">
        <v>10885</v>
      </c>
      <c r="P895" s="2" t="s">
        <v>10886</v>
      </c>
      <c r="Q895" s="2" t="s">
        <v>58</v>
      </c>
      <c r="R895" s="2" t="s">
        <v>10887</v>
      </c>
      <c r="S895" s="2" t="s">
        <v>10861</v>
      </c>
      <c r="T895" s="2" t="s">
        <v>10888</v>
      </c>
      <c r="U895" s="2" t="s">
        <v>44</v>
      </c>
      <c r="V895" s="2"/>
      <c r="W895" s="2"/>
      <c r="X895" s="2"/>
      <c r="Y895" s="2"/>
      <c r="Z895" s="2" t="s">
        <v>10889</v>
      </c>
      <c r="AA895" s="2">
        <f>FIND("Approved Date:",Table1[[#This Row],[Footer Text]],1)+15</f>
        <v>122</v>
      </c>
      <c r="AB895" s="2">
        <f>LEN(Table1[[#This Row],[Footer Text]])</f>
        <v>132</v>
      </c>
      <c r="AC895" s="2" t="str">
        <f>SUBSTITUTE(MID(Table1[[#This Row],[Footer Text]],Table1[[#This Row],[Approved Date:]],Table1[[#This Row],[Column1]]-Table1[[#This Row],[Approved Date:]]),"-","/")</f>
        <v>2023/11/22</v>
      </c>
      <c r="AD895" s="3">
        <f>IFERROR(IFERROR(DATEVALUE(Table1[[#This Row],[Column2]]),DATE(MID(Table1[[#This Row],[Column2]],FIND(20,Table1[[#This Row],[Column2]],1),4),MID(Table1[[#This Row],[Column2]],FIND("/",Table1[[#This Row],[Column2]],1)+1,2),1)),"Check")</f>
        <v>45252</v>
      </c>
      <c r="AE895" s="3">
        <f ca="1">IFERROR(TODAY()-Table1[[#This Row],[Column3]],"")</f>
        <v>963</v>
      </c>
      <c r="AF895" s="3" t="str">
        <f>VLOOKUP(Table1[[#This Row],[Location of the Job]],Table2[],3,FALSE)</f>
        <v>NWG</v>
      </c>
    </row>
    <row r="896" spans="1:32" x14ac:dyDescent="0.25">
      <c r="A896" s="2" t="s">
        <v>10890</v>
      </c>
      <c r="B896" s="2" t="s">
        <v>125</v>
      </c>
      <c r="C896" s="2" t="s">
        <v>10891</v>
      </c>
      <c r="D896" s="2" t="s">
        <v>10892</v>
      </c>
      <c r="E896" s="2" t="s">
        <v>10893</v>
      </c>
      <c r="F896" s="2" t="s">
        <v>10894</v>
      </c>
      <c r="G896" s="4">
        <v>46087</v>
      </c>
      <c r="H896" s="2" t="s">
        <v>341</v>
      </c>
      <c r="I896" s="2" t="s">
        <v>10895</v>
      </c>
      <c r="J896" s="2" t="s">
        <v>10896</v>
      </c>
      <c r="K896" s="2" t="s">
        <v>10897</v>
      </c>
      <c r="L896" s="2" t="s">
        <v>10898</v>
      </c>
      <c r="M896" s="2" t="s">
        <v>10899</v>
      </c>
      <c r="N896" s="2" t="s">
        <v>10900</v>
      </c>
      <c r="O896" s="2" t="s">
        <v>10901</v>
      </c>
      <c r="P896" s="2" t="s">
        <v>10902</v>
      </c>
      <c r="Q896" s="2" t="s">
        <v>499</v>
      </c>
      <c r="R896" s="2" t="s">
        <v>10903</v>
      </c>
      <c r="S896" s="2" t="s">
        <v>10904</v>
      </c>
      <c r="T896" s="2" t="s">
        <v>43</v>
      </c>
      <c r="U896" s="2" t="s">
        <v>44</v>
      </c>
      <c r="V896" s="2"/>
      <c r="W896" s="2"/>
      <c r="X896" s="2"/>
      <c r="Y896" s="2"/>
      <c r="Z896" s="2" t="s">
        <v>10905</v>
      </c>
      <c r="AA896" s="2">
        <f>FIND("Approved Date:",Table1[[#This Row],[Footer Text]],1)+15</f>
        <v>122</v>
      </c>
      <c r="AB896" s="2">
        <f>LEN(Table1[[#This Row],[Footer Text]])</f>
        <v>131</v>
      </c>
      <c r="AC896" s="2" t="str">
        <f>SUBSTITUTE(MID(Table1[[#This Row],[Footer Text]],Table1[[#This Row],[Approved Date:]],Table1[[#This Row],[Column1]]-Table1[[#This Row],[Approved Date:]]),"-","/")</f>
        <v>4/13/2024</v>
      </c>
      <c r="AD896" s="3">
        <f>IFERROR(IFERROR(DATEVALUE(Table1[[#This Row],[Column2]]),DATE(MID(Table1[[#This Row],[Column2]],FIND(20,Table1[[#This Row],[Column2]],1),4),MID(Table1[[#This Row],[Column2]],FIND("/",Table1[[#This Row],[Column2]],1)+1,2),1)),"Check")</f>
        <v>45395</v>
      </c>
      <c r="AE896" s="3">
        <f ca="1">IFERROR(TODAY()-Table1[[#This Row],[Column3]],"")</f>
        <v>820</v>
      </c>
      <c r="AF896" s="3" t="str">
        <f>VLOOKUP(Table1[[#This Row],[Location of the Job]],Table2[],3,FALSE)</f>
        <v>NWG</v>
      </c>
    </row>
    <row r="897" spans="1:32" x14ac:dyDescent="0.25">
      <c r="A897" s="2" t="s">
        <v>10906</v>
      </c>
      <c r="B897" s="2" t="s">
        <v>27</v>
      </c>
      <c r="C897" s="2" t="s">
        <v>10907</v>
      </c>
      <c r="D897" s="2" t="s">
        <v>10908</v>
      </c>
      <c r="E897" s="2" t="s">
        <v>10893</v>
      </c>
      <c r="F897" s="2" t="s">
        <v>10894</v>
      </c>
      <c r="G897" s="4">
        <v>46087</v>
      </c>
      <c r="H897" s="2" t="s">
        <v>341</v>
      </c>
      <c r="I897" s="2" t="s">
        <v>10909</v>
      </c>
      <c r="J897" s="2" t="s">
        <v>10896</v>
      </c>
      <c r="K897" s="2" t="s">
        <v>10910</v>
      </c>
      <c r="L897" s="2" t="s">
        <v>10911</v>
      </c>
      <c r="M897" s="2" t="s">
        <v>10912</v>
      </c>
      <c r="N897" s="2" t="s">
        <v>10900</v>
      </c>
      <c r="O897" s="2" t="s">
        <v>10913</v>
      </c>
      <c r="P897" s="2" t="s">
        <v>10902</v>
      </c>
      <c r="Q897" s="2" t="s">
        <v>499</v>
      </c>
      <c r="R897" s="2" t="s">
        <v>10903</v>
      </c>
      <c r="S897" s="2" t="s">
        <v>10914</v>
      </c>
      <c r="T897" s="2" t="s">
        <v>43</v>
      </c>
      <c r="U897" s="2" t="s">
        <v>44</v>
      </c>
      <c r="V897" s="2"/>
      <c r="W897" s="2"/>
      <c r="X897" s="2"/>
      <c r="Y897" s="2"/>
      <c r="Z897" s="2" t="s">
        <v>10915</v>
      </c>
      <c r="AA897" s="2">
        <f>FIND("Approved Date:",Table1[[#This Row],[Footer Text]],1)+15</f>
        <v>122</v>
      </c>
      <c r="AB897" s="2">
        <f>LEN(Table1[[#This Row],[Footer Text]])</f>
        <v>130</v>
      </c>
      <c r="AC897" s="2" t="str">
        <f>SUBSTITUTE(MID(Table1[[#This Row],[Footer Text]],Table1[[#This Row],[Approved Date:]],Table1[[#This Row],[Column1]]-Table1[[#This Row],[Approved Date:]]),"-","/")</f>
        <v>2/6/2024</v>
      </c>
      <c r="AD897" s="3">
        <f>IFERROR(IFERROR(DATEVALUE(Table1[[#This Row],[Column2]]),DATE(MID(Table1[[#This Row],[Column2]],FIND(20,Table1[[#This Row],[Column2]],1),4),MID(Table1[[#This Row],[Column2]],FIND("/",Table1[[#This Row],[Column2]],1)+1,2),1)),"Check")</f>
        <v>45328</v>
      </c>
      <c r="AE897" s="3">
        <f ca="1">IFERROR(TODAY()-Table1[[#This Row],[Column3]],"")</f>
        <v>887</v>
      </c>
      <c r="AF897" s="3" t="str">
        <f>VLOOKUP(Table1[[#This Row],[Location of the Job]],Table2[],3,FALSE)</f>
        <v>NWG</v>
      </c>
    </row>
    <row r="898" spans="1:32" x14ac:dyDescent="0.25">
      <c r="A898" s="2" t="s">
        <v>10916</v>
      </c>
      <c r="B898" s="2" t="s">
        <v>27</v>
      </c>
      <c r="C898" s="2" t="s">
        <v>10917</v>
      </c>
      <c r="D898" s="2" t="s">
        <v>10918</v>
      </c>
      <c r="E898" s="2" t="s">
        <v>10919</v>
      </c>
      <c r="F898" s="2" t="s">
        <v>10688</v>
      </c>
      <c r="G898" s="2">
        <v>4</v>
      </c>
      <c r="H898" s="2">
        <v>4</v>
      </c>
      <c r="I898" s="2" t="s">
        <v>10920</v>
      </c>
      <c r="J898" s="2" t="s">
        <v>10921</v>
      </c>
      <c r="K898" s="2" t="s">
        <v>10922</v>
      </c>
      <c r="L898" s="2" t="s">
        <v>10923</v>
      </c>
      <c r="M898" s="2" t="s">
        <v>101</v>
      </c>
      <c r="N898" s="2" t="s">
        <v>10871</v>
      </c>
      <c r="O898" s="2" t="s">
        <v>10924</v>
      </c>
      <c r="P898" s="2" t="s">
        <v>10873</v>
      </c>
      <c r="Q898" s="2" t="s">
        <v>58</v>
      </c>
      <c r="R898" s="2" t="s">
        <v>5825</v>
      </c>
      <c r="S898" s="2" t="s">
        <v>10925</v>
      </c>
      <c r="T898" s="2" t="s">
        <v>43</v>
      </c>
      <c r="U898" s="2" t="s">
        <v>44</v>
      </c>
      <c r="V898" s="2"/>
      <c r="W898" s="2"/>
      <c r="X898" s="2"/>
      <c r="Y898" s="2"/>
      <c r="Z898" s="2" t="s">
        <v>10926</v>
      </c>
      <c r="AA898" s="2">
        <f>FIND("Approved Date:",Table1[[#This Row],[Footer Text]],1)+15</f>
        <v>126</v>
      </c>
      <c r="AB898" s="2">
        <f>LEN(Table1[[#This Row],[Footer Text]])</f>
        <v>136</v>
      </c>
      <c r="AC898" s="2" t="str">
        <f>SUBSTITUTE(MID(Table1[[#This Row],[Footer Text]],Table1[[#This Row],[Approved Date:]],Table1[[#This Row],[Column1]]-Table1[[#This Row],[Approved Date:]]),"-","/")</f>
        <v>2023/09/13</v>
      </c>
      <c r="AD898" s="3">
        <f>IFERROR(IFERROR(DATEVALUE(Table1[[#This Row],[Column2]]),DATE(MID(Table1[[#This Row],[Column2]],FIND(20,Table1[[#This Row],[Column2]],1),4),MID(Table1[[#This Row],[Column2]],FIND("/",Table1[[#This Row],[Column2]],1)+1,2),1)),"Check")</f>
        <v>45182</v>
      </c>
      <c r="AE898" s="3">
        <f ca="1">IFERROR(TODAY()-Table1[[#This Row],[Column3]],"")</f>
        <v>1033</v>
      </c>
      <c r="AF898" s="3" t="str">
        <f>VLOOKUP(Table1[[#This Row],[Location of the Job]],Table2[],3,FALSE)</f>
        <v>NWG</v>
      </c>
    </row>
    <row r="899" spans="1:32" x14ac:dyDescent="0.25">
      <c r="A899" s="2" t="s">
        <v>10927</v>
      </c>
      <c r="B899" s="2" t="s">
        <v>27</v>
      </c>
      <c r="C899" s="2" t="s">
        <v>10928</v>
      </c>
      <c r="D899" s="2" t="s">
        <v>10929</v>
      </c>
      <c r="E899" s="2" t="s">
        <v>10930</v>
      </c>
      <c r="F899" s="2" t="s">
        <v>2696</v>
      </c>
      <c r="G899" s="2">
        <v>3</v>
      </c>
      <c r="H899" s="2">
        <v>3</v>
      </c>
      <c r="I899" s="2" t="s">
        <v>10931</v>
      </c>
      <c r="J899" s="2" t="s">
        <v>10932</v>
      </c>
      <c r="K899" s="2" t="s">
        <v>10933</v>
      </c>
      <c r="L899" s="2" t="s">
        <v>10934</v>
      </c>
      <c r="M899" s="2" t="s">
        <v>101</v>
      </c>
      <c r="N899" s="2" t="s">
        <v>10935</v>
      </c>
      <c r="O899" s="2" t="s">
        <v>10936</v>
      </c>
      <c r="P899" s="2" t="s">
        <v>2702</v>
      </c>
      <c r="Q899" s="2" t="s">
        <v>58</v>
      </c>
      <c r="R899" s="2" t="s">
        <v>10937</v>
      </c>
      <c r="S899" s="2" t="s">
        <v>10938</v>
      </c>
      <c r="T899" s="2" t="s">
        <v>10939</v>
      </c>
      <c r="U899" s="2" t="s">
        <v>44</v>
      </c>
      <c r="V899" s="2"/>
      <c r="W899" s="2"/>
      <c r="X899" s="2"/>
      <c r="Y899" s="2"/>
      <c r="Z899" s="2" t="s">
        <v>10940</v>
      </c>
      <c r="AA899" s="2">
        <f>FIND("Approved Date:",Table1[[#This Row],[Footer Text]],1)+15</f>
        <v>92</v>
      </c>
      <c r="AB899" s="2">
        <f>LEN(Table1[[#This Row],[Footer Text]])</f>
        <v>102</v>
      </c>
      <c r="AC899" s="2" t="str">
        <f>SUBSTITUTE(MID(Table1[[#This Row],[Footer Text]],Table1[[#This Row],[Approved Date:]],Table1[[#This Row],[Column1]]-Table1[[#This Row],[Approved Date:]]),"-","/")</f>
        <v>2021/12/01</v>
      </c>
      <c r="AD899" s="3">
        <f>IFERROR(IFERROR(DATEVALUE(Table1[[#This Row],[Column2]]),DATE(MID(Table1[[#This Row],[Column2]],FIND(20,Table1[[#This Row],[Column2]],1),4),MID(Table1[[#This Row],[Column2]],FIND("/",Table1[[#This Row],[Column2]],1)+1,2),1)),"Check")</f>
        <v>44531</v>
      </c>
      <c r="AE899" s="3">
        <f ca="1">IFERROR(TODAY()-Table1[[#This Row],[Column3]],"")</f>
        <v>1684</v>
      </c>
      <c r="AF899" s="3" t="str">
        <f>VLOOKUP(Table1[[#This Row],[Location of the Job]],Table2[],3,FALSE)</f>
        <v>NWG</v>
      </c>
    </row>
    <row r="900" spans="1:32" x14ac:dyDescent="0.25">
      <c r="A900" s="2" t="s">
        <v>10941</v>
      </c>
      <c r="B900" s="2" t="s">
        <v>27</v>
      </c>
      <c r="C900" s="2" t="s">
        <v>10942</v>
      </c>
      <c r="D900" s="2" t="s">
        <v>2696</v>
      </c>
      <c r="E900" s="2" t="s">
        <v>10943</v>
      </c>
      <c r="F900" s="2" t="s">
        <v>2749</v>
      </c>
      <c r="G900" s="2">
        <v>4</v>
      </c>
      <c r="H900" s="2" t="s">
        <v>179</v>
      </c>
      <c r="I900" s="2" t="s">
        <v>10944</v>
      </c>
      <c r="J900" s="2" t="s">
        <v>10945</v>
      </c>
      <c r="K900" s="2" t="s">
        <v>10946</v>
      </c>
      <c r="L900" s="2" t="s">
        <v>10947</v>
      </c>
      <c r="M900" s="2" t="s">
        <v>101</v>
      </c>
      <c r="N900" s="2" t="s">
        <v>10948</v>
      </c>
      <c r="O900" s="2" t="s">
        <v>10949</v>
      </c>
      <c r="P900" s="2" t="s">
        <v>10950</v>
      </c>
      <c r="Q900" s="2" t="s">
        <v>58</v>
      </c>
      <c r="R900" s="2" t="s">
        <v>10951</v>
      </c>
      <c r="S900" s="2" t="s">
        <v>485</v>
      </c>
      <c r="T900" s="2" t="s">
        <v>43</v>
      </c>
      <c r="U900" s="2" t="s">
        <v>44</v>
      </c>
      <c r="V900" s="2"/>
      <c r="W900" s="2"/>
      <c r="X900" s="2"/>
      <c r="Y900" s="2"/>
      <c r="Z900" s="2" t="s">
        <v>10952</v>
      </c>
      <c r="AA900" s="2">
        <f>FIND("Approved Date:",Table1[[#This Row],[Footer Text]],1)+15</f>
        <v>138</v>
      </c>
      <c r="AB900" s="2">
        <f>LEN(Table1[[#This Row],[Footer Text]])</f>
        <v>148</v>
      </c>
      <c r="AC900" s="2" t="str">
        <f>SUBSTITUTE(MID(Table1[[#This Row],[Footer Text]],Table1[[#This Row],[Approved Date:]],Table1[[#This Row],[Column1]]-Table1[[#This Row],[Approved Date:]]),"-","/")</f>
        <v>2023/11/22</v>
      </c>
      <c r="AD900" s="3">
        <f>IFERROR(IFERROR(DATEVALUE(Table1[[#This Row],[Column2]]),DATE(MID(Table1[[#This Row],[Column2]],FIND(20,Table1[[#This Row],[Column2]],1),4),MID(Table1[[#This Row],[Column2]],FIND("/",Table1[[#This Row],[Column2]],1)+1,2),1)),"Check")</f>
        <v>45252</v>
      </c>
      <c r="AE900" s="3">
        <f ca="1">IFERROR(TODAY()-Table1[[#This Row],[Column3]],"")</f>
        <v>963</v>
      </c>
      <c r="AF900" s="3" t="str">
        <f>VLOOKUP(Table1[[#This Row],[Location of the Job]],Table2[],3,FALSE)</f>
        <v xml:space="preserve">CTIO </v>
      </c>
    </row>
    <row r="901" spans="1:32" x14ac:dyDescent="0.25">
      <c r="A901" s="2" t="s">
        <v>10953</v>
      </c>
      <c r="B901" s="2" t="s">
        <v>27</v>
      </c>
      <c r="C901" s="2" t="s">
        <v>10954</v>
      </c>
      <c r="D901" s="2" t="s">
        <v>10955</v>
      </c>
      <c r="E901" s="2" t="s">
        <v>10956</v>
      </c>
      <c r="F901" s="2" t="s">
        <v>10929</v>
      </c>
      <c r="G901" s="2">
        <v>0</v>
      </c>
      <c r="H901" s="2">
        <v>2</v>
      </c>
      <c r="I901" s="2" t="s">
        <v>10957</v>
      </c>
      <c r="J901" s="2" t="s">
        <v>10958</v>
      </c>
      <c r="K901" s="2" t="s">
        <v>10959</v>
      </c>
      <c r="L901" s="2" t="s">
        <v>10960</v>
      </c>
      <c r="M901" s="2" t="s">
        <v>101</v>
      </c>
      <c r="N901" s="2" t="s">
        <v>10935</v>
      </c>
      <c r="O901" s="2" t="s">
        <v>10961</v>
      </c>
      <c r="P901" s="2"/>
      <c r="Q901" s="2" t="s">
        <v>58</v>
      </c>
      <c r="R901" s="2" t="s">
        <v>10962</v>
      </c>
      <c r="S901" s="2" t="s">
        <v>10963</v>
      </c>
      <c r="T901" s="2" t="s">
        <v>10939</v>
      </c>
      <c r="U901" s="2" t="s">
        <v>44</v>
      </c>
      <c r="V901" s="2"/>
      <c r="W901" s="2"/>
      <c r="X901" s="2"/>
      <c r="Y901" s="2"/>
      <c r="Z901" s="2" t="s">
        <v>10964</v>
      </c>
      <c r="AA901" s="2">
        <f>FIND("Approved Date:",Table1[[#This Row],[Footer Text]],1)+15</f>
        <v>122</v>
      </c>
      <c r="AB901" s="2">
        <f>LEN(Table1[[#This Row],[Footer Text]])</f>
        <v>132</v>
      </c>
      <c r="AC901" s="2" t="str">
        <f>SUBSTITUTE(MID(Table1[[#This Row],[Footer Text]],Table1[[#This Row],[Approved Date:]],Table1[[#This Row],[Column1]]-Table1[[#This Row],[Approved Date:]]),"-","/")</f>
        <v>2019/09/28</v>
      </c>
      <c r="AD901" s="3">
        <f>IFERROR(IFERROR(DATEVALUE(Table1[[#This Row],[Column2]]),DATE(MID(Table1[[#This Row],[Column2]],FIND(20,Table1[[#This Row],[Column2]],1),4),MID(Table1[[#This Row],[Column2]],FIND("/",Table1[[#This Row],[Column2]],1)+1,2),1)),"Check")</f>
        <v>43736</v>
      </c>
      <c r="AE901" s="3">
        <f ca="1">IFERROR(TODAY()-Table1[[#This Row],[Column3]],"")</f>
        <v>2479</v>
      </c>
      <c r="AF901" s="3" t="str">
        <f>VLOOKUP(Table1[[#This Row],[Location of the Job]],Table2[],3,FALSE)</f>
        <v xml:space="preserve">CTIO </v>
      </c>
    </row>
    <row r="902" spans="1:32" x14ac:dyDescent="0.25">
      <c r="A902" s="2" t="s">
        <v>10965</v>
      </c>
      <c r="B902" s="2" t="s">
        <v>27</v>
      </c>
      <c r="C902" s="2" t="s">
        <v>10966</v>
      </c>
      <c r="D902" s="2" t="s">
        <v>10967</v>
      </c>
      <c r="E902" s="2" t="s">
        <v>10956</v>
      </c>
      <c r="F902" s="2" t="s">
        <v>10968</v>
      </c>
      <c r="G902" s="2">
        <v>0</v>
      </c>
      <c r="H902" s="2">
        <v>2</v>
      </c>
      <c r="I902" s="2" t="s">
        <v>10969</v>
      </c>
      <c r="J902" s="2" t="s">
        <v>10932</v>
      </c>
      <c r="K902" s="2" t="s">
        <v>10970</v>
      </c>
      <c r="L902" s="2" t="s">
        <v>10960</v>
      </c>
      <c r="M902" s="2" t="s">
        <v>101</v>
      </c>
      <c r="N902" s="2" t="s">
        <v>10935</v>
      </c>
      <c r="O902" s="2" t="s">
        <v>5287</v>
      </c>
      <c r="P902" s="2" t="s">
        <v>10971</v>
      </c>
      <c r="Q902" s="2" t="s">
        <v>1964</v>
      </c>
      <c r="R902" s="2" t="s">
        <v>10972</v>
      </c>
      <c r="S902" s="2" t="s">
        <v>10963</v>
      </c>
      <c r="T902" s="2" t="s">
        <v>10973</v>
      </c>
      <c r="U902" s="2" t="s">
        <v>44</v>
      </c>
      <c r="V902" s="2"/>
      <c r="W902" s="2"/>
      <c r="X902" s="2"/>
      <c r="Y902" s="2"/>
      <c r="Z902" s="2" t="s">
        <v>10974</v>
      </c>
      <c r="AA902" s="2">
        <f>FIND("Approved Date:",Table1[[#This Row],[Footer Text]],1)+15</f>
        <v>141</v>
      </c>
      <c r="AB902" s="2">
        <f>LEN(Table1[[#This Row],[Footer Text]])</f>
        <v>149</v>
      </c>
      <c r="AC902" s="2" t="str">
        <f>SUBSTITUTE(MID(Table1[[#This Row],[Footer Text]],Table1[[#This Row],[Approved Date:]],Table1[[#This Row],[Column1]]-Table1[[#This Row],[Approved Date:]]),"-","/")</f>
        <v>9/7/2024</v>
      </c>
      <c r="AD902" s="3">
        <f>IFERROR(IFERROR(DATEVALUE(Table1[[#This Row],[Column2]]),DATE(MID(Table1[[#This Row],[Column2]],FIND(20,Table1[[#This Row],[Column2]],1),4),MID(Table1[[#This Row],[Column2]],FIND("/",Table1[[#This Row],[Column2]],1)+1,2),1)),"Check")</f>
        <v>45542</v>
      </c>
      <c r="AE902" s="3">
        <f ca="1">IFERROR(TODAY()-Table1[[#This Row],[Column3]],"")</f>
        <v>673</v>
      </c>
      <c r="AF902" s="3" t="str">
        <f>VLOOKUP(Table1[[#This Row],[Location of the Job]],Table2[],3,FALSE)</f>
        <v xml:space="preserve">CTIO </v>
      </c>
    </row>
    <row r="903" spans="1:32" x14ac:dyDescent="0.25">
      <c r="A903" s="2" t="s">
        <v>10975</v>
      </c>
      <c r="B903" s="2" t="s">
        <v>27</v>
      </c>
      <c r="C903" s="2" t="s">
        <v>10976</v>
      </c>
      <c r="D903" s="2" t="s">
        <v>10977</v>
      </c>
      <c r="E903" s="2" t="s">
        <v>10978</v>
      </c>
      <c r="F903" s="2" t="s">
        <v>2696</v>
      </c>
      <c r="G903" s="2">
        <v>0</v>
      </c>
      <c r="H903" s="2" t="s">
        <v>179</v>
      </c>
      <c r="I903" s="2" t="s">
        <v>10979</v>
      </c>
      <c r="J903" s="2" t="s">
        <v>10980</v>
      </c>
      <c r="K903" s="2" t="s">
        <v>10981</v>
      </c>
      <c r="L903" s="2" t="s">
        <v>10982</v>
      </c>
      <c r="M903" s="2" t="s">
        <v>101</v>
      </c>
      <c r="N903" s="2" t="s">
        <v>10983</v>
      </c>
      <c r="O903" s="2" t="s">
        <v>10984</v>
      </c>
      <c r="P903" s="2" t="s">
        <v>10985</v>
      </c>
      <c r="Q903" s="2" t="s">
        <v>1762</v>
      </c>
      <c r="R903" s="2" t="s">
        <v>10986</v>
      </c>
      <c r="S903" s="2" t="s">
        <v>10938</v>
      </c>
      <c r="T903" s="2" t="s">
        <v>10939</v>
      </c>
      <c r="U903" s="2" t="s">
        <v>44</v>
      </c>
      <c r="V903" s="2"/>
      <c r="W903" s="2"/>
      <c r="X903" s="2"/>
      <c r="Y903" s="2"/>
      <c r="Z903" s="2" t="s">
        <v>10987</v>
      </c>
      <c r="AA903" s="2">
        <f>FIND("Approved Date:",Table1[[#This Row],[Footer Text]],1)+15</f>
        <v>141</v>
      </c>
      <c r="AB903" s="2">
        <f>LEN(Table1[[#This Row],[Footer Text]])</f>
        <v>151</v>
      </c>
      <c r="AC903" s="2" t="str">
        <f>SUBSTITUTE(MID(Table1[[#This Row],[Footer Text]],Table1[[#This Row],[Approved Date:]],Table1[[#This Row],[Column1]]-Table1[[#This Row],[Approved Date:]]),"-","/")</f>
        <v>05/04/2025</v>
      </c>
      <c r="AD903" s="3">
        <f>IFERROR(IFERROR(DATEVALUE(Table1[[#This Row],[Column2]]),DATE(MID(Table1[[#This Row],[Column2]],FIND(20,Table1[[#This Row],[Column2]],1),4),MID(Table1[[#This Row],[Column2]],FIND("/",Table1[[#This Row],[Column2]],1)+1,2),1)),"Check")</f>
        <v>45781</v>
      </c>
      <c r="AE903" s="3">
        <f ca="1">IFERROR(TODAY()-Table1[[#This Row],[Column3]],"")</f>
        <v>434</v>
      </c>
      <c r="AF903" s="3" t="str">
        <f>VLOOKUP(Table1[[#This Row],[Location of the Job]],Table2[],3,FALSE)</f>
        <v xml:space="preserve">CTIO </v>
      </c>
    </row>
    <row r="904" spans="1:32" x14ac:dyDescent="0.25">
      <c r="A904" s="2" t="s">
        <v>10988</v>
      </c>
      <c r="B904" s="2" t="s">
        <v>125</v>
      </c>
      <c r="C904" s="2" t="s">
        <v>10989</v>
      </c>
      <c r="D904" s="2" t="s">
        <v>10990</v>
      </c>
      <c r="E904" s="2" t="s">
        <v>10991</v>
      </c>
      <c r="F904" s="2" t="s">
        <v>10968</v>
      </c>
      <c r="G904" s="2">
        <v>0</v>
      </c>
      <c r="H904" s="2">
        <v>2</v>
      </c>
      <c r="I904" s="2" t="s">
        <v>10992</v>
      </c>
      <c r="J904" s="2" t="s">
        <v>10993</v>
      </c>
      <c r="K904" s="2" t="s">
        <v>10994</v>
      </c>
      <c r="L904" s="2" t="s">
        <v>10995</v>
      </c>
      <c r="M904" s="2" t="s">
        <v>101</v>
      </c>
      <c r="N904" s="2" t="s">
        <v>10935</v>
      </c>
      <c r="O904" s="2" t="s">
        <v>10996</v>
      </c>
      <c r="P904" s="2" t="s">
        <v>10971</v>
      </c>
      <c r="Q904" s="2" t="s">
        <v>1964</v>
      </c>
      <c r="R904" s="2" t="s">
        <v>314</v>
      </c>
      <c r="S904" s="2" t="s">
        <v>10997</v>
      </c>
      <c r="T904" s="2" t="s">
        <v>10973</v>
      </c>
      <c r="U904" s="2" t="s">
        <v>44</v>
      </c>
      <c r="V904" s="2"/>
      <c r="W904" s="2"/>
      <c r="X904" s="2"/>
      <c r="Y904" s="2"/>
      <c r="Z904" s="2" t="s">
        <v>10998</v>
      </c>
      <c r="AA904" s="2">
        <f>FIND("Approved Date:",Table1[[#This Row],[Footer Text]],1)+15</f>
        <v>144</v>
      </c>
      <c r="AB904" s="2">
        <f>LEN(Table1[[#This Row],[Footer Text]])</f>
        <v>154</v>
      </c>
      <c r="AC904" s="2" t="str">
        <f>SUBSTITUTE(MID(Table1[[#This Row],[Footer Text]],Table1[[#This Row],[Approved Date:]],Table1[[#This Row],[Column1]]-Table1[[#This Row],[Approved Date:]]),"-","/")</f>
        <v>2024/09/15</v>
      </c>
      <c r="AD904" s="3">
        <f>IFERROR(IFERROR(DATEVALUE(Table1[[#This Row],[Column2]]),DATE(MID(Table1[[#This Row],[Column2]],FIND(20,Table1[[#This Row],[Column2]],1),4),MID(Table1[[#This Row],[Column2]],FIND("/",Table1[[#This Row],[Column2]],1)+1,2),1)),"Check")</f>
        <v>45550</v>
      </c>
      <c r="AE904" s="3">
        <f ca="1">IFERROR(TODAY()-Table1[[#This Row],[Column3]],"")</f>
        <v>665</v>
      </c>
      <c r="AF904" s="3" t="str">
        <f>VLOOKUP(Table1[[#This Row],[Location of the Job]],Table2[],3,FALSE)</f>
        <v xml:space="preserve">CTIO </v>
      </c>
    </row>
    <row r="905" spans="1:32" x14ac:dyDescent="0.25">
      <c r="A905" s="2" t="s">
        <v>10999</v>
      </c>
      <c r="B905" s="2" t="s">
        <v>27</v>
      </c>
      <c r="C905" s="2" t="s">
        <v>11000</v>
      </c>
      <c r="D905" s="2" t="s">
        <v>11001</v>
      </c>
      <c r="E905" s="2" t="s">
        <v>10956</v>
      </c>
      <c r="F905" s="2" t="s">
        <v>10968</v>
      </c>
      <c r="G905" s="2">
        <v>0</v>
      </c>
      <c r="H905" s="2">
        <v>2</v>
      </c>
      <c r="I905" s="2" t="s">
        <v>10992</v>
      </c>
      <c r="J905" s="2" t="s">
        <v>10932</v>
      </c>
      <c r="K905" s="2" t="s">
        <v>10994</v>
      </c>
      <c r="L905" s="2" t="s">
        <v>11002</v>
      </c>
      <c r="M905" s="2" t="s">
        <v>101</v>
      </c>
      <c r="N905" s="2" t="s">
        <v>10935</v>
      </c>
      <c r="O905" s="2" t="s">
        <v>11003</v>
      </c>
      <c r="P905" s="2" t="s">
        <v>10971</v>
      </c>
      <c r="Q905" s="2" t="s">
        <v>1964</v>
      </c>
      <c r="R905" s="2" t="s">
        <v>314</v>
      </c>
      <c r="S905" s="2" t="s">
        <v>2141</v>
      </c>
      <c r="T905" s="2" t="s">
        <v>10973</v>
      </c>
      <c r="U905" s="2" t="s">
        <v>44</v>
      </c>
      <c r="V905" s="2"/>
      <c r="W905" s="2"/>
      <c r="X905" s="2"/>
      <c r="Y905" s="2"/>
      <c r="Z905" s="2" t="s">
        <v>11004</v>
      </c>
      <c r="AA905" s="2">
        <f>FIND("Approved Date:",Table1[[#This Row],[Footer Text]],1)+15</f>
        <v>144</v>
      </c>
      <c r="AB905" s="2">
        <f>LEN(Table1[[#This Row],[Footer Text]])</f>
        <v>154</v>
      </c>
      <c r="AC905" s="2" t="str">
        <f>SUBSTITUTE(MID(Table1[[#This Row],[Footer Text]],Table1[[#This Row],[Approved Date:]],Table1[[#This Row],[Column1]]-Table1[[#This Row],[Approved Date:]]),"-","/")</f>
        <v>09/15/2024</v>
      </c>
      <c r="AD905" s="3">
        <f>IFERROR(IFERROR(DATEVALUE(Table1[[#This Row],[Column2]]),DATE(MID(Table1[[#This Row],[Column2]],FIND(20,Table1[[#This Row],[Column2]],1),4),MID(Table1[[#This Row],[Column2]],FIND("/",Table1[[#This Row],[Column2]],1)+1,2),1)),"Check")</f>
        <v>45550</v>
      </c>
      <c r="AE905" s="3">
        <f ca="1">IFERROR(TODAY()-Table1[[#This Row],[Column3]],"")</f>
        <v>665</v>
      </c>
      <c r="AF905" s="3" t="str">
        <f>VLOOKUP(Table1[[#This Row],[Location of the Job]],Table2[],3,FALSE)</f>
        <v xml:space="preserve">CTIO </v>
      </c>
    </row>
    <row r="906" spans="1:32" x14ac:dyDescent="0.25">
      <c r="A906" s="2" t="s">
        <v>11005</v>
      </c>
      <c r="B906" s="2" t="s">
        <v>27</v>
      </c>
      <c r="C906" s="2" t="s">
        <v>11006</v>
      </c>
      <c r="D906" s="2" t="s">
        <v>11007</v>
      </c>
      <c r="E906" s="2" t="s">
        <v>10930</v>
      </c>
      <c r="F906" s="2" t="s">
        <v>11008</v>
      </c>
      <c r="G906" s="2">
        <v>0</v>
      </c>
      <c r="H906" s="2">
        <v>2</v>
      </c>
      <c r="I906" s="2" t="s">
        <v>11009</v>
      </c>
      <c r="J906" s="2" t="s">
        <v>10958</v>
      </c>
      <c r="K906" s="2" t="s">
        <v>11010</v>
      </c>
      <c r="L906" s="2" t="s">
        <v>11011</v>
      </c>
      <c r="M906" s="2" t="s">
        <v>101</v>
      </c>
      <c r="N906" s="2" t="s">
        <v>10935</v>
      </c>
      <c r="O906" s="2" t="s">
        <v>5764</v>
      </c>
      <c r="P906" s="2" t="s">
        <v>11012</v>
      </c>
      <c r="Q906" s="2" t="s">
        <v>58</v>
      </c>
      <c r="R906" s="2" t="s">
        <v>11013</v>
      </c>
      <c r="S906" s="2" t="s">
        <v>11014</v>
      </c>
      <c r="T906" s="2" t="s">
        <v>10939</v>
      </c>
      <c r="U906" s="2" t="s">
        <v>44</v>
      </c>
      <c r="V906" s="2"/>
      <c r="W906" s="2"/>
      <c r="X906" s="2"/>
      <c r="Y906" s="2"/>
      <c r="Z906" s="2" t="s">
        <v>11015</v>
      </c>
      <c r="AA906" s="2">
        <f>FIND("Approved Date:",Table1[[#This Row],[Footer Text]],1)+15</f>
        <v>121</v>
      </c>
      <c r="AB906" s="2">
        <f>LEN(Table1[[#This Row],[Footer Text]])</f>
        <v>131</v>
      </c>
      <c r="AC906" s="2" t="str">
        <f>SUBSTITUTE(MID(Table1[[#This Row],[Footer Text]],Table1[[#This Row],[Approved Date:]],Table1[[#This Row],[Column1]]-Table1[[#This Row],[Approved Date:]]),"-","/")</f>
        <v>2019/10/01</v>
      </c>
      <c r="AD906" s="3">
        <f>IFERROR(IFERROR(DATEVALUE(Table1[[#This Row],[Column2]]),DATE(MID(Table1[[#This Row],[Column2]],FIND(20,Table1[[#This Row],[Column2]],1),4),MID(Table1[[#This Row],[Column2]],FIND("/",Table1[[#This Row],[Column2]],1)+1,2),1)),"Check")</f>
        <v>43739</v>
      </c>
      <c r="AE906" s="3">
        <f ca="1">IFERROR(TODAY()-Table1[[#This Row],[Column3]],"")</f>
        <v>2476</v>
      </c>
      <c r="AF906" s="3" t="str">
        <f>VLOOKUP(Table1[[#This Row],[Location of the Job]],Table2[],3,FALSE)</f>
        <v>NWG</v>
      </c>
    </row>
    <row r="907" spans="1:32" x14ac:dyDescent="0.25">
      <c r="A907" s="2" t="s">
        <v>11016</v>
      </c>
      <c r="B907" s="2" t="s">
        <v>27</v>
      </c>
      <c r="C907" s="2" t="s">
        <v>11017</v>
      </c>
      <c r="D907" s="2" t="s">
        <v>11018</v>
      </c>
      <c r="E907" s="2" t="s">
        <v>1675</v>
      </c>
      <c r="F907" s="2" t="s">
        <v>2696</v>
      </c>
      <c r="G907" s="2">
        <v>1</v>
      </c>
      <c r="H907" s="2">
        <v>3</v>
      </c>
      <c r="I907" s="2" t="s">
        <v>11019</v>
      </c>
      <c r="J907" s="2" t="s">
        <v>11020</v>
      </c>
      <c r="K907" s="2" t="s">
        <v>11021</v>
      </c>
      <c r="L907" s="2" t="s">
        <v>11022</v>
      </c>
      <c r="M907" s="2" t="s">
        <v>11023</v>
      </c>
      <c r="N907" s="2" t="s">
        <v>11024</v>
      </c>
      <c r="O907" s="2" t="s">
        <v>11025</v>
      </c>
      <c r="P907" s="2"/>
      <c r="Q907" s="2" t="s">
        <v>58</v>
      </c>
      <c r="R907" s="2" t="s">
        <v>11026</v>
      </c>
      <c r="S907" s="2" t="s">
        <v>10963</v>
      </c>
      <c r="T907" s="2" t="s">
        <v>11027</v>
      </c>
      <c r="U907" s="2" t="s">
        <v>44</v>
      </c>
      <c r="V907" s="2"/>
      <c r="W907" s="2"/>
      <c r="X907" s="2"/>
      <c r="Y907" s="2"/>
      <c r="Z907" s="2" t="s">
        <v>11028</v>
      </c>
      <c r="AA907" s="2">
        <f>FIND("Approved Date:",Table1[[#This Row],[Footer Text]],1)+15</f>
        <v>108</v>
      </c>
      <c r="AB907" s="2">
        <f>LEN(Table1[[#This Row],[Footer Text]])</f>
        <v>118</v>
      </c>
      <c r="AC907" s="2" t="str">
        <f>SUBSTITUTE(MID(Table1[[#This Row],[Footer Text]],Table1[[#This Row],[Approved Date:]],Table1[[#This Row],[Column1]]-Table1[[#This Row],[Approved Date:]]),"-","/")</f>
        <v>2021/12/05</v>
      </c>
      <c r="AD907" s="3">
        <f>IFERROR(IFERROR(DATEVALUE(Table1[[#This Row],[Column2]]),DATE(MID(Table1[[#This Row],[Column2]],FIND(20,Table1[[#This Row],[Column2]],1),4),MID(Table1[[#This Row],[Column2]],FIND("/",Table1[[#This Row],[Column2]],1)+1,2),1)),"Check")</f>
        <v>44535</v>
      </c>
      <c r="AE907" s="3">
        <f ca="1">IFERROR(TODAY()-Table1[[#This Row],[Column3]],"")</f>
        <v>1680</v>
      </c>
      <c r="AF907" s="3" t="str">
        <f>VLOOKUP(Table1[[#This Row],[Location of the Job]],Table2[],3,FALSE)</f>
        <v xml:space="preserve">CTIO </v>
      </c>
    </row>
    <row r="908" spans="1:32" x14ac:dyDescent="0.25">
      <c r="A908" s="2" t="s">
        <v>11029</v>
      </c>
      <c r="B908" s="2" t="s">
        <v>27</v>
      </c>
      <c r="C908" s="2" t="s">
        <v>11030</v>
      </c>
      <c r="D908" s="2" t="s">
        <v>11031</v>
      </c>
      <c r="E908" s="2" t="s">
        <v>10956</v>
      </c>
      <c r="F908" s="2" t="s">
        <v>10968</v>
      </c>
      <c r="G908" s="2">
        <v>0</v>
      </c>
      <c r="H908" s="2">
        <v>2</v>
      </c>
      <c r="I908" s="2" t="s">
        <v>11032</v>
      </c>
      <c r="J908" s="2" t="s">
        <v>10958</v>
      </c>
      <c r="K908" s="2" t="s">
        <v>11033</v>
      </c>
      <c r="L908" s="2" t="s">
        <v>11002</v>
      </c>
      <c r="M908" s="2" t="s">
        <v>101</v>
      </c>
      <c r="N908" s="2" t="s">
        <v>10935</v>
      </c>
      <c r="O908" s="2" t="s">
        <v>11034</v>
      </c>
      <c r="P908" s="2" t="s">
        <v>10971</v>
      </c>
      <c r="Q908" s="2" t="s">
        <v>1964</v>
      </c>
      <c r="R908" s="2" t="s">
        <v>10972</v>
      </c>
      <c r="S908" s="2" t="s">
        <v>2375</v>
      </c>
      <c r="T908" s="2" t="s">
        <v>10973</v>
      </c>
      <c r="U908" s="2" t="s">
        <v>44</v>
      </c>
      <c r="V908" s="2"/>
      <c r="W908" s="2"/>
      <c r="X908" s="2"/>
      <c r="Y908" s="2"/>
      <c r="Z908" s="2" t="s">
        <v>11035</v>
      </c>
      <c r="AA908" s="2">
        <f>FIND("Approved Date:",Table1[[#This Row],[Footer Text]],1)+15</f>
        <v>143</v>
      </c>
      <c r="AB908" s="2">
        <f>LEN(Table1[[#This Row],[Footer Text]])</f>
        <v>152</v>
      </c>
      <c r="AC908" s="2" t="str">
        <f>SUBSTITUTE(MID(Table1[[#This Row],[Footer Text]],Table1[[#This Row],[Approved Date:]],Table1[[#This Row],[Column1]]-Table1[[#This Row],[Approved Date:]]),"-","/")</f>
        <v>8/28/2024</v>
      </c>
      <c r="AD908" s="3">
        <f>IFERROR(IFERROR(DATEVALUE(Table1[[#This Row],[Column2]]),DATE(MID(Table1[[#This Row],[Column2]],FIND(20,Table1[[#This Row],[Column2]],1),4),MID(Table1[[#This Row],[Column2]],FIND("/",Table1[[#This Row],[Column2]],1)+1,2),1)),"Check")</f>
        <v>45532</v>
      </c>
      <c r="AE908" s="3">
        <f ca="1">IFERROR(TODAY()-Table1[[#This Row],[Column3]],"")</f>
        <v>683</v>
      </c>
      <c r="AF908" s="3" t="str">
        <f>VLOOKUP(Table1[[#This Row],[Location of the Job]],Table2[],3,FALSE)</f>
        <v xml:space="preserve">CTIO </v>
      </c>
    </row>
    <row r="909" spans="1:32" x14ac:dyDescent="0.25">
      <c r="A909" s="2" t="s">
        <v>11036</v>
      </c>
      <c r="B909" s="2" t="s">
        <v>125</v>
      </c>
      <c r="C909" s="2" t="s">
        <v>11037</v>
      </c>
      <c r="D909" s="2" t="s">
        <v>11038</v>
      </c>
      <c r="E909" s="2" t="s">
        <v>6086</v>
      </c>
      <c r="F909" s="2" t="s">
        <v>11039</v>
      </c>
      <c r="G909" s="2">
        <v>0</v>
      </c>
      <c r="H909" s="2">
        <v>2</v>
      </c>
      <c r="I909" s="2" t="s">
        <v>11040</v>
      </c>
      <c r="J909" s="2" t="s">
        <v>11041</v>
      </c>
      <c r="K909" s="2" t="s">
        <v>11042</v>
      </c>
      <c r="L909" s="2" t="s">
        <v>11043</v>
      </c>
      <c r="M909" s="2" t="s">
        <v>11044</v>
      </c>
      <c r="N909" s="2" t="s">
        <v>11045</v>
      </c>
      <c r="O909" s="2" t="s">
        <v>11046</v>
      </c>
      <c r="P909" s="2" t="s">
        <v>11047</v>
      </c>
      <c r="Q909" s="2" t="s">
        <v>1964</v>
      </c>
      <c r="R909" s="2" t="s">
        <v>11048</v>
      </c>
      <c r="S909" s="2" t="s">
        <v>11049</v>
      </c>
      <c r="T909" s="2" t="s">
        <v>11050</v>
      </c>
      <c r="U909" s="2" t="s">
        <v>44</v>
      </c>
      <c r="V909" s="2"/>
      <c r="W909" s="2"/>
      <c r="X909" s="2"/>
      <c r="Y909" s="2"/>
      <c r="Z909" s="2" t="s">
        <v>11051</v>
      </c>
      <c r="AA909" s="2">
        <f>FIND("Approved Date:",Table1[[#This Row],[Footer Text]],1)+15</f>
        <v>120</v>
      </c>
      <c r="AB909" s="2">
        <f>LEN(Table1[[#This Row],[Footer Text]])</f>
        <v>130</v>
      </c>
      <c r="AC909" s="2" t="str">
        <f>SUBSTITUTE(MID(Table1[[#This Row],[Footer Text]],Table1[[#This Row],[Approved Date:]],Table1[[#This Row],[Column1]]-Table1[[#This Row],[Approved Date:]]),"-","/")</f>
        <v>10/21/2025</v>
      </c>
      <c r="AD909" s="3">
        <f>IFERROR(IFERROR(DATEVALUE(Table1[[#This Row],[Column2]]),DATE(MID(Table1[[#This Row],[Column2]],FIND(20,Table1[[#This Row],[Column2]],1),4),MID(Table1[[#This Row],[Column2]],FIND("/",Table1[[#This Row],[Column2]],1)+1,2),1)),"Check")</f>
        <v>45951</v>
      </c>
      <c r="AE909" s="3">
        <f ca="1">IFERROR(TODAY()-Table1[[#This Row],[Column3]],"")</f>
        <v>264</v>
      </c>
      <c r="AF909" s="3" t="str">
        <f>VLOOKUP(Table1[[#This Row],[Location of the Job]],Table2[],3,FALSE)</f>
        <v>NWG</v>
      </c>
    </row>
    <row r="910" spans="1:32" x14ac:dyDescent="0.25">
      <c r="A910" s="2" t="s">
        <v>11052</v>
      </c>
      <c r="B910" s="2" t="s">
        <v>125</v>
      </c>
      <c r="C910" s="2" t="s">
        <v>11053</v>
      </c>
      <c r="D910" s="2" t="s">
        <v>11054</v>
      </c>
      <c r="E910" s="2" t="s">
        <v>446</v>
      </c>
      <c r="F910" s="2" t="s">
        <v>11055</v>
      </c>
      <c r="G910" s="2">
        <v>0</v>
      </c>
      <c r="H910" s="2">
        <v>2</v>
      </c>
      <c r="I910" s="2" t="s">
        <v>11056</v>
      </c>
      <c r="J910" s="2" t="s">
        <v>10009</v>
      </c>
      <c r="K910" s="2" t="s">
        <v>11057</v>
      </c>
      <c r="L910" s="2" t="s">
        <v>11058</v>
      </c>
      <c r="M910" s="2" t="s">
        <v>101</v>
      </c>
      <c r="N910" s="2" t="s">
        <v>294</v>
      </c>
      <c r="O910" s="2" t="s">
        <v>295</v>
      </c>
      <c r="P910" s="2" t="s">
        <v>11059</v>
      </c>
      <c r="Q910" s="2" t="s">
        <v>297</v>
      </c>
      <c r="R910" s="2" t="s">
        <v>298</v>
      </c>
      <c r="S910" s="2" t="s">
        <v>269</v>
      </c>
      <c r="T910" s="2" t="s">
        <v>299</v>
      </c>
      <c r="U910" s="2"/>
      <c r="V910" s="2"/>
      <c r="W910" s="2"/>
      <c r="X910" s="2"/>
      <c r="Y910" s="2"/>
      <c r="Z910" s="2" t="s">
        <v>11060</v>
      </c>
      <c r="AA910" s="2">
        <f>FIND("Approved Date:",Table1[[#This Row],[Footer Text]],1)+15</f>
        <v>124</v>
      </c>
      <c r="AB910" s="2">
        <f>LEN(Table1[[#This Row],[Footer Text]])</f>
        <v>134</v>
      </c>
      <c r="AC910" s="2" t="str">
        <f>SUBSTITUTE(MID(Table1[[#This Row],[Footer Text]],Table1[[#This Row],[Approved Date:]],Table1[[#This Row],[Column1]]-Table1[[#This Row],[Approved Date:]]),"-","/")</f>
        <v>2024/12/09</v>
      </c>
      <c r="AD910" s="3">
        <f>IFERROR(IFERROR(DATEVALUE(Table1[[#This Row],[Column2]]),DATE(MID(Table1[[#This Row],[Column2]],FIND(20,Table1[[#This Row],[Column2]],1),4),MID(Table1[[#This Row],[Column2]],FIND("/",Table1[[#This Row],[Column2]],1)+1,2),1)),"Check")</f>
        <v>45635</v>
      </c>
      <c r="AE910" s="3">
        <f ca="1">IFERROR(TODAY()-Table1[[#This Row],[Column3]],"")</f>
        <v>580</v>
      </c>
      <c r="AF910" s="3" t="str">
        <f>VLOOKUP(Table1[[#This Row],[Location of the Job]],Table2[],3,FALSE)</f>
        <v>PROC</v>
      </c>
    </row>
    <row r="911" spans="1:32" x14ac:dyDescent="0.25">
      <c r="A911" s="2" t="s">
        <v>11061</v>
      </c>
      <c r="B911" s="2" t="s">
        <v>27</v>
      </c>
      <c r="C911" s="2" t="s">
        <v>11062</v>
      </c>
      <c r="D911" s="2" t="s">
        <v>11063</v>
      </c>
      <c r="E911" s="2" t="s">
        <v>8346</v>
      </c>
      <c r="F911" s="2" t="s">
        <v>11064</v>
      </c>
      <c r="G911" s="2">
        <v>0</v>
      </c>
      <c r="H911" s="2">
        <v>2</v>
      </c>
      <c r="I911" s="2" t="s">
        <v>11065</v>
      </c>
      <c r="J911" s="2" t="s">
        <v>11066</v>
      </c>
      <c r="K911" s="2" t="s">
        <v>11067</v>
      </c>
      <c r="L911" s="2" t="s">
        <v>11068</v>
      </c>
      <c r="M911" s="2" t="s">
        <v>11069</v>
      </c>
      <c r="N911" s="2" t="s">
        <v>11070</v>
      </c>
      <c r="O911" s="2" t="s">
        <v>11071</v>
      </c>
      <c r="P911" s="2" t="s">
        <v>11072</v>
      </c>
      <c r="Q911" s="2" t="s">
        <v>58</v>
      </c>
      <c r="R911" s="2" t="s">
        <v>5825</v>
      </c>
      <c r="S911" s="2" t="s">
        <v>11073</v>
      </c>
      <c r="T911" s="2" t="s">
        <v>11074</v>
      </c>
      <c r="U911" s="2" t="s">
        <v>44</v>
      </c>
      <c r="V911" s="2"/>
      <c r="W911" s="2"/>
      <c r="X911" s="2"/>
      <c r="Y911" s="2"/>
      <c r="Z911" s="2" t="s">
        <v>11075</v>
      </c>
      <c r="AA911" s="2">
        <f>FIND("Approved Date:",Table1[[#This Row],[Footer Text]],1)+15</f>
        <v>123</v>
      </c>
      <c r="AB911" s="2">
        <f>LEN(Table1[[#This Row],[Footer Text]])</f>
        <v>133</v>
      </c>
      <c r="AC911" s="2" t="str">
        <f>SUBSTITUTE(MID(Table1[[#This Row],[Footer Text]],Table1[[#This Row],[Approved Date:]],Table1[[#This Row],[Column1]]-Table1[[#This Row],[Approved Date:]]),"-","/")</f>
        <v>2023/10/21</v>
      </c>
      <c r="AD911" s="3">
        <f>IFERROR(IFERROR(DATEVALUE(Table1[[#This Row],[Column2]]),DATE(MID(Table1[[#This Row],[Column2]],FIND(20,Table1[[#This Row],[Column2]],1),4),MID(Table1[[#This Row],[Column2]],FIND("/",Table1[[#This Row],[Column2]],1)+1,2),1)),"Check")</f>
        <v>45220</v>
      </c>
      <c r="AE911" s="3">
        <f ca="1">IFERROR(TODAY()-Table1[[#This Row],[Column3]],"")</f>
        <v>995</v>
      </c>
      <c r="AF911" s="3" t="str">
        <f>VLOOKUP(Table1[[#This Row],[Location of the Job]],Table2[],3,FALSE)</f>
        <v>NWG</v>
      </c>
    </row>
    <row r="912" spans="1:32" x14ac:dyDescent="0.25">
      <c r="A912" s="2" t="s">
        <v>11076</v>
      </c>
      <c r="B912" s="2" t="s">
        <v>27</v>
      </c>
      <c r="C912" s="2" t="s">
        <v>11077</v>
      </c>
      <c r="D912" s="2" t="s">
        <v>11078</v>
      </c>
      <c r="E912" s="2" t="s">
        <v>10514</v>
      </c>
      <c r="F912" s="2" t="s">
        <v>10515</v>
      </c>
      <c r="G912" s="2">
        <v>4</v>
      </c>
      <c r="H912" s="2">
        <v>3</v>
      </c>
      <c r="I912" s="2" t="s">
        <v>11079</v>
      </c>
      <c r="J912" s="2" t="s">
        <v>11080</v>
      </c>
      <c r="K912" s="2" t="s">
        <v>11081</v>
      </c>
      <c r="L912" s="2" t="s">
        <v>11082</v>
      </c>
      <c r="M912" s="2" t="s">
        <v>11083</v>
      </c>
      <c r="N912" s="2" t="s">
        <v>11084</v>
      </c>
      <c r="O912" s="2" t="s">
        <v>11085</v>
      </c>
      <c r="P912" s="2"/>
      <c r="Q912" s="2" t="s">
        <v>58</v>
      </c>
      <c r="R912" s="2" t="s">
        <v>105</v>
      </c>
      <c r="S912" s="2" t="s">
        <v>11086</v>
      </c>
      <c r="T912" s="2" t="s">
        <v>11087</v>
      </c>
      <c r="U912" s="2" t="s">
        <v>44</v>
      </c>
      <c r="V912" s="2"/>
      <c r="W912" s="2"/>
      <c r="X912" s="2"/>
      <c r="Y912" s="2"/>
      <c r="Z912" s="2" t="s">
        <v>11088</v>
      </c>
      <c r="AA912" s="2">
        <f>FIND("Approved Date:",Table1[[#This Row],[Footer Text]],1)+15</f>
        <v>118</v>
      </c>
      <c r="AB912" s="2">
        <f>LEN(Table1[[#This Row],[Footer Text]])</f>
        <v>128</v>
      </c>
      <c r="AC912" s="2" t="str">
        <f>SUBSTITUTE(MID(Table1[[#This Row],[Footer Text]],Table1[[#This Row],[Approved Date:]],Table1[[#This Row],[Column1]]-Table1[[#This Row],[Approved Date:]]),"-","/")</f>
        <v>24/01/2016</v>
      </c>
      <c r="AD912" s="3">
        <f>IFERROR(IFERROR(DATEVALUE(Table1[[#This Row],[Column2]]),DATE(MID(Table1[[#This Row],[Column2]],FIND(20,Table1[[#This Row],[Column2]],1),4),MID(Table1[[#This Row],[Column2]],FIND("/",Table1[[#This Row],[Column2]],1)+1,2),1)),"Check")</f>
        <v>42370</v>
      </c>
      <c r="AE912" s="3">
        <f ca="1">IFERROR(TODAY()-Table1[[#This Row],[Column3]],"")</f>
        <v>3845</v>
      </c>
      <c r="AF912" s="3" t="str">
        <f>VLOOKUP(Table1[[#This Row],[Location of the Job]],Table2[],3,FALSE)</f>
        <v>NWG</v>
      </c>
    </row>
    <row r="913" spans="1:32" x14ac:dyDescent="0.25">
      <c r="A913" s="2" t="s">
        <v>11089</v>
      </c>
      <c r="B913" s="2" t="s">
        <v>27</v>
      </c>
      <c r="C913" s="2" t="s">
        <v>11090</v>
      </c>
      <c r="D913" s="2" t="s">
        <v>113</v>
      </c>
      <c r="E913" s="2" t="s">
        <v>11091</v>
      </c>
      <c r="F913" s="2" t="s">
        <v>10688</v>
      </c>
      <c r="G913" s="2">
        <v>3</v>
      </c>
      <c r="H913" s="2" t="s">
        <v>179</v>
      </c>
      <c r="I913" s="2" t="s">
        <v>11092</v>
      </c>
      <c r="J913" s="2" t="s">
        <v>11093</v>
      </c>
      <c r="K913" s="2" t="s">
        <v>11094</v>
      </c>
      <c r="L913" s="2" t="s">
        <v>11095</v>
      </c>
      <c r="M913" s="2" t="s">
        <v>101</v>
      </c>
      <c r="N913" s="2" t="s">
        <v>11096</v>
      </c>
      <c r="O913" s="2" t="s">
        <v>11097</v>
      </c>
      <c r="P913" s="2"/>
      <c r="Q913" s="2" t="s">
        <v>58</v>
      </c>
      <c r="R913" s="2" t="s">
        <v>136</v>
      </c>
      <c r="S913" s="2" t="s">
        <v>11098</v>
      </c>
      <c r="T913" s="2" t="s">
        <v>11099</v>
      </c>
      <c r="U913" s="2" t="s">
        <v>44</v>
      </c>
      <c r="V913" s="2"/>
      <c r="W913" s="2"/>
      <c r="X913" s="2"/>
      <c r="Y913" s="2"/>
      <c r="Z913" s="2" t="s">
        <v>11100</v>
      </c>
      <c r="AA913" s="2">
        <f>FIND("Approved Date:",Table1[[#This Row],[Footer Text]],1)+15</f>
        <v>126</v>
      </c>
      <c r="AB913" s="2">
        <f>LEN(Table1[[#This Row],[Footer Text]])</f>
        <v>136</v>
      </c>
      <c r="AC913" s="2" t="str">
        <f>SUBSTITUTE(MID(Table1[[#This Row],[Footer Text]],Table1[[#This Row],[Approved Date:]],Table1[[#This Row],[Column1]]-Table1[[#This Row],[Approved Date:]]),"-","/")</f>
        <v>2023/10/07</v>
      </c>
      <c r="AD913" s="3">
        <f>IFERROR(IFERROR(DATEVALUE(Table1[[#This Row],[Column2]]),DATE(MID(Table1[[#This Row],[Column2]],FIND(20,Table1[[#This Row],[Column2]],1),4),MID(Table1[[#This Row],[Column2]],FIND("/",Table1[[#This Row],[Column2]],1)+1,2),1)),"Check")</f>
        <v>45206</v>
      </c>
      <c r="AE913" s="3">
        <f ca="1">IFERROR(TODAY()-Table1[[#This Row],[Column3]],"")</f>
        <v>1009</v>
      </c>
      <c r="AF913" s="3" t="str">
        <f>VLOOKUP(Table1[[#This Row],[Location of the Job]],Table2[],3,FALSE)</f>
        <v>NWG</v>
      </c>
    </row>
    <row r="914" spans="1:32" x14ac:dyDescent="0.25">
      <c r="A914" s="2" t="s">
        <v>11101</v>
      </c>
      <c r="B914" s="2" t="s">
        <v>27</v>
      </c>
      <c r="C914" s="2" t="s">
        <v>11102</v>
      </c>
      <c r="D914" s="2" t="s">
        <v>11103</v>
      </c>
      <c r="E914" s="2" t="s">
        <v>769</v>
      </c>
      <c r="F914" s="2" t="s">
        <v>11104</v>
      </c>
      <c r="G914" s="2">
        <v>1</v>
      </c>
      <c r="H914" s="2">
        <v>3</v>
      </c>
      <c r="I914" s="2" t="s">
        <v>11105</v>
      </c>
      <c r="J914" s="2" t="s">
        <v>11106</v>
      </c>
      <c r="K914" s="2" t="s">
        <v>11107</v>
      </c>
      <c r="L914" s="2" t="s">
        <v>11108</v>
      </c>
      <c r="M914" s="2" t="s">
        <v>1131</v>
      </c>
      <c r="N914" s="2" t="s">
        <v>11109</v>
      </c>
      <c r="O914" s="2" t="s">
        <v>11110</v>
      </c>
      <c r="P914" s="2"/>
      <c r="Q914" s="2" t="s">
        <v>58</v>
      </c>
      <c r="R914" s="2" t="s">
        <v>11111</v>
      </c>
      <c r="S914" s="2" t="s">
        <v>1997</v>
      </c>
      <c r="T914" s="2" t="s">
        <v>11112</v>
      </c>
      <c r="U914" s="2" t="s">
        <v>44</v>
      </c>
      <c r="V914" s="2"/>
      <c r="W914" s="2"/>
      <c r="X914" s="2"/>
      <c r="Y914" s="2"/>
      <c r="Z914" s="2" t="s">
        <v>11113</v>
      </c>
      <c r="AA914" s="2">
        <f>FIND("Approved Date:",Table1[[#This Row],[Footer Text]],1)+15</f>
        <v>121</v>
      </c>
      <c r="AB914" s="2">
        <f>LEN(Table1[[#This Row],[Footer Text]])</f>
        <v>131</v>
      </c>
      <c r="AC914" s="2" t="str">
        <f>SUBSTITUTE(MID(Table1[[#This Row],[Footer Text]],Table1[[#This Row],[Approved Date:]],Table1[[#This Row],[Column1]]-Table1[[#This Row],[Approved Date:]]),"-","/")</f>
        <v>2020/11/25</v>
      </c>
      <c r="AD914" s="3">
        <f>IFERROR(IFERROR(DATEVALUE(Table1[[#This Row],[Column2]]),DATE(MID(Table1[[#This Row],[Column2]],FIND(20,Table1[[#This Row],[Column2]],1),4),MID(Table1[[#This Row],[Column2]],FIND("/",Table1[[#This Row],[Column2]],1)+1,2),1)),"Check")</f>
        <v>44160</v>
      </c>
      <c r="AE914" s="3">
        <f ca="1">IFERROR(TODAY()-Table1[[#This Row],[Column3]],"")</f>
        <v>2055</v>
      </c>
      <c r="AF914" s="3" t="str">
        <f>VLOOKUP(Table1[[#This Row],[Location of the Job]],Table2[],3,FALSE)</f>
        <v>NWG</v>
      </c>
    </row>
    <row r="915" spans="1:32" x14ac:dyDescent="0.25">
      <c r="A915" s="2" t="s">
        <v>11114</v>
      </c>
      <c r="B915" s="2" t="s">
        <v>27</v>
      </c>
      <c r="C915" s="2" t="s">
        <v>11115</v>
      </c>
      <c r="D915" s="2" t="s">
        <v>11116</v>
      </c>
      <c r="E915" s="2" t="s">
        <v>769</v>
      </c>
      <c r="F915" s="2" t="s">
        <v>11103</v>
      </c>
      <c r="G915" s="2">
        <v>0</v>
      </c>
      <c r="H915" s="2">
        <v>2</v>
      </c>
      <c r="I915" s="2" t="s">
        <v>11117</v>
      </c>
      <c r="J915" s="2" t="s">
        <v>11118</v>
      </c>
      <c r="K915" s="2" t="s">
        <v>11119</v>
      </c>
      <c r="L915" s="2" t="s">
        <v>11120</v>
      </c>
      <c r="M915" s="2" t="s">
        <v>1131</v>
      </c>
      <c r="N915" s="2" t="s">
        <v>971</v>
      </c>
      <c r="O915" s="2" t="s">
        <v>11121</v>
      </c>
      <c r="P915" s="2"/>
      <c r="Q915" s="2" t="s">
        <v>58</v>
      </c>
      <c r="R915" s="2" t="s">
        <v>3711</v>
      </c>
      <c r="S915" s="2" t="s">
        <v>11122</v>
      </c>
      <c r="T915" s="2" t="s">
        <v>11123</v>
      </c>
      <c r="U915" s="2" t="s">
        <v>44</v>
      </c>
      <c r="V915" s="2"/>
      <c r="W915" s="2"/>
      <c r="X915" s="2"/>
      <c r="Y915" s="2"/>
      <c r="Z915" s="2" t="s">
        <v>11124</v>
      </c>
      <c r="AA915" s="2">
        <f>FIND("Approved Date:",Table1[[#This Row],[Footer Text]],1)+15</f>
        <v>121</v>
      </c>
      <c r="AB915" s="2">
        <f>LEN(Table1[[#This Row],[Footer Text]])</f>
        <v>131</v>
      </c>
      <c r="AC915" s="2" t="str">
        <f>SUBSTITUTE(MID(Table1[[#This Row],[Footer Text]],Table1[[#This Row],[Approved Date:]],Table1[[#This Row],[Column1]]-Table1[[#This Row],[Approved Date:]]),"-","/")</f>
        <v>2021/04/05</v>
      </c>
      <c r="AD915" s="3">
        <f>IFERROR(IFERROR(DATEVALUE(Table1[[#This Row],[Column2]]),DATE(MID(Table1[[#This Row],[Column2]],FIND(20,Table1[[#This Row],[Column2]],1),4),MID(Table1[[#This Row],[Column2]],FIND("/",Table1[[#This Row],[Column2]],1)+1,2),1)),"Check")</f>
        <v>44291</v>
      </c>
      <c r="AE915" s="3">
        <f ca="1">IFERROR(TODAY()-Table1[[#This Row],[Column3]],"")</f>
        <v>1924</v>
      </c>
      <c r="AF915" s="3" t="str">
        <f>VLOOKUP(Table1[[#This Row],[Location of the Job]],Table2[],3,FALSE)</f>
        <v>NWG</v>
      </c>
    </row>
    <row r="916" spans="1:32" x14ac:dyDescent="0.25">
      <c r="A916" s="2" t="s">
        <v>11125</v>
      </c>
      <c r="B916" s="2" t="s">
        <v>27</v>
      </c>
      <c r="C916" s="2" t="s">
        <v>11126</v>
      </c>
      <c r="D916" s="2" t="s">
        <v>11127</v>
      </c>
      <c r="E916" s="2" t="s">
        <v>11128</v>
      </c>
      <c r="F916" s="2" t="s">
        <v>2131</v>
      </c>
      <c r="G916" s="2">
        <v>1</v>
      </c>
      <c r="H916" s="2">
        <v>3</v>
      </c>
      <c r="I916" s="2" t="s">
        <v>11129</v>
      </c>
      <c r="J916" s="2" t="s">
        <v>11130</v>
      </c>
      <c r="K916" s="2" t="s">
        <v>11131</v>
      </c>
      <c r="L916" s="2" t="s">
        <v>11132</v>
      </c>
      <c r="M916" s="2" t="s">
        <v>36</v>
      </c>
      <c r="N916" s="2" t="s">
        <v>2137</v>
      </c>
      <c r="O916" s="2" t="s">
        <v>11133</v>
      </c>
      <c r="P916" s="2" t="s">
        <v>11134</v>
      </c>
      <c r="Q916" s="2" t="s">
        <v>974</v>
      </c>
      <c r="R916" s="2" t="s">
        <v>11135</v>
      </c>
      <c r="S916" s="2" t="s">
        <v>2141</v>
      </c>
      <c r="T916" s="2" t="s">
        <v>392</v>
      </c>
      <c r="U916" s="2" t="s">
        <v>44</v>
      </c>
      <c r="V916" s="2"/>
      <c r="W916" s="2"/>
      <c r="X916" s="2"/>
      <c r="Y916" s="2"/>
      <c r="Z916" s="2" t="s">
        <v>11136</v>
      </c>
      <c r="AA916" s="2">
        <f>FIND("Approved Date:",Table1[[#This Row],[Footer Text]],1)+15</f>
        <v>131</v>
      </c>
      <c r="AB916" s="2">
        <f>LEN(Table1[[#This Row],[Footer Text]])</f>
        <v>140</v>
      </c>
      <c r="AC916" s="2" t="str">
        <f>SUBSTITUTE(MID(Table1[[#This Row],[Footer Text]],Table1[[#This Row],[Approved Date:]],Table1[[#This Row],[Column1]]-Table1[[#This Row],[Approved Date:]]),"-","/")</f>
        <v>3/23/2025</v>
      </c>
      <c r="AD916" s="3">
        <f>IFERROR(IFERROR(DATEVALUE(Table1[[#This Row],[Column2]]),DATE(MID(Table1[[#This Row],[Column2]],FIND(20,Table1[[#This Row],[Column2]],1),4),MID(Table1[[#This Row],[Column2]],FIND("/",Table1[[#This Row],[Column2]],1)+1,2),1)),"Check")</f>
        <v>45739</v>
      </c>
      <c r="AE916" s="3">
        <f ca="1">IFERROR(TODAY()-Table1[[#This Row],[Column3]],"")</f>
        <v>476</v>
      </c>
      <c r="AF916" s="3" t="str">
        <f>VLOOKUP(Table1[[#This Row],[Location of the Job]],Table2[],3,FALSE)</f>
        <v>NWG</v>
      </c>
    </row>
    <row r="917" spans="1:32" x14ac:dyDescent="0.25">
      <c r="A917" s="2" t="s">
        <v>11137</v>
      </c>
      <c r="B917" s="2" t="s">
        <v>27</v>
      </c>
      <c r="C917" s="2" t="s">
        <v>11138</v>
      </c>
      <c r="D917" s="2" t="s">
        <v>11139</v>
      </c>
      <c r="E917" s="2" t="s">
        <v>8516</v>
      </c>
      <c r="F917" s="2" t="s">
        <v>8517</v>
      </c>
      <c r="G917" s="2">
        <v>2</v>
      </c>
      <c r="H917" s="2" t="s">
        <v>179</v>
      </c>
      <c r="I917" s="2" t="s">
        <v>11140</v>
      </c>
      <c r="J917" s="2" t="s">
        <v>7367</v>
      </c>
      <c r="K917" s="2" t="s">
        <v>11141</v>
      </c>
      <c r="L917" s="2" t="s">
        <v>11142</v>
      </c>
      <c r="M917" s="2" t="s">
        <v>11143</v>
      </c>
      <c r="N917" s="2" t="s">
        <v>11144</v>
      </c>
      <c r="O917" s="2" t="s">
        <v>11145</v>
      </c>
      <c r="P917" s="2" t="s">
        <v>8340</v>
      </c>
      <c r="Q917" s="2" t="s">
        <v>732</v>
      </c>
      <c r="R917" s="2" t="s">
        <v>11146</v>
      </c>
      <c r="S917" s="2" t="s">
        <v>1997</v>
      </c>
      <c r="T917" s="2" t="s">
        <v>8622</v>
      </c>
      <c r="U917" s="2" t="s">
        <v>44</v>
      </c>
      <c r="V917" s="2"/>
      <c r="W917" s="2"/>
      <c r="X917" s="2"/>
      <c r="Y917" s="2"/>
      <c r="Z917" s="2" t="s">
        <v>11147</v>
      </c>
      <c r="AA917" s="2">
        <f>FIND("Approved Date:",Table1[[#This Row],[Footer Text]],1)+15</f>
        <v>133</v>
      </c>
      <c r="AB917" s="2">
        <f>LEN(Table1[[#This Row],[Footer Text]])</f>
        <v>143</v>
      </c>
      <c r="AC917" s="2" t="str">
        <f>SUBSTITUTE(MID(Table1[[#This Row],[Footer Text]],Table1[[#This Row],[Approved Date:]],Table1[[#This Row],[Column1]]-Table1[[#This Row],[Approved Date:]]),"-","/")</f>
        <v>11/18/2025</v>
      </c>
      <c r="AD917" s="3">
        <f>IFERROR(IFERROR(DATEVALUE(Table1[[#This Row],[Column2]]),DATE(MID(Table1[[#This Row],[Column2]],FIND(20,Table1[[#This Row],[Column2]],1),4),MID(Table1[[#This Row],[Column2]],FIND("/",Table1[[#This Row],[Column2]],1)+1,2),1)),"Check")</f>
        <v>45979</v>
      </c>
      <c r="AE917" s="3">
        <f ca="1">IFERROR(TODAY()-Table1[[#This Row],[Column3]],"")</f>
        <v>236</v>
      </c>
      <c r="AF917" s="3" t="str">
        <f>VLOOKUP(Table1[[#This Row],[Location of the Job]],Table2[],3,FALSE)</f>
        <v>NWG</v>
      </c>
    </row>
    <row r="918" spans="1:32" x14ac:dyDescent="0.25">
      <c r="A918" s="2" t="s">
        <v>11148</v>
      </c>
      <c r="B918" s="2" t="s">
        <v>125</v>
      </c>
      <c r="C918" s="2" t="s">
        <v>11149</v>
      </c>
      <c r="D918" s="2" t="s">
        <v>11150</v>
      </c>
      <c r="E918" s="2" t="s">
        <v>10627</v>
      </c>
      <c r="F918" s="2" t="s">
        <v>11064</v>
      </c>
      <c r="G918" s="2">
        <v>0</v>
      </c>
      <c r="H918" s="2">
        <v>2</v>
      </c>
      <c r="I918" s="2" t="s">
        <v>11065</v>
      </c>
      <c r="J918" s="2" t="s">
        <v>11151</v>
      </c>
      <c r="K918" s="2" t="s">
        <v>11067</v>
      </c>
      <c r="L918" s="2" t="s">
        <v>11068</v>
      </c>
      <c r="M918" s="2" t="s">
        <v>11069</v>
      </c>
      <c r="N918" s="2" t="s">
        <v>11070</v>
      </c>
      <c r="O918" s="2" t="s">
        <v>11071</v>
      </c>
      <c r="P918" s="2" t="s">
        <v>11072</v>
      </c>
      <c r="Q918" s="2" t="s">
        <v>58</v>
      </c>
      <c r="R918" s="2" t="s">
        <v>5825</v>
      </c>
      <c r="S918" s="2" t="s">
        <v>11073</v>
      </c>
      <c r="T918" s="2" t="s">
        <v>11074</v>
      </c>
      <c r="U918" s="2" t="s">
        <v>44</v>
      </c>
      <c r="V918" s="2"/>
      <c r="W918" s="2"/>
      <c r="X918" s="2"/>
      <c r="Y918" s="2"/>
      <c r="Z918" s="2" t="s">
        <v>11152</v>
      </c>
      <c r="AA918" s="2">
        <f>FIND("Approved Date:",Table1[[#This Row],[Footer Text]],1)+15</f>
        <v>121</v>
      </c>
      <c r="AB918" s="2">
        <f>LEN(Table1[[#This Row],[Footer Text]])</f>
        <v>131</v>
      </c>
      <c r="AC918" s="2" t="str">
        <f>SUBSTITUTE(MID(Table1[[#This Row],[Footer Text]],Table1[[#This Row],[Approved Date:]],Table1[[#This Row],[Column1]]-Table1[[#This Row],[Approved Date:]]),"-","/")</f>
        <v>12/19/2023</v>
      </c>
      <c r="AD918" s="3">
        <f>IFERROR(IFERROR(DATEVALUE(Table1[[#This Row],[Column2]]),DATE(MID(Table1[[#This Row],[Column2]],FIND(20,Table1[[#This Row],[Column2]],1),4),MID(Table1[[#This Row],[Column2]],FIND("/",Table1[[#This Row],[Column2]],1)+1,2),1)),"Check")</f>
        <v>45279</v>
      </c>
      <c r="AE918" s="3">
        <f ca="1">IFERROR(TODAY()-Table1[[#This Row],[Column3]],"")</f>
        <v>936</v>
      </c>
      <c r="AF918" s="3" t="str">
        <f>VLOOKUP(Table1[[#This Row],[Location of the Job]],Table2[],3,FALSE)</f>
        <v>NWG</v>
      </c>
    </row>
    <row r="919" spans="1:32" x14ac:dyDescent="0.25">
      <c r="A919" s="2" t="s">
        <v>11153</v>
      </c>
      <c r="B919" s="2" t="s">
        <v>27</v>
      </c>
      <c r="C919" s="2" t="s">
        <v>11154</v>
      </c>
      <c r="D919" s="2" t="s">
        <v>11155</v>
      </c>
      <c r="E919" s="2" t="s">
        <v>10930</v>
      </c>
      <c r="F919" s="2" t="s">
        <v>11008</v>
      </c>
      <c r="G919" s="2">
        <v>0</v>
      </c>
      <c r="H919" s="2" t="s">
        <v>68</v>
      </c>
      <c r="I919" s="2" t="s">
        <v>11156</v>
      </c>
      <c r="J919" s="2" t="s">
        <v>10932</v>
      </c>
      <c r="K919" s="2" t="s">
        <v>11157</v>
      </c>
      <c r="L919" s="2" t="s">
        <v>11158</v>
      </c>
      <c r="M919" s="2" t="s">
        <v>36</v>
      </c>
      <c r="N919" s="2" t="s">
        <v>11159</v>
      </c>
      <c r="O919" s="2" t="s">
        <v>467</v>
      </c>
      <c r="P919" s="2" t="s">
        <v>11012</v>
      </c>
      <c r="Q919" s="2" t="s">
        <v>58</v>
      </c>
      <c r="R919" s="2" t="s">
        <v>11160</v>
      </c>
      <c r="S919" s="2" t="s">
        <v>8454</v>
      </c>
      <c r="T919" s="2" t="s">
        <v>10939</v>
      </c>
      <c r="U919" s="2" t="s">
        <v>44</v>
      </c>
      <c r="V919" s="2"/>
      <c r="W919" s="2"/>
      <c r="X919" s="2"/>
      <c r="Y919" s="2"/>
      <c r="Z919" s="2" t="s">
        <v>11161</v>
      </c>
      <c r="AA919" s="2">
        <f>FIND("Approved Date:",Table1[[#This Row],[Footer Text]],1)+15</f>
        <v>138</v>
      </c>
      <c r="AB919" s="2">
        <f>LEN(Table1[[#This Row],[Footer Text]])</f>
        <v>146</v>
      </c>
      <c r="AC919" s="2" t="str">
        <f>SUBSTITUTE(MID(Table1[[#This Row],[Footer Text]],Table1[[#This Row],[Approved Date:]],Table1[[#This Row],[Column1]]-Table1[[#This Row],[Approved Date:]]),"-","/")</f>
        <v>1/3/2024</v>
      </c>
      <c r="AD919" s="3">
        <f>IFERROR(IFERROR(DATEVALUE(Table1[[#This Row],[Column2]]),DATE(MID(Table1[[#This Row],[Column2]],FIND(20,Table1[[#This Row],[Column2]],1),4),MID(Table1[[#This Row],[Column2]],FIND("/",Table1[[#This Row],[Column2]],1)+1,2),1)),"Check")</f>
        <v>45294</v>
      </c>
      <c r="AE919" s="3">
        <f ca="1">IFERROR(TODAY()-Table1[[#This Row],[Column3]],"")</f>
        <v>921</v>
      </c>
      <c r="AF919" s="3" t="str">
        <f>VLOOKUP(Table1[[#This Row],[Location of the Job]],Table2[],3,FALSE)</f>
        <v>NWG</v>
      </c>
    </row>
    <row r="920" spans="1:32" x14ac:dyDescent="0.25">
      <c r="A920" s="2" t="s">
        <v>11162</v>
      </c>
      <c r="B920" s="2" t="s">
        <v>27</v>
      </c>
      <c r="C920" s="2" t="s">
        <v>11163</v>
      </c>
      <c r="D920" s="2" t="s">
        <v>11164</v>
      </c>
      <c r="E920" s="2" t="s">
        <v>7659</v>
      </c>
      <c r="F920" s="2" t="s">
        <v>7562</v>
      </c>
      <c r="G920" s="2">
        <v>0</v>
      </c>
      <c r="H920" s="2">
        <v>2</v>
      </c>
      <c r="I920" s="2" t="s">
        <v>11165</v>
      </c>
      <c r="J920" s="2" t="s">
        <v>7746</v>
      </c>
      <c r="K920" s="2" t="s">
        <v>11166</v>
      </c>
      <c r="L920" s="2" t="s">
        <v>11167</v>
      </c>
      <c r="M920" s="2" t="s">
        <v>101</v>
      </c>
      <c r="N920" s="2" t="s">
        <v>11168</v>
      </c>
      <c r="O920" s="2" t="s">
        <v>11169</v>
      </c>
      <c r="P920" s="2" t="s">
        <v>11170</v>
      </c>
      <c r="Q920" s="2" t="s">
        <v>58</v>
      </c>
      <c r="R920" s="2" t="s">
        <v>11171</v>
      </c>
      <c r="S920" s="2" t="s">
        <v>11172</v>
      </c>
      <c r="T920" s="2"/>
      <c r="U920" s="2" t="s">
        <v>44</v>
      </c>
      <c r="V920" s="2"/>
      <c r="W920" s="2"/>
      <c r="X920" s="2"/>
      <c r="Y920" s="2"/>
      <c r="Z920" s="2" t="s">
        <v>11173</v>
      </c>
      <c r="AA920" s="2">
        <f>FIND("Approved Date:",Table1[[#This Row],[Footer Text]],1)+15</f>
        <v>125</v>
      </c>
      <c r="AB920" s="2">
        <f>LEN(Table1[[#This Row],[Footer Text]])</f>
        <v>135</v>
      </c>
      <c r="AC920" s="2" t="str">
        <f>SUBSTITUTE(MID(Table1[[#This Row],[Footer Text]],Table1[[#This Row],[Approved Date:]],Table1[[#This Row],[Column1]]-Table1[[#This Row],[Approved Date:]]),"-","/")</f>
        <v>2019/09/15</v>
      </c>
      <c r="AD920" s="3">
        <f>IFERROR(IFERROR(DATEVALUE(Table1[[#This Row],[Column2]]),DATE(MID(Table1[[#This Row],[Column2]],FIND(20,Table1[[#This Row],[Column2]],1),4),MID(Table1[[#This Row],[Column2]],FIND("/",Table1[[#This Row],[Column2]],1)+1,2),1)),"Check")</f>
        <v>43723</v>
      </c>
      <c r="AE920" s="3">
        <f ca="1">IFERROR(TODAY()-Table1[[#This Row],[Column3]],"")</f>
        <v>2492</v>
      </c>
      <c r="AF920" s="3" t="str">
        <f>VLOOKUP(Table1[[#This Row],[Location of the Job]],Table2[],3,FALSE)</f>
        <v>HR</v>
      </c>
    </row>
    <row r="921" spans="1:32" x14ac:dyDescent="0.25">
      <c r="A921" s="2" t="s">
        <v>11174</v>
      </c>
      <c r="B921" s="2" t="s">
        <v>934</v>
      </c>
      <c r="C921" s="2" t="s">
        <v>935</v>
      </c>
      <c r="D921" s="2" t="s">
        <v>11175</v>
      </c>
      <c r="E921" s="2" t="s">
        <v>245</v>
      </c>
      <c r="F921" s="2" t="s">
        <v>11176</v>
      </c>
      <c r="G921" s="2">
        <v>0</v>
      </c>
      <c r="H921" s="2">
        <v>3</v>
      </c>
      <c r="I921" s="2" t="s">
        <v>11177</v>
      </c>
      <c r="J921" s="2" t="s">
        <v>11178</v>
      </c>
      <c r="K921" s="2" t="s">
        <v>11179</v>
      </c>
      <c r="L921" s="2" t="s">
        <v>11180</v>
      </c>
      <c r="M921" s="2" t="s">
        <v>101</v>
      </c>
      <c r="N921" s="2" t="s">
        <v>11181</v>
      </c>
      <c r="O921" s="2" t="s">
        <v>11182</v>
      </c>
      <c r="P921" s="2"/>
      <c r="Q921" s="2" t="s">
        <v>1104</v>
      </c>
      <c r="R921" s="2" t="s">
        <v>11183</v>
      </c>
      <c r="S921" s="2" t="s">
        <v>947</v>
      </c>
      <c r="T921" s="2" t="s">
        <v>11184</v>
      </c>
      <c r="U921" s="2"/>
      <c r="V921" s="2"/>
      <c r="W921" s="2"/>
      <c r="X921" s="2"/>
      <c r="Y921" s="2"/>
      <c r="Z921" s="2" t="s">
        <v>11185</v>
      </c>
      <c r="AA921" s="2">
        <f>FIND("Approved Date:",Table1[[#This Row],[Footer Text]],1)+15</f>
        <v>103</v>
      </c>
      <c r="AB921" s="2">
        <f>LEN(Table1[[#This Row],[Footer Text]])</f>
        <v>102</v>
      </c>
      <c r="AC921" s="2" t="e">
        <f>SUBSTITUTE(MID(Table1[[#This Row],[Footer Text]],Table1[[#This Row],[Approved Date:]],Table1[[#This Row],[Column1]]-Table1[[#This Row],[Approved Date:]]),"-","/")</f>
        <v>#VALUE!</v>
      </c>
      <c r="AD921" s="3" t="str">
        <f>IFERROR(IFERROR(DATEVALUE(Table1[[#This Row],[Column2]]),DATE(MID(Table1[[#This Row],[Column2]],FIND(20,Table1[[#This Row],[Column2]],1),4),MID(Table1[[#This Row],[Column2]],FIND("/",Table1[[#This Row],[Column2]],1)+1,2),1)),"Check")</f>
        <v>Check</v>
      </c>
      <c r="AE921" s="3" t="str">
        <f ca="1">IFERROR(TODAY()-Table1[[#This Row],[Column3]],"")</f>
        <v/>
      </c>
      <c r="AF921" s="3" t="str">
        <f>VLOOKUP(Table1[[#This Row],[Location of the Job]],Table2[],3,FALSE)</f>
        <v>VM</v>
      </c>
    </row>
    <row r="922" spans="1:32" x14ac:dyDescent="0.25">
      <c r="A922" s="2" t="s">
        <v>11186</v>
      </c>
      <c r="B922" s="2" t="s">
        <v>934</v>
      </c>
      <c r="C922" s="2" t="s">
        <v>935</v>
      </c>
      <c r="D922" s="2" t="s">
        <v>11187</v>
      </c>
      <c r="E922" s="2" t="s">
        <v>245</v>
      </c>
      <c r="F922" s="2" t="s">
        <v>1573</v>
      </c>
      <c r="G922" s="2">
        <v>0</v>
      </c>
      <c r="H922" s="2">
        <v>2</v>
      </c>
      <c r="I922" s="2" t="s">
        <v>11188</v>
      </c>
      <c r="J922" s="2" t="s">
        <v>11178</v>
      </c>
      <c r="K922" s="2" t="s">
        <v>11189</v>
      </c>
      <c r="L922" s="2" t="s">
        <v>11180</v>
      </c>
      <c r="M922" s="2" t="s">
        <v>101</v>
      </c>
      <c r="N922" s="2" t="s">
        <v>1102</v>
      </c>
      <c r="O922" s="2" t="s">
        <v>11182</v>
      </c>
      <c r="P922" s="2"/>
      <c r="Q922" s="2" t="s">
        <v>1104</v>
      </c>
      <c r="R922" s="2" t="s">
        <v>11183</v>
      </c>
      <c r="S922" s="2" t="s">
        <v>947</v>
      </c>
      <c r="T922" s="2" t="s">
        <v>11184</v>
      </c>
      <c r="U922" s="2"/>
      <c r="V922" s="2"/>
      <c r="W922" s="2"/>
      <c r="X922" s="2"/>
      <c r="Y922" s="2"/>
      <c r="Z922" s="2" t="s">
        <v>11190</v>
      </c>
      <c r="AA922" s="2">
        <f>FIND("Approved Date:",Table1[[#This Row],[Footer Text]],1)+15</f>
        <v>103</v>
      </c>
      <c r="AB922" s="2">
        <f>LEN(Table1[[#This Row],[Footer Text]])</f>
        <v>102</v>
      </c>
      <c r="AC922" s="2" t="e">
        <f>SUBSTITUTE(MID(Table1[[#This Row],[Footer Text]],Table1[[#This Row],[Approved Date:]],Table1[[#This Row],[Column1]]-Table1[[#This Row],[Approved Date:]]),"-","/")</f>
        <v>#VALUE!</v>
      </c>
      <c r="AD922" s="3" t="str">
        <f>IFERROR(IFERROR(DATEVALUE(Table1[[#This Row],[Column2]]),DATE(MID(Table1[[#This Row],[Column2]],FIND(20,Table1[[#This Row],[Column2]],1),4),MID(Table1[[#This Row],[Column2]],FIND("/",Table1[[#This Row],[Column2]],1)+1,2),1)),"Check")</f>
        <v>Check</v>
      </c>
      <c r="AE922" s="3" t="str">
        <f ca="1">IFERROR(TODAY()-Table1[[#This Row],[Column3]],"")</f>
        <v/>
      </c>
      <c r="AF922" s="3" t="str">
        <f>VLOOKUP(Table1[[#This Row],[Location of the Job]],Table2[],3,FALSE)</f>
        <v>VM</v>
      </c>
    </row>
    <row r="923" spans="1:32" x14ac:dyDescent="0.25">
      <c r="A923" s="2" t="s">
        <v>11191</v>
      </c>
      <c r="B923" s="2" t="s">
        <v>27</v>
      </c>
      <c r="C923" s="2" t="s">
        <v>11192</v>
      </c>
      <c r="D923" s="2" t="s">
        <v>11193</v>
      </c>
      <c r="E923" s="2" t="s">
        <v>4522</v>
      </c>
      <c r="F923" s="2" t="s">
        <v>11194</v>
      </c>
      <c r="G923" s="2" t="s">
        <v>417</v>
      </c>
      <c r="H923" s="2">
        <v>3</v>
      </c>
      <c r="I923" s="2" t="s">
        <v>11195</v>
      </c>
      <c r="J923" s="2" t="s">
        <v>11196</v>
      </c>
      <c r="K923" s="2" t="s">
        <v>2409</v>
      </c>
      <c r="L923" s="2" t="s">
        <v>11197</v>
      </c>
      <c r="M923" s="2" t="s">
        <v>101</v>
      </c>
      <c r="N923" s="2" t="s">
        <v>362</v>
      </c>
      <c r="O923" s="2" t="s">
        <v>11198</v>
      </c>
      <c r="P923" s="2" t="s">
        <v>11199</v>
      </c>
      <c r="Q923" s="2" t="s">
        <v>974</v>
      </c>
      <c r="R923" s="2" t="s">
        <v>11200</v>
      </c>
      <c r="S923" s="2" t="s">
        <v>11201</v>
      </c>
      <c r="T923" s="2" t="s">
        <v>392</v>
      </c>
      <c r="U923" s="2" t="s">
        <v>44</v>
      </c>
      <c r="V923" s="2"/>
      <c r="W923" s="2"/>
      <c r="X923" s="2"/>
      <c r="Y923" s="2"/>
      <c r="Z923" s="2" t="s">
        <v>11202</v>
      </c>
      <c r="AA923" s="2">
        <f>FIND("Approved Date:",Table1[[#This Row],[Footer Text]],1)+15</f>
        <v>132</v>
      </c>
      <c r="AB923" s="2">
        <f>LEN(Table1[[#This Row],[Footer Text]])</f>
        <v>140</v>
      </c>
      <c r="AC923" s="2" t="str">
        <f>SUBSTITUTE(MID(Table1[[#This Row],[Footer Text]],Table1[[#This Row],[Approved Date:]],Table1[[#This Row],[Column1]]-Table1[[#This Row],[Approved Date:]]),"-","/")</f>
        <v>7/2/2024</v>
      </c>
      <c r="AD923" s="3">
        <f>IFERROR(IFERROR(DATEVALUE(Table1[[#This Row],[Column2]]),DATE(MID(Table1[[#This Row],[Column2]],FIND(20,Table1[[#This Row],[Column2]],1),4),MID(Table1[[#This Row],[Column2]],FIND("/",Table1[[#This Row],[Column2]],1)+1,2),1)),"Check")</f>
        <v>45475</v>
      </c>
      <c r="AE923" s="3">
        <f ca="1">IFERROR(TODAY()-Table1[[#This Row],[Column3]],"")</f>
        <v>740</v>
      </c>
      <c r="AF923" s="3" t="str">
        <f>VLOOKUP(Table1[[#This Row],[Location of the Job]],Table2[],3,FALSE)</f>
        <v xml:space="preserve">CR </v>
      </c>
    </row>
    <row r="924" spans="1:32" x14ac:dyDescent="0.25">
      <c r="A924" s="2" t="s">
        <v>11203</v>
      </c>
      <c r="B924" s="2" t="s">
        <v>27</v>
      </c>
      <c r="C924" s="2" t="s">
        <v>11204</v>
      </c>
      <c r="D924" s="2" t="s">
        <v>11205</v>
      </c>
      <c r="E924" s="2" t="s">
        <v>11206</v>
      </c>
      <c r="F924" s="2" t="s">
        <v>11207</v>
      </c>
      <c r="G924" s="2" t="s">
        <v>68</v>
      </c>
      <c r="H924" s="2">
        <v>0</v>
      </c>
      <c r="I924" s="2" t="s">
        <v>11208</v>
      </c>
      <c r="J924" s="2" t="s">
        <v>11209</v>
      </c>
      <c r="K924" s="2" t="s">
        <v>11210</v>
      </c>
      <c r="L924" s="2" t="s">
        <v>11211</v>
      </c>
      <c r="M924" s="2" t="s">
        <v>101</v>
      </c>
      <c r="N924" s="2" t="s">
        <v>362</v>
      </c>
      <c r="O924" s="2" t="s">
        <v>11212</v>
      </c>
      <c r="P924" s="2" t="s">
        <v>11213</v>
      </c>
      <c r="Q924" s="2" t="s">
        <v>58</v>
      </c>
      <c r="R924" s="2" t="s">
        <v>11214</v>
      </c>
      <c r="S924" s="2" t="s">
        <v>11215</v>
      </c>
      <c r="T924" s="2" t="s">
        <v>11216</v>
      </c>
      <c r="U924" s="2" t="s">
        <v>44</v>
      </c>
      <c r="V924" s="2"/>
      <c r="W924" s="2"/>
      <c r="X924" s="2"/>
      <c r="Y924" s="2"/>
      <c r="Z924" s="2" t="s">
        <v>11217</v>
      </c>
      <c r="AA924" s="2">
        <f>FIND("Approved Date:",Table1[[#This Row],[Footer Text]],1)+15</f>
        <v>140</v>
      </c>
      <c r="AB924" s="2">
        <f>LEN(Table1[[#This Row],[Footer Text]])</f>
        <v>149</v>
      </c>
      <c r="AC924" s="2" t="str">
        <f>SUBSTITUTE(MID(Table1[[#This Row],[Footer Text]],Table1[[#This Row],[Approved Date:]],Table1[[#This Row],[Column1]]-Table1[[#This Row],[Approved Date:]]),"-","/")</f>
        <v>6/18/2024</v>
      </c>
      <c r="AD924" s="3">
        <f>IFERROR(IFERROR(DATEVALUE(Table1[[#This Row],[Column2]]),DATE(MID(Table1[[#This Row],[Column2]],FIND(20,Table1[[#This Row],[Column2]],1),4),MID(Table1[[#This Row],[Column2]],FIND("/",Table1[[#This Row],[Column2]],1)+1,2),1)),"Check")</f>
        <v>45461</v>
      </c>
      <c r="AE924" s="3">
        <f ca="1">IFERROR(TODAY()-Table1[[#This Row],[Column3]],"")</f>
        <v>754</v>
      </c>
      <c r="AF924" s="3" t="str">
        <f>VLOOKUP(Table1[[#This Row],[Location of the Job]],Table2[],3,FALSE)</f>
        <v xml:space="preserve">CR </v>
      </c>
    </row>
    <row r="925" spans="1:32" x14ac:dyDescent="0.25">
      <c r="A925" s="2" t="s">
        <v>11218</v>
      </c>
      <c r="B925" s="2" t="s">
        <v>27</v>
      </c>
      <c r="C925" s="2" t="s">
        <v>11204</v>
      </c>
      <c r="D925" s="2" t="s">
        <v>11219</v>
      </c>
      <c r="E925" s="2" t="s">
        <v>11206</v>
      </c>
      <c r="F925" s="2" t="s">
        <v>11207</v>
      </c>
      <c r="G925" s="2" t="s">
        <v>68</v>
      </c>
      <c r="H925" s="2">
        <v>1</v>
      </c>
      <c r="I925" s="2" t="s">
        <v>11208</v>
      </c>
      <c r="J925" s="2" t="s">
        <v>11209</v>
      </c>
      <c r="K925" s="2" t="s">
        <v>11210</v>
      </c>
      <c r="L925" s="2" t="s">
        <v>11211</v>
      </c>
      <c r="M925" s="2" t="s">
        <v>101</v>
      </c>
      <c r="N925" s="2" t="s">
        <v>362</v>
      </c>
      <c r="O925" s="2" t="s">
        <v>11212</v>
      </c>
      <c r="P925" s="2" t="s">
        <v>11213</v>
      </c>
      <c r="Q925" s="2" t="s">
        <v>58</v>
      </c>
      <c r="R925" s="2" t="s">
        <v>11214</v>
      </c>
      <c r="S925" s="2" t="s">
        <v>11215</v>
      </c>
      <c r="T925" s="2" t="s">
        <v>11216</v>
      </c>
      <c r="U925" s="2" t="s">
        <v>44</v>
      </c>
      <c r="V925" s="2"/>
      <c r="W925" s="2"/>
      <c r="X925" s="2"/>
      <c r="Y925" s="2"/>
      <c r="Z925" s="2" t="s">
        <v>11220</v>
      </c>
      <c r="AA925" s="2">
        <f>FIND("Approved Date:",Table1[[#This Row],[Footer Text]],1)+15</f>
        <v>140</v>
      </c>
      <c r="AB925" s="2">
        <f>LEN(Table1[[#This Row],[Footer Text]])</f>
        <v>149</v>
      </c>
      <c r="AC925" s="2" t="str">
        <f>SUBSTITUTE(MID(Table1[[#This Row],[Footer Text]],Table1[[#This Row],[Approved Date:]],Table1[[#This Row],[Column1]]-Table1[[#This Row],[Approved Date:]]),"-","/")</f>
        <v>6/18/2024</v>
      </c>
      <c r="AD925" s="3">
        <f>IFERROR(IFERROR(DATEVALUE(Table1[[#This Row],[Column2]]),DATE(MID(Table1[[#This Row],[Column2]],FIND(20,Table1[[#This Row],[Column2]],1),4),MID(Table1[[#This Row],[Column2]],FIND("/",Table1[[#This Row],[Column2]],1)+1,2),1)),"Check")</f>
        <v>45461</v>
      </c>
      <c r="AE925" s="3">
        <f ca="1">IFERROR(TODAY()-Table1[[#This Row],[Column3]],"")</f>
        <v>754</v>
      </c>
      <c r="AF925" s="3" t="str">
        <f>VLOOKUP(Table1[[#This Row],[Location of the Job]],Table2[],3,FALSE)</f>
        <v xml:space="preserve">CR </v>
      </c>
    </row>
    <row r="926" spans="1:32" x14ac:dyDescent="0.25">
      <c r="A926" s="2" t="s">
        <v>11221</v>
      </c>
      <c r="B926" s="2" t="s">
        <v>27</v>
      </c>
      <c r="C926" s="2" t="s">
        <v>11222</v>
      </c>
      <c r="D926" s="2" t="s">
        <v>11207</v>
      </c>
      <c r="E926" s="2" t="s">
        <v>4557</v>
      </c>
      <c r="F926" s="2" t="s">
        <v>11193</v>
      </c>
      <c r="G926" s="2" t="s">
        <v>417</v>
      </c>
      <c r="H926" s="2">
        <v>2</v>
      </c>
      <c r="I926" s="2" t="s">
        <v>11223</v>
      </c>
      <c r="J926" s="2" t="s">
        <v>11224</v>
      </c>
      <c r="K926" s="2" t="s">
        <v>11225</v>
      </c>
      <c r="L926" s="2" t="s">
        <v>11226</v>
      </c>
      <c r="M926" s="2" t="s">
        <v>36</v>
      </c>
      <c r="N926" s="2" t="s">
        <v>362</v>
      </c>
      <c r="O926" s="2" t="s">
        <v>11227</v>
      </c>
      <c r="P926" s="2" t="s">
        <v>11228</v>
      </c>
      <c r="Q926" s="2" t="s">
        <v>602</v>
      </c>
      <c r="R926" s="2" t="s">
        <v>11229</v>
      </c>
      <c r="S926" s="2" t="s">
        <v>11230</v>
      </c>
      <c r="T926" s="2" t="s">
        <v>11231</v>
      </c>
      <c r="U926" s="2" t="s">
        <v>44</v>
      </c>
      <c r="V926" s="2"/>
      <c r="W926" s="2"/>
      <c r="X926" s="2"/>
      <c r="Y926" s="2"/>
      <c r="Z926" s="2" t="s">
        <v>11232</v>
      </c>
      <c r="AA926" s="2">
        <f>FIND("Approved Date:",Table1[[#This Row],[Footer Text]],1)+15</f>
        <v>131</v>
      </c>
      <c r="AB926" s="2">
        <f>LEN(Table1[[#This Row],[Footer Text]])</f>
        <v>140</v>
      </c>
      <c r="AC926" s="2" t="str">
        <f>SUBSTITUTE(MID(Table1[[#This Row],[Footer Text]],Table1[[#This Row],[Approved Date:]],Table1[[#This Row],[Column1]]-Table1[[#This Row],[Approved Date:]]),"-","/")</f>
        <v>4/21/2024</v>
      </c>
      <c r="AD926" s="3">
        <f>IFERROR(IFERROR(DATEVALUE(Table1[[#This Row],[Column2]]),DATE(MID(Table1[[#This Row],[Column2]],FIND(20,Table1[[#This Row],[Column2]],1),4),MID(Table1[[#This Row],[Column2]],FIND("/",Table1[[#This Row],[Column2]],1)+1,2),1)),"Check")</f>
        <v>45403</v>
      </c>
      <c r="AE926" s="3">
        <f ca="1">IFERROR(TODAY()-Table1[[#This Row],[Column3]],"")</f>
        <v>812</v>
      </c>
      <c r="AF926" s="3" t="str">
        <f>VLOOKUP(Table1[[#This Row],[Location of the Job]],Table2[],3,FALSE)</f>
        <v xml:space="preserve">CR </v>
      </c>
    </row>
    <row r="927" spans="1:32" x14ac:dyDescent="0.25">
      <c r="A927" s="2" t="s">
        <v>11233</v>
      </c>
      <c r="B927" s="2" t="s">
        <v>27</v>
      </c>
      <c r="C927" s="2" t="s">
        <v>11234</v>
      </c>
      <c r="D927" s="2" t="s">
        <v>11235</v>
      </c>
      <c r="E927" s="2" t="s">
        <v>11236</v>
      </c>
      <c r="F927" s="2" t="s">
        <v>11237</v>
      </c>
      <c r="G927" s="2">
        <v>0</v>
      </c>
      <c r="H927" s="2">
        <v>3</v>
      </c>
      <c r="I927" s="2" t="s">
        <v>11238</v>
      </c>
      <c r="J927" s="2" t="s">
        <v>11239</v>
      </c>
      <c r="K927" s="2" t="s">
        <v>11240</v>
      </c>
      <c r="L927" s="2" t="s">
        <v>11241</v>
      </c>
      <c r="M927" s="2" t="s">
        <v>36</v>
      </c>
      <c r="N927" s="2" t="s">
        <v>11242</v>
      </c>
      <c r="O927" s="2" t="s">
        <v>11243</v>
      </c>
      <c r="P927" s="2" t="s">
        <v>11244</v>
      </c>
      <c r="Q927" s="2" t="s">
        <v>1964</v>
      </c>
      <c r="R927" s="2" t="s">
        <v>469</v>
      </c>
      <c r="S927" s="2" t="s">
        <v>1008</v>
      </c>
      <c r="T927" s="2" t="s">
        <v>43</v>
      </c>
      <c r="U927" s="2" t="s">
        <v>44</v>
      </c>
      <c r="V927" s="2"/>
      <c r="W927" s="2"/>
      <c r="X927" s="2"/>
      <c r="Y927" s="2"/>
      <c r="Z927" s="2" t="s">
        <v>11245</v>
      </c>
      <c r="AA927" s="2">
        <f>FIND("Approved Date:",Table1[[#This Row],[Footer Text]],1)+15</f>
        <v>131</v>
      </c>
      <c r="AB927" s="2">
        <f>LEN(Table1[[#This Row],[Footer Text]])</f>
        <v>139</v>
      </c>
      <c r="AC927" s="2" t="str">
        <f>SUBSTITUTE(MID(Table1[[#This Row],[Footer Text]],Table1[[#This Row],[Approved Date:]],Table1[[#This Row],[Column1]]-Table1[[#This Row],[Approved Date:]]),"-","/")</f>
        <v>3/3/2025</v>
      </c>
      <c r="AD927" s="3">
        <f>IFERROR(IFERROR(DATEVALUE(Table1[[#This Row],[Column2]]),DATE(MID(Table1[[#This Row],[Column2]],FIND(20,Table1[[#This Row],[Column2]],1),4),MID(Table1[[#This Row],[Column2]],FIND("/",Table1[[#This Row],[Column2]],1)+1,2),1)),"Check")</f>
        <v>45719</v>
      </c>
      <c r="AE927" s="3">
        <f ca="1">IFERROR(TODAY()-Table1[[#This Row],[Column3]],"")</f>
        <v>496</v>
      </c>
      <c r="AF927" s="3" t="str">
        <f>VLOOKUP(Table1[[#This Row],[Location of the Job]],Table2[],3,FALSE)</f>
        <v>S&amp;T</v>
      </c>
    </row>
    <row r="928" spans="1:32" x14ac:dyDescent="0.25">
      <c r="A928" s="2" t="s">
        <v>11246</v>
      </c>
      <c r="B928" s="2" t="s">
        <v>27</v>
      </c>
      <c r="C928" s="2" t="s">
        <v>11247</v>
      </c>
      <c r="D928" s="2" t="s">
        <v>11248</v>
      </c>
      <c r="E928" s="2" t="s">
        <v>11236</v>
      </c>
      <c r="F928" s="2" t="s">
        <v>11237</v>
      </c>
      <c r="G928" s="2">
        <v>0</v>
      </c>
      <c r="H928" s="2">
        <v>3</v>
      </c>
      <c r="I928" s="2" t="s">
        <v>11249</v>
      </c>
      <c r="J928" s="2" t="s">
        <v>11239</v>
      </c>
      <c r="K928" s="2" t="s">
        <v>11250</v>
      </c>
      <c r="L928" s="2" t="s">
        <v>11251</v>
      </c>
      <c r="M928" s="2" t="s">
        <v>36</v>
      </c>
      <c r="N928" s="2" t="s">
        <v>11252</v>
      </c>
      <c r="O928" s="2" t="s">
        <v>11253</v>
      </c>
      <c r="P928" s="2" t="s">
        <v>11254</v>
      </c>
      <c r="Q928" s="2" t="s">
        <v>1964</v>
      </c>
      <c r="R928" s="2" t="s">
        <v>469</v>
      </c>
      <c r="S928" s="2" t="s">
        <v>1008</v>
      </c>
      <c r="T928" s="2" t="s">
        <v>43</v>
      </c>
      <c r="U928" s="2" t="s">
        <v>44</v>
      </c>
      <c r="V928" s="2"/>
      <c r="W928" s="2"/>
      <c r="X928" s="2"/>
      <c r="Y928" s="2"/>
      <c r="Z928" s="2" t="s">
        <v>11255</v>
      </c>
      <c r="AA928" s="2">
        <f>FIND("Approved Date:",Table1[[#This Row],[Footer Text]],1)+15</f>
        <v>131</v>
      </c>
      <c r="AB928" s="2">
        <f>LEN(Table1[[#This Row],[Footer Text]])</f>
        <v>138</v>
      </c>
      <c r="AC928" s="2" t="str">
        <f>SUBSTITUTE(MID(Table1[[#This Row],[Footer Text]],Table1[[#This Row],[Approved Date:]],Table1[[#This Row],[Column1]]-Table1[[#This Row],[Approved Date:]]),"-","/")</f>
        <v>/3/2025</v>
      </c>
      <c r="AD928" s="3" t="str">
        <f>IFERROR(IFERROR(DATEVALUE(Table1[[#This Row],[Column2]]),DATE(MID(Table1[[#This Row],[Column2]],FIND(20,Table1[[#This Row],[Column2]],1),4),MID(Table1[[#This Row],[Column2]],FIND("/",Table1[[#This Row],[Column2]],1)+1,2),1)),"Check")</f>
        <v>Check</v>
      </c>
      <c r="AE928" s="3" t="str">
        <f ca="1">IFERROR(TODAY()-Table1[[#This Row],[Column3]],"")</f>
        <v/>
      </c>
      <c r="AF928" s="3" t="str">
        <f>VLOOKUP(Table1[[#This Row],[Location of the Job]],Table2[],3,FALSE)</f>
        <v>S&amp;T</v>
      </c>
    </row>
    <row r="929" spans="1:32" x14ac:dyDescent="0.25">
      <c r="A929" s="2" t="s">
        <v>11256</v>
      </c>
      <c r="B929" s="2" t="s">
        <v>27</v>
      </c>
      <c r="C929" s="2" t="s">
        <v>11257</v>
      </c>
      <c r="D929" s="2" t="s">
        <v>11237</v>
      </c>
      <c r="E929" s="2" t="s">
        <v>11236</v>
      </c>
      <c r="F929" s="2" t="s">
        <v>11258</v>
      </c>
      <c r="G929" s="2">
        <v>3</v>
      </c>
      <c r="H929" s="2" t="s">
        <v>179</v>
      </c>
      <c r="I929" s="2" t="s">
        <v>11259</v>
      </c>
      <c r="J929" s="2" t="s">
        <v>11239</v>
      </c>
      <c r="K929" s="2" t="s">
        <v>11260</v>
      </c>
      <c r="L929" s="2" t="s">
        <v>11261</v>
      </c>
      <c r="M929" s="2" t="s">
        <v>36</v>
      </c>
      <c r="N929" s="2" t="s">
        <v>11262</v>
      </c>
      <c r="O929" s="2" t="s">
        <v>11263</v>
      </c>
      <c r="P929" s="2" t="s">
        <v>11264</v>
      </c>
      <c r="Q929" s="2" t="s">
        <v>1964</v>
      </c>
      <c r="R929" s="2" t="s">
        <v>469</v>
      </c>
      <c r="S929" s="2" t="s">
        <v>1008</v>
      </c>
      <c r="T929" s="2" t="s">
        <v>43</v>
      </c>
      <c r="U929" s="2" t="s">
        <v>44</v>
      </c>
      <c r="V929" s="2"/>
      <c r="W929" s="2"/>
      <c r="X929" s="2"/>
      <c r="Y929" s="2"/>
      <c r="Z929" s="2" t="s">
        <v>11265</v>
      </c>
      <c r="AA929" s="2">
        <f>FIND("Approved Date:",Table1[[#This Row],[Footer Text]],1)+15</f>
        <v>132</v>
      </c>
      <c r="AB929" s="2">
        <f>LEN(Table1[[#This Row],[Footer Text]])</f>
        <v>141</v>
      </c>
      <c r="AC929" s="2" t="str">
        <f>SUBSTITUTE(MID(Table1[[#This Row],[Footer Text]],Table1[[#This Row],[Approved Date:]],Table1[[#This Row],[Column1]]-Table1[[#This Row],[Approved Date:]]),"-","/")</f>
        <v>0/14/2024</v>
      </c>
      <c r="AD929" s="3">
        <f>IFERROR(IFERROR(DATEVALUE(Table1[[#This Row],[Column2]]),DATE(MID(Table1[[#This Row],[Column2]],FIND(20,Table1[[#This Row],[Column2]],1),4),MID(Table1[[#This Row],[Column2]],FIND("/",Table1[[#This Row],[Column2]],1)+1,2),1)),"Check")</f>
        <v>45689</v>
      </c>
      <c r="AE929" s="3">
        <f ca="1">IFERROR(TODAY()-Table1[[#This Row],[Column3]],"")</f>
        <v>526</v>
      </c>
      <c r="AF929" s="3" t="str">
        <f>VLOOKUP(Table1[[#This Row],[Location of the Job]],Table2[],3,FALSE)</f>
        <v>S&amp;T</v>
      </c>
    </row>
    <row r="930" spans="1:32" x14ac:dyDescent="0.25">
      <c r="A930" s="2" t="s">
        <v>11266</v>
      </c>
      <c r="B930" s="2" t="s">
        <v>27</v>
      </c>
      <c r="C930" s="2" t="s">
        <v>11267</v>
      </c>
      <c r="D930" s="2" t="s">
        <v>11268</v>
      </c>
      <c r="E930" s="2" t="s">
        <v>11236</v>
      </c>
      <c r="F930" s="2" t="s">
        <v>11237</v>
      </c>
      <c r="G930" s="2">
        <v>0</v>
      </c>
      <c r="H930" s="2">
        <v>3</v>
      </c>
      <c r="I930" s="2" t="s">
        <v>11269</v>
      </c>
      <c r="J930" s="2" t="s">
        <v>11239</v>
      </c>
      <c r="K930" s="2" t="s">
        <v>11270</v>
      </c>
      <c r="L930" s="2" t="s">
        <v>11271</v>
      </c>
      <c r="M930" s="2" t="s">
        <v>36</v>
      </c>
      <c r="N930" s="2" t="s">
        <v>11272</v>
      </c>
      <c r="O930" s="2" t="s">
        <v>11273</v>
      </c>
      <c r="P930" s="2" t="s">
        <v>11274</v>
      </c>
      <c r="Q930" s="2" t="s">
        <v>1964</v>
      </c>
      <c r="R930" s="2" t="s">
        <v>469</v>
      </c>
      <c r="S930" s="2" t="s">
        <v>1008</v>
      </c>
      <c r="T930" s="2" t="s">
        <v>43</v>
      </c>
      <c r="U930" s="2" t="s">
        <v>44</v>
      </c>
      <c r="V930" s="2"/>
      <c r="W930" s="2"/>
      <c r="X930" s="2"/>
      <c r="Y930" s="2"/>
      <c r="Z930" s="2" t="s">
        <v>11275</v>
      </c>
      <c r="AA930" s="2">
        <f>FIND("Approved Date:",Table1[[#This Row],[Footer Text]],1)+15</f>
        <v>131</v>
      </c>
      <c r="AB930" s="2">
        <f>LEN(Table1[[#This Row],[Footer Text]])</f>
        <v>139</v>
      </c>
      <c r="AC930" s="2" t="str">
        <f>SUBSTITUTE(MID(Table1[[#This Row],[Footer Text]],Table1[[#This Row],[Approved Date:]],Table1[[#This Row],[Column1]]-Table1[[#This Row],[Approved Date:]]),"-","/")</f>
        <v>3/3/2025</v>
      </c>
      <c r="AD930" s="3">
        <f>IFERROR(IFERROR(DATEVALUE(Table1[[#This Row],[Column2]]),DATE(MID(Table1[[#This Row],[Column2]],FIND(20,Table1[[#This Row],[Column2]],1),4),MID(Table1[[#This Row],[Column2]],FIND("/",Table1[[#This Row],[Column2]],1)+1,2),1)),"Check")</f>
        <v>45719</v>
      </c>
      <c r="AE930" s="3">
        <f ca="1">IFERROR(TODAY()-Table1[[#This Row],[Column3]],"")</f>
        <v>496</v>
      </c>
      <c r="AF930" s="3" t="str">
        <f>VLOOKUP(Table1[[#This Row],[Location of the Job]],Table2[],3,FALSE)</f>
        <v>S&amp;T</v>
      </c>
    </row>
    <row r="931" spans="1:32" x14ac:dyDescent="0.25">
      <c r="A931" s="2" t="s">
        <v>11276</v>
      </c>
      <c r="B931" s="2" t="s">
        <v>27</v>
      </c>
      <c r="C931" s="2" t="s">
        <v>11277</v>
      </c>
      <c r="D931" s="2" t="s">
        <v>11278</v>
      </c>
      <c r="E931" s="2" t="s">
        <v>11279</v>
      </c>
      <c r="F931" s="2" t="s">
        <v>11280</v>
      </c>
      <c r="G931" s="2">
        <v>0</v>
      </c>
      <c r="H931" s="2">
        <v>2</v>
      </c>
      <c r="I931" s="2" t="s">
        <v>11281</v>
      </c>
      <c r="J931" s="2" t="s">
        <v>11282</v>
      </c>
      <c r="K931" s="2" t="s">
        <v>11283</v>
      </c>
      <c r="L931" s="2" t="s">
        <v>11284</v>
      </c>
      <c r="M931" s="2" t="s">
        <v>11285</v>
      </c>
      <c r="N931" s="2" t="s">
        <v>11286</v>
      </c>
      <c r="O931" s="2" t="s">
        <v>11287</v>
      </c>
      <c r="P931" s="2"/>
      <c r="Q931" s="2" t="s">
        <v>58</v>
      </c>
      <c r="R931" s="2" t="s">
        <v>11288</v>
      </c>
      <c r="S931" s="2" t="s">
        <v>11289</v>
      </c>
      <c r="T931" s="2" t="s">
        <v>6543</v>
      </c>
      <c r="U931" s="2" t="s">
        <v>44</v>
      </c>
      <c r="V931" s="2"/>
      <c r="W931" s="2"/>
      <c r="X931" s="2"/>
      <c r="Y931" s="2"/>
      <c r="Z931" s="2" t="s">
        <v>11290</v>
      </c>
      <c r="AA931" s="2">
        <f>FIND("Approved Date:",Table1[[#This Row],[Footer Text]],1)+15</f>
        <v>125</v>
      </c>
      <c r="AB931" s="2">
        <f>LEN(Table1[[#This Row],[Footer Text]])</f>
        <v>135</v>
      </c>
      <c r="AC931" s="2" t="str">
        <f>SUBSTITUTE(MID(Table1[[#This Row],[Footer Text]],Table1[[#This Row],[Approved Date:]],Table1[[#This Row],[Column1]]-Table1[[#This Row],[Approved Date:]]),"-","/")</f>
        <v>2018/05/20</v>
      </c>
      <c r="AD931" s="3">
        <f>IFERROR(IFERROR(DATEVALUE(Table1[[#This Row],[Column2]]),DATE(MID(Table1[[#This Row],[Column2]],FIND(20,Table1[[#This Row],[Column2]],1),4),MID(Table1[[#This Row],[Column2]],FIND("/",Table1[[#This Row],[Column2]],1)+1,2),1)),"Check")</f>
        <v>43240</v>
      </c>
      <c r="AE931" s="3">
        <f ca="1">IFERROR(TODAY()-Table1[[#This Row],[Column3]],"")</f>
        <v>2975</v>
      </c>
      <c r="AF931" s="3" t="str">
        <f>VLOOKUP(Table1[[#This Row],[Location of the Job]],Table2[],3,FALSE)</f>
        <v>BRM</v>
      </c>
    </row>
    <row r="932" spans="1:32" x14ac:dyDescent="0.25">
      <c r="A932" s="2" t="s">
        <v>11291</v>
      </c>
      <c r="B932" s="2" t="s">
        <v>27</v>
      </c>
      <c r="C932" s="2" t="s">
        <v>11292</v>
      </c>
      <c r="D932" s="2" t="s">
        <v>11280</v>
      </c>
      <c r="E932" s="2" t="s">
        <v>6531</v>
      </c>
      <c r="F932" s="2" t="s">
        <v>11293</v>
      </c>
      <c r="G932" s="2">
        <v>1</v>
      </c>
      <c r="H932" s="2">
        <v>3</v>
      </c>
      <c r="I932" s="2" t="s">
        <v>11294</v>
      </c>
      <c r="J932" s="2" t="s">
        <v>6534</v>
      </c>
      <c r="K932" s="2" t="s">
        <v>11295</v>
      </c>
      <c r="L932" s="2" t="s">
        <v>11296</v>
      </c>
      <c r="M932" s="2" t="s">
        <v>11297</v>
      </c>
      <c r="N932" s="2" t="s">
        <v>11298</v>
      </c>
      <c r="O932" s="2" t="s">
        <v>6539</v>
      </c>
      <c r="P932" s="2"/>
      <c r="Q932" s="2" t="s">
        <v>58</v>
      </c>
      <c r="R932" s="2" t="s">
        <v>11299</v>
      </c>
      <c r="S932" s="2" t="s">
        <v>6542</v>
      </c>
      <c r="T932" s="2" t="s">
        <v>6543</v>
      </c>
      <c r="U932" s="2" t="s">
        <v>44</v>
      </c>
      <c r="V932" s="2"/>
      <c r="W932" s="2"/>
      <c r="X932" s="2"/>
      <c r="Y932" s="2"/>
      <c r="Z932" s="2" t="s">
        <v>11300</v>
      </c>
      <c r="AA932" s="2">
        <f>FIND("Approved Date:",Table1[[#This Row],[Footer Text]],1)+15</f>
        <v>125</v>
      </c>
      <c r="AB932" s="2">
        <f>LEN(Table1[[#This Row],[Footer Text]])</f>
        <v>135</v>
      </c>
      <c r="AC932" s="2" t="str">
        <f>SUBSTITUTE(MID(Table1[[#This Row],[Footer Text]],Table1[[#This Row],[Approved Date:]],Table1[[#This Row],[Column1]]-Table1[[#This Row],[Approved Date:]]),"-","/")</f>
        <v>2022/01/05</v>
      </c>
      <c r="AD932" s="3">
        <f>IFERROR(IFERROR(DATEVALUE(Table1[[#This Row],[Column2]]),DATE(MID(Table1[[#This Row],[Column2]],FIND(20,Table1[[#This Row],[Column2]],1),4),MID(Table1[[#This Row],[Column2]],FIND("/",Table1[[#This Row],[Column2]],1)+1,2),1)),"Check")</f>
        <v>44566</v>
      </c>
      <c r="AE932" s="3">
        <f ca="1">IFERROR(TODAY()-Table1[[#This Row],[Column3]],"")</f>
        <v>1649</v>
      </c>
      <c r="AF932" s="3" t="str">
        <f>VLOOKUP(Table1[[#This Row],[Location of the Job]],Table2[],3,FALSE)</f>
        <v xml:space="preserve">A&amp;R </v>
      </c>
    </row>
    <row r="933" spans="1:32" x14ac:dyDescent="0.25">
      <c r="A933" s="2" t="s">
        <v>11301</v>
      </c>
      <c r="B933" s="2" t="s">
        <v>27</v>
      </c>
      <c r="C933" s="2" t="s">
        <v>11302</v>
      </c>
      <c r="D933" s="2" t="s">
        <v>11303</v>
      </c>
      <c r="E933" s="2" t="s">
        <v>11304</v>
      </c>
      <c r="F933" s="2" t="s">
        <v>11305</v>
      </c>
      <c r="G933" s="2">
        <v>0</v>
      </c>
      <c r="H933" s="2">
        <v>3</v>
      </c>
      <c r="I933" s="2" t="s">
        <v>11306</v>
      </c>
      <c r="J933" s="2" t="s">
        <v>11307</v>
      </c>
      <c r="K933" s="2" t="s">
        <v>11308</v>
      </c>
      <c r="L933" s="2" t="s">
        <v>11309</v>
      </c>
      <c r="M933" s="2" t="s">
        <v>1210</v>
      </c>
      <c r="N933" s="2" t="s">
        <v>11310</v>
      </c>
      <c r="O933" s="2" t="s">
        <v>11311</v>
      </c>
      <c r="P933" s="2" t="s">
        <v>11312</v>
      </c>
      <c r="Q933" s="2" t="s">
        <v>499</v>
      </c>
      <c r="R933" s="2" t="s">
        <v>11313</v>
      </c>
      <c r="S933" s="2" t="s">
        <v>11314</v>
      </c>
      <c r="T933" s="2" t="s">
        <v>392</v>
      </c>
      <c r="U933" s="2" t="s">
        <v>44</v>
      </c>
      <c r="V933" s="2"/>
      <c r="W933" s="2"/>
      <c r="X933" s="2"/>
      <c r="Y933" s="2"/>
      <c r="Z933" s="2" t="s">
        <v>11315</v>
      </c>
      <c r="AA933" s="2">
        <f>FIND("Approved Date:",Table1[[#This Row],[Footer Text]],1)+15</f>
        <v>130</v>
      </c>
      <c r="AB933" s="2">
        <f>LEN(Table1[[#This Row],[Footer Text]])</f>
        <v>142</v>
      </c>
      <c r="AC933" s="2" t="str">
        <f>SUBSTITUTE(MID(Table1[[#This Row],[Footer Text]],Table1[[#This Row],[Approved Date:]],Table1[[#This Row],[Column1]]-Table1[[#This Row],[Approved Date:]]),"-","/")</f>
        <v>2022 /06 /29</v>
      </c>
      <c r="AD933" s="3">
        <f>IFERROR(IFERROR(DATEVALUE(Table1[[#This Row],[Column2]]),DATE(MID(Table1[[#This Row],[Column2]],FIND(20,Table1[[#This Row],[Column2]],1),4),MID(Table1[[#This Row],[Column2]],FIND("/",Table1[[#This Row],[Column2]],1)+1,2),1)),"Check")</f>
        <v>44741</v>
      </c>
      <c r="AE933" s="3">
        <f ca="1">IFERROR(TODAY()-Table1[[#This Row],[Column3]],"")</f>
        <v>1474</v>
      </c>
      <c r="AF933" s="3" t="str">
        <f>VLOOKUP(Table1[[#This Row],[Location of the Job]],Table2[],3,FALSE)</f>
        <v xml:space="preserve">A&amp;R </v>
      </c>
    </row>
    <row r="934" spans="1:32" x14ac:dyDescent="0.25">
      <c r="A934" s="2" t="s">
        <v>11316</v>
      </c>
      <c r="B934" s="2" t="s">
        <v>27</v>
      </c>
      <c r="C934" s="2" t="s">
        <v>11317</v>
      </c>
      <c r="D934" s="2" t="s">
        <v>11305</v>
      </c>
      <c r="E934" s="2" t="s">
        <v>11304</v>
      </c>
      <c r="F934" s="2" t="s">
        <v>11318</v>
      </c>
      <c r="G934" s="2">
        <v>6</v>
      </c>
      <c r="H934" s="2" t="s">
        <v>179</v>
      </c>
      <c r="I934" s="2" t="s">
        <v>11319</v>
      </c>
      <c r="J934" s="2" t="s">
        <v>11320</v>
      </c>
      <c r="K934" s="2" t="s">
        <v>11321</v>
      </c>
      <c r="L934" s="2" t="s">
        <v>11322</v>
      </c>
      <c r="M934" s="2" t="s">
        <v>101</v>
      </c>
      <c r="N934" s="2" t="s">
        <v>11323</v>
      </c>
      <c r="O934" s="2" t="s">
        <v>11324</v>
      </c>
      <c r="P934" s="2"/>
      <c r="Q934" s="2" t="s">
        <v>58</v>
      </c>
      <c r="R934" s="2" t="s">
        <v>11325</v>
      </c>
      <c r="S934" s="2" t="s">
        <v>11314</v>
      </c>
      <c r="T934" s="2" t="s">
        <v>11326</v>
      </c>
      <c r="U934" s="2" t="s">
        <v>44</v>
      </c>
      <c r="V934" s="2"/>
      <c r="W934" s="2"/>
      <c r="X934" s="2"/>
      <c r="Y934" s="2"/>
      <c r="Z934" s="2" t="s">
        <v>11327</v>
      </c>
      <c r="AA934" s="2">
        <f>FIND("Approved Date:",Table1[[#This Row],[Footer Text]],1)+15</f>
        <v>122</v>
      </c>
      <c r="AB934" s="2">
        <f>LEN(Table1[[#This Row],[Footer Text]])</f>
        <v>132</v>
      </c>
      <c r="AC934" s="2" t="str">
        <f>SUBSTITUTE(MID(Table1[[#This Row],[Footer Text]],Table1[[#This Row],[Approved Date:]],Table1[[#This Row],[Column1]]-Table1[[#This Row],[Approved Date:]]),"-","/")</f>
        <v>2019/08/18</v>
      </c>
      <c r="AD934" s="3">
        <f>IFERROR(IFERROR(DATEVALUE(Table1[[#This Row],[Column2]]),DATE(MID(Table1[[#This Row],[Column2]],FIND(20,Table1[[#This Row],[Column2]],1),4),MID(Table1[[#This Row],[Column2]],FIND("/",Table1[[#This Row],[Column2]],1)+1,2),1)),"Check")</f>
        <v>43695</v>
      </c>
      <c r="AE934" s="3">
        <f ca="1">IFERROR(TODAY()-Table1[[#This Row],[Column3]],"")</f>
        <v>2520</v>
      </c>
      <c r="AF934" s="3" t="str">
        <f>VLOOKUP(Table1[[#This Row],[Location of the Job]],Table2[],3,FALSE)</f>
        <v xml:space="preserve">A&amp;R </v>
      </c>
    </row>
    <row r="935" spans="1:32" x14ac:dyDescent="0.25">
      <c r="A935" s="2" t="s">
        <v>11328</v>
      </c>
      <c r="B935" s="2" t="s">
        <v>27</v>
      </c>
      <c r="C935" s="2" t="s">
        <v>11329</v>
      </c>
      <c r="D935" s="2" t="s">
        <v>11330</v>
      </c>
      <c r="E935" s="2" t="s">
        <v>11304</v>
      </c>
      <c r="F935" s="2" t="s">
        <v>11305</v>
      </c>
      <c r="G935" s="2">
        <v>0</v>
      </c>
      <c r="H935" s="2">
        <v>2</v>
      </c>
      <c r="I935" s="2" t="s">
        <v>11331</v>
      </c>
      <c r="J935" s="2" t="s">
        <v>11320</v>
      </c>
      <c r="K935" s="2" t="s">
        <v>11332</v>
      </c>
      <c r="L935" s="2" t="s">
        <v>11333</v>
      </c>
      <c r="M935" s="2" t="s">
        <v>101</v>
      </c>
      <c r="N935" s="2" t="s">
        <v>11334</v>
      </c>
      <c r="O935" s="2" t="s">
        <v>2566</v>
      </c>
      <c r="P935" s="2"/>
      <c r="Q935" s="2" t="s">
        <v>58</v>
      </c>
      <c r="R935" s="2" t="s">
        <v>11335</v>
      </c>
      <c r="S935" s="2" t="s">
        <v>11336</v>
      </c>
      <c r="T935" s="2" t="s">
        <v>678</v>
      </c>
      <c r="U935" s="2" t="s">
        <v>44</v>
      </c>
      <c r="V935" s="2"/>
      <c r="W935" s="2"/>
      <c r="X935" s="2"/>
      <c r="Y935" s="2"/>
      <c r="Z935" s="2" t="s">
        <v>11337</v>
      </c>
      <c r="AA935" s="2">
        <f>FIND("Approved Date:",Table1[[#This Row],[Footer Text]],1)+15</f>
        <v>125</v>
      </c>
      <c r="AB935" s="2">
        <f>LEN(Table1[[#This Row],[Footer Text]])</f>
        <v>135</v>
      </c>
      <c r="AC935" s="2" t="str">
        <f>SUBSTITUTE(MID(Table1[[#This Row],[Footer Text]],Table1[[#This Row],[Approved Date:]],Table1[[#This Row],[Column1]]-Table1[[#This Row],[Approved Date:]]),"-","/")</f>
        <v>2019/09/17</v>
      </c>
      <c r="AD935" s="3">
        <f>IFERROR(IFERROR(DATEVALUE(Table1[[#This Row],[Column2]]),DATE(MID(Table1[[#This Row],[Column2]],FIND(20,Table1[[#This Row],[Column2]],1),4),MID(Table1[[#This Row],[Column2]],FIND("/",Table1[[#This Row],[Column2]],1)+1,2),1)),"Check")</f>
        <v>43725</v>
      </c>
      <c r="AE935" s="3">
        <f ca="1">IFERROR(TODAY()-Table1[[#This Row],[Column3]],"")</f>
        <v>2490</v>
      </c>
      <c r="AF935" s="3" t="str">
        <f>VLOOKUP(Table1[[#This Row],[Location of the Job]],Table2[],3,FALSE)</f>
        <v xml:space="preserve">A&amp;R </v>
      </c>
    </row>
    <row r="936" spans="1:32" x14ac:dyDescent="0.25">
      <c r="A936" s="2" t="s">
        <v>11338</v>
      </c>
      <c r="B936" s="2" t="s">
        <v>27</v>
      </c>
      <c r="C936" s="2" t="s">
        <v>11317</v>
      </c>
      <c r="D936" s="2" t="s">
        <v>11305</v>
      </c>
      <c r="E936" s="2" t="s">
        <v>11304</v>
      </c>
      <c r="F936" s="2" t="s">
        <v>11318</v>
      </c>
      <c r="G936" s="2">
        <v>6</v>
      </c>
      <c r="H936" s="2" t="s">
        <v>179</v>
      </c>
      <c r="I936" s="2" t="s">
        <v>11319</v>
      </c>
      <c r="J936" s="2" t="s">
        <v>11320</v>
      </c>
      <c r="K936" s="2" t="s">
        <v>11321</v>
      </c>
      <c r="L936" s="2" t="s">
        <v>11322</v>
      </c>
      <c r="M936" s="2" t="s">
        <v>101</v>
      </c>
      <c r="N936" s="2" t="s">
        <v>11323</v>
      </c>
      <c r="O936" s="2" t="s">
        <v>11324</v>
      </c>
      <c r="P936" s="2"/>
      <c r="Q936" s="2" t="s">
        <v>58</v>
      </c>
      <c r="R936" s="2" t="s">
        <v>11325</v>
      </c>
      <c r="S936" s="2" t="s">
        <v>11314</v>
      </c>
      <c r="T936" s="2" t="s">
        <v>11326</v>
      </c>
      <c r="U936" s="2" t="s">
        <v>44</v>
      </c>
      <c r="V936" s="2"/>
      <c r="W936" s="2"/>
      <c r="X936" s="2"/>
      <c r="Y936" s="2"/>
      <c r="Z936" s="2" t="s">
        <v>11327</v>
      </c>
      <c r="AA936" s="2">
        <f>FIND("Approved Date:",Table1[[#This Row],[Footer Text]],1)+15</f>
        <v>122</v>
      </c>
      <c r="AB936" s="2">
        <f>LEN(Table1[[#This Row],[Footer Text]])</f>
        <v>132</v>
      </c>
      <c r="AC936" s="2" t="str">
        <f>SUBSTITUTE(MID(Table1[[#This Row],[Footer Text]],Table1[[#This Row],[Approved Date:]],Table1[[#This Row],[Column1]]-Table1[[#This Row],[Approved Date:]]),"-","/")</f>
        <v>2019/08/18</v>
      </c>
      <c r="AD936" s="3">
        <f>IFERROR(IFERROR(DATEVALUE(Table1[[#This Row],[Column2]]),DATE(MID(Table1[[#This Row],[Column2]],FIND(20,Table1[[#This Row],[Column2]],1),4),MID(Table1[[#This Row],[Column2]],FIND("/",Table1[[#This Row],[Column2]],1)+1,2),1)),"Check")</f>
        <v>43695</v>
      </c>
      <c r="AE936" s="3">
        <f ca="1">IFERROR(TODAY()-Table1[[#This Row],[Column3]],"")</f>
        <v>2520</v>
      </c>
      <c r="AF936" s="3" t="str">
        <f>VLOOKUP(Table1[[#This Row],[Location of the Job]],Table2[],3,FALSE)</f>
        <v xml:space="preserve">A&amp;R </v>
      </c>
    </row>
    <row r="937" spans="1:32" x14ac:dyDescent="0.25">
      <c r="A937" s="2" t="s">
        <v>11339</v>
      </c>
      <c r="B937" s="2" t="s">
        <v>27</v>
      </c>
      <c r="C937" s="2" t="s">
        <v>10686</v>
      </c>
      <c r="D937" s="2" t="s">
        <v>11340</v>
      </c>
      <c r="E937" s="2" t="s">
        <v>7070</v>
      </c>
      <c r="F937" s="2" t="s">
        <v>11341</v>
      </c>
      <c r="G937" s="2">
        <v>0</v>
      </c>
      <c r="H937" s="2" t="s">
        <v>179</v>
      </c>
      <c r="I937" s="2" t="s">
        <v>11342</v>
      </c>
      <c r="J937" s="2" t="s">
        <v>11343</v>
      </c>
      <c r="K937" s="2" t="s">
        <v>11344</v>
      </c>
      <c r="L937" s="2" t="s">
        <v>11345</v>
      </c>
      <c r="M937" s="2" t="s">
        <v>36</v>
      </c>
      <c r="N937" s="2" t="s">
        <v>11346</v>
      </c>
      <c r="O937" s="2" t="s">
        <v>11347</v>
      </c>
      <c r="P937" s="2" t="s">
        <v>10790</v>
      </c>
      <c r="Q937" s="2" t="s">
        <v>87</v>
      </c>
      <c r="R937" s="2" t="s">
        <v>10791</v>
      </c>
      <c r="S937" s="2" t="s">
        <v>930</v>
      </c>
      <c r="T937" s="2" t="s">
        <v>43</v>
      </c>
      <c r="U937" s="2" t="s">
        <v>44</v>
      </c>
      <c r="V937" s="2"/>
      <c r="W937" s="2"/>
      <c r="X937" s="2"/>
      <c r="Y937" s="2"/>
      <c r="Z937" s="2" t="s">
        <v>11348</v>
      </c>
      <c r="AA937" s="2">
        <f>FIND("Approved Date:",Table1[[#This Row],[Footer Text]],1)+15</f>
        <v>113</v>
      </c>
      <c r="AB937" s="2">
        <f>LEN(Table1[[#This Row],[Footer Text]])</f>
        <v>112</v>
      </c>
      <c r="AC937" s="2" t="e">
        <f>SUBSTITUTE(MID(Table1[[#This Row],[Footer Text]],Table1[[#This Row],[Approved Date:]],Table1[[#This Row],[Column1]]-Table1[[#This Row],[Approved Date:]]),"-","/")</f>
        <v>#VALUE!</v>
      </c>
      <c r="AD937" s="3" t="str">
        <f>IFERROR(IFERROR(DATEVALUE(Table1[[#This Row],[Column2]]),DATE(MID(Table1[[#This Row],[Column2]],FIND(20,Table1[[#This Row],[Column2]],1),4),MID(Table1[[#This Row],[Column2]],FIND("/",Table1[[#This Row],[Column2]],1)+1,2),1)),"Check")</f>
        <v>Check</v>
      </c>
      <c r="AE937" s="3" t="str">
        <f ca="1">IFERROR(TODAY()-Table1[[#This Row],[Column3]],"")</f>
        <v/>
      </c>
      <c r="AF937" s="3" t="str">
        <f>VLOOKUP(Table1[[#This Row],[Location of the Job]],Table2[],3,FALSE)</f>
        <v>NWG</v>
      </c>
    </row>
    <row r="938" spans="1:32" x14ac:dyDescent="0.25">
      <c r="A938" s="2" t="s">
        <v>11349</v>
      </c>
      <c r="B938" s="2" t="s">
        <v>27</v>
      </c>
      <c r="C938" s="2" t="s">
        <v>11350</v>
      </c>
      <c r="D938" s="2" t="s">
        <v>11351</v>
      </c>
      <c r="E938" s="2" t="s">
        <v>11352</v>
      </c>
      <c r="F938" s="2" t="s">
        <v>11353</v>
      </c>
      <c r="G938" s="2">
        <v>0</v>
      </c>
      <c r="H938" s="2">
        <v>1</v>
      </c>
      <c r="I938" s="2" t="s">
        <v>11354</v>
      </c>
      <c r="J938" s="2" t="s">
        <v>11355</v>
      </c>
      <c r="K938" s="2" t="s">
        <v>11356</v>
      </c>
      <c r="L938" s="2" t="s">
        <v>11357</v>
      </c>
      <c r="M938" s="2" t="s">
        <v>101</v>
      </c>
      <c r="N938" s="2" t="s">
        <v>11358</v>
      </c>
      <c r="O938" s="2" t="s">
        <v>11359</v>
      </c>
      <c r="P938" s="2" t="s">
        <v>11360</v>
      </c>
      <c r="Q938" s="2" t="s">
        <v>11361</v>
      </c>
      <c r="R938" s="2" t="s">
        <v>11362</v>
      </c>
      <c r="S938" s="2" t="s">
        <v>11363</v>
      </c>
      <c r="T938" s="2" t="s">
        <v>678</v>
      </c>
      <c r="U938" s="2" t="s">
        <v>44</v>
      </c>
      <c r="V938" s="2"/>
      <c r="W938" s="2"/>
      <c r="X938" s="2"/>
      <c r="Y938" s="2"/>
      <c r="Z938" s="2" t="s">
        <v>11364</v>
      </c>
      <c r="AA938" s="2">
        <f>FIND("Approved Date:",Table1[[#This Row],[Footer Text]],1)+15</f>
        <v>133</v>
      </c>
      <c r="AB938" s="2">
        <f>LEN(Table1[[#This Row],[Footer Text]])</f>
        <v>143</v>
      </c>
      <c r="AC938" s="2" t="str">
        <f>SUBSTITUTE(MID(Table1[[#This Row],[Footer Text]],Table1[[#This Row],[Approved Date:]],Table1[[#This Row],[Column1]]-Table1[[#This Row],[Approved Date:]]),"-","/")</f>
        <v>2023/04/11</v>
      </c>
      <c r="AD938" s="3">
        <f>IFERROR(IFERROR(DATEVALUE(Table1[[#This Row],[Column2]]),DATE(MID(Table1[[#This Row],[Column2]],FIND(20,Table1[[#This Row],[Column2]],1),4),MID(Table1[[#This Row],[Column2]],FIND("/",Table1[[#This Row],[Column2]],1)+1,2),1)),"Check")</f>
        <v>45027</v>
      </c>
      <c r="AE938" s="3">
        <f ca="1">IFERROR(TODAY()-Table1[[#This Row],[Column3]],"")</f>
        <v>1188</v>
      </c>
      <c r="AF938" s="3" t="str">
        <f>VLOOKUP(Table1[[#This Row],[Location of the Job]],Table2[],3,FALSE)</f>
        <v>HR</v>
      </c>
    </row>
    <row r="939" spans="1:32" x14ac:dyDescent="0.25">
      <c r="A939" s="2" t="s">
        <v>11365</v>
      </c>
      <c r="B939" s="2" t="s">
        <v>27</v>
      </c>
      <c r="C939" s="2" t="s">
        <v>11366</v>
      </c>
      <c r="D939" s="2" t="s">
        <v>11367</v>
      </c>
      <c r="E939" s="2" t="s">
        <v>11352</v>
      </c>
      <c r="F939" s="2" t="s">
        <v>11353</v>
      </c>
      <c r="G939" s="2">
        <v>0</v>
      </c>
      <c r="H939" s="2">
        <v>2</v>
      </c>
      <c r="I939" s="2" t="s">
        <v>11368</v>
      </c>
      <c r="J939" s="2" t="s">
        <v>11355</v>
      </c>
      <c r="K939" s="2" t="s">
        <v>11369</v>
      </c>
      <c r="L939" s="2" t="s">
        <v>11370</v>
      </c>
      <c r="M939" s="2" t="s">
        <v>101</v>
      </c>
      <c r="N939" s="2" t="s">
        <v>11371</v>
      </c>
      <c r="O939" s="2" t="s">
        <v>11372</v>
      </c>
      <c r="P939" s="2" t="s">
        <v>11373</v>
      </c>
      <c r="Q939" s="2" t="s">
        <v>58</v>
      </c>
      <c r="R939" s="2" t="s">
        <v>11374</v>
      </c>
      <c r="S939" s="2" t="s">
        <v>11375</v>
      </c>
      <c r="T939" s="2" t="s">
        <v>678</v>
      </c>
      <c r="U939" s="2" t="s">
        <v>44</v>
      </c>
      <c r="V939" s="2"/>
      <c r="W939" s="2"/>
      <c r="X939" s="2"/>
      <c r="Y939" s="2"/>
      <c r="Z939" s="2" t="s">
        <v>11376</v>
      </c>
      <c r="AA939" s="2">
        <f>FIND("Approved Date:",Table1[[#This Row],[Footer Text]],1)+15</f>
        <v>130</v>
      </c>
      <c r="AB939" s="2">
        <f>LEN(Table1[[#This Row],[Footer Text]])</f>
        <v>150</v>
      </c>
      <c r="AC939" s="2" t="str">
        <f>SUBSTITUTE(MID(Table1[[#This Row],[Footer Text]],Table1[[#This Row],[Approved Date:]],Table1[[#This Row],[Column1]]-Table1[[#This Row],[Approved Date:]]),"-","/")</f>
        <v>2021/06/222024/04/17</v>
      </c>
      <c r="AD939" s="3">
        <f>IFERROR(IFERROR(DATEVALUE(Table1[[#This Row],[Column2]]),DATE(MID(Table1[[#This Row],[Column2]],FIND(20,Table1[[#This Row],[Column2]],1),4),MID(Table1[[#This Row],[Column2]],FIND("/",Table1[[#This Row],[Column2]],1)+1,2),1)),"Check")</f>
        <v>44348</v>
      </c>
      <c r="AE939" s="3">
        <f ca="1">IFERROR(TODAY()-Table1[[#This Row],[Column3]],"")</f>
        <v>1867</v>
      </c>
      <c r="AF939" s="3" t="str">
        <f>VLOOKUP(Table1[[#This Row],[Location of the Job]],Table2[],3,FALSE)</f>
        <v>HR</v>
      </c>
    </row>
    <row r="940" spans="1:32" x14ac:dyDescent="0.25">
      <c r="A940" s="2" t="s">
        <v>11377</v>
      </c>
      <c r="B940" s="2" t="s">
        <v>27</v>
      </c>
      <c r="C940" s="2" t="s">
        <v>11378</v>
      </c>
      <c r="D940" s="2" t="s">
        <v>11353</v>
      </c>
      <c r="E940" s="2" t="s">
        <v>11352</v>
      </c>
      <c r="F940" s="2" t="s">
        <v>11379</v>
      </c>
      <c r="G940" s="2">
        <v>3</v>
      </c>
      <c r="H940" s="2">
        <v>3</v>
      </c>
      <c r="I940" s="2" t="s">
        <v>11380</v>
      </c>
      <c r="J940" s="2" t="s">
        <v>11381</v>
      </c>
      <c r="K940" s="2" t="s">
        <v>11382</v>
      </c>
      <c r="L940" s="2" t="s">
        <v>11383</v>
      </c>
      <c r="M940" s="2" t="s">
        <v>101</v>
      </c>
      <c r="N940" s="2" t="s">
        <v>4695</v>
      </c>
      <c r="O940" s="2" t="s">
        <v>1278</v>
      </c>
      <c r="P940" s="2" t="s">
        <v>11384</v>
      </c>
      <c r="Q940" s="2" t="s">
        <v>11385</v>
      </c>
      <c r="R940" s="2" t="s">
        <v>11386</v>
      </c>
      <c r="S940" s="2" t="s">
        <v>11387</v>
      </c>
      <c r="T940" s="2" t="s">
        <v>678</v>
      </c>
      <c r="U940" s="2" t="s">
        <v>44</v>
      </c>
      <c r="V940" s="2"/>
      <c r="W940" s="2"/>
      <c r="X940" s="2"/>
      <c r="Y940" s="2"/>
      <c r="Z940" s="2" t="s">
        <v>11388</v>
      </c>
      <c r="AA940" s="2">
        <f>FIND("Approved Date:",Table1[[#This Row],[Footer Text]],1)+15</f>
        <v>156</v>
      </c>
      <c r="AB940" s="2">
        <f>LEN(Table1[[#This Row],[Footer Text]])</f>
        <v>176</v>
      </c>
      <c r="AC940" s="2" t="str">
        <f>SUBSTITUTE(MID(Table1[[#This Row],[Footer Text]],Table1[[#This Row],[Approved Date:]],Table1[[#This Row],[Column1]]-Table1[[#This Row],[Approved Date:]]),"-","/")</f>
        <v>2016/10/252024/04/17</v>
      </c>
      <c r="AD940" s="3">
        <f>IFERROR(IFERROR(DATEVALUE(Table1[[#This Row],[Column2]]),DATE(MID(Table1[[#This Row],[Column2]],FIND(20,Table1[[#This Row],[Column2]],1),4),MID(Table1[[#This Row],[Column2]],FIND("/",Table1[[#This Row],[Column2]],1)+1,2),1)),"Check")</f>
        <v>42644</v>
      </c>
      <c r="AE940" s="3">
        <f ca="1">IFERROR(TODAY()-Table1[[#This Row],[Column3]],"")</f>
        <v>3571</v>
      </c>
      <c r="AF940" s="3" t="str">
        <f>VLOOKUP(Table1[[#This Row],[Location of the Job]],Table2[],3,FALSE)</f>
        <v>HR</v>
      </c>
    </row>
    <row r="941" spans="1:32" x14ac:dyDescent="0.25">
      <c r="A941" s="2" t="s">
        <v>11389</v>
      </c>
      <c r="B941" s="2" t="s">
        <v>27</v>
      </c>
      <c r="C941" s="2" t="s">
        <v>11390</v>
      </c>
      <c r="D941" s="2" t="s">
        <v>11391</v>
      </c>
      <c r="E941" s="2" t="s">
        <v>1987</v>
      </c>
      <c r="F941" s="2" t="s">
        <v>1988</v>
      </c>
      <c r="G941" s="2">
        <v>3</v>
      </c>
      <c r="H941" s="2" t="s">
        <v>179</v>
      </c>
      <c r="I941" s="2" t="s">
        <v>11392</v>
      </c>
      <c r="J941" s="2" t="s">
        <v>11393</v>
      </c>
      <c r="K941" s="2" t="s">
        <v>11394</v>
      </c>
      <c r="L941" s="2" t="s">
        <v>11395</v>
      </c>
      <c r="M941" s="2" t="s">
        <v>101</v>
      </c>
      <c r="N941" s="2" t="s">
        <v>1993</v>
      </c>
      <c r="O941" s="2" t="s">
        <v>11396</v>
      </c>
      <c r="P941" s="2" t="s">
        <v>1995</v>
      </c>
      <c r="Q941" s="2" t="s">
        <v>58</v>
      </c>
      <c r="R941" s="2" t="s">
        <v>1996</v>
      </c>
      <c r="S941" s="2" t="s">
        <v>1997</v>
      </c>
      <c r="T941" s="2" t="s">
        <v>1998</v>
      </c>
      <c r="U941" s="2" t="s">
        <v>44</v>
      </c>
      <c r="V941" s="2"/>
      <c r="W941" s="2"/>
      <c r="X941" s="2"/>
      <c r="Y941" s="2"/>
      <c r="Z941" s="2" t="s">
        <v>11397</v>
      </c>
      <c r="AA941" s="2">
        <f>FIND("Approved Date:",Table1[[#This Row],[Footer Text]],1)+15</f>
        <v>123</v>
      </c>
      <c r="AB941" s="2">
        <f>LEN(Table1[[#This Row],[Footer Text]])</f>
        <v>133</v>
      </c>
      <c r="AC941" s="2" t="str">
        <f>SUBSTITUTE(MID(Table1[[#This Row],[Footer Text]],Table1[[#This Row],[Approved Date:]],Table1[[#This Row],[Column1]]-Table1[[#This Row],[Approved Date:]]),"-","/")</f>
        <v>2022/02/23</v>
      </c>
      <c r="AD941" s="3">
        <f>IFERROR(IFERROR(DATEVALUE(Table1[[#This Row],[Column2]]),DATE(MID(Table1[[#This Row],[Column2]],FIND(20,Table1[[#This Row],[Column2]],1),4),MID(Table1[[#This Row],[Column2]],FIND("/",Table1[[#This Row],[Column2]],1)+1,2),1)),"Check")</f>
        <v>44615</v>
      </c>
      <c r="AE941" s="3">
        <f ca="1">IFERROR(TODAY()-Table1[[#This Row],[Column3]],"")</f>
        <v>1600</v>
      </c>
      <c r="AF941" s="3" t="str">
        <f>VLOOKUP(Table1[[#This Row],[Location of the Job]],Table2[],3,FALSE)</f>
        <v>NWG</v>
      </c>
    </row>
    <row r="942" spans="1:32" x14ac:dyDescent="0.25">
      <c r="A942" s="2" t="s">
        <v>11398</v>
      </c>
      <c r="B942" s="2" t="s">
        <v>125</v>
      </c>
      <c r="C942" s="2"/>
      <c r="D942" s="2" t="s">
        <v>11399</v>
      </c>
      <c r="E942" s="2" t="s">
        <v>1675</v>
      </c>
      <c r="F942" s="2" t="s">
        <v>11400</v>
      </c>
      <c r="G942" s="2"/>
      <c r="H942" s="2"/>
      <c r="I942" s="2"/>
      <c r="J942" s="2"/>
      <c r="K942" s="2"/>
      <c r="L942" s="2"/>
      <c r="M942" s="2"/>
      <c r="N942" s="2" t="s">
        <v>11401</v>
      </c>
      <c r="O942" s="2"/>
      <c r="P942" s="2" t="s">
        <v>11402</v>
      </c>
      <c r="Q942" s="2" t="s">
        <v>426</v>
      </c>
      <c r="R942" s="2"/>
      <c r="S942" s="2"/>
      <c r="T942" s="2"/>
      <c r="U942" s="2"/>
      <c r="V942" s="2"/>
      <c r="W942" s="2"/>
      <c r="X942" s="2"/>
      <c r="Y942" s="2"/>
      <c r="Z942" s="2" t="s">
        <v>11403</v>
      </c>
      <c r="AA942" s="2" t="e">
        <f>FIND("Approved Date:",Table1[[#This Row],[Footer Text]],1)+15</f>
        <v>#VALUE!</v>
      </c>
      <c r="AB942" s="2">
        <f>LEN(Table1[[#This Row],[Footer Text]])</f>
        <v>0</v>
      </c>
      <c r="AC942" s="2" t="e">
        <f>SUBSTITUTE(MID(Table1[[#This Row],[Footer Text]],Table1[[#This Row],[Approved Date:]],Table1[[#This Row],[Column1]]-Table1[[#This Row],[Approved Date:]]),"-","/")</f>
        <v>#VALUE!</v>
      </c>
      <c r="AD942" s="3" t="str">
        <f>IFERROR(IFERROR(DATEVALUE(Table1[[#This Row],[Column2]]),DATE(MID(Table1[[#This Row],[Column2]],FIND(20,Table1[[#This Row],[Column2]],1),4),MID(Table1[[#This Row],[Column2]],FIND("/",Table1[[#This Row],[Column2]],1)+1,2),1)),"Check")</f>
        <v>Check</v>
      </c>
      <c r="AE942" s="3" t="str">
        <f ca="1">IFERROR(TODAY()-Table1[[#This Row],[Column3]],"")</f>
        <v/>
      </c>
      <c r="AF942" s="3" t="str">
        <f>VLOOKUP(Table1[[#This Row],[Location of the Job]],Table2[],3,FALSE)</f>
        <v xml:space="preserve">CTIO </v>
      </c>
    </row>
    <row r="943" spans="1:32" x14ac:dyDescent="0.25">
      <c r="A943" s="2" t="s">
        <v>11404</v>
      </c>
      <c r="B943" s="2" t="s">
        <v>27</v>
      </c>
      <c r="C943" s="2" t="s">
        <v>11405</v>
      </c>
      <c r="D943" s="2" t="s">
        <v>11406</v>
      </c>
      <c r="E943" s="2" t="s">
        <v>11407</v>
      </c>
      <c r="F943" s="2" t="s">
        <v>11408</v>
      </c>
      <c r="G943" s="2">
        <v>0</v>
      </c>
      <c r="H943" s="2">
        <v>2</v>
      </c>
      <c r="I943" s="2" t="s">
        <v>11409</v>
      </c>
      <c r="J943" s="2" t="s">
        <v>11410</v>
      </c>
      <c r="K943" s="2" t="s">
        <v>11411</v>
      </c>
      <c r="L943" s="2" t="s">
        <v>11412</v>
      </c>
      <c r="M943" s="2" t="s">
        <v>101</v>
      </c>
      <c r="N943" s="2" t="s">
        <v>11413</v>
      </c>
      <c r="O943" s="2" t="s">
        <v>11414</v>
      </c>
      <c r="P943" s="2" t="s">
        <v>11402</v>
      </c>
      <c r="Q943" s="2" t="s">
        <v>1964</v>
      </c>
      <c r="R943" s="2" t="s">
        <v>11415</v>
      </c>
      <c r="S943" s="2" t="s">
        <v>11416</v>
      </c>
      <c r="T943" s="2" t="s">
        <v>43</v>
      </c>
      <c r="U943" s="2" t="s">
        <v>44</v>
      </c>
      <c r="V943" s="2"/>
      <c r="W943" s="2"/>
      <c r="X943" s="2"/>
      <c r="Y943" s="2"/>
      <c r="Z943" s="2" t="s">
        <v>11417</v>
      </c>
      <c r="AA943" s="2">
        <f>FIND("Approved Date:",Table1[[#This Row],[Footer Text]],1)+15</f>
        <v>142</v>
      </c>
      <c r="AB943" s="2">
        <f>LEN(Table1[[#This Row],[Footer Text]])</f>
        <v>150</v>
      </c>
      <c r="AC943" s="2" t="str">
        <f>SUBSTITUTE(MID(Table1[[#This Row],[Footer Text]],Table1[[#This Row],[Approved Date:]],Table1[[#This Row],[Column1]]-Table1[[#This Row],[Approved Date:]]),"-","/")</f>
        <v>9/1/2024</v>
      </c>
      <c r="AD943" s="3">
        <f>IFERROR(IFERROR(DATEVALUE(Table1[[#This Row],[Column2]]),DATE(MID(Table1[[#This Row],[Column2]],FIND(20,Table1[[#This Row],[Column2]],1),4),MID(Table1[[#This Row],[Column2]],FIND("/",Table1[[#This Row],[Column2]],1)+1,2),1)),"Check")</f>
        <v>45536</v>
      </c>
      <c r="AE943" s="3">
        <f ca="1">IFERROR(TODAY()-Table1[[#This Row],[Column3]],"")</f>
        <v>679</v>
      </c>
      <c r="AF943" s="3" t="str">
        <f>VLOOKUP(Table1[[#This Row],[Location of the Job]],Table2[],3,FALSE)</f>
        <v xml:space="preserve">CT </v>
      </c>
    </row>
    <row r="944" spans="1:32" x14ac:dyDescent="0.25">
      <c r="A944" s="2" t="s">
        <v>11418</v>
      </c>
      <c r="B944" s="2" t="s">
        <v>27</v>
      </c>
      <c r="C944" s="2" t="s">
        <v>11419</v>
      </c>
      <c r="D944" s="2" t="s">
        <v>11420</v>
      </c>
      <c r="E944" s="2" t="s">
        <v>2695</v>
      </c>
      <c r="F944" s="2" t="s">
        <v>2696</v>
      </c>
      <c r="G944" s="2">
        <v>3</v>
      </c>
      <c r="H944" s="2">
        <v>3</v>
      </c>
      <c r="I944" s="2" t="s">
        <v>11421</v>
      </c>
      <c r="J944" s="2" t="s">
        <v>2608</v>
      </c>
      <c r="K944" s="2" t="s">
        <v>11422</v>
      </c>
      <c r="L944" s="2" t="s">
        <v>11423</v>
      </c>
      <c r="M944" s="2" t="s">
        <v>101</v>
      </c>
      <c r="N944" s="2" t="s">
        <v>11424</v>
      </c>
      <c r="O944" s="2" t="s">
        <v>11425</v>
      </c>
      <c r="P944" s="2" t="s">
        <v>11426</v>
      </c>
      <c r="Q944" s="2" t="s">
        <v>1762</v>
      </c>
      <c r="R944" s="2" t="s">
        <v>11427</v>
      </c>
      <c r="S944" s="2" t="s">
        <v>2611</v>
      </c>
      <c r="T944" s="2"/>
      <c r="U944" s="2" t="s">
        <v>44</v>
      </c>
      <c r="V944" s="2"/>
      <c r="W944" s="2"/>
      <c r="X944" s="2"/>
      <c r="Y944" s="2"/>
      <c r="Z944" s="2" t="s">
        <v>11428</v>
      </c>
      <c r="AA944" s="2">
        <f>FIND("Approved Date:",Table1[[#This Row],[Footer Text]],1)+15</f>
        <v>116</v>
      </c>
      <c r="AB944" s="2">
        <f>LEN(Table1[[#This Row],[Footer Text]])</f>
        <v>126</v>
      </c>
      <c r="AC944" s="2" t="str">
        <f>SUBSTITUTE(MID(Table1[[#This Row],[Footer Text]],Table1[[#This Row],[Approved Date:]],Table1[[#This Row],[Column1]]-Table1[[#This Row],[Approved Date:]]),"-","/")</f>
        <v>2021/12/01</v>
      </c>
      <c r="AD944" s="3">
        <f>IFERROR(IFERROR(DATEVALUE(Table1[[#This Row],[Column2]]),DATE(MID(Table1[[#This Row],[Column2]],FIND(20,Table1[[#This Row],[Column2]],1),4),MID(Table1[[#This Row],[Column2]],FIND("/",Table1[[#This Row],[Column2]],1)+1,2),1)),"Check")</f>
        <v>44531</v>
      </c>
      <c r="AE944" s="3">
        <f ca="1">IFERROR(TODAY()-Table1[[#This Row],[Column3]],"")</f>
        <v>1684</v>
      </c>
      <c r="AF944" s="3" t="str">
        <f>VLOOKUP(Table1[[#This Row],[Location of the Job]],Table2[],3,FALSE)</f>
        <v xml:space="preserve">CT </v>
      </c>
    </row>
    <row r="945" spans="1:32" x14ac:dyDescent="0.25">
      <c r="A945" s="2" t="s">
        <v>11429</v>
      </c>
      <c r="B945" s="2" t="s">
        <v>27</v>
      </c>
      <c r="C945" s="2" t="s">
        <v>11419</v>
      </c>
      <c r="D945" s="2" t="s">
        <v>11420</v>
      </c>
      <c r="E945" s="2" t="s">
        <v>2695</v>
      </c>
      <c r="F945" s="2" t="s">
        <v>2696</v>
      </c>
      <c r="G945" s="2" t="s">
        <v>11430</v>
      </c>
      <c r="H945" s="2">
        <v>3</v>
      </c>
      <c r="I945" s="2" t="s">
        <v>11431</v>
      </c>
      <c r="J945" s="2" t="s">
        <v>2608</v>
      </c>
      <c r="K945" s="2" t="s">
        <v>11432</v>
      </c>
      <c r="L945" s="2" t="s">
        <v>11423</v>
      </c>
      <c r="M945" s="2" t="s">
        <v>101</v>
      </c>
      <c r="N945" s="2" t="s">
        <v>11424</v>
      </c>
      <c r="O945" s="2" t="s">
        <v>11425</v>
      </c>
      <c r="P945" s="2" t="s">
        <v>2702</v>
      </c>
      <c r="Q945" s="2" t="s">
        <v>58</v>
      </c>
      <c r="R945" s="2" t="s">
        <v>11427</v>
      </c>
      <c r="S945" s="2" t="s">
        <v>2611</v>
      </c>
      <c r="T945" s="2"/>
      <c r="U945" s="2" t="s">
        <v>44</v>
      </c>
      <c r="V945" s="2"/>
      <c r="W945" s="2"/>
      <c r="X945" s="2"/>
      <c r="Y945" s="2"/>
      <c r="Z945" s="2" t="s">
        <v>11433</v>
      </c>
      <c r="AA945" s="2">
        <f>FIND("Approved Date:",Table1[[#This Row],[Footer Text]],1)+15</f>
        <v>116</v>
      </c>
      <c r="AB945" s="2">
        <f>LEN(Table1[[#This Row],[Footer Text]])</f>
        <v>126</v>
      </c>
      <c r="AC945" s="2" t="str">
        <f>SUBSTITUTE(MID(Table1[[#This Row],[Footer Text]],Table1[[#This Row],[Approved Date:]],Table1[[#This Row],[Column1]]-Table1[[#This Row],[Approved Date:]]),"-","/")</f>
        <v>2021/12/01</v>
      </c>
      <c r="AD945" s="3">
        <f>IFERROR(IFERROR(DATEVALUE(Table1[[#This Row],[Column2]]),DATE(MID(Table1[[#This Row],[Column2]],FIND(20,Table1[[#This Row],[Column2]],1),4),MID(Table1[[#This Row],[Column2]],FIND("/",Table1[[#This Row],[Column2]],1)+1,2),1)),"Check")</f>
        <v>44531</v>
      </c>
      <c r="AE945" s="3">
        <f ca="1">IFERROR(TODAY()-Table1[[#This Row],[Column3]],"")</f>
        <v>1684</v>
      </c>
      <c r="AF945" s="3" t="str">
        <f>VLOOKUP(Table1[[#This Row],[Location of the Job]],Table2[],3,FALSE)</f>
        <v xml:space="preserve">CT </v>
      </c>
    </row>
    <row r="946" spans="1:32" x14ac:dyDescent="0.25">
      <c r="A946" s="2" t="s">
        <v>11434</v>
      </c>
      <c r="B946" s="2" t="s">
        <v>27</v>
      </c>
      <c r="C946" s="2" t="s">
        <v>11435</v>
      </c>
      <c r="D946" s="2" t="s">
        <v>11436</v>
      </c>
      <c r="E946" s="2" t="s">
        <v>11437</v>
      </c>
      <c r="F946" s="2" t="s">
        <v>11391</v>
      </c>
      <c r="G946" s="2">
        <v>2</v>
      </c>
      <c r="H946" s="2">
        <v>3</v>
      </c>
      <c r="I946" s="2" t="s">
        <v>11438</v>
      </c>
      <c r="J946" s="2" t="s">
        <v>2049</v>
      </c>
      <c r="K946" s="2" t="s">
        <v>11439</v>
      </c>
      <c r="L946" s="2" t="s">
        <v>11440</v>
      </c>
      <c r="M946" s="2" t="s">
        <v>101</v>
      </c>
      <c r="N946" s="2" t="s">
        <v>5546</v>
      </c>
      <c r="O946" s="2" t="s">
        <v>11441</v>
      </c>
      <c r="P946" s="2" t="s">
        <v>11442</v>
      </c>
      <c r="Q946" s="2" t="s">
        <v>200</v>
      </c>
      <c r="R946" s="2" t="s">
        <v>11443</v>
      </c>
      <c r="S946" s="2" t="s">
        <v>11444</v>
      </c>
      <c r="T946" s="2" t="s">
        <v>43</v>
      </c>
      <c r="U946" s="2" t="s">
        <v>44</v>
      </c>
      <c r="V946" s="2"/>
      <c r="W946" s="2"/>
      <c r="X946" s="2"/>
      <c r="Y946" s="2"/>
      <c r="Z946" s="2" t="s">
        <v>11445</v>
      </c>
      <c r="AA946" s="2">
        <f>FIND("Approved Date:",Table1[[#This Row],[Footer Text]],1)+15</f>
        <v>123</v>
      </c>
      <c r="AB946" s="2">
        <f>LEN(Table1[[#This Row],[Footer Text]])</f>
        <v>131</v>
      </c>
      <c r="AC946" s="2" t="str">
        <f>SUBSTITUTE(MID(Table1[[#This Row],[Footer Text]],Table1[[#This Row],[Approved Date:]],Table1[[#This Row],[Column1]]-Table1[[#This Row],[Approved Date:]]),"-","/")</f>
        <v>7/9/2025</v>
      </c>
      <c r="AD946" s="3">
        <f>IFERROR(IFERROR(DATEVALUE(Table1[[#This Row],[Column2]]),DATE(MID(Table1[[#This Row],[Column2]],FIND(20,Table1[[#This Row],[Column2]],1),4),MID(Table1[[#This Row],[Column2]],FIND("/",Table1[[#This Row],[Column2]],1)+1,2),1)),"Check")</f>
        <v>45847</v>
      </c>
      <c r="AE946" s="3">
        <f ca="1">IFERROR(TODAY()-Table1[[#This Row],[Column3]],"")</f>
        <v>368</v>
      </c>
      <c r="AF946" s="3" t="str">
        <f>VLOOKUP(Table1[[#This Row],[Location of the Job]],Table2[],3,FALSE)</f>
        <v>NWG</v>
      </c>
    </row>
    <row r="947" spans="1:32" x14ac:dyDescent="0.25">
      <c r="A947" s="2" t="s">
        <v>11446</v>
      </c>
      <c r="B947" s="2" t="s">
        <v>27</v>
      </c>
      <c r="C947" s="2" t="s">
        <v>11447</v>
      </c>
      <c r="D947" s="2" t="s">
        <v>11448</v>
      </c>
      <c r="E947" s="2" t="s">
        <v>1987</v>
      </c>
      <c r="F947" s="2" t="s">
        <v>11449</v>
      </c>
      <c r="G947" s="2">
        <v>0</v>
      </c>
      <c r="H947" s="2" t="s">
        <v>179</v>
      </c>
      <c r="I947" s="2" t="s">
        <v>11450</v>
      </c>
      <c r="J947" s="2" t="s">
        <v>11393</v>
      </c>
      <c r="K947" s="2" t="s">
        <v>11451</v>
      </c>
      <c r="L947" s="2" t="s">
        <v>11452</v>
      </c>
      <c r="M947" s="2" t="s">
        <v>101</v>
      </c>
      <c r="N947" s="2" t="s">
        <v>1993</v>
      </c>
      <c r="O947" s="2" t="s">
        <v>11453</v>
      </c>
      <c r="P947" s="2" t="s">
        <v>1995</v>
      </c>
      <c r="Q947" s="2" t="s">
        <v>58</v>
      </c>
      <c r="R947" s="2" t="s">
        <v>11454</v>
      </c>
      <c r="S947" s="2" t="s">
        <v>1997</v>
      </c>
      <c r="T947" s="2" t="s">
        <v>1998</v>
      </c>
      <c r="U947" s="2" t="s">
        <v>44</v>
      </c>
      <c r="V947" s="2"/>
      <c r="W947" s="2"/>
      <c r="X947" s="2"/>
      <c r="Y947" s="2"/>
      <c r="Z947" s="2" t="s">
        <v>11455</v>
      </c>
      <c r="AA947" s="2">
        <f>FIND("Approved Date:",Table1[[#This Row],[Footer Text]],1)+15</f>
        <v>123</v>
      </c>
      <c r="AB947" s="2">
        <f>LEN(Table1[[#This Row],[Footer Text]])</f>
        <v>133</v>
      </c>
      <c r="AC947" s="2" t="str">
        <f>SUBSTITUTE(MID(Table1[[#This Row],[Footer Text]],Table1[[#This Row],[Approved Date:]],Table1[[#This Row],[Column1]]-Table1[[#This Row],[Approved Date:]]),"-","/")</f>
        <v>2022/02/23</v>
      </c>
      <c r="AD947" s="3">
        <f>IFERROR(IFERROR(DATEVALUE(Table1[[#This Row],[Column2]]),DATE(MID(Table1[[#This Row],[Column2]],FIND(20,Table1[[#This Row],[Column2]],1),4),MID(Table1[[#This Row],[Column2]],FIND("/",Table1[[#This Row],[Column2]],1)+1,2),1)),"Check")</f>
        <v>44615</v>
      </c>
      <c r="AE947" s="3">
        <f ca="1">IFERROR(TODAY()-Table1[[#This Row],[Column3]],"")</f>
        <v>1600</v>
      </c>
      <c r="AF947" s="3" t="str">
        <f>VLOOKUP(Table1[[#This Row],[Location of the Job]],Table2[],3,FALSE)</f>
        <v>NWG</v>
      </c>
    </row>
    <row r="948" spans="1:32" x14ac:dyDescent="0.25">
      <c r="A948" s="2" t="s">
        <v>11456</v>
      </c>
      <c r="B948" s="2" t="s">
        <v>27</v>
      </c>
      <c r="C948" s="2" t="s">
        <v>11457</v>
      </c>
      <c r="D948" s="2" t="s">
        <v>11458</v>
      </c>
      <c r="E948" s="2" t="s">
        <v>9279</v>
      </c>
      <c r="F948" s="2" t="s">
        <v>11459</v>
      </c>
      <c r="G948" s="2">
        <v>2</v>
      </c>
      <c r="H948" s="2">
        <v>3</v>
      </c>
      <c r="I948" s="2" t="s">
        <v>11460</v>
      </c>
      <c r="J948" s="2" t="s">
        <v>11461</v>
      </c>
      <c r="K948" s="2" t="s">
        <v>11462</v>
      </c>
      <c r="L948" s="2" t="s">
        <v>9283</v>
      </c>
      <c r="M948" s="2" t="s">
        <v>101</v>
      </c>
      <c r="N948" s="2" t="s">
        <v>9284</v>
      </c>
      <c r="O948" s="2" t="s">
        <v>11463</v>
      </c>
      <c r="P948" s="2" t="s">
        <v>9286</v>
      </c>
      <c r="Q948" s="2" t="s">
        <v>58</v>
      </c>
      <c r="R948" s="2" t="s">
        <v>11464</v>
      </c>
      <c r="S948" s="2" t="s">
        <v>9288</v>
      </c>
      <c r="T948" s="2" t="s">
        <v>43</v>
      </c>
      <c r="U948" s="2" t="s">
        <v>44</v>
      </c>
      <c r="V948" s="2"/>
      <c r="W948" s="2"/>
      <c r="X948" s="2"/>
      <c r="Y948" s="2"/>
      <c r="Z948" s="2" t="s">
        <v>11465</v>
      </c>
      <c r="AA948" s="2">
        <f>FIND("Approved Date:",Table1[[#This Row],[Footer Text]],1)+15</f>
        <v>124</v>
      </c>
      <c r="AB948" s="2">
        <f>LEN(Table1[[#This Row],[Footer Text]])</f>
        <v>134</v>
      </c>
      <c r="AC948" s="2" t="str">
        <f>SUBSTITUTE(MID(Table1[[#This Row],[Footer Text]],Table1[[#This Row],[Approved Date:]],Table1[[#This Row],[Column1]]-Table1[[#This Row],[Approved Date:]]),"-","/")</f>
        <v>2022/01/31</v>
      </c>
      <c r="AD948" s="3">
        <f>IFERROR(IFERROR(DATEVALUE(Table1[[#This Row],[Column2]]),DATE(MID(Table1[[#This Row],[Column2]],FIND(20,Table1[[#This Row],[Column2]],1),4),MID(Table1[[#This Row],[Column2]],FIND("/",Table1[[#This Row],[Column2]],1)+1,2),1)),"Check")</f>
        <v>44592</v>
      </c>
      <c r="AE948" s="3">
        <f ca="1">IFERROR(TODAY()-Table1[[#This Row],[Column3]],"")</f>
        <v>1623</v>
      </c>
      <c r="AF948" s="3" t="str">
        <f>VLOOKUP(Table1[[#This Row],[Location of the Job]],Table2[],3,FALSE)</f>
        <v xml:space="preserve">IT </v>
      </c>
    </row>
    <row r="949" spans="1:32" x14ac:dyDescent="0.25">
      <c r="A949" s="2" t="s">
        <v>11466</v>
      </c>
      <c r="B949" s="2" t="s">
        <v>27</v>
      </c>
      <c r="C949" s="2" t="s">
        <v>11467</v>
      </c>
      <c r="D949" s="2" t="s">
        <v>11468</v>
      </c>
      <c r="E949" s="2" t="s">
        <v>9279</v>
      </c>
      <c r="F949" s="2" t="s">
        <v>11458</v>
      </c>
      <c r="G949" s="2">
        <v>0</v>
      </c>
      <c r="H949" s="2">
        <v>2</v>
      </c>
      <c r="I949" s="2" t="s">
        <v>11469</v>
      </c>
      <c r="J949" s="2" t="s">
        <v>11470</v>
      </c>
      <c r="K949" s="2" t="s">
        <v>11471</v>
      </c>
      <c r="L949" s="2" t="s">
        <v>11472</v>
      </c>
      <c r="M949" s="2" t="s">
        <v>101</v>
      </c>
      <c r="N949" s="2" t="s">
        <v>11473</v>
      </c>
      <c r="O949" s="2" t="s">
        <v>11474</v>
      </c>
      <c r="P949" s="2" t="s">
        <v>11475</v>
      </c>
      <c r="Q949" s="2" t="s">
        <v>58</v>
      </c>
      <c r="R949" s="2" t="s">
        <v>11476</v>
      </c>
      <c r="S949" s="2" t="s">
        <v>11477</v>
      </c>
      <c r="T949" s="2"/>
      <c r="U949" s="2" t="s">
        <v>44</v>
      </c>
      <c r="V949" s="2"/>
      <c r="W949" s="2"/>
      <c r="X949" s="2"/>
      <c r="Y949" s="2"/>
      <c r="Z949" s="2" t="s">
        <v>11478</v>
      </c>
      <c r="AA949" s="2">
        <f>FIND("Approved Date:",Table1[[#This Row],[Footer Text]],1)+15</f>
        <v>122</v>
      </c>
      <c r="AB949" s="2">
        <f>LEN(Table1[[#This Row],[Footer Text]])</f>
        <v>132</v>
      </c>
      <c r="AC949" s="2" t="str">
        <f>SUBSTITUTE(MID(Table1[[#This Row],[Footer Text]],Table1[[#This Row],[Approved Date:]],Table1[[#This Row],[Column1]]-Table1[[#This Row],[Approved Date:]]),"-","/")</f>
        <v>2018/12/17</v>
      </c>
      <c r="AD949" s="3">
        <f>IFERROR(IFERROR(DATEVALUE(Table1[[#This Row],[Column2]]),DATE(MID(Table1[[#This Row],[Column2]],FIND(20,Table1[[#This Row],[Column2]],1),4),MID(Table1[[#This Row],[Column2]],FIND("/",Table1[[#This Row],[Column2]],1)+1,2),1)),"Check")</f>
        <v>43451</v>
      </c>
      <c r="AE949" s="3">
        <f ca="1">IFERROR(TODAY()-Table1[[#This Row],[Column3]],"")</f>
        <v>2764</v>
      </c>
      <c r="AF949" s="3" t="str">
        <f>VLOOKUP(Table1[[#This Row],[Location of the Job]],Table2[],3,FALSE)</f>
        <v xml:space="preserve">IT </v>
      </c>
    </row>
    <row r="950" spans="1:32" x14ac:dyDescent="0.25">
      <c r="A950" s="2" t="s">
        <v>11479</v>
      </c>
      <c r="B950" s="2" t="s">
        <v>934</v>
      </c>
      <c r="C950" s="2" t="s">
        <v>935</v>
      </c>
      <c r="D950" s="2" t="s">
        <v>11480</v>
      </c>
      <c r="E950" s="2" t="s">
        <v>11481</v>
      </c>
      <c r="F950" s="2" t="s">
        <v>11482</v>
      </c>
      <c r="G950" s="2">
        <v>2</v>
      </c>
      <c r="H950" s="2" t="s">
        <v>179</v>
      </c>
      <c r="I950" s="2" t="s">
        <v>11483</v>
      </c>
      <c r="J950" s="2" t="s">
        <v>11484</v>
      </c>
      <c r="K950" s="2" t="s">
        <v>11485</v>
      </c>
      <c r="L950" s="2" t="s">
        <v>11486</v>
      </c>
      <c r="M950" s="2" t="s">
        <v>101</v>
      </c>
      <c r="N950" s="2" t="s">
        <v>11487</v>
      </c>
      <c r="O950" s="2" t="s">
        <v>11488</v>
      </c>
      <c r="P950" s="2"/>
      <c r="Q950" s="2" t="s">
        <v>1104</v>
      </c>
      <c r="R950" s="2" t="s">
        <v>11489</v>
      </c>
      <c r="S950" s="2" t="s">
        <v>4223</v>
      </c>
      <c r="T950" s="2" t="s">
        <v>4224</v>
      </c>
      <c r="U950" s="2"/>
      <c r="V950" s="2"/>
      <c r="W950" s="2"/>
      <c r="X950" s="2"/>
      <c r="Y950" s="2"/>
      <c r="Z950" s="2" t="s">
        <v>11490</v>
      </c>
      <c r="AA950" s="2">
        <f>FIND("Approved Date:",Table1[[#This Row],[Footer Text]],1)+15</f>
        <v>103</v>
      </c>
      <c r="AB950" s="2">
        <f>LEN(Table1[[#This Row],[Footer Text]])</f>
        <v>102</v>
      </c>
      <c r="AC950" s="2" t="e">
        <f>SUBSTITUTE(MID(Table1[[#This Row],[Footer Text]],Table1[[#This Row],[Approved Date:]],Table1[[#This Row],[Column1]]-Table1[[#This Row],[Approved Date:]]),"-","/")</f>
        <v>#VALUE!</v>
      </c>
      <c r="AD950" s="3" t="str">
        <f>IFERROR(IFERROR(DATEVALUE(Table1[[#This Row],[Column2]]),DATE(MID(Table1[[#This Row],[Column2]],FIND(20,Table1[[#This Row],[Column2]],1),4),MID(Table1[[#This Row],[Column2]],FIND("/",Table1[[#This Row],[Column2]],1)+1,2),1)),"Check")</f>
        <v>Check</v>
      </c>
      <c r="AE950" s="3" t="str">
        <f ca="1">IFERROR(TODAY()-Table1[[#This Row],[Column3]],"")</f>
        <v/>
      </c>
      <c r="AF950" s="3" t="str">
        <f>VLOOKUP(Table1[[#This Row],[Location of the Job]],Table2[],3,FALSE)</f>
        <v>VM</v>
      </c>
    </row>
    <row r="951" spans="1:32" x14ac:dyDescent="0.25">
      <c r="A951" s="2" t="s">
        <v>11491</v>
      </c>
      <c r="B951" s="2" t="s">
        <v>27</v>
      </c>
      <c r="C951" s="2" t="s">
        <v>11492</v>
      </c>
      <c r="D951" s="2" t="s">
        <v>11493</v>
      </c>
      <c r="E951" s="2" t="s">
        <v>11494</v>
      </c>
      <c r="F951" s="2" t="s">
        <v>11495</v>
      </c>
      <c r="G951" s="2">
        <v>0</v>
      </c>
      <c r="H951" s="2">
        <v>2</v>
      </c>
      <c r="I951" s="2" t="s">
        <v>11496</v>
      </c>
      <c r="J951" s="2" t="s">
        <v>11497</v>
      </c>
      <c r="K951" s="2" t="s">
        <v>11498</v>
      </c>
      <c r="L951" s="2" t="s">
        <v>11499</v>
      </c>
      <c r="M951" s="2" t="s">
        <v>36</v>
      </c>
      <c r="N951" s="2" t="s">
        <v>11500</v>
      </c>
      <c r="O951" s="2" t="s">
        <v>702</v>
      </c>
      <c r="P951" s="2" t="s">
        <v>11501</v>
      </c>
      <c r="Q951" s="2" t="s">
        <v>331</v>
      </c>
      <c r="R951" s="2" t="s">
        <v>469</v>
      </c>
      <c r="S951" s="2" t="s">
        <v>11502</v>
      </c>
      <c r="T951" s="2" t="s">
        <v>43</v>
      </c>
      <c r="U951" s="2" t="s">
        <v>44</v>
      </c>
      <c r="V951" s="2"/>
      <c r="W951" s="2"/>
      <c r="X951" s="2"/>
      <c r="Y951" s="2"/>
      <c r="Z951" s="2" t="s">
        <v>11503</v>
      </c>
      <c r="AA951" s="2">
        <f>FIND("Approved Date:",Table1[[#This Row],[Footer Text]],1)+15</f>
        <v>117</v>
      </c>
      <c r="AB951" s="2">
        <f>LEN(Table1[[#This Row],[Footer Text]])</f>
        <v>125</v>
      </c>
      <c r="AC951" s="2" t="str">
        <f>SUBSTITUTE(MID(Table1[[#This Row],[Footer Text]],Table1[[#This Row],[Approved Date:]],Table1[[#This Row],[Column1]]-Table1[[#This Row],[Approved Date:]]),"-","/")</f>
        <v>7/8/2023</v>
      </c>
      <c r="AD951" s="3">
        <f>IFERROR(IFERROR(DATEVALUE(Table1[[#This Row],[Column2]]),DATE(MID(Table1[[#This Row],[Column2]],FIND(20,Table1[[#This Row],[Column2]],1),4),MID(Table1[[#This Row],[Column2]],FIND("/",Table1[[#This Row],[Column2]],1)+1,2),1)),"Check")</f>
        <v>45115</v>
      </c>
      <c r="AE951" s="3">
        <f ca="1">IFERROR(TODAY()-Table1[[#This Row],[Column3]],"")</f>
        <v>1100</v>
      </c>
      <c r="AF951" s="3" t="str">
        <f>VLOOKUP(Table1[[#This Row],[Location of the Job]],Table2[],3,FALSE)</f>
        <v>FIN</v>
      </c>
    </row>
    <row r="952" spans="1:32" x14ac:dyDescent="0.25">
      <c r="A952" s="2" t="s">
        <v>11504</v>
      </c>
      <c r="B952" s="2" t="s">
        <v>27</v>
      </c>
      <c r="C952" s="2" t="s">
        <v>11505</v>
      </c>
      <c r="D952" s="2" t="s">
        <v>11495</v>
      </c>
      <c r="E952" s="2" t="s">
        <v>1204</v>
      </c>
      <c r="F952" s="2" t="s">
        <v>6280</v>
      </c>
      <c r="G952" s="2">
        <v>1</v>
      </c>
      <c r="H952" s="2">
        <v>3</v>
      </c>
      <c r="I952" s="2" t="s">
        <v>11506</v>
      </c>
      <c r="J952" s="2" t="s">
        <v>11507</v>
      </c>
      <c r="K952" s="2" t="s">
        <v>11508</v>
      </c>
      <c r="L952" s="2" t="s">
        <v>11509</v>
      </c>
      <c r="M952" s="2" t="s">
        <v>11510</v>
      </c>
      <c r="N952" s="2" t="s">
        <v>11511</v>
      </c>
      <c r="O952" s="2" t="s">
        <v>1278</v>
      </c>
      <c r="P952" s="2" t="s">
        <v>11512</v>
      </c>
      <c r="Q952" s="2" t="s">
        <v>163</v>
      </c>
      <c r="R952" s="2" t="s">
        <v>11513</v>
      </c>
      <c r="S952" s="2" t="s">
        <v>11514</v>
      </c>
      <c r="T952" s="2" t="s">
        <v>43</v>
      </c>
      <c r="U952" s="2" t="s">
        <v>44</v>
      </c>
      <c r="V952" s="2"/>
      <c r="W952" s="2"/>
      <c r="X952" s="2"/>
      <c r="Y952" s="2"/>
      <c r="Z952" s="2" t="s">
        <v>11515</v>
      </c>
      <c r="AA952" s="2">
        <f>FIND("Approved Date:",Table1[[#This Row],[Footer Text]],1)+15</f>
        <v>122</v>
      </c>
      <c r="AB952" s="2">
        <f>LEN(Table1[[#This Row],[Footer Text]])</f>
        <v>132</v>
      </c>
      <c r="AC952" s="2" t="str">
        <f>SUBSTITUTE(MID(Table1[[#This Row],[Footer Text]],Table1[[#This Row],[Approved Date:]],Table1[[#This Row],[Column1]]-Table1[[#This Row],[Approved Date:]]),"-","/")</f>
        <v>2024/12/28</v>
      </c>
      <c r="AD952" s="3">
        <f>IFERROR(IFERROR(DATEVALUE(Table1[[#This Row],[Column2]]),DATE(MID(Table1[[#This Row],[Column2]],FIND(20,Table1[[#This Row],[Column2]],1),4),MID(Table1[[#This Row],[Column2]],FIND("/",Table1[[#This Row],[Column2]],1)+1,2),1)),"Check")</f>
        <v>45654</v>
      </c>
      <c r="AE952" s="3">
        <f ca="1">IFERROR(TODAY()-Table1[[#This Row],[Column3]],"")</f>
        <v>561</v>
      </c>
      <c r="AF952" s="3" t="str">
        <f>VLOOKUP(Table1[[#This Row],[Location of the Job]],Table2[],3,FALSE)</f>
        <v>FIN</v>
      </c>
    </row>
    <row r="953" spans="1:32" x14ac:dyDescent="0.25">
      <c r="A953" s="2" t="s">
        <v>11516</v>
      </c>
      <c r="B953" s="2" t="s">
        <v>27</v>
      </c>
      <c r="C953" s="2" t="s">
        <v>11517</v>
      </c>
      <c r="D953" s="2" t="s">
        <v>11518</v>
      </c>
      <c r="E953" s="2" t="s">
        <v>11519</v>
      </c>
      <c r="F953" s="2" t="s">
        <v>4721</v>
      </c>
      <c r="G953" s="2">
        <v>1</v>
      </c>
      <c r="H953" s="2" t="s">
        <v>179</v>
      </c>
      <c r="I953" s="2" t="s">
        <v>11520</v>
      </c>
      <c r="J953" s="2" t="s">
        <v>11521</v>
      </c>
      <c r="K953" s="2" t="s">
        <v>11522</v>
      </c>
      <c r="L953" s="2" t="s">
        <v>11523</v>
      </c>
      <c r="M953" s="2" t="s">
        <v>4710</v>
      </c>
      <c r="N953" s="2" t="s">
        <v>11524</v>
      </c>
      <c r="O953" s="2" t="s">
        <v>11525</v>
      </c>
      <c r="P953" s="2" t="s">
        <v>11526</v>
      </c>
      <c r="Q953" s="2" t="s">
        <v>11527</v>
      </c>
      <c r="R953" s="2" t="s">
        <v>11528</v>
      </c>
      <c r="S953" s="2" t="s">
        <v>11529</v>
      </c>
      <c r="T953" s="2" t="s">
        <v>138</v>
      </c>
      <c r="U953" s="2" t="s">
        <v>44</v>
      </c>
      <c r="V953" s="2"/>
      <c r="W953" s="2"/>
      <c r="X953" s="2"/>
      <c r="Y953" s="2"/>
      <c r="Z953" s="2" t="s">
        <v>11530</v>
      </c>
      <c r="AA953" s="2">
        <f>FIND("Approved Date:",Table1[[#This Row],[Footer Text]],1)+15</f>
        <v>136</v>
      </c>
      <c r="AB953" s="2">
        <f>LEN(Table1[[#This Row],[Footer Text]])</f>
        <v>146</v>
      </c>
      <c r="AC953" s="2" t="str">
        <f>SUBSTITUTE(MID(Table1[[#This Row],[Footer Text]],Table1[[#This Row],[Approved Date:]],Table1[[#This Row],[Column1]]-Table1[[#This Row],[Approved Date:]]),"-","/")</f>
        <v>2023/10/24</v>
      </c>
      <c r="AD953" s="3">
        <f>IFERROR(IFERROR(DATEVALUE(Table1[[#This Row],[Column2]]),DATE(MID(Table1[[#This Row],[Column2]],FIND(20,Table1[[#This Row],[Column2]],1),4),MID(Table1[[#This Row],[Column2]],FIND("/",Table1[[#This Row],[Column2]],1)+1,2),1)),"Check")</f>
        <v>45223</v>
      </c>
      <c r="AE953" s="3">
        <f ca="1">IFERROR(TODAY()-Table1[[#This Row],[Column3]],"")</f>
        <v>992</v>
      </c>
      <c r="AF953" s="3" t="str">
        <f>VLOOKUP(Table1[[#This Row],[Location of the Job]],Table2[],3,FALSE)</f>
        <v>HR</v>
      </c>
    </row>
    <row r="954" spans="1:32" x14ac:dyDescent="0.25">
      <c r="A954" s="2" t="s">
        <v>11531</v>
      </c>
      <c r="B954" s="2" t="s">
        <v>125</v>
      </c>
      <c r="C954" s="2" t="s">
        <v>11532</v>
      </c>
      <c r="D954" s="2" t="s">
        <v>11533</v>
      </c>
      <c r="E954" s="2" t="s">
        <v>11534</v>
      </c>
      <c r="F954" s="2" t="s">
        <v>11535</v>
      </c>
      <c r="G954" s="2">
        <v>0</v>
      </c>
      <c r="H954" s="2">
        <v>1</v>
      </c>
      <c r="I954" s="2" t="s">
        <v>11536</v>
      </c>
      <c r="J954" s="2" t="s">
        <v>11537</v>
      </c>
      <c r="K954" s="2" t="s">
        <v>11538</v>
      </c>
      <c r="L954" s="2" t="s">
        <v>11539</v>
      </c>
      <c r="M954" s="2" t="s">
        <v>101</v>
      </c>
      <c r="N954" s="2" t="s">
        <v>11540</v>
      </c>
      <c r="O954" s="2" t="s">
        <v>11541</v>
      </c>
      <c r="P954" s="2" t="s">
        <v>11542</v>
      </c>
      <c r="Q954" s="2" t="s">
        <v>11543</v>
      </c>
      <c r="R954" s="2" t="s">
        <v>11544</v>
      </c>
      <c r="S954" s="2" t="s">
        <v>11545</v>
      </c>
      <c r="T954" s="2" t="s">
        <v>43</v>
      </c>
      <c r="U954" s="2"/>
      <c r="V954" s="2"/>
      <c r="W954" s="2"/>
      <c r="X954" s="2"/>
      <c r="Y954" s="2"/>
      <c r="Z954" s="2" t="s">
        <v>11546</v>
      </c>
      <c r="AA954" s="2">
        <f>FIND("Approved Date:",Table1[[#This Row],[Footer Text]],1)+15</f>
        <v>123</v>
      </c>
      <c r="AB954" s="2">
        <f>LEN(Table1[[#This Row],[Footer Text]])</f>
        <v>133</v>
      </c>
      <c r="AC954" s="2" t="str">
        <f>SUBSTITUTE(MID(Table1[[#This Row],[Footer Text]],Table1[[#This Row],[Approved Date:]],Table1[[#This Row],[Column1]]-Table1[[#This Row],[Approved Date:]]),"-","/")</f>
        <v>24/10/2023</v>
      </c>
      <c r="AD954" s="3">
        <f>IFERROR(IFERROR(DATEVALUE(Table1[[#This Row],[Column2]]),DATE(MID(Table1[[#This Row],[Column2]],FIND(20,Table1[[#This Row],[Column2]],1),4),MID(Table1[[#This Row],[Column2]],FIND("/",Table1[[#This Row],[Column2]],1)+1,2),1)),"Check")</f>
        <v>45200</v>
      </c>
      <c r="AE954" s="3">
        <f ca="1">IFERROR(TODAY()-Table1[[#This Row],[Column3]],"")</f>
        <v>1015</v>
      </c>
      <c r="AF954" s="3" t="str">
        <f>VLOOKUP(Table1[[#This Row],[Location of the Job]],Table2[],3,FALSE)</f>
        <v>HR</v>
      </c>
    </row>
    <row r="955" spans="1:32" x14ac:dyDescent="0.25">
      <c r="A955" s="2" t="s">
        <v>11547</v>
      </c>
      <c r="B955" s="2" t="s">
        <v>27</v>
      </c>
      <c r="C955" s="2" t="s">
        <v>11548</v>
      </c>
      <c r="D955" s="2" t="s">
        <v>11535</v>
      </c>
      <c r="E955" s="2" t="s">
        <v>11549</v>
      </c>
      <c r="F955" s="2" t="s">
        <v>11550</v>
      </c>
      <c r="G955" s="2">
        <v>4</v>
      </c>
      <c r="H955" s="2">
        <v>3</v>
      </c>
      <c r="I955" s="2" t="s">
        <v>11551</v>
      </c>
      <c r="J955" s="2" t="s">
        <v>11552</v>
      </c>
      <c r="K955" s="2" t="s">
        <v>11553</v>
      </c>
      <c r="L955" s="2" t="s">
        <v>11554</v>
      </c>
      <c r="M955" s="2" t="s">
        <v>11555</v>
      </c>
      <c r="N955" s="2" t="s">
        <v>11556</v>
      </c>
      <c r="O955" s="2" t="s">
        <v>11557</v>
      </c>
      <c r="P955" s="2" t="s">
        <v>11558</v>
      </c>
      <c r="Q955" s="2" t="s">
        <v>11559</v>
      </c>
      <c r="R955" s="2" t="s">
        <v>11560</v>
      </c>
      <c r="S955" s="2" t="s">
        <v>11561</v>
      </c>
      <c r="T955" s="2" t="s">
        <v>11562</v>
      </c>
      <c r="U955" s="2" t="s">
        <v>44</v>
      </c>
      <c r="V955" s="2"/>
      <c r="W955" s="2"/>
      <c r="X955" s="2"/>
      <c r="Y955" s="2"/>
      <c r="Z955" s="2" t="s">
        <v>11563</v>
      </c>
      <c r="AA955" s="2">
        <f>FIND("Approved Date:",Table1[[#This Row],[Footer Text]],1)+15</f>
        <v>116</v>
      </c>
      <c r="AB955" s="2">
        <f>LEN(Table1[[#This Row],[Footer Text]])</f>
        <v>126</v>
      </c>
      <c r="AC955" s="2" t="str">
        <f>SUBSTITUTE(MID(Table1[[#This Row],[Footer Text]],Table1[[#This Row],[Approved Date:]],Table1[[#This Row],[Column1]]-Table1[[#This Row],[Approved Date:]]),"-","/")</f>
        <v>2025/03/25</v>
      </c>
      <c r="AD955" s="3">
        <f>IFERROR(IFERROR(DATEVALUE(Table1[[#This Row],[Column2]]),DATE(MID(Table1[[#This Row],[Column2]],FIND(20,Table1[[#This Row],[Column2]],1),4),MID(Table1[[#This Row],[Column2]],FIND("/",Table1[[#This Row],[Column2]],1)+1,2),1)),"Check")</f>
        <v>45741</v>
      </c>
      <c r="AE955" s="3">
        <f ca="1">IFERROR(TODAY()-Table1[[#This Row],[Column3]],"")</f>
        <v>474</v>
      </c>
      <c r="AF955" s="3" t="str">
        <f>VLOOKUP(Table1[[#This Row],[Location of the Job]],Table2[],3,FALSE)</f>
        <v>HR</v>
      </c>
    </row>
    <row r="956" spans="1:32" x14ac:dyDescent="0.25">
      <c r="A956" s="2" t="s">
        <v>11564</v>
      </c>
      <c r="B956" s="2" t="s">
        <v>27</v>
      </c>
      <c r="C956" s="2" t="s">
        <v>11565</v>
      </c>
      <c r="D956" s="2" t="s">
        <v>11566</v>
      </c>
      <c r="E956" s="2" t="s">
        <v>11567</v>
      </c>
      <c r="F956" s="2" t="s">
        <v>11568</v>
      </c>
      <c r="G956" s="2">
        <v>0</v>
      </c>
      <c r="H956" s="2">
        <v>3</v>
      </c>
      <c r="I956" s="2" t="s">
        <v>11569</v>
      </c>
      <c r="J956" s="2" t="s">
        <v>11570</v>
      </c>
      <c r="K956" s="2" t="s">
        <v>11571</v>
      </c>
      <c r="L956" s="2" t="s">
        <v>11572</v>
      </c>
      <c r="M956" s="2" t="s">
        <v>101</v>
      </c>
      <c r="N956" s="2" t="s">
        <v>11573</v>
      </c>
      <c r="O956" s="2" t="s">
        <v>11574</v>
      </c>
      <c r="P956" s="2" t="s">
        <v>11575</v>
      </c>
      <c r="Q956" s="2" t="s">
        <v>11527</v>
      </c>
      <c r="R956" s="2" t="s">
        <v>11576</v>
      </c>
      <c r="S956" s="2" t="s">
        <v>11577</v>
      </c>
      <c r="T956" s="2" t="s">
        <v>43</v>
      </c>
      <c r="U956" s="2" t="s">
        <v>44</v>
      </c>
      <c r="V956" s="2"/>
      <c r="W956" s="2"/>
      <c r="X956" s="2"/>
      <c r="Y956" s="2"/>
      <c r="Z956" s="2" t="s">
        <v>11578</v>
      </c>
      <c r="AA956" s="2">
        <f>FIND("Approved Date:",Table1[[#This Row],[Footer Text]],1)+15</f>
        <v>134</v>
      </c>
      <c r="AB956" s="2">
        <f>LEN(Table1[[#This Row],[Footer Text]])</f>
        <v>144</v>
      </c>
      <c r="AC956" s="2" t="str">
        <f>SUBSTITUTE(MID(Table1[[#This Row],[Footer Text]],Table1[[#This Row],[Approved Date:]],Table1[[#This Row],[Column1]]-Table1[[#This Row],[Approved Date:]]),"-","/")</f>
        <v>01/27/2024</v>
      </c>
      <c r="AD956" s="3">
        <f>IFERROR(IFERROR(DATEVALUE(Table1[[#This Row],[Column2]]),DATE(MID(Table1[[#This Row],[Column2]],FIND(20,Table1[[#This Row],[Column2]],1),4),MID(Table1[[#This Row],[Column2]],FIND("/",Table1[[#This Row],[Column2]],1)+1,2),1)),"Check")</f>
        <v>45318</v>
      </c>
      <c r="AE956" s="3">
        <f ca="1">IFERROR(TODAY()-Table1[[#This Row],[Column3]],"")</f>
        <v>897</v>
      </c>
      <c r="AF956" s="3" t="str">
        <f>VLOOKUP(Table1[[#This Row],[Location of the Job]],Table2[],3,FALSE)</f>
        <v>HR</v>
      </c>
    </row>
    <row r="957" spans="1:32" x14ac:dyDescent="0.25">
      <c r="A957" s="2" t="s">
        <v>11579</v>
      </c>
      <c r="B957" s="2" t="s">
        <v>11580</v>
      </c>
      <c r="C957" s="2"/>
      <c r="D957" s="2" t="s">
        <v>11581</v>
      </c>
      <c r="E957" s="2" t="s">
        <v>1617</v>
      </c>
      <c r="F957" s="2" t="s">
        <v>11582</v>
      </c>
      <c r="G957" s="2"/>
      <c r="H957" s="2"/>
      <c r="I957" s="2"/>
      <c r="J957" s="2"/>
      <c r="K957" s="2"/>
      <c r="L957" s="2"/>
      <c r="M957" s="2"/>
      <c r="N957" s="2" t="s">
        <v>11583</v>
      </c>
      <c r="O957" s="2"/>
      <c r="P957" s="2" t="s">
        <v>11584</v>
      </c>
      <c r="Q957" s="2" t="s">
        <v>163</v>
      </c>
      <c r="R957" s="2"/>
      <c r="S957" s="2"/>
      <c r="T957" s="2"/>
      <c r="U957" s="2"/>
      <c r="V957" s="2"/>
      <c r="W957" s="2"/>
      <c r="X957" s="2"/>
      <c r="Y957" s="2"/>
      <c r="Z957" s="2" t="s">
        <v>11585</v>
      </c>
      <c r="AA957" s="2" t="e">
        <f>FIND("Approved Date:",Table1[[#This Row],[Footer Text]],1)+15</f>
        <v>#VALUE!</v>
      </c>
      <c r="AB957" s="2">
        <f>LEN(Table1[[#This Row],[Footer Text]])</f>
        <v>0</v>
      </c>
      <c r="AC957" s="2" t="e">
        <f>SUBSTITUTE(MID(Table1[[#This Row],[Footer Text]],Table1[[#This Row],[Approved Date:]],Table1[[#This Row],[Column1]]-Table1[[#This Row],[Approved Date:]]),"-","/")</f>
        <v>#VALUE!</v>
      </c>
      <c r="AD957" s="3" t="str">
        <f>IFERROR(IFERROR(DATEVALUE(Table1[[#This Row],[Column2]]),DATE(MID(Table1[[#This Row],[Column2]],FIND(20,Table1[[#This Row],[Column2]],1),4),MID(Table1[[#This Row],[Column2]],FIND("/",Table1[[#This Row],[Column2]],1)+1,2),1)),"Check")</f>
        <v>Check</v>
      </c>
      <c r="AE957" s="3" t="str">
        <f ca="1">IFERROR(TODAY()-Table1[[#This Row],[Column3]],"")</f>
        <v/>
      </c>
      <c r="AF957" s="3" t="str">
        <f>VLOOKUP(Table1[[#This Row],[Location of the Job]],Table2[],3,FALSE)</f>
        <v>HR</v>
      </c>
    </row>
    <row r="958" spans="1:32" x14ac:dyDescent="0.25">
      <c r="A958" s="2" t="s">
        <v>11586</v>
      </c>
      <c r="B958" s="2" t="s">
        <v>27</v>
      </c>
      <c r="C958" s="2" t="s">
        <v>11587</v>
      </c>
      <c r="D958" s="2" t="s">
        <v>11588</v>
      </c>
      <c r="E958" s="2"/>
      <c r="F958" s="2" t="s">
        <v>11535</v>
      </c>
      <c r="G958" s="2">
        <v>0</v>
      </c>
      <c r="H958" s="2">
        <v>2</v>
      </c>
      <c r="I958" s="2" t="s">
        <v>11589</v>
      </c>
      <c r="J958" s="2" t="s">
        <v>11570</v>
      </c>
      <c r="K958" s="2" t="s">
        <v>11590</v>
      </c>
      <c r="L958" s="2" t="s">
        <v>11591</v>
      </c>
      <c r="M958" s="2" t="s">
        <v>101</v>
      </c>
      <c r="N958" s="2" t="s">
        <v>11573</v>
      </c>
      <c r="O958" s="2" t="s">
        <v>11169</v>
      </c>
      <c r="P958" s="2" t="s">
        <v>11584</v>
      </c>
      <c r="Q958" s="2" t="s">
        <v>11527</v>
      </c>
      <c r="R958" s="2" t="s">
        <v>11576</v>
      </c>
      <c r="S958" s="2" t="s">
        <v>11577</v>
      </c>
      <c r="T958" s="2" t="s">
        <v>43</v>
      </c>
      <c r="U958" s="2" t="s">
        <v>44</v>
      </c>
      <c r="V958" s="2"/>
      <c r="W958" s="2"/>
      <c r="X958" s="2"/>
      <c r="Y958" s="2"/>
      <c r="Z958" s="2" t="s">
        <v>11592</v>
      </c>
      <c r="AA958" s="2">
        <f>FIND("Approved Date:",Table1[[#This Row],[Footer Text]],1)+15</f>
        <v>122</v>
      </c>
      <c r="AB958" s="2">
        <f>LEN(Table1[[#This Row],[Footer Text]])</f>
        <v>132</v>
      </c>
      <c r="AC958" s="2" t="str">
        <f>SUBSTITUTE(MID(Table1[[#This Row],[Footer Text]],Table1[[#This Row],[Approved Date:]],Table1[[#This Row],[Column1]]-Table1[[#This Row],[Approved Date:]]),"-","/")</f>
        <v>2023/10/24</v>
      </c>
      <c r="AD958" s="3">
        <f>IFERROR(IFERROR(DATEVALUE(Table1[[#This Row],[Column2]]),DATE(MID(Table1[[#This Row],[Column2]],FIND(20,Table1[[#This Row],[Column2]],1),4),MID(Table1[[#This Row],[Column2]],FIND("/",Table1[[#This Row],[Column2]],1)+1,2),1)),"Check")</f>
        <v>45223</v>
      </c>
      <c r="AE958" s="3">
        <f ca="1">IFERROR(TODAY()-Table1[[#This Row],[Column3]],"")</f>
        <v>992</v>
      </c>
      <c r="AF958" s="3" t="e">
        <f>VLOOKUP(Table1[[#This Row],[Location of the Job]],Table2[],3,FALSE)</f>
        <v>#N/A</v>
      </c>
    </row>
    <row r="959" spans="1:32" x14ac:dyDescent="0.25">
      <c r="A959" s="2" t="s">
        <v>11593</v>
      </c>
      <c r="B959" s="2" t="s">
        <v>27</v>
      </c>
      <c r="C959" s="2" t="s">
        <v>11594</v>
      </c>
      <c r="D959" s="2" t="s">
        <v>11595</v>
      </c>
      <c r="E959" s="2" t="s">
        <v>11596</v>
      </c>
      <c r="F959" s="2" t="s">
        <v>11597</v>
      </c>
      <c r="G959" s="2">
        <v>0</v>
      </c>
      <c r="H959" s="2">
        <v>2</v>
      </c>
      <c r="I959" s="2" t="s">
        <v>11598</v>
      </c>
      <c r="J959" s="2" t="s">
        <v>11599</v>
      </c>
      <c r="K959" s="2" t="s">
        <v>11600</v>
      </c>
      <c r="L959" s="2" t="s">
        <v>11601</v>
      </c>
      <c r="M959" s="2" t="s">
        <v>101</v>
      </c>
      <c r="N959" s="2" t="s">
        <v>11371</v>
      </c>
      <c r="O959" s="2" t="s">
        <v>11602</v>
      </c>
      <c r="P959" s="2" t="s">
        <v>11603</v>
      </c>
      <c r="Q959" s="2" t="s">
        <v>58</v>
      </c>
      <c r="R959" s="2" t="s">
        <v>11604</v>
      </c>
      <c r="S959" s="2" t="s">
        <v>11363</v>
      </c>
      <c r="T959" s="2" t="s">
        <v>11605</v>
      </c>
      <c r="U959" s="2" t="s">
        <v>44</v>
      </c>
      <c r="V959" s="2"/>
      <c r="W959" s="2"/>
      <c r="X959" s="2"/>
      <c r="Y959" s="2"/>
      <c r="Z959" s="2" t="s">
        <v>11606</v>
      </c>
      <c r="AA959" s="2">
        <f>FIND("Approved Date:",Table1[[#This Row],[Footer Text]],1)+15</f>
        <v>123</v>
      </c>
      <c r="AB959" s="2">
        <f>LEN(Table1[[#This Row],[Footer Text]])</f>
        <v>133</v>
      </c>
      <c r="AC959" s="2" t="str">
        <f>SUBSTITUTE(MID(Table1[[#This Row],[Footer Text]],Table1[[#This Row],[Approved Date:]],Table1[[#This Row],[Column1]]-Table1[[#This Row],[Approved Date:]]),"-","/")</f>
        <v>2024/01/02</v>
      </c>
      <c r="AD959" s="3">
        <f>IFERROR(IFERROR(DATEVALUE(Table1[[#This Row],[Column2]]),DATE(MID(Table1[[#This Row],[Column2]],FIND(20,Table1[[#This Row],[Column2]],1),4),MID(Table1[[#This Row],[Column2]],FIND("/",Table1[[#This Row],[Column2]],1)+1,2),1)),"Check")</f>
        <v>45293</v>
      </c>
      <c r="AE959" s="3">
        <f ca="1">IFERROR(TODAY()-Table1[[#This Row],[Column3]],"")</f>
        <v>922</v>
      </c>
      <c r="AF959" s="3" t="str">
        <f>VLOOKUP(Table1[[#This Row],[Location of the Job]],Table2[],3,FALSE)</f>
        <v>HR</v>
      </c>
    </row>
    <row r="960" spans="1:32" x14ac:dyDescent="0.25">
      <c r="A960" s="2" t="s">
        <v>11607</v>
      </c>
      <c r="B960" s="2" t="s">
        <v>27</v>
      </c>
      <c r="C960" s="2" t="s">
        <v>11608</v>
      </c>
      <c r="D960" s="2" t="s">
        <v>11609</v>
      </c>
      <c r="E960" s="2" t="s">
        <v>8843</v>
      </c>
      <c r="F960" s="2" t="s">
        <v>11610</v>
      </c>
      <c r="G960" s="2">
        <v>0</v>
      </c>
      <c r="H960" s="2">
        <v>2</v>
      </c>
      <c r="I960" s="2" t="s">
        <v>11611</v>
      </c>
      <c r="J960" s="2" t="s">
        <v>11612</v>
      </c>
      <c r="K960" s="2" t="s">
        <v>11613</v>
      </c>
      <c r="L960" s="2" t="s">
        <v>11614</v>
      </c>
      <c r="M960" s="2" t="s">
        <v>101</v>
      </c>
      <c r="N960" s="2" t="s">
        <v>622</v>
      </c>
      <c r="O960" s="2" t="s">
        <v>11615</v>
      </c>
      <c r="P960" s="2" t="s">
        <v>11616</v>
      </c>
      <c r="Q960" s="2" t="s">
        <v>58</v>
      </c>
      <c r="R960" s="2" t="s">
        <v>11617</v>
      </c>
      <c r="S960" s="2" t="s">
        <v>1685</v>
      </c>
      <c r="T960" s="2"/>
      <c r="U960" s="2" t="s">
        <v>44</v>
      </c>
      <c r="V960" s="2"/>
      <c r="W960" s="2"/>
      <c r="X960" s="2"/>
      <c r="Y960" s="2"/>
      <c r="Z960" s="2" t="s">
        <v>11618</v>
      </c>
      <c r="AA960" s="2">
        <f>FIND("Approved Date:",Table1[[#This Row],[Footer Text]],1)+15</f>
        <v>123</v>
      </c>
      <c r="AB960" s="2">
        <f>LEN(Table1[[#This Row],[Footer Text]])</f>
        <v>133</v>
      </c>
      <c r="AC960" s="2" t="str">
        <f>SUBSTITUTE(MID(Table1[[#This Row],[Footer Text]],Table1[[#This Row],[Approved Date:]],Table1[[#This Row],[Column1]]-Table1[[#This Row],[Approved Date:]]),"-","/")</f>
        <v>2022/08/10</v>
      </c>
      <c r="AD960" s="3">
        <f>IFERROR(IFERROR(DATEVALUE(Table1[[#This Row],[Column2]]),DATE(MID(Table1[[#This Row],[Column2]],FIND(20,Table1[[#This Row],[Column2]],1),4),MID(Table1[[#This Row],[Column2]],FIND("/",Table1[[#This Row],[Column2]],1)+1,2),1)),"Check")</f>
        <v>44783</v>
      </c>
      <c r="AE960" s="3">
        <f ca="1">IFERROR(TODAY()-Table1[[#This Row],[Column3]],"")</f>
        <v>1432</v>
      </c>
      <c r="AF960" s="3" t="str">
        <f>VLOOKUP(Table1[[#This Row],[Location of the Job]],Table2[],3,FALSE)</f>
        <v xml:space="preserve">IT </v>
      </c>
    </row>
    <row r="961" spans="1:32" x14ac:dyDescent="0.25">
      <c r="A961" s="2" t="s">
        <v>11619</v>
      </c>
      <c r="B961" s="2" t="s">
        <v>27</v>
      </c>
      <c r="C961" s="2" t="s">
        <v>11620</v>
      </c>
      <c r="D961" s="2" t="s">
        <v>11621</v>
      </c>
      <c r="E961" s="2" t="s">
        <v>11622</v>
      </c>
      <c r="F961" s="2" t="s">
        <v>11623</v>
      </c>
      <c r="G961" s="2">
        <v>0</v>
      </c>
      <c r="H961" s="2">
        <v>1</v>
      </c>
      <c r="I961" s="2" t="s">
        <v>11624</v>
      </c>
      <c r="J961" s="2" t="s">
        <v>11625</v>
      </c>
      <c r="K961" s="2" t="s">
        <v>11626</v>
      </c>
      <c r="L961" s="2" t="s">
        <v>11627</v>
      </c>
      <c r="M961" s="2" t="s">
        <v>101</v>
      </c>
      <c r="N961" s="2" t="s">
        <v>11628</v>
      </c>
      <c r="O961" s="2" t="s">
        <v>11182</v>
      </c>
      <c r="P961" s="2" t="s">
        <v>11629</v>
      </c>
      <c r="Q961" s="2" t="s">
        <v>58</v>
      </c>
      <c r="R961" s="2" t="s">
        <v>11630</v>
      </c>
      <c r="S961" s="2" t="s">
        <v>2292</v>
      </c>
      <c r="T961" s="2" t="s">
        <v>11631</v>
      </c>
      <c r="U961" s="2" t="s">
        <v>44</v>
      </c>
      <c r="V961" s="2"/>
      <c r="W961" s="2"/>
      <c r="X961" s="2"/>
      <c r="Y961" s="2"/>
      <c r="Z961" s="2" t="s">
        <v>11632</v>
      </c>
      <c r="AA961" s="2">
        <f>FIND("Approved Date:",Table1[[#This Row],[Footer Text]],1)+15</f>
        <v>139</v>
      </c>
      <c r="AB961" s="2">
        <f>LEN(Table1[[#This Row],[Footer Text]])</f>
        <v>148</v>
      </c>
      <c r="AC961" s="2" t="str">
        <f>SUBSTITUTE(MID(Table1[[#This Row],[Footer Text]],Table1[[#This Row],[Approved Date:]],Table1[[#This Row],[Column1]]-Table1[[#This Row],[Approved Date:]]),"-","/")</f>
        <v>5/15/2024</v>
      </c>
      <c r="AD961" s="3">
        <f>IFERROR(IFERROR(DATEVALUE(Table1[[#This Row],[Column2]]),DATE(MID(Table1[[#This Row],[Column2]],FIND(20,Table1[[#This Row],[Column2]],1),4),MID(Table1[[#This Row],[Column2]],FIND("/",Table1[[#This Row],[Column2]],1)+1,2),1)),"Check")</f>
        <v>45427</v>
      </c>
      <c r="AE961" s="3">
        <f ca="1">IFERROR(TODAY()-Table1[[#This Row],[Column3]],"")</f>
        <v>788</v>
      </c>
      <c r="AF961" s="3">
        <f>VLOOKUP(Table1[[#This Row],[Location of the Job]],Table2[],3,FALSE)</f>
        <v>0</v>
      </c>
    </row>
    <row r="962" spans="1:32" x14ac:dyDescent="0.25">
      <c r="A962" s="2" t="s">
        <v>11633</v>
      </c>
      <c r="B962" s="2" t="s">
        <v>27</v>
      </c>
      <c r="C962" s="2" t="s">
        <v>11634</v>
      </c>
      <c r="D962" s="2" t="s">
        <v>11621</v>
      </c>
      <c r="E962" s="2" t="s">
        <v>11622</v>
      </c>
      <c r="F962" s="2" t="s">
        <v>11623</v>
      </c>
      <c r="G962" s="2">
        <v>0</v>
      </c>
      <c r="H962" s="2">
        <v>1</v>
      </c>
      <c r="I962" s="2" t="s">
        <v>11635</v>
      </c>
      <c r="J962" s="2" t="s">
        <v>11636</v>
      </c>
      <c r="K962" s="2" t="s">
        <v>11637</v>
      </c>
      <c r="L962" s="2" t="s">
        <v>11638</v>
      </c>
      <c r="M962" s="2" t="s">
        <v>101</v>
      </c>
      <c r="N962" s="2" t="s">
        <v>11628</v>
      </c>
      <c r="O962" s="2" t="s">
        <v>11182</v>
      </c>
      <c r="P962" s="2" t="s">
        <v>11639</v>
      </c>
      <c r="Q962" s="2" t="s">
        <v>58</v>
      </c>
      <c r="R962" s="2" t="s">
        <v>11183</v>
      </c>
      <c r="S962" s="2" t="s">
        <v>11640</v>
      </c>
      <c r="T962" s="2" t="s">
        <v>11641</v>
      </c>
      <c r="U962" s="2" t="s">
        <v>44</v>
      </c>
      <c r="V962" s="2"/>
      <c r="W962" s="2"/>
      <c r="X962" s="2"/>
      <c r="Y962" s="2"/>
      <c r="Z962" s="2" t="s">
        <v>11642</v>
      </c>
      <c r="AA962" s="2">
        <f>FIND("Approved Date:",Table1[[#This Row],[Footer Text]],1)+15</f>
        <v>103</v>
      </c>
      <c r="AB962" s="2">
        <f>LEN(Table1[[#This Row],[Footer Text]])</f>
        <v>113</v>
      </c>
      <c r="AC962" s="2" t="str">
        <f>SUBSTITUTE(MID(Table1[[#This Row],[Footer Text]],Table1[[#This Row],[Approved Date:]],Table1[[#This Row],[Column1]]-Table1[[#This Row],[Approved Date:]]),"-","/")</f>
        <v>2017/12/26</v>
      </c>
      <c r="AD962" s="3">
        <f>IFERROR(IFERROR(DATEVALUE(Table1[[#This Row],[Column2]]),DATE(MID(Table1[[#This Row],[Column2]],FIND(20,Table1[[#This Row],[Column2]],1),4),MID(Table1[[#This Row],[Column2]],FIND("/",Table1[[#This Row],[Column2]],1)+1,2),1)),"Check")</f>
        <v>43095</v>
      </c>
      <c r="AE962" s="3">
        <f ca="1">IFERROR(TODAY()-Table1[[#This Row],[Column3]],"")</f>
        <v>3120</v>
      </c>
      <c r="AF962" s="3">
        <f>VLOOKUP(Table1[[#This Row],[Location of the Job]],Table2[],3,FALSE)</f>
        <v>0</v>
      </c>
    </row>
    <row r="963" spans="1:32" x14ac:dyDescent="0.25">
      <c r="A963" s="2" t="s">
        <v>11643</v>
      </c>
      <c r="B963" s="2" t="s">
        <v>27</v>
      </c>
      <c r="C963" s="2" t="s">
        <v>11644</v>
      </c>
      <c r="D963" s="2" t="s">
        <v>11621</v>
      </c>
      <c r="E963" s="2" t="s">
        <v>11622</v>
      </c>
      <c r="F963" s="2" t="s">
        <v>11623</v>
      </c>
      <c r="G963" s="2">
        <v>0</v>
      </c>
      <c r="H963" s="2">
        <v>1</v>
      </c>
      <c r="I963" s="2" t="s">
        <v>11635</v>
      </c>
      <c r="J963" s="2" t="s">
        <v>11645</v>
      </c>
      <c r="K963" s="2" t="s">
        <v>11646</v>
      </c>
      <c r="L963" s="2" t="s">
        <v>11647</v>
      </c>
      <c r="M963" s="2" t="s">
        <v>36</v>
      </c>
      <c r="N963" s="2" t="s">
        <v>11628</v>
      </c>
      <c r="O963" s="2" t="s">
        <v>11648</v>
      </c>
      <c r="P963" s="2" t="s">
        <v>11649</v>
      </c>
      <c r="Q963" s="2" t="s">
        <v>763</v>
      </c>
      <c r="R963" s="2" t="s">
        <v>11183</v>
      </c>
      <c r="S963" s="2" t="s">
        <v>11650</v>
      </c>
      <c r="T963" s="2" t="s">
        <v>11651</v>
      </c>
      <c r="U963" s="2" t="s">
        <v>44</v>
      </c>
      <c r="V963" s="2"/>
      <c r="W963" s="2"/>
      <c r="X963" s="2"/>
      <c r="Y963" s="2"/>
      <c r="Z963" s="2" t="s">
        <v>11652</v>
      </c>
      <c r="AA963" s="2">
        <f>FIND("Approved Date:",Table1[[#This Row],[Footer Text]],1)+15</f>
        <v>141</v>
      </c>
      <c r="AB963" s="2">
        <f>LEN(Table1[[#This Row],[Footer Text]])</f>
        <v>150</v>
      </c>
      <c r="AC963" s="2" t="str">
        <f>SUBSTITUTE(MID(Table1[[#This Row],[Footer Text]],Table1[[#This Row],[Approved Date:]],Table1[[#This Row],[Column1]]-Table1[[#This Row],[Approved Date:]]),"-","/")</f>
        <v>8/25/2025</v>
      </c>
      <c r="AD963" s="3">
        <f>IFERROR(IFERROR(DATEVALUE(Table1[[#This Row],[Column2]]),DATE(MID(Table1[[#This Row],[Column2]],FIND(20,Table1[[#This Row],[Column2]],1),4),MID(Table1[[#This Row],[Column2]],FIND("/",Table1[[#This Row],[Column2]],1)+1,2),1)),"Check")</f>
        <v>45894</v>
      </c>
      <c r="AE963" s="3">
        <f ca="1">IFERROR(TODAY()-Table1[[#This Row],[Column3]],"")</f>
        <v>321</v>
      </c>
      <c r="AF963" s="3">
        <f>VLOOKUP(Table1[[#This Row],[Location of the Job]],Table2[],3,FALSE)</f>
        <v>0</v>
      </c>
    </row>
    <row r="964" spans="1:32" x14ac:dyDescent="0.25">
      <c r="A964" s="2" t="s">
        <v>11653</v>
      </c>
      <c r="B964" s="2" t="s">
        <v>27</v>
      </c>
      <c r="C964" s="2" t="s">
        <v>11634</v>
      </c>
      <c r="D964" s="2" t="s">
        <v>11621</v>
      </c>
      <c r="E964" s="2" t="s">
        <v>11622</v>
      </c>
      <c r="F964" s="2" t="s">
        <v>11623</v>
      </c>
      <c r="G964" s="2">
        <v>0</v>
      </c>
      <c r="H964" s="2">
        <v>1</v>
      </c>
      <c r="I964" s="2" t="s">
        <v>11635</v>
      </c>
      <c r="J964" s="2" t="s">
        <v>11636</v>
      </c>
      <c r="K964" s="2" t="s">
        <v>11654</v>
      </c>
      <c r="L964" s="2" t="s">
        <v>11638</v>
      </c>
      <c r="M964" s="2" t="s">
        <v>101</v>
      </c>
      <c r="N964" s="2" t="s">
        <v>11628</v>
      </c>
      <c r="O964" s="2" t="s">
        <v>11182</v>
      </c>
      <c r="P964" s="2" t="s">
        <v>11655</v>
      </c>
      <c r="Q964" s="2" t="s">
        <v>58</v>
      </c>
      <c r="R964" s="2" t="s">
        <v>11183</v>
      </c>
      <c r="S964" s="2" t="s">
        <v>11640</v>
      </c>
      <c r="T964" s="2" t="s">
        <v>11641</v>
      </c>
      <c r="U964" s="2" t="s">
        <v>44</v>
      </c>
      <c r="V964" s="2"/>
      <c r="W964" s="2"/>
      <c r="X964" s="2"/>
      <c r="Y964" s="2"/>
      <c r="Z964" s="2" t="s">
        <v>11656</v>
      </c>
      <c r="AA964" s="2">
        <f>FIND("Approved Date:",Table1[[#This Row],[Footer Text]],1)+15</f>
        <v>103</v>
      </c>
      <c r="AB964" s="2">
        <f>LEN(Table1[[#This Row],[Footer Text]])</f>
        <v>113</v>
      </c>
      <c r="AC964" s="2" t="str">
        <f>SUBSTITUTE(MID(Table1[[#This Row],[Footer Text]],Table1[[#This Row],[Approved Date:]],Table1[[#This Row],[Column1]]-Table1[[#This Row],[Approved Date:]]),"-","/")</f>
        <v>2017/12/26</v>
      </c>
      <c r="AD964" s="3">
        <f>IFERROR(IFERROR(DATEVALUE(Table1[[#This Row],[Column2]]),DATE(MID(Table1[[#This Row],[Column2]],FIND(20,Table1[[#This Row],[Column2]],1),4),MID(Table1[[#This Row],[Column2]],FIND("/",Table1[[#This Row],[Column2]],1)+1,2),1)),"Check")</f>
        <v>43095</v>
      </c>
      <c r="AE964" s="3">
        <f ca="1">IFERROR(TODAY()-Table1[[#This Row],[Column3]],"")</f>
        <v>3120</v>
      </c>
      <c r="AF964" s="3">
        <f>VLOOKUP(Table1[[#This Row],[Location of the Job]],Table2[],3,FALSE)</f>
        <v>0</v>
      </c>
    </row>
    <row r="965" spans="1:32" x14ac:dyDescent="0.25">
      <c r="A965" s="2" t="s">
        <v>11657</v>
      </c>
      <c r="B965" s="2" t="s">
        <v>27</v>
      </c>
      <c r="C965" s="2" t="s">
        <v>11658</v>
      </c>
      <c r="D965" s="2" t="s">
        <v>11621</v>
      </c>
      <c r="E965" s="2" t="s">
        <v>11622</v>
      </c>
      <c r="F965" s="2" t="s">
        <v>11659</v>
      </c>
      <c r="G965" s="2">
        <v>0</v>
      </c>
      <c r="H965" s="2">
        <v>1</v>
      </c>
      <c r="I965" s="2" t="s">
        <v>11660</v>
      </c>
      <c r="J965" s="2" t="s">
        <v>11661</v>
      </c>
      <c r="K965" s="2" t="s">
        <v>11662</v>
      </c>
      <c r="L965" s="2" t="s">
        <v>11663</v>
      </c>
      <c r="M965" s="2" t="s">
        <v>101</v>
      </c>
      <c r="N965" s="2" t="s">
        <v>11628</v>
      </c>
      <c r="O965" s="2" t="s">
        <v>11182</v>
      </c>
      <c r="P965" s="2" t="s">
        <v>11655</v>
      </c>
      <c r="Q965" s="2" t="s">
        <v>58</v>
      </c>
      <c r="R965" s="2" t="s">
        <v>11183</v>
      </c>
      <c r="S965" s="2" t="s">
        <v>11640</v>
      </c>
      <c r="T965" s="2" t="s">
        <v>11641</v>
      </c>
      <c r="U965" s="2" t="s">
        <v>44</v>
      </c>
      <c r="V965" s="2"/>
      <c r="W965" s="2"/>
      <c r="X965" s="2"/>
      <c r="Y965" s="2"/>
      <c r="Z965" s="2" t="s">
        <v>11664</v>
      </c>
      <c r="AA965" s="2">
        <f>FIND("Approved Date:",Table1[[#This Row],[Footer Text]],1)+15</f>
        <v>113</v>
      </c>
      <c r="AB965" s="2">
        <f>LEN(Table1[[#This Row],[Footer Text]])</f>
        <v>123</v>
      </c>
      <c r="AC965" s="2" t="str">
        <f>SUBSTITUTE(MID(Table1[[#This Row],[Footer Text]],Table1[[#This Row],[Approved Date:]],Table1[[#This Row],[Column1]]-Table1[[#This Row],[Approved Date:]]),"-","/")</f>
        <v>2021/04/25</v>
      </c>
      <c r="AD965" s="3">
        <f>IFERROR(IFERROR(DATEVALUE(Table1[[#This Row],[Column2]]),DATE(MID(Table1[[#This Row],[Column2]],FIND(20,Table1[[#This Row],[Column2]],1),4),MID(Table1[[#This Row],[Column2]],FIND("/",Table1[[#This Row],[Column2]],1)+1,2),1)),"Check")</f>
        <v>44311</v>
      </c>
      <c r="AE965" s="3">
        <f ca="1">IFERROR(TODAY()-Table1[[#This Row],[Column3]],"")</f>
        <v>1904</v>
      </c>
      <c r="AF965" s="3">
        <f>VLOOKUP(Table1[[#This Row],[Location of the Job]],Table2[],3,FALSE)</f>
        <v>0</v>
      </c>
    </row>
    <row r="966" spans="1:32" x14ac:dyDescent="0.25">
      <c r="A966" s="2" t="s">
        <v>11665</v>
      </c>
      <c r="B966" s="2" t="s">
        <v>27</v>
      </c>
      <c r="C966" s="2" t="s">
        <v>11666</v>
      </c>
      <c r="D966" s="2" t="s">
        <v>11621</v>
      </c>
      <c r="E966" s="2" t="s">
        <v>11622</v>
      </c>
      <c r="F966" s="2" t="s">
        <v>11623</v>
      </c>
      <c r="G966" s="2">
        <v>0</v>
      </c>
      <c r="H966" s="2">
        <v>1</v>
      </c>
      <c r="I966" s="2" t="s">
        <v>11635</v>
      </c>
      <c r="J966" s="2" t="s">
        <v>11636</v>
      </c>
      <c r="K966" s="2" t="s">
        <v>11637</v>
      </c>
      <c r="L966" s="2" t="s">
        <v>11627</v>
      </c>
      <c r="M966" s="2" t="s">
        <v>101</v>
      </c>
      <c r="N966" s="2" t="s">
        <v>11628</v>
      </c>
      <c r="O966" s="2" t="s">
        <v>11182</v>
      </c>
      <c r="P966" s="2" t="s">
        <v>11667</v>
      </c>
      <c r="Q966" s="2" t="s">
        <v>58</v>
      </c>
      <c r="R966" s="2" t="s">
        <v>11183</v>
      </c>
      <c r="S966" s="2" t="s">
        <v>11640</v>
      </c>
      <c r="T966" s="2" t="s">
        <v>11641</v>
      </c>
      <c r="U966" s="2" t="s">
        <v>44</v>
      </c>
      <c r="V966" s="2"/>
      <c r="W966" s="2"/>
      <c r="X966" s="2"/>
      <c r="Y966" s="2"/>
      <c r="Z966" s="2" t="s">
        <v>11668</v>
      </c>
      <c r="AA966" s="2">
        <f>FIND("Approved Date:",Table1[[#This Row],[Footer Text]],1)+15</f>
        <v>102</v>
      </c>
      <c r="AB966" s="2">
        <f>LEN(Table1[[#This Row],[Footer Text]])</f>
        <v>111</v>
      </c>
      <c r="AC966" s="2" t="str">
        <f>SUBSTITUTE(MID(Table1[[#This Row],[Footer Text]],Table1[[#This Row],[Approved Date:]],Table1[[#This Row],[Column1]]-Table1[[#This Row],[Approved Date:]]),"-","/")</f>
        <v>26/12/017</v>
      </c>
      <c r="AD966" s="3" t="str">
        <f>IFERROR(IFERROR(DATEVALUE(Table1[[#This Row],[Column2]]),DATE(MID(Table1[[#This Row],[Column2]],FIND(20,Table1[[#This Row],[Column2]],1),4),MID(Table1[[#This Row],[Column2]],FIND("/",Table1[[#This Row],[Column2]],1)+1,2),1)),"Check")</f>
        <v>Check</v>
      </c>
      <c r="AE966" s="3" t="str">
        <f ca="1">IFERROR(TODAY()-Table1[[#This Row],[Column3]],"")</f>
        <v/>
      </c>
      <c r="AF966" s="3">
        <f>VLOOKUP(Table1[[#This Row],[Location of the Job]],Table2[],3,FALSE)</f>
        <v>0</v>
      </c>
    </row>
    <row r="967" spans="1:32" x14ac:dyDescent="0.25">
      <c r="A967" s="2" t="s">
        <v>11669</v>
      </c>
      <c r="B967" s="2" t="s">
        <v>27</v>
      </c>
      <c r="C967" s="2" t="s">
        <v>11658</v>
      </c>
      <c r="D967" s="2" t="s">
        <v>11621</v>
      </c>
      <c r="E967" s="2" t="s">
        <v>11622</v>
      </c>
      <c r="F967" s="2" t="s">
        <v>11659</v>
      </c>
      <c r="G967" s="2">
        <v>0</v>
      </c>
      <c r="H967" s="2">
        <v>1</v>
      </c>
      <c r="I967" s="2" t="s">
        <v>11660</v>
      </c>
      <c r="J967" s="2" t="s">
        <v>11661</v>
      </c>
      <c r="K967" s="2" t="s">
        <v>11662</v>
      </c>
      <c r="L967" s="2" t="s">
        <v>11663</v>
      </c>
      <c r="M967" s="2" t="s">
        <v>101</v>
      </c>
      <c r="N967" s="2" t="s">
        <v>11628</v>
      </c>
      <c r="O967" s="2" t="s">
        <v>11182</v>
      </c>
      <c r="P967" s="2" t="s">
        <v>11655</v>
      </c>
      <c r="Q967" s="2" t="s">
        <v>58</v>
      </c>
      <c r="R967" s="2" t="s">
        <v>11183</v>
      </c>
      <c r="S967" s="2" t="s">
        <v>11640</v>
      </c>
      <c r="T967" s="2" t="s">
        <v>11641</v>
      </c>
      <c r="U967" s="2" t="s">
        <v>44</v>
      </c>
      <c r="V967" s="2"/>
      <c r="W967" s="2"/>
      <c r="X967" s="2"/>
      <c r="Y967" s="2"/>
      <c r="Z967" s="2" t="s">
        <v>11664</v>
      </c>
      <c r="AA967" s="2">
        <f>FIND("Approved Date:",Table1[[#This Row],[Footer Text]],1)+15</f>
        <v>113</v>
      </c>
      <c r="AB967" s="2">
        <f>LEN(Table1[[#This Row],[Footer Text]])</f>
        <v>123</v>
      </c>
      <c r="AC967" s="2" t="str">
        <f>SUBSTITUTE(MID(Table1[[#This Row],[Footer Text]],Table1[[#This Row],[Approved Date:]],Table1[[#This Row],[Column1]]-Table1[[#This Row],[Approved Date:]]),"-","/")</f>
        <v>2021/04/25</v>
      </c>
      <c r="AD967" s="3">
        <f>IFERROR(IFERROR(DATEVALUE(Table1[[#This Row],[Column2]]),DATE(MID(Table1[[#This Row],[Column2]],FIND(20,Table1[[#This Row],[Column2]],1),4),MID(Table1[[#This Row],[Column2]],FIND("/",Table1[[#This Row],[Column2]],1)+1,2),1)),"Check")</f>
        <v>44311</v>
      </c>
      <c r="AE967" s="3">
        <f ca="1">IFERROR(TODAY()-Table1[[#This Row],[Column3]],"")</f>
        <v>1904</v>
      </c>
      <c r="AF967" s="3">
        <f>VLOOKUP(Table1[[#This Row],[Location of the Job]],Table2[],3,FALSE)</f>
        <v>0</v>
      </c>
    </row>
    <row r="968" spans="1:32" x14ac:dyDescent="0.25">
      <c r="A968" s="2" t="s">
        <v>11670</v>
      </c>
      <c r="B968" s="2" t="s">
        <v>27</v>
      </c>
      <c r="C968" s="2" t="s">
        <v>11658</v>
      </c>
      <c r="D968" s="2" t="s">
        <v>11621</v>
      </c>
      <c r="E968" s="2" t="s">
        <v>11622</v>
      </c>
      <c r="F968" s="2" t="s">
        <v>11659</v>
      </c>
      <c r="G968" s="2">
        <v>0</v>
      </c>
      <c r="H968" s="2">
        <v>1</v>
      </c>
      <c r="I968" s="2" t="s">
        <v>11660</v>
      </c>
      <c r="J968" s="2" t="s">
        <v>11661</v>
      </c>
      <c r="K968" s="2" t="s">
        <v>11662</v>
      </c>
      <c r="L968" s="2" t="s">
        <v>11663</v>
      </c>
      <c r="M968" s="2" t="s">
        <v>101</v>
      </c>
      <c r="N968" s="2" t="s">
        <v>11628</v>
      </c>
      <c r="O968" s="2" t="s">
        <v>11182</v>
      </c>
      <c r="P968" s="2" t="s">
        <v>11655</v>
      </c>
      <c r="Q968" s="2" t="s">
        <v>58</v>
      </c>
      <c r="R968" s="2" t="s">
        <v>11183</v>
      </c>
      <c r="S968" s="2" t="s">
        <v>11640</v>
      </c>
      <c r="T968" s="2" t="s">
        <v>11641</v>
      </c>
      <c r="U968" s="2" t="s">
        <v>44</v>
      </c>
      <c r="V968" s="2"/>
      <c r="W968" s="2"/>
      <c r="X968" s="2"/>
      <c r="Y968" s="2"/>
      <c r="Z968" s="2" t="s">
        <v>11664</v>
      </c>
      <c r="AA968" s="2">
        <f>FIND("Approved Date:",Table1[[#This Row],[Footer Text]],1)+15</f>
        <v>113</v>
      </c>
      <c r="AB968" s="2">
        <f>LEN(Table1[[#This Row],[Footer Text]])</f>
        <v>123</v>
      </c>
      <c r="AC968" s="2" t="str">
        <f>SUBSTITUTE(MID(Table1[[#This Row],[Footer Text]],Table1[[#This Row],[Approved Date:]],Table1[[#This Row],[Column1]]-Table1[[#This Row],[Approved Date:]]),"-","/")</f>
        <v>2021/04/25</v>
      </c>
      <c r="AD968" s="3">
        <f>IFERROR(IFERROR(DATEVALUE(Table1[[#This Row],[Column2]]),DATE(MID(Table1[[#This Row],[Column2]],FIND(20,Table1[[#This Row],[Column2]],1),4),MID(Table1[[#This Row],[Column2]],FIND("/",Table1[[#This Row],[Column2]],1)+1,2),1)),"Check")</f>
        <v>44311</v>
      </c>
      <c r="AE968" s="3">
        <f ca="1">IFERROR(TODAY()-Table1[[#This Row],[Column3]],"")</f>
        <v>1904</v>
      </c>
      <c r="AF968" s="3">
        <f>VLOOKUP(Table1[[#This Row],[Location of the Job]],Table2[],3,FALSE)</f>
        <v>0</v>
      </c>
    </row>
    <row r="969" spans="1:32" x14ac:dyDescent="0.25">
      <c r="A969" s="2" t="s">
        <v>11671</v>
      </c>
      <c r="B969" s="2" t="s">
        <v>27</v>
      </c>
      <c r="C969" s="2" t="s">
        <v>11672</v>
      </c>
      <c r="D969" s="2" t="s">
        <v>11673</v>
      </c>
      <c r="E969" s="2" t="s">
        <v>11674</v>
      </c>
      <c r="F969" s="2" t="s">
        <v>1183</v>
      </c>
      <c r="G969" s="2">
        <v>0</v>
      </c>
      <c r="H969" s="2">
        <v>1</v>
      </c>
      <c r="I969" s="2" t="s">
        <v>11675</v>
      </c>
      <c r="J969" s="2" t="s">
        <v>11676</v>
      </c>
      <c r="K969" s="2" t="s">
        <v>11677</v>
      </c>
      <c r="L969" s="2" t="s">
        <v>11678</v>
      </c>
      <c r="M969" s="2" t="s">
        <v>36</v>
      </c>
      <c r="N969" s="2" t="s">
        <v>5712</v>
      </c>
      <c r="O969" s="2" t="s">
        <v>11679</v>
      </c>
      <c r="P969" s="2" t="s">
        <v>11680</v>
      </c>
      <c r="Q969" s="2" t="s">
        <v>331</v>
      </c>
      <c r="R969" s="2" t="s">
        <v>11681</v>
      </c>
      <c r="S969" s="2" t="s">
        <v>11682</v>
      </c>
      <c r="T969" s="2" t="s">
        <v>43</v>
      </c>
      <c r="U969" s="2" t="s">
        <v>44</v>
      </c>
      <c r="V969" s="2"/>
      <c r="W969" s="2"/>
      <c r="X969" s="2"/>
      <c r="Y969" s="2"/>
      <c r="Z969" s="2" t="s">
        <v>11683</v>
      </c>
      <c r="AA969" s="2">
        <f>FIND("Approved Date:",Table1[[#This Row],[Footer Text]],1)+15</f>
        <v>120</v>
      </c>
      <c r="AB969" s="2">
        <f>LEN(Table1[[#This Row],[Footer Text]])</f>
        <v>130</v>
      </c>
      <c r="AC969" s="2" t="str">
        <f>SUBSTITUTE(MID(Table1[[#This Row],[Footer Text]],Table1[[#This Row],[Approved Date:]],Table1[[#This Row],[Column1]]-Table1[[#This Row],[Approved Date:]]),"-","/")</f>
        <v>11/29/2023</v>
      </c>
      <c r="AD969" s="3">
        <f>IFERROR(IFERROR(DATEVALUE(Table1[[#This Row],[Column2]]),DATE(MID(Table1[[#This Row],[Column2]],FIND(20,Table1[[#This Row],[Column2]],1),4),MID(Table1[[#This Row],[Column2]],FIND("/",Table1[[#This Row],[Column2]],1)+1,2),1)),"Check")</f>
        <v>45259</v>
      </c>
      <c r="AE969" s="3">
        <f ca="1">IFERROR(TODAY()-Table1[[#This Row],[Column3]],"")</f>
        <v>956</v>
      </c>
      <c r="AF969" s="3" t="str">
        <f>VLOOKUP(Table1[[#This Row],[Location of the Job]],Table2[],3,FALSE)</f>
        <v>FIN</v>
      </c>
    </row>
    <row r="970" spans="1:32" x14ac:dyDescent="0.25">
      <c r="A970" s="2" t="s">
        <v>11684</v>
      </c>
      <c r="B970" s="2" t="s">
        <v>27</v>
      </c>
      <c r="C970" s="2" t="s">
        <v>11685</v>
      </c>
      <c r="D970" s="2" t="s">
        <v>11686</v>
      </c>
      <c r="E970" s="2" t="s">
        <v>11687</v>
      </c>
      <c r="F970" s="2" t="s">
        <v>11688</v>
      </c>
      <c r="G970" s="2">
        <v>0</v>
      </c>
      <c r="H970" s="2">
        <v>1</v>
      </c>
      <c r="I970" s="2" t="s">
        <v>11689</v>
      </c>
      <c r="J970" s="2" t="s">
        <v>11690</v>
      </c>
      <c r="K970" s="2" t="s">
        <v>11691</v>
      </c>
      <c r="L970" s="2" t="s">
        <v>11692</v>
      </c>
      <c r="M970" s="2" t="s">
        <v>4941</v>
      </c>
      <c r="N970" s="2" t="s">
        <v>423</v>
      </c>
      <c r="O970" s="2" t="s">
        <v>388</v>
      </c>
      <c r="P970" s="2" t="s">
        <v>11693</v>
      </c>
      <c r="Q970" s="2" t="s">
        <v>58</v>
      </c>
      <c r="R970" s="2" t="s">
        <v>11694</v>
      </c>
      <c r="S970" s="2" t="s">
        <v>11695</v>
      </c>
      <c r="T970" s="2" t="s">
        <v>4239</v>
      </c>
      <c r="U970" s="2" t="s">
        <v>44</v>
      </c>
      <c r="V970" s="2"/>
      <c r="W970" s="2"/>
      <c r="X970" s="2"/>
      <c r="Y970" s="2"/>
      <c r="Z970" s="2" t="s">
        <v>11696</v>
      </c>
      <c r="AA970" s="2">
        <f>FIND("Approved Date:",Table1[[#This Row],[Footer Text]],1)+15</f>
        <v>120</v>
      </c>
      <c r="AB970" s="2">
        <f>LEN(Table1[[#This Row],[Footer Text]])</f>
        <v>130</v>
      </c>
      <c r="AC970" s="2" t="str">
        <f>SUBSTITUTE(MID(Table1[[#This Row],[Footer Text]],Table1[[#This Row],[Approved Date:]],Table1[[#This Row],[Column1]]-Table1[[#This Row],[Approved Date:]]),"-","/")</f>
        <v>08/19/2023</v>
      </c>
      <c r="AD970" s="3">
        <f>IFERROR(IFERROR(DATEVALUE(Table1[[#This Row],[Column2]]),DATE(MID(Table1[[#This Row],[Column2]],FIND(20,Table1[[#This Row],[Column2]],1),4),MID(Table1[[#This Row],[Column2]],FIND("/",Table1[[#This Row],[Column2]],1)+1,2),1)),"Check")</f>
        <v>45157</v>
      </c>
      <c r="AE970" s="3">
        <f ca="1">IFERROR(TODAY()-Table1[[#This Row],[Column3]],"")</f>
        <v>1058</v>
      </c>
      <c r="AF970" s="3" t="str">
        <f>VLOOKUP(Table1[[#This Row],[Location of the Job]],Table2[],3,FALSE)</f>
        <v>S&amp;D</v>
      </c>
    </row>
    <row r="971" spans="1:32" x14ac:dyDescent="0.25">
      <c r="A971" s="2" t="s">
        <v>11697</v>
      </c>
      <c r="B971" s="2" t="s">
        <v>27</v>
      </c>
      <c r="C971" s="2" t="s">
        <v>11698</v>
      </c>
      <c r="D971" s="2" t="s">
        <v>11688</v>
      </c>
      <c r="E971" s="2" t="s">
        <v>4649</v>
      </c>
      <c r="F971" s="2" t="s">
        <v>11699</v>
      </c>
      <c r="G971" s="2">
        <v>5</v>
      </c>
      <c r="H971" s="2">
        <v>3</v>
      </c>
      <c r="I971" s="2" t="s">
        <v>11700</v>
      </c>
      <c r="J971" s="2" t="s">
        <v>11701</v>
      </c>
      <c r="K971" s="2" t="s">
        <v>11702</v>
      </c>
      <c r="L971" s="2" t="s">
        <v>11703</v>
      </c>
      <c r="M971" s="2" t="s">
        <v>36</v>
      </c>
      <c r="N971" s="2" t="s">
        <v>11704</v>
      </c>
      <c r="O971" s="2" t="s">
        <v>11705</v>
      </c>
      <c r="P971" s="2" t="s">
        <v>11706</v>
      </c>
      <c r="Q971" s="2" t="s">
        <v>58</v>
      </c>
      <c r="R971" s="2" t="s">
        <v>11707</v>
      </c>
      <c r="S971" s="2" t="s">
        <v>11708</v>
      </c>
      <c r="T971" s="2"/>
      <c r="U971" s="2" t="s">
        <v>44</v>
      </c>
      <c r="V971" s="2"/>
      <c r="W971" s="2"/>
      <c r="X971" s="2"/>
      <c r="Y971" s="2"/>
      <c r="Z971" s="2" t="s">
        <v>11709</v>
      </c>
      <c r="AA971" s="2">
        <f>FIND("Approved Date:",Table1[[#This Row],[Footer Text]],1)+15</f>
        <v>122</v>
      </c>
      <c r="AB971" s="2">
        <f>LEN(Table1[[#This Row],[Footer Text]])</f>
        <v>132</v>
      </c>
      <c r="AC971" s="2" t="str">
        <f>SUBSTITUTE(MID(Table1[[#This Row],[Footer Text]],Table1[[#This Row],[Approved Date:]],Table1[[#This Row],[Column1]]-Table1[[#This Row],[Approved Date:]]),"-","/")</f>
        <v>08/06/2020</v>
      </c>
      <c r="AD971" s="3">
        <f>IFERROR(IFERROR(DATEVALUE(Table1[[#This Row],[Column2]]),DATE(MID(Table1[[#This Row],[Column2]],FIND(20,Table1[[#This Row],[Column2]],1),4),MID(Table1[[#This Row],[Column2]],FIND("/",Table1[[#This Row],[Column2]],1)+1,2),1)),"Check")</f>
        <v>44049</v>
      </c>
      <c r="AE971" s="3">
        <f ca="1">IFERROR(TODAY()-Table1[[#This Row],[Column3]],"")</f>
        <v>2166</v>
      </c>
      <c r="AF971" s="3" t="str">
        <f>VLOOKUP(Table1[[#This Row],[Location of the Job]],Table2[],3,FALSE)</f>
        <v>S&amp;D</v>
      </c>
    </row>
    <row r="972" spans="1:32" x14ac:dyDescent="0.25">
      <c r="A972" s="2" t="s">
        <v>11710</v>
      </c>
      <c r="B972" s="2" t="s">
        <v>27</v>
      </c>
      <c r="C972" s="2" t="s">
        <v>11711</v>
      </c>
      <c r="D972" s="2" t="s">
        <v>11712</v>
      </c>
      <c r="E972" s="2" t="s">
        <v>4649</v>
      </c>
      <c r="F972" s="2" t="s">
        <v>11688</v>
      </c>
      <c r="G972" s="2">
        <v>0</v>
      </c>
      <c r="H972" s="2">
        <v>2</v>
      </c>
      <c r="I972" s="2" t="s">
        <v>11713</v>
      </c>
      <c r="J972" s="2" t="s">
        <v>11714</v>
      </c>
      <c r="K972" s="2" t="s">
        <v>11715</v>
      </c>
      <c r="L972" s="2" t="s">
        <v>11716</v>
      </c>
      <c r="M972" s="2"/>
      <c r="N972" s="2" t="s">
        <v>11717</v>
      </c>
      <c r="O972" s="2" t="s">
        <v>8197</v>
      </c>
      <c r="P972" s="2" t="s">
        <v>11718</v>
      </c>
      <c r="Q972" s="2" t="s">
        <v>58</v>
      </c>
      <c r="R972" s="2" t="s">
        <v>390</v>
      </c>
      <c r="S972" s="2" t="s">
        <v>11719</v>
      </c>
      <c r="T972" s="2" t="s">
        <v>913</v>
      </c>
      <c r="U972" s="2" t="s">
        <v>44</v>
      </c>
      <c r="V972" s="2"/>
      <c r="W972" s="2"/>
      <c r="X972" s="2"/>
      <c r="Y972" s="2"/>
      <c r="Z972" s="2" t="s">
        <v>11720</v>
      </c>
      <c r="AA972" s="2">
        <f>FIND("Approved Date:",Table1[[#This Row],[Footer Text]],1)+15</f>
        <v>122</v>
      </c>
      <c r="AB972" s="2">
        <f>LEN(Table1[[#This Row],[Footer Text]])</f>
        <v>132</v>
      </c>
      <c r="AC972" s="2" t="str">
        <f>SUBSTITUTE(MID(Table1[[#This Row],[Footer Text]],Table1[[#This Row],[Approved Date:]],Table1[[#This Row],[Column1]]-Table1[[#This Row],[Approved Date:]]),"-","/")</f>
        <v>2023/05/29</v>
      </c>
      <c r="AD972" s="3">
        <f>IFERROR(IFERROR(DATEVALUE(Table1[[#This Row],[Column2]]),DATE(MID(Table1[[#This Row],[Column2]],FIND(20,Table1[[#This Row],[Column2]],1),4),MID(Table1[[#This Row],[Column2]],FIND("/",Table1[[#This Row],[Column2]],1)+1,2),1)),"Check")</f>
        <v>45075</v>
      </c>
      <c r="AE972" s="3">
        <f ca="1">IFERROR(TODAY()-Table1[[#This Row],[Column3]],"")</f>
        <v>1140</v>
      </c>
      <c r="AF972" s="3" t="str">
        <f>VLOOKUP(Table1[[#This Row],[Location of the Job]],Table2[],3,FALSE)</f>
        <v>S&amp;D</v>
      </c>
    </row>
    <row r="973" spans="1:32" x14ac:dyDescent="0.25">
      <c r="A973" s="2" t="s">
        <v>11721</v>
      </c>
      <c r="B973" s="2" t="s">
        <v>27</v>
      </c>
      <c r="C973" s="2" t="s">
        <v>11722</v>
      </c>
      <c r="D973" s="2" t="s">
        <v>11723</v>
      </c>
      <c r="E973" s="2" t="s">
        <v>3232</v>
      </c>
      <c r="F973" s="2" t="s">
        <v>3233</v>
      </c>
      <c r="G973" s="2">
        <v>3</v>
      </c>
      <c r="H973" s="2">
        <v>3</v>
      </c>
      <c r="I973" s="2" t="s">
        <v>11724</v>
      </c>
      <c r="J973" s="2" t="s">
        <v>11725</v>
      </c>
      <c r="K973" s="2" t="s">
        <v>2409</v>
      </c>
      <c r="L973" s="2" t="s">
        <v>11726</v>
      </c>
      <c r="M973" s="2" t="s">
        <v>101</v>
      </c>
      <c r="N973" s="2" t="s">
        <v>11727</v>
      </c>
      <c r="O973" s="2" t="s">
        <v>11728</v>
      </c>
      <c r="P973" s="2"/>
      <c r="Q973" s="2" t="s">
        <v>200</v>
      </c>
      <c r="R973" s="2" t="s">
        <v>3239</v>
      </c>
      <c r="S973" s="2" t="s">
        <v>11729</v>
      </c>
      <c r="T973" s="2" t="s">
        <v>11730</v>
      </c>
      <c r="U973" s="2" t="s">
        <v>44</v>
      </c>
      <c r="V973" s="2"/>
      <c r="W973" s="2"/>
      <c r="X973" s="2"/>
      <c r="Y973" s="2"/>
      <c r="Z973" s="2" t="s">
        <v>11731</v>
      </c>
      <c r="AA973" s="2">
        <f>FIND("Approved Date:",Table1[[#This Row],[Footer Text]],1)+15</f>
        <v>130</v>
      </c>
      <c r="AB973" s="2">
        <f>LEN(Table1[[#This Row],[Footer Text]])</f>
        <v>140</v>
      </c>
      <c r="AC973" s="2" t="str">
        <f>SUBSTITUTE(MID(Table1[[#This Row],[Footer Text]],Table1[[#This Row],[Approved Date:]],Table1[[#This Row],[Column1]]-Table1[[#This Row],[Approved Date:]]),"-","/")</f>
        <v>12/29/2019</v>
      </c>
      <c r="AD973" s="3">
        <f>IFERROR(IFERROR(DATEVALUE(Table1[[#This Row],[Column2]]),DATE(MID(Table1[[#This Row],[Column2]],FIND(20,Table1[[#This Row],[Column2]],1),4),MID(Table1[[#This Row],[Column2]],FIND("/",Table1[[#This Row],[Column2]],1)+1,2),1)),"Check")</f>
        <v>43828</v>
      </c>
      <c r="AE973" s="3">
        <f ca="1">IFERROR(TODAY()-Table1[[#This Row],[Column3]],"")</f>
        <v>2387</v>
      </c>
      <c r="AF973" s="3" t="str">
        <f>VLOOKUP(Table1[[#This Row],[Location of the Job]],Table2[],3,FALSE)</f>
        <v xml:space="preserve">CR </v>
      </c>
    </row>
    <row r="974" spans="1:32" x14ac:dyDescent="0.25">
      <c r="A974" s="2" t="s">
        <v>11732</v>
      </c>
      <c r="B974" s="2" t="s">
        <v>27</v>
      </c>
      <c r="C974" s="2" t="s">
        <v>11733</v>
      </c>
      <c r="D974" s="2" t="s">
        <v>11734</v>
      </c>
      <c r="E974" s="2" t="s">
        <v>2798</v>
      </c>
      <c r="F974" s="2" t="s">
        <v>11735</v>
      </c>
      <c r="G974" s="2" t="s">
        <v>68</v>
      </c>
      <c r="H974" s="2">
        <v>1</v>
      </c>
      <c r="I974" s="2" t="s">
        <v>11736</v>
      </c>
      <c r="J974" s="2" t="s">
        <v>11737</v>
      </c>
      <c r="K974" s="2" t="s">
        <v>11738</v>
      </c>
      <c r="L974" s="2" t="s">
        <v>11739</v>
      </c>
      <c r="M974" s="2" t="s">
        <v>36</v>
      </c>
      <c r="N974" s="2" t="s">
        <v>11740</v>
      </c>
      <c r="O974" s="2" t="s">
        <v>11741</v>
      </c>
      <c r="P974" s="2" t="s">
        <v>11742</v>
      </c>
      <c r="Q974" s="2" t="s">
        <v>58</v>
      </c>
      <c r="R974" s="2" t="s">
        <v>11743</v>
      </c>
      <c r="S974" s="2" t="s">
        <v>11744</v>
      </c>
      <c r="T974" s="2" t="s">
        <v>11745</v>
      </c>
      <c r="U974" s="2" t="s">
        <v>44</v>
      </c>
      <c r="V974" s="2"/>
      <c r="W974" s="2"/>
      <c r="X974" s="2"/>
      <c r="Y974" s="2"/>
      <c r="Z974" s="2" t="s">
        <v>11746</v>
      </c>
      <c r="AA974" s="2">
        <f>FIND("Approved Date:",Table1[[#This Row],[Footer Text]],1)+15</f>
        <v>130</v>
      </c>
      <c r="AB974" s="2">
        <f>LEN(Table1[[#This Row],[Footer Text]])</f>
        <v>139</v>
      </c>
      <c r="AC974" s="2" t="str">
        <f>SUBSTITUTE(MID(Table1[[#This Row],[Footer Text]],Table1[[#This Row],[Approved Date:]],Table1[[#This Row],[Column1]]-Table1[[#This Row],[Approved Date:]]),"-","/")</f>
        <v>9/23/2023</v>
      </c>
      <c r="AD974" s="3">
        <f>IFERROR(IFERROR(DATEVALUE(Table1[[#This Row],[Column2]]),DATE(MID(Table1[[#This Row],[Column2]],FIND(20,Table1[[#This Row],[Column2]],1),4),MID(Table1[[#This Row],[Column2]],FIND("/",Table1[[#This Row],[Column2]],1)+1,2),1)),"Check")</f>
        <v>45192</v>
      </c>
      <c r="AE974" s="3">
        <f ca="1">IFERROR(TODAY()-Table1[[#This Row],[Column3]],"")</f>
        <v>1023</v>
      </c>
      <c r="AF974" s="3" t="str">
        <f>VLOOKUP(Table1[[#This Row],[Location of the Job]],Table2[],3,FALSE)</f>
        <v xml:space="preserve">CR </v>
      </c>
    </row>
    <row r="975" spans="1:32" x14ac:dyDescent="0.25">
      <c r="A975" s="2" t="s">
        <v>11747</v>
      </c>
      <c r="B975" s="2" t="s">
        <v>27</v>
      </c>
      <c r="C975" s="2" t="s">
        <v>11748</v>
      </c>
      <c r="D975" s="2" t="s">
        <v>11749</v>
      </c>
      <c r="E975" s="2" t="s">
        <v>2813</v>
      </c>
      <c r="F975" s="2" t="s">
        <v>2787</v>
      </c>
      <c r="G975" s="2" t="s">
        <v>371</v>
      </c>
      <c r="H975" s="2">
        <v>2</v>
      </c>
      <c r="I975" s="2" t="s">
        <v>11750</v>
      </c>
      <c r="J975" s="2" t="s">
        <v>11751</v>
      </c>
      <c r="K975" s="2" t="s">
        <v>11752</v>
      </c>
      <c r="L975" s="2" t="s">
        <v>11753</v>
      </c>
      <c r="M975" s="2" t="s">
        <v>101</v>
      </c>
      <c r="N975" s="2" t="s">
        <v>11754</v>
      </c>
      <c r="O975" s="2" t="s">
        <v>11755</v>
      </c>
      <c r="P975" s="2"/>
      <c r="Q975" s="2" t="s">
        <v>58</v>
      </c>
      <c r="R975" s="2" t="s">
        <v>2818</v>
      </c>
      <c r="S975" s="2" t="s">
        <v>2819</v>
      </c>
      <c r="T975" s="2" t="s">
        <v>11756</v>
      </c>
      <c r="U975" s="2" t="s">
        <v>44</v>
      </c>
      <c r="V975" s="2"/>
      <c r="W975" s="2"/>
      <c r="X975" s="2"/>
      <c r="Y975" s="2"/>
      <c r="Z975" s="2" t="s">
        <v>11757</v>
      </c>
      <c r="AA975" s="2">
        <f>FIND("Approved Date:",Table1[[#This Row],[Footer Text]],1)+15</f>
        <v>130</v>
      </c>
      <c r="AB975" s="2">
        <f>LEN(Table1[[#This Row],[Footer Text]])</f>
        <v>140</v>
      </c>
      <c r="AC975" s="2" t="str">
        <f>SUBSTITUTE(MID(Table1[[#This Row],[Footer Text]],Table1[[#This Row],[Approved Date:]],Table1[[#This Row],[Column1]]-Table1[[#This Row],[Approved Date:]]),"-","/")</f>
        <v>06/06/2020</v>
      </c>
      <c r="AD975" s="3">
        <f>IFERROR(IFERROR(DATEVALUE(Table1[[#This Row],[Column2]]),DATE(MID(Table1[[#This Row],[Column2]],FIND(20,Table1[[#This Row],[Column2]],1),4),MID(Table1[[#This Row],[Column2]],FIND("/",Table1[[#This Row],[Column2]],1)+1,2),1)),"Check")</f>
        <v>43988</v>
      </c>
      <c r="AE975" s="3">
        <f ca="1">IFERROR(TODAY()-Table1[[#This Row],[Column3]],"")</f>
        <v>2227</v>
      </c>
      <c r="AF975" s="3" t="str">
        <f>VLOOKUP(Table1[[#This Row],[Location of the Job]],Table2[],3,FALSE)</f>
        <v xml:space="preserve">CR </v>
      </c>
    </row>
    <row r="976" spans="1:32" x14ac:dyDescent="0.25">
      <c r="A976" s="2" t="s">
        <v>11758</v>
      </c>
      <c r="B976" s="2" t="s">
        <v>125</v>
      </c>
      <c r="C976" s="2" t="s">
        <v>11759</v>
      </c>
      <c r="D976" s="2" t="s">
        <v>11760</v>
      </c>
      <c r="E976" s="2" t="s">
        <v>7529</v>
      </c>
      <c r="F976" s="2" t="s">
        <v>11761</v>
      </c>
      <c r="G976" s="2">
        <v>0</v>
      </c>
      <c r="H976" s="2">
        <v>2</v>
      </c>
      <c r="I976" s="2" t="s">
        <v>11762</v>
      </c>
      <c r="J976" s="2" t="s">
        <v>11763</v>
      </c>
      <c r="K976" s="2" t="s">
        <v>11764</v>
      </c>
      <c r="L976" s="2" t="s">
        <v>11765</v>
      </c>
      <c r="M976" s="2" t="s">
        <v>101</v>
      </c>
      <c r="N976" s="2" t="s">
        <v>118</v>
      </c>
      <c r="O976" s="2" t="s">
        <v>11766</v>
      </c>
      <c r="P976" s="2" t="s">
        <v>11767</v>
      </c>
      <c r="Q976" s="2" t="s">
        <v>11768</v>
      </c>
      <c r="R976" s="2" t="s">
        <v>4088</v>
      </c>
      <c r="S976" s="2" t="s">
        <v>11769</v>
      </c>
      <c r="T976" s="2" t="s">
        <v>43</v>
      </c>
      <c r="U976" s="2"/>
      <c r="V976" s="2"/>
      <c r="W976" s="2"/>
      <c r="X976" s="2"/>
      <c r="Y976" s="2"/>
      <c r="Z976" s="2" t="s">
        <v>11770</v>
      </c>
      <c r="AA976" s="2">
        <f>FIND("Approved Date:",Table1[[#This Row],[Footer Text]],1)+15</f>
        <v>123</v>
      </c>
      <c r="AB976" s="2">
        <f>LEN(Table1[[#This Row],[Footer Text]])</f>
        <v>132</v>
      </c>
      <c r="AC976" s="2" t="str">
        <f>SUBSTITUTE(MID(Table1[[#This Row],[Footer Text]],Table1[[#This Row],[Approved Date:]],Table1[[#This Row],[Column1]]-Table1[[#This Row],[Approved Date:]]),"-","/")</f>
        <v>1/11/2025</v>
      </c>
      <c r="AD976" s="3">
        <f>IFERROR(IFERROR(DATEVALUE(Table1[[#This Row],[Column2]]),DATE(MID(Table1[[#This Row],[Column2]],FIND(20,Table1[[#This Row],[Column2]],1),4),MID(Table1[[#This Row],[Column2]],FIND("/",Table1[[#This Row],[Column2]],1)+1,2),1)),"Check")</f>
        <v>45668</v>
      </c>
      <c r="AE976" s="3">
        <f ca="1">IFERROR(TODAY()-Table1[[#This Row],[Column3]],"")</f>
        <v>547</v>
      </c>
      <c r="AF976" s="3" t="str">
        <f>VLOOKUP(Table1[[#This Row],[Location of the Job]],Table2[],3,FALSE)</f>
        <v>NWG</v>
      </c>
    </row>
    <row r="977" spans="1:32" x14ac:dyDescent="0.25">
      <c r="A977" s="2" t="s">
        <v>11771</v>
      </c>
      <c r="B977" s="2" t="s">
        <v>125</v>
      </c>
      <c r="C977" s="2" t="s">
        <v>11772</v>
      </c>
      <c r="D977" s="2" t="s">
        <v>11761</v>
      </c>
      <c r="E977" s="2" t="s">
        <v>7529</v>
      </c>
      <c r="F977" s="2" t="s">
        <v>113</v>
      </c>
      <c r="G977" s="2">
        <v>2</v>
      </c>
      <c r="H977" s="2">
        <v>3</v>
      </c>
      <c r="I977" s="2" t="s">
        <v>11773</v>
      </c>
      <c r="J977" s="2" t="s">
        <v>11763</v>
      </c>
      <c r="K977" s="2" t="s">
        <v>11774</v>
      </c>
      <c r="L977" s="2" t="s">
        <v>11775</v>
      </c>
      <c r="M977" s="2" t="s">
        <v>101</v>
      </c>
      <c r="N977" s="2" t="s">
        <v>118</v>
      </c>
      <c r="O977" s="2" t="s">
        <v>11776</v>
      </c>
      <c r="P977" s="2" t="s">
        <v>11777</v>
      </c>
      <c r="Q977" s="2" t="s">
        <v>11778</v>
      </c>
      <c r="R977" s="2" t="s">
        <v>4088</v>
      </c>
      <c r="S977" s="2" t="s">
        <v>11769</v>
      </c>
      <c r="T977" s="2" t="s">
        <v>43</v>
      </c>
      <c r="U977" s="2"/>
      <c r="V977" s="2"/>
      <c r="W977" s="2"/>
      <c r="X977" s="2"/>
      <c r="Y977" s="2"/>
      <c r="Z977" s="2" t="s">
        <v>11779</v>
      </c>
      <c r="AA977" s="2">
        <f>FIND("Approved Date:",Table1[[#This Row],[Footer Text]],1)+15</f>
        <v>123</v>
      </c>
      <c r="AB977" s="2">
        <f>LEN(Table1[[#This Row],[Footer Text]])</f>
        <v>132</v>
      </c>
      <c r="AC977" s="2" t="str">
        <f>SUBSTITUTE(MID(Table1[[#This Row],[Footer Text]],Table1[[#This Row],[Approved Date:]],Table1[[#This Row],[Column1]]-Table1[[#This Row],[Approved Date:]]),"-","/")</f>
        <v>1/11/2025</v>
      </c>
      <c r="AD977" s="3">
        <f>IFERROR(IFERROR(DATEVALUE(Table1[[#This Row],[Column2]]),DATE(MID(Table1[[#This Row],[Column2]],FIND(20,Table1[[#This Row],[Column2]],1),4),MID(Table1[[#This Row],[Column2]],FIND("/",Table1[[#This Row],[Column2]],1)+1,2),1)),"Check")</f>
        <v>45668</v>
      </c>
      <c r="AE977" s="3">
        <f ca="1">IFERROR(TODAY()-Table1[[#This Row],[Column3]],"")</f>
        <v>547</v>
      </c>
      <c r="AF977" s="3" t="str">
        <f>VLOOKUP(Table1[[#This Row],[Location of the Job]],Table2[],3,FALSE)</f>
        <v>NWG</v>
      </c>
    </row>
    <row r="978" spans="1:32" x14ac:dyDescent="0.25">
      <c r="A978" s="2" t="s">
        <v>11780</v>
      </c>
      <c r="B978" s="2" t="s">
        <v>27</v>
      </c>
      <c r="C978" s="2" t="s">
        <v>11781</v>
      </c>
      <c r="D978" s="2" t="s">
        <v>11782</v>
      </c>
      <c r="E978" s="2" t="s">
        <v>7529</v>
      </c>
      <c r="F978" s="2" t="s">
        <v>113</v>
      </c>
      <c r="G978" s="2">
        <v>2</v>
      </c>
      <c r="H978" s="2">
        <v>3</v>
      </c>
      <c r="I978" s="2" t="s">
        <v>11783</v>
      </c>
      <c r="J978" s="2" t="s">
        <v>11763</v>
      </c>
      <c r="K978" s="2" t="s">
        <v>11774</v>
      </c>
      <c r="L978" s="2" t="s">
        <v>11784</v>
      </c>
      <c r="M978" s="2" t="s">
        <v>101</v>
      </c>
      <c r="N978" s="2" t="s">
        <v>118</v>
      </c>
      <c r="O978" s="2" t="s">
        <v>11776</v>
      </c>
      <c r="P978" s="2" t="s">
        <v>11777</v>
      </c>
      <c r="Q978" s="2" t="s">
        <v>11785</v>
      </c>
      <c r="R978" s="2" t="s">
        <v>4088</v>
      </c>
      <c r="S978" s="2" t="s">
        <v>11786</v>
      </c>
      <c r="T978" s="2" t="s">
        <v>43</v>
      </c>
      <c r="U978" s="2"/>
      <c r="V978" s="2"/>
      <c r="W978" s="2"/>
      <c r="X978" s="2"/>
      <c r="Y978" s="2"/>
      <c r="Z978" s="2" t="s">
        <v>11787</v>
      </c>
      <c r="AA978" s="2">
        <f>FIND("Approved Date:",Table1[[#This Row],[Footer Text]],1)+15</f>
        <v>123</v>
      </c>
      <c r="AB978" s="2">
        <f>LEN(Table1[[#This Row],[Footer Text]])</f>
        <v>132</v>
      </c>
      <c r="AC978" s="2" t="str">
        <f>SUBSTITUTE(MID(Table1[[#This Row],[Footer Text]],Table1[[#This Row],[Approved Date:]],Table1[[#This Row],[Column1]]-Table1[[#This Row],[Approved Date:]]),"-","/")</f>
        <v>4/29/2026</v>
      </c>
      <c r="AD978" s="3">
        <f>IFERROR(IFERROR(DATEVALUE(Table1[[#This Row],[Column2]]),DATE(MID(Table1[[#This Row],[Column2]],FIND(20,Table1[[#This Row],[Column2]],1),4),MID(Table1[[#This Row],[Column2]],FIND("/",Table1[[#This Row],[Column2]],1)+1,2),1)),"Check")</f>
        <v>46141</v>
      </c>
      <c r="AE978" s="3">
        <f ca="1">IFERROR(TODAY()-Table1[[#This Row],[Column3]],"")</f>
        <v>74</v>
      </c>
      <c r="AF978" s="3" t="str">
        <f>VLOOKUP(Table1[[#This Row],[Location of the Job]],Table2[],3,FALSE)</f>
        <v>NWG</v>
      </c>
    </row>
    <row r="979" spans="1:32" x14ac:dyDescent="0.25">
      <c r="A979" s="2" t="s">
        <v>11788</v>
      </c>
      <c r="B979" s="2" t="s">
        <v>27</v>
      </c>
      <c r="C979" s="2" t="s">
        <v>11789</v>
      </c>
      <c r="D979" s="2" t="s">
        <v>11790</v>
      </c>
      <c r="E979" s="2" t="s">
        <v>6390</v>
      </c>
      <c r="F979" s="2" t="s">
        <v>11305</v>
      </c>
      <c r="G979" s="2">
        <v>0</v>
      </c>
      <c r="H979" s="2">
        <v>2</v>
      </c>
      <c r="I979" s="2" t="s">
        <v>11791</v>
      </c>
      <c r="J979" s="2" t="s">
        <v>11792</v>
      </c>
      <c r="K979" s="2" t="s">
        <v>11793</v>
      </c>
      <c r="L979" s="2" t="s">
        <v>11322</v>
      </c>
      <c r="M979" s="2" t="s">
        <v>101</v>
      </c>
      <c r="N979" s="2" t="s">
        <v>11794</v>
      </c>
      <c r="O979" s="2" t="s">
        <v>2566</v>
      </c>
      <c r="P979" s="2" t="s">
        <v>11795</v>
      </c>
      <c r="Q979" s="2" t="s">
        <v>87</v>
      </c>
      <c r="R979" s="2" t="s">
        <v>11796</v>
      </c>
      <c r="S979" s="2" t="s">
        <v>11797</v>
      </c>
      <c r="T979" s="2" t="s">
        <v>285</v>
      </c>
      <c r="U979" s="2" t="s">
        <v>44</v>
      </c>
      <c r="V979" s="2"/>
      <c r="W979" s="2"/>
      <c r="X979" s="2"/>
      <c r="Y979" s="2"/>
      <c r="Z979" s="2" t="s">
        <v>11798</v>
      </c>
      <c r="AA979" s="2">
        <f>FIND("Approved Date:",Table1[[#This Row],[Footer Text]],1)+15</f>
        <v>107</v>
      </c>
      <c r="AB979" s="2">
        <f>LEN(Table1[[#This Row],[Footer Text]])</f>
        <v>117</v>
      </c>
      <c r="AC979" s="2" t="str">
        <f>SUBSTITUTE(MID(Table1[[#This Row],[Footer Text]],Table1[[#This Row],[Approved Date:]],Table1[[#This Row],[Column1]]-Table1[[#This Row],[Approved Date:]]),"-","/")</f>
        <v>2025/07/26</v>
      </c>
      <c r="AD979" s="3">
        <f>IFERROR(IFERROR(DATEVALUE(Table1[[#This Row],[Column2]]),DATE(MID(Table1[[#This Row],[Column2]],FIND(20,Table1[[#This Row],[Column2]],1),4),MID(Table1[[#This Row],[Column2]],FIND("/",Table1[[#This Row],[Column2]],1)+1,2),1)),"Check")</f>
        <v>45864</v>
      </c>
      <c r="AE979" s="3">
        <f ca="1">IFERROR(TODAY()-Table1[[#This Row],[Column3]],"")</f>
        <v>351</v>
      </c>
      <c r="AF979" s="3" t="str">
        <f>VLOOKUP(Table1[[#This Row],[Location of the Job]],Table2[],3,FALSE)</f>
        <v xml:space="preserve">A&amp;R </v>
      </c>
    </row>
    <row r="980" spans="1:32" x14ac:dyDescent="0.25">
      <c r="A980" s="2" t="s">
        <v>11799</v>
      </c>
      <c r="B980" s="2" t="s">
        <v>27</v>
      </c>
      <c r="C980" s="2" t="s">
        <v>11800</v>
      </c>
      <c r="D980" s="2" t="s">
        <v>11801</v>
      </c>
      <c r="E980" s="2" t="s">
        <v>11304</v>
      </c>
      <c r="F980" s="2" t="s">
        <v>11305</v>
      </c>
      <c r="G980" s="2">
        <v>0</v>
      </c>
      <c r="H980" s="2">
        <v>2</v>
      </c>
      <c r="I980" s="2" t="s">
        <v>11802</v>
      </c>
      <c r="J980" s="2" t="s">
        <v>11803</v>
      </c>
      <c r="K980" s="2" t="s">
        <v>11804</v>
      </c>
      <c r="L980" s="2" t="s">
        <v>11322</v>
      </c>
      <c r="M980" s="2" t="s">
        <v>101</v>
      </c>
      <c r="N980" s="2" t="s">
        <v>11794</v>
      </c>
      <c r="O980" s="2" t="s">
        <v>2566</v>
      </c>
      <c r="P980" s="2"/>
      <c r="Q980" s="2" t="s">
        <v>58</v>
      </c>
      <c r="R980" s="2" t="s">
        <v>11805</v>
      </c>
      <c r="S980" s="2" t="s">
        <v>11806</v>
      </c>
      <c r="T980" s="2" t="s">
        <v>11807</v>
      </c>
      <c r="U980" s="2" t="s">
        <v>44</v>
      </c>
      <c r="V980" s="2"/>
      <c r="W980" s="2"/>
      <c r="X980" s="2"/>
      <c r="Y980" s="2"/>
      <c r="Z980" s="2" t="s">
        <v>11808</v>
      </c>
      <c r="AA980" s="2">
        <f>FIND("Approved Date:",Table1[[#This Row],[Footer Text]],1)+15</f>
        <v>118</v>
      </c>
      <c r="AB980" s="2">
        <f>LEN(Table1[[#This Row],[Footer Text]])</f>
        <v>128</v>
      </c>
      <c r="AC980" s="2" t="str">
        <f>SUBSTITUTE(MID(Table1[[#This Row],[Footer Text]],Table1[[#This Row],[Approved Date:]],Table1[[#This Row],[Column1]]-Table1[[#This Row],[Approved Date:]]),"-","/")</f>
        <v>2019/09/07</v>
      </c>
      <c r="AD980" s="3">
        <f>IFERROR(IFERROR(DATEVALUE(Table1[[#This Row],[Column2]]),DATE(MID(Table1[[#This Row],[Column2]],FIND(20,Table1[[#This Row],[Column2]],1),4),MID(Table1[[#This Row],[Column2]],FIND("/",Table1[[#This Row],[Column2]],1)+1,2),1)),"Check")</f>
        <v>43715</v>
      </c>
      <c r="AE980" s="3">
        <f ca="1">IFERROR(TODAY()-Table1[[#This Row],[Column3]],"")</f>
        <v>2500</v>
      </c>
      <c r="AF980" s="3" t="str">
        <f>VLOOKUP(Table1[[#This Row],[Location of the Job]],Table2[],3,FALSE)</f>
        <v xml:space="preserve">A&amp;R </v>
      </c>
    </row>
    <row r="981" spans="1:32" x14ac:dyDescent="0.25">
      <c r="A981" s="2" t="s">
        <v>11809</v>
      </c>
      <c r="B981" s="2" t="s">
        <v>27</v>
      </c>
      <c r="C981" s="2" t="s">
        <v>11810</v>
      </c>
      <c r="D981" s="2" t="s">
        <v>11811</v>
      </c>
      <c r="E981" s="2" t="s">
        <v>11304</v>
      </c>
      <c r="F981" s="2" t="s">
        <v>11305</v>
      </c>
      <c r="G981" s="2">
        <v>0</v>
      </c>
      <c r="H981" s="2">
        <v>2</v>
      </c>
      <c r="I981" s="2" t="s">
        <v>11812</v>
      </c>
      <c r="J981" s="2" t="s">
        <v>11803</v>
      </c>
      <c r="K981" s="2" t="s">
        <v>11804</v>
      </c>
      <c r="L981" s="2" t="s">
        <v>11322</v>
      </c>
      <c r="M981" s="2" t="s">
        <v>101</v>
      </c>
      <c r="N981" s="2" t="s">
        <v>11794</v>
      </c>
      <c r="O981" s="2" t="s">
        <v>2566</v>
      </c>
      <c r="P981" s="2"/>
      <c r="Q981" s="2" t="s">
        <v>58</v>
      </c>
      <c r="R981" s="2" t="s">
        <v>11805</v>
      </c>
      <c r="S981" s="2" t="s">
        <v>11806</v>
      </c>
      <c r="T981" s="2" t="s">
        <v>11807</v>
      </c>
      <c r="U981" s="2" t="s">
        <v>44</v>
      </c>
      <c r="V981" s="2"/>
      <c r="W981" s="2"/>
      <c r="X981" s="2"/>
      <c r="Y981" s="2"/>
      <c r="Z981" s="2" t="s">
        <v>11813</v>
      </c>
      <c r="AA981" s="2">
        <f>FIND("Approved Date:",Table1[[#This Row],[Footer Text]],1)+15</f>
        <v>117</v>
      </c>
      <c r="AB981" s="2">
        <f>LEN(Table1[[#This Row],[Footer Text]])</f>
        <v>127</v>
      </c>
      <c r="AC981" s="2" t="str">
        <f>SUBSTITUTE(MID(Table1[[#This Row],[Footer Text]],Table1[[#This Row],[Approved Date:]],Table1[[#This Row],[Column1]]-Table1[[#This Row],[Approved Date:]]),"-","/")</f>
        <v>2019/09/07</v>
      </c>
      <c r="AD981" s="3">
        <f>IFERROR(IFERROR(DATEVALUE(Table1[[#This Row],[Column2]]),DATE(MID(Table1[[#This Row],[Column2]],FIND(20,Table1[[#This Row],[Column2]],1),4),MID(Table1[[#This Row],[Column2]],FIND("/",Table1[[#This Row],[Column2]],1)+1,2),1)),"Check")</f>
        <v>43715</v>
      </c>
      <c r="AE981" s="3">
        <f ca="1">IFERROR(TODAY()-Table1[[#This Row],[Column3]],"")</f>
        <v>2500</v>
      </c>
      <c r="AF981" s="3" t="str">
        <f>VLOOKUP(Table1[[#This Row],[Location of the Job]],Table2[],3,FALSE)</f>
        <v xml:space="preserve">A&amp;R </v>
      </c>
    </row>
    <row r="982" spans="1:32" x14ac:dyDescent="0.25">
      <c r="A982" s="2" t="s">
        <v>11814</v>
      </c>
      <c r="B982" s="2" t="s">
        <v>9626</v>
      </c>
      <c r="C982" s="2" t="s">
        <v>950</v>
      </c>
      <c r="D982" s="2" t="s">
        <v>11815</v>
      </c>
      <c r="E982" s="2" t="s">
        <v>245</v>
      </c>
      <c r="F982" s="2" t="s">
        <v>1573</v>
      </c>
      <c r="G982" s="2">
        <v>0</v>
      </c>
      <c r="H982" s="2">
        <v>3</v>
      </c>
      <c r="I982" s="2" t="s">
        <v>11816</v>
      </c>
      <c r="J982" s="2" t="s">
        <v>11817</v>
      </c>
      <c r="K982" s="2" t="s">
        <v>11818</v>
      </c>
      <c r="L982" s="2" t="s">
        <v>11819</v>
      </c>
      <c r="M982" s="2" t="s">
        <v>101</v>
      </c>
      <c r="N982" s="2" t="s">
        <v>11820</v>
      </c>
      <c r="O982" s="2" t="s">
        <v>11821</v>
      </c>
      <c r="P982" s="2"/>
      <c r="Q982" s="2" t="s">
        <v>11822</v>
      </c>
      <c r="R982" s="2" t="s">
        <v>11823</v>
      </c>
      <c r="S982" s="2"/>
      <c r="T982" s="2"/>
      <c r="U982" s="2"/>
      <c r="V982" s="2"/>
      <c r="W982" s="2"/>
      <c r="X982" s="2"/>
      <c r="Y982" s="2"/>
      <c r="Z982" s="2" t="s">
        <v>11824</v>
      </c>
      <c r="AA982" s="2">
        <f>FIND("Approved Date:",Table1[[#This Row],[Footer Text]],1)+15</f>
        <v>98</v>
      </c>
      <c r="AB982" s="2">
        <f>LEN(Table1[[#This Row],[Footer Text]])</f>
        <v>97</v>
      </c>
      <c r="AC982" s="2" t="e">
        <f>SUBSTITUTE(MID(Table1[[#This Row],[Footer Text]],Table1[[#This Row],[Approved Date:]],Table1[[#This Row],[Column1]]-Table1[[#This Row],[Approved Date:]]),"-","/")</f>
        <v>#VALUE!</v>
      </c>
      <c r="AD982" s="3" t="str">
        <f>IFERROR(IFERROR(DATEVALUE(Table1[[#This Row],[Column2]]),DATE(MID(Table1[[#This Row],[Column2]],FIND(20,Table1[[#This Row],[Column2]],1),4),MID(Table1[[#This Row],[Column2]],FIND("/",Table1[[#This Row],[Column2]],1)+1,2),1)),"Check")</f>
        <v>Check</v>
      </c>
      <c r="AE982" s="3" t="str">
        <f ca="1">IFERROR(TODAY()-Table1[[#This Row],[Column3]],"")</f>
        <v/>
      </c>
      <c r="AF982" s="3" t="str">
        <f>VLOOKUP(Table1[[#This Row],[Location of the Job]],Table2[],3,FALSE)</f>
        <v>VM</v>
      </c>
    </row>
    <row r="983" spans="1:32" x14ac:dyDescent="0.25">
      <c r="A983" s="2" t="s">
        <v>11825</v>
      </c>
      <c r="B983" s="2" t="s">
        <v>27</v>
      </c>
      <c r="C983" s="2" t="s">
        <v>11826</v>
      </c>
      <c r="D983" s="2" t="s">
        <v>6453</v>
      </c>
      <c r="E983" s="2" t="s">
        <v>1153</v>
      </c>
      <c r="F983" s="2" t="s">
        <v>11827</v>
      </c>
      <c r="G983" s="2">
        <v>2</v>
      </c>
      <c r="H983" s="2">
        <v>3</v>
      </c>
      <c r="I983" s="2" t="s">
        <v>11828</v>
      </c>
      <c r="J983" s="2" t="s">
        <v>11829</v>
      </c>
      <c r="K983" s="2" t="s">
        <v>11830</v>
      </c>
      <c r="L983" s="2" t="s">
        <v>11831</v>
      </c>
      <c r="M983" s="2" t="s">
        <v>11832</v>
      </c>
      <c r="N983" s="2" t="s">
        <v>11833</v>
      </c>
      <c r="O983" s="2" t="s">
        <v>11834</v>
      </c>
      <c r="P983" s="2" t="s">
        <v>11835</v>
      </c>
      <c r="Q983" s="2" t="s">
        <v>974</v>
      </c>
      <c r="R983" s="2" t="s">
        <v>11836</v>
      </c>
      <c r="S983" s="2" t="s">
        <v>11837</v>
      </c>
      <c r="T983" s="2" t="s">
        <v>392</v>
      </c>
      <c r="U983" s="2" t="s">
        <v>44</v>
      </c>
      <c r="V983" s="2"/>
      <c r="W983" s="2"/>
      <c r="X983" s="2"/>
      <c r="Y983" s="2"/>
      <c r="Z983" s="2" t="s">
        <v>11838</v>
      </c>
      <c r="AA983" s="2">
        <f>FIND("Approved Date:",Table1[[#This Row],[Footer Text]],1)+15</f>
        <v>122</v>
      </c>
      <c r="AB983" s="2">
        <f>LEN(Table1[[#This Row],[Footer Text]])</f>
        <v>132</v>
      </c>
      <c r="AC983" s="2" t="str">
        <f>SUBSTITUTE(MID(Table1[[#This Row],[Footer Text]],Table1[[#This Row],[Approved Date:]],Table1[[#This Row],[Column1]]-Table1[[#This Row],[Approved Date:]]),"-","/")</f>
        <v>2023/01/17</v>
      </c>
      <c r="AD983" s="3">
        <f>IFERROR(IFERROR(DATEVALUE(Table1[[#This Row],[Column2]]),DATE(MID(Table1[[#This Row],[Column2]],FIND(20,Table1[[#This Row],[Column2]],1),4),MID(Table1[[#This Row],[Column2]],FIND("/",Table1[[#This Row],[Column2]],1)+1,2),1)),"Check")</f>
        <v>44943</v>
      </c>
      <c r="AE983" s="3">
        <f ca="1">IFERROR(TODAY()-Table1[[#This Row],[Column3]],"")</f>
        <v>1272</v>
      </c>
      <c r="AF983" s="3" t="str">
        <f>VLOOKUP(Table1[[#This Row],[Location of the Job]],Table2[],3,FALSE)</f>
        <v>MKT</v>
      </c>
    </row>
    <row r="984" spans="1:32" x14ac:dyDescent="0.25">
      <c r="A984" s="2" t="s">
        <v>11839</v>
      </c>
      <c r="B984" s="2" t="s">
        <v>27</v>
      </c>
      <c r="C984" s="2" t="s">
        <v>11840</v>
      </c>
      <c r="D984" s="2" t="s">
        <v>11827</v>
      </c>
      <c r="E984" s="2" t="s">
        <v>1153</v>
      </c>
      <c r="F984" s="2" t="s">
        <v>11841</v>
      </c>
      <c r="G984" s="2">
        <v>2</v>
      </c>
      <c r="H984" s="2" t="s">
        <v>179</v>
      </c>
      <c r="I984" s="2" t="s">
        <v>11842</v>
      </c>
      <c r="J984" s="2" t="s">
        <v>11843</v>
      </c>
      <c r="K984" s="2" t="s">
        <v>11844</v>
      </c>
      <c r="L984" s="2" t="s">
        <v>11845</v>
      </c>
      <c r="M984" s="2" t="s">
        <v>11846</v>
      </c>
      <c r="N984" s="2" t="s">
        <v>11847</v>
      </c>
      <c r="O984" s="2" t="s">
        <v>281</v>
      </c>
      <c r="P984" s="2" t="s">
        <v>11848</v>
      </c>
      <c r="Q984" s="2" t="s">
        <v>732</v>
      </c>
      <c r="R984" s="2" t="s">
        <v>11849</v>
      </c>
      <c r="S984" s="2" t="s">
        <v>11850</v>
      </c>
      <c r="T984" s="2"/>
      <c r="U984" s="2" t="s">
        <v>44</v>
      </c>
      <c r="V984" s="2"/>
      <c r="W984" s="2"/>
      <c r="X984" s="2"/>
      <c r="Y984" s="2"/>
      <c r="Z984" s="2" t="s">
        <v>11851</v>
      </c>
      <c r="AA984" s="2">
        <f>FIND("Approved Date:",Table1[[#This Row],[Footer Text]],1)+15</f>
        <v>122</v>
      </c>
      <c r="AB984" s="2">
        <f>LEN(Table1[[#This Row],[Footer Text]])</f>
        <v>132</v>
      </c>
      <c r="AC984" s="2" t="str">
        <f>SUBSTITUTE(MID(Table1[[#This Row],[Footer Text]],Table1[[#This Row],[Approved Date:]],Table1[[#This Row],[Column1]]-Table1[[#This Row],[Approved Date:]]),"-","/")</f>
        <v>2019/05/04</v>
      </c>
      <c r="AD984" s="3">
        <f>IFERROR(IFERROR(DATEVALUE(Table1[[#This Row],[Column2]]),DATE(MID(Table1[[#This Row],[Column2]],FIND(20,Table1[[#This Row],[Column2]],1),4),MID(Table1[[#This Row],[Column2]],FIND("/",Table1[[#This Row],[Column2]],1)+1,2),1)),"Check")</f>
        <v>43589</v>
      </c>
      <c r="AE984" s="3">
        <f ca="1">IFERROR(TODAY()-Table1[[#This Row],[Column3]],"")</f>
        <v>2626</v>
      </c>
      <c r="AF984" s="3" t="str">
        <f>VLOOKUP(Table1[[#This Row],[Location of the Job]],Table2[],3,FALSE)</f>
        <v>MKT</v>
      </c>
    </row>
    <row r="985" spans="1:32" x14ac:dyDescent="0.25">
      <c r="A985" s="2" t="s">
        <v>11852</v>
      </c>
      <c r="B985" s="2" t="s">
        <v>8270</v>
      </c>
      <c r="C985" s="2" t="s">
        <v>11853</v>
      </c>
      <c r="D985" s="2" t="s">
        <v>11854</v>
      </c>
      <c r="E985" s="2" t="s">
        <v>7441</v>
      </c>
      <c r="F985" s="2" t="s">
        <v>11855</v>
      </c>
      <c r="G985" s="2">
        <v>3</v>
      </c>
      <c r="H985" s="2" t="s">
        <v>179</v>
      </c>
      <c r="I985" s="2" t="s">
        <v>11856</v>
      </c>
      <c r="J985" s="2" t="s">
        <v>11857</v>
      </c>
      <c r="K985" s="2"/>
      <c r="L985" s="2" t="s">
        <v>11858</v>
      </c>
      <c r="M985" s="2" t="s">
        <v>11859</v>
      </c>
      <c r="N985" s="2" t="s">
        <v>11860</v>
      </c>
      <c r="O985" s="2" t="s">
        <v>11861</v>
      </c>
      <c r="P985" s="2"/>
      <c r="Q985" s="2"/>
      <c r="R985" s="2"/>
      <c r="S985" s="2" t="s">
        <v>11862</v>
      </c>
      <c r="T985" s="2"/>
      <c r="U985" s="2"/>
      <c r="V985" s="2"/>
      <c r="W985" s="2"/>
      <c r="X985" s="2"/>
      <c r="Y985" s="2"/>
      <c r="Z985" s="2" t="s">
        <v>11863</v>
      </c>
      <c r="AA985" s="2">
        <f>FIND("Approved Date:",Table1[[#This Row],[Footer Text]],1)+15</f>
        <v>116</v>
      </c>
      <c r="AB985" s="2">
        <f>LEN(Table1[[#This Row],[Footer Text]])</f>
        <v>126</v>
      </c>
      <c r="AC985" s="2" t="str">
        <f>SUBSTITUTE(MID(Table1[[#This Row],[Footer Text]],Table1[[#This Row],[Approved Date:]],Table1[[#This Row],[Column1]]-Table1[[#This Row],[Approved Date:]]),"-","/")</f>
        <v>2020/02/12</v>
      </c>
      <c r="AD985" s="3">
        <f>IFERROR(IFERROR(DATEVALUE(Table1[[#This Row],[Column2]]),DATE(MID(Table1[[#This Row],[Column2]],FIND(20,Table1[[#This Row],[Column2]],1),4),MID(Table1[[#This Row],[Column2]],FIND("/",Table1[[#This Row],[Column2]],1)+1,2),1)),"Check")</f>
        <v>43873</v>
      </c>
      <c r="AE985" s="3">
        <f ca="1">IFERROR(TODAY()-Table1[[#This Row],[Column3]],"")</f>
        <v>2342</v>
      </c>
      <c r="AF985" s="3" t="str">
        <f>VLOOKUP(Table1[[#This Row],[Location of the Job]],Table2[],3,FALSE)</f>
        <v>VI</v>
      </c>
    </row>
    <row r="986" spans="1:32" x14ac:dyDescent="0.25">
      <c r="A986" s="2" t="s">
        <v>11864</v>
      </c>
      <c r="B986" s="2" t="s">
        <v>8270</v>
      </c>
      <c r="C986" s="2" t="s">
        <v>11865</v>
      </c>
      <c r="D986" s="2" t="s">
        <v>11866</v>
      </c>
      <c r="E986" s="2" t="s">
        <v>7441</v>
      </c>
      <c r="F986" s="2" t="s">
        <v>11855</v>
      </c>
      <c r="G986" s="2">
        <v>0</v>
      </c>
      <c r="H986" s="2" t="s">
        <v>179</v>
      </c>
      <c r="I986" s="2" t="s">
        <v>11867</v>
      </c>
      <c r="J986" s="2" t="s">
        <v>11868</v>
      </c>
      <c r="K986" s="2"/>
      <c r="L986" s="2" t="s">
        <v>11869</v>
      </c>
      <c r="M986" s="2" t="s">
        <v>11870</v>
      </c>
      <c r="N986" s="2" t="s">
        <v>11871</v>
      </c>
      <c r="O986" s="2" t="s">
        <v>11872</v>
      </c>
      <c r="P986" s="2"/>
      <c r="Q986" s="2"/>
      <c r="R986" s="2"/>
      <c r="S986" s="2" t="s">
        <v>7448</v>
      </c>
      <c r="T986" s="2"/>
      <c r="U986" s="2"/>
      <c r="V986" s="2"/>
      <c r="W986" s="2"/>
      <c r="X986" s="2"/>
      <c r="Y986" s="2"/>
      <c r="Z986" s="2" t="s">
        <v>11873</v>
      </c>
      <c r="AA986" s="2">
        <f>FIND("Approved Date:",Table1[[#This Row],[Footer Text]],1)+15</f>
        <v>116</v>
      </c>
      <c r="AB986" s="2">
        <f>LEN(Table1[[#This Row],[Footer Text]])</f>
        <v>126</v>
      </c>
      <c r="AC986" s="2" t="str">
        <f>SUBSTITUTE(MID(Table1[[#This Row],[Footer Text]],Table1[[#This Row],[Approved Date:]],Table1[[#This Row],[Column1]]-Table1[[#This Row],[Approved Date:]]),"-","/")</f>
        <v>2020/02/12</v>
      </c>
      <c r="AD986" s="3">
        <f>IFERROR(IFERROR(DATEVALUE(Table1[[#This Row],[Column2]]),DATE(MID(Table1[[#This Row],[Column2]],FIND(20,Table1[[#This Row],[Column2]],1),4),MID(Table1[[#This Row],[Column2]],FIND("/",Table1[[#This Row],[Column2]],1)+1,2),1)),"Check")</f>
        <v>43873</v>
      </c>
      <c r="AE986" s="3">
        <f ca="1">IFERROR(TODAY()-Table1[[#This Row],[Column3]],"")</f>
        <v>2342</v>
      </c>
      <c r="AF986" s="3" t="str">
        <f>VLOOKUP(Table1[[#This Row],[Location of the Job]],Table2[],3,FALSE)</f>
        <v>VI</v>
      </c>
    </row>
    <row r="987" spans="1:32" x14ac:dyDescent="0.25">
      <c r="A987" s="2" t="s">
        <v>11874</v>
      </c>
      <c r="B987" s="2" t="s">
        <v>8270</v>
      </c>
      <c r="C987" s="2" t="s">
        <v>11875</v>
      </c>
      <c r="D987" s="2" t="s">
        <v>11876</v>
      </c>
      <c r="E987" s="2" t="s">
        <v>7441</v>
      </c>
      <c r="F987" s="2" t="s">
        <v>11855</v>
      </c>
      <c r="G987" s="2">
        <v>3</v>
      </c>
      <c r="H987" s="2" t="s">
        <v>179</v>
      </c>
      <c r="I987" s="2" t="s">
        <v>11877</v>
      </c>
      <c r="J987" s="2" t="s">
        <v>11878</v>
      </c>
      <c r="K987" s="2"/>
      <c r="L987" s="2" t="s">
        <v>11879</v>
      </c>
      <c r="M987" s="2" t="s">
        <v>11880</v>
      </c>
      <c r="N987" s="2" t="s">
        <v>11881</v>
      </c>
      <c r="O987" s="2" t="s">
        <v>11882</v>
      </c>
      <c r="P987" s="2"/>
      <c r="Q987" s="2"/>
      <c r="R987" s="2"/>
      <c r="S987" s="2" t="s">
        <v>11883</v>
      </c>
      <c r="T987" s="2"/>
      <c r="U987" s="2"/>
      <c r="V987" s="2"/>
      <c r="W987" s="2"/>
      <c r="X987" s="2"/>
      <c r="Y987" s="2"/>
      <c r="Z987" s="2" t="s">
        <v>11884</v>
      </c>
      <c r="AA987" s="2">
        <f>FIND("Approved Date:",Table1[[#This Row],[Footer Text]],1)+15</f>
        <v>125</v>
      </c>
      <c r="AB987" s="2">
        <f>LEN(Table1[[#This Row],[Footer Text]])</f>
        <v>134</v>
      </c>
      <c r="AC987" s="2" t="str">
        <f>SUBSTITUTE(MID(Table1[[#This Row],[Footer Text]],Table1[[#This Row],[Approved Date:]],Table1[[#This Row],[Column1]]-Table1[[#This Row],[Approved Date:]]),"-","/")</f>
        <v>1/22/2020</v>
      </c>
      <c r="AD987" s="3">
        <f>IFERROR(IFERROR(DATEVALUE(Table1[[#This Row],[Column2]]),DATE(MID(Table1[[#This Row],[Column2]],FIND(20,Table1[[#This Row],[Column2]],1),4),MID(Table1[[#This Row],[Column2]],FIND("/",Table1[[#This Row],[Column2]],1)+1,2),1)),"Check")</f>
        <v>43852</v>
      </c>
      <c r="AE987" s="3">
        <f ca="1">IFERROR(TODAY()-Table1[[#This Row],[Column3]],"")</f>
        <v>2363</v>
      </c>
      <c r="AF987" s="3" t="str">
        <f>VLOOKUP(Table1[[#This Row],[Location of the Job]],Table2[],3,FALSE)</f>
        <v>VI</v>
      </c>
    </row>
    <row r="988" spans="1:32" x14ac:dyDescent="0.25">
      <c r="A988" s="2" t="s">
        <v>11885</v>
      </c>
      <c r="B988" s="2" t="s">
        <v>27</v>
      </c>
      <c r="C988" s="2" t="s">
        <v>11886</v>
      </c>
      <c r="D988" s="2" t="s">
        <v>11887</v>
      </c>
      <c r="E988" s="2" t="s">
        <v>8043</v>
      </c>
      <c r="F988" s="2" t="s">
        <v>6807</v>
      </c>
      <c r="G988" s="2">
        <v>3</v>
      </c>
      <c r="H988" s="2" t="s">
        <v>179</v>
      </c>
      <c r="I988" s="2" t="s">
        <v>8072</v>
      </c>
      <c r="J988" s="2" t="s">
        <v>11888</v>
      </c>
      <c r="K988" s="2" t="s">
        <v>11889</v>
      </c>
      <c r="L988" s="2" t="s">
        <v>11890</v>
      </c>
      <c r="M988" s="2" t="s">
        <v>101</v>
      </c>
      <c r="N988" s="2" t="s">
        <v>11891</v>
      </c>
      <c r="O988" s="2" t="s">
        <v>8077</v>
      </c>
      <c r="P988" s="2" t="s">
        <v>8078</v>
      </c>
      <c r="Q988" s="2" t="s">
        <v>58</v>
      </c>
      <c r="R988" s="2" t="s">
        <v>11892</v>
      </c>
      <c r="S988" s="2" t="s">
        <v>351</v>
      </c>
      <c r="T988" s="2" t="s">
        <v>11893</v>
      </c>
      <c r="U988" s="2" t="s">
        <v>44</v>
      </c>
      <c r="V988" s="2"/>
      <c r="W988" s="2"/>
      <c r="X988" s="2"/>
      <c r="Y988" s="2"/>
      <c r="Z988" s="2" t="s">
        <v>11894</v>
      </c>
      <c r="AA988" s="2">
        <f>FIND("Approved Date:",Table1[[#This Row],[Footer Text]],1)+15</f>
        <v>132</v>
      </c>
      <c r="AB988" s="2">
        <f>LEN(Table1[[#This Row],[Footer Text]])</f>
        <v>141</v>
      </c>
      <c r="AC988" s="2" t="str">
        <f>SUBSTITUTE(MID(Table1[[#This Row],[Footer Text]],Table1[[#This Row],[Approved Date:]],Table1[[#This Row],[Column1]]-Table1[[#This Row],[Approved Date:]]),"-","/")</f>
        <v>7/21/2024</v>
      </c>
      <c r="AD988" s="3">
        <f>IFERROR(IFERROR(DATEVALUE(Table1[[#This Row],[Column2]]),DATE(MID(Table1[[#This Row],[Column2]],FIND(20,Table1[[#This Row],[Column2]],1),4),MID(Table1[[#This Row],[Column2]],FIND("/",Table1[[#This Row],[Column2]],1)+1,2),1)),"Check")</f>
        <v>45494</v>
      </c>
      <c r="AE988" s="3">
        <f ca="1">IFERROR(TODAY()-Table1[[#This Row],[Column3]],"")</f>
        <v>721</v>
      </c>
      <c r="AF988" s="3" t="str">
        <f>VLOOKUP(Table1[[#This Row],[Location of the Job]],Table2[],3,FALSE)</f>
        <v xml:space="preserve">A&amp;R </v>
      </c>
    </row>
    <row r="989" spans="1:32" x14ac:dyDescent="0.25">
      <c r="A989" s="2" t="s">
        <v>11895</v>
      </c>
      <c r="B989" s="2" t="s">
        <v>27</v>
      </c>
      <c r="C989" s="2" t="s">
        <v>11896</v>
      </c>
      <c r="D989" s="2" t="s">
        <v>6377</v>
      </c>
      <c r="E989" s="2" t="s">
        <v>1231</v>
      </c>
      <c r="F989" s="2" t="s">
        <v>6351</v>
      </c>
      <c r="G989" s="2">
        <v>2</v>
      </c>
      <c r="H989" s="2">
        <v>3</v>
      </c>
      <c r="I989" s="2" t="s">
        <v>11897</v>
      </c>
      <c r="J989" s="2" t="s">
        <v>11898</v>
      </c>
      <c r="K989" s="2" t="s">
        <v>11899</v>
      </c>
      <c r="L989" s="2" t="s">
        <v>11900</v>
      </c>
      <c r="M989" s="2" t="s">
        <v>101</v>
      </c>
      <c r="N989" s="2" t="s">
        <v>11901</v>
      </c>
      <c r="O989" s="2" t="s">
        <v>11902</v>
      </c>
      <c r="P989" s="2" t="s">
        <v>11903</v>
      </c>
      <c r="Q989" s="2" t="s">
        <v>58</v>
      </c>
      <c r="R989" s="2" t="s">
        <v>11904</v>
      </c>
      <c r="S989" s="2" t="s">
        <v>1077</v>
      </c>
      <c r="T989" s="2" t="s">
        <v>678</v>
      </c>
      <c r="U989" s="2" t="s">
        <v>44</v>
      </c>
      <c r="V989" s="2"/>
      <c r="W989" s="2"/>
      <c r="X989" s="2"/>
      <c r="Y989" s="2"/>
      <c r="Z989" s="2" t="s">
        <v>11905</v>
      </c>
      <c r="AA989" s="2">
        <f>FIND("Approved Date:",Table1[[#This Row],[Footer Text]],1)+15</f>
        <v>122</v>
      </c>
      <c r="AB989" s="2">
        <f>LEN(Table1[[#This Row],[Footer Text]])</f>
        <v>132</v>
      </c>
      <c r="AC989" s="2" t="str">
        <f>SUBSTITUTE(MID(Table1[[#This Row],[Footer Text]],Table1[[#This Row],[Approved Date:]],Table1[[#This Row],[Column1]]-Table1[[#This Row],[Approved Date:]]),"-","/")</f>
        <v>2024/07/21</v>
      </c>
      <c r="AD989" s="3">
        <f>IFERROR(IFERROR(DATEVALUE(Table1[[#This Row],[Column2]]),DATE(MID(Table1[[#This Row],[Column2]],FIND(20,Table1[[#This Row],[Column2]],1),4),MID(Table1[[#This Row],[Column2]],FIND("/",Table1[[#This Row],[Column2]],1)+1,2),1)),"Check")</f>
        <v>45494</v>
      </c>
      <c r="AE989" s="3">
        <f ca="1">IFERROR(TODAY()-Table1[[#This Row],[Column3]],"")</f>
        <v>721</v>
      </c>
      <c r="AF989" s="3" t="str">
        <f>VLOOKUP(Table1[[#This Row],[Location of the Job]],Table2[],3,FALSE)</f>
        <v>FIN</v>
      </c>
    </row>
    <row r="990" spans="1:32" x14ac:dyDescent="0.25">
      <c r="A990" s="2" t="s">
        <v>11906</v>
      </c>
      <c r="B990" s="2" t="s">
        <v>27</v>
      </c>
      <c r="C990" s="2" t="s">
        <v>11907</v>
      </c>
      <c r="D990" s="2" t="s">
        <v>11908</v>
      </c>
      <c r="E990" s="2" t="s">
        <v>11909</v>
      </c>
      <c r="F990" s="2" t="s">
        <v>11910</v>
      </c>
      <c r="G990" s="2">
        <v>0</v>
      </c>
      <c r="H990" s="2"/>
      <c r="I990" s="2" t="s">
        <v>11911</v>
      </c>
      <c r="J990" s="2" t="s">
        <v>11912</v>
      </c>
      <c r="K990" s="2" t="s">
        <v>11913</v>
      </c>
      <c r="L990" s="2" t="s">
        <v>11914</v>
      </c>
      <c r="M990" s="2" t="s">
        <v>11915</v>
      </c>
      <c r="N990" s="2" t="s">
        <v>11916</v>
      </c>
      <c r="O990" s="2" t="s">
        <v>483</v>
      </c>
      <c r="P990" s="2" t="s">
        <v>11917</v>
      </c>
      <c r="Q990" s="2" t="s">
        <v>58</v>
      </c>
      <c r="R990" s="2" t="s">
        <v>469</v>
      </c>
      <c r="S990" s="2" t="s">
        <v>11918</v>
      </c>
      <c r="T990" s="2" t="s">
        <v>4239</v>
      </c>
      <c r="U990" s="2" t="s">
        <v>44</v>
      </c>
      <c r="V990" s="2"/>
      <c r="W990" s="2"/>
      <c r="X990" s="2"/>
      <c r="Y990" s="2"/>
      <c r="Z990" s="2" t="s">
        <v>11919</v>
      </c>
      <c r="AA990" s="2">
        <f>FIND("Approved Date:",Table1[[#This Row],[Footer Text]],1)+15</f>
        <v>125</v>
      </c>
      <c r="AB990" s="2">
        <f>LEN(Table1[[#This Row],[Footer Text]])</f>
        <v>133</v>
      </c>
      <c r="AC990" s="2" t="str">
        <f>SUBSTITUTE(MID(Table1[[#This Row],[Footer Text]],Table1[[#This Row],[Approved Date:]],Table1[[#This Row],[Column1]]-Table1[[#This Row],[Approved Date:]]),"-","/")</f>
        <v>8/5/2023</v>
      </c>
      <c r="AD990" s="3">
        <f>IFERROR(IFERROR(DATEVALUE(Table1[[#This Row],[Column2]]),DATE(MID(Table1[[#This Row],[Column2]],FIND(20,Table1[[#This Row],[Column2]],1),4),MID(Table1[[#This Row],[Column2]],FIND("/",Table1[[#This Row],[Column2]],1)+1,2),1)),"Check")</f>
        <v>45143</v>
      </c>
      <c r="AE990" s="3">
        <f ca="1">IFERROR(TODAY()-Table1[[#This Row],[Column3]],"")</f>
        <v>1072</v>
      </c>
      <c r="AF990" s="3" t="str">
        <f>VLOOKUP(Table1[[#This Row],[Location of the Job]],Table2[],3,FALSE)</f>
        <v>PROC</v>
      </c>
    </row>
    <row r="991" spans="1:32" x14ac:dyDescent="0.25">
      <c r="A991" s="2" t="s">
        <v>11920</v>
      </c>
      <c r="B991" s="2" t="s">
        <v>27</v>
      </c>
      <c r="C991" s="2" t="s">
        <v>11921</v>
      </c>
      <c r="D991" s="2" t="s">
        <v>11922</v>
      </c>
      <c r="E991" s="2" t="s">
        <v>11923</v>
      </c>
      <c r="F991" s="2" t="s">
        <v>1573</v>
      </c>
      <c r="G991" s="2">
        <v>4</v>
      </c>
      <c r="H991" s="2">
        <v>4</v>
      </c>
      <c r="I991" s="2" t="s">
        <v>11924</v>
      </c>
      <c r="J991" s="2" t="s">
        <v>11925</v>
      </c>
      <c r="K991" s="2" t="s">
        <v>11926</v>
      </c>
      <c r="L991" s="2" t="s">
        <v>11927</v>
      </c>
      <c r="M991" s="2" t="s">
        <v>11928</v>
      </c>
      <c r="N991" s="2" t="s">
        <v>11929</v>
      </c>
      <c r="O991" s="2" t="s">
        <v>11930</v>
      </c>
      <c r="P991" s="2"/>
      <c r="Q991" s="2" t="s">
        <v>58</v>
      </c>
      <c r="R991" s="2" t="s">
        <v>1655</v>
      </c>
      <c r="S991" s="2" t="s">
        <v>11931</v>
      </c>
      <c r="T991" s="2"/>
      <c r="U991" s="2" t="s">
        <v>11932</v>
      </c>
      <c r="V991" s="2"/>
      <c r="W991" s="2"/>
      <c r="X991" s="2"/>
      <c r="Y991" s="2"/>
      <c r="Z991" s="2" t="s">
        <v>11933</v>
      </c>
      <c r="AA991" s="2">
        <f>FIND("Approved Date:",Table1[[#This Row],[Footer Text]],1)+15</f>
        <v>105</v>
      </c>
      <c r="AB991" s="2">
        <f>LEN(Table1[[#This Row],[Footer Text]])</f>
        <v>115</v>
      </c>
      <c r="AC991" s="2" t="str">
        <f>SUBSTITUTE(MID(Table1[[#This Row],[Footer Text]],Table1[[#This Row],[Approved Date:]],Table1[[#This Row],[Column1]]-Table1[[#This Row],[Approved Date:]]),"-","/")</f>
        <v>2011/05/04</v>
      </c>
      <c r="AD991" s="3">
        <f>IFERROR(IFERROR(DATEVALUE(Table1[[#This Row],[Column2]]),DATE(MID(Table1[[#This Row],[Column2]],FIND(20,Table1[[#This Row],[Column2]],1),4),MID(Table1[[#This Row],[Column2]],FIND("/",Table1[[#This Row],[Column2]],1)+1,2),1)),"Check")</f>
        <v>40667</v>
      </c>
      <c r="AE991" s="3">
        <f ca="1">IFERROR(TODAY()-Table1[[#This Row],[Column3]],"")</f>
        <v>5548</v>
      </c>
      <c r="AF991" s="3" t="str">
        <f>VLOOKUP(Table1[[#This Row],[Location of the Job]],Table2[],3,FALSE)</f>
        <v>PROC</v>
      </c>
    </row>
    <row r="992" spans="1:32" x14ac:dyDescent="0.25">
      <c r="A992" s="2" t="s">
        <v>11934</v>
      </c>
      <c r="B992" s="2" t="s">
        <v>125</v>
      </c>
      <c r="C992" s="2" t="s">
        <v>11935</v>
      </c>
      <c r="D992" s="2" t="s">
        <v>11936</v>
      </c>
      <c r="E992" s="2" t="s">
        <v>11937</v>
      </c>
      <c r="F992" s="2" t="s">
        <v>11938</v>
      </c>
      <c r="G992" s="2">
        <v>0</v>
      </c>
      <c r="H992" s="2">
        <v>2</v>
      </c>
      <c r="I992" s="2" t="s">
        <v>11939</v>
      </c>
      <c r="J992" s="2" t="s">
        <v>11940</v>
      </c>
      <c r="K992" s="2" t="s">
        <v>11941</v>
      </c>
      <c r="L992" s="2" t="s">
        <v>11942</v>
      </c>
      <c r="M992" s="2" t="s">
        <v>101</v>
      </c>
      <c r="N992" s="2" t="s">
        <v>11943</v>
      </c>
      <c r="O992" s="2" t="s">
        <v>483</v>
      </c>
      <c r="P992" s="2" t="s">
        <v>11944</v>
      </c>
      <c r="Q992" s="2" t="s">
        <v>2579</v>
      </c>
      <c r="R992" s="2" t="s">
        <v>11945</v>
      </c>
      <c r="S992" s="2" t="s">
        <v>1135</v>
      </c>
      <c r="T992" s="2" t="s">
        <v>4239</v>
      </c>
      <c r="U992" s="2"/>
      <c r="V992" s="2"/>
      <c r="W992" s="2"/>
      <c r="X992" s="2"/>
      <c r="Y992" s="2"/>
      <c r="Z992" s="2" t="s">
        <v>11946</v>
      </c>
      <c r="AA992" s="2">
        <f>FIND("Approved Date:",Table1[[#This Row],[Footer Text]],1)+15</f>
        <v>126</v>
      </c>
      <c r="AB992" s="2">
        <f>LEN(Table1[[#This Row],[Footer Text]])</f>
        <v>136</v>
      </c>
      <c r="AC992" s="2" t="str">
        <f>SUBSTITUTE(MID(Table1[[#This Row],[Footer Text]],Table1[[#This Row],[Approved Date:]],Table1[[#This Row],[Column1]]-Table1[[#This Row],[Approved Date:]]),"-","/")</f>
        <v>2023/10/08</v>
      </c>
      <c r="AD992" s="3">
        <f>IFERROR(IFERROR(DATEVALUE(Table1[[#This Row],[Column2]]),DATE(MID(Table1[[#This Row],[Column2]],FIND(20,Table1[[#This Row],[Column2]],1),4),MID(Table1[[#This Row],[Column2]],FIND("/",Table1[[#This Row],[Column2]],1)+1,2),1)),"Check")</f>
        <v>45207</v>
      </c>
      <c r="AE992" s="3">
        <f ca="1">IFERROR(TODAY()-Table1[[#This Row],[Column3]],"")</f>
        <v>1008</v>
      </c>
      <c r="AF992" s="3" t="str">
        <f>VLOOKUP(Table1[[#This Row],[Location of the Job]],Table2[],3,FALSE)</f>
        <v>PROC</v>
      </c>
    </row>
    <row r="993" spans="1:32" x14ac:dyDescent="0.25">
      <c r="A993" s="2" t="s">
        <v>11947</v>
      </c>
      <c r="B993" s="2" t="s">
        <v>27</v>
      </c>
      <c r="C993" s="2" t="s">
        <v>11948</v>
      </c>
      <c r="D993" s="2" t="s">
        <v>11949</v>
      </c>
      <c r="E993" s="2" t="s">
        <v>11950</v>
      </c>
      <c r="F993" s="2" t="s">
        <v>11951</v>
      </c>
      <c r="G993" s="2">
        <v>0</v>
      </c>
      <c r="H993" s="2">
        <v>3</v>
      </c>
      <c r="I993" s="2" t="s">
        <v>11952</v>
      </c>
      <c r="J993" s="2" t="s">
        <v>11953</v>
      </c>
      <c r="K993" s="2" t="s">
        <v>11954</v>
      </c>
      <c r="L993" s="2" t="s">
        <v>11955</v>
      </c>
      <c r="M993" s="2" t="s">
        <v>11956</v>
      </c>
      <c r="N993" s="2" t="s">
        <v>11957</v>
      </c>
      <c r="O993" s="2" t="s">
        <v>11958</v>
      </c>
      <c r="P993" s="2" t="s">
        <v>11959</v>
      </c>
      <c r="Q993" s="2" t="s">
        <v>58</v>
      </c>
      <c r="R993" s="2" t="s">
        <v>11960</v>
      </c>
      <c r="S993" s="2" t="s">
        <v>11961</v>
      </c>
      <c r="T993" s="2" t="s">
        <v>11962</v>
      </c>
      <c r="U993" s="2" t="s">
        <v>44</v>
      </c>
      <c r="V993" s="2"/>
      <c r="W993" s="2"/>
      <c r="X993" s="2"/>
      <c r="Y993" s="2"/>
      <c r="Z993" s="2" t="s">
        <v>11963</v>
      </c>
      <c r="AA993" s="2">
        <f>FIND("Approved Date:",Table1[[#This Row],[Footer Text]],1)+15</f>
        <v>131</v>
      </c>
      <c r="AB993" s="2">
        <f>LEN(Table1[[#This Row],[Footer Text]])</f>
        <v>141</v>
      </c>
      <c r="AC993" s="2" t="str">
        <f>SUBSTITUTE(MID(Table1[[#This Row],[Footer Text]],Table1[[#This Row],[Approved Date:]],Table1[[#This Row],[Column1]]-Table1[[#This Row],[Approved Date:]]),"-","/")</f>
        <v>2021/06/26</v>
      </c>
      <c r="AD993" s="3">
        <f>IFERROR(IFERROR(DATEVALUE(Table1[[#This Row],[Column2]]),DATE(MID(Table1[[#This Row],[Column2]],FIND(20,Table1[[#This Row],[Column2]],1),4),MID(Table1[[#This Row],[Column2]],FIND("/",Table1[[#This Row],[Column2]],1)+1,2),1)),"Check")</f>
        <v>44373</v>
      </c>
      <c r="AE993" s="3">
        <f ca="1">IFERROR(TODAY()-Table1[[#This Row],[Column3]],"")</f>
        <v>1842</v>
      </c>
      <c r="AF993" s="3" t="str">
        <f>VLOOKUP(Table1[[#This Row],[Location of the Job]],Table2[],3,FALSE)</f>
        <v>CM</v>
      </c>
    </row>
    <row r="994" spans="1:32" x14ac:dyDescent="0.25">
      <c r="A994" s="2" t="s">
        <v>11964</v>
      </c>
      <c r="B994" s="2" t="s">
        <v>125</v>
      </c>
      <c r="C994" s="2" t="s">
        <v>11965</v>
      </c>
      <c r="D994" s="2" t="s">
        <v>11966</v>
      </c>
      <c r="E994" s="2" t="s">
        <v>11923</v>
      </c>
      <c r="F994" s="2" t="s">
        <v>11910</v>
      </c>
      <c r="G994" s="2">
        <v>0</v>
      </c>
      <c r="H994" s="2">
        <v>2</v>
      </c>
      <c r="I994" s="2" t="s">
        <v>11967</v>
      </c>
      <c r="J994" s="2" t="s">
        <v>11968</v>
      </c>
      <c r="K994" s="2" t="s">
        <v>11969</v>
      </c>
      <c r="L994" s="2" t="s">
        <v>11955</v>
      </c>
      <c r="M994" s="2" t="s">
        <v>101</v>
      </c>
      <c r="N994" s="2" t="s">
        <v>11970</v>
      </c>
      <c r="O994" s="2" t="s">
        <v>11971</v>
      </c>
      <c r="P994" s="2" t="s">
        <v>11972</v>
      </c>
      <c r="Q994" s="2" t="s">
        <v>1462</v>
      </c>
      <c r="R994" s="2" t="s">
        <v>268</v>
      </c>
      <c r="S994" s="2" t="s">
        <v>269</v>
      </c>
      <c r="T994" s="2" t="s">
        <v>43</v>
      </c>
      <c r="U994" s="2"/>
      <c r="V994" s="2"/>
      <c r="W994" s="2"/>
      <c r="X994" s="2"/>
      <c r="Y994" s="2"/>
      <c r="Z994" s="2" t="s">
        <v>11973</v>
      </c>
      <c r="AA994" s="2">
        <f>FIND("Approved Date:",Table1[[#This Row],[Footer Text]],1)+15</f>
        <v>122</v>
      </c>
      <c r="AB994" s="2">
        <f>LEN(Table1[[#This Row],[Footer Text]])</f>
        <v>132</v>
      </c>
      <c r="AC994" s="2" t="str">
        <f>SUBSTITUTE(MID(Table1[[#This Row],[Footer Text]],Table1[[#This Row],[Approved Date:]],Table1[[#This Row],[Column1]]-Table1[[#This Row],[Approved Date:]]),"-","/")</f>
        <v>2024/05/26</v>
      </c>
      <c r="AD994" s="3">
        <f>IFERROR(IFERROR(DATEVALUE(Table1[[#This Row],[Column2]]),DATE(MID(Table1[[#This Row],[Column2]],FIND(20,Table1[[#This Row],[Column2]],1),4),MID(Table1[[#This Row],[Column2]],FIND("/",Table1[[#This Row],[Column2]],1)+1,2),1)),"Check")</f>
        <v>45438</v>
      </c>
      <c r="AE994" s="3">
        <f ca="1">IFERROR(TODAY()-Table1[[#This Row],[Column3]],"")</f>
        <v>777</v>
      </c>
      <c r="AF994" s="3" t="str">
        <f>VLOOKUP(Table1[[#This Row],[Location of the Job]],Table2[],3,FALSE)</f>
        <v>PROC</v>
      </c>
    </row>
    <row r="995" spans="1:32" x14ac:dyDescent="0.25">
      <c r="A995" s="2" t="s">
        <v>11974</v>
      </c>
      <c r="B995" s="2" t="s">
        <v>125</v>
      </c>
      <c r="C995" s="2" t="s">
        <v>11975</v>
      </c>
      <c r="D995" s="2" t="s">
        <v>11976</v>
      </c>
      <c r="E995" s="2" t="s">
        <v>11923</v>
      </c>
      <c r="F995" s="2" t="s">
        <v>11910</v>
      </c>
      <c r="G995" s="2">
        <v>0</v>
      </c>
      <c r="H995" s="2">
        <v>2</v>
      </c>
      <c r="I995" s="2" t="s">
        <v>11967</v>
      </c>
      <c r="J995" s="2" t="s">
        <v>11968</v>
      </c>
      <c r="K995" s="2" t="s">
        <v>11977</v>
      </c>
      <c r="L995" s="2" t="s">
        <v>11955</v>
      </c>
      <c r="M995" s="2" t="s">
        <v>101</v>
      </c>
      <c r="N995" s="2" t="s">
        <v>11978</v>
      </c>
      <c r="O995" s="2" t="s">
        <v>11979</v>
      </c>
      <c r="P995" s="2" t="s">
        <v>11972</v>
      </c>
      <c r="Q995" s="2" t="s">
        <v>1462</v>
      </c>
      <c r="R995" s="2" t="s">
        <v>268</v>
      </c>
      <c r="S995" s="2" t="s">
        <v>269</v>
      </c>
      <c r="T995" s="2" t="s">
        <v>43</v>
      </c>
      <c r="U995" s="2"/>
      <c r="V995" s="2"/>
      <c r="W995" s="2"/>
      <c r="X995" s="2"/>
      <c r="Y995" s="2"/>
      <c r="Z995" s="2" t="s">
        <v>11980</v>
      </c>
      <c r="AA995" s="2">
        <f>FIND("Approved Date:",Table1[[#This Row],[Footer Text]],1)+15</f>
        <v>122</v>
      </c>
      <c r="AB995" s="2">
        <f>LEN(Table1[[#This Row],[Footer Text]])</f>
        <v>132</v>
      </c>
      <c r="AC995" s="2" t="str">
        <f>SUBSTITUTE(MID(Table1[[#This Row],[Footer Text]],Table1[[#This Row],[Approved Date:]],Table1[[#This Row],[Column1]]-Table1[[#This Row],[Approved Date:]]),"-","/")</f>
        <v>2024/05/26</v>
      </c>
      <c r="AD995" s="3">
        <f>IFERROR(IFERROR(DATEVALUE(Table1[[#This Row],[Column2]]),DATE(MID(Table1[[#This Row],[Column2]],FIND(20,Table1[[#This Row],[Column2]],1),4),MID(Table1[[#This Row],[Column2]],FIND("/",Table1[[#This Row],[Column2]],1)+1,2),1)),"Check")</f>
        <v>45438</v>
      </c>
      <c r="AE995" s="3">
        <f ca="1">IFERROR(TODAY()-Table1[[#This Row],[Column3]],"")</f>
        <v>777</v>
      </c>
      <c r="AF995" s="3" t="str">
        <f>VLOOKUP(Table1[[#This Row],[Location of the Job]],Table2[],3,FALSE)</f>
        <v>PROC</v>
      </c>
    </row>
    <row r="996" spans="1:32" x14ac:dyDescent="0.25">
      <c r="A996" s="2" t="s">
        <v>11981</v>
      </c>
      <c r="B996" s="2" t="s">
        <v>27</v>
      </c>
      <c r="C996" s="2" t="s">
        <v>11982</v>
      </c>
      <c r="D996" s="2" t="s">
        <v>11983</v>
      </c>
      <c r="E996" s="2" t="s">
        <v>11984</v>
      </c>
      <c r="F996" s="2" t="s">
        <v>11985</v>
      </c>
      <c r="G996" s="2">
        <v>0</v>
      </c>
      <c r="H996" s="2">
        <v>2</v>
      </c>
      <c r="I996" s="2" t="s">
        <v>11986</v>
      </c>
      <c r="J996" s="2" t="s">
        <v>11987</v>
      </c>
      <c r="K996" s="2" t="s">
        <v>11988</v>
      </c>
      <c r="L996" s="2" t="s">
        <v>11989</v>
      </c>
      <c r="M996" s="2" t="s">
        <v>1131</v>
      </c>
      <c r="N996" s="2" t="s">
        <v>294</v>
      </c>
      <c r="O996" s="2" t="s">
        <v>11990</v>
      </c>
      <c r="P996" s="2" t="s">
        <v>11991</v>
      </c>
      <c r="Q996" s="2" t="s">
        <v>331</v>
      </c>
      <c r="R996" s="2" t="s">
        <v>11992</v>
      </c>
      <c r="S996" s="2" t="s">
        <v>11961</v>
      </c>
      <c r="T996" s="2" t="s">
        <v>43</v>
      </c>
      <c r="U996" s="2" t="s">
        <v>44</v>
      </c>
      <c r="V996" s="2"/>
      <c r="W996" s="2"/>
      <c r="X996" s="2"/>
      <c r="Y996" s="2"/>
      <c r="Z996" s="2" t="s">
        <v>11993</v>
      </c>
      <c r="AA996" s="2">
        <f>FIND("Approved Date:",Table1[[#This Row],[Footer Text]],1)+15</f>
        <v>128</v>
      </c>
      <c r="AB996" s="2">
        <f>LEN(Table1[[#This Row],[Footer Text]])</f>
        <v>138</v>
      </c>
      <c r="AC996" s="2" t="str">
        <f>SUBSTITUTE(MID(Table1[[#This Row],[Footer Text]],Table1[[#This Row],[Approved Date:]],Table1[[#This Row],[Column1]]-Table1[[#This Row],[Approved Date:]]),"-","/")</f>
        <v>20/07/2024</v>
      </c>
      <c r="AD996" s="3" t="str">
        <f>IFERROR(IFERROR(DATEVALUE(Table1[[#This Row],[Column2]]),DATE(MID(Table1[[#This Row],[Column2]],FIND(20,Table1[[#This Row],[Column2]],1),4),MID(Table1[[#This Row],[Column2]],FIND("/",Table1[[#This Row],[Column2]],1)+1,2),1)),"Check")</f>
        <v>Check</v>
      </c>
      <c r="AE996" s="3" t="str">
        <f ca="1">IFERROR(TODAY()-Table1[[#This Row],[Column3]],"")</f>
        <v/>
      </c>
      <c r="AF996" s="3" t="str">
        <f>VLOOKUP(Table1[[#This Row],[Location of the Job]],Table2[],3,FALSE)</f>
        <v>SC</v>
      </c>
    </row>
    <row r="997" spans="1:32" x14ac:dyDescent="0.25">
      <c r="A997" s="2" t="s">
        <v>11994</v>
      </c>
      <c r="B997" s="2" t="s">
        <v>125</v>
      </c>
      <c r="C997" s="2" t="s">
        <v>11995</v>
      </c>
      <c r="D997" s="2" t="s">
        <v>11996</v>
      </c>
      <c r="E997" s="2" t="s">
        <v>11997</v>
      </c>
      <c r="F997" s="2" t="s">
        <v>11998</v>
      </c>
      <c r="G997" s="2">
        <v>0</v>
      </c>
      <c r="H997" s="2">
        <v>2</v>
      </c>
      <c r="I997" s="2" t="s">
        <v>11999</v>
      </c>
      <c r="J997" s="2" t="s">
        <v>12000</v>
      </c>
      <c r="K997" s="2" t="s">
        <v>12001</v>
      </c>
      <c r="L997" s="2" t="s">
        <v>11989</v>
      </c>
      <c r="M997" s="2" t="s">
        <v>1131</v>
      </c>
      <c r="N997" s="2" t="s">
        <v>294</v>
      </c>
      <c r="O997" s="2" t="s">
        <v>11990</v>
      </c>
      <c r="P997" s="2" t="s">
        <v>11991</v>
      </c>
      <c r="Q997" s="2" t="s">
        <v>331</v>
      </c>
      <c r="R997" s="2" t="s">
        <v>11992</v>
      </c>
      <c r="S997" s="2" t="s">
        <v>12002</v>
      </c>
      <c r="T997" s="2" t="s">
        <v>43</v>
      </c>
      <c r="U997" s="2" t="s">
        <v>44</v>
      </c>
      <c r="V997" s="2"/>
      <c r="W997" s="2"/>
      <c r="X997" s="2"/>
      <c r="Y997" s="2"/>
      <c r="Z997" s="2" t="s">
        <v>12003</v>
      </c>
      <c r="AA997" s="2">
        <f>FIND("Approved Date:",Table1[[#This Row],[Footer Text]],1)+15</f>
        <v>131</v>
      </c>
      <c r="AB997" s="2">
        <f>LEN(Table1[[#This Row],[Footer Text]])</f>
        <v>141</v>
      </c>
      <c r="AC997" s="2" t="str">
        <f>SUBSTITUTE(MID(Table1[[#This Row],[Footer Text]],Table1[[#This Row],[Approved Date:]],Table1[[#This Row],[Column1]]-Table1[[#This Row],[Approved Date:]]),"-","/")</f>
        <v>20/07/2024</v>
      </c>
      <c r="AD997" s="3" t="str">
        <f>IFERROR(IFERROR(DATEVALUE(Table1[[#This Row],[Column2]]),DATE(MID(Table1[[#This Row],[Column2]],FIND(20,Table1[[#This Row],[Column2]],1),4),MID(Table1[[#This Row],[Column2]],FIND("/",Table1[[#This Row],[Column2]],1)+1,2),1)),"Check")</f>
        <v>Check</v>
      </c>
      <c r="AE997" s="3" t="str">
        <f ca="1">IFERROR(TODAY()-Table1[[#This Row],[Column3]],"")</f>
        <v/>
      </c>
      <c r="AF997" s="3" t="str">
        <f>VLOOKUP(Table1[[#This Row],[Location of the Job]],Table2[],3,FALSE)</f>
        <v>PROC</v>
      </c>
    </row>
    <row r="998" spans="1:32" x14ac:dyDescent="0.25">
      <c r="A998" s="2" t="s">
        <v>12004</v>
      </c>
      <c r="B998" s="2" t="s">
        <v>27</v>
      </c>
      <c r="C998" s="2" t="s">
        <v>12005</v>
      </c>
      <c r="D998" s="2" t="s">
        <v>12006</v>
      </c>
      <c r="E998" s="2" t="s">
        <v>11997</v>
      </c>
      <c r="F998" s="2" t="s">
        <v>11998</v>
      </c>
      <c r="G998" s="2">
        <v>0</v>
      </c>
      <c r="H998" s="2">
        <v>2</v>
      </c>
      <c r="I998" s="2" t="s">
        <v>12007</v>
      </c>
      <c r="J998" s="2" t="s">
        <v>11987</v>
      </c>
      <c r="K998" s="2" t="s">
        <v>12008</v>
      </c>
      <c r="L998" s="2" t="s">
        <v>11989</v>
      </c>
      <c r="M998" s="2" t="s">
        <v>1131</v>
      </c>
      <c r="N998" s="2" t="s">
        <v>294</v>
      </c>
      <c r="O998" s="2" t="s">
        <v>11990</v>
      </c>
      <c r="P998" s="2" t="s">
        <v>11991</v>
      </c>
      <c r="Q998" s="2" t="s">
        <v>331</v>
      </c>
      <c r="R998" s="2" t="s">
        <v>11992</v>
      </c>
      <c r="S998" s="2" t="s">
        <v>11961</v>
      </c>
      <c r="T998" s="2" t="s">
        <v>43</v>
      </c>
      <c r="U998" s="2" t="s">
        <v>44</v>
      </c>
      <c r="V998" s="2"/>
      <c r="W998" s="2"/>
      <c r="X998" s="2"/>
      <c r="Y998" s="2"/>
      <c r="Z998" s="2" t="s">
        <v>12009</v>
      </c>
      <c r="AA998" s="2">
        <f>FIND("Approved Date:",Table1[[#This Row],[Footer Text]],1)+15</f>
        <v>129</v>
      </c>
      <c r="AB998" s="2">
        <f>LEN(Table1[[#This Row],[Footer Text]])</f>
        <v>139</v>
      </c>
      <c r="AC998" s="2" t="str">
        <f>SUBSTITUTE(MID(Table1[[#This Row],[Footer Text]],Table1[[#This Row],[Approved Date:]],Table1[[#This Row],[Column1]]-Table1[[#This Row],[Approved Date:]]),"-","/")</f>
        <v>20/07/2024</v>
      </c>
      <c r="AD998" s="3" t="str">
        <f>IFERROR(IFERROR(DATEVALUE(Table1[[#This Row],[Column2]]),DATE(MID(Table1[[#This Row],[Column2]],FIND(20,Table1[[#This Row],[Column2]],1),4),MID(Table1[[#This Row],[Column2]],FIND("/",Table1[[#This Row],[Column2]],1)+1,2),1)),"Check")</f>
        <v>Check</v>
      </c>
      <c r="AE998" s="3" t="str">
        <f ca="1">IFERROR(TODAY()-Table1[[#This Row],[Column3]],"")</f>
        <v/>
      </c>
      <c r="AF998" s="3" t="str">
        <f>VLOOKUP(Table1[[#This Row],[Location of the Job]],Table2[],3,FALSE)</f>
        <v>PROC</v>
      </c>
    </row>
    <row r="999" spans="1:32" x14ac:dyDescent="0.25">
      <c r="A999" s="2" t="s">
        <v>12010</v>
      </c>
      <c r="B999" s="2" t="s">
        <v>27</v>
      </c>
      <c r="C999" s="2" t="s">
        <v>12011</v>
      </c>
      <c r="D999" s="2" t="s">
        <v>12012</v>
      </c>
      <c r="E999" s="2" t="s">
        <v>12013</v>
      </c>
      <c r="F999" s="2" t="s">
        <v>12014</v>
      </c>
      <c r="G999" s="2">
        <v>0</v>
      </c>
      <c r="H999" s="2">
        <v>2</v>
      </c>
      <c r="I999" s="2" t="s">
        <v>12007</v>
      </c>
      <c r="J999" s="2" t="s">
        <v>11987</v>
      </c>
      <c r="K999" s="2" t="s">
        <v>12008</v>
      </c>
      <c r="L999" s="2" t="s">
        <v>11989</v>
      </c>
      <c r="M999" s="2" t="s">
        <v>1131</v>
      </c>
      <c r="N999" s="2" t="s">
        <v>294</v>
      </c>
      <c r="O999" s="2" t="s">
        <v>11990</v>
      </c>
      <c r="P999" s="2" t="s">
        <v>11991</v>
      </c>
      <c r="Q999" s="2" t="s">
        <v>331</v>
      </c>
      <c r="R999" s="2" t="s">
        <v>11992</v>
      </c>
      <c r="S999" s="2" t="s">
        <v>11961</v>
      </c>
      <c r="T999" s="2" t="s">
        <v>43</v>
      </c>
      <c r="U999" s="2" t="s">
        <v>44</v>
      </c>
      <c r="V999" s="2"/>
      <c r="W999" s="2"/>
      <c r="X999" s="2"/>
      <c r="Y999" s="2"/>
      <c r="Z999" s="2" t="s">
        <v>12015</v>
      </c>
      <c r="AA999" s="2">
        <f>FIND("Approved Date:",Table1[[#This Row],[Footer Text]],1)+15</f>
        <v>129</v>
      </c>
      <c r="AB999" s="2">
        <f>LEN(Table1[[#This Row],[Footer Text]])</f>
        <v>139</v>
      </c>
      <c r="AC999" s="2" t="str">
        <f>SUBSTITUTE(MID(Table1[[#This Row],[Footer Text]],Table1[[#This Row],[Approved Date:]],Table1[[#This Row],[Column1]]-Table1[[#This Row],[Approved Date:]]),"-","/")</f>
        <v>20/07/2024</v>
      </c>
      <c r="AD999" s="3" t="str">
        <f>IFERROR(IFERROR(DATEVALUE(Table1[[#This Row],[Column2]]),DATE(MID(Table1[[#This Row],[Column2]],FIND(20,Table1[[#This Row],[Column2]],1),4),MID(Table1[[#This Row],[Column2]],FIND("/",Table1[[#This Row],[Column2]],1)+1,2),1)),"Check")</f>
        <v>Check</v>
      </c>
      <c r="AE999" s="3" t="str">
        <f ca="1">IFERROR(TODAY()-Table1[[#This Row],[Column3]],"")</f>
        <v/>
      </c>
      <c r="AF999" s="3" t="str">
        <f>VLOOKUP(Table1[[#This Row],[Location of the Job]],Table2[],3,FALSE)</f>
        <v>PROC</v>
      </c>
    </row>
    <row r="1000" spans="1:32" x14ac:dyDescent="0.25">
      <c r="A1000" s="2" t="s">
        <v>12016</v>
      </c>
      <c r="B1000" s="2" t="s">
        <v>27</v>
      </c>
      <c r="C1000" s="2" t="s">
        <v>12017</v>
      </c>
      <c r="D1000" s="2" t="s">
        <v>12018</v>
      </c>
      <c r="E1000" s="2" t="s">
        <v>12019</v>
      </c>
      <c r="F1000" s="2" t="s">
        <v>12020</v>
      </c>
      <c r="G1000" s="2">
        <v>0</v>
      </c>
      <c r="H1000" s="2">
        <v>2</v>
      </c>
      <c r="I1000" s="2" t="s">
        <v>12007</v>
      </c>
      <c r="J1000" s="2" t="s">
        <v>11987</v>
      </c>
      <c r="K1000" s="2" t="s">
        <v>12008</v>
      </c>
      <c r="L1000" s="2" t="s">
        <v>11989</v>
      </c>
      <c r="M1000" s="2" t="s">
        <v>1131</v>
      </c>
      <c r="N1000" s="2" t="s">
        <v>294</v>
      </c>
      <c r="O1000" s="2" t="s">
        <v>11990</v>
      </c>
      <c r="P1000" s="2" t="s">
        <v>11991</v>
      </c>
      <c r="Q1000" s="2" t="s">
        <v>331</v>
      </c>
      <c r="R1000" s="2" t="s">
        <v>11992</v>
      </c>
      <c r="S1000" s="2" t="s">
        <v>11961</v>
      </c>
      <c r="T1000" s="2" t="s">
        <v>43</v>
      </c>
      <c r="U1000" s="2" t="s">
        <v>44</v>
      </c>
      <c r="V1000" s="2"/>
      <c r="W1000" s="2"/>
      <c r="X1000" s="2"/>
      <c r="Y1000" s="2"/>
      <c r="Z1000" s="2" t="s">
        <v>12021</v>
      </c>
      <c r="AA1000" s="2">
        <f>FIND("Approved Date:",Table1[[#This Row],[Footer Text]],1)+15</f>
        <v>129</v>
      </c>
      <c r="AB1000" s="2">
        <f>LEN(Table1[[#This Row],[Footer Text]])</f>
        <v>139</v>
      </c>
      <c r="AC1000" s="2" t="str">
        <f>SUBSTITUTE(MID(Table1[[#This Row],[Footer Text]],Table1[[#This Row],[Approved Date:]],Table1[[#This Row],[Column1]]-Table1[[#This Row],[Approved Date:]]),"-","/")</f>
        <v>20/07/2024</v>
      </c>
      <c r="AD1000" s="3" t="str">
        <f>IFERROR(IFERROR(DATEVALUE(Table1[[#This Row],[Column2]]),DATE(MID(Table1[[#This Row],[Column2]],FIND(20,Table1[[#This Row],[Column2]],1),4),MID(Table1[[#This Row],[Column2]],FIND("/",Table1[[#This Row],[Column2]],1)+1,2),1)),"Check")</f>
        <v>Check</v>
      </c>
      <c r="AE1000" s="3" t="str">
        <f ca="1">IFERROR(TODAY()-Table1[[#This Row],[Column3]],"")</f>
        <v/>
      </c>
      <c r="AF1000" s="3" t="str">
        <f>VLOOKUP(Table1[[#This Row],[Location of the Job]],Table2[],3,FALSE)</f>
        <v>SC</v>
      </c>
    </row>
    <row r="1001" spans="1:32" x14ac:dyDescent="0.25">
      <c r="A1001" s="2" t="s">
        <v>12022</v>
      </c>
      <c r="B1001" s="2" t="s">
        <v>125</v>
      </c>
      <c r="C1001" s="2" t="s">
        <v>12023</v>
      </c>
      <c r="D1001" s="2" t="s">
        <v>12024</v>
      </c>
      <c r="E1001" s="2" t="s">
        <v>12025</v>
      </c>
      <c r="F1001" s="2" t="s">
        <v>12026</v>
      </c>
      <c r="G1001" s="2">
        <v>0</v>
      </c>
      <c r="H1001" s="2">
        <v>2</v>
      </c>
      <c r="I1001" s="2" t="s">
        <v>12027</v>
      </c>
      <c r="J1001" s="2" t="s">
        <v>12028</v>
      </c>
      <c r="K1001" s="2" t="s">
        <v>12029</v>
      </c>
      <c r="L1001" s="2" t="s">
        <v>12030</v>
      </c>
      <c r="M1001" s="2" t="s">
        <v>101</v>
      </c>
      <c r="N1001" s="2" t="s">
        <v>12031</v>
      </c>
      <c r="O1001" s="2" t="s">
        <v>12032</v>
      </c>
      <c r="P1001" s="2" t="s">
        <v>12033</v>
      </c>
      <c r="Q1001" s="2" t="s">
        <v>426</v>
      </c>
      <c r="R1001" s="2" t="s">
        <v>12034</v>
      </c>
      <c r="S1001" s="2" t="s">
        <v>1135</v>
      </c>
      <c r="T1001" s="2" t="s">
        <v>4239</v>
      </c>
      <c r="U1001" s="2"/>
      <c r="V1001" s="2"/>
      <c r="W1001" s="2"/>
      <c r="X1001" s="2"/>
      <c r="Y1001" s="2"/>
      <c r="Z1001" s="2" t="s">
        <v>12035</v>
      </c>
      <c r="AA1001" s="2">
        <f>FIND("Approved Date:",Table1[[#This Row],[Footer Text]],1)+15</f>
        <v>125</v>
      </c>
      <c r="AB1001" s="2">
        <f>LEN(Table1[[#This Row],[Footer Text]])</f>
        <v>135</v>
      </c>
      <c r="AC1001" s="2" t="str">
        <f>SUBSTITUTE(MID(Table1[[#This Row],[Footer Text]],Table1[[#This Row],[Approved Date:]],Table1[[#This Row],[Column1]]-Table1[[#This Row],[Approved Date:]]),"-","/")</f>
        <v>17/04/2024</v>
      </c>
      <c r="AD1001" s="3">
        <f>IFERROR(IFERROR(DATEVALUE(Table1[[#This Row],[Column2]]),DATE(MID(Table1[[#This Row],[Column2]],FIND(20,Table1[[#This Row],[Column2]],1),4),MID(Table1[[#This Row],[Column2]],FIND("/",Table1[[#This Row],[Column2]],1)+1,2),1)),"Check")</f>
        <v>45383</v>
      </c>
      <c r="AE1001" s="3">
        <f ca="1">IFERROR(TODAY()-Table1[[#This Row],[Column3]],"")</f>
        <v>832</v>
      </c>
      <c r="AF1001" s="3" t="str">
        <f>VLOOKUP(Table1[[#This Row],[Location of the Job]],Table2[],3,FALSE)</f>
        <v>PROC</v>
      </c>
    </row>
    <row r="1002" spans="1:32" x14ac:dyDescent="0.25">
      <c r="A1002" s="2" t="s">
        <v>12036</v>
      </c>
      <c r="B1002" s="2" t="s">
        <v>27</v>
      </c>
      <c r="C1002" s="2" t="s">
        <v>12037</v>
      </c>
      <c r="D1002" s="2" t="s">
        <v>12038</v>
      </c>
      <c r="E1002" s="2" t="s">
        <v>12025</v>
      </c>
      <c r="F1002" s="2" t="s">
        <v>12039</v>
      </c>
      <c r="G1002" s="2">
        <v>0</v>
      </c>
      <c r="H1002" s="2">
        <v>2</v>
      </c>
      <c r="I1002" s="2" t="s">
        <v>12027</v>
      </c>
      <c r="J1002" s="2" t="s">
        <v>12028</v>
      </c>
      <c r="K1002" s="2" t="s">
        <v>12029</v>
      </c>
      <c r="L1002" s="2" t="s">
        <v>12030</v>
      </c>
      <c r="M1002" s="2" t="s">
        <v>101</v>
      </c>
      <c r="N1002" s="2" t="s">
        <v>12031</v>
      </c>
      <c r="O1002" s="2" t="s">
        <v>12032</v>
      </c>
      <c r="P1002" s="2" t="s">
        <v>12033</v>
      </c>
      <c r="Q1002" s="2" t="s">
        <v>426</v>
      </c>
      <c r="R1002" s="2" t="s">
        <v>12034</v>
      </c>
      <c r="S1002" s="2" t="s">
        <v>9486</v>
      </c>
      <c r="T1002" s="2" t="s">
        <v>4239</v>
      </c>
      <c r="U1002" s="2"/>
      <c r="V1002" s="2"/>
      <c r="W1002" s="2"/>
      <c r="X1002" s="2"/>
      <c r="Y1002" s="2"/>
      <c r="Z1002" s="2" t="s">
        <v>12040</v>
      </c>
      <c r="AA1002" s="2">
        <f>FIND("Approved Date:",Table1[[#This Row],[Footer Text]],1)+15</f>
        <v>127</v>
      </c>
      <c r="AB1002" s="2">
        <f>LEN(Table1[[#This Row],[Footer Text]])</f>
        <v>137</v>
      </c>
      <c r="AC1002" s="2" t="str">
        <f>SUBSTITUTE(MID(Table1[[#This Row],[Footer Text]],Table1[[#This Row],[Approved Date:]],Table1[[#This Row],[Column1]]-Table1[[#This Row],[Approved Date:]]),"-","/")</f>
        <v>17/04/2024</v>
      </c>
      <c r="AD1002" s="3">
        <f>IFERROR(IFERROR(DATEVALUE(Table1[[#This Row],[Column2]]),DATE(MID(Table1[[#This Row],[Column2]],FIND(20,Table1[[#This Row],[Column2]],1),4),MID(Table1[[#This Row],[Column2]],FIND("/",Table1[[#This Row],[Column2]],1)+1,2),1)),"Check")</f>
        <v>45383</v>
      </c>
      <c r="AE1002" s="3">
        <f ca="1">IFERROR(TODAY()-Table1[[#This Row],[Column3]],"")</f>
        <v>832</v>
      </c>
      <c r="AF1002" s="3" t="str">
        <f>VLOOKUP(Table1[[#This Row],[Location of the Job]],Table2[],3,FALSE)</f>
        <v>PROC</v>
      </c>
    </row>
    <row r="1003" spans="1:32" x14ac:dyDescent="0.25">
      <c r="A1003" s="2" t="s">
        <v>12041</v>
      </c>
      <c r="B1003" s="2" t="s">
        <v>27</v>
      </c>
      <c r="C1003" s="2" t="s">
        <v>12042</v>
      </c>
      <c r="D1003" s="2" t="s">
        <v>12043</v>
      </c>
      <c r="E1003" s="2" t="s">
        <v>12044</v>
      </c>
      <c r="F1003" s="2" t="s">
        <v>11938</v>
      </c>
      <c r="G1003" s="2">
        <v>0</v>
      </c>
      <c r="H1003" s="2">
        <v>2</v>
      </c>
      <c r="I1003" s="2" t="s">
        <v>12045</v>
      </c>
      <c r="J1003" s="2" t="s">
        <v>12046</v>
      </c>
      <c r="K1003" s="2" t="s">
        <v>12047</v>
      </c>
      <c r="L1003" s="2" t="s">
        <v>12048</v>
      </c>
      <c r="M1003" s="2" t="s">
        <v>12049</v>
      </c>
      <c r="N1003" s="2" t="s">
        <v>12050</v>
      </c>
      <c r="O1003" s="2" t="s">
        <v>483</v>
      </c>
      <c r="P1003" s="2" t="s">
        <v>12051</v>
      </c>
      <c r="Q1003" s="2" t="s">
        <v>58</v>
      </c>
      <c r="R1003" s="2" t="s">
        <v>12052</v>
      </c>
      <c r="S1003" s="2" t="s">
        <v>12053</v>
      </c>
      <c r="T1003" s="2"/>
      <c r="U1003" s="2" t="s">
        <v>44</v>
      </c>
      <c r="V1003" s="2"/>
      <c r="W1003" s="2"/>
      <c r="X1003" s="2"/>
      <c r="Y1003" s="2"/>
      <c r="Z1003" s="2" t="s">
        <v>12054</v>
      </c>
      <c r="AA1003" s="2">
        <f>FIND("Approved Date:",Table1[[#This Row],[Footer Text]],1)+15</f>
        <v>125</v>
      </c>
      <c r="AB1003" s="2">
        <f>LEN(Table1[[#This Row],[Footer Text]])</f>
        <v>135</v>
      </c>
      <c r="AC1003" s="2" t="str">
        <f>SUBSTITUTE(MID(Table1[[#This Row],[Footer Text]],Table1[[#This Row],[Approved Date:]],Table1[[#This Row],[Column1]]-Table1[[#This Row],[Approved Date:]]),"-","/")</f>
        <v>02/13/2019</v>
      </c>
      <c r="AD1003" s="3">
        <f>IFERROR(IFERROR(DATEVALUE(Table1[[#This Row],[Column2]]),DATE(MID(Table1[[#This Row],[Column2]],FIND(20,Table1[[#This Row],[Column2]],1),4),MID(Table1[[#This Row],[Column2]],FIND("/",Table1[[#This Row],[Column2]],1)+1,2),1)),"Check")</f>
        <v>43509</v>
      </c>
      <c r="AE1003" s="3">
        <f ca="1">IFERROR(TODAY()-Table1[[#This Row],[Column3]],"")</f>
        <v>2706</v>
      </c>
      <c r="AF1003" s="3">
        <f>VLOOKUP(Table1[[#This Row],[Location of the Job]],Table2[],3,FALSE)</f>
        <v>0</v>
      </c>
    </row>
    <row r="1004" spans="1:32" x14ac:dyDescent="0.25">
      <c r="A1004" s="2" t="s">
        <v>12055</v>
      </c>
      <c r="B1004" s="2" t="s">
        <v>27</v>
      </c>
      <c r="C1004" s="2" t="s">
        <v>12056</v>
      </c>
      <c r="D1004" s="2" t="s">
        <v>12057</v>
      </c>
      <c r="E1004" s="2" t="s">
        <v>3418</v>
      </c>
      <c r="F1004" s="2" t="s">
        <v>12058</v>
      </c>
      <c r="G1004" s="2">
        <v>0</v>
      </c>
      <c r="H1004" s="2">
        <v>1</v>
      </c>
      <c r="I1004" s="2" t="s">
        <v>12059</v>
      </c>
      <c r="J1004" s="2" t="s">
        <v>12060</v>
      </c>
      <c r="K1004" s="2" t="s">
        <v>12061</v>
      </c>
      <c r="L1004" s="2" t="s">
        <v>3463</v>
      </c>
      <c r="M1004" s="2" t="s">
        <v>12062</v>
      </c>
      <c r="N1004" s="2" t="s">
        <v>12063</v>
      </c>
      <c r="O1004" s="2" t="s">
        <v>12064</v>
      </c>
      <c r="P1004" s="2" t="s">
        <v>12065</v>
      </c>
      <c r="Q1004" s="2" t="s">
        <v>12066</v>
      </c>
      <c r="R1004" s="2" t="s">
        <v>12067</v>
      </c>
      <c r="S1004" s="2" t="s">
        <v>12068</v>
      </c>
      <c r="T1004" s="2" t="s">
        <v>678</v>
      </c>
      <c r="U1004" s="2" t="s">
        <v>44</v>
      </c>
      <c r="V1004" s="2"/>
      <c r="W1004" s="2"/>
      <c r="X1004" s="2"/>
      <c r="Y1004" s="2"/>
      <c r="Z1004" s="2" t="s">
        <v>12069</v>
      </c>
      <c r="AA1004" s="2">
        <f>FIND("Approved Date:",Table1[[#This Row],[Footer Text]],1)+15</f>
        <v>121</v>
      </c>
      <c r="AB1004" s="2">
        <f>LEN(Table1[[#This Row],[Footer Text]])</f>
        <v>131</v>
      </c>
      <c r="AC1004" s="2" t="str">
        <f>SUBSTITUTE(MID(Table1[[#This Row],[Footer Text]],Table1[[#This Row],[Approved Date:]],Table1[[#This Row],[Column1]]-Table1[[#This Row],[Approved Date:]]),"-","/")</f>
        <v>2023/05/07</v>
      </c>
      <c r="AD1004" s="3">
        <f>IFERROR(IFERROR(DATEVALUE(Table1[[#This Row],[Column2]]),DATE(MID(Table1[[#This Row],[Column2]],FIND(20,Table1[[#This Row],[Column2]],1),4),MID(Table1[[#This Row],[Column2]],FIND("/",Table1[[#This Row],[Column2]],1)+1,2),1)),"Check")</f>
        <v>45053</v>
      </c>
      <c r="AE1004" s="3">
        <f ca="1">IFERROR(TODAY()-Table1[[#This Row],[Column3]],"")</f>
        <v>1162</v>
      </c>
      <c r="AF1004" s="3" t="str">
        <f>VLOOKUP(Table1[[#This Row],[Location of the Job]],Table2[],3,FALSE)</f>
        <v>MKT</v>
      </c>
    </row>
    <row r="1005" spans="1:32" x14ac:dyDescent="0.25">
      <c r="A1005" s="2" t="s">
        <v>12070</v>
      </c>
      <c r="B1005" s="2" t="s">
        <v>27</v>
      </c>
      <c r="C1005" s="2" t="s">
        <v>12071</v>
      </c>
      <c r="D1005" s="2" t="s">
        <v>12072</v>
      </c>
      <c r="E1005" s="2" t="s">
        <v>3793</v>
      </c>
      <c r="F1005" s="2" t="s">
        <v>12073</v>
      </c>
      <c r="G1005" s="2">
        <v>0</v>
      </c>
      <c r="H1005" s="2">
        <v>1</v>
      </c>
      <c r="I1005" s="2" t="s">
        <v>12074</v>
      </c>
      <c r="J1005" s="2" t="s">
        <v>12075</v>
      </c>
      <c r="K1005" s="2" t="s">
        <v>12076</v>
      </c>
      <c r="L1005" s="2" t="s">
        <v>12077</v>
      </c>
      <c r="M1005" s="2" t="s">
        <v>12078</v>
      </c>
      <c r="N1005" s="2" t="s">
        <v>12079</v>
      </c>
      <c r="O1005" s="2" t="s">
        <v>12080</v>
      </c>
      <c r="P1005" s="2" t="s">
        <v>12081</v>
      </c>
      <c r="Q1005" s="2" t="s">
        <v>58</v>
      </c>
      <c r="R1005" s="2" t="s">
        <v>12082</v>
      </c>
      <c r="S1005" s="2" t="s">
        <v>734</v>
      </c>
      <c r="T1005" s="2" t="s">
        <v>12083</v>
      </c>
      <c r="U1005" s="2" t="s">
        <v>44</v>
      </c>
      <c r="V1005" s="2"/>
      <c r="W1005" s="2"/>
      <c r="X1005" s="2"/>
      <c r="Y1005" s="2"/>
      <c r="Z1005" s="2" t="s">
        <v>12084</v>
      </c>
      <c r="AA1005" s="2">
        <f>FIND("Approved Date:",Table1[[#This Row],[Footer Text]],1)+15</f>
        <v>123</v>
      </c>
      <c r="AB1005" s="2">
        <f>LEN(Table1[[#This Row],[Footer Text]])</f>
        <v>133</v>
      </c>
      <c r="AC1005" s="2" t="str">
        <f>SUBSTITUTE(MID(Table1[[#This Row],[Footer Text]],Table1[[#This Row],[Approved Date:]],Table1[[#This Row],[Column1]]-Table1[[#This Row],[Approved Date:]]),"-","/")</f>
        <v>12/01/2021</v>
      </c>
      <c r="AD1005" s="3">
        <f>IFERROR(IFERROR(DATEVALUE(Table1[[#This Row],[Column2]]),DATE(MID(Table1[[#This Row],[Column2]],FIND(20,Table1[[#This Row],[Column2]],1),4),MID(Table1[[#This Row],[Column2]],FIND("/",Table1[[#This Row],[Column2]],1)+1,2),1)),"Check")</f>
        <v>44531</v>
      </c>
      <c r="AE1005" s="3">
        <f ca="1">IFERROR(TODAY()-Table1[[#This Row],[Column3]],"")</f>
        <v>1684</v>
      </c>
      <c r="AF1005" s="3" t="str">
        <f>VLOOKUP(Table1[[#This Row],[Location of the Job]],Table2[],3,FALSE)</f>
        <v>MKT</v>
      </c>
    </row>
    <row r="1006" spans="1:32" x14ac:dyDescent="0.25">
      <c r="A1006" s="2" t="s">
        <v>12085</v>
      </c>
      <c r="B1006" s="2" t="s">
        <v>27</v>
      </c>
      <c r="C1006" s="2" t="s">
        <v>12086</v>
      </c>
      <c r="D1006" s="2" t="s">
        <v>12087</v>
      </c>
      <c r="E1006" s="2" t="s">
        <v>3338</v>
      </c>
      <c r="F1006" s="2" t="s">
        <v>12088</v>
      </c>
      <c r="G1006" s="2">
        <v>0</v>
      </c>
      <c r="H1006" s="2">
        <v>2</v>
      </c>
      <c r="I1006" s="2" t="s">
        <v>12089</v>
      </c>
      <c r="J1006" s="2" t="s">
        <v>12090</v>
      </c>
      <c r="K1006" s="2" t="s">
        <v>12091</v>
      </c>
      <c r="L1006" s="2" t="s">
        <v>12092</v>
      </c>
      <c r="M1006" s="2" t="s">
        <v>101</v>
      </c>
      <c r="N1006" s="2" t="s">
        <v>622</v>
      </c>
      <c r="O1006" s="2" t="s">
        <v>12093</v>
      </c>
      <c r="P1006" s="2" t="s">
        <v>3318</v>
      </c>
      <c r="Q1006" s="2" t="s">
        <v>331</v>
      </c>
      <c r="R1006" s="2" t="s">
        <v>469</v>
      </c>
      <c r="S1006" s="2" t="s">
        <v>12094</v>
      </c>
      <c r="T1006" s="2" t="s">
        <v>43</v>
      </c>
      <c r="U1006" s="2" t="s">
        <v>44</v>
      </c>
      <c r="V1006" s="2"/>
      <c r="W1006" s="2"/>
      <c r="X1006" s="2"/>
      <c r="Y1006" s="2"/>
      <c r="Z1006" s="2" t="s">
        <v>12095</v>
      </c>
      <c r="AA1006" s="2">
        <f>FIND("Approved Date:",Table1[[#This Row],[Footer Text]],1)+15</f>
        <v>129</v>
      </c>
      <c r="AB1006" s="2">
        <f>LEN(Table1[[#This Row],[Footer Text]])</f>
        <v>139</v>
      </c>
      <c r="AC1006" s="2" t="str">
        <f>SUBSTITUTE(MID(Table1[[#This Row],[Footer Text]],Table1[[#This Row],[Approved Date:]],Table1[[#This Row],[Column1]]-Table1[[#This Row],[Approved Date:]]),"-","/")</f>
        <v>2024/05/26</v>
      </c>
      <c r="AD1006" s="3">
        <f>IFERROR(IFERROR(DATEVALUE(Table1[[#This Row],[Column2]]),DATE(MID(Table1[[#This Row],[Column2]],FIND(20,Table1[[#This Row],[Column2]],1),4),MID(Table1[[#This Row],[Column2]],FIND("/",Table1[[#This Row],[Column2]],1)+1,2),1)),"Check")</f>
        <v>45438</v>
      </c>
      <c r="AE1006" s="3">
        <f ca="1">IFERROR(TODAY()-Table1[[#This Row],[Column3]],"")</f>
        <v>777</v>
      </c>
      <c r="AF1006" s="3" t="str">
        <f>VLOOKUP(Table1[[#This Row],[Location of the Job]],Table2[],3,FALSE)</f>
        <v xml:space="preserve">IT </v>
      </c>
    </row>
    <row r="1007" spans="1:32" x14ac:dyDescent="0.25">
      <c r="A1007" s="2" t="s">
        <v>12096</v>
      </c>
      <c r="B1007" s="2" t="s">
        <v>27</v>
      </c>
      <c r="C1007" s="2" t="s">
        <v>12097</v>
      </c>
      <c r="D1007" s="2" t="s">
        <v>12098</v>
      </c>
      <c r="E1007" s="2"/>
      <c r="F1007" s="2" t="s">
        <v>12099</v>
      </c>
      <c r="G1007" s="2" t="s">
        <v>68</v>
      </c>
      <c r="H1007" s="2">
        <v>2</v>
      </c>
      <c r="I1007" s="2" t="s">
        <v>12100</v>
      </c>
      <c r="J1007" s="2" t="s">
        <v>2423</v>
      </c>
      <c r="K1007" s="2" t="s">
        <v>12101</v>
      </c>
      <c r="L1007" s="2" t="s">
        <v>2439</v>
      </c>
      <c r="M1007" s="2" t="s">
        <v>101</v>
      </c>
      <c r="N1007" s="2" t="s">
        <v>12102</v>
      </c>
      <c r="O1007" s="2" t="s">
        <v>12103</v>
      </c>
      <c r="P1007" s="2"/>
      <c r="Q1007" s="2" t="s">
        <v>58</v>
      </c>
      <c r="R1007" s="2" t="s">
        <v>12104</v>
      </c>
      <c r="S1007" s="2" t="s">
        <v>1731</v>
      </c>
      <c r="T1007" s="2" t="s">
        <v>12105</v>
      </c>
      <c r="U1007" s="2" t="s">
        <v>44</v>
      </c>
      <c r="V1007" s="2"/>
      <c r="W1007" s="2"/>
      <c r="X1007" s="2"/>
      <c r="Y1007" s="2"/>
      <c r="Z1007" s="2" t="s">
        <v>12106</v>
      </c>
      <c r="AA1007" s="2">
        <f>FIND("Approved Date:",Table1[[#This Row],[Footer Text]],1)+15</f>
        <v>130</v>
      </c>
      <c r="AB1007" s="2">
        <f>LEN(Table1[[#This Row],[Footer Text]])</f>
        <v>140</v>
      </c>
      <c r="AC1007" s="2" t="str">
        <f>SUBSTITUTE(MID(Table1[[#This Row],[Footer Text]],Table1[[#This Row],[Approved Date:]],Table1[[#This Row],[Column1]]-Table1[[#This Row],[Approved Date:]]),"-","/")</f>
        <v>06/06/2020</v>
      </c>
      <c r="AD1007" s="3">
        <f>IFERROR(IFERROR(DATEVALUE(Table1[[#This Row],[Column2]]),DATE(MID(Table1[[#This Row],[Column2]],FIND(20,Table1[[#This Row],[Column2]],1),4),MID(Table1[[#This Row],[Column2]],FIND("/",Table1[[#This Row],[Column2]],1)+1,2),1)),"Check")</f>
        <v>43988</v>
      </c>
      <c r="AE1007" s="3">
        <f ca="1">IFERROR(TODAY()-Table1[[#This Row],[Column3]],"")</f>
        <v>2227</v>
      </c>
      <c r="AF1007" s="3" t="e">
        <f>VLOOKUP(Table1[[#This Row],[Location of the Job]],Table2[],3,FALSE)</f>
        <v>#N/A</v>
      </c>
    </row>
    <row r="1008" spans="1:32" x14ac:dyDescent="0.25">
      <c r="A1008" s="2" t="s">
        <v>12107</v>
      </c>
      <c r="B1008" s="2" t="s">
        <v>27</v>
      </c>
      <c r="C1008" s="2" t="s">
        <v>12108</v>
      </c>
      <c r="D1008" s="2" t="s">
        <v>12109</v>
      </c>
      <c r="E1008" s="2" t="s">
        <v>12110</v>
      </c>
      <c r="F1008" s="2" t="s">
        <v>2967</v>
      </c>
      <c r="G1008" s="2">
        <v>5</v>
      </c>
      <c r="H1008" s="2">
        <v>3</v>
      </c>
      <c r="I1008" s="2" t="s">
        <v>12111</v>
      </c>
      <c r="J1008" s="2" t="s">
        <v>12112</v>
      </c>
      <c r="K1008" s="2" t="s">
        <v>12113</v>
      </c>
      <c r="L1008" s="2" t="s">
        <v>12114</v>
      </c>
      <c r="M1008" s="2" t="s">
        <v>101</v>
      </c>
      <c r="N1008" s="2" t="s">
        <v>12115</v>
      </c>
      <c r="O1008" s="2" t="s">
        <v>12116</v>
      </c>
      <c r="P1008" s="2" t="s">
        <v>12117</v>
      </c>
      <c r="Q1008" s="2" t="s">
        <v>200</v>
      </c>
      <c r="R1008" s="2" t="s">
        <v>12118</v>
      </c>
      <c r="S1008" s="2" t="s">
        <v>12119</v>
      </c>
      <c r="T1008" s="2" t="s">
        <v>138</v>
      </c>
      <c r="U1008" s="2" t="s">
        <v>44</v>
      </c>
      <c r="V1008" s="2"/>
      <c r="W1008" s="2"/>
      <c r="X1008" s="2"/>
      <c r="Y1008" s="2"/>
      <c r="Z1008" s="2" t="s">
        <v>12120</v>
      </c>
      <c r="AA1008" s="2">
        <f>FIND("Approved Date:",Table1[[#This Row],[Footer Text]],1)+15</f>
        <v>128</v>
      </c>
      <c r="AB1008" s="2">
        <f>LEN(Table1[[#This Row],[Footer Text]])</f>
        <v>138</v>
      </c>
      <c r="AC1008" s="2" t="str">
        <f>SUBSTITUTE(MID(Table1[[#This Row],[Footer Text]],Table1[[#This Row],[Approved Date:]],Table1[[#This Row],[Column1]]-Table1[[#This Row],[Approved Date:]]),"-","/")</f>
        <v>29/05/2022</v>
      </c>
      <c r="AD1008" s="3">
        <f>IFERROR(IFERROR(DATEVALUE(Table1[[#This Row],[Column2]]),DATE(MID(Table1[[#This Row],[Column2]],FIND(20,Table1[[#This Row],[Column2]],1),4),MID(Table1[[#This Row],[Column2]],FIND("/",Table1[[#This Row],[Column2]],1)+1,2),1)),"Check")</f>
        <v>44682</v>
      </c>
      <c r="AE1008" s="3">
        <f ca="1">IFERROR(TODAY()-Table1[[#This Row],[Column3]],"")</f>
        <v>1533</v>
      </c>
      <c r="AF1008" s="3" t="str">
        <f>VLOOKUP(Table1[[#This Row],[Location of the Job]],Table2[],3,FALSE)</f>
        <v xml:space="preserve">CR </v>
      </c>
    </row>
    <row r="1009" spans="1:32" x14ac:dyDescent="0.25">
      <c r="A1009" s="2" t="s">
        <v>12121</v>
      </c>
      <c r="B1009" s="2" t="s">
        <v>27</v>
      </c>
      <c r="C1009" s="2" t="s">
        <v>1023</v>
      </c>
      <c r="D1009" s="2" t="s">
        <v>12122</v>
      </c>
      <c r="E1009" s="2" t="s">
        <v>12123</v>
      </c>
      <c r="F1009" s="2" t="s">
        <v>12124</v>
      </c>
      <c r="G1009" s="2">
        <v>1</v>
      </c>
      <c r="H1009" s="2">
        <v>3</v>
      </c>
      <c r="I1009" s="2" t="s">
        <v>12125</v>
      </c>
      <c r="J1009" s="2" t="s">
        <v>12126</v>
      </c>
      <c r="K1009" s="2" t="s">
        <v>12127</v>
      </c>
      <c r="L1009" s="2" t="s">
        <v>12128</v>
      </c>
      <c r="M1009" s="2" t="s">
        <v>1131</v>
      </c>
      <c r="N1009" s="2" t="s">
        <v>4168</v>
      </c>
      <c r="O1009" s="2" t="s">
        <v>12129</v>
      </c>
      <c r="P1009" s="2" t="s">
        <v>12130</v>
      </c>
      <c r="Q1009" s="2" t="s">
        <v>974</v>
      </c>
      <c r="R1009" s="2" t="s">
        <v>469</v>
      </c>
      <c r="S1009" s="2" t="s">
        <v>4171</v>
      </c>
      <c r="T1009" s="2" t="s">
        <v>678</v>
      </c>
      <c r="U1009" s="2" t="s">
        <v>44</v>
      </c>
      <c r="V1009" s="2"/>
      <c r="W1009" s="2"/>
      <c r="X1009" s="2"/>
      <c r="Y1009" s="2"/>
      <c r="Z1009" s="2" t="s">
        <v>12131</v>
      </c>
      <c r="AA1009" s="2">
        <f>FIND("Approved Date:",Table1[[#This Row],[Footer Text]],1)+15</f>
        <v>105</v>
      </c>
      <c r="AB1009" s="2">
        <f>LEN(Table1[[#This Row],[Footer Text]])</f>
        <v>104</v>
      </c>
      <c r="AC1009" s="2" t="e">
        <f>SUBSTITUTE(MID(Table1[[#This Row],[Footer Text]],Table1[[#This Row],[Approved Date:]],Table1[[#This Row],[Column1]]-Table1[[#This Row],[Approved Date:]]),"-","/")</f>
        <v>#VALUE!</v>
      </c>
      <c r="AD1009" s="3" t="str">
        <f>IFERROR(IFERROR(DATEVALUE(Table1[[#This Row],[Column2]]),DATE(MID(Table1[[#This Row],[Column2]],FIND(20,Table1[[#This Row],[Column2]],1),4),MID(Table1[[#This Row],[Column2]],FIND("/",Table1[[#This Row],[Column2]],1)+1,2),1)),"Check")</f>
        <v>Check</v>
      </c>
      <c r="AE1009" s="3" t="str">
        <f ca="1">IFERROR(TODAY()-Table1[[#This Row],[Column3]],"")</f>
        <v/>
      </c>
      <c r="AF1009" s="3" t="str">
        <f>VLOOKUP(Table1[[#This Row],[Location of the Job]],Table2[],3,FALSE)</f>
        <v>MKT</v>
      </c>
    </row>
    <row r="1010" spans="1:32" x14ac:dyDescent="0.25">
      <c r="A1010" s="2" t="s">
        <v>12132</v>
      </c>
      <c r="B1010" s="2" t="s">
        <v>27</v>
      </c>
      <c r="C1010" s="2" t="s">
        <v>12133</v>
      </c>
      <c r="D1010" s="2" t="s">
        <v>998</v>
      </c>
      <c r="E1010" s="2" t="s">
        <v>12134</v>
      </c>
      <c r="F1010" s="2" t="s">
        <v>4199</v>
      </c>
      <c r="G1010" s="2">
        <v>3</v>
      </c>
      <c r="H1010" s="2" t="s">
        <v>179</v>
      </c>
      <c r="I1010" s="2" t="s">
        <v>12135</v>
      </c>
      <c r="J1010" s="2" t="s">
        <v>12136</v>
      </c>
      <c r="K1010" s="2" t="s">
        <v>12137</v>
      </c>
      <c r="L1010" s="2" t="s">
        <v>12138</v>
      </c>
      <c r="M1010" s="2" t="s">
        <v>12139</v>
      </c>
      <c r="N1010" s="2" t="s">
        <v>12140</v>
      </c>
      <c r="O1010" s="2" t="s">
        <v>12141</v>
      </c>
      <c r="P1010" s="2" t="s">
        <v>12142</v>
      </c>
      <c r="Q1010" s="2" t="s">
        <v>732</v>
      </c>
      <c r="R1010" s="2" t="s">
        <v>4208</v>
      </c>
      <c r="S1010" s="2" t="s">
        <v>4209</v>
      </c>
      <c r="T1010" s="2" t="s">
        <v>43</v>
      </c>
      <c r="U1010" s="2" t="s">
        <v>44</v>
      </c>
      <c r="V1010" s="2"/>
      <c r="W1010" s="2"/>
      <c r="X1010" s="2"/>
      <c r="Y1010" s="2"/>
      <c r="Z1010" s="2" t="s">
        <v>12143</v>
      </c>
      <c r="AA1010" s="2">
        <f>FIND("Approved Date:",Table1[[#This Row],[Footer Text]],1)+15</f>
        <v>124</v>
      </c>
      <c r="AB1010" s="2">
        <f>LEN(Table1[[#This Row],[Footer Text]])</f>
        <v>133</v>
      </c>
      <c r="AC1010" s="2" t="str">
        <f>SUBSTITUTE(MID(Table1[[#This Row],[Footer Text]],Table1[[#This Row],[Approved Date:]],Table1[[#This Row],[Column1]]-Table1[[#This Row],[Approved Date:]]),"-","/")</f>
        <v>12/6/2023</v>
      </c>
      <c r="AD1010" s="3">
        <f>IFERROR(IFERROR(DATEVALUE(Table1[[#This Row],[Column2]]),DATE(MID(Table1[[#This Row],[Column2]],FIND(20,Table1[[#This Row],[Column2]],1),4),MID(Table1[[#This Row],[Column2]],FIND("/",Table1[[#This Row],[Column2]],1)+1,2),1)),"Check")</f>
        <v>45266</v>
      </c>
      <c r="AE1010" s="3">
        <f ca="1">IFERROR(TODAY()-Table1[[#This Row],[Column3]],"")</f>
        <v>949</v>
      </c>
      <c r="AF1010" s="3" t="str">
        <f>VLOOKUP(Table1[[#This Row],[Location of the Job]],Table2[],3,FALSE)</f>
        <v>CM</v>
      </c>
    </row>
    <row r="1011" spans="1:32" x14ac:dyDescent="0.25">
      <c r="A1011" s="2" t="s">
        <v>12144</v>
      </c>
      <c r="B1011" s="2" t="s">
        <v>125</v>
      </c>
      <c r="C1011" s="2"/>
      <c r="D1011" s="2" t="s">
        <v>12145</v>
      </c>
      <c r="E1011" s="2" t="s">
        <v>3793</v>
      </c>
      <c r="F1011" s="2" t="s">
        <v>12146</v>
      </c>
      <c r="G1011" s="2"/>
      <c r="H1011" s="2"/>
      <c r="I1011" s="2"/>
      <c r="J1011" s="2"/>
      <c r="K1011" s="2"/>
      <c r="L1011" s="2"/>
      <c r="M1011" s="2"/>
      <c r="N1011" s="2" t="s">
        <v>12147</v>
      </c>
      <c r="O1011" s="2" t="s">
        <v>12148</v>
      </c>
      <c r="P1011" s="2" t="s">
        <v>12149</v>
      </c>
      <c r="Q1011" s="2" t="s">
        <v>426</v>
      </c>
      <c r="R1011" s="2"/>
      <c r="S1011" s="2"/>
      <c r="T1011" s="2"/>
      <c r="U1011" s="2"/>
      <c r="V1011" s="2"/>
      <c r="W1011" s="2"/>
      <c r="X1011" s="2"/>
      <c r="Y1011" s="2"/>
      <c r="Z1011" s="2" t="s">
        <v>12150</v>
      </c>
      <c r="AA1011" s="2" t="e">
        <f>FIND("Approved Date:",Table1[[#This Row],[Footer Text]],1)+15</f>
        <v>#VALUE!</v>
      </c>
      <c r="AB1011" s="2">
        <f>LEN(Table1[[#This Row],[Footer Text]])</f>
        <v>0</v>
      </c>
      <c r="AC1011" s="2" t="e">
        <f>SUBSTITUTE(MID(Table1[[#This Row],[Footer Text]],Table1[[#This Row],[Approved Date:]],Table1[[#This Row],[Column1]]-Table1[[#This Row],[Approved Date:]]),"-","/")</f>
        <v>#VALUE!</v>
      </c>
      <c r="AD1011" s="3" t="str">
        <f>IFERROR(IFERROR(DATEVALUE(Table1[[#This Row],[Column2]]),DATE(MID(Table1[[#This Row],[Column2]],FIND(20,Table1[[#This Row],[Column2]],1),4),MID(Table1[[#This Row],[Column2]],FIND("/",Table1[[#This Row],[Column2]],1)+1,2),1)),"Check")</f>
        <v>Check</v>
      </c>
      <c r="AE1011" s="3" t="str">
        <f ca="1">IFERROR(TODAY()-Table1[[#This Row],[Column3]],"")</f>
        <v/>
      </c>
      <c r="AF1011" s="3" t="str">
        <f>VLOOKUP(Table1[[#This Row],[Location of the Job]],Table2[],3,FALSE)</f>
        <v>MKT</v>
      </c>
    </row>
    <row r="1012" spans="1:32" x14ac:dyDescent="0.25">
      <c r="A1012" s="2" t="s">
        <v>12151</v>
      </c>
      <c r="B1012" s="2" t="s">
        <v>27</v>
      </c>
      <c r="C1012" s="2" t="s">
        <v>12152</v>
      </c>
      <c r="D1012" s="2" t="s">
        <v>12153</v>
      </c>
      <c r="E1012" s="2" t="s">
        <v>844</v>
      </c>
      <c r="F1012" s="2" t="s">
        <v>12154</v>
      </c>
      <c r="G1012" s="2">
        <v>0</v>
      </c>
      <c r="H1012" s="2">
        <v>3</v>
      </c>
      <c r="I1012" s="2" t="s">
        <v>12155</v>
      </c>
      <c r="J1012" s="2" t="s">
        <v>12156</v>
      </c>
      <c r="K1012" s="2" t="s">
        <v>12157</v>
      </c>
      <c r="L1012" s="2" t="s">
        <v>12158</v>
      </c>
      <c r="M1012" s="2" t="s">
        <v>12159</v>
      </c>
      <c r="N1012" s="2" t="s">
        <v>12160</v>
      </c>
      <c r="O1012" s="2" t="s">
        <v>12161</v>
      </c>
      <c r="P1012" s="2" t="s">
        <v>12162</v>
      </c>
      <c r="Q1012" s="2" t="s">
        <v>58</v>
      </c>
      <c r="R1012" s="2" t="s">
        <v>12163</v>
      </c>
      <c r="S1012" s="2" t="s">
        <v>1077</v>
      </c>
      <c r="T1012" s="2"/>
      <c r="U1012" s="2" t="s">
        <v>44</v>
      </c>
      <c r="V1012" s="2"/>
      <c r="W1012" s="2"/>
      <c r="X1012" s="2"/>
      <c r="Y1012" s="2"/>
      <c r="Z1012" s="2" t="s">
        <v>12164</v>
      </c>
      <c r="AA1012" s="2">
        <f>FIND("Approved Date:",Table1[[#This Row],[Footer Text]],1)+15</f>
        <v>119</v>
      </c>
      <c r="AB1012" s="2">
        <f>LEN(Table1[[#This Row],[Footer Text]])</f>
        <v>129</v>
      </c>
      <c r="AC1012" s="2" t="str">
        <f>SUBSTITUTE(MID(Table1[[#This Row],[Footer Text]],Table1[[#This Row],[Approved Date:]],Table1[[#This Row],[Column1]]-Table1[[#This Row],[Approved Date:]]),"-","/")</f>
        <v>2016/11/29</v>
      </c>
      <c r="AD1012" s="3">
        <f>IFERROR(IFERROR(DATEVALUE(Table1[[#This Row],[Column2]]),DATE(MID(Table1[[#This Row],[Column2]],FIND(20,Table1[[#This Row],[Column2]],1),4),MID(Table1[[#This Row],[Column2]],FIND("/",Table1[[#This Row],[Column2]],1)+1,2),1)),"Check")</f>
        <v>42703</v>
      </c>
      <c r="AE1012" s="3">
        <f ca="1">IFERROR(TODAY()-Table1[[#This Row],[Column3]],"")</f>
        <v>3512</v>
      </c>
      <c r="AF1012" s="3" t="str">
        <f>VLOOKUP(Table1[[#This Row],[Location of the Job]],Table2[],3,FALSE)</f>
        <v>FIN</v>
      </c>
    </row>
    <row r="1013" spans="1:32" x14ac:dyDescent="0.25">
      <c r="A1013" s="2" t="s">
        <v>12165</v>
      </c>
      <c r="B1013" s="2" t="s">
        <v>27</v>
      </c>
      <c r="C1013" s="2" t="s">
        <v>12166</v>
      </c>
      <c r="D1013" s="2" t="s">
        <v>1051</v>
      </c>
      <c r="E1013" s="2" t="s">
        <v>1050</v>
      </c>
      <c r="F1013" s="2" t="s">
        <v>12167</v>
      </c>
      <c r="G1013" s="4">
        <v>46086</v>
      </c>
      <c r="H1013" s="2">
        <v>3</v>
      </c>
      <c r="I1013" s="2" t="s">
        <v>12168</v>
      </c>
      <c r="J1013" s="2" t="s">
        <v>12169</v>
      </c>
      <c r="K1013" s="2" t="s">
        <v>12170</v>
      </c>
      <c r="L1013" s="2" t="s">
        <v>12171</v>
      </c>
      <c r="M1013" s="2" t="s">
        <v>101</v>
      </c>
      <c r="N1013" s="2" t="s">
        <v>1727</v>
      </c>
      <c r="O1013" s="2" t="s">
        <v>12172</v>
      </c>
      <c r="P1013" s="2" t="s">
        <v>12173</v>
      </c>
      <c r="Q1013" s="2" t="s">
        <v>58</v>
      </c>
      <c r="R1013" s="2" t="s">
        <v>1897</v>
      </c>
      <c r="S1013" s="2" t="s">
        <v>2141</v>
      </c>
      <c r="T1013" s="2" t="s">
        <v>1898</v>
      </c>
      <c r="U1013" s="2" t="s">
        <v>44</v>
      </c>
      <c r="V1013" s="2"/>
      <c r="W1013" s="2"/>
      <c r="X1013" s="2"/>
      <c r="Y1013" s="2"/>
      <c r="Z1013" s="2" t="s">
        <v>12174</v>
      </c>
      <c r="AA1013" s="2">
        <f>FIND("Approved Date:",Table1[[#This Row],[Footer Text]],1)+15</f>
        <v>123</v>
      </c>
      <c r="AB1013" s="2">
        <f>LEN(Table1[[#This Row],[Footer Text]])</f>
        <v>132</v>
      </c>
      <c r="AC1013" s="2" t="str">
        <f>SUBSTITUTE(MID(Table1[[#This Row],[Footer Text]],Table1[[#This Row],[Approved Date:]],Table1[[#This Row],[Column1]]-Table1[[#This Row],[Approved Date:]]),"-","/")</f>
        <v>3/10/2024</v>
      </c>
      <c r="AD1013" s="3">
        <f>IFERROR(IFERROR(DATEVALUE(Table1[[#This Row],[Column2]]),DATE(MID(Table1[[#This Row],[Column2]],FIND(20,Table1[[#This Row],[Column2]],1),4),MID(Table1[[#This Row],[Column2]],FIND("/",Table1[[#This Row],[Column2]],1)+1,2),1)),"Check")</f>
        <v>45361</v>
      </c>
      <c r="AE1013" s="3">
        <f ca="1">IFERROR(TODAY()-Table1[[#This Row],[Column3]],"")</f>
        <v>854</v>
      </c>
      <c r="AF1013" s="3" t="str">
        <f>VLOOKUP(Table1[[#This Row],[Location of the Job]],Table2[],3,FALSE)</f>
        <v>DG</v>
      </c>
    </row>
    <row r="1014" spans="1:32" x14ac:dyDescent="0.25">
      <c r="A1014" s="2" t="s">
        <v>12175</v>
      </c>
      <c r="B1014" s="2" t="s">
        <v>27</v>
      </c>
      <c r="C1014" s="2" t="s">
        <v>12176</v>
      </c>
      <c r="D1014" s="2" t="s">
        <v>12177</v>
      </c>
      <c r="E1014" s="2" t="s">
        <v>12178</v>
      </c>
      <c r="F1014" s="2" t="s">
        <v>12179</v>
      </c>
      <c r="G1014" s="2">
        <v>3</v>
      </c>
      <c r="H1014" s="2">
        <v>3</v>
      </c>
      <c r="I1014" s="2" t="s">
        <v>12180</v>
      </c>
      <c r="J1014" s="2" t="s">
        <v>12181</v>
      </c>
      <c r="K1014" s="2" t="s">
        <v>12182</v>
      </c>
      <c r="L1014" s="2" t="s">
        <v>12183</v>
      </c>
      <c r="M1014" s="2" t="s">
        <v>12184</v>
      </c>
      <c r="N1014" s="2" t="s">
        <v>12185</v>
      </c>
      <c r="O1014" s="2" t="s">
        <v>12186</v>
      </c>
      <c r="P1014" s="2" t="s">
        <v>12187</v>
      </c>
      <c r="Q1014" s="2" t="s">
        <v>200</v>
      </c>
      <c r="R1014" s="2" t="s">
        <v>12188</v>
      </c>
      <c r="S1014" s="2" t="s">
        <v>12189</v>
      </c>
      <c r="T1014" s="2" t="s">
        <v>12190</v>
      </c>
      <c r="U1014" s="2" t="s">
        <v>44</v>
      </c>
      <c r="V1014" s="2"/>
      <c r="W1014" s="2"/>
      <c r="X1014" s="2"/>
      <c r="Y1014" s="2"/>
      <c r="Z1014" s="2" t="s">
        <v>12191</v>
      </c>
      <c r="AA1014" s="2">
        <f>FIND("Approved Date:",Table1[[#This Row],[Footer Text]],1)+15</f>
        <v>122</v>
      </c>
      <c r="AB1014" s="2">
        <f>LEN(Table1[[#This Row],[Footer Text]])</f>
        <v>132</v>
      </c>
      <c r="AC1014" s="2" t="str">
        <f>SUBSTITUTE(MID(Table1[[#This Row],[Footer Text]],Table1[[#This Row],[Approved Date:]],Table1[[#This Row],[Column1]]-Table1[[#This Row],[Approved Date:]]),"-","/")</f>
        <v>12/06/2021</v>
      </c>
      <c r="AD1014" s="3">
        <f>IFERROR(IFERROR(DATEVALUE(Table1[[#This Row],[Column2]]),DATE(MID(Table1[[#This Row],[Column2]],FIND(20,Table1[[#This Row],[Column2]],1),4),MID(Table1[[#This Row],[Column2]],FIND("/",Table1[[#This Row],[Column2]],1)+1,2),1)),"Check")</f>
        <v>44536</v>
      </c>
      <c r="AE1014" s="3">
        <f ca="1">IFERROR(TODAY()-Table1[[#This Row],[Column3]],"")</f>
        <v>1679</v>
      </c>
      <c r="AF1014" s="3" t="str">
        <f>VLOOKUP(Table1[[#This Row],[Location of the Job]],Table2[],3,FALSE)</f>
        <v>MKT</v>
      </c>
    </row>
    <row r="1015" spans="1:32" x14ac:dyDescent="0.25">
      <c r="A1015" s="2" t="s">
        <v>12192</v>
      </c>
      <c r="B1015" s="2" t="s">
        <v>27</v>
      </c>
      <c r="C1015" s="2" t="s">
        <v>12193</v>
      </c>
      <c r="D1015" s="2" t="s">
        <v>12194</v>
      </c>
      <c r="E1015" s="2" t="s">
        <v>12178</v>
      </c>
      <c r="F1015" s="2" t="s">
        <v>12179</v>
      </c>
      <c r="G1015" s="2">
        <v>3</v>
      </c>
      <c r="H1015" s="2">
        <v>3</v>
      </c>
      <c r="I1015" s="2" t="s">
        <v>12195</v>
      </c>
      <c r="J1015" s="2" t="s">
        <v>12196</v>
      </c>
      <c r="K1015" s="2" t="s">
        <v>12197</v>
      </c>
      <c r="L1015" s="2" t="s">
        <v>12198</v>
      </c>
      <c r="M1015" s="2" t="s">
        <v>12199</v>
      </c>
      <c r="N1015" s="2" t="s">
        <v>12200</v>
      </c>
      <c r="O1015" s="2" t="s">
        <v>12201</v>
      </c>
      <c r="P1015" s="2" t="s">
        <v>12202</v>
      </c>
      <c r="Q1015" s="2" t="s">
        <v>200</v>
      </c>
      <c r="R1015" s="2" t="s">
        <v>12203</v>
      </c>
      <c r="S1015" s="2" t="s">
        <v>12189</v>
      </c>
      <c r="T1015" s="2" t="s">
        <v>12204</v>
      </c>
      <c r="U1015" s="2" t="s">
        <v>44</v>
      </c>
      <c r="V1015" s="2"/>
      <c r="W1015" s="2"/>
      <c r="X1015" s="2"/>
      <c r="Y1015" s="2"/>
      <c r="Z1015" s="2" t="s">
        <v>12205</v>
      </c>
      <c r="AA1015" s="2">
        <f>FIND("Approved Date:",Table1[[#This Row],[Footer Text]],1)+15</f>
        <v>122</v>
      </c>
      <c r="AB1015" s="2">
        <f>LEN(Table1[[#This Row],[Footer Text]])</f>
        <v>132</v>
      </c>
      <c r="AC1015" s="2" t="str">
        <f>SUBSTITUTE(MID(Table1[[#This Row],[Footer Text]],Table1[[#This Row],[Approved Date:]],Table1[[#This Row],[Column1]]-Table1[[#This Row],[Approved Date:]]),"-","/")</f>
        <v>19/12/2021</v>
      </c>
      <c r="AD1015" s="3">
        <f>IFERROR(IFERROR(DATEVALUE(Table1[[#This Row],[Column2]]),DATE(MID(Table1[[#This Row],[Column2]],FIND(20,Table1[[#This Row],[Column2]],1),4),MID(Table1[[#This Row],[Column2]],FIND("/",Table1[[#This Row],[Column2]],1)+1,2),1)),"Check")</f>
        <v>44531</v>
      </c>
      <c r="AE1015" s="3">
        <f ca="1">IFERROR(TODAY()-Table1[[#This Row],[Column3]],"")</f>
        <v>1684</v>
      </c>
      <c r="AF1015" s="3" t="str">
        <f>VLOOKUP(Table1[[#This Row],[Location of the Job]],Table2[],3,FALSE)</f>
        <v>MKT</v>
      </c>
    </row>
    <row r="1016" spans="1:32" x14ac:dyDescent="0.25">
      <c r="A1016" s="2" t="s">
        <v>12206</v>
      </c>
      <c r="B1016" s="2" t="s">
        <v>27</v>
      </c>
      <c r="C1016" s="2" t="s">
        <v>12207</v>
      </c>
      <c r="D1016" s="2" t="s">
        <v>12208</v>
      </c>
      <c r="E1016" s="2" t="s">
        <v>12178</v>
      </c>
      <c r="F1016" s="2" t="s">
        <v>12209</v>
      </c>
      <c r="G1016" s="2">
        <v>4</v>
      </c>
      <c r="H1016" s="2">
        <v>3</v>
      </c>
      <c r="I1016" s="2" t="s">
        <v>12210</v>
      </c>
      <c r="J1016" s="2" t="s">
        <v>12211</v>
      </c>
      <c r="K1016" s="2" t="s">
        <v>12212</v>
      </c>
      <c r="L1016" s="2" t="s">
        <v>12213</v>
      </c>
      <c r="M1016" s="2" t="s">
        <v>12199</v>
      </c>
      <c r="N1016" s="2" t="s">
        <v>12214</v>
      </c>
      <c r="O1016" s="2" t="s">
        <v>12215</v>
      </c>
      <c r="P1016" s="2" t="s">
        <v>12216</v>
      </c>
      <c r="Q1016" s="2" t="s">
        <v>200</v>
      </c>
      <c r="R1016" s="2" t="s">
        <v>12217</v>
      </c>
      <c r="S1016" s="2" t="s">
        <v>12218</v>
      </c>
      <c r="T1016" s="2" t="s">
        <v>12219</v>
      </c>
      <c r="U1016" s="2" t="s">
        <v>44</v>
      </c>
      <c r="V1016" s="2"/>
      <c r="W1016" s="2"/>
      <c r="X1016" s="2"/>
      <c r="Y1016" s="2"/>
      <c r="Z1016" s="2" t="s">
        <v>12220</v>
      </c>
      <c r="AA1016" s="2">
        <f>FIND("Approved Date:",Table1[[#This Row],[Footer Text]],1)+15</f>
        <v>121</v>
      </c>
      <c r="AB1016" s="2">
        <f>LEN(Table1[[#This Row],[Footer Text]])</f>
        <v>131</v>
      </c>
      <c r="AC1016" s="2" t="str">
        <f>SUBSTITUTE(MID(Table1[[#This Row],[Footer Text]],Table1[[#This Row],[Approved Date:]],Table1[[#This Row],[Column1]]-Table1[[#This Row],[Approved Date:]]),"-","/")</f>
        <v>16/06/2021</v>
      </c>
      <c r="AD1016" s="3">
        <f>IFERROR(IFERROR(DATEVALUE(Table1[[#This Row],[Column2]]),DATE(MID(Table1[[#This Row],[Column2]],FIND(20,Table1[[#This Row],[Column2]],1),4),MID(Table1[[#This Row],[Column2]],FIND("/",Table1[[#This Row],[Column2]],1)+1,2),1)),"Check")</f>
        <v>44348</v>
      </c>
      <c r="AE1016" s="3">
        <f ca="1">IFERROR(TODAY()-Table1[[#This Row],[Column3]],"")</f>
        <v>1867</v>
      </c>
      <c r="AF1016" s="3" t="str">
        <f>VLOOKUP(Table1[[#This Row],[Location of the Job]],Table2[],3,FALSE)</f>
        <v>MKT</v>
      </c>
    </row>
    <row r="1017" spans="1:32" x14ac:dyDescent="0.25">
      <c r="A1017" s="2" t="s">
        <v>12221</v>
      </c>
      <c r="B1017" s="2" t="s">
        <v>27</v>
      </c>
      <c r="C1017" s="2" t="s">
        <v>12222</v>
      </c>
      <c r="D1017" s="2" t="s">
        <v>12223</v>
      </c>
      <c r="E1017" s="2" t="s">
        <v>12224</v>
      </c>
      <c r="F1017" s="2" t="s">
        <v>12225</v>
      </c>
      <c r="G1017" s="2">
        <v>0</v>
      </c>
      <c r="H1017" s="2">
        <v>2</v>
      </c>
      <c r="I1017" s="2" t="s">
        <v>12226</v>
      </c>
      <c r="J1017" s="2" t="s">
        <v>12227</v>
      </c>
      <c r="K1017" s="2" t="s">
        <v>12228</v>
      </c>
      <c r="L1017" s="2" t="s">
        <v>12229</v>
      </c>
      <c r="M1017" s="2" t="s">
        <v>101</v>
      </c>
      <c r="N1017" s="2" t="s">
        <v>6472</v>
      </c>
      <c r="O1017" s="2" t="s">
        <v>483</v>
      </c>
      <c r="P1017" s="2" t="s">
        <v>12230</v>
      </c>
      <c r="Q1017" s="2" t="s">
        <v>58</v>
      </c>
      <c r="R1017" s="2" t="s">
        <v>12231</v>
      </c>
      <c r="S1017" s="2" t="s">
        <v>4104</v>
      </c>
      <c r="T1017" s="2" t="s">
        <v>1107</v>
      </c>
      <c r="U1017" s="2" t="s">
        <v>44</v>
      </c>
      <c r="V1017" s="2"/>
      <c r="W1017" s="2"/>
      <c r="X1017" s="2"/>
      <c r="Y1017" s="2"/>
      <c r="Z1017" s="2" t="s">
        <v>12232</v>
      </c>
      <c r="AA1017" s="2">
        <f>FIND("Approved Date:",Table1[[#This Row],[Footer Text]],1)+15</f>
        <v>124</v>
      </c>
      <c r="AB1017" s="2">
        <f>LEN(Table1[[#This Row],[Footer Text]])</f>
        <v>134</v>
      </c>
      <c r="AC1017" s="2" t="str">
        <f>SUBSTITUTE(MID(Table1[[#This Row],[Footer Text]],Table1[[#This Row],[Approved Date:]],Table1[[#This Row],[Column1]]-Table1[[#This Row],[Approved Date:]]),"-","/")</f>
        <v>04/04/2021</v>
      </c>
      <c r="AD1017" s="3">
        <f>IFERROR(IFERROR(DATEVALUE(Table1[[#This Row],[Column2]]),DATE(MID(Table1[[#This Row],[Column2]],FIND(20,Table1[[#This Row],[Column2]],1),4),MID(Table1[[#This Row],[Column2]],FIND("/",Table1[[#This Row],[Column2]],1)+1,2),1)),"Check")</f>
        <v>44290</v>
      </c>
      <c r="AE1017" s="3">
        <f ca="1">IFERROR(TODAY()-Table1[[#This Row],[Column3]],"")</f>
        <v>1925</v>
      </c>
      <c r="AF1017" s="3" t="str">
        <f>VLOOKUP(Table1[[#This Row],[Location of the Job]],Table2[],3,FALSE)</f>
        <v>DG</v>
      </c>
    </row>
    <row r="1018" spans="1:32" x14ac:dyDescent="0.25">
      <c r="A1018" s="2" t="s">
        <v>12233</v>
      </c>
      <c r="B1018" s="2" t="s">
        <v>27</v>
      </c>
      <c r="C1018" s="2" t="s">
        <v>12234</v>
      </c>
      <c r="D1018" s="2" t="s">
        <v>12235</v>
      </c>
      <c r="E1018" s="2" t="s">
        <v>4058</v>
      </c>
      <c r="F1018" s="2" t="s">
        <v>1271</v>
      </c>
      <c r="G1018" s="2">
        <v>0</v>
      </c>
      <c r="H1018" s="2">
        <v>2</v>
      </c>
      <c r="I1018" s="2" t="s">
        <v>12236</v>
      </c>
      <c r="J1018" s="2" t="s">
        <v>12237</v>
      </c>
      <c r="K1018" s="2" t="s">
        <v>12238</v>
      </c>
      <c r="L1018" s="2" t="s">
        <v>4062</v>
      </c>
      <c r="M1018" s="2" t="s">
        <v>101</v>
      </c>
      <c r="N1018" s="2" t="s">
        <v>4063</v>
      </c>
      <c r="O1018" s="2" t="s">
        <v>4064</v>
      </c>
      <c r="P1018" s="2" t="s">
        <v>12239</v>
      </c>
      <c r="Q1018" s="2" t="s">
        <v>313</v>
      </c>
      <c r="R1018" s="2" t="s">
        <v>4066</v>
      </c>
      <c r="S1018" s="2" t="s">
        <v>4074</v>
      </c>
      <c r="T1018" s="2" t="s">
        <v>4068</v>
      </c>
      <c r="U1018" s="2" t="s">
        <v>44</v>
      </c>
      <c r="V1018" s="2"/>
      <c r="W1018" s="2"/>
      <c r="X1018" s="2"/>
      <c r="Y1018" s="2"/>
      <c r="Z1018" s="2" t="s">
        <v>12240</v>
      </c>
      <c r="AA1018" s="2">
        <f>FIND("Approved Date:",Table1[[#This Row],[Footer Text]],1)+15</f>
        <v>122</v>
      </c>
      <c r="AB1018" s="2">
        <f>LEN(Table1[[#This Row],[Footer Text]])</f>
        <v>131</v>
      </c>
      <c r="AC1018" s="2" t="str">
        <f>SUBSTITUTE(MID(Table1[[#This Row],[Footer Text]],Table1[[#This Row],[Approved Date:]],Table1[[#This Row],[Column1]]-Table1[[#This Row],[Approved Date:]]),"-","/")</f>
        <v>4/30/2025</v>
      </c>
      <c r="AD1018" s="3">
        <f>IFERROR(IFERROR(DATEVALUE(Table1[[#This Row],[Column2]]),DATE(MID(Table1[[#This Row],[Column2]],FIND(20,Table1[[#This Row],[Column2]],1),4),MID(Table1[[#This Row],[Column2]],FIND("/",Table1[[#This Row],[Column2]],1)+1,2),1)),"Check")</f>
        <v>45777</v>
      </c>
      <c r="AE1018" s="3">
        <f ca="1">IFERROR(TODAY()-Table1[[#This Row],[Column3]],"")</f>
        <v>438</v>
      </c>
      <c r="AF1018" s="3" t="str">
        <f>VLOOKUP(Table1[[#This Row],[Location of the Job]],Table2[],3,FALSE)</f>
        <v>DG</v>
      </c>
    </row>
    <row r="1019" spans="1:32" x14ac:dyDescent="0.25">
      <c r="A1019" s="2" t="s">
        <v>12241</v>
      </c>
      <c r="B1019" s="2" t="s">
        <v>934</v>
      </c>
      <c r="C1019" s="2" t="s">
        <v>1767</v>
      </c>
      <c r="D1019" s="2" t="s">
        <v>12242</v>
      </c>
      <c r="E1019" s="2" t="s">
        <v>12243</v>
      </c>
      <c r="F1019" s="2" t="s">
        <v>12073</v>
      </c>
      <c r="G1019" s="2">
        <v>0</v>
      </c>
      <c r="H1019" s="2">
        <v>2</v>
      </c>
      <c r="I1019" s="2" t="s">
        <v>12244</v>
      </c>
      <c r="J1019" s="2" t="s">
        <v>12245</v>
      </c>
      <c r="K1019" s="2" t="s">
        <v>12246</v>
      </c>
      <c r="L1019" s="2" t="s">
        <v>12247</v>
      </c>
      <c r="M1019" s="2" t="s">
        <v>12248</v>
      </c>
      <c r="N1019" s="2" t="s">
        <v>12249</v>
      </c>
      <c r="O1019" s="2" t="s">
        <v>12250</v>
      </c>
      <c r="P1019" s="2"/>
      <c r="Q1019" s="2" t="s">
        <v>12251</v>
      </c>
      <c r="R1019" s="2" t="s">
        <v>12252</v>
      </c>
      <c r="S1019" s="2"/>
      <c r="T1019" s="2"/>
      <c r="U1019" s="2"/>
      <c r="V1019" s="2"/>
      <c r="W1019" s="2"/>
      <c r="X1019" s="2"/>
      <c r="Y1019" s="2"/>
      <c r="Z1019" s="2" t="s">
        <v>12253</v>
      </c>
      <c r="AA1019" s="2">
        <f>FIND("Approved Date:",Table1[[#This Row],[Footer Text]],1)+15</f>
        <v>98</v>
      </c>
      <c r="AB1019" s="2">
        <f>LEN(Table1[[#This Row],[Footer Text]])</f>
        <v>97</v>
      </c>
      <c r="AC1019" s="2" t="e">
        <f>SUBSTITUTE(MID(Table1[[#This Row],[Footer Text]],Table1[[#This Row],[Approved Date:]],Table1[[#This Row],[Column1]]-Table1[[#This Row],[Approved Date:]]),"-","/")</f>
        <v>#VALUE!</v>
      </c>
      <c r="AD1019" s="3" t="str">
        <f>IFERROR(IFERROR(DATEVALUE(Table1[[#This Row],[Column2]]),DATE(MID(Table1[[#This Row],[Column2]],FIND(20,Table1[[#This Row],[Column2]],1),4),MID(Table1[[#This Row],[Column2]],FIND("/",Table1[[#This Row],[Column2]],1)+1,2),1)),"Check")</f>
        <v>Check</v>
      </c>
      <c r="AE1019" s="3" t="str">
        <f ca="1">IFERROR(TODAY()-Table1[[#This Row],[Column3]],"")</f>
        <v/>
      </c>
      <c r="AF1019" s="3" t="str">
        <f>VLOOKUP(Table1[[#This Row],[Location of the Job]],Table2[],3,FALSE)</f>
        <v>VM</v>
      </c>
    </row>
    <row r="1020" spans="1:32" x14ac:dyDescent="0.25">
      <c r="A1020" s="2" t="s">
        <v>12254</v>
      </c>
      <c r="B1020" s="2" t="s">
        <v>27</v>
      </c>
      <c r="C1020" s="2" t="s">
        <v>12255</v>
      </c>
      <c r="D1020" s="2" t="s">
        <v>12256</v>
      </c>
      <c r="E1020" s="2" t="s">
        <v>12178</v>
      </c>
      <c r="F1020" s="2" t="s">
        <v>12177</v>
      </c>
      <c r="G1020" s="2">
        <v>0</v>
      </c>
      <c r="H1020" s="2">
        <v>2</v>
      </c>
      <c r="I1020" s="2" t="s">
        <v>12257</v>
      </c>
      <c r="J1020" s="2" t="s">
        <v>12258</v>
      </c>
      <c r="K1020" s="2" t="s">
        <v>12259</v>
      </c>
      <c r="L1020" s="2" t="s">
        <v>12260</v>
      </c>
      <c r="M1020" s="2" t="s">
        <v>12261</v>
      </c>
      <c r="N1020" s="2" t="s">
        <v>12262</v>
      </c>
      <c r="O1020" s="2" t="s">
        <v>12201</v>
      </c>
      <c r="P1020" s="2" t="s">
        <v>12263</v>
      </c>
      <c r="Q1020" s="2" t="s">
        <v>58</v>
      </c>
      <c r="R1020" s="2" t="s">
        <v>12264</v>
      </c>
      <c r="S1020" s="2" t="s">
        <v>12265</v>
      </c>
      <c r="T1020" s="2" t="s">
        <v>43</v>
      </c>
      <c r="U1020" s="2" t="s">
        <v>44</v>
      </c>
      <c r="V1020" s="2"/>
      <c r="W1020" s="2"/>
      <c r="X1020" s="2"/>
      <c r="Y1020" s="2"/>
      <c r="Z1020" s="2" t="s">
        <v>12266</v>
      </c>
      <c r="AA1020" s="2">
        <f>FIND("Approved Date:",Table1[[#This Row],[Footer Text]],1)+15</f>
        <v>119</v>
      </c>
      <c r="AB1020" s="2">
        <f>LEN(Table1[[#This Row],[Footer Text]])</f>
        <v>127</v>
      </c>
      <c r="AC1020" s="2" t="str">
        <f>SUBSTITUTE(MID(Table1[[#This Row],[Footer Text]],Table1[[#This Row],[Approved Date:]],Table1[[#This Row],[Column1]]-Table1[[#This Row],[Approved Date:]]),"-","/")</f>
        <v>8/1/2023</v>
      </c>
      <c r="AD1020" s="3">
        <f>IFERROR(IFERROR(DATEVALUE(Table1[[#This Row],[Column2]]),DATE(MID(Table1[[#This Row],[Column2]],FIND(20,Table1[[#This Row],[Column2]],1),4),MID(Table1[[#This Row],[Column2]],FIND("/",Table1[[#This Row],[Column2]],1)+1,2),1)),"Check")</f>
        <v>45139</v>
      </c>
      <c r="AE1020" s="3">
        <f ca="1">IFERROR(TODAY()-Table1[[#This Row],[Column3]],"")</f>
        <v>1076</v>
      </c>
      <c r="AF1020" s="3" t="str">
        <f>VLOOKUP(Table1[[#This Row],[Location of the Job]],Table2[],3,FALSE)</f>
        <v>MKT</v>
      </c>
    </row>
    <row r="1021" spans="1:32" x14ac:dyDescent="0.25">
      <c r="A1021" s="2" t="s">
        <v>12267</v>
      </c>
      <c r="B1021" s="2" t="s">
        <v>27</v>
      </c>
      <c r="C1021" s="2" t="s">
        <v>12268</v>
      </c>
      <c r="D1021" s="2" t="s">
        <v>12269</v>
      </c>
      <c r="E1021" s="2" t="s">
        <v>12270</v>
      </c>
      <c r="F1021" s="2" t="s">
        <v>12271</v>
      </c>
      <c r="G1021" s="2">
        <v>0</v>
      </c>
      <c r="H1021" s="2">
        <v>2</v>
      </c>
      <c r="I1021" s="2" t="s">
        <v>12272</v>
      </c>
      <c r="J1021" s="2" t="s">
        <v>12273</v>
      </c>
      <c r="K1021" s="2" t="s">
        <v>12274</v>
      </c>
      <c r="L1021" s="2" t="s">
        <v>12275</v>
      </c>
      <c r="M1021" s="2" t="s">
        <v>12199</v>
      </c>
      <c r="N1021" s="2" t="s">
        <v>12276</v>
      </c>
      <c r="O1021" s="2" t="s">
        <v>12277</v>
      </c>
      <c r="P1021" s="2" t="s">
        <v>12278</v>
      </c>
      <c r="Q1021" s="2" t="s">
        <v>1964</v>
      </c>
      <c r="R1021" s="2" t="s">
        <v>12188</v>
      </c>
      <c r="S1021" s="2" t="s">
        <v>12189</v>
      </c>
      <c r="T1021" s="2" t="s">
        <v>12204</v>
      </c>
      <c r="U1021" s="2" t="s">
        <v>44</v>
      </c>
      <c r="V1021" s="2"/>
      <c r="W1021" s="2"/>
      <c r="X1021" s="2"/>
      <c r="Y1021" s="2"/>
      <c r="Z1021" s="2" t="s">
        <v>12279</v>
      </c>
      <c r="AA1021" s="2">
        <f>FIND("Approved Date:",Table1[[#This Row],[Footer Text]],1)+15</f>
        <v>123</v>
      </c>
      <c r="AB1021" s="2">
        <f>LEN(Table1[[#This Row],[Footer Text]])</f>
        <v>132</v>
      </c>
      <c r="AC1021" s="2" t="str">
        <f>SUBSTITUTE(MID(Table1[[#This Row],[Footer Text]],Table1[[#This Row],[Approved Date:]],Table1[[#This Row],[Column1]]-Table1[[#This Row],[Approved Date:]]),"-","/")</f>
        <v>4/21/2025</v>
      </c>
      <c r="AD1021" s="3">
        <f>IFERROR(IFERROR(DATEVALUE(Table1[[#This Row],[Column2]]),DATE(MID(Table1[[#This Row],[Column2]],FIND(20,Table1[[#This Row],[Column2]],1),4),MID(Table1[[#This Row],[Column2]],FIND("/",Table1[[#This Row],[Column2]],1)+1,2),1)),"Check")</f>
        <v>45768</v>
      </c>
      <c r="AE1021" s="3">
        <f ca="1">IFERROR(TODAY()-Table1[[#This Row],[Column3]],"")</f>
        <v>447</v>
      </c>
      <c r="AF1021" s="3" t="str">
        <f>VLOOKUP(Table1[[#This Row],[Location of the Job]],Table2[],3,FALSE)</f>
        <v>CM</v>
      </c>
    </row>
    <row r="1022" spans="1:32" x14ac:dyDescent="0.25">
      <c r="A1022" s="2" t="s">
        <v>12280</v>
      </c>
      <c r="B1022" s="2" t="s">
        <v>27</v>
      </c>
      <c r="C1022" s="2" t="s">
        <v>12281</v>
      </c>
      <c r="D1022" s="2" t="s">
        <v>12282</v>
      </c>
      <c r="E1022" s="2" t="s">
        <v>12178</v>
      </c>
      <c r="F1022" s="2" t="s">
        <v>12208</v>
      </c>
      <c r="G1022" s="2">
        <v>0</v>
      </c>
      <c r="H1022" s="2">
        <v>2</v>
      </c>
      <c r="I1022" s="2" t="s">
        <v>12283</v>
      </c>
      <c r="J1022" s="2" t="s">
        <v>12211</v>
      </c>
      <c r="K1022" s="2" t="s">
        <v>12284</v>
      </c>
      <c r="L1022" s="2" t="s">
        <v>12285</v>
      </c>
      <c r="M1022" s="2" t="s">
        <v>12199</v>
      </c>
      <c r="N1022" s="2" t="s">
        <v>12214</v>
      </c>
      <c r="O1022" s="2" t="s">
        <v>12286</v>
      </c>
      <c r="P1022" s="2" t="s">
        <v>12287</v>
      </c>
      <c r="Q1022" s="2" t="s">
        <v>58</v>
      </c>
      <c r="R1022" s="2" t="s">
        <v>12217</v>
      </c>
      <c r="S1022" s="2" t="s">
        <v>12218</v>
      </c>
      <c r="T1022" s="2" t="s">
        <v>12219</v>
      </c>
      <c r="U1022" s="2" t="s">
        <v>44</v>
      </c>
      <c r="V1022" s="2"/>
      <c r="W1022" s="2"/>
      <c r="X1022" s="2"/>
      <c r="Y1022" s="2"/>
      <c r="Z1022" s="2" t="s">
        <v>12288</v>
      </c>
      <c r="AA1022" s="2">
        <f>FIND("Approved Date:",Table1[[#This Row],[Footer Text]],1)+15</f>
        <v>122</v>
      </c>
      <c r="AB1022" s="2">
        <f>LEN(Table1[[#This Row],[Footer Text]])</f>
        <v>132</v>
      </c>
      <c r="AC1022" s="2" t="str">
        <f>SUBSTITUTE(MID(Table1[[#This Row],[Footer Text]],Table1[[#This Row],[Approved Date:]],Table1[[#This Row],[Column1]]-Table1[[#This Row],[Approved Date:]]),"-","/")</f>
        <v>16/06/2021</v>
      </c>
      <c r="AD1022" s="3">
        <f>IFERROR(IFERROR(DATEVALUE(Table1[[#This Row],[Column2]]),DATE(MID(Table1[[#This Row],[Column2]],FIND(20,Table1[[#This Row],[Column2]],1),4),MID(Table1[[#This Row],[Column2]],FIND("/",Table1[[#This Row],[Column2]],1)+1,2),1)),"Check")</f>
        <v>44348</v>
      </c>
      <c r="AE1022" s="3">
        <f ca="1">IFERROR(TODAY()-Table1[[#This Row],[Column3]],"")</f>
        <v>1867</v>
      </c>
      <c r="AF1022" s="3" t="str">
        <f>VLOOKUP(Table1[[#This Row],[Location of the Job]],Table2[],3,FALSE)</f>
        <v>MKT</v>
      </c>
    </row>
    <row r="1023" spans="1:32" x14ac:dyDescent="0.25">
      <c r="A1023" s="2" t="s">
        <v>12289</v>
      </c>
      <c r="B1023" s="2" t="s">
        <v>27</v>
      </c>
      <c r="C1023" s="2" t="s">
        <v>12290</v>
      </c>
      <c r="D1023" s="2" t="s">
        <v>12291</v>
      </c>
      <c r="E1023" s="2" t="s">
        <v>12292</v>
      </c>
      <c r="F1023" s="2" t="s">
        <v>12293</v>
      </c>
      <c r="G1023" s="2">
        <v>0</v>
      </c>
      <c r="H1023" s="2">
        <v>2</v>
      </c>
      <c r="I1023" s="2" t="s">
        <v>12294</v>
      </c>
      <c r="J1023" s="2" t="s">
        <v>12295</v>
      </c>
      <c r="K1023" s="2" t="s">
        <v>12296</v>
      </c>
      <c r="L1023" s="2" t="s">
        <v>12297</v>
      </c>
      <c r="M1023" s="2" t="s">
        <v>101</v>
      </c>
      <c r="N1023" s="2" t="s">
        <v>12298</v>
      </c>
      <c r="O1023" s="2" t="s">
        <v>12299</v>
      </c>
      <c r="P1023" s="2" t="s">
        <v>12300</v>
      </c>
      <c r="Q1023" s="2" t="s">
        <v>163</v>
      </c>
      <c r="R1023" s="2" t="s">
        <v>12301</v>
      </c>
      <c r="S1023" s="2" t="s">
        <v>3395</v>
      </c>
      <c r="T1023" s="2" t="s">
        <v>285</v>
      </c>
      <c r="U1023" s="2" t="s">
        <v>44</v>
      </c>
      <c r="V1023" s="2"/>
      <c r="W1023" s="2"/>
      <c r="X1023" s="2"/>
      <c r="Y1023" s="2"/>
      <c r="Z1023" s="2" t="s">
        <v>12302</v>
      </c>
      <c r="AA1023" s="2">
        <f>FIND("Approved Date:",Table1[[#This Row],[Footer Text]],1)+15</f>
        <v>129</v>
      </c>
      <c r="AB1023" s="2">
        <f>LEN(Table1[[#This Row],[Footer Text]])</f>
        <v>139</v>
      </c>
      <c r="AC1023" s="2" t="str">
        <f>SUBSTITUTE(MID(Table1[[#This Row],[Footer Text]],Table1[[#This Row],[Approved Date:]],Table1[[#This Row],[Column1]]-Table1[[#This Row],[Approved Date:]]),"-","/")</f>
        <v>2024/12/02</v>
      </c>
      <c r="AD1023" s="3">
        <f>IFERROR(IFERROR(DATEVALUE(Table1[[#This Row],[Column2]]),DATE(MID(Table1[[#This Row],[Column2]],FIND(20,Table1[[#This Row],[Column2]],1),4),MID(Table1[[#This Row],[Column2]],FIND("/",Table1[[#This Row],[Column2]],1)+1,2),1)),"Check")</f>
        <v>45628</v>
      </c>
      <c r="AE1023" s="3">
        <f ca="1">IFERROR(TODAY()-Table1[[#This Row],[Column3]],"")</f>
        <v>587</v>
      </c>
      <c r="AF1023" s="3" t="str">
        <f>VLOOKUP(Table1[[#This Row],[Location of the Job]],Table2[],3,FALSE)</f>
        <v>S&amp;D</v>
      </c>
    </row>
    <row r="1024" spans="1:32" x14ac:dyDescent="0.25">
      <c r="A1024" s="2" t="s">
        <v>12303</v>
      </c>
      <c r="B1024" s="2" t="s">
        <v>27</v>
      </c>
      <c r="C1024" s="2" t="s">
        <v>12304</v>
      </c>
      <c r="D1024" s="2" t="s">
        <v>12305</v>
      </c>
      <c r="E1024" s="2" t="s">
        <v>9820</v>
      </c>
      <c r="F1024" s="2" t="s">
        <v>12293</v>
      </c>
      <c r="G1024" s="2">
        <v>0</v>
      </c>
      <c r="H1024" s="2">
        <v>2</v>
      </c>
      <c r="I1024" s="2" t="s">
        <v>12306</v>
      </c>
      <c r="J1024" s="2" t="s">
        <v>12307</v>
      </c>
      <c r="K1024" s="2" t="s">
        <v>12308</v>
      </c>
      <c r="L1024" s="2" t="s">
        <v>12309</v>
      </c>
      <c r="M1024" s="2" t="s">
        <v>101</v>
      </c>
      <c r="N1024" s="2" t="s">
        <v>362</v>
      </c>
      <c r="O1024" s="2" t="s">
        <v>5764</v>
      </c>
      <c r="P1024" s="2" t="s">
        <v>12310</v>
      </c>
      <c r="Q1024" s="2" t="s">
        <v>58</v>
      </c>
      <c r="R1024" s="2" t="s">
        <v>12311</v>
      </c>
      <c r="S1024" s="2" t="s">
        <v>12312</v>
      </c>
      <c r="T1024" s="2" t="s">
        <v>913</v>
      </c>
      <c r="U1024" s="2" t="s">
        <v>44</v>
      </c>
      <c r="V1024" s="2"/>
      <c r="W1024" s="2"/>
      <c r="X1024" s="2"/>
      <c r="Y1024" s="2"/>
      <c r="Z1024" s="2" t="s">
        <v>12313</v>
      </c>
      <c r="AA1024" s="2">
        <f>FIND("Approved Date:",Table1[[#This Row],[Footer Text]],1)+15</f>
        <v>118</v>
      </c>
      <c r="AB1024" s="2">
        <f>LEN(Table1[[#This Row],[Footer Text]])</f>
        <v>126</v>
      </c>
      <c r="AC1024" s="2" t="str">
        <f>SUBSTITUTE(MID(Table1[[#This Row],[Footer Text]],Table1[[#This Row],[Approved Date:]],Table1[[#This Row],[Column1]]-Table1[[#This Row],[Approved Date:]]),"-","/")</f>
        <v>8/1/2023</v>
      </c>
      <c r="AD1024" s="3">
        <f>IFERROR(IFERROR(DATEVALUE(Table1[[#This Row],[Column2]]),DATE(MID(Table1[[#This Row],[Column2]],FIND(20,Table1[[#This Row],[Column2]],1),4),MID(Table1[[#This Row],[Column2]],FIND("/",Table1[[#This Row],[Column2]],1)+1,2),1)),"Check")</f>
        <v>45139</v>
      </c>
      <c r="AE1024" s="3">
        <f ca="1">IFERROR(TODAY()-Table1[[#This Row],[Column3]],"")</f>
        <v>1076</v>
      </c>
      <c r="AF1024" s="3" t="str">
        <f>VLOOKUP(Table1[[#This Row],[Location of the Job]],Table2[],3,FALSE)</f>
        <v>S&amp;D</v>
      </c>
    </row>
    <row r="1025" spans="1:32" x14ac:dyDescent="0.25">
      <c r="A1025" s="2" t="s">
        <v>12314</v>
      </c>
      <c r="B1025" s="2" t="s">
        <v>27</v>
      </c>
      <c r="C1025" s="2" t="s">
        <v>12315</v>
      </c>
      <c r="D1025" s="2" t="s">
        <v>12293</v>
      </c>
      <c r="E1025" s="2" t="s">
        <v>12292</v>
      </c>
      <c r="F1025" s="2" t="s">
        <v>9819</v>
      </c>
      <c r="G1025" s="2">
        <v>4</v>
      </c>
      <c r="H1025" s="2">
        <v>3</v>
      </c>
      <c r="I1025" s="2" t="s">
        <v>12316</v>
      </c>
      <c r="J1025" s="2" t="s">
        <v>12317</v>
      </c>
      <c r="K1025" s="2" t="s">
        <v>12318</v>
      </c>
      <c r="L1025" s="2" t="s">
        <v>12319</v>
      </c>
      <c r="M1025" s="2" t="s">
        <v>101</v>
      </c>
      <c r="N1025" s="2" t="s">
        <v>362</v>
      </c>
      <c r="O1025" s="2" t="s">
        <v>1278</v>
      </c>
      <c r="P1025" s="2" t="s">
        <v>12320</v>
      </c>
      <c r="Q1025" s="2" t="s">
        <v>58</v>
      </c>
      <c r="R1025" s="2" t="s">
        <v>12321</v>
      </c>
      <c r="S1025" s="2" t="s">
        <v>12322</v>
      </c>
      <c r="T1025" s="2" t="s">
        <v>12323</v>
      </c>
      <c r="U1025" s="2" t="s">
        <v>44</v>
      </c>
      <c r="V1025" s="2"/>
      <c r="W1025" s="2"/>
      <c r="X1025" s="2"/>
      <c r="Y1025" s="2"/>
      <c r="Z1025" s="2" t="s">
        <v>12324</v>
      </c>
      <c r="AA1025" s="2">
        <f>FIND("Approved Date:",Table1[[#This Row],[Footer Text]],1)+15</f>
        <v>119</v>
      </c>
      <c r="AB1025" s="2">
        <f>LEN(Table1[[#This Row],[Footer Text]])</f>
        <v>127</v>
      </c>
      <c r="AC1025" s="2" t="str">
        <f>SUBSTITUTE(MID(Table1[[#This Row],[Footer Text]],Table1[[#This Row],[Approved Date:]],Table1[[#This Row],[Column1]]-Table1[[#This Row],[Approved Date:]]),"-","/")</f>
        <v>8/1/2023</v>
      </c>
      <c r="AD1025" s="3">
        <f>IFERROR(IFERROR(DATEVALUE(Table1[[#This Row],[Column2]]),DATE(MID(Table1[[#This Row],[Column2]],FIND(20,Table1[[#This Row],[Column2]],1),4),MID(Table1[[#This Row],[Column2]],FIND("/",Table1[[#This Row],[Column2]],1)+1,2),1)),"Check")</f>
        <v>45139</v>
      </c>
      <c r="AE1025" s="3">
        <f ca="1">IFERROR(TODAY()-Table1[[#This Row],[Column3]],"")</f>
        <v>1076</v>
      </c>
      <c r="AF1025" s="3" t="str">
        <f>VLOOKUP(Table1[[#This Row],[Location of the Job]],Table2[],3,FALSE)</f>
        <v>S&amp;D</v>
      </c>
    </row>
    <row r="1026" spans="1:32" x14ac:dyDescent="0.25">
      <c r="A1026" s="2" t="s">
        <v>12325</v>
      </c>
      <c r="B1026" s="2" t="s">
        <v>27</v>
      </c>
      <c r="C1026" s="2" t="s">
        <v>12326</v>
      </c>
      <c r="D1026" s="2" t="s">
        <v>12327</v>
      </c>
      <c r="E1026" s="2" t="s">
        <v>12328</v>
      </c>
      <c r="F1026" s="2" t="s">
        <v>12329</v>
      </c>
      <c r="G1026" s="2" t="s">
        <v>68</v>
      </c>
      <c r="H1026" s="2">
        <v>1</v>
      </c>
      <c r="I1026" s="2" t="s">
        <v>12330</v>
      </c>
      <c r="J1026" s="2" t="s">
        <v>12331</v>
      </c>
      <c r="K1026" s="2" t="s">
        <v>12332</v>
      </c>
      <c r="L1026" s="2" t="s">
        <v>12333</v>
      </c>
      <c r="M1026" s="2" t="s">
        <v>101</v>
      </c>
      <c r="N1026" s="2" t="s">
        <v>12334</v>
      </c>
      <c r="O1026" s="2" t="s">
        <v>2507</v>
      </c>
      <c r="P1026" s="2" t="s">
        <v>12335</v>
      </c>
      <c r="Q1026" s="2" t="s">
        <v>58</v>
      </c>
      <c r="R1026" s="2" t="s">
        <v>12336</v>
      </c>
      <c r="S1026" s="2" t="s">
        <v>12337</v>
      </c>
      <c r="T1026" s="2" t="s">
        <v>392</v>
      </c>
      <c r="U1026" s="2" t="s">
        <v>44</v>
      </c>
      <c r="V1026" s="2"/>
      <c r="W1026" s="2"/>
      <c r="X1026" s="2"/>
      <c r="Y1026" s="2"/>
      <c r="Z1026" s="2" t="s">
        <v>12338</v>
      </c>
      <c r="AA1026" s="2">
        <f>FIND("Approved Date:",Table1[[#This Row],[Footer Text]],1)+15</f>
        <v>137</v>
      </c>
      <c r="AB1026" s="2">
        <f>LEN(Table1[[#This Row],[Footer Text]])</f>
        <v>147</v>
      </c>
      <c r="AC1026" s="2" t="str">
        <f>SUBSTITUTE(MID(Table1[[#This Row],[Footer Text]],Table1[[#This Row],[Approved Date:]],Table1[[#This Row],[Column1]]-Table1[[#This Row],[Approved Date:]]),"-","/")</f>
        <v>2022/12/03</v>
      </c>
      <c r="AD1026" s="3">
        <f>IFERROR(IFERROR(DATEVALUE(Table1[[#This Row],[Column2]]),DATE(MID(Table1[[#This Row],[Column2]],FIND(20,Table1[[#This Row],[Column2]],1),4),MID(Table1[[#This Row],[Column2]],FIND("/",Table1[[#This Row],[Column2]],1)+1,2),1)),"Check")</f>
        <v>44898</v>
      </c>
      <c r="AE1026" s="3">
        <f ca="1">IFERROR(TODAY()-Table1[[#This Row],[Column3]],"")</f>
        <v>1317</v>
      </c>
      <c r="AF1026" s="3" t="str">
        <f>VLOOKUP(Table1[[#This Row],[Location of the Job]],Table2[],3,FALSE)</f>
        <v xml:space="preserve">CR </v>
      </c>
    </row>
    <row r="1027" spans="1:32" x14ac:dyDescent="0.25">
      <c r="A1027" s="2" t="s">
        <v>12339</v>
      </c>
      <c r="B1027" s="2" t="s">
        <v>27</v>
      </c>
      <c r="C1027" s="2" t="s">
        <v>12340</v>
      </c>
      <c r="D1027" s="2" t="s">
        <v>12341</v>
      </c>
      <c r="E1027" s="2" t="s">
        <v>12342</v>
      </c>
      <c r="F1027" s="2" t="s">
        <v>6418</v>
      </c>
      <c r="G1027" s="2">
        <v>2</v>
      </c>
      <c r="H1027" s="2" t="s">
        <v>179</v>
      </c>
      <c r="I1027" s="2" t="s">
        <v>12343</v>
      </c>
      <c r="J1027" s="2" t="s">
        <v>12344</v>
      </c>
      <c r="K1027" s="2" t="s">
        <v>12345</v>
      </c>
      <c r="L1027" s="2" t="s">
        <v>12346</v>
      </c>
      <c r="M1027" s="2" t="s">
        <v>101</v>
      </c>
      <c r="N1027" s="2" t="s">
        <v>12347</v>
      </c>
      <c r="O1027" s="2" t="s">
        <v>12348</v>
      </c>
      <c r="P1027" s="2"/>
      <c r="Q1027" s="2" t="s">
        <v>732</v>
      </c>
      <c r="R1027" s="2" t="s">
        <v>12349</v>
      </c>
      <c r="S1027" s="2" t="s">
        <v>12350</v>
      </c>
      <c r="T1027" s="2" t="s">
        <v>12351</v>
      </c>
      <c r="U1027" s="2" t="s">
        <v>44</v>
      </c>
      <c r="V1027" s="2"/>
      <c r="W1027" s="2"/>
      <c r="X1027" s="2"/>
      <c r="Y1027" s="2"/>
      <c r="Z1027" s="2" t="s">
        <v>12352</v>
      </c>
      <c r="AA1027" s="2">
        <f>FIND("Approved Date:",Table1[[#This Row],[Footer Text]],1)+15</f>
        <v>125</v>
      </c>
      <c r="AB1027" s="2">
        <f>LEN(Table1[[#This Row],[Footer Text]])</f>
        <v>135</v>
      </c>
      <c r="AC1027" s="2" t="str">
        <f>SUBSTITUTE(MID(Table1[[#This Row],[Footer Text]],Table1[[#This Row],[Approved Date:]],Table1[[#This Row],[Column1]]-Table1[[#This Row],[Approved Date:]]),"-","/")</f>
        <v>2021/05/02</v>
      </c>
      <c r="AD1027" s="3">
        <f>IFERROR(IFERROR(DATEVALUE(Table1[[#This Row],[Column2]]),DATE(MID(Table1[[#This Row],[Column2]],FIND(20,Table1[[#This Row],[Column2]],1),4),MID(Table1[[#This Row],[Column2]],FIND("/",Table1[[#This Row],[Column2]],1)+1,2),1)),"Check")</f>
        <v>44318</v>
      </c>
      <c r="AE1027" s="3">
        <f ca="1">IFERROR(TODAY()-Table1[[#This Row],[Column3]],"")</f>
        <v>1897</v>
      </c>
      <c r="AF1027" s="3" t="str">
        <f>VLOOKUP(Table1[[#This Row],[Location of the Job]],Table2[],3,FALSE)</f>
        <v>CPG</v>
      </c>
    </row>
    <row r="1028" spans="1:32" x14ac:dyDescent="0.25">
      <c r="A1028" s="2" t="s">
        <v>12353</v>
      </c>
      <c r="B1028" s="2" t="s">
        <v>125</v>
      </c>
      <c r="C1028" s="2" t="s">
        <v>12354</v>
      </c>
      <c r="D1028" s="2" t="s">
        <v>12355</v>
      </c>
      <c r="E1028" s="2" t="s">
        <v>12356</v>
      </c>
      <c r="F1028" s="2" t="s">
        <v>12357</v>
      </c>
      <c r="G1028" s="2">
        <v>0</v>
      </c>
      <c r="H1028" s="2">
        <v>2</v>
      </c>
      <c r="I1028" s="2" t="s">
        <v>12358</v>
      </c>
      <c r="J1028" s="2" t="s">
        <v>12359</v>
      </c>
      <c r="K1028" s="2" t="s">
        <v>12360</v>
      </c>
      <c r="L1028" s="2" t="s">
        <v>12361</v>
      </c>
      <c r="M1028" s="2" t="s">
        <v>101</v>
      </c>
      <c r="N1028" s="2" t="s">
        <v>12362</v>
      </c>
      <c r="O1028" s="2" t="s">
        <v>483</v>
      </c>
      <c r="P1028" s="2" t="s">
        <v>12363</v>
      </c>
      <c r="Q1028" s="2" t="s">
        <v>1462</v>
      </c>
      <c r="R1028" s="2" t="s">
        <v>268</v>
      </c>
      <c r="S1028" s="2" t="s">
        <v>269</v>
      </c>
      <c r="T1028" s="2" t="s">
        <v>43</v>
      </c>
      <c r="U1028" s="2"/>
      <c r="V1028" s="2"/>
      <c r="W1028" s="2"/>
      <c r="X1028" s="2"/>
      <c r="Y1028" s="2"/>
      <c r="Z1028" s="2" t="s">
        <v>12364</v>
      </c>
      <c r="AA1028" s="2">
        <f>FIND("Approved Date:",Table1[[#This Row],[Footer Text]],1)+15</f>
        <v>126</v>
      </c>
      <c r="AB1028" s="2">
        <f>LEN(Table1[[#This Row],[Footer Text]])</f>
        <v>136</v>
      </c>
      <c r="AC1028" s="2" t="str">
        <f>SUBSTITUTE(MID(Table1[[#This Row],[Footer Text]],Table1[[#This Row],[Approved Date:]],Table1[[#This Row],[Column1]]-Table1[[#This Row],[Approved Date:]]),"-","/")</f>
        <v>05/02/2024</v>
      </c>
      <c r="AD1028" s="3">
        <f>IFERROR(IFERROR(DATEVALUE(Table1[[#This Row],[Column2]]),DATE(MID(Table1[[#This Row],[Column2]],FIND(20,Table1[[#This Row],[Column2]],1),4),MID(Table1[[#This Row],[Column2]],FIND("/",Table1[[#This Row],[Column2]],1)+1,2),1)),"Check")</f>
        <v>45414</v>
      </c>
      <c r="AE1028" s="3">
        <f ca="1">IFERROR(TODAY()-Table1[[#This Row],[Column3]],"")</f>
        <v>801</v>
      </c>
      <c r="AF1028" s="3" t="str">
        <f>VLOOKUP(Table1[[#This Row],[Location of the Job]],Table2[],3,FALSE)</f>
        <v>CPG</v>
      </c>
    </row>
    <row r="1029" spans="1:32" x14ac:dyDescent="0.25">
      <c r="A1029" s="2" t="s">
        <v>12365</v>
      </c>
      <c r="B1029" s="2" t="s">
        <v>27</v>
      </c>
      <c r="C1029" s="2" t="s">
        <v>12366</v>
      </c>
      <c r="D1029" s="2" t="s">
        <v>12367</v>
      </c>
      <c r="E1029" s="2" t="s">
        <v>799</v>
      </c>
      <c r="F1029" s="2" t="s">
        <v>12357</v>
      </c>
      <c r="G1029" s="2">
        <v>0</v>
      </c>
      <c r="H1029" s="2">
        <v>2</v>
      </c>
      <c r="I1029" s="2" t="s">
        <v>12368</v>
      </c>
      <c r="J1029" s="2" t="s">
        <v>12369</v>
      </c>
      <c r="K1029" s="2" t="s">
        <v>12370</v>
      </c>
      <c r="L1029" s="2" t="s">
        <v>12371</v>
      </c>
      <c r="M1029" s="2" t="s">
        <v>101</v>
      </c>
      <c r="N1029" s="2" t="s">
        <v>12372</v>
      </c>
      <c r="O1029" s="2" t="s">
        <v>1354</v>
      </c>
      <c r="P1029" s="2" t="s">
        <v>12363</v>
      </c>
      <c r="Q1029" s="2" t="s">
        <v>87</v>
      </c>
      <c r="R1029" s="2" t="s">
        <v>12373</v>
      </c>
      <c r="S1029" s="2" t="s">
        <v>12374</v>
      </c>
      <c r="T1029" s="2" t="s">
        <v>12375</v>
      </c>
      <c r="U1029" s="2" t="s">
        <v>44</v>
      </c>
      <c r="V1029" s="2"/>
      <c r="W1029" s="2"/>
      <c r="X1029" s="2"/>
      <c r="Y1029" s="2"/>
      <c r="Z1029" s="2" t="s">
        <v>12376</v>
      </c>
      <c r="AA1029" s="2">
        <f>FIND("Approved Date:",Table1[[#This Row],[Footer Text]],1)+15</f>
        <v>118</v>
      </c>
      <c r="AB1029" s="2">
        <f>LEN(Table1[[#This Row],[Footer Text]])</f>
        <v>128</v>
      </c>
      <c r="AC1029" s="2" t="str">
        <f>SUBSTITUTE(MID(Table1[[#This Row],[Footer Text]],Table1[[#This Row],[Approved Date:]],Table1[[#This Row],[Column1]]-Table1[[#This Row],[Approved Date:]]),"-","/")</f>
        <v>2026/04/15</v>
      </c>
      <c r="AD1029" s="3">
        <f>IFERROR(IFERROR(DATEVALUE(Table1[[#This Row],[Column2]]),DATE(MID(Table1[[#This Row],[Column2]],FIND(20,Table1[[#This Row],[Column2]],1),4),MID(Table1[[#This Row],[Column2]],FIND("/",Table1[[#This Row],[Column2]],1)+1,2),1)),"Check")</f>
        <v>46127</v>
      </c>
      <c r="AE1029" s="3">
        <f ca="1">IFERROR(TODAY()-Table1[[#This Row],[Column3]],"")</f>
        <v>88</v>
      </c>
      <c r="AF1029" s="3" t="str">
        <f>VLOOKUP(Table1[[#This Row],[Location of the Job]],Table2[],3,FALSE)</f>
        <v>CPG</v>
      </c>
    </row>
    <row r="1030" spans="1:32" x14ac:dyDescent="0.25">
      <c r="A1030" s="2" t="s">
        <v>12377</v>
      </c>
      <c r="B1030" s="2" t="s">
        <v>27</v>
      </c>
      <c r="C1030" s="2" t="s">
        <v>12378</v>
      </c>
      <c r="D1030" s="2" t="s">
        <v>12154</v>
      </c>
      <c r="E1030" s="2" t="s">
        <v>12379</v>
      </c>
      <c r="F1030" s="2" t="s">
        <v>858</v>
      </c>
      <c r="G1030" s="2">
        <v>3</v>
      </c>
      <c r="H1030" s="2">
        <v>3</v>
      </c>
      <c r="I1030" s="2" t="s">
        <v>12380</v>
      </c>
      <c r="J1030" s="2" t="s">
        <v>12381</v>
      </c>
      <c r="K1030" s="2" t="s">
        <v>12382</v>
      </c>
      <c r="L1030" s="2" t="s">
        <v>12383</v>
      </c>
      <c r="M1030" s="2" t="s">
        <v>12384</v>
      </c>
      <c r="N1030" s="2" t="s">
        <v>12385</v>
      </c>
      <c r="O1030" s="2" t="s">
        <v>12386</v>
      </c>
      <c r="P1030" s="2" t="s">
        <v>12387</v>
      </c>
      <c r="Q1030" s="2" t="s">
        <v>58</v>
      </c>
      <c r="R1030" s="2" t="s">
        <v>12388</v>
      </c>
      <c r="S1030" s="2" t="s">
        <v>1077</v>
      </c>
      <c r="T1030" s="2"/>
      <c r="U1030" s="2" t="s">
        <v>44</v>
      </c>
      <c r="V1030" s="2"/>
      <c r="W1030" s="2"/>
      <c r="X1030" s="2"/>
      <c r="Y1030" s="2"/>
      <c r="Z1030" s="2" t="s">
        <v>12389</v>
      </c>
      <c r="AA1030" s="2">
        <f>FIND("Approved Date:",Table1[[#This Row],[Footer Text]],1)+15</f>
        <v>115</v>
      </c>
      <c r="AB1030" s="2">
        <f>LEN(Table1[[#This Row],[Footer Text]])</f>
        <v>125</v>
      </c>
      <c r="AC1030" s="2" t="str">
        <f>SUBSTITUTE(MID(Table1[[#This Row],[Footer Text]],Table1[[#This Row],[Approved Date:]],Table1[[#This Row],[Column1]]-Table1[[#This Row],[Approved Date:]]),"-","/")</f>
        <v>2013/11/09</v>
      </c>
      <c r="AD1030" s="3">
        <f>IFERROR(IFERROR(DATEVALUE(Table1[[#This Row],[Column2]]),DATE(MID(Table1[[#This Row],[Column2]],FIND(20,Table1[[#This Row],[Column2]],1),4),MID(Table1[[#This Row],[Column2]],FIND("/",Table1[[#This Row],[Column2]],1)+1,2),1)),"Check")</f>
        <v>41587</v>
      </c>
      <c r="AE1030" s="3">
        <f ca="1">IFERROR(TODAY()-Table1[[#This Row],[Column3]],"")</f>
        <v>4628</v>
      </c>
      <c r="AF1030" s="3" t="str">
        <f>VLOOKUP(Table1[[#This Row],[Location of the Job]],Table2[],3,FALSE)</f>
        <v>FIN</v>
      </c>
    </row>
    <row r="1031" spans="1:32" x14ac:dyDescent="0.25">
      <c r="A1031" s="2" t="s">
        <v>12390</v>
      </c>
      <c r="B1031" s="2" t="s">
        <v>27</v>
      </c>
      <c r="C1031" s="2" t="s">
        <v>12391</v>
      </c>
      <c r="D1031" s="2" t="s">
        <v>12392</v>
      </c>
      <c r="E1031" s="2" t="s">
        <v>799</v>
      </c>
      <c r="F1031" s="2" t="s">
        <v>12341</v>
      </c>
      <c r="G1031" s="2">
        <v>5</v>
      </c>
      <c r="H1031" s="2">
        <v>3</v>
      </c>
      <c r="I1031" s="2" t="s">
        <v>12393</v>
      </c>
      <c r="J1031" s="2" t="s">
        <v>12394</v>
      </c>
      <c r="K1031" s="2" t="s">
        <v>12395</v>
      </c>
      <c r="L1031" s="2" t="s">
        <v>12396</v>
      </c>
      <c r="M1031" s="2" t="s">
        <v>101</v>
      </c>
      <c r="N1031" s="2" t="s">
        <v>12397</v>
      </c>
      <c r="O1031" s="2" t="s">
        <v>12398</v>
      </c>
      <c r="P1031" s="2" t="s">
        <v>12399</v>
      </c>
      <c r="Q1031" s="2" t="s">
        <v>200</v>
      </c>
      <c r="R1031" s="2" t="s">
        <v>12400</v>
      </c>
      <c r="S1031" s="2" t="s">
        <v>2141</v>
      </c>
      <c r="T1031" s="2" t="s">
        <v>12401</v>
      </c>
      <c r="U1031" s="2" t="s">
        <v>44</v>
      </c>
      <c r="V1031" s="2"/>
      <c r="W1031" s="2"/>
      <c r="X1031" s="2"/>
      <c r="Y1031" s="2"/>
      <c r="Z1031" s="2" t="s">
        <v>12402</v>
      </c>
      <c r="AA1031" s="2">
        <f>FIND("Approved Date:",Table1[[#This Row],[Footer Text]],1)+15</f>
        <v>123</v>
      </c>
      <c r="AB1031" s="2">
        <f>LEN(Table1[[#This Row],[Footer Text]])</f>
        <v>133</v>
      </c>
      <c r="AC1031" s="2" t="str">
        <f>SUBSTITUTE(MID(Table1[[#This Row],[Footer Text]],Table1[[#This Row],[Approved Date:]],Table1[[#This Row],[Column1]]-Table1[[#This Row],[Approved Date:]]),"-","/")</f>
        <v>2024/06/26</v>
      </c>
      <c r="AD1031" s="3">
        <f>IFERROR(IFERROR(DATEVALUE(Table1[[#This Row],[Column2]]),DATE(MID(Table1[[#This Row],[Column2]],FIND(20,Table1[[#This Row],[Column2]],1),4),MID(Table1[[#This Row],[Column2]],FIND("/",Table1[[#This Row],[Column2]],1)+1,2),1)),"Check")</f>
        <v>45469</v>
      </c>
      <c r="AE1031" s="3">
        <f ca="1">IFERROR(TODAY()-Table1[[#This Row],[Column3]],"")</f>
        <v>746</v>
      </c>
      <c r="AF1031" s="3" t="str">
        <f>VLOOKUP(Table1[[#This Row],[Location of the Job]],Table2[],3,FALSE)</f>
        <v>CPG</v>
      </c>
    </row>
    <row r="1032" spans="1:32" x14ac:dyDescent="0.25">
      <c r="A1032" s="2" t="s">
        <v>12403</v>
      </c>
      <c r="B1032" s="2" t="s">
        <v>125</v>
      </c>
      <c r="C1032" s="2"/>
      <c r="D1032" s="2" t="s">
        <v>12404</v>
      </c>
      <c r="E1032" s="2" t="s">
        <v>1479</v>
      </c>
      <c r="F1032" s="2" t="s">
        <v>12405</v>
      </c>
      <c r="G1032" s="2"/>
      <c r="H1032" s="2"/>
      <c r="I1032" s="2"/>
      <c r="J1032" s="2"/>
      <c r="K1032" s="2"/>
      <c r="L1032" s="2"/>
      <c r="M1032" s="2"/>
      <c r="N1032" s="2" t="s">
        <v>12406</v>
      </c>
      <c r="O1032" s="2"/>
      <c r="P1032" s="2" t="s">
        <v>12407</v>
      </c>
      <c r="Q1032" s="2" t="s">
        <v>426</v>
      </c>
      <c r="R1032" s="2"/>
      <c r="S1032" s="2"/>
      <c r="T1032" s="2"/>
      <c r="U1032" s="2"/>
      <c r="V1032" s="2"/>
      <c r="W1032" s="2"/>
      <c r="X1032" s="2"/>
      <c r="Y1032" s="2"/>
      <c r="Z1032" s="2" t="s">
        <v>12408</v>
      </c>
      <c r="AA1032" s="2" t="e">
        <f>FIND("Approved Date:",Table1[[#This Row],[Footer Text]],1)+15</f>
        <v>#VALUE!</v>
      </c>
      <c r="AB1032" s="2">
        <f>LEN(Table1[[#This Row],[Footer Text]])</f>
        <v>0</v>
      </c>
      <c r="AC1032" s="2" t="e">
        <f>SUBSTITUTE(MID(Table1[[#This Row],[Footer Text]],Table1[[#This Row],[Approved Date:]],Table1[[#This Row],[Column1]]-Table1[[#This Row],[Approved Date:]]),"-","/")</f>
        <v>#VALUE!</v>
      </c>
      <c r="AD1032" s="3" t="str">
        <f>IFERROR(IFERROR(DATEVALUE(Table1[[#This Row],[Column2]]),DATE(MID(Table1[[#This Row],[Column2]],FIND(20,Table1[[#This Row],[Column2]],1),4),MID(Table1[[#This Row],[Column2]],FIND("/",Table1[[#This Row],[Column2]],1)+1,2),1)),"Check")</f>
        <v>Check</v>
      </c>
      <c r="AE1032" s="3" t="str">
        <f ca="1">IFERROR(TODAY()-Table1[[#This Row],[Column3]],"")</f>
        <v/>
      </c>
      <c r="AF1032" s="3" t="str">
        <f>VLOOKUP(Table1[[#This Row],[Location of the Job]],Table2[],3,FALSE)</f>
        <v>CPG</v>
      </c>
    </row>
    <row r="1033" spans="1:32" x14ac:dyDescent="0.25">
      <c r="A1033" s="2" t="s">
        <v>12409</v>
      </c>
      <c r="B1033" s="2" t="s">
        <v>125</v>
      </c>
      <c r="C1033" s="2" t="s">
        <v>12410</v>
      </c>
      <c r="D1033" s="2" t="s">
        <v>12411</v>
      </c>
      <c r="E1033" s="2" t="s">
        <v>799</v>
      </c>
      <c r="F1033" s="2" t="s">
        <v>12412</v>
      </c>
      <c r="G1033" s="2">
        <v>0</v>
      </c>
      <c r="H1033" s="2">
        <v>2</v>
      </c>
      <c r="I1033" s="2" t="s">
        <v>12413</v>
      </c>
      <c r="J1033" s="2" t="s">
        <v>12414</v>
      </c>
      <c r="K1033" s="2" t="s">
        <v>12415</v>
      </c>
      <c r="L1033" s="2" t="s">
        <v>12416</v>
      </c>
      <c r="M1033" s="2" t="s">
        <v>101</v>
      </c>
      <c r="N1033" s="2" t="s">
        <v>12417</v>
      </c>
      <c r="O1033" s="2" t="s">
        <v>12418</v>
      </c>
      <c r="P1033" s="2" t="s">
        <v>12419</v>
      </c>
      <c r="Q1033" s="2" t="s">
        <v>426</v>
      </c>
      <c r="R1033" s="2" t="s">
        <v>12420</v>
      </c>
      <c r="S1033" s="2" t="s">
        <v>12421</v>
      </c>
      <c r="T1033" s="2" t="s">
        <v>4239</v>
      </c>
      <c r="U1033" s="2"/>
      <c r="V1033" s="2"/>
      <c r="W1033" s="2"/>
      <c r="X1033" s="2"/>
      <c r="Y1033" s="2"/>
      <c r="Z1033" s="2" t="s">
        <v>12422</v>
      </c>
      <c r="AA1033" s="2">
        <f>FIND("Approved Date:",Table1[[#This Row],[Footer Text]],1)+15</f>
        <v>121</v>
      </c>
      <c r="AB1033" s="2">
        <f>LEN(Table1[[#This Row],[Footer Text]])</f>
        <v>131</v>
      </c>
      <c r="AC1033" s="2" t="str">
        <f>SUBSTITUTE(MID(Table1[[#This Row],[Footer Text]],Table1[[#This Row],[Approved Date:]],Table1[[#This Row],[Column1]]-Table1[[#This Row],[Approved Date:]]),"-","/")</f>
        <v>2024/09/07</v>
      </c>
      <c r="AD1033" s="3">
        <f>IFERROR(IFERROR(DATEVALUE(Table1[[#This Row],[Column2]]),DATE(MID(Table1[[#This Row],[Column2]],FIND(20,Table1[[#This Row],[Column2]],1),4),MID(Table1[[#This Row],[Column2]],FIND("/",Table1[[#This Row],[Column2]],1)+1,2),1)),"Check")</f>
        <v>45542</v>
      </c>
      <c r="AE1033" s="3">
        <f ca="1">IFERROR(TODAY()-Table1[[#This Row],[Column3]],"")</f>
        <v>673</v>
      </c>
      <c r="AF1033" s="3" t="str">
        <f>VLOOKUP(Table1[[#This Row],[Location of the Job]],Table2[],3,FALSE)</f>
        <v>CPG</v>
      </c>
    </row>
    <row r="1034" spans="1:32" x14ac:dyDescent="0.25">
      <c r="A1034" s="2" t="s">
        <v>12423</v>
      </c>
      <c r="B1034" s="2" t="s">
        <v>27</v>
      </c>
      <c r="C1034" s="2" t="s">
        <v>12424</v>
      </c>
      <c r="D1034" s="2" t="s">
        <v>12425</v>
      </c>
      <c r="E1034" s="2" t="s">
        <v>799</v>
      </c>
      <c r="F1034" s="2" t="s">
        <v>12412</v>
      </c>
      <c r="G1034" s="2">
        <v>0</v>
      </c>
      <c r="H1034" s="2">
        <v>2</v>
      </c>
      <c r="I1034" s="2" t="s">
        <v>12426</v>
      </c>
      <c r="J1034" s="2" t="s">
        <v>12427</v>
      </c>
      <c r="K1034" s="2" t="s">
        <v>12428</v>
      </c>
      <c r="L1034" s="2" t="s">
        <v>12429</v>
      </c>
      <c r="M1034" s="2" t="s">
        <v>101</v>
      </c>
      <c r="N1034" s="2" t="s">
        <v>12417</v>
      </c>
      <c r="O1034" s="2" t="s">
        <v>12418</v>
      </c>
      <c r="P1034" s="2" t="s">
        <v>12430</v>
      </c>
      <c r="Q1034" s="2" t="s">
        <v>58</v>
      </c>
      <c r="R1034" s="2" t="s">
        <v>12431</v>
      </c>
      <c r="S1034" s="2" t="s">
        <v>12421</v>
      </c>
      <c r="T1034" s="2" t="s">
        <v>4239</v>
      </c>
      <c r="U1034" s="2" t="s">
        <v>44</v>
      </c>
      <c r="V1034" s="2"/>
      <c r="W1034" s="2"/>
      <c r="X1034" s="2"/>
      <c r="Y1034" s="2"/>
      <c r="Z1034" s="2" t="s">
        <v>12432</v>
      </c>
      <c r="AA1034" s="2">
        <f>FIND("Approved Date:",Table1[[#This Row],[Footer Text]],1)+15</f>
        <v>118</v>
      </c>
      <c r="AB1034" s="2">
        <f>LEN(Table1[[#This Row],[Footer Text]])</f>
        <v>127</v>
      </c>
      <c r="AC1034" s="2" t="str">
        <f>SUBSTITUTE(MID(Table1[[#This Row],[Footer Text]],Table1[[#This Row],[Approved Date:]],Table1[[#This Row],[Column1]]-Table1[[#This Row],[Approved Date:]]),"-","/")</f>
        <v>9/19/2023</v>
      </c>
      <c r="AD1034" s="3">
        <f>IFERROR(IFERROR(DATEVALUE(Table1[[#This Row],[Column2]]),DATE(MID(Table1[[#This Row],[Column2]],FIND(20,Table1[[#This Row],[Column2]],1),4),MID(Table1[[#This Row],[Column2]],FIND("/",Table1[[#This Row],[Column2]],1)+1,2),1)),"Check")</f>
        <v>45188</v>
      </c>
      <c r="AE1034" s="3">
        <f ca="1">IFERROR(TODAY()-Table1[[#This Row],[Column3]],"")</f>
        <v>1027</v>
      </c>
      <c r="AF1034" s="3" t="str">
        <f>VLOOKUP(Table1[[#This Row],[Location of the Job]],Table2[],3,FALSE)</f>
        <v>CPG</v>
      </c>
    </row>
    <row r="1035" spans="1:32" x14ac:dyDescent="0.25">
      <c r="A1035" s="2" t="s">
        <v>12433</v>
      </c>
      <c r="B1035" s="2" t="s">
        <v>125</v>
      </c>
      <c r="C1035" s="2" t="s">
        <v>12434</v>
      </c>
      <c r="D1035" s="2" t="s">
        <v>12435</v>
      </c>
      <c r="E1035" s="2" t="s">
        <v>12436</v>
      </c>
      <c r="F1035" s="2" t="s">
        <v>12437</v>
      </c>
      <c r="G1035" s="2">
        <v>0</v>
      </c>
      <c r="H1035" s="2">
        <v>2</v>
      </c>
      <c r="I1035" s="2" t="s">
        <v>12438</v>
      </c>
      <c r="J1035" s="2" t="s">
        <v>12439</v>
      </c>
      <c r="K1035" s="2" t="s">
        <v>12440</v>
      </c>
      <c r="L1035" s="2" t="s">
        <v>12441</v>
      </c>
      <c r="M1035" s="2" t="s">
        <v>101</v>
      </c>
      <c r="N1035" s="2" t="s">
        <v>4602</v>
      </c>
      <c r="O1035" s="2" t="s">
        <v>12442</v>
      </c>
      <c r="P1035" s="2" t="s">
        <v>12443</v>
      </c>
      <c r="Q1035" s="2" t="s">
        <v>5766</v>
      </c>
      <c r="R1035" s="2" t="s">
        <v>268</v>
      </c>
      <c r="S1035" s="2" t="s">
        <v>269</v>
      </c>
      <c r="T1035" s="2" t="s">
        <v>43</v>
      </c>
      <c r="U1035" s="2"/>
      <c r="V1035" s="2"/>
      <c r="W1035" s="2"/>
      <c r="X1035" s="2"/>
      <c r="Y1035" s="2"/>
      <c r="Z1035" s="2" t="s">
        <v>12444</v>
      </c>
      <c r="AA1035" s="2">
        <f>FIND("Approved Date:",Table1[[#This Row],[Footer Text]],1)+15</f>
        <v>116</v>
      </c>
      <c r="AB1035" s="2">
        <f>LEN(Table1[[#This Row],[Footer Text]])</f>
        <v>125</v>
      </c>
      <c r="AC1035" s="2" t="str">
        <f>SUBSTITUTE(MID(Table1[[#This Row],[Footer Text]],Table1[[#This Row],[Approved Date:]],Table1[[#This Row],[Column1]]-Table1[[#This Row],[Approved Date:]]),"-","/")</f>
        <v>2025/8/18</v>
      </c>
      <c r="AD1035" s="3">
        <f>IFERROR(IFERROR(DATEVALUE(Table1[[#This Row],[Column2]]),DATE(MID(Table1[[#This Row],[Column2]],FIND(20,Table1[[#This Row],[Column2]],1),4),MID(Table1[[#This Row],[Column2]],FIND("/",Table1[[#This Row],[Column2]],1)+1,2),1)),"Check")</f>
        <v>45887</v>
      </c>
      <c r="AE1035" s="3">
        <f ca="1">IFERROR(TODAY()-Table1[[#This Row],[Column3]],"")</f>
        <v>328</v>
      </c>
      <c r="AF1035" s="3" t="str">
        <f>VLOOKUP(Table1[[#This Row],[Location of the Job]],Table2[],3,FALSE)</f>
        <v>CPG</v>
      </c>
    </row>
    <row r="1036" spans="1:32" x14ac:dyDescent="0.25">
      <c r="A1036" s="2" t="s">
        <v>12445</v>
      </c>
      <c r="B1036" s="2" t="s">
        <v>125</v>
      </c>
      <c r="C1036" s="2" t="s">
        <v>12446</v>
      </c>
      <c r="D1036" s="2" t="s">
        <v>12435</v>
      </c>
      <c r="E1036" s="2" t="s">
        <v>12447</v>
      </c>
      <c r="F1036" s="2" t="s">
        <v>12448</v>
      </c>
      <c r="G1036" s="2">
        <v>0</v>
      </c>
      <c r="H1036" s="2">
        <v>2</v>
      </c>
      <c r="I1036" s="2" t="s">
        <v>6250</v>
      </c>
      <c r="J1036" s="2" t="s">
        <v>12439</v>
      </c>
      <c r="K1036" s="2" t="s">
        <v>12449</v>
      </c>
      <c r="L1036" s="2" t="s">
        <v>12450</v>
      </c>
      <c r="M1036" s="2" t="s">
        <v>101</v>
      </c>
      <c r="N1036" s="2" t="s">
        <v>4602</v>
      </c>
      <c r="O1036" s="2" t="s">
        <v>12442</v>
      </c>
      <c r="P1036" s="2" t="s">
        <v>12443</v>
      </c>
      <c r="Q1036" s="2" t="s">
        <v>1462</v>
      </c>
      <c r="R1036" s="2" t="s">
        <v>268</v>
      </c>
      <c r="S1036" s="2" t="s">
        <v>269</v>
      </c>
      <c r="T1036" s="2" t="s">
        <v>43</v>
      </c>
      <c r="U1036" s="2"/>
      <c r="V1036" s="2"/>
      <c r="W1036" s="2"/>
      <c r="X1036" s="2"/>
      <c r="Y1036" s="2"/>
      <c r="Z1036" s="2" t="s">
        <v>12451</v>
      </c>
      <c r="AA1036" s="2">
        <f>FIND("Approved Date:",Table1[[#This Row],[Footer Text]],1)+15</f>
        <v>121</v>
      </c>
      <c r="AB1036" s="2">
        <f>LEN(Table1[[#This Row],[Footer Text]])</f>
        <v>130</v>
      </c>
      <c r="AC1036" s="2" t="str">
        <f>SUBSTITUTE(MID(Table1[[#This Row],[Footer Text]],Table1[[#This Row],[Approved Date:]],Table1[[#This Row],[Column1]]-Table1[[#This Row],[Approved Date:]]),"-","/")</f>
        <v>4/24/2023</v>
      </c>
      <c r="AD1036" s="3">
        <f>IFERROR(IFERROR(DATEVALUE(Table1[[#This Row],[Column2]]),DATE(MID(Table1[[#This Row],[Column2]],FIND(20,Table1[[#This Row],[Column2]],1),4),MID(Table1[[#This Row],[Column2]],FIND("/",Table1[[#This Row],[Column2]],1)+1,2),1)),"Check")</f>
        <v>45040</v>
      </c>
      <c r="AE1036" s="3">
        <f ca="1">IFERROR(TODAY()-Table1[[#This Row],[Column3]],"")</f>
        <v>1175</v>
      </c>
      <c r="AF1036" s="3" t="str">
        <f>VLOOKUP(Table1[[#This Row],[Location of the Job]],Table2[],3,FALSE)</f>
        <v>CPG</v>
      </c>
    </row>
    <row r="1037" spans="1:32" x14ac:dyDescent="0.25">
      <c r="A1037" s="2" t="s">
        <v>12452</v>
      </c>
      <c r="B1037" s="2" t="s">
        <v>125</v>
      </c>
      <c r="C1037" s="2" t="s">
        <v>12453</v>
      </c>
      <c r="D1037" s="2" t="s">
        <v>12454</v>
      </c>
      <c r="E1037" s="2" t="s">
        <v>12455</v>
      </c>
      <c r="F1037" s="2" t="s">
        <v>12456</v>
      </c>
      <c r="G1037" s="2">
        <v>0</v>
      </c>
      <c r="H1037" s="2">
        <v>2</v>
      </c>
      <c r="I1037" s="2" t="s">
        <v>12457</v>
      </c>
      <c r="J1037" s="2" t="s">
        <v>12439</v>
      </c>
      <c r="K1037" s="2" t="s">
        <v>12458</v>
      </c>
      <c r="L1037" s="2" t="s">
        <v>12459</v>
      </c>
      <c r="M1037" s="2" t="s">
        <v>101</v>
      </c>
      <c r="N1037" s="2" t="s">
        <v>12460</v>
      </c>
      <c r="O1037" s="2" t="s">
        <v>12461</v>
      </c>
      <c r="P1037" s="2" t="s">
        <v>12462</v>
      </c>
      <c r="Q1037" s="2" t="s">
        <v>5766</v>
      </c>
      <c r="R1037" s="2" t="s">
        <v>6859</v>
      </c>
      <c r="S1037" s="2" t="s">
        <v>269</v>
      </c>
      <c r="T1037" s="2" t="s">
        <v>4239</v>
      </c>
      <c r="U1037" s="2"/>
      <c r="V1037" s="2"/>
      <c r="W1037" s="2"/>
      <c r="X1037" s="2"/>
      <c r="Y1037" s="2"/>
      <c r="Z1037" s="2" t="s">
        <v>12463</v>
      </c>
      <c r="AA1037" s="2">
        <f>FIND("Approved Date:",Table1[[#This Row],[Footer Text]],1)+15</f>
        <v>117</v>
      </c>
      <c r="AB1037" s="2">
        <f>LEN(Table1[[#This Row],[Footer Text]])</f>
        <v>127</v>
      </c>
      <c r="AC1037" s="2" t="str">
        <f>SUBSTITUTE(MID(Table1[[#This Row],[Footer Text]],Table1[[#This Row],[Approved Date:]],Table1[[#This Row],[Column1]]-Table1[[#This Row],[Approved Date:]]),"-","/")</f>
        <v>08/09/2025</v>
      </c>
      <c r="AD1037" s="3">
        <f>IFERROR(IFERROR(DATEVALUE(Table1[[#This Row],[Column2]]),DATE(MID(Table1[[#This Row],[Column2]],FIND(20,Table1[[#This Row],[Column2]],1),4),MID(Table1[[#This Row],[Column2]],FIND("/",Table1[[#This Row],[Column2]],1)+1,2),1)),"Check")</f>
        <v>45878</v>
      </c>
      <c r="AE1037" s="3">
        <f ca="1">IFERROR(TODAY()-Table1[[#This Row],[Column3]],"")</f>
        <v>337</v>
      </c>
      <c r="AF1037" s="3" t="str">
        <f>VLOOKUP(Table1[[#This Row],[Location of the Job]],Table2[],3,FALSE)</f>
        <v>CPG</v>
      </c>
    </row>
    <row r="1038" spans="1:32" x14ac:dyDescent="0.25">
      <c r="A1038" s="2" t="s">
        <v>12464</v>
      </c>
      <c r="B1038" s="2" t="s">
        <v>27</v>
      </c>
      <c r="C1038" s="2" t="s">
        <v>12465</v>
      </c>
      <c r="D1038" s="2" t="s">
        <v>12466</v>
      </c>
      <c r="E1038" s="2" t="s">
        <v>12467</v>
      </c>
      <c r="F1038" s="2" t="s">
        <v>12468</v>
      </c>
      <c r="G1038" s="2">
        <v>0</v>
      </c>
      <c r="H1038" s="2">
        <v>2</v>
      </c>
      <c r="I1038" s="2" t="s">
        <v>12469</v>
      </c>
      <c r="J1038" s="2" t="s">
        <v>3177</v>
      </c>
      <c r="K1038" s="2" t="s">
        <v>12470</v>
      </c>
      <c r="L1038" s="2" t="s">
        <v>12471</v>
      </c>
      <c r="M1038" s="2" t="s">
        <v>101</v>
      </c>
      <c r="N1038" s="2" t="s">
        <v>1727</v>
      </c>
      <c r="O1038" s="2" t="s">
        <v>12472</v>
      </c>
      <c r="P1038" s="2" t="s">
        <v>3181</v>
      </c>
      <c r="Q1038" s="2" t="s">
        <v>163</v>
      </c>
      <c r="R1038" s="2" t="s">
        <v>3182</v>
      </c>
      <c r="S1038" s="2" t="s">
        <v>3183</v>
      </c>
      <c r="T1038" s="2" t="s">
        <v>3184</v>
      </c>
      <c r="U1038" s="2" t="s">
        <v>44</v>
      </c>
      <c r="V1038" s="2"/>
      <c r="W1038" s="2"/>
      <c r="X1038" s="2"/>
      <c r="Y1038" s="2"/>
      <c r="Z1038" s="2" t="s">
        <v>12473</v>
      </c>
      <c r="AA1038" s="2">
        <f>FIND("Approved Date:",Table1[[#This Row],[Footer Text]],1)+15</f>
        <v>130</v>
      </c>
      <c r="AB1038" s="2">
        <f>LEN(Table1[[#This Row],[Footer Text]])</f>
        <v>140</v>
      </c>
      <c r="AC1038" s="2" t="str">
        <f>SUBSTITUTE(MID(Table1[[#This Row],[Footer Text]],Table1[[#This Row],[Approved Date:]],Table1[[#This Row],[Column1]]-Table1[[#This Row],[Approved Date:]]),"-","/")</f>
        <v>05/25/2025</v>
      </c>
      <c r="AD1038" s="3">
        <f>IFERROR(IFERROR(DATEVALUE(Table1[[#This Row],[Column2]]),DATE(MID(Table1[[#This Row],[Column2]],FIND(20,Table1[[#This Row],[Column2]],1),4),MID(Table1[[#This Row],[Column2]],FIND("/",Table1[[#This Row],[Column2]],1)+1,2),1)),"Check")</f>
        <v>45802</v>
      </c>
      <c r="AE1038" s="3">
        <f ca="1">IFERROR(TODAY()-Table1[[#This Row],[Column3]],"")</f>
        <v>413</v>
      </c>
      <c r="AF1038" s="3" t="str">
        <f>VLOOKUP(Table1[[#This Row],[Location of the Job]],Table2[],3,FALSE)</f>
        <v xml:space="preserve">CR </v>
      </c>
    </row>
    <row r="1039" spans="1:32" x14ac:dyDescent="0.25">
      <c r="A1039" s="2" t="s">
        <v>12474</v>
      </c>
      <c r="B1039" s="2" t="s">
        <v>27</v>
      </c>
      <c r="C1039" s="2" t="s">
        <v>12475</v>
      </c>
      <c r="D1039" s="2" t="s">
        <v>12476</v>
      </c>
      <c r="E1039" s="2" t="s">
        <v>6249</v>
      </c>
      <c r="F1039" s="2" t="s">
        <v>12477</v>
      </c>
      <c r="G1039" s="2" t="s">
        <v>68</v>
      </c>
      <c r="H1039" s="2">
        <v>2</v>
      </c>
      <c r="I1039" s="2" t="s">
        <v>6250</v>
      </c>
      <c r="J1039" s="2" t="s">
        <v>12478</v>
      </c>
      <c r="K1039" s="2" t="s">
        <v>12479</v>
      </c>
      <c r="L1039" s="2" t="s">
        <v>12480</v>
      </c>
      <c r="M1039" s="2" t="s">
        <v>101</v>
      </c>
      <c r="N1039" s="2" t="s">
        <v>4602</v>
      </c>
      <c r="O1039" s="2" t="s">
        <v>12481</v>
      </c>
      <c r="P1039" s="2" t="s">
        <v>12443</v>
      </c>
      <c r="Q1039" s="2" t="s">
        <v>7858</v>
      </c>
      <c r="R1039" s="2" t="s">
        <v>12482</v>
      </c>
      <c r="S1039" s="2" t="s">
        <v>12483</v>
      </c>
      <c r="T1039" s="2" t="s">
        <v>43</v>
      </c>
      <c r="U1039" s="2" t="s">
        <v>44</v>
      </c>
      <c r="V1039" s="2"/>
      <c r="W1039" s="2"/>
      <c r="X1039" s="2"/>
      <c r="Y1039" s="2"/>
      <c r="Z1039" s="2" t="s">
        <v>12484</v>
      </c>
      <c r="AA1039" s="2">
        <f>FIND("Approved Date:",Table1[[#This Row],[Footer Text]],1)+15</f>
        <v>117</v>
      </c>
      <c r="AB1039" s="2">
        <f>LEN(Table1[[#This Row],[Footer Text]])</f>
        <v>126</v>
      </c>
      <c r="AC1039" s="2" t="str">
        <f>SUBSTITUTE(MID(Table1[[#This Row],[Footer Text]],Table1[[#This Row],[Approved Date:]],Table1[[#This Row],[Column1]]-Table1[[#This Row],[Approved Date:]]),"-","/")</f>
        <v>5/23/2023</v>
      </c>
      <c r="AD1039" s="3">
        <f>IFERROR(IFERROR(DATEVALUE(Table1[[#This Row],[Column2]]),DATE(MID(Table1[[#This Row],[Column2]],FIND(20,Table1[[#This Row],[Column2]],1),4),MID(Table1[[#This Row],[Column2]],FIND("/",Table1[[#This Row],[Column2]],1)+1,2),1)),"Check")</f>
        <v>45069</v>
      </c>
      <c r="AE1039" s="3">
        <f ca="1">IFERROR(TODAY()-Table1[[#This Row],[Column3]],"")</f>
        <v>1146</v>
      </c>
      <c r="AF1039" s="3" t="str">
        <f>VLOOKUP(Table1[[#This Row],[Location of the Job]],Table2[],3,FALSE)</f>
        <v>CPG</v>
      </c>
    </row>
    <row r="1040" spans="1:32" x14ac:dyDescent="0.25">
      <c r="A1040" s="2" t="s">
        <v>12485</v>
      </c>
      <c r="B1040" s="2" t="s">
        <v>27</v>
      </c>
      <c r="C1040" s="2" t="s">
        <v>12486</v>
      </c>
      <c r="D1040" s="2" t="s">
        <v>12487</v>
      </c>
      <c r="E1040" s="2" t="s">
        <v>799</v>
      </c>
      <c r="F1040" s="2" t="s">
        <v>12488</v>
      </c>
      <c r="G1040" s="2">
        <v>0</v>
      </c>
      <c r="H1040" s="2">
        <v>23</v>
      </c>
      <c r="I1040" s="2" t="s">
        <v>12489</v>
      </c>
      <c r="J1040" s="2" t="s">
        <v>12490</v>
      </c>
      <c r="K1040" s="2" t="s">
        <v>12491</v>
      </c>
      <c r="L1040" s="2" t="s">
        <v>12492</v>
      </c>
      <c r="M1040" s="2" t="s">
        <v>715</v>
      </c>
      <c r="N1040" s="2" t="s">
        <v>12493</v>
      </c>
      <c r="O1040" s="2" t="s">
        <v>12494</v>
      </c>
      <c r="P1040" s="2" t="s">
        <v>12495</v>
      </c>
      <c r="Q1040" s="2" t="s">
        <v>12496</v>
      </c>
      <c r="R1040" s="2" t="s">
        <v>390</v>
      </c>
      <c r="S1040" s="2" t="s">
        <v>12497</v>
      </c>
      <c r="T1040" s="2" t="s">
        <v>12498</v>
      </c>
      <c r="U1040" s="2" t="s">
        <v>44</v>
      </c>
      <c r="V1040" s="2"/>
      <c r="W1040" s="2"/>
      <c r="X1040" s="2"/>
      <c r="Y1040" s="2"/>
      <c r="Z1040" s="2" t="s">
        <v>12499</v>
      </c>
      <c r="AA1040" s="2">
        <f>FIND("Approved Date:",Table1[[#This Row],[Footer Text]],1)+15</f>
        <v>122</v>
      </c>
      <c r="AB1040" s="2">
        <f>LEN(Table1[[#This Row],[Footer Text]])</f>
        <v>132</v>
      </c>
      <c r="AC1040" s="2" t="str">
        <f>SUBSTITUTE(MID(Table1[[#This Row],[Footer Text]],Table1[[#This Row],[Approved Date:]],Table1[[#This Row],[Column1]]-Table1[[#This Row],[Approved Date:]]),"-","/")</f>
        <v>2022/10/08</v>
      </c>
      <c r="AD1040" s="3">
        <f>IFERROR(IFERROR(DATEVALUE(Table1[[#This Row],[Column2]]),DATE(MID(Table1[[#This Row],[Column2]],FIND(20,Table1[[#This Row],[Column2]],1),4),MID(Table1[[#This Row],[Column2]],FIND("/",Table1[[#This Row],[Column2]],1)+1,2),1)),"Check")</f>
        <v>44842</v>
      </c>
      <c r="AE1040" s="3">
        <f ca="1">IFERROR(TODAY()-Table1[[#This Row],[Column3]],"")</f>
        <v>1373</v>
      </c>
      <c r="AF1040" s="3" t="str">
        <f>VLOOKUP(Table1[[#This Row],[Location of the Job]],Table2[],3,FALSE)</f>
        <v>CPG</v>
      </c>
    </row>
    <row r="1041" spans="1:32" x14ac:dyDescent="0.25">
      <c r="A1041" s="2" t="s">
        <v>12500</v>
      </c>
      <c r="B1041" s="2" t="s">
        <v>27</v>
      </c>
      <c r="C1041" s="2" t="s">
        <v>12486</v>
      </c>
      <c r="D1041" s="2" t="s">
        <v>12501</v>
      </c>
      <c r="E1041" s="2" t="s">
        <v>799</v>
      </c>
      <c r="F1041" s="2" t="s">
        <v>1455</v>
      </c>
      <c r="G1041" s="2">
        <v>0</v>
      </c>
      <c r="H1041" s="2">
        <v>2</v>
      </c>
      <c r="I1041" s="2" t="s">
        <v>12502</v>
      </c>
      <c r="J1041" s="2" t="s">
        <v>12503</v>
      </c>
      <c r="K1041" s="2" t="s">
        <v>12504</v>
      </c>
      <c r="L1041" s="2" t="s">
        <v>12492</v>
      </c>
      <c r="M1041" s="2" t="s">
        <v>715</v>
      </c>
      <c r="N1041" s="2" t="s">
        <v>12493</v>
      </c>
      <c r="O1041" s="2" t="s">
        <v>12505</v>
      </c>
      <c r="P1041" s="2" t="s">
        <v>12506</v>
      </c>
      <c r="Q1041" s="2" t="s">
        <v>58</v>
      </c>
      <c r="R1041" s="2" t="s">
        <v>390</v>
      </c>
      <c r="S1041" s="2" t="s">
        <v>12497</v>
      </c>
      <c r="T1041" s="2" t="s">
        <v>12498</v>
      </c>
      <c r="U1041" s="2" t="s">
        <v>44</v>
      </c>
      <c r="V1041" s="2"/>
      <c r="W1041" s="2"/>
      <c r="X1041" s="2"/>
      <c r="Y1041" s="2"/>
      <c r="Z1041" s="2" t="s">
        <v>12507</v>
      </c>
      <c r="AA1041" s="2">
        <f>FIND("Approved Date:",Table1[[#This Row],[Footer Text]],1)+15</f>
        <v>122</v>
      </c>
      <c r="AB1041" s="2">
        <f>LEN(Table1[[#This Row],[Footer Text]])</f>
        <v>132</v>
      </c>
      <c r="AC1041" s="2" t="str">
        <f>SUBSTITUTE(MID(Table1[[#This Row],[Footer Text]],Table1[[#This Row],[Approved Date:]],Table1[[#This Row],[Column1]]-Table1[[#This Row],[Approved Date:]]),"-","/")</f>
        <v>2022/10/08</v>
      </c>
      <c r="AD1041" s="3">
        <f>IFERROR(IFERROR(DATEVALUE(Table1[[#This Row],[Column2]]),DATE(MID(Table1[[#This Row],[Column2]],FIND(20,Table1[[#This Row],[Column2]],1),4),MID(Table1[[#This Row],[Column2]],FIND("/",Table1[[#This Row],[Column2]],1)+1,2),1)),"Check")</f>
        <v>44842</v>
      </c>
      <c r="AE1041" s="3">
        <f ca="1">IFERROR(TODAY()-Table1[[#This Row],[Column3]],"")</f>
        <v>1373</v>
      </c>
      <c r="AF1041" s="3" t="str">
        <f>VLOOKUP(Table1[[#This Row],[Location of the Job]],Table2[],3,FALSE)</f>
        <v>CPG</v>
      </c>
    </row>
    <row r="1042" spans="1:32" x14ac:dyDescent="0.25">
      <c r="A1042" s="2" t="s">
        <v>12508</v>
      </c>
      <c r="B1042" s="2" t="s">
        <v>125</v>
      </c>
      <c r="C1042" s="2" t="s">
        <v>12509</v>
      </c>
      <c r="D1042" s="2" t="s">
        <v>12510</v>
      </c>
      <c r="E1042" s="2" t="s">
        <v>258</v>
      </c>
      <c r="F1042" s="2" t="s">
        <v>12511</v>
      </c>
      <c r="G1042" s="2">
        <v>0</v>
      </c>
      <c r="H1042" s="2">
        <v>2</v>
      </c>
      <c r="I1042" s="2" t="s">
        <v>12512</v>
      </c>
      <c r="J1042" s="2" t="s">
        <v>12513</v>
      </c>
      <c r="K1042" s="2" t="s">
        <v>12514</v>
      </c>
      <c r="L1042" s="2" t="s">
        <v>12515</v>
      </c>
      <c r="M1042" s="2" t="s">
        <v>101</v>
      </c>
      <c r="N1042" s="2" t="s">
        <v>12516</v>
      </c>
      <c r="O1042" s="2" t="s">
        <v>12517</v>
      </c>
      <c r="P1042" s="2" t="s">
        <v>12518</v>
      </c>
      <c r="Q1042" s="2" t="s">
        <v>426</v>
      </c>
      <c r="R1042" s="2" t="s">
        <v>12519</v>
      </c>
      <c r="S1042" s="2" t="s">
        <v>12520</v>
      </c>
      <c r="T1042" s="2" t="s">
        <v>12521</v>
      </c>
      <c r="U1042" s="2"/>
      <c r="V1042" s="2"/>
      <c r="W1042" s="2"/>
      <c r="X1042" s="2"/>
      <c r="Y1042" s="2"/>
      <c r="Z1042" s="2" t="s">
        <v>12522</v>
      </c>
      <c r="AA1042" s="2">
        <f>FIND("Approved Date:",Table1[[#This Row],[Footer Text]],1)+15</f>
        <v>118</v>
      </c>
      <c r="AB1042" s="2">
        <f>LEN(Table1[[#This Row],[Footer Text]])</f>
        <v>128</v>
      </c>
      <c r="AC1042" s="2" t="str">
        <f>SUBSTITUTE(MID(Table1[[#This Row],[Footer Text]],Table1[[#This Row],[Approved Date:]],Table1[[#This Row],[Column1]]-Table1[[#This Row],[Approved Date:]]),"-","/")</f>
        <v>2025/04/08</v>
      </c>
      <c r="AD1042" s="3">
        <f>IFERROR(IFERROR(DATEVALUE(Table1[[#This Row],[Column2]]),DATE(MID(Table1[[#This Row],[Column2]],FIND(20,Table1[[#This Row],[Column2]],1),4),MID(Table1[[#This Row],[Column2]],FIND("/",Table1[[#This Row],[Column2]],1)+1,2),1)),"Check")</f>
        <v>45755</v>
      </c>
      <c r="AE1042" s="3">
        <f ca="1">IFERROR(TODAY()-Table1[[#This Row],[Column3]],"")</f>
        <v>460</v>
      </c>
      <c r="AF1042" s="3" t="str">
        <f>VLOOKUP(Table1[[#This Row],[Location of the Job]],Table2[],3,FALSE)</f>
        <v>CPG</v>
      </c>
    </row>
    <row r="1043" spans="1:32" x14ac:dyDescent="0.25">
      <c r="A1043" s="2" t="s">
        <v>12523</v>
      </c>
      <c r="B1043" s="2" t="s">
        <v>27</v>
      </c>
      <c r="C1043" s="2" t="s">
        <v>12524</v>
      </c>
      <c r="D1043" s="2" t="s">
        <v>12525</v>
      </c>
      <c r="E1043" s="2" t="s">
        <v>844</v>
      </c>
      <c r="F1043" s="2" t="s">
        <v>12526</v>
      </c>
      <c r="G1043" s="2">
        <v>0</v>
      </c>
      <c r="H1043" s="2">
        <v>2</v>
      </c>
      <c r="I1043" s="2" t="s">
        <v>12527</v>
      </c>
      <c r="J1043" s="2" t="s">
        <v>12528</v>
      </c>
      <c r="K1043" s="2" t="s">
        <v>12529</v>
      </c>
      <c r="L1043" s="2" t="s">
        <v>12530</v>
      </c>
      <c r="M1043" s="2" t="s">
        <v>101</v>
      </c>
      <c r="N1043" s="2" t="s">
        <v>12531</v>
      </c>
      <c r="O1043" s="2" t="s">
        <v>12532</v>
      </c>
      <c r="P1043" s="2" t="s">
        <v>12533</v>
      </c>
      <c r="Q1043" s="2" t="s">
        <v>12534</v>
      </c>
      <c r="R1043" s="2" t="s">
        <v>12535</v>
      </c>
      <c r="S1043" s="2" t="s">
        <v>1077</v>
      </c>
      <c r="T1043" s="2" t="s">
        <v>6775</v>
      </c>
      <c r="U1043" s="2" t="s">
        <v>44</v>
      </c>
      <c r="V1043" s="2"/>
      <c r="W1043" s="2"/>
      <c r="X1043" s="2"/>
      <c r="Y1043" s="2"/>
      <c r="Z1043" s="2" t="s">
        <v>12536</v>
      </c>
      <c r="AA1043" s="2">
        <f>FIND("Approved Date:",Table1[[#This Row],[Footer Text]],1)+15</f>
        <v>122</v>
      </c>
      <c r="AB1043" s="2">
        <f>LEN(Table1[[#This Row],[Footer Text]])</f>
        <v>132</v>
      </c>
      <c r="AC1043" s="2" t="str">
        <f>SUBSTITUTE(MID(Table1[[#This Row],[Footer Text]],Table1[[#This Row],[Approved Date:]],Table1[[#This Row],[Column1]]-Table1[[#This Row],[Approved Date:]]),"-","/")</f>
        <v>2024/03/18</v>
      </c>
      <c r="AD1043" s="3">
        <f>IFERROR(IFERROR(DATEVALUE(Table1[[#This Row],[Column2]]),DATE(MID(Table1[[#This Row],[Column2]],FIND(20,Table1[[#This Row],[Column2]],1),4),MID(Table1[[#This Row],[Column2]],FIND("/",Table1[[#This Row],[Column2]],1)+1,2),1)),"Check")</f>
        <v>45369</v>
      </c>
      <c r="AE1043" s="3">
        <f ca="1">IFERROR(TODAY()-Table1[[#This Row],[Column3]],"")</f>
        <v>846</v>
      </c>
      <c r="AF1043" s="3" t="str">
        <f>VLOOKUP(Table1[[#This Row],[Location of the Job]],Table2[],3,FALSE)</f>
        <v>FIN</v>
      </c>
    </row>
    <row r="1044" spans="1:32" x14ac:dyDescent="0.25">
      <c r="A1044" s="2" t="s">
        <v>12537</v>
      </c>
      <c r="B1044" s="2" t="s">
        <v>27</v>
      </c>
      <c r="C1044" s="2" t="s">
        <v>12538</v>
      </c>
      <c r="D1044" s="2" t="s">
        <v>12539</v>
      </c>
      <c r="E1044" s="2" t="s">
        <v>799</v>
      </c>
      <c r="F1044" s="2" t="s">
        <v>12540</v>
      </c>
      <c r="G1044" s="2">
        <v>0</v>
      </c>
      <c r="H1044" s="2">
        <v>2</v>
      </c>
      <c r="I1044" s="2" t="s">
        <v>12541</v>
      </c>
      <c r="J1044" s="2" t="s">
        <v>12542</v>
      </c>
      <c r="K1044" s="2" t="s">
        <v>12543</v>
      </c>
      <c r="L1044" s="2" t="s">
        <v>12544</v>
      </c>
      <c r="M1044" s="2" t="s">
        <v>101</v>
      </c>
      <c r="N1044" s="2" t="s">
        <v>12545</v>
      </c>
      <c r="O1044" s="2" t="s">
        <v>12546</v>
      </c>
      <c r="P1044" s="2"/>
      <c r="Q1044" s="2" t="s">
        <v>58</v>
      </c>
      <c r="R1044" s="2" t="s">
        <v>12547</v>
      </c>
      <c r="S1044" s="2" t="s">
        <v>12548</v>
      </c>
      <c r="T1044" s="2" t="s">
        <v>12549</v>
      </c>
      <c r="U1044" s="2" t="s">
        <v>44</v>
      </c>
      <c r="V1044" s="2"/>
      <c r="W1044" s="2"/>
      <c r="X1044" s="2"/>
      <c r="Y1044" s="2"/>
      <c r="Z1044" s="2" t="s">
        <v>12550</v>
      </c>
      <c r="AA1044" s="2">
        <f>FIND("Approved Date:",Table1[[#This Row],[Footer Text]],1)+15</f>
        <v>124</v>
      </c>
      <c r="AB1044" s="2">
        <f>LEN(Table1[[#This Row],[Footer Text]])</f>
        <v>134</v>
      </c>
      <c r="AC1044" s="2" t="str">
        <f>SUBSTITUTE(MID(Table1[[#This Row],[Footer Text]],Table1[[#This Row],[Approved Date:]],Table1[[#This Row],[Column1]]-Table1[[#This Row],[Approved Date:]]),"-","/")</f>
        <v>2021/01/24</v>
      </c>
      <c r="AD1044" s="3">
        <f>IFERROR(IFERROR(DATEVALUE(Table1[[#This Row],[Column2]]),DATE(MID(Table1[[#This Row],[Column2]],FIND(20,Table1[[#This Row],[Column2]],1),4),MID(Table1[[#This Row],[Column2]],FIND("/",Table1[[#This Row],[Column2]],1)+1,2),1)),"Check")</f>
        <v>44220</v>
      </c>
      <c r="AE1044" s="3">
        <f ca="1">IFERROR(TODAY()-Table1[[#This Row],[Column3]],"")</f>
        <v>1995</v>
      </c>
      <c r="AF1044" s="3" t="str">
        <f>VLOOKUP(Table1[[#This Row],[Location of the Job]],Table2[],3,FALSE)</f>
        <v>CPG</v>
      </c>
    </row>
    <row r="1045" spans="1:32" x14ac:dyDescent="0.25">
      <c r="A1045" s="2" t="s">
        <v>12551</v>
      </c>
      <c r="B1045" s="2" t="s">
        <v>125</v>
      </c>
      <c r="C1045" s="2" t="s">
        <v>12552</v>
      </c>
      <c r="D1045" s="2" t="s">
        <v>12553</v>
      </c>
      <c r="E1045" s="2" t="s">
        <v>258</v>
      </c>
      <c r="F1045" s="2" t="s">
        <v>12554</v>
      </c>
      <c r="G1045" s="2">
        <v>0</v>
      </c>
      <c r="H1045" s="2">
        <v>3</v>
      </c>
      <c r="I1045" s="2" t="s">
        <v>12555</v>
      </c>
      <c r="J1045" s="2" t="s">
        <v>261</v>
      </c>
      <c r="K1045" s="2" t="s">
        <v>12556</v>
      </c>
      <c r="L1045" s="2" t="s">
        <v>263</v>
      </c>
      <c r="M1045" s="2" t="s">
        <v>101</v>
      </c>
      <c r="N1045" s="2" t="s">
        <v>264</v>
      </c>
      <c r="O1045" s="2" t="s">
        <v>6242</v>
      </c>
      <c r="P1045" s="2" t="s">
        <v>266</v>
      </c>
      <c r="Q1045" s="2" t="s">
        <v>267</v>
      </c>
      <c r="R1045" s="2" t="s">
        <v>268</v>
      </c>
      <c r="S1045" s="2" t="s">
        <v>269</v>
      </c>
      <c r="T1045" s="2" t="s">
        <v>43</v>
      </c>
      <c r="U1045" s="2"/>
      <c r="V1045" s="2"/>
      <c r="W1045" s="2"/>
      <c r="X1045" s="2"/>
      <c r="Y1045" s="2"/>
      <c r="Z1045" s="2" t="s">
        <v>12557</v>
      </c>
      <c r="AA1045" s="2">
        <f>FIND("Approved Date:",Table1[[#This Row],[Footer Text]],1)+15</f>
        <v>124</v>
      </c>
      <c r="AB1045" s="2">
        <f>LEN(Table1[[#This Row],[Footer Text]])</f>
        <v>134</v>
      </c>
      <c r="AC1045" s="2" t="str">
        <f>SUBSTITUTE(MID(Table1[[#This Row],[Footer Text]],Table1[[#This Row],[Approved Date:]],Table1[[#This Row],[Column1]]-Table1[[#This Row],[Approved Date:]]),"-","/")</f>
        <v>2024/09/07</v>
      </c>
      <c r="AD1045" s="3">
        <f>IFERROR(IFERROR(DATEVALUE(Table1[[#This Row],[Column2]]),DATE(MID(Table1[[#This Row],[Column2]],FIND(20,Table1[[#This Row],[Column2]],1),4),MID(Table1[[#This Row],[Column2]],FIND("/",Table1[[#This Row],[Column2]],1)+1,2),1)),"Check")</f>
        <v>45542</v>
      </c>
      <c r="AE1045" s="3">
        <f ca="1">IFERROR(TODAY()-Table1[[#This Row],[Column3]],"")</f>
        <v>673</v>
      </c>
      <c r="AF1045" s="3" t="str">
        <f>VLOOKUP(Table1[[#This Row],[Location of the Job]],Table2[],3,FALSE)</f>
        <v>CPG</v>
      </c>
    </row>
    <row r="1046" spans="1:32" x14ac:dyDescent="0.25">
      <c r="A1046" s="2" t="s">
        <v>12558</v>
      </c>
      <c r="B1046" s="2" t="s">
        <v>125</v>
      </c>
      <c r="C1046" s="2" t="s">
        <v>12559</v>
      </c>
      <c r="D1046" s="2" t="s">
        <v>12560</v>
      </c>
      <c r="E1046" s="2" t="s">
        <v>12561</v>
      </c>
      <c r="F1046" s="2" t="s">
        <v>12562</v>
      </c>
      <c r="G1046" s="2">
        <v>1</v>
      </c>
      <c r="H1046" s="2">
        <v>3</v>
      </c>
      <c r="I1046" s="2" t="s">
        <v>12563</v>
      </c>
      <c r="J1046" s="2" t="s">
        <v>12564</v>
      </c>
      <c r="K1046" s="2" t="s">
        <v>12565</v>
      </c>
      <c r="L1046" s="2" t="s">
        <v>12566</v>
      </c>
      <c r="M1046" s="2" t="s">
        <v>12567</v>
      </c>
      <c r="N1046" s="2" t="s">
        <v>264</v>
      </c>
      <c r="O1046" s="2" t="s">
        <v>12568</v>
      </c>
      <c r="P1046" s="2" t="s">
        <v>266</v>
      </c>
      <c r="Q1046" s="2" t="s">
        <v>426</v>
      </c>
      <c r="R1046" s="2" t="s">
        <v>12569</v>
      </c>
      <c r="S1046" s="2" t="s">
        <v>12520</v>
      </c>
      <c r="T1046" s="2" t="s">
        <v>12521</v>
      </c>
      <c r="U1046" s="2"/>
      <c r="V1046" s="2"/>
      <c r="W1046" s="2"/>
      <c r="X1046" s="2"/>
      <c r="Y1046" s="2"/>
      <c r="Z1046" s="2" t="s">
        <v>12570</v>
      </c>
      <c r="AA1046" s="2">
        <f>FIND("Approved Date:",Table1[[#This Row],[Footer Text]],1)+15</f>
        <v>119</v>
      </c>
      <c r="AB1046" s="2">
        <f>LEN(Table1[[#This Row],[Footer Text]])</f>
        <v>129</v>
      </c>
      <c r="AC1046" s="2" t="str">
        <f>SUBSTITUTE(MID(Table1[[#This Row],[Footer Text]],Table1[[#This Row],[Approved Date:]],Table1[[#This Row],[Column1]]-Table1[[#This Row],[Approved Date:]]),"-","/")</f>
        <v>2025/07/30</v>
      </c>
      <c r="AD1046" s="3">
        <f>IFERROR(IFERROR(DATEVALUE(Table1[[#This Row],[Column2]]),DATE(MID(Table1[[#This Row],[Column2]],FIND(20,Table1[[#This Row],[Column2]],1),4),MID(Table1[[#This Row],[Column2]],FIND("/",Table1[[#This Row],[Column2]],1)+1,2),1)),"Check")</f>
        <v>45868</v>
      </c>
      <c r="AE1046" s="3">
        <f ca="1">IFERROR(TODAY()-Table1[[#This Row],[Column3]],"")</f>
        <v>347</v>
      </c>
      <c r="AF1046" s="3" t="str">
        <f>VLOOKUP(Table1[[#This Row],[Location of the Job]],Table2[],3,FALSE)</f>
        <v>CPG</v>
      </c>
    </row>
    <row r="1047" spans="1:32" x14ac:dyDescent="0.25">
      <c r="A1047" s="2" t="s">
        <v>12571</v>
      </c>
      <c r="B1047" s="2" t="s">
        <v>27</v>
      </c>
      <c r="C1047" s="2" t="s">
        <v>12572</v>
      </c>
      <c r="D1047" s="2" t="s">
        <v>12573</v>
      </c>
      <c r="E1047" s="2" t="s">
        <v>12574</v>
      </c>
      <c r="F1047" s="2" t="s">
        <v>12575</v>
      </c>
      <c r="G1047" s="2">
        <v>0</v>
      </c>
      <c r="H1047" s="2">
        <v>3</v>
      </c>
      <c r="I1047" s="2" t="s">
        <v>12576</v>
      </c>
      <c r="J1047" s="2" t="s">
        <v>261</v>
      </c>
      <c r="K1047" s="2" t="s">
        <v>12577</v>
      </c>
      <c r="L1047" s="2" t="s">
        <v>12578</v>
      </c>
      <c r="M1047" s="2" t="s">
        <v>101</v>
      </c>
      <c r="N1047" s="2" t="s">
        <v>264</v>
      </c>
      <c r="O1047" s="2" t="s">
        <v>12579</v>
      </c>
      <c r="P1047" s="2" t="s">
        <v>266</v>
      </c>
      <c r="Q1047" s="2" t="s">
        <v>1762</v>
      </c>
      <c r="R1047" s="2" t="s">
        <v>12580</v>
      </c>
      <c r="S1047" s="2" t="s">
        <v>10646</v>
      </c>
      <c r="T1047" s="2" t="s">
        <v>43</v>
      </c>
      <c r="U1047" s="2" t="s">
        <v>44</v>
      </c>
      <c r="V1047" s="2"/>
      <c r="W1047" s="2"/>
      <c r="X1047" s="2"/>
      <c r="Y1047" s="2"/>
      <c r="Z1047" s="2" t="s">
        <v>12581</v>
      </c>
      <c r="AA1047" s="2">
        <f>FIND("Approved Date:",Table1[[#This Row],[Footer Text]],1)+15</f>
        <v>122</v>
      </c>
      <c r="AB1047" s="2">
        <f>LEN(Table1[[#This Row],[Footer Text]])</f>
        <v>132</v>
      </c>
      <c r="AC1047" s="2" t="str">
        <f>SUBSTITUTE(MID(Table1[[#This Row],[Footer Text]],Table1[[#This Row],[Approved Date:]],Table1[[#This Row],[Column1]]-Table1[[#This Row],[Approved Date:]]),"-","/")</f>
        <v>2024/09/07</v>
      </c>
      <c r="AD1047" s="3">
        <f>IFERROR(IFERROR(DATEVALUE(Table1[[#This Row],[Column2]]),DATE(MID(Table1[[#This Row],[Column2]],FIND(20,Table1[[#This Row],[Column2]],1),4),MID(Table1[[#This Row],[Column2]],FIND("/",Table1[[#This Row],[Column2]],1)+1,2),1)),"Check")</f>
        <v>45542</v>
      </c>
      <c r="AE1047" s="3">
        <f ca="1">IFERROR(TODAY()-Table1[[#This Row],[Column3]],"")</f>
        <v>673</v>
      </c>
      <c r="AF1047" s="3" t="str">
        <f>VLOOKUP(Table1[[#This Row],[Location of the Job]],Table2[],3,FALSE)</f>
        <v>CPG</v>
      </c>
    </row>
    <row r="1048" spans="1:32" x14ac:dyDescent="0.25">
      <c r="A1048" s="2" t="s">
        <v>12582</v>
      </c>
      <c r="B1048" s="2" t="s">
        <v>27</v>
      </c>
      <c r="C1048" s="2" t="s">
        <v>12583</v>
      </c>
      <c r="D1048" s="2" t="s">
        <v>1455</v>
      </c>
      <c r="E1048" s="2" t="s">
        <v>799</v>
      </c>
      <c r="F1048" s="2" t="s">
        <v>12341</v>
      </c>
      <c r="G1048" s="2">
        <v>4</v>
      </c>
      <c r="H1048" s="2">
        <v>3</v>
      </c>
      <c r="I1048" s="2" t="s">
        <v>12584</v>
      </c>
      <c r="J1048" s="2" t="s">
        <v>12585</v>
      </c>
      <c r="K1048" s="2" t="s">
        <v>12586</v>
      </c>
      <c r="L1048" s="2" t="s">
        <v>12587</v>
      </c>
      <c r="M1048" s="2" t="s">
        <v>101</v>
      </c>
      <c r="N1048" s="2" t="s">
        <v>12397</v>
      </c>
      <c r="O1048" s="2" t="s">
        <v>12398</v>
      </c>
      <c r="P1048" s="2" t="s">
        <v>12588</v>
      </c>
      <c r="Q1048" s="2" t="s">
        <v>87</v>
      </c>
      <c r="R1048" s="2" t="s">
        <v>12589</v>
      </c>
      <c r="S1048" s="2" t="s">
        <v>12590</v>
      </c>
      <c r="T1048" s="2" t="s">
        <v>12591</v>
      </c>
      <c r="U1048" s="2" t="s">
        <v>44</v>
      </c>
      <c r="V1048" s="2"/>
      <c r="W1048" s="2"/>
      <c r="X1048" s="2"/>
      <c r="Y1048" s="2"/>
      <c r="Z1048" s="2" t="s">
        <v>12592</v>
      </c>
      <c r="AA1048" s="2">
        <f>FIND("Approved Date:",Table1[[#This Row],[Footer Text]],1)+15</f>
        <v>123</v>
      </c>
      <c r="AB1048" s="2">
        <f>LEN(Table1[[#This Row],[Footer Text]])</f>
        <v>133</v>
      </c>
      <c r="AC1048" s="2" t="str">
        <f>SUBSTITUTE(MID(Table1[[#This Row],[Footer Text]],Table1[[#This Row],[Approved Date:]],Table1[[#This Row],[Column1]]-Table1[[#This Row],[Approved Date:]]),"-","/")</f>
        <v>2025/08/31</v>
      </c>
      <c r="AD1048" s="3">
        <f>IFERROR(IFERROR(DATEVALUE(Table1[[#This Row],[Column2]]),DATE(MID(Table1[[#This Row],[Column2]],FIND(20,Table1[[#This Row],[Column2]],1),4),MID(Table1[[#This Row],[Column2]],FIND("/",Table1[[#This Row],[Column2]],1)+1,2),1)),"Check")</f>
        <v>45900</v>
      </c>
      <c r="AE1048" s="3">
        <f ca="1">IFERROR(TODAY()-Table1[[#This Row],[Column3]],"")</f>
        <v>315</v>
      </c>
      <c r="AF1048" s="3" t="str">
        <f>VLOOKUP(Table1[[#This Row],[Location of the Job]],Table2[],3,FALSE)</f>
        <v>CPG</v>
      </c>
    </row>
    <row r="1049" spans="1:32" x14ac:dyDescent="0.25">
      <c r="A1049" s="2" t="s">
        <v>12593</v>
      </c>
      <c r="B1049" s="2" t="s">
        <v>934</v>
      </c>
      <c r="C1049" s="2" t="s">
        <v>935</v>
      </c>
      <c r="D1049" s="2" t="s">
        <v>12594</v>
      </c>
      <c r="E1049" s="2" t="s">
        <v>12595</v>
      </c>
      <c r="F1049" s="2" t="s">
        <v>12573</v>
      </c>
      <c r="G1049" s="2">
        <v>0</v>
      </c>
      <c r="H1049" s="2">
        <v>2</v>
      </c>
      <c r="I1049" s="2" t="s">
        <v>12596</v>
      </c>
      <c r="J1049" s="2" t="s">
        <v>12597</v>
      </c>
      <c r="K1049" s="2" t="s">
        <v>12598</v>
      </c>
      <c r="L1049" s="2" t="s">
        <v>12599</v>
      </c>
      <c r="M1049" s="2" t="s">
        <v>101</v>
      </c>
      <c r="N1049" s="2" t="s">
        <v>12600</v>
      </c>
      <c r="O1049" s="2" t="s">
        <v>12442</v>
      </c>
      <c r="P1049" s="2"/>
      <c r="Q1049" s="2" t="s">
        <v>945</v>
      </c>
      <c r="R1049" s="2" t="s">
        <v>12601</v>
      </c>
      <c r="S1049" s="2" t="s">
        <v>947</v>
      </c>
      <c r="T1049" s="2" t="s">
        <v>12602</v>
      </c>
      <c r="U1049" s="2"/>
      <c r="V1049" s="2"/>
      <c r="W1049" s="2"/>
      <c r="X1049" s="2"/>
      <c r="Y1049" s="2"/>
      <c r="Z1049" s="2" t="s">
        <v>12603</v>
      </c>
      <c r="AA1049" s="2">
        <f>FIND("Approved Date:",Table1[[#This Row],[Footer Text]],1)+15</f>
        <v>103</v>
      </c>
      <c r="AB1049" s="2">
        <f>LEN(Table1[[#This Row],[Footer Text]])</f>
        <v>102</v>
      </c>
      <c r="AC1049" s="2" t="e">
        <f>SUBSTITUTE(MID(Table1[[#This Row],[Footer Text]],Table1[[#This Row],[Approved Date:]],Table1[[#This Row],[Column1]]-Table1[[#This Row],[Approved Date:]]),"-","/")</f>
        <v>#VALUE!</v>
      </c>
      <c r="AD1049" s="3" t="str">
        <f>IFERROR(IFERROR(DATEVALUE(Table1[[#This Row],[Column2]]),DATE(MID(Table1[[#This Row],[Column2]],FIND(20,Table1[[#This Row],[Column2]],1),4),MID(Table1[[#This Row],[Column2]],FIND("/",Table1[[#This Row],[Column2]],1)+1,2),1)),"Check")</f>
        <v>Check</v>
      </c>
      <c r="AE1049" s="3" t="str">
        <f ca="1">IFERROR(TODAY()-Table1[[#This Row],[Column3]],"")</f>
        <v/>
      </c>
      <c r="AF1049" s="3" t="str">
        <f>VLOOKUP(Table1[[#This Row],[Location of the Job]],Table2[],3,FALSE)</f>
        <v>VM</v>
      </c>
    </row>
    <row r="1050" spans="1:32" x14ac:dyDescent="0.25">
      <c r="A1050" s="2" t="s">
        <v>12604</v>
      </c>
      <c r="B1050" s="2" t="s">
        <v>125</v>
      </c>
      <c r="C1050" s="2" t="s">
        <v>12605</v>
      </c>
      <c r="D1050" s="2" t="s">
        <v>12606</v>
      </c>
      <c r="E1050" s="2" t="s">
        <v>799</v>
      </c>
      <c r="F1050" s="2" t="s">
        <v>12607</v>
      </c>
      <c r="G1050" s="2"/>
      <c r="H1050" s="2">
        <v>2</v>
      </c>
      <c r="I1050" s="2" t="s">
        <v>12608</v>
      </c>
      <c r="J1050" s="2" t="s">
        <v>12609</v>
      </c>
      <c r="K1050" s="2" t="s">
        <v>12610</v>
      </c>
      <c r="L1050" s="2" t="s">
        <v>12611</v>
      </c>
      <c r="M1050" s="2" t="s">
        <v>101</v>
      </c>
      <c r="N1050" s="2" t="s">
        <v>12612</v>
      </c>
      <c r="O1050" s="2" t="s">
        <v>12613</v>
      </c>
      <c r="P1050" s="2" t="s">
        <v>12614</v>
      </c>
      <c r="Q1050" s="2" t="s">
        <v>1191</v>
      </c>
      <c r="R1050" s="2" t="s">
        <v>12615</v>
      </c>
      <c r="S1050" s="2" t="s">
        <v>12616</v>
      </c>
      <c r="T1050" s="2" t="s">
        <v>12498</v>
      </c>
      <c r="U1050" s="2"/>
      <c r="V1050" s="2"/>
      <c r="W1050" s="2"/>
      <c r="X1050" s="2"/>
      <c r="Y1050" s="2"/>
      <c r="Z1050" s="2" t="s">
        <v>12617</v>
      </c>
      <c r="AA1050" s="2">
        <f>FIND("Approved Date:",Table1[[#This Row],[Footer Text]],1)+15</f>
        <v>125</v>
      </c>
      <c r="AB1050" s="2">
        <f>LEN(Table1[[#This Row],[Footer Text]])</f>
        <v>135</v>
      </c>
      <c r="AC1050" s="2" t="str">
        <f>SUBSTITUTE(MID(Table1[[#This Row],[Footer Text]],Table1[[#This Row],[Approved Date:]],Table1[[#This Row],[Column1]]-Table1[[#This Row],[Approved Date:]]),"-","/")</f>
        <v>2023/11/27</v>
      </c>
      <c r="AD1050" s="3">
        <f>IFERROR(IFERROR(DATEVALUE(Table1[[#This Row],[Column2]]),DATE(MID(Table1[[#This Row],[Column2]],FIND(20,Table1[[#This Row],[Column2]],1),4),MID(Table1[[#This Row],[Column2]],FIND("/",Table1[[#This Row],[Column2]],1)+1,2),1)),"Check")</f>
        <v>45257</v>
      </c>
      <c r="AE1050" s="3">
        <f ca="1">IFERROR(TODAY()-Table1[[#This Row],[Column3]],"")</f>
        <v>958</v>
      </c>
      <c r="AF1050" s="3" t="str">
        <f>VLOOKUP(Table1[[#This Row],[Location of the Job]],Table2[],3,FALSE)</f>
        <v>CPG</v>
      </c>
    </row>
    <row r="1051" spans="1:32" x14ac:dyDescent="0.25">
      <c r="A1051" s="2" t="s">
        <v>12618</v>
      </c>
      <c r="B1051" s="2" t="s">
        <v>27</v>
      </c>
      <c r="C1051" s="2" t="s">
        <v>12619</v>
      </c>
      <c r="D1051" s="2" t="s">
        <v>12620</v>
      </c>
      <c r="E1051" s="2" t="s">
        <v>799</v>
      </c>
      <c r="F1051" s="2" t="s">
        <v>1455</v>
      </c>
      <c r="G1051" s="2">
        <v>0</v>
      </c>
      <c r="H1051" s="2">
        <v>2</v>
      </c>
      <c r="I1051" s="2" t="s">
        <v>12608</v>
      </c>
      <c r="J1051" s="2" t="s">
        <v>12621</v>
      </c>
      <c r="K1051" s="2" t="s">
        <v>12610</v>
      </c>
      <c r="L1051" s="2" t="s">
        <v>12622</v>
      </c>
      <c r="M1051" s="2" t="s">
        <v>101</v>
      </c>
      <c r="N1051" s="2" t="s">
        <v>12623</v>
      </c>
      <c r="O1051" s="2" t="s">
        <v>12613</v>
      </c>
      <c r="P1051" s="2" t="s">
        <v>12614</v>
      </c>
      <c r="Q1051" s="2" t="s">
        <v>58</v>
      </c>
      <c r="R1051" s="2" t="s">
        <v>12624</v>
      </c>
      <c r="S1051" s="2" t="s">
        <v>12625</v>
      </c>
      <c r="T1051" s="2" t="s">
        <v>12498</v>
      </c>
      <c r="U1051" s="2" t="s">
        <v>44</v>
      </c>
      <c r="V1051" s="2"/>
      <c r="W1051" s="2"/>
      <c r="X1051" s="2"/>
      <c r="Y1051" s="2"/>
      <c r="Z1051" s="2" t="s">
        <v>12626</v>
      </c>
      <c r="AA1051" s="2">
        <f>FIND("Approved Date:",Table1[[#This Row],[Footer Text]],1)+15</f>
        <v>123</v>
      </c>
      <c r="AB1051" s="2">
        <f>LEN(Table1[[#This Row],[Footer Text]])</f>
        <v>133</v>
      </c>
      <c r="AC1051" s="2" t="str">
        <f>SUBSTITUTE(MID(Table1[[#This Row],[Footer Text]],Table1[[#This Row],[Approved Date:]],Table1[[#This Row],[Column1]]-Table1[[#This Row],[Approved Date:]]),"-","/")</f>
        <v>2023/11/27</v>
      </c>
      <c r="AD1051" s="3">
        <f>IFERROR(IFERROR(DATEVALUE(Table1[[#This Row],[Column2]]),DATE(MID(Table1[[#This Row],[Column2]],FIND(20,Table1[[#This Row],[Column2]],1),4),MID(Table1[[#This Row],[Column2]],FIND("/",Table1[[#This Row],[Column2]],1)+1,2),1)),"Check")</f>
        <v>45257</v>
      </c>
      <c r="AE1051" s="3">
        <f ca="1">IFERROR(TODAY()-Table1[[#This Row],[Column3]],"")</f>
        <v>958</v>
      </c>
      <c r="AF1051" s="3" t="str">
        <f>VLOOKUP(Table1[[#This Row],[Location of the Job]],Table2[],3,FALSE)</f>
        <v>CPG</v>
      </c>
    </row>
    <row r="1052" spans="1:32" x14ac:dyDescent="0.25">
      <c r="A1052" s="2" t="s">
        <v>12627</v>
      </c>
      <c r="B1052" s="2" t="s">
        <v>27</v>
      </c>
      <c r="C1052" s="2" t="s">
        <v>12628</v>
      </c>
      <c r="D1052" s="2" t="s">
        <v>815</v>
      </c>
      <c r="E1052" s="2" t="s">
        <v>799</v>
      </c>
      <c r="F1052" s="2" t="s">
        <v>6418</v>
      </c>
      <c r="G1052" s="2">
        <v>2</v>
      </c>
      <c r="H1052" s="2" t="s">
        <v>179</v>
      </c>
      <c r="I1052" s="2" t="s">
        <v>12629</v>
      </c>
      <c r="J1052" s="2" t="s">
        <v>12630</v>
      </c>
      <c r="K1052" s="2" t="s">
        <v>12631</v>
      </c>
      <c r="L1052" s="2" t="s">
        <v>12632</v>
      </c>
      <c r="M1052" s="2" t="s">
        <v>101</v>
      </c>
      <c r="N1052" s="2" t="s">
        <v>12633</v>
      </c>
      <c r="O1052" s="2" t="s">
        <v>12348</v>
      </c>
      <c r="P1052" s="2"/>
      <c r="Q1052" s="2" t="s">
        <v>732</v>
      </c>
      <c r="R1052" s="2" t="s">
        <v>12634</v>
      </c>
      <c r="S1052" s="2" t="s">
        <v>12635</v>
      </c>
      <c r="T1052" s="2" t="s">
        <v>12636</v>
      </c>
      <c r="U1052" s="2" t="s">
        <v>44</v>
      </c>
      <c r="V1052" s="2"/>
      <c r="W1052" s="2"/>
      <c r="X1052" s="2"/>
      <c r="Y1052" s="2"/>
      <c r="Z1052" s="2" t="s">
        <v>12637</v>
      </c>
      <c r="AA1052" s="2">
        <f>FIND("Approved Date:",Table1[[#This Row],[Footer Text]],1)+15</f>
        <v>124</v>
      </c>
      <c r="AB1052" s="2">
        <f>LEN(Table1[[#This Row],[Footer Text]])</f>
        <v>134</v>
      </c>
      <c r="AC1052" s="2" t="str">
        <f>SUBSTITUTE(MID(Table1[[#This Row],[Footer Text]],Table1[[#This Row],[Approved Date:]],Table1[[#This Row],[Column1]]-Table1[[#This Row],[Approved Date:]]),"-","/")</f>
        <v>2021/05/09</v>
      </c>
      <c r="AD1052" s="3">
        <f>IFERROR(IFERROR(DATEVALUE(Table1[[#This Row],[Column2]]),DATE(MID(Table1[[#This Row],[Column2]],FIND(20,Table1[[#This Row],[Column2]],1),4),MID(Table1[[#This Row],[Column2]],FIND("/",Table1[[#This Row],[Column2]],1)+1,2),1)),"Check")</f>
        <v>44325</v>
      </c>
      <c r="AE1052" s="3">
        <f ca="1">IFERROR(TODAY()-Table1[[#This Row],[Column3]],"")</f>
        <v>1890</v>
      </c>
      <c r="AF1052" s="3" t="str">
        <f>VLOOKUP(Table1[[#This Row],[Location of the Job]],Table2[],3,FALSE)</f>
        <v>CPG</v>
      </c>
    </row>
    <row r="1053" spans="1:32" x14ac:dyDescent="0.25">
      <c r="A1053" s="2" t="s">
        <v>12638</v>
      </c>
      <c r="B1053" s="2" t="s">
        <v>27</v>
      </c>
      <c r="C1053" s="2" t="s">
        <v>12639</v>
      </c>
      <c r="D1053" s="2" t="s">
        <v>12640</v>
      </c>
      <c r="E1053" s="2" t="s">
        <v>12641</v>
      </c>
      <c r="F1053" s="2" t="s">
        <v>12642</v>
      </c>
      <c r="G1053" s="2">
        <v>2</v>
      </c>
      <c r="H1053" s="2">
        <v>3</v>
      </c>
      <c r="I1053" s="2" t="s">
        <v>12643</v>
      </c>
      <c r="J1053" s="2" t="s">
        <v>12644</v>
      </c>
      <c r="K1053" s="2" t="s">
        <v>12645</v>
      </c>
      <c r="L1053" s="2" t="s">
        <v>12646</v>
      </c>
      <c r="M1053" s="2" t="s">
        <v>12647</v>
      </c>
      <c r="N1053" s="2" t="s">
        <v>12648</v>
      </c>
      <c r="O1053" s="2" t="s">
        <v>12649</v>
      </c>
      <c r="P1053" s="2" t="s">
        <v>12650</v>
      </c>
      <c r="Q1053" s="2" t="s">
        <v>1762</v>
      </c>
      <c r="R1053" s="2" t="s">
        <v>12651</v>
      </c>
      <c r="S1053" s="2" t="s">
        <v>11931</v>
      </c>
      <c r="T1053" s="2" t="s">
        <v>678</v>
      </c>
      <c r="U1053" s="2" t="s">
        <v>44</v>
      </c>
      <c r="V1053" s="2"/>
      <c r="W1053" s="2"/>
      <c r="X1053" s="2"/>
      <c r="Y1053" s="2"/>
      <c r="Z1053" s="2" t="s">
        <v>12652</v>
      </c>
      <c r="AA1053" s="2">
        <f>FIND("Approved Date:",Table1[[#This Row],[Footer Text]],1)+15</f>
        <v>129</v>
      </c>
      <c r="AB1053" s="2">
        <f>LEN(Table1[[#This Row],[Footer Text]])</f>
        <v>139</v>
      </c>
      <c r="AC1053" s="2" t="str">
        <f>SUBSTITUTE(MID(Table1[[#This Row],[Footer Text]],Table1[[#This Row],[Approved Date:]],Table1[[#This Row],[Column1]]-Table1[[#This Row],[Approved Date:]]),"-","/")</f>
        <v>06/25/2025</v>
      </c>
      <c r="AD1053" s="3">
        <f>IFERROR(IFERROR(DATEVALUE(Table1[[#This Row],[Column2]]),DATE(MID(Table1[[#This Row],[Column2]],FIND(20,Table1[[#This Row],[Column2]],1),4),MID(Table1[[#This Row],[Column2]],FIND("/",Table1[[#This Row],[Column2]],1)+1,2),1)),"Check")</f>
        <v>45833</v>
      </c>
      <c r="AE1053" s="3">
        <f ca="1">IFERROR(TODAY()-Table1[[#This Row],[Column3]],"")</f>
        <v>382</v>
      </c>
      <c r="AF1053" s="3" t="str">
        <f>VLOOKUP(Table1[[#This Row],[Location of the Job]],Table2[],3,FALSE)</f>
        <v>SC</v>
      </c>
    </row>
    <row r="1054" spans="1:32" x14ac:dyDescent="0.25">
      <c r="A1054" s="2" t="s">
        <v>12653</v>
      </c>
      <c r="B1054" s="2" t="s">
        <v>125</v>
      </c>
      <c r="C1054" s="2" t="s">
        <v>12654</v>
      </c>
      <c r="D1054" s="2" t="s">
        <v>12655</v>
      </c>
      <c r="E1054" s="2" t="s">
        <v>12044</v>
      </c>
      <c r="F1054" s="2" t="s">
        <v>12640</v>
      </c>
      <c r="G1054" s="2">
        <v>0</v>
      </c>
      <c r="H1054" s="2">
        <v>2</v>
      </c>
      <c r="I1054" s="2" t="s">
        <v>12656</v>
      </c>
      <c r="J1054" s="2" t="s">
        <v>12657</v>
      </c>
      <c r="K1054" s="2" t="s">
        <v>12658</v>
      </c>
      <c r="L1054" s="2" t="s">
        <v>12659</v>
      </c>
      <c r="M1054" s="2" t="s">
        <v>1131</v>
      </c>
      <c r="N1054" s="2" t="s">
        <v>12660</v>
      </c>
      <c r="O1054" s="2" t="s">
        <v>3303</v>
      </c>
      <c r="P1054" s="2" t="s">
        <v>12661</v>
      </c>
      <c r="Q1054" s="2" t="s">
        <v>58</v>
      </c>
      <c r="R1054" s="2" t="s">
        <v>469</v>
      </c>
      <c r="S1054" s="2" t="s">
        <v>12662</v>
      </c>
      <c r="T1054" s="2" t="s">
        <v>43</v>
      </c>
      <c r="U1054" s="2" t="s">
        <v>44</v>
      </c>
      <c r="V1054" s="2"/>
      <c r="W1054" s="2"/>
      <c r="X1054" s="2"/>
      <c r="Y1054" s="2"/>
      <c r="Z1054" s="2" t="s">
        <v>12663</v>
      </c>
      <c r="AA1054" s="2">
        <f>FIND("Approved Date:",Table1[[#This Row],[Footer Text]],1)+15</f>
        <v>134</v>
      </c>
      <c r="AB1054" s="2">
        <f>LEN(Table1[[#This Row],[Footer Text]])</f>
        <v>144</v>
      </c>
      <c r="AC1054" s="2" t="str">
        <f>SUBSTITUTE(MID(Table1[[#This Row],[Footer Text]],Table1[[#This Row],[Approved Date:]],Table1[[#This Row],[Column1]]-Table1[[#This Row],[Approved Date:]]),"-","/")</f>
        <v>2024/06/29</v>
      </c>
      <c r="AD1054" s="3">
        <f>IFERROR(IFERROR(DATEVALUE(Table1[[#This Row],[Column2]]),DATE(MID(Table1[[#This Row],[Column2]],FIND(20,Table1[[#This Row],[Column2]],1),4),MID(Table1[[#This Row],[Column2]],FIND("/",Table1[[#This Row],[Column2]],1)+1,2),1)),"Check")</f>
        <v>45472</v>
      </c>
      <c r="AE1054" s="3">
        <f ca="1">IFERROR(TODAY()-Table1[[#This Row],[Column3]],"")</f>
        <v>743</v>
      </c>
      <c r="AF1054" s="3">
        <f>VLOOKUP(Table1[[#This Row],[Location of the Job]],Table2[],3,FALSE)</f>
        <v>0</v>
      </c>
    </row>
    <row r="1055" spans="1:32" x14ac:dyDescent="0.25">
      <c r="A1055" s="2" t="s">
        <v>12664</v>
      </c>
      <c r="B1055" s="2" t="s">
        <v>27</v>
      </c>
      <c r="C1055" s="2" t="s">
        <v>12654</v>
      </c>
      <c r="D1055" s="2" t="s">
        <v>12665</v>
      </c>
      <c r="E1055" s="2" t="s">
        <v>12044</v>
      </c>
      <c r="F1055" s="2" t="s">
        <v>12640</v>
      </c>
      <c r="G1055" s="2">
        <v>0</v>
      </c>
      <c r="H1055" s="2">
        <v>2</v>
      </c>
      <c r="I1055" s="2" t="s">
        <v>12656</v>
      </c>
      <c r="J1055" s="2" t="s">
        <v>12666</v>
      </c>
      <c r="K1055" s="2" t="s">
        <v>12667</v>
      </c>
      <c r="L1055" s="2" t="s">
        <v>12668</v>
      </c>
      <c r="M1055" s="2" t="s">
        <v>1131</v>
      </c>
      <c r="N1055" s="2" t="s">
        <v>12660</v>
      </c>
      <c r="O1055" s="2" t="s">
        <v>3303</v>
      </c>
      <c r="P1055" s="2" t="s">
        <v>12661</v>
      </c>
      <c r="Q1055" s="2" t="s">
        <v>58</v>
      </c>
      <c r="R1055" s="2" t="s">
        <v>469</v>
      </c>
      <c r="S1055" s="2" t="s">
        <v>12662</v>
      </c>
      <c r="T1055" s="2" t="s">
        <v>43</v>
      </c>
      <c r="U1055" s="2" t="s">
        <v>44</v>
      </c>
      <c r="V1055" s="2"/>
      <c r="W1055" s="2"/>
      <c r="X1055" s="2"/>
      <c r="Y1055" s="2"/>
      <c r="Z1055" s="2" t="s">
        <v>12669</v>
      </c>
      <c r="AA1055" s="2">
        <f>FIND("Approved Date:",Table1[[#This Row],[Footer Text]],1)+15</f>
        <v>134</v>
      </c>
      <c r="AB1055" s="2">
        <f>LEN(Table1[[#This Row],[Footer Text]])</f>
        <v>144</v>
      </c>
      <c r="AC1055" s="2" t="str">
        <f>SUBSTITUTE(MID(Table1[[#This Row],[Footer Text]],Table1[[#This Row],[Approved Date:]],Table1[[#This Row],[Column1]]-Table1[[#This Row],[Approved Date:]]),"-","/")</f>
        <v>2024/06/29</v>
      </c>
      <c r="AD1055" s="3">
        <f>IFERROR(IFERROR(DATEVALUE(Table1[[#This Row],[Column2]]),DATE(MID(Table1[[#This Row],[Column2]],FIND(20,Table1[[#This Row],[Column2]],1),4),MID(Table1[[#This Row],[Column2]],FIND("/",Table1[[#This Row],[Column2]],1)+1,2),1)),"Check")</f>
        <v>45472</v>
      </c>
      <c r="AE1055" s="3">
        <f ca="1">IFERROR(TODAY()-Table1[[#This Row],[Column3]],"")</f>
        <v>743</v>
      </c>
      <c r="AF1055" s="3">
        <f>VLOOKUP(Table1[[#This Row],[Location of the Job]],Table2[],3,FALSE)</f>
        <v>0</v>
      </c>
    </row>
    <row r="1056" spans="1:32" x14ac:dyDescent="0.25">
      <c r="A1056" s="2" t="s">
        <v>12670</v>
      </c>
      <c r="B1056" s="2" t="s">
        <v>27</v>
      </c>
      <c r="C1056" s="2" t="s">
        <v>12671</v>
      </c>
      <c r="D1056" s="2" t="s">
        <v>12672</v>
      </c>
      <c r="E1056" s="2" t="s">
        <v>2003</v>
      </c>
      <c r="F1056" s="2" t="s">
        <v>12673</v>
      </c>
      <c r="G1056" s="2">
        <v>0</v>
      </c>
      <c r="H1056" s="2">
        <v>2</v>
      </c>
      <c r="I1056" s="2" t="s">
        <v>12674</v>
      </c>
      <c r="J1056" s="2" t="s">
        <v>12675</v>
      </c>
      <c r="K1056" s="2" t="s">
        <v>12676</v>
      </c>
      <c r="L1056" s="2" t="s">
        <v>12677</v>
      </c>
      <c r="M1056" s="2" t="s">
        <v>101</v>
      </c>
      <c r="N1056" s="2" t="s">
        <v>197</v>
      </c>
      <c r="O1056" s="2" t="s">
        <v>12678</v>
      </c>
      <c r="P1056" s="2" t="s">
        <v>12679</v>
      </c>
      <c r="Q1056" s="2" t="s">
        <v>58</v>
      </c>
      <c r="R1056" s="2" t="s">
        <v>12680</v>
      </c>
      <c r="S1056" s="2" t="s">
        <v>12681</v>
      </c>
      <c r="T1056" s="2" t="s">
        <v>12682</v>
      </c>
      <c r="U1056" s="2" t="s">
        <v>44</v>
      </c>
      <c r="V1056" s="2"/>
      <c r="W1056" s="2"/>
      <c r="X1056" s="2"/>
      <c r="Y1056" s="2"/>
      <c r="Z1056" s="2" t="s">
        <v>12683</v>
      </c>
      <c r="AA1056" s="2">
        <f>FIND("Approved Date:",Table1[[#This Row],[Footer Text]],1)+15</f>
        <v>122</v>
      </c>
      <c r="AB1056" s="2">
        <f>LEN(Table1[[#This Row],[Footer Text]])</f>
        <v>132</v>
      </c>
      <c r="AC1056" s="2" t="str">
        <f>SUBSTITUTE(MID(Table1[[#This Row],[Footer Text]],Table1[[#This Row],[Approved Date:]],Table1[[#This Row],[Column1]]-Table1[[#This Row],[Approved Date:]]),"-","/")</f>
        <v>2023/10/04</v>
      </c>
      <c r="AD1056" s="3">
        <f>IFERROR(IFERROR(DATEVALUE(Table1[[#This Row],[Column2]]),DATE(MID(Table1[[#This Row],[Column2]],FIND(20,Table1[[#This Row],[Column2]],1),4),MID(Table1[[#This Row],[Column2]],FIND("/",Table1[[#This Row],[Column2]],1)+1,2),1)),"Check")</f>
        <v>45203</v>
      </c>
      <c r="AE1056" s="3">
        <f ca="1">IFERROR(TODAY()-Table1[[#This Row],[Column3]],"")</f>
        <v>1012</v>
      </c>
      <c r="AF1056" s="3" t="str">
        <f>VLOOKUP(Table1[[#This Row],[Location of the Job]],Table2[],3,FALSE)</f>
        <v>NWG</v>
      </c>
    </row>
    <row r="1057" spans="1:32" x14ac:dyDescent="0.25">
      <c r="A1057" s="2" t="s">
        <v>12684</v>
      </c>
      <c r="B1057" s="2" t="s">
        <v>125</v>
      </c>
      <c r="C1057" s="2" t="s">
        <v>12685</v>
      </c>
      <c r="D1057" s="2" t="s">
        <v>12686</v>
      </c>
      <c r="E1057" s="2" t="s">
        <v>12687</v>
      </c>
      <c r="F1057" s="2" t="s">
        <v>12688</v>
      </c>
      <c r="G1057" s="2">
        <v>0</v>
      </c>
      <c r="H1057" s="2">
        <v>2</v>
      </c>
      <c r="I1057" s="2" t="s">
        <v>12689</v>
      </c>
      <c r="J1057" s="2" t="s">
        <v>12690</v>
      </c>
      <c r="K1057" s="2" t="s">
        <v>12691</v>
      </c>
      <c r="L1057" s="2" t="s">
        <v>12692</v>
      </c>
      <c r="M1057" s="2" t="s">
        <v>101</v>
      </c>
      <c r="N1057" s="2" t="s">
        <v>8451</v>
      </c>
      <c r="O1057" s="2" t="s">
        <v>12693</v>
      </c>
      <c r="P1057" s="2" t="s">
        <v>12694</v>
      </c>
      <c r="Q1057" s="2" t="s">
        <v>6941</v>
      </c>
      <c r="R1057" s="2" t="s">
        <v>12695</v>
      </c>
      <c r="S1057" s="2" t="s">
        <v>1463</v>
      </c>
      <c r="T1057" s="2" t="s">
        <v>12696</v>
      </c>
      <c r="U1057" s="2"/>
      <c r="V1057" s="2"/>
      <c r="W1057" s="2"/>
      <c r="X1057" s="2"/>
      <c r="Y1057" s="2"/>
      <c r="Z1057" s="2" t="s">
        <v>12697</v>
      </c>
      <c r="AA1057" s="2">
        <f>FIND("Approved Date:",Table1[[#This Row],[Footer Text]],1)+15</f>
        <v>121</v>
      </c>
      <c r="AB1057" s="2">
        <f>LEN(Table1[[#This Row],[Footer Text]])</f>
        <v>130</v>
      </c>
      <c r="AC1057" s="2" t="str">
        <f>SUBSTITUTE(MID(Table1[[#This Row],[Footer Text]],Table1[[#This Row],[Approved Date:]],Table1[[#This Row],[Column1]]-Table1[[#This Row],[Approved Date:]]),"-","/")</f>
        <v>11/8/2025</v>
      </c>
      <c r="AD1057" s="3">
        <f>IFERROR(IFERROR(DATEVALUE(Table1[[#This Row],[Column2]]),DATE(MID(Table1[[#This Row],[Column2]],FIND(20,Table1[[#This Row],[Column2]],1),4),MID(Table1[[#This Row],[Column2]],FIND("/",Table1[[#This Row],[Column2]],1)+1,2),1)),"Check")</f>
        <v>45969</v>
      </c>
      <c r="AE1057" s="3">
        <f ca="1">IFERROR(TODAY()-Table1[[#This Row],[Column3]],"")</f>
        <v>246</v>
      </c>
      <c r="AF1057" s="3" t="str">
        <f>VLOOKUP(Table1[[#This Row],[Location of the Job]],Table2[],3,FALSE)</f>
        <v>NWG</v>
      </c>
    </row>
    <row r="1058" spans="1:32" x14ac:dyDescent="0.25">
      <c r="A1058" s="2" t="s">
        <v>12698</v>
      </c>
      <c r="B1058" s="2" t="s">
        <v>27</v>
      </c>
      <c r="C1058" s="2" t="s">
        <v>12699</v>
      </c>
      <c r="D1058" s="2" t="s">
        <v>12700</v>
      </c>
      <c r="E1058" s="2" t="s">
        <v>12687</v>
      </c>
      <c r="F1058" s="2" t="s">
        <v>12701</v>
      </c>
      <c r="G1058" s="2">
        <v>0</v>
      </c>
      <c r="H1058" s="2">
        <v>2</v>
      </c>
      <c r="I1058" s="2" t="s">
        <v>12689</v>
      </c>
      <c r="J1058" s="2" t="s">
        <v>12702</v>
      </c>
      <c r="K1058" s="2" t="s">
        <v>12703</v>
      </c>
      <c r="L1058" s="2" t="s">
        <v>12692</v>
      </c>
      <c r="M1058" s="2" t="s">
        <v>101</v>
      </c>
      <c r="N1058" s="2" t="s">
        <v>8451</v>
      </c>
      <c r="O1058" s="2" t="s">
        <v>12693</v>
      </c>
      <c r="P1058" s="2" t="s">
        <v>12694</v>
      </c>
      <c r="Q1058" s="2" t="s">
        <v>1964</v>
      </c>
      <c r="R1058" s="2" t="s">
        <v>12704</v>
      </c>
      <c r="S1058" s="2" t="s">
        <v>12705</v>
      </c>
      <c r="T1058" s="2" t="s">
        <v>12696</v>
      </c>
      <c r="U1058" s="2" t="s">
        <v>44</v>
      </c>
      <c r="V1058" s="2"/>
      <c r="W1058" s="2"/>
      <c r="X1058" s="2"/>
      <c r="Y1058" s="2"/>
      <c r="Z1058" s="2" t="s">
        <v>12706</v>
      </c>
      <c r="AA1058" s="2">
        <f>FIND("Approved Date:",Table1[[#This Row],[Footer Text]],1)+15</f>
        <v>124</v>
      </c>
      <c r="AB1058" s="2">
        <f>LEN(Table1[[#This Row],[Footer Text]])</f>
        <v>133</v>
      </c>
      <c r="AC1058" s="2" t="str">
        <f>SUBSTITUTE(MID(Table1[[#This Row],[Footer Text]],Table1[[#This Row],[Approved Date:]],Table1[[#This Row],[Column1]]-Table1[[#This Row],[Approved Date:]]),"-","/")</f>
        <v>9/28/2024</v>
      </c>
      <c r="AD1058" s="3">
        <f>IFERROR(IFERROR(DATEVALUE(Table1[[#This Row],[Column2]]),DATE(MID(Table1[[#This Row],[Column2]],FIND(20,Table1[[#This Row],[Column2]],1),4),MID(Table1[[#This Row],[Column2]],FIND("/",Table1[[#This Row],[Column2]],1)+1,2),1)),"Check")</f>
        <v>45563</v>
      </c>
      <c r="AE1058" s="3">
        <f ca="1">IFERROR(TODAY()-Table1[[#This Row],[Column3]],"")</f>
        <v>652</v>
      </c>
      <c r="AF1058" s="3" t="str">
        <f>VLOOKUP(Table1[[#This Row],[Location of the Job]],Table2[],3,FALSE)</f>
        <v>NWG</v>
      </c>
    </row>
    <row r="1059" spans="1:32" x14ac:dyDescent="0.25">
      <c r="A1059" s="2" t="s">
        <v>12707</v>
      </c>
      <c r="B1059" s="2" t="s">
        <v>27</v>
      </c>
      <c r="C1059" s="2" t="s">
        <v>12708</v>
      </c>
      <c r="D1059" s="2" t="s">
        <v>12709</v>
      </c>
      <c r="E1059" s="2" t="s">
        <v>12710</v>
      </c>
      <c r="F1059" s="2" t="s">
        <v>11391</v>
      </c>
      <c r="G1059" s="2">
        <v>2</v>
      </c>
      <c r="H1059" s="2">
        <v>3</v>
      </c>
      <c r="I1059" s="2" t="s">
        <v>12711</v>
      </c>
      <c r="J1059" s="2" t="s">
        <v>12712</v>
      </c>
      <c r="K1059" s="2" t="s">
        <v>12713</v>
      </c>
      <c r="L1059" s="2" t="s">
        <v>12714</v>
      </c>
      <c r="M1059" s="2" t="s">
        <v>101</v>
      </c>
      <c r="N1059" s="2" t="s">
        <v>12715</v>
      </c>
      <c r="O1059" s="2" t="s">
        <v>12716</v>
      </c>
      <c r="P1059" s="2" t="s">
        <v>12717</v>
      </c>
      <c r="Q1059" s="2" t="s">
        <v>58</v>
      </c>
      <c r="R1059" s="2" t="s">
        <v>12718</v>
      </c>
      <c r="S1059" s="2" t="s">
        <v>12719</v>
      </c>
      <c r="T1059" s="2" t="s">
        <v>12720</v>
      </c>
      <c r="U1059" s="2" t="s">
        <v>44</v>
      </c>
      <c r="V1059" s="2"/>
      <c r="W1059" s="2"/>
      <c r="X1059" s="2"/>
      <c r="Y1059" s="2"/>
      <c r="Z1059" s="2" t="s">
        <v>12721</v>
      </c>
      <c r="AA1059" s="2">
        <f>FIND("Approved Date:",Table1[[#This Row],[Footer Text]],1)+15</f>
        <v>112</v>
      </c>
      <c r="AB1059" s="2">
        <f>LEN(Table1[[#This Row],[Footer Text]])</f>
        <v>122</v>
      </c>
      <c r="AC1059" s="2" t="str">
        <f>SUBSTITUTE(MID(Table1[[#This Row],[Footer Text]],Table1[[#This Row],[Approved Date:]],Table1[[#This Row],[Column1]]-Table1[[#This Row],[Approved Date:]]),"-","/")</f>
        <v>2022/06/07</v>
      </c>
      <c r="AD1059" s="3">
        <f>IFERROR(IFERROR(DATEVALUE(Table1[[#This Row],[Column2]]),DATE(MID(Table1[[#This Row],[Column2]],FIND(20,Table1[[#This Row],[Column2]],1),4),MID(Table1[[#This Row],[Column2]],FIND("/",Table1[[#This Row],[Column2]],1)+1,2),1)),"Check")</f>
        <v>44719</v>
      </c>
      <c r="AE1059" s="3">
        <f ca="1">IFERROR(TODAY()-Table1[[#This Row],[Column3]],"")</f>
        <v>1496</v>
      </c>
      <c r="AF1059" s="3" t="str">
        <f>VLOOKUP(Table1[[#This Row],[Location of the Job]],Table2[],3,FALSE)</f>
        <v>NWG</v>
      </c>
    </row>
    <row r="1060" spans="1:32" x14ac:dyDescent="0.25">
      <c r="A1060" s="2" t="s">
        <v>12722</v>
      </c>
      <c r="B1060" s="2" t="s">
        <v>27</v>
      </c>
      <c r="C1060" s="2" t="s">
        <v>12723</v>
      </c>
      <c r="D1060" s="2" t="s">
        <v>12724</v>
      </c>
      <c r="E1060" s="2" t="s">
        <v>799</v>
      </c>
      <c r="F1060" s="2" t="s">
        <v>12392</v>
      </c>
      <c r="G1060" s="2" t="s">
        <v>68</v>
      </c>
      <c r="H1060" s="2" t="s">
        <v>1248</v>
      </c>
      <c r="I1060" s="2" t="s">
        <v>12725</v>
      </c>
      <c r="J1060" s="2" t="s">
        <v>12726</v>
      </c>
      <c r="K1060" s="2" t="s">
        <v>12727</v>
      </c>
      <c r="L1060" s="2" t="s">
        <v>12728</v>
      </c>
      <c r="M1060" s="2" t="s">
        <v>12729</v>
      </c>
      <c r="N1060" s="2" t="s">
        <v>12730</v>
      </c>
      <c r="O1060" s="2" t="s">
        <v>12731</v>
      </c>
      <c r="P1060" s="2" t="s">
        <v>12732</v>
      </c>
      <c r="Q1060" s="2" t="s">
        <v>58</v>
      </c>
      <c r="R1060" s="2" t="s">
        <v>12733</v>
      </c>
      <c r="S1060" s="2" t="s">
        <v>12734</v>
      </c>
      <c r="T1060" s="2" t="s">
        <v>12735</v>
      </c>
      <c r="U1060" s="2" t="s">
        <v>44</v>
      </c>
      <c r="V1060" s="2"/>
      <c r="W1060" s="2"/>
      <c r="X1060" s="2"/>
      <c r="Y1060" s="2"/>
      <c r="Z1060" s="2" t="s">
        <v>12736</v>
      </c>
      <c r="AA1060" s="2">
        <f>FIND("Approved Date:",Table1[[#This Row],[Footer Text]],1)+15</f>
        <v>123</v>
      </c>
      <c r="AB1060" s="2">
        <f>LEN(Table1[[#This Row],[Footer Text]])</f>
        <v>133</v>
      </c>
      <c r="AC1060" s="2" t="str">
        <f>SUBSTITUTE(MID(Table1[[#This Row],[Footer Text]],Table1[[#This Row],[Approved Date:]],Table1[[#This Row],[Column1]]-Table1[[#This Row],[Approved Date:]]),"-","/")</f>
        <v>07/05/2022</v>
      </c>
      <c r="AD1060" s="3">
        <f>IFERROR(IFERROR(DATEVALUE(Table1[[#This Row],[Column2]]),DATE(MID(Table1[[#This Row],[Column2]],FIND(20,Table1[[#This Row],[Column2]],1),4),MID(Table1[[#This Row],[Column2]],FIND("/",Table1[[#This Row],[Column2]],1)+1,2),1)),"Check")</f>
        <v>44747</v>
      </c>
      <c r="AE1060" s="3">
        <f ca="1">IFERROR(TODAY()-Table1[[#This Row],[Column3]],"")</f>
        <v>1468</v>
      </c>
      <c r="AF1060" s="3" t="str">
        <f>VLOOKUP(Table1[[#This Row],[Location of the Job]],Table2[],3,FALSE)</f>
        <v>CPG</v>
      </c>
    </row>
    <row r="1061" spans="1:32" x14ac:dyDescent="0.25">
      <c r="A1061" s="2" t="s">
        <v>12737</v>
      </c>
      <c r="B1061" s="2" t="s">
        <v>27</v>
      </c>
      <c r="C1061" s="2" t="s">
        <v>12738</v>
      </c>
      <c r="D1061" s="2" t="s">
        <v>12724</v>
      </c>
      <c r="E1061" s="2" t="s">
        <v>799</v>
      </c>
      <c r="F1061" s="2" t="s">
        <v>12392</v>
      </c>
      <c r="G1061" s="2" t="s">
        <v>68</v>
      </c>
      <c r="H1061" s="2">
        <v>2</v>
      </c>
      <c r="I1061" s="2" t="s">
        <v>12725</v>
      </c>
      <c r="J1061" s="2" t="s">
        <v>12726</v>
      </c>
      <c r="K1061" s="2" t="s">
        <v>12727</v>
      </c>
      <c r="L1061" s="2" t="s">
        <v>12728</v>
      </c>
      <c r="M1061" s="2" t="s">
        <v>12729</v>
      </c>
      <c r="N1061" s="2" t="s">
        <v>12730</v>
      </c>
      <c r="O1061" s="2" t="s">
        <v>12731</v>
      </c>
      <c r="P1061" s="2" t="s">
        <v>12732</v>
      </c>
      <c r="Q1061" s="2" t="s">
        <v>58</v>
      </c>
      <c r="R1061" s="2" t="s">
        <v>12733</v>
      </c>
      <c r="S1061" s="2" t="s">
        <v>12734</v>
      </c>
      <c r="T1061" s="2" t="s">
        <v>12735</v>
      </c>
      <c r="U1061" s="2" t="s">
        <v>44</v>
      </c>
      <c r="V1061" s="2"/>
      <c r="W1061" s="2"/>
      <c r="X1061" s="2"/>
      <c r="Y1061" s="2"/>
      <c r="Z1061" s="2" t="s">
        <v>12739</v>
      </c>
      <c r="AA1061" s="2">
        <f>FIND("Approved Date:",Table1[[#This Row],[Footer Text]],1)+15</f>
        <v>122</v>
      </c>
      <c r="AB1061" s="2">
        <f>LEN(Table1[[#This Row],[Footer Text]])</f>
        <v>132</v>
      </c>
      <c r="AC1061" s="2" t="str">
        <f>SUBSTITUTE(MID(Table1[[#This Row],[Footer Text]],Table1[[#This Row],[Approved Date:]],Table1[[#This Row],[Column1]]-Table1[[#This Row],[Approved Date:]]),"-","/")</f>
        <v>07/05/2022</v>
      </c>
      <c r="AD1061" s="3">
        <f>IFERROR(IFERROR(DATEVALUE(Table1[[#This Row],[Column2]]),DATE(MID(Table1[[#This Row],[Column2]],FIND(20,Table1[[#This Row],[Column2]],1),4),MID(Table1[[#This Row],[Column2]],FIND("/",Table1[[#This Row],[Column2]],1)+1,2),1)),"Check")</f>
        <v>44747</v>
      </c>
      <c r="AE1061" s="3">
        <f ca="1">IFERROR(TODAY()-Table1[[#This Row],[Column3]],"")</f>
        <v>1468</v>
      </c>
      <c r="AF1061" s="3" t="str">
        <f>VLOOKUP(Table1[[#This Row],[Location of the Job]],Table2[],3,FALSE)</f>
        <v>CPG</v>
      </c>
    </row>
    <row r="1062" spans="1:32" x14ac:dyDescent="0.25">
      <c r="A1062" s="2" t="s">
        <v>12740</v>
      </c>
      <c r="B1062" s="2" t="s">
        <v>125</v>
      </c>
      <c r="C1062" s="2" t="s">
        <v>12741</v>
      </c>
      <c r="D1062" s="2" t="s">
        <v>12742</v>
      </c>
      <c r="E1062" s="2" t="s">
        <v>12743</v>
      </c>
      <c r="F1062" s="2" t="s">
        <v>12392</v>
      </c>
      <c r="G1062" s="2">
        <v>0</v>
      </c>
      <c r="H1062" s="2"/>
      <c r="I1062" s="2" t="s">
        <v>12744</v>
      </c>
      <c r="J1062" s="2" t="s">
        <v>12745</v>
      </c>
      <c r="K1062" s="2" t="s">
        <v>12746</v>
      </c>
      <c r="L1062" s="2" t="s">
        <v>12747</v>
      </c>
      <c r="M1062" s="2" t="s">
        <v>101</v>
      </c>
      <c r="N1062" s="2" t="s">
        <v>12748</v>
      </c>
      <c r="O1062" s="2" t="s">
        <v>1825</v>
      </c>
      <c r="P1062" s="2" t="s">
        <v>12749</v>
      </c>
      <c r="Q1062" s="2" t="s">
        <v>1462</v>
      </c>
      <c r="R1062" s="2" t="s">
        <v>6859</v>
      </c>
      <c r="S1062" s="2" t="s">
        <v>269</v>
      </c>
      <c r="T1062" s="2" t="s">
        <v>4239</v>
      </c>
      <c r="U1062" s="2"/>
      <c r="V1062" s="2"/>
      <c r="W1062" s="2"/>
      <c r="X1062" s="2"/>
      <c r="Y1062" s="2"/>
      <c r="Z1062" s="2" t="s">
        <v>12750</v>
      </c>
      <c r="AA1062" s="2">
        <f>FIND("Approved Date:",Table1[[#This Row],[Footer Text]],1)+15</f>
        <v>117</v>
      </c>
      <c r="AB1062" s="2">
        <f>LEN(Table1[[#This Row],[Footer Text]])</f>
        <v>126</v>
      </c>
      <c r="AC1062" s="2" t="str">
        <f>SUBSTITUTE(MID(Table1[[#This Row],[Footer Text]],Table1[[#This Row],[Approved Date:]],Table1[[#This Row],[Column1]]-Table1[[#This Row],[Approved Date:]]),"-","/")</f>
        <v>8/20/2023</v>
      </c>
      <c r="AD1062" s="3">
        <f>IFERROR(IFERROR(DATEVALUE(Table1[[#This Row],[Column2]]),DATE(MID(Table1[[#This Row],[Column2]],FIND(20,Table1[[#This Row],[Column2]],1),4),MID(Table1[[#This Row],[Column2]],FIND("/",Table1[[#This Row],[Column2]],1)+1,2),1)),"Check")</f>
        <v>45158</v>
      </c>
      <c r="AE1062" s="3">
        <f ca="1">IFERROR(TODAY()-Table1[[#This Row],[Column3]],"")</f>
        <v>1057</v>
      </c>
      <c r="AF1062" s="3" t="str">
        <f>VLOOKUP(Table1[[#This Row],[Location of the Job]],Table2[],3,FALSE)</f>
        <v>CPG</v>
      </c>
    </row>
    <row r="1063" spans="1:32" x14ac:dyDescent="0.25">
      <c r="A1063" s="2" t="s">
        <v>12751</v>
      </c>
      <c r="B1063" s="2" t="s">
        <v>27</v>
      </c>
      <c r="C1063" s="2" t="s">
        <v>12752</v>
      </c>
      <c r="D1063" s="2" t="s">
        <v>12753</v>
      </c>
      <c r="E1063" s="2" t="s">
        <v>799</v>
      </c>
      <c r="F1063" s="2" t="s">
        <v>12607</v>
      </c>
      <c r="G1063" s="2">
        <v>0</v>
      </c>
      <c r="H1063" s="2">
        <v>1</v>
      </c>
      <c r="I1063" s="2" t="s">
        <v>12744</v>
      </c>
      <c r="J1063" s="2" t="s">
        <v>12754</v>
      </c>
      <c r="K1063" s="2" t="s">
        <v>12746</v>
      </c>
      <c r="L1063" s="2" t="s">
        <v>12747</v>
      </c>
      <c r="M1063" s="2" t="s">
        <v>101</v>
      </c>
      <c r="N1063" s="2" t="s">
        <v>12755</v>
      </c>
      <c r="O1063" s="2" t="s">
        <v>1825</v>
      </c>
      <c r="P1063" s="2"/>
      <c r="Q1063" s="2" t="s">
        <v>58</v>
      </c>
      <c r="R1063" s="2" t="s">
        <v>12756</v>
      </c>
      <c r="S1063" s="2" t="s">
        <v>12757</v>
      </c>
      <c r="T1063" s="2" t="s">
        <v>12758</v>
      </c>
      <c r="U1063" s="2" t="s">
        <v>44</v>
      </c>
      <c r="V1063" s="2"/>
      <c r="W1063" s="2"/>
      <c r="X1063" s="2"/>
      <c r="Y1063" s="2"/>
      <c r="Z1063" s="2" t="s">
        <v>12759</v>
      </c>
      <c r="AA1063" s="2">
        <f>FIND("Approved Date:",Table1[[#This Row],[Footer Text]],1)+15</f>
        <v>118</v>
      </c>
      <c r="AB1063" s="2">
        <f>LEN(Table1[[#This Row],[Footer Text]])</f>
        <v>127</v>
      </c>
      <c r="AC1063" s="2" t="str">
        <f>SUBSTITUTE(MID(Table1[[#This Row],[Footer Text]],Table1[[#This Row],[Approved Date:]],Table1[[#This Row],[Column1]]-Table1[[#This Row],[Approved Date:]]),"-","/")</f>
        <v>8/20/2023</v>
      </c>
      <c r="AD1063" s="3">
        <f>IFERROR(IFERROR(DATEVALUE(Table1[[#This Row],[Column2]]),DATE(MID(Table1[[#This Row],[Column2]],FIND(20,Table1[[#This Row],[Column2]],1),4),MID(Table1[[#This Row],[Column2]],FIND("/",Table1[[#This Row],[Column2]],1)+1,2),1)),"Check")</f>
        <v>45158</v>
      </c>
      <c r="AE1063" s="3">
        <f ca="1">IFERROR(TODAY()-Table1[[#This Row],[Column3]],"")</f>
        <v>1057</v>
      </c>
      <c r="AF1063" s="3" t="str">
        <f>VLOOKUP(Table1[[#This Row],[Location of the Job]],Table2[],3,FALSE)</f>
        <v>CPG</v>
      </c>
    </row>
    <row r="1064" spans="1:32" x14ac:dyDescent="0.25">
      <c r="A1064" s="2" t="s">
        <v>12760</v>
      </c>
      <c r="B1064" s="2" t="s">
        <v>27</v>
      </c>
      <c r="C1064" s="2" t="s">
        <v>12761</v>
      </c>
      <c r="D1064" s="2" t="s">
        <v>10046</v>
      </c>
      <c r="E1064" s="2" t="s">
        <v>6336</v>
      </c>
      <c r="F1064" s="2" t="s">
        <v>12762</v>
      </c>
      <c r="G1064" s="2">
        <v>2</v>
      </c>
      <c r="H1064" s="2" t="s">
        <v>179</v>
      </c>
      <c r="I1064" s="2" t="s">
        <v>12763</v>
      </c>
      <c r="J1064" s="2" t="s">
        <v>12764</v>
      </c>
      <c r="K1064" s="2" t="s">
        <v>12765</v>
      </c>
      <c r="L1064" s="2" t="s">
        <v>12766</v>
      </c>
      <c r="M1064" s="2" t="s">
        <v>36</v>
      </c>
      <c r="N1064" s="2" t="s">
        <v>10051</v>
      </c>
      <c r="O1064" s="2" t="s">
        <v>12767</v>
      </c>
      <c r="P1064" s="2" t="s">
        <v>12768</v>
      </c>
      <c r="Q1064" s="2" t="s">
        <v>163</v>
      </c>
      <c r="R1064" s="2" t="s">
        <v>10054</v>
      </c>
      <c r="S1064" s="2" t="s">
        <v>10055</v>
      </c>
      <c r="T1064" s="2" t="s">
        <v>10056</v>
      </c>
      <c r="U1064" s="2" t="s">
        <v>44</v>
      </c>
      <c r="V1064" s="2"/>
      <c r="W1064" s="2"/>
      <c r="X1064" s="2"/>
      <c r="Y1064" s="2"/>
      <c r="Z1064" s="2" t="s">
        <v>12769</v>
      </c>
      <c r="AA1064" s="2">
        <f>FIND("Approved Date:",Table1[[#This Row],[Footer Text]],1)+15</f>
        <v>123</v>
      </c>
      <c r="AB1064" s="2">
        <f>LEN(Table1[[#This Row],[Footer Text]])</f>
        <v>133</v>
      </c>
      <c r="AC1064" s="2" t="str">
        <f>SUBSTITUTE(MID(Table1[[#This Row],[Footer Text]],Table1[[#This Row],[Approved Date:]],Table1[[#This Row],[Column1]]-Table1[[#This Row],[Approved Date:]]),"-","/")</f>
        <v>2025/03/09</v>
      </c>
      <c r="AD1064" s="3">
        <f>IFERROR(IFERROR(DATEVALUE(Table1[[#This Row],[Column2]]),DATE(MID(Table1[[#This Row],[Column2]],FIND(20,Table1[[#This Row],[Column2]],1),4),MID(Table1[[#This Row],[Column2]],FIND("/",Table1[[#This Row],[Column2]],1)+1,2),1)),"Check")</f>
        <v>45725</v>
      </c>
      <c r="AE1064" s="3">
        <f ca="1">IFERROR(TODAY()-Table1[[#This Row],[Column3]],"")</f>
        <v>490</v>
      </c>
      <c r="AF1064" s="3" t="str">
        <f>VLOOKUP(Table1[[#This Row],[Location of the Job]],Table2[],3,FALSE)</f>
        <v>CA</v>
      </c>
    </row>
    <row r="1065" spans="1:32" x14ac:dyDescent="0.25">
      <c r="A1065" s="2" t="s">
        <v>12770</v>
      </c>
      <c r="B1065" s="2" t="s">
        <v>27</v>
      </c>
      <c r="C1065" s="2" t="s">
        <v>12771</v>
      </c>
      <c r="D1065" s="2" t="s">
        <v>12772</v>
      </c>
      <c r="E1065" s="2" t="s">
        <v>903</v>
      </c>
      <c r="F1065" s="2" t="s">
        <v>12773</v>
      </c>
      <c r="G1065" s="2">
        <v>0</v>
      </c>
      <c r="H1065" s="2">
        <v>1</v>
      </c>
      <c r="I1065" s="2" t="s">
        <v>12774</v>
      </c>
      <c r="J1065" s="2" t="s">
        <v>12775</v>
      </c>
      <c r="K1065" s="2" t="s">
        <v>12776</v>
      </c>
      <c r="L1065" s="2" t="s">
        <v>12777</v>
      </c>
      <c r="M1065" s="2" t="s">
        <v>101</v>
      </c>
      <c r="N1065" s="2" t="s">
        <v>12778</v>
      </c>
      <c r="O1065" s="2" t="s">
        <v>12779</v>
      </c>
      <c r="P1065" s="2" t="s">
        <v>12780</v>
      </c>
      <c r="Q1065" s="2" t="s">
        <v>499</v>
      </c>
      <c r="R1065" s="2" t="s">
        <v>12781</v>
      </c>
      <c r="S1065" s="2" t="s">
        <v>854</v>
      </c>
      <c r="T1065" s="2" t="s">
        <v>1856</v>
      </c>
      <c r="U1065" s="2" t="s">
        <v>44</v>
      </c>
      <c r="V1065" s="2"/>
      <c r="W1065" s="2"/>
      <c r="X1065" s="2"/>
      <c r="Y1065" s="2"/>
      <c r="Z1065" s="2" t="s">
        <v>12782</v>
      </c>
      <c r="AA1065" s="2">
        <f>FIND("Approved Date:",Table1[[#This Row],[Footer Text]],1)+15</f>
        <v>129</v>
      </c>
      <c r="AB1065" s="2">
        <f>LEN(Table1[[#This Row],[Footer Text]])</f>
        <v>139</v>
      </c>
      <c r="AC1065" s="2" t="str">
        <f>SUBSTITUTE(MID(Table1[[#This Row],[Footer Text]],Table1[[#This Row],[Approved Date:]],Table1[[#This Row],[Column1]]-Table1[[#This Row],[Approved Date:]]),"-","/")</f>
        <v>2024/02/04</v>
      </c>
      <c r="AD1065" s="3">
        <f>IFERROR(IFERROR(DATEVALUE(Table1[[#This Row],[Column2]]),DATE(MID(Table1[[#This Row],[Column2]],FIND(20,Table1[[#This Row],[Column2]],1),4),MID(Table1[[#This Row],[Column2]],FIND("/",Table1[[#This Row],[Column2]],1)+1,2),1)),"Check")</f>
        <v>45326</v>
      </c>
      <c r="AE1065" s="3">
        <f ca="1">IFERROR(TODAY()-Table1[[#This Row],[Column3]],"")</f>
        <v>889</v>
      </c>
      <c r="AF1065" s="3" t="str">
        <f>VLOOKUP(Table1[[#This Row],[Location of the Job]],Table2[],3,FALSE)</f>
        <v>S&amp;D</v>
      </c>
    </row>
    <row r="1066" spans="1:32" x14ac:dyDescent="0.25">
      <c r="A1066" s="2" t="s">
        <v>12783</v>
      </c>
      <c r="B1066" s="2" t="s">
        <v>27</v>
      </c>
      <c r="C1066" s="2" t="s">
        <v>12784</v>
      </c>
      <c r="D1066" s="2" t="s">
        <v>12785</v>
      </c>
      <c r="E1066" s="2" t="s">
        <v>903</v>
      </c>
      <c r="F1066" s="2" t="s">
        <v>1426</v>
      </c>
      <c r="G1066" s="2">
        <v>0</v>
      </c>
      <c r="H1066" s="2">
        <v>2</v>
      </c>
      <c r="I1066" s="2" t="s">
        <v>12786</v>
      </c>
      <c r="J1066" s="2" t="s">
        <v>12787</v>
      </c>
      <c r="K1066" s="2" t="s">
        <v>12788</v>
      </c>
      <c r="L1066" s="2" t="s">
        <v>12789</v>
      </c>
      <c r="M1066" s="2" t="s">
        <v>101</v>
      </c>
      <c r="N1066" s="2" t="s">
        <v>12790</v>
      </c>
      <c r="O1066" s="2" t="s">
        <v>5764</v>
      </c>
      <c r="P1066" s="2" t="s">
        <v>12791</v>
      </c>
      <c r="Q1066" s="2" t="s">
        <v>58</v>
      </c>
      <c r="R1066" s="2" t="s">
        <v>12792</v>
      </c>
      <c r="S1066" s="2" t="s">
        <v>1792</v>
      </c>
      <c r="T1066" s="2"/>
      <c r="U1066" s="2" t="s">
        <v>44</v>
      </c>
      <c r="V1066" s="2"/>
      <c r="W1066" s="2"/>
      <c r="X1066" s="2"/>
      <c r="Y1066" s="2"/>
      <c r="Z1066" s="2" t="s">
        <v>12793</v>
      </c>
      <c r="AA1066" s="2">
        <f>FIND("Approved Date:",Table1[[#This Row],[Footer Text]],1)+15</f>
        <v>130</v>
      </c>
      <c r="AB1066" s="2">
        <f>LEN(Table1[[#This Row],[Footer Text]])</f>
        <v>140</v>
      </c>
      <c r="AC1066" s="2" t="str">
        <f>SUBSTITUTE(MID(Table1[[#This Row],[Footer Text]],Table1[[#This Row],[Approved Date:]],Table1[[#This Row],[Column1]]-Table1[[#This Row],[Approved Date:]]),"-","/")</f>
        <v>07/07/2019</v>
      </c>
      <c r="AD1066" s="3">
        <f>IFERROR(IFERROR(DATEVALUE(Table1[[#This Row],[Column2]]),DATE(MID(Table1[[#This Row],[Column2]],FIND(20,Table1[[#This Row],[Column2]],1),4),MID(Table1[[#This Row],[Column2]],FIND("/",Table1[[#This Row],[Column2]],1)+1,2),1)),"Check")</f>
        <v>43653</v>
      </c>
      <c r="AE1066" s="3">
        <f ca="1">IFERROR(TODAY()-Table1[[#This Row],[Column3]],"")</f>
        <v>2562</v>
      </c>
      <c r="AF1066" s="3" t="str">
        <f>VLOOKUP(Table1[[#This Row],[Location of the Job]],Table2[],3,FALSE)</f>
        <v>S&amp;D</v>
      </c>
    </row>
    <row r="1067" spans="1:32" x14ac:dyDescent="0.25">
      <c r="A1067" s="2" t="s">
        <v>12794</v>
      </c>
      <c r="B1067" s="2" t="s">
        <v>27</v>
      </c>
      <c r="C1067" s="2" t="s">
        <v>12795</v>
      </c>
      <c r="D1067" s="2" t="s">
        <v>12796</v>
      </c>
      <c r="E1067" s="2" t="s">
        <v>12797</v>
      </c>
      <c r="F1067" s="2" t="s">
        <v>12798</v>
      </c>
      <c r="G1067" s="2">
        <v>2</v>
      </c>
      <c r="H1067" s="2" t="s">
        <v>341</v>
      </c>
      <c r="I1067" s="2" t="s">
        <v>12799</v>
      </c>
      <c r="J1067" s="2" t="s">
        <v>12800</v>
      </c>
      <c r="K1067" s="2" t="s">
        <v>12801</v>
      </c>
      <c r="L1067" s="2" t="s">
        <v>12802</v>
      </c>
      <c r="M1067" s="2" t="s">
        <v>12803</v>
      </c>
      <c r="N1067" s="2" t="s">
        <v>12804</v>
      </c>
      <c r="O1067" s="2" t="s">
        <v>12805</v>
      </c>
      <c r="P1067" s="2" t="s">
        <v>12806</v>
      </c>
      <c r="Q1067" s="2" t="s">
        <v>12807</v>
      </c>
      <c r="R1067" s="2" t="s">
        <v>390</v>
      </c>
      <c r="S1067" s="2" t="s">
        <v>1008</v>
      </c>
      <c r="T1067" s="2" t="s">
        <v>43</v>
      </c>
      <c r="U1067" s="2" t="s">
        <v>44</v>
      </c>
      <c r="V1067" s="2"/>
      <c r="W1067" s="2"/>
      <c r="X1067" s="2"/>
      <c r="Y1067" s="2"/>
      <c r="Z1067" s="2" t="s">
        <v>12808</v>
      </c>
      <c r="AA1067" s="2">
        <f>FIND("Approved Date:",Table1[[#This Row],[Footer Text]],1)+15</f>
        <v>124</v>
      </c>
      <c r="AB1067" s="2">
        <f>LEN(Table1[[#This Row],[Footer Text]])</f>
        <v>133</v>
      </c>
      <c r="AC1067" s="2" t="str">
        <f>SUBSTITUTE(MID(Table1[[#This Row],[Footer Text]],Table1[[#This Row],[Approved Date:]],Table1[[#This Row],[Column1]]-Table1[[#This Row],[Approved Date:]]),"-","/")</f>
        <v>2/18/2024</v>
      </c>
      <c r="AD1067" s="3">
        <f>IFERROR(IFERROR(DATEVALUE(Table1[[#This Row],[Column2]]),DATE(MID(Table1[[#This Row],[Column2]],FIND(20,Table1[[#This Row],[Column2]],1),4),MID(Table1[[#This Row],[Column2]],FIND("/",Table1[[#This Row],[Column2]],1)+1,2),1)),"Check")</f>
        <v>45340</v>
      </c>
      <c r="AE1067" s="3">
        <f ca="1">IFERROR(TODAY()-Table1[[#This Row],[Column3]],"")</f>
        <v>875</v>
      </c>
      <c r="AF1067" s="3" t="str">
        <f>VLOOKUP(Table1[[#This Row],[Location of the Job]],Table2[],3,FALSE)</f>
        <v>NWG</v>
      </c>
    </row>
    <row r="1068" spans="1:32" x14ac:dyDescent="0.25">
      <c r="A1068" s="2" t="s">
        <v>12809</v>
      </c>
      <c r="B1068" s="2" t="s">
        <v>125</v>
      </c>
      <c r="C1068" s="2" t="s">
        <v>12810</v>
      </c>
      <c r="D1068" s="2" t="s">
        <v>12811</v>
      </c>
      <c r="E1068" s="2" t="s">
        <v>12812</v>
      </c>
      <c r="F1068" s="2" t="s">
        <v>12813</v>
      </c>
      <c r="G1068" s="2">
        <v>0</v>
      </c>
      <c r="H1068" s="2">
        <v>3</v>
      </c>
      <c r="I1068" s="2" t="s">
        <v>12814</v>
      </c>
      <c r="J1068" s="2" t="s">
        <v>12815</v>
      </c>
      <c r="K1068" s="2" t="s">
        <v>12816</v>
      </c>
      <c r="L1068" s="2" t="s">
        <v>12817</v>
      </c>
      <c r="M1068" s="2" t="s">
        <v>36</v>
      </c>
      <c r="N1068" s="2" t="s">
        <v>12818</v>
      </c>
      <c r="O1068" s="2" t="s">
        <v>12819</v>
      </c>
      <c r="P1068" s="2" t="s">
        <v>12820</v>
      </c>
      <c r="Q1068" s="2" t="s">
        <v>313</v>
      </c>
      <c r="R1068" s="2" t="s">
        <v>390</v>
      </c>
      <c r="S1068" s="2" t="s">
        <v>764</v>
      </c>
      <c r="T1068" s="2" t="s">
        <v>43</v>
      </c>
      <c r="U1068" s="2" t="s">
        <v>44</v>
      </c>
      <c r="V1068" s="2"/>
      <c r="W1068" s="2"/>
      <c r="X1068" s="2"/>
      <c r="Y1068" s="2"/>
      <c r="Z1068" s="2" t="s">
        <v>12821</v>
      </c>
      <c r="AA1068" s="2">
        <f>FIND("Approved Date:",Table1[[#This Row],[Footer Text]],1)+15</f>
        <v>120</v>
      </c>
      <c r="AB1068" s="2">
        <f>LEN(Table1[[#This Row],[Footer Text]])</f>
        <v>129</v>
      </c>
      <c r="AC1068" s="2" t="str">
        <f>SUBSTITUTE(MID(Table1[[#This Row],[Footer Text]],Table1[[#This Row],[Approved Date:]],Table1[[#This Row],[Column1]]-Table1[[#This Row],[Approved Date:]]),"-","/")</f>
        <v>6/21/2025</v>
      </c>
      <c r="AD1068" s="3">
        <f>IFERROR(IFERROR(DATEVALUE(Table1[[#This Row],[Column2]]),DATE(MID(Table1[[#This Row],[Column2]],FIND(20,Table1[[#This Row],[Column2]],1),4),MID(Table1[[#This Row],[Column2]],FIND("/",Table1[[#This Row],[Column2]],1)+1,2),1)),"Check")</f>
        <v>45829</v>
      </c>
      <c r="AE1068" s="3">
        <f ca="1">IFERROR(TODAY()-Table1[[#This Row],[Column3]],"")</f>
        <v>386</v>
      </c>
      <c r="AF1068" s="3" t="str">
        <f>VLOOKUP(Table1[[#This Row],[Location of the Job]],Table2[],3,FALSE)</f>
        <v>TQM</v>
      </c>
    </row>
    <row r="1069" spans="1:32" x14ac:dyDescent="0.25">
      <c r="A1069" s="2" t="s">
        <v>12822</v>
      </c>
      <c r="B1069" s="2" t="s">
        <v>125</v>
      </c>
      <c r="C1069" s="2" t="s">
        <v>12823</v>
      </c>
      <c r="D1069" s="2" t="s">
        <v>12824</v>
      </c>
      <c r="E1069" s="2" t="s">
        <v>12797</v>
      </c>
      <c r="F1069" s="2" t="s">
        <v>12825</v>
      </c>
      <c r="G1069" s="2">
        <v>0</v>
      </c>
      <c r="H1069" s="2">
        <v>2</v>
      </c>
      <c r="I1069" s="2" t="s">
        <v>12826</v>
      </c>
      <c r="J1069" s="2" t="s">
        <v>12827</v>
      </c>
      <c r="K1069" s="2" t="s">
        <v>12828</v>
      </c>
      <c r="L1069" s="2" t="s">
        <v>12829</v>
      </c>
      <c r="M1069" s="2" t="s">
        <v>36</v>
      </c>
      <c r="N1069" s="2" t="s">
        <v>12830</v>
      </c>
      <c r="O1069" s="2" t="s">
        <v>12831</v>
      </c>
      <c r="P1069" s="2" t="s">
        <v>12820</v>
      </c>
      <c r="Q1069" s="2" t="s">
        <v>12807</v>
      </c>
      <c r="R1069" s="2" t="s">
        <v>390</v>
      </c>
      <c r="S1069" s="2" t="s">
        <v>764</v>
      </c>
      <c r="T1069" s="2" t="s">
        <v>43</v>
      </c>
      <c r="U1069" s="2" t="s">
        <v>44</v>
      </c>
      <c r="V1069" s="2"/>
      <c r="W1069" s="2"/>
      <c r="X1069" s="2"/>
      <c r="Y1069" s="2"/>
      <c r="Z1069" s="2" t="s">
        <v>12832</v>
      </c>
      <c r="AA1069" s="2">
        <f>FIND("Approved Date:",Table1[[#This Row],[Footer Text]],1)+15</f>
        <v>122</v>
      </c>
      <c r="AB1069" s="2">
        <f>LEN(Table1[[#This Row],[Footer Text]])</f>
        <v>131</v>
      </c>
      <c r="AC1069" s="2" t="str">
        <f>SUBSTITUTE(MID(Table1[[#This Row],[Footer Text]],Table1[[#This Row],[Approved Date:]],Table1[[#This Row],[Column1]]-Table1[[#This Row],[Approved Date:]]),"-","/")</f>
        <v>4/23/2024</v>
      </c>
      <c r="AD1069" s="3">
        <f>IFERROR(IFERROR(DATEVALUE(Table1[[#This Row],[Column2]]),DATE(MID(Table1[[#This Row],[Column2]],FIND(20,Table1[[#This Row],[Column2]],1),4),MID(Table1[[#This Row],[Column2]],FIND("/",Table1[[#This Row],[Column2]],1)+1,2),1)),"Check")</f>
        <v>45405</v>
      </c>
      <c r="AE1069" s="3">
        <f ca="1">IFERROR(TODAY()-Table1[[#This Row],[Column3]],"")</f>
        <v>810</v>
      </c>
      <c r="AF1069" s="3" t="str">
        <f>VLOOKUP(Table1[[#This Row],[Location of the Job]],Table2[],3,FALSE)</f>
        <v>NWG</v>
      </c>
    </row>
    <row r="1070" spans="1:32" x14ac:dyDescent="0.25">
      <c r="A1070" s="2" t="s">
        <v>12833</v>
      </c>
      <c r="B1070" s="2" t="s">
        <v>27</v>
      </c>
      <c r="C1070" s="2" t="s">
        <v>12834</v>
      </c>
      <c r="D1070" s="2" t="s">
        <v>12835</v>
      </c>
      <c r="E1070" s="2" t="s">
        <v>12797</v>
      </c>
      <c r="F1070" s="2" t="s">
        <v>12798</v>
      </c>
      <c r="G1070" s="2">
        <v>2</v>
      </c>
      <c r="H1070" s="2" t="s">
        <v>341</v>
      </c>
      <c r="I1070" s="2" t="s">
        <v>12836</v>
      </c>
      <c r="J1070" s="2" t="s">
        <v>12837</v>
      </c>
      <c r="K1070" s="2" t="s">
        <v>12838</v>
      </c>
      <c r="L1070" s="2" t="s">
        <v>12839</v>
      </c>
      <c r="M1070" s="2" t="s">
        <v>12840</v>
      </c>
      <c r="N1070" s="2" t="s">
        <v>12830</v>
      </c>
      <c r="O1070" s="2" t="s">
        <v>12831</v>
      </c>
      <c r="P1070" s="2" t="s">
        <v>12820</v>
      </c>
      <c r="Q1070" s="2" t="s">
        <v>12807</v>
      </c>
      <c r="R1070" s="2" t="s">
        <v>390</v>
      </c>
      <c r="S1070" s="2" t="s">
        <v>1008</v>
      </c>
      <c r="T1070" s="2" t="s">
        <v>43</v>
      </c>
      <c r="U1070" s="2" t="s">
        <v>44</v>
      </c>
      <c r="V1070" s="2"/>
      <c r="W1070" s="2"/>
      <c r="X1070" s="2"/>
      <c r="Y1070" s="2"/>
      <c r="Z1070" s="2" t="s">
        <v>12841</v>
      </c>
      <c r="AA1070" s="2">
        <f>FIND("Approved Date:",Table1[[#This Row],[Footer Text]],1)+15</f>
        <v>132</v>
      </c>
      <c r="AB1070" s="2">
        <f>LEN(Table1[[#This Row],[Footer Text]])</f>
        <v>140</v>
      </c>
      <c r="AC1070" s="2" t="str">
        <f>SUBSTITUTE(MID(Table1[[#This Row],[Footer Text]],Table1[[#This Row],[Approved Date:]],Table1[[#This Row],[Column1]]-Table1[[#This Row],[Approved Date:]]),"-","/")</f>
        <v>5/8/2024</v>
      </c>
      <c r="AD1070" s="3">
        <f>IFERROR(IFERROR(DATEVALUE(Table1[[#This Row],[Column2]]),DATE(MID(Table1[[#This Row],[Column2]],FIND(20,Table1[[#This Row],[Column2]],1),4),MID(Table1[[#This Row],[Column2]],FIND("/",Table1[[#This Row],[Column2]],1)+1,2),1)),"Check")</f>
        <v>45420</v>
      </c>
      <c r="AE1070" s="3">
        <f ca="1">IFERROR(TODAY()-Table1[[#This Row],[Column3]],"")</f>
        <v>795</v>
      </c>
      <c r="AF1070" s="3" t="str">
        <f>VLOOKUP(Table1[[#This Row],[Location of the Job]],Table2[],3,FALSE)</f>
        <v>NWG</v>
      </c>
    </row>
    <row r="1071" spans="1:32" x14ac:dyDescent="0.25">
      <c r="A1071" s="2" t="s">
        <v>12842</v>
      </c>
      <c r="B1071" s="2" t="s">
        <v>125</v>
      </c>
      <c r="C1071" s="2" t="s">
        <v>12843</v>
      </c>
      <c r="D1071" s="2" t="s">
        <v>12844</v>
      </c>
      <c r="E1071" s="2" t="s">
        <v>12797</v>
      </c>
      <c r="F1071" s="2" t="s">
        <v>12845</v>
      </c>
      <c r="G1071" s="2">
        <v>0</v>
      </c>
      <c r="H1071" s="2">
        <v>2</v>
      </c>
      <c r="I1071" s="2" t="s">
        <v>12846</v>
      </c>
      <c r="J1071" s="2" t="s">
        <v>12847</v>
      </c>
      <c r="K1071" s="2" t="s">
        <v>12848</v>
      </c>
      <c r="L1071" s="2" t="s">
        <v>12849</v>
      </c>
      <c r="M1071" s="2" t="s">
        <v>12803</v>
      </c>
      <c r="N1071" s="2" t="s">
        <v>12804</v>
      </c>
      <c r="O1071" s="2" t="s">
        <v>12805</v>
      </c>
      <c r="P1071" s="2" t="s">
        <v>12806</v>
      </c>
      <c r="Q1071" s="2" t="s">
        <v>12807</v>
      </c>
      <c r="R1071" s="2" t="s">
        <v>390</v>
      </c>
      <c r="S1071" s="2" t="s">
        <v>6189</v>
      </c>
      <c r="T1071" s="2" t="s">
        <v>43</v>
      </c>
      <c r="U1071" s="2" t="s">
        <v>44</v>
      </c>
      <c r="V1071" s="2"/>
      <c r="W1071" s="2"/>
      <c r="X1071" s="2"/>
      <c r="Y1071" s="2"/>
      <c r="Z1071" s="2" t="s">
        <v>12850</v>
      </c>
      <c r="AA1071" s="2">
        <f>FIND("Approved Date:",Table1[[#This Row],[Footer Text]],1)+15</f>
        <v>121</v>
      </c>
      <c r="AB1071" s="2">
        <f>LEN(Table1[[#This Row],[Footer Text]])</f>
        <v>130</v>
      </c>
      <c r="AC1071" s="2" t="str">
        <f>SUBSTITUTE(MID(Table1[[#This Row],[Footer Text]],Table1[[#This Row],[Approved Date:]],Table1[[#This Row],[Column1]]-Table1[[#This Row],[Approved Date:]]),"-","/")</f>
        <v>8/12/2024</v>
      </c>
      <c r="AD1071" s="3">
        <f>IFERROR(IFERROR(DATEVALUE(Table1[[#This Row],[Column2]]),DATE(MID(Table1[[#This Row],[Column2]],FIND(20,Table1[[#This Row],[Column2]],1),4),MID(Table1[[#This Row],[Column2]],FIND("/",Table1[[#This Row],[Column2]],1)+1,2),1)),"Check")</f>
        <v>45516</v>
      </c>
      <c r="AE1071" s="3">
        <f ca="1">IFERROR(TODAY()-Table1[[#This Row],[Column3]],"")</f>
        <v>699</v>
      </c>
      <c r="AF1071" s="3" t="str">
        <f>VLOOKUP(Table1[[#This Row],[Location of the Job]],Table2[],3,FALSE)</f>
        <v>NWG</v>
      </c>
    </row>
    <row r="1072" spans="1:32" x14ac:dyDescent="0.25">
      <c r="A1072" s="2" t="s">
        <v>12851</v>
      </c>
      <c r="B1072" s="2" t="s">
        <v>27</v>
      </c>
      <c r="C1072" s="2" t="s">
        <v>12852</v>
      </c>
      <c r="D1072" s="2" t="s">
        <v>12853</v>
      </c>
      <c r="E1072" s="2" t="s">
        <v>12797</v>
      </c>
      <c r="F1072" s="2" t="s">
        <v>12845</v>
      </c>
      <c r="G1072" s="2">
        <v>0</v>
      </c>
      <c r="H1072" s="2">
        <v>2</v>
      </c>
      <c r="I1072" s="2" t="s">
        <v>12846</v>
      </c>
      <c r="J1072" s="2" t="s">
        <v>12847</v>
      </c>
      <c r="K1072" s="2" t="s">
        <v>12848</v>
      </c>
      <c r="L1072" s="2" t="s">
        <v>12849</v>
      </c>
      <c r="M1072" s="2" t="s">
        <v>12803</v>
      </c>
      <c r="N1072" s="2" t="s">
        <v>12804</v>
      </c>
      <c r="O1072" s="2" t="s">
        <v>12805</v>
      </c>
      <c r="P1072" s="2" t="s">
        <v>12806</v>
      </c>
      <c r="Q1072" s="2" t="s">
        <v>12807</v>
      </c>
      <c r="R1072" s="2" t="s">
        <v>390</v>
      </c>
      <c r="S1072" s="2" t="s">
        <v>1008</v>
      </c>
      <c r="T1072" s="2" t="s">
        <v>43</v>
      </c>
      <c r="U1072" s="2" t="s">
        <v>44</v>
      </c>
      <c r="V1072" s="2"/>
      <c r="W1072" s="2"/>
      <c r="X1072" s="2"/>
      <c r="Y1072" s="2"/>
      <c r="Z1072" s="2" t="s">
        <v>12854</v>
      </c>
      <c r="AA1072" s="2">
        <f>FIND("Approved Date:",Table1[[#This Row],[Footer Text]],1)+15</f>
        <v>132</v>
      </c>
      <c r="AB1072" s="2">
        <f>LEN(Table1[[#This Row],[Footer Text]])</f>
        <v>141</v>
      </c>
      <c r="AC1072" s="2" t="str">
        <f>SUBSTITUTE(MID(Table1[[#This Row],[Footer Text]],Table1[[#This Row],[Approved Date:]],Table1[[#This Row],[Column1]]-Table1[[#This Row],[Approved Date:]]),"-","/")</f>
        <v>8/12/2024</v>
      </c>
      <c r="AD1072" s="3">
        <f>IFERROR(IFERROR(DATEVALUE(Table1[[#This Row],[Column2]]),DATE(MID(Table1[[#This Row],[Column2]],FIND(20,Table1[[#This Row],[Column2]],1),4),MID(Table1[[#This Row],[Column2]],FIND("/",Table1[[#This Row],[Column2]],1)+1,2),1)),"Check")</f>
        <v>45516</v>
      </c>
      <c r="AE1072" s="3">
        <f ca="1">IFERROR(TODAY()-Table1[[#This Row],[Column3]],"")</f>
        <v>699</v>
      </c>
      <c r="AF1072" s="3" t="str">
        <f>VLOOKUP(Table1[[#This Row],[Location of the Job]],Table2[],3,FALSE)</f>
        <v>NWG</v>
      </c>
    </row>
    <row r="1073" spans="1:32" x14ac:dyDescent="0.25">
      <c r="A1073" s="2" t="s">
        <v>12855</v>
      </c>
      <c r="B1073" s="2" t="s">
        <v>125</v>
      </c>
      <c r="C1073" s="2" t="s">
        <v>12856</v>
      </c>
      <c r="D1073" s="2" t="s">
        <v>12857</v>
      </c>
      <c r="E1073" s="2" t="s">
        <v>12858</v>
      </c>
      <c r="F1073" s="2" t="s">
        <v>12859</v>
      </c>
      <c r="G1073" s="2">
        <v>0</v>
      </c>
      <c r="H1073" s="2">
        <v>2</v>
      </c>
      <c r="I1073" s="2" t="s">
        <v>12860</v>
      </c>
      <c r="J1073" s="2" t="s">
        <v>12861</v>
      </c>
      <c r="K1073" s="2" t="s">
        <v>12862</v>
      </c>
      <c r="L1073" s="2" t="s">
        <v>12863</v>
      </c>
      <c r="M1073" s="2" t="s">
        <v>12864</v>
      </c>
      <c r="N1073" s="2" t="s">
        <v>12865</v>
      </c>
      <c r="O1073" s="2" t="s">
        <v>12866</v>
      </c>
      <c r="P1073" s="2" t="s">
        <v>12806</v>
      </c>
      <c r="Q1073" s="2" t="s">
        <v>499</v>
      </c>
      <c r="R1073" s="2" t="s">
        <v>390</v>
      </c>
      <c r="S1073" s="2" t="s">
        <v>6189</v>
      </c>
      <c r="T1073" s="2" t="s">
        <v>43</v>
      </c>
      <c r="U1073" s="2" t="s">
        <v>44</v>
      </c>
      <c r="V1073" s="2"/>
      <c r="W1073" s="2"/>
      <c r="X1073" s="2"/>
      <c r="Y1073" s="2"/>
      <c r="Z1073" s="2" t="s">
        <v>12867</v>
      </c>
      <c r="AA1073" s="2">
        <f>FIND("Approved Date:",Table1[[#This Row],[Footer Text]],1)+15</f>
        <v>123</v>
      </c>
      <c r="AB1073" s="2">
        <f>LEN(Table1[[#This Row],[Footer Text]])</f>
        <v>132</v>
      </c>
      <c r="AC1073" s="2" t="str">
        <f>SUBSTITUTE(MID(Table1[[#This Row],[Footer Text]],Table1[[#This Row],[Approved Date:]],Table1[[#This Row],[Column1]]-Table1[[#This Row],[Approved Date:]]),"-","/")</f>
        <v>8/12/2024</v>
      </c>
      <c r="AD1073" s="3">
        <f>IFERROR(IFERROR(DATEVALUE(Table1[[#This Row],[Column2]]),DATE(MID(Table1[[#This Row],[Column2]],FIND(20,Table1[[#This Row],[Column2]],1),4),MID(Table1[[#This Row],[Column2]],FIND("/",Table1[[#This Row],[Column2]],1)+1,2),1)),"Check")</f>
        <v>45516</v>
      </c>
      <c r="AE1073" s="3">
        <f ca="1">IFERROR(TODAY()-Table1[[#This Row],[Column3]],"")</f>
        <v>699</v>
      </c>
      <c r="AF1073" s="3" t="str">
        <f>VLOOKUP(Table1[[#This Row],[Location of the Job]],Table2[],3,FALSE)</f>
        <v>TQM</v>
      </c>
    </row>
    <row r="1074" spans="1:32" x14ac:dyDescent="0.25">
      <c r="A1074" s="2" t="s">
        <v>12868</v>
      </c>
      <c r="B1074" s="2" t="s">
        <v>27</v>
      </c>
      <c r="C1074" s="2" t="s">
        <v>12869</v>
      </c>
      <c r="D1074" s="2" t="s">
        <v>12870</v>
      </c>
      <c r="E1074" s="2" t="s">
        <v>12797</v>
      </c>
      <c r="F1074" s="2" t="s">
        <v>12798</v>
      </c>
      <c r="G1074" s="2">
        <v>2</v>
      </c>
      <c r="H1074" s="2" t="s">
        <v>341</v>
      </c>
      <c r="I1074" s="2" t="s">
        <v>12871</v>
      </c>
      <c r="J1074" s="2" t="s">
        <v>12872</v>
      </c>
      <c r="K1074" s="2" t="s">
        <v>12873</v>
      </c>
      <c r="L1074" s="2" t="s">
        <v>12874</v>
      </c>
      <c r="M1074" s="2" t="s">
        <v>12864</v>
      </c>
      <c r="N1074" s="2" t="s">
        <v>12865</v>
      </c>
      <c r="O1074" s="2" t="s">
        <v>12866</v>
      </c>
      <c r="P1074" s="2" t="s">
        <v>12806</v>
      </c>
      <c r="Q1074" s="2" t="s">
        <v>499</v>
      </c>
      <c r="R1074" s="2" t="s">
        <v>390</v>
      </c>
      <c r="S1074" s="2" t="s">
        <v>1008</v>
      </c>
      <c r="T1074" s="2" t="s">
        <v>43</v>
      </c>
      <c r="U1074" s="2" t="s">
        <v>44</v>
      </c>
      <c r="V1074" s="2"/>
      <c r="W1074" s="2"/>
      <c r="X1074" s="2"/>
      <c r="Y1074" s="2"/>
      <c r="Z1074" s="2" t="s">
        <v>12875</v>
      </c>
      <c r="AA1074" s="2">
        <f>FIND("Approved Date:",Table1[[#This Row],[Footer Text]],1)+15</f>
        <v>134</v>
      </c>
      <c r="AB1074" s="2">
        <f>LEN(Table1[[#This Row],[Footer Text]])</f>
        <v>143</v>
      </c>
      <c r="AC1074" s="2" t="str">
        <f>SUBSTITUTE(MID(Table1[[#This Row],[Footer Text]],Table1[[#This Row],[Approved Date:]],Table1[[#This Row],[Column1]]-Table1[[#This Row],[Approved Date:]]),"-","/")</f>
        <v>4/21/2024</v>
      </c>
      <c r="AD1074" s="3">
        <f>IFERROR(IFERROR(DATEVALUE(Table1[[#This Row],[Column2]]),DATE(MID(Table1[[#This Row],[Column2]],FIND(20,Table1[[#This Row],[Column2]],1),4),MID(Table1[[#This Row],[Column2]],FIND("/",Table1[[#This Row],[Column2]],1)+1,2),1)),"Check")</f>
        <v>45403</v>
      </c>
      <c r="AE1074" s="3">
        <f ca="1">IFERROR(TODAY()-Table1[[#This Row],[Column3]],"")</f>
        <v>812</v>
      </c>
      <c r="AF1074" s="3" t="str">
        <f>VLOOKUP(Table1[[#This Row],[Location of the Job]],Table2[],3,FALSE)</f>
        <v>NWG</v>
      </c>
    </row>
    <row r="1075" spans="1:32" x14ac:dyDescent="0.25">
      <c r="A1075" s="2" t="s">
        <v>12876</v>
      </c>
      <c r="B1075" s="2" t="s">
        <v>125</v>
      </c>
      <c r="C1075" s="2" t="s">
        <v>12877</v>
      </c>
      <c r="D1075" s="2" t="s">
        <v>12878</v>
      </c>
      <c r="E1075" s="2" t="s">
        <v>12879</v>
      </c>
      <c r="F1075" s="2" t="s">
        <v>12880</v>
      </c>
      <c r="G1075" s="2" t="s">
        <v>68</v>
      </c>
      <c r="H1075" s="2">
        <v>2</v>
      </c>
      <c r="I1075" s="2" t="s">
        <v>12881</v>
      </c>
      <c r="J1075" s="2" t="s">
        <v>12882</v>
      </c>
      <c r="K1075" s="2" t="s">
        <v>12883</v>
      </c>
      <c r="L1075" s="2" t="s">
        <v>12884</v>
      </c>
      <c r="M1075" s="2" t="s">
        <v>36</v>
      </c>
      <c r="N1075" s="2" t="s">
        <v>12885</v>
      </c>
      <c r="O1075" s="2" t="s">
        <v>12886</v>
      </c>
      <c r="P1075" s="2" t="s">
        <v>12887</v>
      </c>
      <c r="Q1075" s="2" t="s">
        <v>163</v>
      </c>
      <c r="R1075" s="2" t="s">
        <v>12888</v>
      </c>
      <c r="S1075" s="2" t="s">
        <v>12889</v>
      </c>
      <c r="T1075" s="2" t="s">
        <v>12890</v>
      </c>
      <c r="U1075" s="2" t="s">
        <v>44</v>
      </c>
      <c r="V1075" s="2"/>
      <c r="W1075" s="2"/>
      <c r="X1075" s="2"/>
      <c r="Y1075" s="2"/>
      <c r="Z1075" s="2" t="s">
        <v>12891</v>
      </c>
      <c r="AA1075" s="2">
        <f>FIND("Approved Date:",Table1[[#This Row],[Footer Text]],1)+15</f>
        <v>131</v>
      </c>
      <c r="AB1075" s="2">
        <f>LEN(Table1[[#This Row],[Footer Text]])</f>
        <v>140</v>
      </c>
      <c r="AC1075" s="2" t="str">
        <f>SUBSTITUTE(MID(Table1[[#This Row],[Footer Text]],Table1[[#This Row],[Approved Date:]],Table1[[#This Row],[Column1]]-Table1[[#This Row],[Approved Date:]]),"-","/")</f>
        <v>6/28/2025</v>
      </c>
      <c r="AD1075" s="3">
        <f>IFERROR(IFERROR(DATEVALUE(Table1[[#This Row],[Column2]]),DATE(MID(Table1[[#This Row],[Column2]],FIND(20,Table1[[#This Row],[Column2]],1),4),MID(Table1[[#This Row],[Column2]],FIND("/",Table1[[#This Row],[Column2]],1)+1,2),1)),"Check")</f>
        <v>45836</v>
      </c>
      <c r="AE1075" s="3">
        <f ca="1">IFERROR(TODAY()-Table1[[#This Row],[Column3]],"")</f>
        <v>379</v>
      </c>
      <c r="AF1075" s="3" t="str">
        <f>VLOOKUP(Table1[[#This Row],[Location of the Job]],Table2[],3,FALSE)</f>
        <v>TQM</v>
      </c>
    </row>
    <row r="1076" spans="1:32" x14ac:dyDescent="0.25">
      <c r="A1076" s="2" t="s">
        <v>12892</v>
      </c>
      <c r="B1076" s="2" t="s">
        <v>27</v>
      </c>
      <c r="C1076" s="2" t="s">
        <v>12893</v>
      </c>
      <c r="D1076" s="2" t="s">
        <v>12894</v>
      </c>
      <c r="E1076" s="2" t="s">
        <v>12879</v>
      </c>
      <c r="F1076" s="2" t="s">
        <v>12880</v>
      </c>
      <c r="G1076" s="2" t="s">
        <v>68</v>
      </c>
      <c r="H1076" s="2">
        <v>2</v>
      </c>
      <c r="I1076" s="2" t="s">
        <v>12881</v>
      </c>
      <c r="J1076" s="2" t="s">
        <v>12882</v>
      </c>
      <c r="K1076" s="2" t="s">
        <v>12895</v>
      </c>
      <c r="L1076" s="2" t="s">
        <v>12896</v>
      </c>
      <c r="M1076" s="2" t="s">
        <v>36</v>
      </c>
      <c r="N1076" s="2" t="s">
        <v>12885</v>
      </c>
      <c r="O1076" s="2" t="s">
        <v>12886</v>
      </c>
      <c r="P1076" s="2" t="s">
        <v>12887</v>
      </c>
      <c r="Q1076" s="2" t="s">
        <v>163</v>
      </c>
      <c r="R1076" s="2" t="s">
        <v>12888</v>
      </c>
      <c r="S1076" s="2" t="s">
        <v>12897</v>
      </c>
      <c r="T1076" s="2" t="s">
        <v>12898</v>
      </c>
      <c r="U1076" s="2" t="s">
        <v>44</v>
      </c>
      <c r="V1076" s="2"/>
      <c r="W1076" s="2"/>
      <c r="X1076" s="2"/>
      <c r="Y1076" s="2"/>
      <c r="Z1076" s="2" t="s">
        <v>12899</v>
      </c>
      <c r="AA1076" s="2">
        <f>FIND("Approved Date:",Table1[[#This Row],[Footer Text]],1)+15</f>
        <v>130</v>
      </c>
      <c r="AB1076" s="2">
        <f>LEN(Table1[[#This Row],[Footer Text]])</f>
        <v>139</v>
      </c>
      <c r="AC1076" s="2" t="str">
        <f>SUBSTITUTE(MID(Table1[[#This Row],[Footer Text]],Table1[[#This Row],[Approved Date:]],Table1[[#This Row],[Column1]]-Table1[[#This Row],[Approved Date:]]),"-","/")</f>
        <v>6/28/2025</v>
      </c>
      <c r="AD1076" s="3">
        <f>IFERROR(IFERROR(DATEVALUE(Table1[[#This Row],[Column2]]),DATE(MID(Table1[[#This Row],[Column2]],FIND(20,Table1[[#This Row],[Column2]],1),4),MID(Table1[[#This Row],[Column2]],FIND("/",Table1[[#This Row],[Column2]],1)+1,2),1)),"Check")</f>
        <v>45836</v>
      </c>
      <c r="AE1076" s="3">
        <f ca="1">IFERROR(TODAY()-Table1[[#This Row],[Column3]],"")</f>
        <v>379</v>
      </c>
      <c r="AF1076" s="3" t="str">
        <f>VLOOKUP(Table1[[#This Row],[Location of the Job]],Table2[],3,FALSE)</f>
        <v>TQM</v>
      </c>
    </row>
    <row r="1077" spans="1:32" x14ac:dyDescent="0.25">
      <c r="A1077" s="2" t="s">
        <v>12900</v>
      </c>
      <c r="B1077" s="2" t="s">
        <v>125</v>
      </c>
      <c r="C1077" s="2" t="s">
        <v>12901</v>
      </c>
      <c r="D1077" s="2" t="s">
        <v>12902</v>
      </c>
      <c r="E1077" s="2" t="s">
        <v>12903</v>
      </c>
      <c r="F1077" s="2" t="s">
        <v>12904</v>
      </c>
      <c r="G1077" s="2">
        <v>0</v>
      </c>
      <c r="H1077" s="2">
        <v>2</v>
      </c>
      <c r="I1077" s="2" t="s">
        <v>12905</v>
      </c>
      <c r="J1077" s="2" t="s">
        <v>12906</v>
      </c>
      <c r="K1077" s="2" t="s">
        <v>12907</v>
      </c>
      <c r="L1077" s="2" t="s">
        <v>12908</v>
      </c>
      <c r="M1077" s="2" t="s">
        <v>1131</v>
      </c>
      <c r="N1077" s="2" t="s">
        <v>12909</v>
      </c>
      <c r="O1077" s="2" t="s">
        <v>12910</v>
      </c>
      <c r="P1077" s="2" t="s">
        <v>10634</v>
      </c>
      <c r="Q1077" s="2" t="s">
        <v>1964</v>
      </c>
      <c r="R1077" s="2" t="s">
        <v>390</v>
      </c>
      <c r="S1077" s="2" t="s">
        <v>12911</v>
      </c>
      <c r="T1077" s="2" t="s">
        <v>43</v>
      </c>
      <c r="U1077" s="2" t="s">
        <v>44</v>
      </c>
      <c r="V1077" s="2"/>
      <c r="W1077" s="2"/>
      <c r="X1077" s="2"/>
      <c r="Y1077" s="2"/>
      <c r="Z1077" s="2" t="s">
        <v>12912</v>
      </c>
      <c r="AA1077" s="2">
        <f>FIND("Approved Date:",Table1[[#This Row],[Footer Text]],1)+15</f>
        <v>124</v>
      </c>
      <c r="AB1077" s="2">
        <f>LEN(Table1[[#This Row],[Footer Text]])</f>
        <v>134</v>
      </c>
      <c r="AC1077" s="2" t="str">
        <f>SUBSTITUTE(MID(Table1[[#This Row],[Footer Text]],Table1[[#This Row],[Approved Date:]],Table1[[#This Row],[Column1]]-Table1[[#This Row],[Approved Date:]]),"-","/")</f>
        <v>12/30/2025</v>
      </c>
      <c r="AD1077" s="3">
        <f>IFERROR(IFERROR(DATEVALUE(Table1[[#This Row],[Column2]]),DATE(MID(Table1[[#This Row],[Column2]],FIND(20,Table1[[#This Row],[Column2]],1),4),MID(Table1[[#This Row],[Column2]],FIND("/",Table1[[#This Row],[Column2]],1)+1,2),1)),"Check")</f>
        <v>46021</v>
      </c>
      <c r="AE1077" s="3">
        <f ca="1">IFERROR(TODAY()-Table1[[#This Row],[Column3]],"")</f>
        <v>194</v>
      </c>
      <c r="AF1077" s="3" t="str">
        <f>VLOOKUP(Table1[[#This Row],[Location of the Job]],Table2[],3,FALSE)</f>
        <v>TQM</v>
      </c>
    </row>
    <row r="1078" spans="1:32" x14ac:dyDescent="0.25">
      <c r="A1078" s="2" t="s">
        <v>12913</v>
      </c>
      <c r="B1078" s="2" t="s">
        <v>125</v>
      </c>
      <c r="C1078" s="2" t="s">
        <v>12914</v>
      </c>
      <c r="D1078" s="2" t="s">
        <v>12915</v>
      </c>
      <c r="E1078" s="2" t="s">
        <v>12916</v>
      </c>
      <c r="F1078" s="2" t="s">
        <v>12917</v>
      </c>
      <c r="G1078" s="2" t="s">
        <v>68</v>
      </c>
      <c r="H1078" s="2">
        <v>2</v>
      </c>
      <c r="I1078" s="2" t="s">
        <v>12918</v>
      </c>
      <c r="J1078" s="2" t="s">
        <v>12919</v>
      </c>
      <c r="K1078" s="2" t="s">
        <v>12920</v>
      </c>
      <c r="L1078" s="2" t="s">
        <v>12921</v>
      </c>
      <c r="M1078" s="2" t="s">
        <v>101</v>
      </c>
      <c r="N1078" s="2" t="s">
        <v>3828</v>
      </c>
      <c r="O1078" s="2" t="s">
        <v>12922</v>
      </c>
      <c r="P1078" s="2" t="s">
        <v>12923</v>
      </c>
      <c r="Q1078" s="2" t="s">
        <v>1964</v>
      </c>
      <c r="R1078" s="2" t="s">
        <v>12924</v>
      </c>
      <c r="S1078" s="2" t="s">
        <v>12925</v>
      </c>
      <c r="T1078" s="2" t="s">
        <v>392</v>
      </c>
      <c r="U1078" s="2" t="s">
        <v>44</v>
      </c>
      <c r="V1078" s="2"/>
      <c r="W1078" s="2"/>
      <c r="X1078" s="2"/>
      <c r="Y1078" s="2"/>
      <c r="Z1078" s="2" t="s">
        <v>12926</v>
      </c>
      <c r="AA1078" s="2">
        <f>FIND("Approved Date:",Table1[[#This Row],[Footer Text]],1)+15</f>
        <v>132</v>
      </c>
      <c r="AB1078" s="2">
        <f>LEN(Table1[[#This Row],[Footer Text]])</f>
        <v>142</v>
      </c>
      <c r="AC1078" s="2" t="str">
        <f>SUBSTITUTE(MID(Table1[[#This Row],[Footer Text]],Table1[[#This Row],[Approved Date:]],Table1[[#This Row],[Column1]]-Table1[[#This Row],[Approved Date:]]),"-","/")</f>
        <v>2024/01/22</v>
      </c>
      <c r="AD1078" s="3">
        <f>IFERROR(IFERROR(DATEVALUE(Table1[[#This Row],[Column2]]),DATE(MID(Table1[[#This Row],[Column2]],FIND(20,Table1[[#This Row],[Column2]],1),4),MID(Table1[[#This Row],[Column2]],FIND("/",Table1[[#This Row],[Column2]],1)+1,2),1)),"Check")</f>
        <v>45313</v>
      </c>
      <c r="AE1078" s="3">
        <f ca="1">IFERROR(TODAY()-Table1[[#This Row],[Column3]],"")</f>
        <v>902</v>
      </c>
      <c r="AF1078" s="3" t="str">
        <f>VLOOKUP(Table1[[#This Row],[Location of the Job]],Table2[],3,FALSE)</f>
        <v xml:space="preserve">IT </v>
      </c>
    </row>
    <row r="1079" spans="1:32" x14ac:dyDescent="0.25">
      <c r="A1079" s="2" t="s">
        <v>12927</v>
      </c>
      <c r="B1079" s="2" t="s">
        <v>7507</v>
      </c>
      <c r="C1079" s="2" t="s">
        <v>243</v>
      </c>
      <c r="D1079" s="2" t="s">
        <v>12928</v>
      </c>
      <c r="E1079" s="2" t="s">
        <v>7509</v>
      </c>
      <c r="F1079" s="2" t="s">
        <v>9354</v>
      </c>
      <c r="G1079" s="2">
        <v>0</v>
      </c>
      <c r="H1079" s="2" t="s">
        <v>1948</v>
      </c>
      <c r="I1079" s="2" t="s">
        <v>12929</v>
      </c>
      <c r="J1079" s="2" t="s">
        <v>12930</v>
      </c>
      <c r="K1079" s="2"/>
      <c r="L1079" s="2" t="s">
        <v>12931</v>
      </c>
      <c r="M1079" s="2" t="s">
        <v>101</v>
      </c>
      <c r="N1079" s="2" t="s">
        <v>12932</v>
      </c>
      <c r="O1079" s="2" t="s">
        <v>12933</v>
      </c>
      <c r="P1079" s="2"/>
      <c r="Q1079" s="2"/>
      <c r="R1079" s="2"/>
      <c r="S1079" s="2" t="s">
        <v>7514</v>
      </c>
      <c r="T1079" s="2" t="s">
        <v>12934</v>
      </c>
      <c r="U1079" s="2" t="s">
        <v>44</v>
      </c>
      <c r="V1079" s="2"/>
      <c r="W1079" s="2"/>
      <c r="X1079" s="2"/>
      <c r="Y1079" s="2"/>
      <c r="Z1079" s="2" t="s">
        <v>12935</v>
      </c>
      <c r="AA1079" s="2">
        <f>FIND("Approved Date:",Table1[[#This Row],[Footer Text]],1)+15</f>
        <v>72</v>
      </c>
      <c r="AB1079" s="2">
        <f>LEN(Table1[[#This Row],[Footer Text]])</f>
        <v>71</v>
      </c>
      <c r="AC1079" s="2" t="e">
        <f>SUBSTITUTE(MID(Table1[[#This Row],[Footer Text]],Table1[[#This Row],[Approved Date:]],Table1[[#This Row],[Column1]]-Table1[[#This Row],[Approved Date:]]),"-","/")</f>
        <v>#VALUE!</v>
      </c>
      <c r="AD1079" s="3" t="str">
        <f>IFERROR(IFERROR(DATEVALUE(Table1[[#This Row],[Column2]]),DATE(MID(Table1[[#This Row],[Column2]],FIND(20,Table1[[#This Row],[Column2]],1),4),MID(Table1[[#This Row],[Column2]],FIND("/",Table1[[#This Row],[Column2]],1)+1,2),1)),"Check")</f>
        <v>Check</v>
      </c>
      <c r="AE1079" s="3" t="str">
        <f ca="1">IFERROR(TODAY()-Table1[[#This Row],[Column3]],"")</f>
        <v/>
      </c>
      <c r="AF1079" s="3" t="str">
        <f>VLOOKUP(Table1[[#This Row],[Location of the Job]],Table2[],3,FALSE)</f>
        <v>LABs</v>
      </c>
    </row>
    <row r="1080" spans="1:32" x14ac:dyDescent="0.25">
      <c r="A1080" s="2" t="s">
        <v>12936</v>
      </c>
      <c r="B1080" s="2" t="s">
        <v>125</v>
      </c>
      <c r="C1080" s="2" t="s">
        <v>12937</v>
      </c>
      <c r="D1080" s="2" t="s">
        <v>12938</v>
      </c>
      <c r="E1080" s="2" t="s">
        <v>8962</v>
      </c>
      <c r="F1080" s="2" t="s">
        <v>12917</v>
      </c>
      <c r="G1080" s="2" t="s">
        <v>68</v>
      </c>
      <c r="H1080" s="2">
        <v>3</v>
      </c>
      <c r="I1080" s="2" t="s">
        <v>9244</v>
      </c>
      <c r="J1080" s="2" t="s">
        <v>12939</v>
      </c>
      <c r="K1080" s="2" t="s">
        <v>12940</v>
      </c>
      <c r="L1080" s="2" t="s">
        <v>12941</v>
      </c>
      <c r="M1080" s="2" t="s">
        <v>101</v>
      </c>
      <c r="N1080" s="2" t="s">
        <v>3828</v>
      </c>
      <c r="O1080" s="2" t="s">
        <v>12942</v>
      </c>
      <c r="P1080" s="2" t="s">
        <v>9247</v>
      </c>
      <c r="Q1080" s="2" t="s">
        <v>105</v>
      </c>
      <c r="R1080" s="2" t="s">
        <v>9238</v>
      </c>
      <c r="S1080" s="2" t="s">
        <v>12943</v>
      </c>
      <c r="T1080" s="2" t="s">
        <v>392</v>
      </c>
      <c r="U1080" s="2" t="s">
        <v>44</v>
      </c>
      <c r="V1080" s="2"/>
      <c r="W1080" s="2"/>
      <c r="X1080" s="2"/>
      <c r="Y1080" s="2"/>
      <c r="Z1080" s="2" t="s">
        <v>12944</v>
      </c>
      <c r="AA1080" s="2">
        <f>FIND("Approved Date:",Table1[[#This Row],[Footer Text]],1)+15</f>
        <v>111</v>
      </c>
      <c r="AB1080" s="2">
        <f>LEN(Table1[[#This Row],[Footer Text]])</f>
        <v>110</v>
      </c>
      <c r="AC1080" s="2" t="e">
        <f>SUBSTITUTE(MID(Table1[[#This Row],[Footer Text]],Table1[[#This Row],[Approved Date:]],Table1[[#This Row],[Column1]]-Table1[[#This Row],[Approved Date:]]),"-","/")</f>
        <v>#VALUE!</v>
      </c>
      <c r="AD1080" s="3" t="str">
        <f>IFERROR(IFERROR(DATEVALUE(Table1[[#This Row],[Column2]]),DATE(MID(Table1[[#This Row],[Column2]],FIND(20,Table1[[#This Row],[Column2]],1),4),MID(Table1[[#This Row],[Column2]],FIND("/",Table1[[#This Row],[Column2]],1)+1,2),1)),"Check")</f>
        <v>Check</v>
      </c>
      <c r="AE1080" s="3" t="str">
        <f ca="1">IFERROR(TODAY()-Table1[[#This Row],[Column3]],"")</f>
        <v/>
      </c>
      <c r="AF1080" s="3">
        <f>VLOOKUP(Table1[[#This Row],[Location of the Job]],Table2[],3,FALSE)</f>
        <v>0</v>
      </c>
    </row>
    <row r="1081" spans="1:32" x14ac:dyDescent="0.25">
      <c r="A1081" s="2" t="s">
        <v>12945</v>
      </c>
      <c r="B1081" s="2" t="s">
        <v>125</v>
      </c>
      <c r="C1081" s="2" t="s">
        <v>12946</v>
      </c>
      <c r="D1081" s="2" t="s">
        <v>12947</v>
      </c>
      <c r="E1081" s="2" t="s">
        <v>12948</v>
      </c>
      <c r="F1081" s="2" t="s">
        <v>12949</v>
      </c>
      <c r="G1081" s="2">
        <v>0</v>
      </c>
      <c r="H1081" s="2">
        <v>2</v>
      </c>
      <c r="I1081" s="2" t="s">
        <v>12950</v>
      </c>
      <c r="J1081" s="2" t="s">
        <v>12951</v>
      </c>
      <c r="K1081" s="2" t="s">
        <v>12952</v>
      </c>
      <c r="L1081" s="2" t="s">
        <v>12953</v>
      </c>
      <c r="M1081" s="2" t="s">
        <v>101</v>
      </c>
      <c r="N1081" s="2" t="s">
        <v>132</v>
      </c>
      <c r="O1081" s="2" t="s">
        <v>12954</v>
      </c>
      <c r="P1081" s="2" t="s">
        <v>12955</v>
      </c>
      <c r="Q1081" s="2" t="s">
        <v>1964</v>
      </c>
      <c r="R1081" s="2" t="s">
        <v>136</v>
      </c>
      <c r="S1081" s="2" t="s">
        <v>12956</v>
      </c>
      <c r="T1081" s="2" t="s">
        <v>138</v>
      </c>
      <c r="U1081" s="2" t="s">
        <v>44</v>
      </c>
      <c r="V1081" s="2"/>
      <c r="W1081" s="2"/>
      <c r="X1081" s="2"/>
      <c r="Y1081" s="2"/>
      <c r="Z1081" s="2" t="s">
        <v>12957</v>
      </c>
      <c r="AA1081" s="2">
        <f>FIND("Approved Date:",Table1[[#This Row],[Footer Text]],1)+15</f>
        <v>122</v>
      </c>
      <c r="AB1081" s="2">
        <f>LEN(Table1[[#This Row],[Footer Text]])</f>
        <v>130</v>
      </c>
      <c r="AC1081" s="2" t="str">
        <f>SUBSTITUTE(MID(Table1[[#This Row],[Footer Text]],Table1[[#This Row],[Approved Date:]],Table1[[#This Row],[Column1]]-Table1[[#This Row],[Approved Date:]]),"-","/")</f>
        <v>8/6/2025</v>
      </c>
      <c r="AD1081" s="3">
        <f>IFERROR(IFERROR(DATEVALUE(Table1[[#This Row],[Column2]]),DATE(MID(Table1[[#This Row],[Column2]],FIND(20,Table1[[#This Row],[Column2]],1),4),MID(Table1[[#This Row],[Column2]],FIND("/",Table1[[#This Row],[Column2]],1)+1,2),1)),"Check")</f>
        <v>45875</v>
      </c>
      <c r="AE1081" s="3">
        <f ca="1">IFERROR(TODAY()-Table1[[#This Row],[Column3]],"")</f>
        <v>340</v>
      </c>
      <c r="AF1081" s="3" t="str">
        <f>VLOOKUP(Table1[[#This Row],[Location of the Job]],Table2[],3,FALSE)</f>
        <v>NWG</v>
      </c>
    </row>
    <row r="1082" spans="1:32" x14ac:dyDescent="0.25">
      <c r="A1082" s="2" t="s">
        <v>12958</v>
      </c>
      <c r="B1082" s="2" t="s">
        <v>27</v>
      </c>
      <c r="C1082" s="2" t="s">
        <v>12959</v>
      </c>
      <c r="D1082" s="2" t="s">
        <v>12960</v>
      </c>
      <c r="E1082" s="2" t="s">
        <v>7529</v>
      </c>
      <c r="F1082" s="2" t="s">
        <v>12949</v>
      </c>
      <c r="G1082" s="2">
        <v>0</v>
      </c>
      <c r="H1082" s="2">
        <v>2</v>
      </c>
      <c r="I1082" s="2" t="s">
        <v>12950</v>
      </c>
      <c r="J1082" s="2" t="s">
        <v>12951</v>
      </c>
      <c r="K1082" s="2" t="s">
        <v>12961</v>
      </c>
      <c r="L1082" s="2" t="s">
        <v>12962</v>
      </c>
      <c r="M1082" s="2" t="s">
        <v>101</v>
      </c>
      <c r="N1082" s="2" t="s">
        <v>132</v>
      </c>
      <c r="O1082" s="2" t="s">
        <v>12954</v>
      </c>
      <c r="P1082" s="2" t="s">
        <v>12955</v>
      </c>
      <c r="Q1082" s="2" t="s">
        <v>1964</v>
      </c>
      <c r="R1082" s="2" t="s">
        <v>136</v>
      </c>
      <c r="S1082" s="2" t="s">
        <v>12963</v>
      </c>
      <c r="T1082" s="2" t="s">
        <v>138</v>
      </c>
      <c r="U1082" s="2" t="s">
        <v>44</v>
      </c>
      <c r="V1082" s="2"/>
      <c r="W1082" s="2"/>
      <c r="X1082" s="2"/>
      <c r="Y1082" s="2"/>
      <c r="Z1082" s="2" t="s">
        <v>12964</v>
      </c>
      <c r="AA1082" s="2">
        <f>FIND("Approved Date:",Table1[[#This Row],[Footer Text]],1)+15</f>
        <v>131</v>
      </c>
      <c r="AB1082" s="2">
        <f>LEN(Table1[[#This Row],[Footer Text]])</f>
        <v>140</v>
      </c>
      <c r="AC1082" s="2" t="str">
        <f>SUBSTITUTE(MID(Table1[[#This Row],[Footer Text]],Table1[[#This Row],[Approved Date:]],Table1[[#This Row],[Column1]]-Table1[[#This Row],[Approved Date:]]),"-","/")</f>
        <v>9/14/2024</v>
      </c>
      <c r="AD1082" s="3">
        <f>IFERROR(IFERROR(DATEVALUE(Table1[[#This Row],[Column2]]),DATE(MID(Table1[[#This Row],[Column2]],FIND(20,Table1[[#This Row],[Column2]],1),4),MID(Table1[[#This Row],[Column2]],FIND("/",Table1[[#This Row],[Column2]],1)+1,2),1)),"Check")</f>
        <v>45549</v>
      </c>
      <c r="AE1082" s="3">
        <f ca="1">IFERROR(TODAY()-Table1[[#This Row],[Column3]],"")</f>
        <v>666</v>
      </c>
      <c r="AF1082" s="3" t="str">
        <f>VLOOKUP(Table1[[#This Row],[Location of the Job]],Table2[],3,FALSE)</f>
        <v>NWG</v>
      </c>
    </row>
    <row r="1083" spans="1:32" x14ac:dyDescent="0.25">
      <c r="A1083" s="2" t="s">
        <v>12965</v>
      </c>
      <c r="B1083" s="2" t="s">
        <v>27</v>
      </c>
      <c r="C1083" s="2" t="s">
        <v>12966</v>
      </c>
      <c r="D1083" s="2" t="s">
        <v>12949</v>
      </c>
      <c r="E1083" s="2" t="s">
        <v>12967</v>
      </c>
      <c r="F1083" s="2" t="s">
        <v>113</v>
      </c>
      <c r="G1083" s="2">
        <v>13</v>
      </c>
      <c r="H1083" s="2">
        <v>3</v>
      </c>
      <c r="I1083" s="2" t="s">
        <v>12968</v>
      </c>
      <c r="J1083" s="2" t="s">
        <v>12969</v>
      </c>
      <c r="K1083" s="2" t="s">
        <v>12970</v>
      </c>
      <c r="L1083" s="2" t="s">
        <v>12971</v>
      </c>
      <c r="M1083" s="2" t="s">
        <v>12972</v>
      </c>
      <c r="N1083" s="2" t="s">
        <v>11096</v>
      </c>
      <c r="O1083" s="2" t="s">
        <v>12973</v>
      </c>
      <c r="P1083" s="2" t="s">
        <v>12974</v>
      </c>
      <c r="Q1083" s="2" t="s">
        <v>58</v>
      </c>
      <c r="R1083" s="2" t="s">
        <v>136</v>
      </c>
      <c r="S1083" s="2" t="s">
        <v>12975</v>
      </c>
      <c r="T1083" s="2" t="s">
        <v>43</v>
      </c>
      <c r="U1083" s="2" t="s">
        <v>44</v>
      </c>
      <c r="V1083" s="2"/>
      <c r="W1083" s="2"/>
      <c r="X1083" s="2"/>
      <c r="Y1083" s="2"/>
      <c r="Z1083" s="2" t="s">
        <v>12976</v>
      </c>
      <c r="AA1083" s="2">
        <f>FIND("Approved Date:",Table1[[#This Row],[Footer Text]],1)+15</f>
        <v>132</v>
      </c>
      <c r="AB1083" s="2">
        <f>LEN(Table1[[#This Row],[Footer Text]])</f>
        <v>141</v>
      </c>
      <c r="AC1083" s="2" t="str">
        <f>SUBSTITUTE(MID(Table1[[#This Row],[Footer Text]],Table1[[#This Row],[Approved Date:]],Table1[[#This Row],[Column1]]-Table1[[#This Row],[Approved Date:]]),"-","/")</f>
        <v>5/15/2024</v>
      </c>
      <c r="AD1083" s="3">
        <f>IFERROR(IFERROR(DATEVALUE(Table1[[#This Row],[Column2]]),DATE(MID(Table1[[#This Row],[Column2]],FIND(20,Table1[[#This Row],[Column2]],1),4),MID(Table1[[#This Row],[Column2]],FIND("/",Table1[[#This Row],[Column2]],1)+1,2),1)),"Check")</f>
        <v>45427</v>
      </c>
      <c r="AE1083" s="3">
        <f ca="1">IFERROR(TODAY()-Table1[[#This Row],[Column3]],"")</f>
        <v>788</v>
      </c>
      <c r="AF1083" s="3" t="str">
        <f>VLOOKUP(Table1[[#This Row],[Location of the Job]],Table2[],3,FALSE)</f>
        <v>NWG</v>
      </c>
    </row>
    <row r="1084" spans="1:32" x14ac:dyDescent="0.25">
      <c r="A1084" s="2" t="s">
        <v>12977</v>
      </c>
      <c r="B1084" s="2" t="s">
        <v>125</v>
      </c>
      <c r="C1084" s="2" t="s">
        <v>12978</v>
      </c>
      <c r="D1084" s="2" t="s">
        <v>12979</v>
      </c>
      <c r="E1084" s="2" t="s">
        <v>769</v>
      </c>
      <c r="F1084" s="2" t="s">
        <v>12980</v>
      </c>
      <c r="G1084" s="2" t="s">
        <v>68</v>
      </c>
      <c r="H1084" s="2">
        <v>2</v>
      </c>
      <c r="I1084" s="2" t="s">
        <v>12981</v>
      </c>
      <c r="J1084" s="2" t="s">
        <v>12982</v>
      </c>
      <c r="K1084" s="2" t="s">
        <v>12983</v>
      </c>
      <c r="L1084" s="2" t="s">
        <v>12984</v>
      </c>
      <c r="M1084" s="2" t="s">
        <v>12985</v>
      </c>
      <c r="N1084" s="2" t="s">
        <v>3931</v>
      </c>
      <c r="O1084" s="2" t="s">
        <v>12986</v>
      </c>
      <c r="P1084" s="2" t="s">
        <v>12987</v>
      </c>
      <c r="Q1084" s="2" t="s">
        <v>58</v>
      </c>
      <c r="R1084" s="2" t="s">
        <v>12988</v>
      </c>
      <c r="S1084" s="2" t="s">
        <v>12989</v>
      </c>
      <c r="T1084" s="2" t="s">
        <v>12990</v>
      </c>
      <c r="U1084" s="2" t="s">
        <v>44</v>
      </c>
      <c r="V1084" s="2"/>
      <c r="W1084" s="2"/>
      <c r="X1084" s="2"/>
      <c r="Y1084" s="2"/>
      <c r="Z1084" s="2" t="s">
        <v>12991</v>
      </c>
      <c r="AA1084" s="2">
        <f>FIND("Approved Date:",Table1[[#This Row],[Footer Text]],1)+15</f>
        <v>121</v>
      </c>
      <c r="AB1084" s="2">
        <f>LEN(Table1[[#This Row],[Footer Text]])</f>
        <v>130</v>
      </c>
      <c r="AC1084" s="2" t="str">
        <f>SUBSTITUTE(MID(Table1[[#This Row],[Footer Text]],Table1[[#This Row],[Approved Date:]],Table1[[#This Row],[Column1]]-Table1[[#This Row],[Approved Date:]]),"-","/")</f>
        <v>5/26/2024</v>
      </c>
      <c r="AD1084" s="3">
        <f>IFERROR(IFERROR(DATEVALUE(Table1[[#This Row],[Column2]]),DATE(MID(Table1[[#This Row],[Column2]],FIND(20,Table1[[#This Row],[Column2]],1),4),MID(Table1[[#This Row],[Column2]],FIND("/",Table1[[#This Row],[Column2]],1)+1,2),1)),"Check")</f>
        <v>45438</v>
      </c>
      <c r="AE1084" s="3">
        <f ca="1">IFERROR(TODAY()-Table1[[#This Row],[Column3]],"")</f>
        <v>777</v>
      </c>
      <c r="AF1084" s="3" t="str">
        <f>VLOOKUP(Table1[[#This Row],[Location of the Job]],Table2[],3,FALSE)</f>
        <v>NWG</v>
      </c>
    </row>
    <row r="1085" spans="1:32" x14ac:dyDescent="0.25">
      <c r="A1085" s="2" t="s">
        <v>12992</v>
      </c>
      <c r="B1085" s="2" t="s">
        <v>27</v>
      </c>
      <c r="C1085" s="2" t="s">
        <v>12993</v>
      </c>
      <c r="D1085" s="2" t="s">
        <v>12994</v>
      </c>
      <c r="E1085" s="2" t="s">
        <v>769</v>
      </c>
      <c r="F1085" s="2" t="s">
        <v>12980</v>
      </c>
      <c r="G1085" s="2" t="s">
        <v>68</v>
      </c>
      <c r="H1085" s="2">
        <v>2</v>
      </c>
      <c r="I1085" s="2" t="s">
        <v>12995</v>
      </c>
      <c r="J1085" s="2" t="s">
        <v>12996</v>
      </c>
      <c r="K1085" s="2" t="s">
        <v>12997</v>
      </c>
      <c r="L1085" s="2" t="s">
        <v>12998</v>
      </c>
      <c r="M1085" s="2" t="s">
        <v>12999</v>
      </c>
      <c r="N1085" s="2" t="s">
        <v>3931</v>
      </c>
      <c r="O1085" s="2" t="s">
        <v>12986</v>
      </c>
      <c r="P1085" s="2" t="s">
        <v>12987</v>
      </c>
      <c r="Q1085" s="2" t="s">
        <v>58</v>
      </c>
      <c r="R1085" s="2" t="s">
        <v>12988</v>
      </c>
      <c r="S1085" s="2" t="s">
        <v>13000</v>
      </c>
      <c r="T1085" s="2" t="s">
        <v>12990</v>
      </c>
      <c r="U1085" s="2" t="s">
        <v>44</v>
      </c>
      <c r="V1085" s="2"/>
      <c r="W1085" s="2"/>
      <c r="X1085" s="2"/>
      <c r="Y1085" s="2"/>
      <c r="Z1085" s="2" t="s">
        <v>13001</v>
      </c>
      <c r="AA1085" s="2">
        <f>FIND("Approved Date:",Table1[[#This Row],[Footer Text]],1)+15</f>
        <v>124</v>
      </c>
      <c r="AB1085" s="2">
        <f>LEN(Table1[[#This Row],[Footer Text]])</f>
        <v>133</v>
      </c>
      <c r="AC1085" s="2" t="str">
        <f>SUBSTITUTE(MID(Table1[[#This Row],[Footer Text]],Table1[[#This Row],[Approved Date:]],Table1[[#This Row],[Column1]]-Table1[[#This Row],[Approved Date:]]),"-","/")</f>
        <v>4/17/2024</v>
      </c>
      <c r="AD1085" s="3">
        <f>IFERROR(IFERROR(DATEVALUE(Table1[[#This Row],[Column2]]),DATE(MID(Table1[[#This Row],[Column2]],FIND(20,Table1[[#This Row],[Column2]],1),4),MID(Table1[[#This Row],[Column2]],FIND("/",Table1[[#This Row],[Column2]],1)+1,2),1)),"Check")</f>
        <v>45399</v>
      </c>
      <c r="AE1085" s="3">
        <f ca="1">IFERROR(TODAY()-Table1[[#This Row],[Column3]],"")</f>
        <v>816</v>
      </c>
      <c r="AF1085" s="3" t="str">
        <f>VLOOKUP(Table1[[#This Row],[Location of the Job]],Table2[],3,FALSE)</f>
        <v>NWG</v>
      </c>
    </row>
    <row r="1086" spans="1:32" x14ac:dyDescent="0.25">
      <c r="A1086" s="2" t="s">
        <v>13002</v>
      </c>
      <c r="B1086" s="2" t="s">
        <v>27</v>
      </c>
      <c r="C1086" s="2" t="s">
        <v>13003</v>
      </c>
      <c r="D1086" s="2" t="s">
        <v>13004</v>
      </c>
      <c r="E1086" s="2" t="s">
        <v>13005</v>
      </c>
      <c r="F1086" s="2" t="s">
        <v>13006</v>
      </c>
      <c r="G1086" s="4">
        <v>46085</v>
      </c>
      <c r="H1086" s="2">
        <v>3</v>
      </c>
      <c r="I1086" s="2" t="s">
        <v>13007</v>
      </c>
      <c r="J1086" s="2" t="s">
        <v>13008</v>
      </c>
      <c r="K1086" s="2" t="s">
        <v>13009</v>
      </c>
      <c r="L1086" s="2" t="s">
        <v>13010</v>
      </c>
      <c r="M1086" s="2" t="s">
        <v>13011</v>
      </c>
      <c r="N1086" s="2" t="s">
        <v>13012</v>
      </c>
      <c r="O1086" s="2" t="s">
        <v>13013</v>
      </c>
      <c r="P1086" s="2" t="s">
        <v>13014</v>
      </c>
      <c r="Q1086" s="2" t="s">
        <v>58</v>
      </c>
      <c r="R1086" s="2" t="s">
        <v>13015</v>
      </c>
      <c r="S1086" s="2" t="s">
        <v>13016</v>
      </c>
      <c r="T1086" s="2" t="s">
        <v>13017</v>
      </c>
      <c r="U1086" s="2" t="s">
        <v>44</v>
      </c>
      <c r="V1086" s="2"/>
      <c r="W1086" s="2"/>
      <c r="X1086" s="2"/>
      <c r="Y1086" s="2"/>
      <c r="Z1086" s="2" t="s">
        <v>13018</v>
      </c>
      <c r="AA1086" s="2">
        <f>FIND("Approved Date:",Table1[[#This Row],[Footer Text]],1)+15</f>
        <v>126</v>
      </c>
      <c r="AB1086" s="2">
        <f>LEN(Table1[[#This Row],[Footer Text]])</f>
        <v>136</v>
      </c>
      <c r="AC1086" s="2" t="str">
        <f>SUBSTITUTE(MID(Table1[[#This Row],[Footer Text]],Table1[[#This Row],[Approved Date:]],Table1[[#This Row],[Column1]]-Table1[[#This Row],[Approved Date:]]),"-","/")</f>
        <v>2023/08/23</v>
      </c>
      <c r="AD1086" s="3">
        <f>IFERROR(IFERROR(DATEVALUE(Table1[[#This Row],[Column2]]),DATE(MID(Table1[[#This Row],[Column2]],FIND(20,Table1[[#This Row],[Column2]],1),4),MID(Table1[[#This Row],[Column2]],FIND("/",Table1[[#This Row],[Column2]],1)+1,2),1)),"Check")</f>
        <v>45161</v>
      </c>
      <c r="AE1086" s="3">
        <f ca="1">IFERROR(TODAY()-Table1[[#This Row],[Column3]],"")</f>
        <v>1054</v>
      </c>
      <c r="AF1086" s="3" t="str">
        <f>VLOOKUP(Table1[[#This Row],[Location of the Job]],Table2[],3,FALSE)</f>
        <v>NWG</v>
      </c>
    </row>
    <row r="1087" spans="1:32" x14ac:dyDescent="0.25">
      <c r="A1087" s="2" t="s">
        <v>13019</v>
      </c>
      <c r="B1087" s="2" t="s">
        <v>27</v>
      </c>
      <c r="C1087" s="2" t="s">
        <v>13020</v>
      </c>
      <c r="D1087" s="2" t="s">
        <v>13021</v>
      </c>
      <c r="E1087" s="2" t="s">
        <v>13022</v>
      </c>
      <c r="F1087" s="2" t="s">
        <v>13023</v>
      </c>
      <c r="G1087" s="2">
        <v>10</v>
      </c>
      <c r="H1087" s="2" t="s">
        <v>179</v>
      </c>
      <c r="I1087" s="2" t="s">
        <v>13024</v>
      </c>
      <c r="J1087" s="2" t="s">
        <v>13025</v>
      </c>
      <c r="K1087" s="2" t="s">
        <v>13026</v>
      </c>
      <c r="L1087" s="2" t="s">
        <v>13027</v>
      </c>
      <c r="M1087" s="2" t="s">
        <v>13028</v>
      </c>
      <c r="N1087" s="2" t="s">
        <v>13029</v>
      </c>
      <c r="O1087" s="2" t="s">
        <v>13030</v>
      </c>
      <c r="P1087" s="2" t="s">
        <v>13031</v>
      </c>
      <c r="Q1087" s="2" t="s">
        <v>58</v>
      </c>
      <c r="R1087" s="2" t="s">
        <v>13032</v>
      </c>
      <c r="S1087" s="2" t="s">
        <v>13033</v>
      </c>
      <c r="T1087" s="2" t="s">
        <v>13034</v>
      </c>
      <c r="U1087" s="2" t="s">
        <v>44</v>
      </c>
      <c r="V1087" s="2"/>
      <c r="W1087" s="2"/>
      <c r="X1087" s="2"/>
      <c r="Y1087" s="2"/>
      <c r="Z1087" s="2" t="s">
        <v>13035</v>
      </c>
      <c r="AA1087" s="2">
        <f>FIND("Approved Date:",Table1[[#This Row],[Footer Text]],1)+15</f>
        <v>132</v>
      </c>
      <c r="AB1087" s="2">
        <f>LEN(Table1[[#This Row],[Footer Text]])</f>
        <v>141</v>
      </c>
      <c r="AC1087" s="2" t="str">
        <f>SUBSTITUTE(MID(Table1[[#This Row],[Footer Text]],Table1[[#This Row],[Approved Date:]],Table1[[#This Row],[Column1]]-Table1[[#This Row],[Approved Date:]]),"-","/")</f>
        <v>5/28/2024</v>
      </c>
      <c r="AD1087" s="3">
        <f>IFERROR(IFERROR(DATEVALUE(Table1[[#This Row],[Column2]]),DATE(MID(Table1[[#This Row],[Column2]],FIND(20,Table1[[#This Row],[Column2]],1),4),MID(Table1[[#This Row],[Column2]],FIND("/",Table1[[#This Row],[Column2]],1)+1,2),1)),"Check")</f>
        <v>45440</v>
      </c>
      <c r="AE1087" s="3">
        <f ca="1">IFERROR(TODAY()-Table1[[#This Row],[Column3]],"")</f>
        <v>775</v>
      </c>
      <c r="AF1087" s="3" t="str">
        <f>VLOOKUP(Table1[[#This Row],[Location of the Job]],Table2[],3,FALSE)</f>
        <v>NWG</v>
      </c>
    </row>
    <row r="1088" spans="1:32" x14ac:dyDescent="0.25">
      <c r="A1088" s="2" t="s">
        <v>13036</v>
      </c>
      <c r="B1088" s="2" t="s">
        <v>27</v>
      </c>
      <c r="C1088" s="2" t="s">
        <v>13037</v>
      </c>
      <c r="D1088" s="2" t="s">
        <v>13038</v>
      </c>
      <c r="E1088" s="2" t="s">
        <v>13005</v>
      </c>
      <c r="F1088" s="2" t="s">
        <v>13004</v>
      </c>
      <c r="G1088" s="2">
        <v>0</v>
      </c>
      <c r="H1088" s="2">
        <v>3</v>
      </c>
      <c r="I1088" s="2" t="s">
        <v>13039</v>
      </c>
      <c r="J1088" s="2" t="s">
        <v>13040</v>
      </c>
      <c r="K1088" s="2" t="s">
        <v>13041</v>
      </c>
      <c r="L1088" s="2" t="s">
        <v>13042</v>
      </c>
      <c r="M1088" s="2" t="s">
        <v>13043</v>
      </c>
      <c r="N1088" s="2" t="s">
        <v>13012</v>
      </c>
      <c r="O1088" s="2" t="s">
        <v>13044</v>
      </c>
      <c r="P1088" s="2" t="s">
        <v>12987</v>
      </c>
      <c r="Q1088" s="2" t="s">
        <v>58</v>
      </c>
      <c r="R1088" s="2" t="s">
        <v>13045</v>
      </c>
      <c r="S1088" s="2" t="s">
        <v>13016</v>
      </c>
      <c r="T1088" s="2" t="s">
        <v>13046</v>
      </c>
      <c r="U1088" s="2" t="s">
        <v>44</v>
      </c>
      <c r="V1088" s="2"/>
      <c r="W1088" s="2"/>
      <c r="X1088" s="2"/>
      <c r="Y1088" s="2"/>
      <c r="Z1088" s="2" t="s">
        <v>13047</v>
      </c>
      <c r="AA1088" s="2">
        <f>FIND("Approved Date:",Table1[[#This Row],[Footer Text]],1)+15</f>
        <v>116</v>
      </c>
      <c r="AB1088" s="2">
        <f>LEN(Table1[[#This Row],[Footer Text]])</f>
        <v>126</v>
      </c>
      <c r="AC1088" s="2" t="str">
        <f>SUBSTITUTE(MID(Table1[[#This Row],[Footer Text]],Table1[[#This Row],[Approved Date:]],Table1[[#This Row],[Column1]]-Table1[[#This Row],[Approved Date:]]),"-","/")</f>
        <v>2017/07/09</v>
      </c>
      <c r="AD1088" s="3">
        <f>IFERROR(IFERROR(DATEVALUE(Table1[[#This Row],[Column2]]),DATE(MID(Table1[[#This Row],[Column2]],FIND(20,Table1[[#This Row],[Column2]],1),4),MID(Table1[[#This Row],[Column2]],FIND("/",Table1[[#This Row],[Column2]],1)+1,2),1)),"Check")</f>
        <v>42925</v>
      </c>
      <c r="AE1088" s="3">
        <f ca="1">IFERROR(TODAY()-Table1[[#This Row],[Column3]],"")</f>
        <v>3290</v>
      </c>
      <c r="AF1088" s="3" t="str">
        <f>VLOOKUP(Table1[[#This Row],[Location of the Job]],Table2[],3,FALSE)</f>
        <v>NWG</v>
      </c>
    </row>
    <row r="1089" spans="1:32" x14ac:dyDescent="0.25">
      <c r="A1089" s="2" t="s">
        <v>13048</v>
      </c>
      <c r="B1089" s="2" t="s">
        <v>125</v>
      </c>
      <c r="C1089" s="2" t="s">
        <v>13049</v>
      </c>
      <c r="D1089" s="2" t="s">
        <v>13050</v>
      </c>
      <c r="E1089" s="2" t="s">
        <v>13051</v>
      </c>
      <c r="F1089" s="2" t="s">
        <v>13052</v>
      </c>
      <c r="G1089" s="2">
        <v>0</v>
      </c>
      <c r="H1089" s="2">
        <v>2</v>
      </c>
      <c r="I1089" s="2" t="s">
        <v>13053</v>
      </c>
      <c r="J1089" s="2" t="s">
        <v>13054</v>
      </c>
      <c r="K1089" s="2" t="s">
        <v>13055</v>
      </c>
      <c r="L1089" s="2" t="s">
        <v>13056</v>
      </c>
      <c r="M1089" s="2" t="s">
        <v>101</v>
      </c>
      <c r="N1089" s="2" t="s">
        <v>13057</v>
      </c>
      <c r="O1089" s="2" t="s">
        <v>13058</v>
      </c>
      <c r="P1089" s="2" t="s">
        <v>13059</v>
      </c>
      <c r="Q1089" s="2" t="s">
        <v>763</v>
      </c>
      <c r="R1089" s="2" t="s">
        <v>13060</v>
      </c>
      <c r="S1089" s="2" t="s">
        <v>13061</v>
      </c>
      <c r="T1089" s="2" t="s">
        <v>43</v>
      </c>
      <c r="U1089" s="2" t="s">
        <v>44</v>
      </c>
      <c r="V1089" s="2"/>
      <c r="W1089" s="2"/>
      <c r="X1089" s="2"/>
      <c r="Y1089" s="2"/>
      <c r="Z1089" s="2" t="s">
        <v>13062</v>
      </c>
      <c r="AA1089" s="2">
        <f>FIND("Approved Date:",Table1[[#This Row],[Footer Text]],1)+15</f>
        <v>121</v>
      </c>
      <c r="AB1089" s="2">
        <f>LEN(Table1[[#This Row],[Footer Text]])</f>
        <v>129</v>
      </c>
      <c r="AC1089" s="2" t="str">
        <f>SUBSTITUTE(MID(Table1[[#This Row],[Footer Text]],Table1[[#This Row],[Approved Date:]],Table1[[#This Row],[Column1]]-Table1[[#This Row],[Approved Date:]]),"-","/")</f>
        <v>2/5/2025</v>
      </c>
      <c r="AD1089" s="3">
        <f>IFERROR(IFERROR(DATEVALUE(Table1[[#This Row],[Column2]]),DATE(MID(Table1[[#This Row],[Column2]],FIND(20,Table1[[#This Row],[Column2]],1),4),MID(Table1[[#This Row],[Column2]],FIND("/",Table1[[#This Row],[Column2]],1)+1,2),1)),"Check")</f>
        <v>45693</v>
      </c>
      <c r="AE1089" s="3">
        <f ca="1">IFERROR(TODAY()-Table1[[#This Row],[Column3]],"")</f>
        <v>522</v>
      </c>
      <c r="AF1089" s="3" t="str">
        <f>VLOOKUP(Table1[[#This Row],[Location of the Job]],Table2[],3,FALSE)</f>
        <v>NWG</v>
      </c>
    </row>
    <row r="1090" spans="1:32" x14ac:dyDescent="0.25">
      <c r="A1090" s="2" t="s">
        <v>13063</v>
      </c>
      <c r="B1090" s="2" t="s">
        <v>27</v>
      </c>
      <c r="C1090" s="2" t="s">
        <v>13064</v>
      </c>
      <c r="D1090" s="2" t="s">
        <v>13065</v>
      </c>
      <c r="E1090" s="2" t="s">
        <v>13051</v>
      </c>
      <c r="F1090" s="2" t="s">
        <v>13052</v>
      </c>
      <c r="G1090" s="2">
        <v>0</v>
      </c>
      <c r="H1090" s="2">
        <v>2</v>
      </c>
      <c r="I1090" s="2" t="s">
        <v>13053</v>
      </c>
      <c r="J1090" s="2" t="s">
        <v>13066</v>
      </c>
      <c r="K1090" s="2" t="s">
        <v>13067</v>
      </c>
      <c r="L1090" s="2" t="s">
        <v>13068</v>
      </c>
      <c r="M1090" s="2" t="s">
        <v>101</v>
      </c>
      <c r="N1090" s="2" t="s">
        <v>13057</v>
      </c>
      <c r="O1090" s="2" t="s">
        <v>13058</v>
      </c>
      <c r="P1090" s="2" t="s">
        <v>13059</v>
      </c>
      <c r="Q1090" s="2" t="s">
        <v>58</v>
      </c>
      <c r="R1090" s="2" t="s">
        <v>13060</v>
      </c>
      <c r="S1090" s="2" t="s">
        <v>485</v>
      </c>
      <c r="T1090" s="2" t="s">
        <v>43</v>
      </c>
      <c r="U1090" s="2" t="s">
        <v>44</v>
      </c>
      <c r="V1090" s="2"/>
      <c r="W1090" s="2"/>
      <c r="X1090" s="2"/>
      <c r="Y1090" s="2"/>
      <c r="Z1090" s="2" t="s">
        <v>13069</v>
      </c>
      <c r="AA1090" s="2">
        <f>FIND("Approved Date:",Table1[[#This Row],[Footer Text]],1)+15</f>
        <v>123</v>
      </c>
      <c r="AB1090" s="2">
        <f>LEN(Table1[[#This Row],[Footer Text]])</f>
        <v>133</v>
      </c>
      <c r="AC1090" s="2" t="str">
        <f>SUBSTITUTE(MID(Table1[[#This Row],[Footer Text]],Table1[[#This Row],[Approved Date:]],Table1[[#This Row],[Column1]]-Table1[[#This Row],[Approved Date:]]),"-","/")</f>
        <v>2023/12/12</v>
      </c>
      <c r="AD1090" s="3">
        <f>IFERROR(IFERROR(DATEVALUE(Table1[[#This Row],[Column2]]),DATE(MID(Table1[[#This Row],[Column2]],FIND(20,Table1[[#This Row],[Column2]],1),4),MID(Table1[[#This Row],[Column2]],FIND("/",Table1[[#This Row],[Column2]],1)+1,2),1)),"Check")</f>
        <v>45272</v>
      </c>
      <c r="AE1090" s="3">
        <f ca="1">IFERROR(TODAY()-Table1[[#This Row],[Column3]],"")</f>
        <v>943</v>
      </c>
      <c r="AF1090" s="3" t="str">
        <f>VLOOKUP(Table1[[#This Row],[Location of the Job]],Table2[],3,FALSE)</f>
        <v>NWG</v>
      </c>
    </row>
    <row r="1091" spans="1:32" x14ac:dyDescent="0.25">
      <c r="A1091" s="2" t="s">
        <v>13070</v>
      </c>
      <c r="B1091" s="2" t="s">
        <v>27</v>
      </c>
      <c r="C1091" s="2" t="s">
        <v>13071</v>
      </c>
      <c r="D1091" s="2" t="s">
        <v>13052</v>
      </c>
      <c r="E1091" s="2" t="s">
        <v>13051</v>
      </c>
      <c r="F1091" s="2" t="s">
        <v>13021</v>
      </c>
      <c r="G1091" s="2">
        <v>1</v>
      </c>
      <c r="H1091" s="2">
        <v>3</v>
      </c>
      <c r="I1091" s="2" t="s">
        <v>13072</v>
      </c>
      <c r="J1091" s="2" t="s">
        <v>13073</v>
      </c>
      <c r="K1091" s="2" t="s">
        <v>13074</v>
      </c>
      <c r="L1091" s="2" t="s">
        <v>13075</v>
      </c>
      <c r="M1091" s="2" t="s">
        <v>101</v>
      </c>
      <c r="N1091" s="2" t="s">
        <v>13057</v>
      </c>
      <c r="O1091" s="2" t="s">
        <v>13076</v>
      </c>
      <c r="P1091" s="2" t="s">
        <v>13077</v>
      </c>
      <c r="Q1091" s="2" t="s">
        <v>7932</v>
      </c>
      <c r="R1091" s="2" t="s">
        <v>13078</v>
      </c>
      <c r="S1091" s="2" t="s">
        <v>485</v>
      </c>
      <c r="T1091" s="2" t="s">
        <v>43</v>
      </c>
      <c r="U1091" s="2" t="s">
        <v>44</v>
      </c>
      <c r="V1091" s="2"/>
      <c r="W1091" s="2"/>
      <c r="X1091" s="2"/>
      <c r="Y1091" s="2"/>
      <c r="Z1091" s="2" t="s">
        <v>13079</v>
      </c>
      <c r="AA1091" s="2">
        <f>FIND("Approved Date:",Table1[[#This Row],[Footer Text]],1)+15</f>
        <v>121</v>
      </c>
      <c r="AB1091" s="2">
        <f>LEN(Table1[[#This Row],[Footer Text]])</f>
        <v>131</v>
      </c>
      <c r="AC1091" s="2" t="str">
        <f>SUBSTITUTE(MID(Table1[[#This Row],[Footer Text]],Table1[[#This Row],[Approved Date:]],Table1[[#This Row],[Column1]]-Table1[[#This Row],[Approved Date:]]),"-","/")</f>
        <v>2021/06/27</v>
      </c>
      <c r="AD1091" s="3">
        <f>IFERROR(IFERROR(DATEVALUE(Table1[[#This Row],[Column2]]),DATE(MID(Table1[[#This Row],[Column2]],FIND(20,Table1[[#This Row],[Column2]],1),4),MID(Table1[[#This Row],[Column2]],FIND("/",Table1[[#This Row],[Column2]],1)+1,2),1)),"Check")</f>
        <v>44374</v>
      </c>
      <c r="AE1091" s="3">
        <f ca="1">IFERROR(TODAY()-Table1[[#This Row],[Column3]],"")</f>
        <v>1841</v>
      </c>
      <c r="AF1091" s="3" t="str">
        <f>VLOOKUP(Table1[[#This Row],[Location of the Job]],Table2[],3,FALSE)</f>
        <v>NWG</v>
      </c>
    </row>
    <row r="1092" spans="1:32" x14ac:dyDescent="0.25">
      <c r="A1092" s="2" t="s">
        <v>13080</v>
      </c>
      <c r="B1092" s="2" t="s">
        <v>125</v>
      </c>
      <c r="C1092" s="2" t="s">
        <v>13081</v>
      </c>
      <c r="D1092" s="2" t="s">
        <v>13082</v>
      </c>
      <c r="E1092" s="2" t="s">
        <v>12967</v>
      </c>
      <c r="F1092" s="2" t="s">
        <v>13083</v>
      </c>
      <c r="G1092" s="2">
        <v>0</v>
      </c>
      <c r="H1092" s="2">
        <v>2</v>
      </c>
      <c r="I1092" s="2" t="s">
        <v>13084</v>
      </c>
      <c r="J1092" s="2" t="s">
        <v>13085</v>
      </c>
      <c r="K1092" s="2" t="s">
        <v>13086</v>
      </c>
      <c r="L1092" s="2" t="s">
        <v>13087</v>
      </c>
      <c r="M1092" s="2" t="s">
        <v>101</v>
      </c>
      <c r="N1092" s="2" t="s">
        <v>13088</v>
      </c>
      <c r="O1092" s="2" t="s">
        <v>13089</v>
      </c>
      <c r="P1092" s="2" t="s">
        <v>13090</v>
      </c>
      <c r="Q1092" s="2" t="s">
        <v>2579</v>
      </c>
      <c r="R1092" s="2" t="s">
        <v>6244</v>
      </c>
      <c r="S1092" s="2" t="s">
        <v>1135</v>
      </c>
      <c r="T1092" s="2" t="s">
        <v>4239</v>
      </c>
      <c r="U1092" s="2"/>
      <c r="V1092" s="2"/>
      <c r="W1092" s="2"/>
      <c r="X1092" s="2"/>
      <c r="Y1092" s="2"/>
      <c r="Z1092" s="2" t="s">
        <v>13091</v>
      </c>
      <c r="AA1092" s="2">
        <f>FIND("Approved Date:",Table1[[#This Row],[Footer Text]],1)+15</f>
        <v>124</v>
      </c>
      <c r="AB1092" s="2">
        <f>LEN(Table1[[#This Row],[Footer Text]])</f>
        <v>133</v>
      </c>
      <c r="AC1092" s="2" t="str">
        <f>SUBSTITUTE(MID(Table1[[#This Row],[Footer Text]],Table1[[#This Row],[Approved Date:]],Table1[[#This Row],[Column1]]-Table1[[#This Row],[Approved Date:]]),"-","/")</f>
        <v>5/15/2024</v>
      </c>
      <c r="AD1092" s="3">
        <f>IFERROR(IFERROR(DATEVALUE(Table1[[#This Row],[Column2]]),DATE(MID(Table1[[#This Row],[Column2]],FIND(20,Table1[[#This Row],[Column2]],1),4),MID(Table1[[#This Row],[Column2]],FIND("/",Table1[[#This Row],[Column2]],1)+1,2),1)),"Check")</f>
        <v>45427</v>
      </c>
      <c r="AE1092" s="3">
        <f ca="1">IFERROR(TODAY()-Table1[[#This Row],[Column3]],"")</f>
        <v>788</v>
      </c>
      <c r="AF1092" s="3" t="str">
        <f>VLOOKUP(Table1[[#This Row],[Location of the Job]],Table2[],3,FALSE)</f>
        <v>NWG</v>
      </c>
    </row>
    <row r="1093" spans="1:32" x14ac:dyDescent="0.25">
      <c r="A1093" s="2" t="s">
        <v>13092</v>
      </c>
      <c r="B1093" s="2" t="s">
        <v>27</v>
      </c>
      <c r="C1093" s="2" t="s">
        <v>13093</v>
      </c>
      <c r="D1093" s="2" t="s">
        <v>13094</v>
      </c>
      <c r="E1093" s="2" t="s">
        <v>12967</v>
      </c>
      <c r="F1093" s="2" t="s">
        <v>13083</v>
      </c>
      <c r="G1093" s="2" t="s">
        <v>68</v>
      </c>
      <c r="H1093" s="2">
        <v>2</v>
      </c>
      <c r="I1093" s="2" t="s">
        <v>13095</v>
      </c>
      <c r="J1093" s="2" t="s">
        <v>13096</v>
      </c>
      <c r="K1093" s="2" t="s">
        <v>13086</v>
      </c>
      <c r="L1093" s="2" t="s">
        <v>13097</v>
      </c>
      <c r="M1093" s="2" t="s">
        <v>36</v>
      </c>
      <c r="N1093" s="2" t="s">
        <v>13098</v>
      </c>
      <c r="O1093" s="2" t="s">
        <v>13099</v>
      </c>
      <c r="P1093" s="2" t="s">
        <v>13090</v>
      </c>
      <c r="Q1093" s="2" t="s">
        <v>1964</v>
      </c>
      <c r="R1093" s="2" t="s">
        <v>13100</v>
      </c>
      <c r="S1093" s="2" t="s">
        <v>13101</v>
      </c>
      <c r="T1093" s="2" t="s">
        <v>13102</v>
      </c>
      <c r="U1093" s="2" t="s">
        <v>44</v>
      </c>
      <c r="V1093" s="2"/>
      <c r="W1093" s="2"/>
      <c r="X1093" s="2"/>
      <c r="Y1093" s="2"/>
      <c r="Z1093" s="2" t="s">
        <v>13103</v>
      </c>
      <c r="AA1093" s="2">
        <f>FIND("Approved Date:",Table1[[#This Row],[Footer Text]],1)+15</f>
        <v>132</v>
      </c>
      <c r="AB1093" s="2">
        <f>LEN(Table1[[#This Row],[Footer Text]])</f>
        <v>142</v>
      </c>
      <c r="AC1093" s="2" t="str">
        <f>SUBSTITUTE(MID(Table1[[#This Row],[Footer Text]],Table1[[#This Row],[Approved Date:]],Table1[[#This Row],[Column1]]-Table1[[#This Row],[Approved Date:]]),"-","/")</f>
        <v>11/16/2024</v>
      </c>
      <c r="AD1093" s="3">
        <f>IFERROR(IFERROR(DATEVALUE(Table1[[#This Row],[Column2]]),DATE(MID(Table1[[#This Row],[Column2]],FIND(20,Table1[[#This Row],[Column2]],1),4),MID(Table1[[#This Row],[Column2]],FIND("/",Table1[[#This Row],[Column2]],1)+1,2),1)),"Check")</f>
        <v>45612</v>
      </c>
      <c r="AE1093" s="3">
        <f ca="1">IFERROR(TODAY()-Table1[[#This Row],[Column3]],"")</f>
        <v>603</v>
      </c>
      <c r="AF1093" s="3" t="str">
        <f>VLOOKUP(Table1[[#This Row],[Location of the Job]],Table2[],3,FALSE)</f>
        <v>NWG</v>
      </c>
    </row>
    <row r="1094" spans="1:32" x14ac:dyDescent="0.25">
      <c r="A1094" s="2" t="s">
        <v>13104</v>
      </c>
      <c r="B1094" s="2" t="s">
        <v>27</v>
      </c>
      <c r="C1094" s="2" t="s">
        <v>13105</v>
      </c>
      <c r="D1094" s="2" t="s">
        <v>13106</v>
      </c>
      <c r="E1094" s="2" t="s">
        <v>769</v>
      </c>
      <c r="F1094" s="2" t="s">
        <v>13107</v>
      </c>
      <c r="G1094" s="2" t="s">
        <v>68</v>
      </c>
      <c r="H1094" s="2" t="s">
        <v>179</v>
      </c>
      <c r="I1094" s="2" t="s">
        <v>13108</v>
      </c>
      <c r="J1094" s="2" t="s">
        <v>13109</v>
      </c>
      <c r="K1094" s="2" t="s">
        <v>13110</v>
      </c>
      <c r="L1094" s="2" t="s">
        <v>13111</v>
      </c>
      <c r="M1094" s="2" t="s">
        <v>13112</v>
      </c>
      <c r="N1094" s="2" t="s">
        <v>13113</v>
      </c>
      <c r="O1094" s="2" t="s">
        <v>13114</v>
      </c>
      <c r="P1094" s="2"/>
      <c r="Q1094" s="2" t="s">
        <v>58</v>
      </c>
      <c r="R1094" s="2" t="s">
        <v>13115</v>
      </c>
      <c r="S1094" s="2"/>
      <c r="T1094" s="2" t="s">
        <v>13116</v>
      </c>
      <c r="U1094" s="2" t="s">
        <v>44</v>
      </c>
      <c r="V1094" s="2"/>
      <c r="W1094" s="2"/>
      <c r="X1094" s="2"/>
      <c r="Y1094" s="2"/>
      <c r="Z1094" s="2" t="s">
        <v>13117</v>
      </c>
      <c r="AA1094" s="2">
        <f>FIND("Approved Date:",Table1[[#This Row],[Footer Text]],1)+15</f>
        <v>116</v>
      </c>
      <c r="AB1094" s="2">
        <f>LEN(Table1[[#This Row],[Footer Text]])</f>
        <v>126</v>
      </c>
      <c r="AC1094" s="2" t="str">
        <f>SUBSTITUTE(MID(Table1[[#This Row],[Footer Text]],Table1[[#This Row],[Approved Date:]],Table1[[#This Row],[Column1]]-Table1[[#This Row],[Approved Date:]]),"-","/")</f>
        <v>06/02/2017</v>
      </c>
      <c r="AD1094" s="3">
        <f>IFERROR(IFERROR(DATEVALUE(Table1[[#This Row],[Column2]]),DATE(MID(Table1[[#This Row],[Column2]],FIND(20,Table1[[#This Row],[Column2]],1),4),MID(Table1[[#This Row],[Column2]],FIND("/",Table1[[#This Row],[Column2]],1)+1,2),1)),"Check")</f>
        <v>42888</v>
      </c>
      <c r="AE1094" s="3">
        <f ca="1">IFERROR(TODAY()-Table1[[#This Row],[Column3]],"")</f>
        <v>3327</v>
      </c>
      <c r="AF1094" s="3" t="str">
        <f>VLOOKUP(Table1[[#This Row],[Location of the Job]],Table2[],3,FALSE)</f>
        <v>NWG</v>
      </c>
    </row>
    <row r="1095" spans="1:32" x14ac:dyDescent="0.25">
      <c r="A1095" s="2" t="s">
        <v>13118</v>
      </c>
      <c r="B1095" s="2" t="s">
        <v>27</v>
      </c>
      <c r="C1095" s="2" t="s">
        <v>13119</v>
      </c>
      <c r="D1095" s="2" t="s">
        <v>7402</v>
      </c>
      <c r="E1095" s="2" t="s">
        <v>13022</v>
      </c>
      <c r="F1095" s="2" t="s">
        <v>13120</v>
      </c>
      <c r="G1095" s="2">
        <v>9</v>
      </c>
      <c r="H1095" s="2" t="s">
        <v>179</v>
      </c>
      <c r="I1095" s="2" t="s">
        <v>13121</v>
      </c>
      <c r="J1095" s="2" t="s">
        <v>13122</v>
      </c>
      <c r="K1095" s="2" t="s">
        <v>13123</v>
      </c>
      <c r="L1095" s="2" t="s">
        <v>13124</v>
      </c>
      <c r="M1095" s="2" t="s">
        <v>101</v>
      </c>
      <c r="N1095" s="2" t="s">
        <v>13125</v>
      </c>
      <c r="O1095" s="2" t="s">
        <v>13126</v>
      </c>
      <c r="P1095" s="2" t="s">
        <v>13127</v>
      </c>
      <c r="Q1095" s="2" t="s">
        <v>58</v>
      </c>
      <c r="R1095" s="2" t="s">
        <v>13128</v>
      </c>
      <c r="S1095" s="2" t="s">
        <v>13033</v>
      </c>
      <c r="T1095" s="2" t="s">
        <v>13129</v>
      </c>
      <c r="U1095" s="2" t="s">
        <v>44</v>
      </c>
      <c r="V1095" s="2"/>
      <c r="W1095" s="2"/>
      <c r="X1095" s="2"/>
      <c r="Y1095" s="2"/>
      <c r="Z1095" s="2" t="s">
        <v>13130</v>
      </c>
      <c r="AA1095" s="2">
        <f>FIND("Approved Date:",Table1[[#This Row],[Footer Text]],1)+15</f>
        <v>131</v>
      </c>
      <c r="AB1095" s="2">
        <f>LEN(Table1[[#This Row],[Footer Text]])</f>
        <v>140</v>
      </c>
      <c r="AC1095" s="2" t="str">
        <f>SUBSTITUTE(MID(Table1[[#This Row],[Footer Text]],Table1[[#This Row],[Approved Date:]],Table1[[#This Row],[Column1]]-Table1[[#This Row],[Approved Date:]]),"-","/")</f>
        <v>5/28/2024</v>
      </c>
      <c r="AD1095" s="3">
        <f>IFERROR(IFERROR(DATEVALUE(Table1[[#This Row],[Column2]]),DATE(MID(Table1[[#This Row],[Column2]],FIND(20,Table1[[#This Row],[Column2]],1),4),MID(Table1[[#This Row],[Column2]],FIND("/",Table1[[#This Row],[Column2]],1)+1,2),1)),"Check")</f>
        <v>45440</v>
      </c>
      <c r="AE1095" s="3">
        <f ca="1">IFERROR(TODAY()-Table1[[#This Row],[Column3]],"")</f>
        <v>775</v>
      </c>
      <c r="AF1095" s="3" t="str">
        <f>VLOOKUP(Table1[[#This Row],[Location of the Job]],Table2[],3,FALSE)</f>
        <v>NWG</v>
      </c>
    </row>
    <row r="1096" spans="1:32" x14ac:dyDescent="0.25">
      <c r="A1096" s="2" t="s">
        <v>13131</v>
      </c>
      <c r="B1096" s="2" t="s">
        <v>27</v>
      </c>
      <c r="C1096" s="2" t="s">
        <v>13132</v>
      </c>
      <c r="D1096" s="2" t="s">
        <v>13133</v>
      </c>
      <c r="E1096" s="2" t="s">
        <v>769</v>
      </c>
      <c r="F1096" s="2" t="s">
        <v>13083</v>
      </c>
      <c r="G1096" s="2" t="s">
        <v>68</v>
      </c>
      <c r="H1096" s="2">
        <v>3</v>
      </c>
      <c r="I1096" s="2" t="s">
        <v>13134</v>
      </c>
      <c r="J1096" s="2" t="s">
        <v>13135</v>
      </c>
      <c r="K1096" s="2" t="s">
        <v>13136</v>
      </c>
      <c r="L1096" s="2" t="s">
        <v>13137</v>
      </c>
      <c r="M1096" s="2" t="s">
        <v>13138</v>
      </c>
      <c r="N1096" s="2" t="s">
        <v>13139</v>
      </c>
      <c r="O1096" s="2" t="s">
        <v>13140</v>
      </c>
      <c r="P1096" s="2"/>
      <c r="Q1096" s="2" t="s">
        <v>58</v>
      </c>
      <c r="R1096" s="2" t="s">
        <v>13141</v>
      </c>
      <c r="S1096" s="2" t="s">
        <v>13142</v>
      </c>
      <c r="T1096" s="2" t="s">
        <v>13102</v>
      </c>
      <c r="U1096" s="2" t="s">
        <v>44</v>
      </c>
      <c r="V1096" s="2"/>
      <c r="W1096" s="2"/>
      <c r="X1096" s="2"/>
      <c r="Y1096" s="2"/>
      <c r="Z1096" s="2" t="s">
        <v>13143</v>
      </c>
      <c r="AA1096" s="2">
        <f>FIND("Approved Date:",Table1[[#This Row],[Footer Text]],1)+15</f>
        <v>120</v>
      </c>
      <c r="AB1096" s="2">
        <f>LEN(Table1[[#This Row],[Footer Text]])</f>
        <v>130</v>
      </c>
      <c r="AC1096" s="2" t="str">
        <f>SUBSTITUTE(MID(Table1[[#This Row],[Footer Text]],Table1[[#This Row],[Approved Date:]],Table1[[#This Row],[Column1]]-Table1[[#This Row],[Approved Date:]]),"-","/")</f>
        <v>16/03/2015</v>
      </c>
      <c r="AD1096" s="3">
        <f>IFERROR(IFERROR(DATEVALUE(Table1[[#This Row],[Column2]]),DATE(MID(Table1[[#This Row],[Column2]],FIND(20,Table1[[#This Row],[Column2]],1),4),MID(Table1[[#This Row],[Column2]],FIND("/",Table1[[#This Row],[Column2]],1)+1,2),1)),"Check")</f>
        <v>42064</v>
      </c>
      <c r="AE1096" s="3">
        <f ca="1">IFERROR(TODAY()-Table1[[#This Row],[Column3]],"")</f>
        <v>4151</v>
      </c>
      <c r="AF1096" s="3" t="str">
        <f>VLOOKUP(Table1[[#This Row],[Location of the Job]],Table2[],3,FALSE)</f>
        <v>NWG</v>
      </c>
    </row>
    <row r="1097" spans="1:32" x14ac:dyDescent="0.25">
      <c r="A1097" s="2" t="s">
        <v>13144</v>
      </c>
      <c r="B1097" s="2" t="s">
        <v>125</v>
      </c>
      <c r="C1097" s="2" t="s">
        <v>13145</v>
      </c>
      <c r="D1097" s="2" t="s">
        <v>13146</v>
      </c>
      <c r="E1097" s="2" t="s">
        <v>13147</v>
      </c>
      <c r="F1097" s="2" t="s">
        <v>13148</v>
      </c>
      <c r="G1097" s="2">
        <v>0</v>
      </c>
      <c r="H1097" s="2">
        <v>2</v>
      </c>
      <c r="I1097" s="2" t="s">
        <v>13149</v>
      </c>
      <c r="J1097" s="2" t="s">
        <v>13150</v>
      </c>
      <c r="K1097" s="2" t="s">
        <v>13151</v>
      </c>
      <c r="L1097" s="2" t="s">
        <v>13152</v>
      </c>
      <c r="M1097" s="2" t="s">
        <v>101</v>
      </c>
      <c r="N1097" s="2" t="s">
        <v>13153</v>
      </c>
      <c r="O1097" s="2" t="s">
        <v>13154</v>
      </c>
      <c r="P1097" s="2" t="s">
        <v>13155</v>
      </c>
      <c r="Q1097" s="2" t="s">
        <v>13156</v>
      </c>
      <c r="R1097" s="2" t="s">
        <v>13157</v>
      </c>
      <c r="S1097" s="2" t="s">
        <v>13158</v>
      </c>
      <c r="T1097" s="2" t="s">
        <v>13159</v>
      </c>
      <c r="U1097" s="2" t="s">
        <v>44</v>
      </c>
      <c r="V1097" s="2"/>
      <c r="W1097" s="2"/>
      <c r="X1097" s="2"/>
      <c r="Y1097" s="2"/>
      <c r="Z1097" s="2" t="s">
        <v>13160</v>
      </c>
      <c r="AA1097" s="2">
        <f>FIND("Approved Date:",Table1[[#This Row],[Footer Text]],1)+15</f>
        <v>125</v>
      </c>
      <c r="AB1097" s="2">
        <f>LEN(Table1[[#This Row],[Footer Text]])</f>
        <v>134</v>
      </c>
      <c r="AC1097" s="2" t="str">
        <f>SUBSTITUTE(MID(Table1[[#This Row],[Footer Text]],Table1[[#This Row],[Approved Date:]],Table1[[#This Row],[Column1]]-Table1[[#This Row],[Approved Date:]]),"-","/")</f>
        <v>6/11/2024</v>
      </c>
      <c r="AD1097" s="3">
        <f>IFERROR(IFERROR(DATEVALUE(Table1[[#This Row],[Column2]]),DATE(MID(Table1[[#This Row],[Column2]],FIND(20,Table1[[#This Row],[Column2]],1),4),MID(Table1[[#This Row],[Column2]],FIND("/",Table1[[#This Row],[Column2]],1)+1,2),1)),"Check")</f>
        <v>45454</v>
      </c>
      <c r="AE1097" s="3">
        <f ca="1">IFERROR(TODAY()-Table1[[#This Row],[Column3]],"")</f>
        <v>761</v>
      </c>
      <c r="AF1097" s="3" t="str">
        <f>VLOOKUP(Table1[[#This Row],[Location of the Job]],Table2[],3,FALSE)</f>
        <v>NWG</v>
      </c>
    </row>
    <row r="1098" spans="1:32" x14ac:dyDescent="0.25">
      <c r="A1098" s="2" t="s">
        <v>13161</v>
      </c>
      <c r="B1098" s="2" t="s">
        <v>27</v>
      </c>
      <c r="C1098" s="2" t="s">
        <v>13162</v>
      </c>
      <c r="D1098" s="2" t="s">
        <v>13163</v>
      </c>
      <c r="E1098" s="2" t="s">
        <v>13147</v>
      </c>
      <c r="F1098" s="2" t="s">
        <v>13148</v>
      </c>
      <c r="G1098" s="2">
        <v>0</v>
      </c>
      <c r="H1098" s="2">
        <v>2</v>
      </c>
      <c r="I1098" s="2" t="s">
        <v>13149</v>
      </c>
      <c r="J1098" s="2" t="s">
        <v>13164</v>
      </c>
      <c r="K1098" s="2" t="s">
        <v>13165</v>
      </c>
      <c r="L1098" s="2" t="s">
        <v>13152</v>
      </c>
      <c r="M1098" s="2" t="s">
        <v>101</v>
      </c>
      <c r="N1098" s="2" t="s">
        <v>13153</v>
      </c>
      <c r="O1098" s="2" t="s">
        <v>13154</v>
      </c>
      <c r="P1098" s="2" t="s">
        <v>13155</v>
      </c>
      <c r="Q1098" s="2" t="s">
        <v>13156</v>
      </c>
      <c r="R1098" s="2" t="s">
        <v>13157</v>
      </c>
      <c r="S1098" s="2" t="s">
        <v>13166</v>
      </c>
      <c r="T1098" s="2" t="s">
        <v>13159</v>
      </c>
      <c r="U1098" s="2" t="s">
        <v>44</v>
      </c>
      <c r="V1098" s="2"/>
      <c r="W1098" s="2"/>
      <c r="X1098" s="2"/>
      <c r="Y1098" s="2"/>
      <c r="Z1098" s="2" t="s">
        <v>13167</v>
      </c>
      <c r="AA1098" s="2">
        <f>FIND("Approved Date:",Table1[[#This Row],[Footer Text]],1)+15</f>
        <v>129</v>
      </c>
      <c r="AB1098" s="2">
        <f>LEN(Table1[[#This Row],[Footer Text]])</f>
        <v>138</v>
      </c>
      <c r="AC1098" s="2" t="str">
        <f>SUBSTITUTE(MID(Table1[[#This Row],[Footer Text]],Table1[[#This Row],[Approved Date:]],Table1[[#This Row],[Column1]]-Table1[[#This Row],[Approved Date:]]),"-","/")</f>
        <v>3/30/2024</v>
      </c>
      <c r="AD1098" s="3">
        <f>IFERROR(IFERROR(DATEVALUE(Table1[[#This Row],[Column2]]),DATE(MID(Table1[[#This Row],[Column2]],FIND(20,Table1[[#This Row],[Column2]],1),4),MID(Table1[[#This Row],[Column2]],FIND("/",Table1[[#This Row],[Column2]],1)+1,2),1)),"Check")</f>
        <v>45381</v>
      </c>
      <c r="AE1098" s="3">
        <f ca="1">IFERROR(TODAY()-Table1[[#This Row],[Column3]],"")</f>
        <v>834</v>
      </c>
      <c r="AF1098" s="3" t="str">
        <f>VLOOKUP(Table1[[#This Row],[Location of the Job]],Table2[],3,FALSE)</f>
        <v>NWG</v>
      </c>
    </row>
    <row r="1099" spans="1:32" x14ac:dyDescent="0.25">
      <c r="A1099" s="2" t="s">
        <v>13168</v>
      </c>
      <c r="B1099" s="2" t="s">
        <v>27</v>
      </c>
      <c r="C1099" s="2" t="s">
        <v>13169</v>
      </c>
      <c r="D1099" s="2" t="s">
        <v>13148</v>
      </c>
      <c r="E1099" s="2" t="s">
        <v>13170</v>
      </c>
      <c r="F1099" s="2" t="s">
        <v>13021</v>
      </c>
      <c r="G1099" s="2">
        <v>3</v>
      </c>
      <c r="H1099" s="2">
        <v>3</v>
      </c>
      <c r="I1099" s="2" t="s">
        <v>13171</v>
      </c>
      <c r="J1099" s="2" t="s">
        <v>13172</v>
      </c>
      <c r="K1099" s="2" t="s">
        <v>13173</v>
      </c>
      <c r="L1099" s="2" t="s">
        <v>13174</v>
      </c>
      <c r="M1099" s="2" t="s">
        <v>101</v>
      </c>
      <c r="N1099" s="2" t="s">
        <v>8451</v>
      </c>
      <c r="O1099" s="2" t="s">
        <v>13175</v>
      </c>
      <c r="P1099" s="2"/>
      <c r="Q1099" s="2" t="s">
        <v>58</v>
      </c>
      <c r="R1099" s="2" t="s">
        <v>13176</v>
      </c>
      <c r="S1099" s="2" t="s">
        <v>6413</v>
      </c>
      <c r="T1099" s="2" t="s">
        <v>13177</v>
      </c>
      <c r="U1099" s="2" t="s">
        <v>44</v>
      </c>
      <c r="V1099" s="2"/>
      <c r="W1099" s="2"/>
      <c r="X1099" s="2"/>
      <c r="Y1099" s="2"/>
      <c r="Z1099" s="2" t="s">
        <v>13178</v>
      </c>
      <c r="AA1099" s="2">
        <f>FIND("Approved Date:",Table1[[#This Row],[Footer Text]],1)+15</f>
        <v>121</v>
      </c>
      <c r="AB1099" s="2">
        <f>LEN(Table1[[#This Row],[Footer Text]])</f>
        <v>131</v>
      </c>
      <c r="AC1099" s="2" t="str">
        <f>SUBSTITUTE(MID(Table1[[#This Row],[Footer Text]],Table1[[#This Row],[Approved Date:]],Table1[[#This Row],[Column1]]-Table1[[#This Row],[Approved Date:]]),"-","/")</f>
        <v>2020/11/08</v>
      </c>
      <c r="AD1099" s="3">
        <f>IFERROR(IFERROR(DATEVALUE(Table1[[#This Row],[Column2]]),DATE(MID(Table1[[#This Row],[Column2]],FIND(20,Table1[[#This Row],[Column2]],1),4),MID(Table1[[#This Row],[Column2]],FIND("/",Table1[[#This Row],[Column2]],1)+1,2),1)),"Check")</f>
        <v>44143</v>
      </c>
      <c r="AE1099" s="3">
        <f ca="1">IFERROR(TODAY()-Table1[[#This Row],[Column3]],"")</f>
        <v>2072</v>
      </c>
      <c r="AF1099" s="3" t="str">
        <f>VLOOKUP(Table1[[#This Row],[Location of the Job]],Table2[],3,FALSE)</f>
        <v>NWG</v>
      </c>
    </row>
    <row r="1100" spans="1:32" x14ac:dyDescent="0.25">
      <c r="A1100" s="2" t="s">
        <v>13179</v>
      </c>
      <c r="B1100" s="2" t="s">
        <v>27</v>
      </c>
      <c r="C1100" s="2" t="s">
        <v>13180</v>
      </c>
      <c r="D1100" s="2" t="s">
        <v>13181</v>
      </c>
      <c r="E1100" s="2" t="s">
        <v>13022</v>
      </c>
      <c r="F1100" s="2" t="s">
        <v>13120</v>
      </c>
      <c r="G1100" s="2">
        <v>2</v>
      </c>
      <c r="H1100" s="2" t="s">
        <v>179</v>
      </c>
      <c r="I1100" s="2" t="s">
        <v>13182</v>
      </c>
      <c r="J1100" s="2" t="s">
        <v>13183</v>
      </c>
      <c r="K1100" s="2" t="s">
        <v>13184</v>
      </c>
      <c r="L1100" s="2" t="s">
        <v>13185</v>
      </c>
      <c r="M1100" s="2" t="s">
        <v>13186</v>
      </c>
      <c r="N1100" s="2" t="s">
        <v>13029</v>
      </c>
      <c r="O1100" s="2" t="s">
        <v>13187</v>
      </c>
      <c r="P1100" s="2" t="s">
        <v>13188</v>
      </c>
      <c r="Q1100" s="2" t="s">
        <v>732</v>
      </c>
      <c r="R1100" s="2" t="s">
        <v>13189</v>
      </c>
      <c r="S1100" s="2" t="s">
        <v>13190</v>
      </c>
      <c r="T1100" s="2" t="s">
        <v>13191</v>
      </c>
      <c r="U1100" s="2" t="s">
        <v>44</v>
      </c>
      <c r="V1100" s="2"/>
      <c r="W1100" s="2"/>
      <c r="X1100" s="2"/>
      <c r="Y1100" s="2"/>
      <c r="Z1100" s="2" t="s">
        <v>13192</v>
      </c>
      <c r="AA1100" s="2">
        <f>FIND("Approved Date:",Table1[[#This Row],[Footer Text]],1)+15</f>
        <v>130</v>
      </c>
      <c r="AB1100" s="2">
        <f>LEN(Table1[[#This Row],[Footer Text]])</f>
        <v>138</v>
      </c>
      <c r="AC1100" s="2" t="str">
        <f>SUBSTITUTE(MID(Table1[[#This Row],[Footer Text]],Table1[[#This Row],[Approved Date:]],Table1[[#This Row],[Column1]]-Table1[[#This Row],[Approved Date:]]),"-","/")</f>
        <v>3/7/2025</v>
      </c>
      <c r="AD1100" s="3">
        <f>IFERROR(IFERROR(DATEVALUE(Table1[[#This Row],[Column2]]),DATE(MID(Table1[[#This Row],[Column2]],FIND(20,Table1[[#This Row],[Column2]],1),4),MID(Table1[[#This Row],[Column2]],FIND("/",Table1[[#This Row],[Column2]],1)+1,2),1)),"Check")</f>
        <v>45723</v>
      </c>
      <c r="AE1100" s="3">
        <f ca="1">IFERROR(TODAY()-Table1[[#This Row],[Column3]],"")</f>
        <v>492</v>
      </c>
      <c r="AF1100" s="3" t="str">
        <f>VLOOKUP(Table1[[#This Row],[Location of the Job]],Table2[],3,FALSE)</f>
        <v>NWG</v>
      </c>
    </row>
    <row r="1101" spans="1:32" x14ac:dyDescent="0.25">
      <c r="A1101" s="2" t="s">
        <v>13193</v>
      </c>
      <c r="B1101" s="2" t="s">
        <v>27</v>
      </c>
      <c r="C1101" s="2" t="s">
        <v>13194</v>
      </c>
      <c r="D1101" s="2" t="s">
        <v>13195</v>
      </c>
      <c r="E1101" s="2" t="s">
        <v>6723</v>
      </c>
      <c r="F1101" s="2" t="s">
        <v>13196</v>
      </c>
      <c r="G1101" s="2">
        <v>2</v>
      </c>
      <c r="H1101" s="2">
        <v>3</v>
      </c>
      <c r="I1101" s="2" t="s">
        <v>13197</v>
      </c>
      <c r="J1101" s="2" t="s">
        <v>13198</v>
      </c>
      <c r="K1101" s="2" t="s">
        <v>13199</v>
      </c>
      <c r="L1101" s="2" t="s">
        <v>13200</v>
      </c>
      <c r="M1101" s="2" t="s">
        <v>101</v>
      </c>
      <c r="N1101" s="2" t="s">
        <v>13201</v>
      </c>
      <c r="O1101" s="2" t="s">
        <v>13202</v>
      </c>
      <c r="P1101" s="2" t="s">
        <v>13203</v>
      </c>
      <c r="Q1101" s="2" t="s">
        <v>58</v>
      </c>
      <c r="R1101" s="2" t="s">
        <v>13204</v>
      </c>
      <c r="S1101" s="2" t="s">
        <v>528</v>
      </c>
      <c r="T1101" s="2" t="s">
        <v>43</v>
      </c>
      <c r="U1101" s="2" t="s">
        <v>44</v>
      </c>
      <c r="V1101" s="2"/>
      <c r="W1101" s="2"/>
      <c r="X1101" s="2"/>
      <c r="Y1101" s="2"/>
      <c r="Z1101" s="2" t="s">
        <v>13205</v>
      </c>
      <c r="AA1101" s="2">
        <f>FIND("Approved Date:",Table1[[#This Row],[Footer Text]],1)+15</f>
        <v>122</v>
      </c>
      <c r="AB1101" s="2">
        <f>LEN(Table1[[#This Row],[Footer Text]])</f>
        <v>132</v>
      </c>
      <c r="AC1101" s="2" t="str">
        <f>SUBSTITUTE(MID(Table1[[#This Row],[Footer Text]],Table1[[#This Row],[Approved Date:]],Table1[[#This Row],[Column1]]-Table1[[#This Row],[Approved Date:]]),"-","/")</f>
        <v>2021/02/15</v>
      </c>
      <c r="AD1101" s="3">
        <f>IFERROR(IFERROR(DATEVALUE(Table1[[#This Row],[Column2]]),DATE(MID(Table1[[#This Row],[Column2]],FIND(20,Table1[[#This Row],[Column2]],1),4),MID(Table1[[#This Row],[Column2]],FIND("/",Table1[[#This Row],[Column2]],1)+1,2),1)),"Check")</f>
        <v>44242</v>
      </c>
      <c r="AE1101" s="3">
        <f ca="1">IFERROR(TODAY()-Table1[[#This Row],[Column3]],"")</f>
        <v>1973</v>
      </c>
      <c r="AF1101" s="3" t="str">
        <f>VLOOKUP(Table1[[#This Row],[Location of the Job]],Table2[],3,FALSE)</f>
        <v>FIN</v>
      </c>
    </row>
    <row r="1102" spans="1:32" x14ac:dyDescent="0.25">
      <c r="A1102" s="2" t="s">
        <v>13206</v>
      </c>
      <c r="B1102" s="2" t="s">
        <v>27</v>
      </c>
      <c r="C1102" s="2" t="s">
        <v>13207</v>
      </c>
      <c r="D1102" s="2" t="s">
        <v>13208</v>
      </c>
      <c r="E1102" s="2" t="s">
        <v>6723</v>
      </c>
      <c r="F1102" s="2" t="s">
        <v>13195</v>
      </c>
      <c r="G1102" s="2">
        <v>0</v>
      </c>
      <c r="H1102" s="2">
        <v>2</v>
      </c>
      <c r="I1102" s="2" t="s">
        <v>13209</v>
      </c>
      <c r="J1102" s="2" t="s">
        <v>13210</v>
      </c>
      <c r="K1102" s="2" t="s">
        <v>13211</v>
      </c>
      <c r="L1102" s="2" t="s">
        <v>13212</v>
      </c>
      <c r="M1102" s="2" t="s">
        <v>36</v>
      </c>
      <c r="N1102" s="2" t="s">
        <v>13213</v>
      </c>
      <c r="O1102" s="2" t="s">
        <v>13214</v>
      </c>
      <c r="P1102" s="2" t="s">
        <v>13215</v>
      </c>
      <c r="Q1102" s="2" t="s">
        <v>331</v>
      </c>
      <c r="R1102" s="2" t="s">
        <v>13216</v>
      </c>
      <c r="S1102" s="2" t="s">
        <v>13217</v>
      </c>
      <c r="T1102" s="2" t="s">
        <v>43</v>
      </c>
      <c r="U1102" s="2" t="s">
        <v>44</v>
      </c>
      <c r="V1102" s="2"/>
      <c r="W1102" s="2"/>
      <c r="X1102" s="2"/>
      <c r="Y1102" s="2"/>
      <c r="Z1102" s="2" t="s">
        <v>13218</v>
      </c>
      <c r="AA1102" s="2">
        <f>FIND("Approved Date:",Table1[[#This Row],[Footer Text]],1)+15</f>
        <v>117</v>
      </c>
      <c r="AB1102" s="2">
        <f>LEN(Table1[[#This Row],[Footer Text]])</f>
        <v>125</v>
      </c>
      <c r="AC1102" s="2" t="str">
        <f>SUBSTITUTE(MID(Table1[[#This Row],[Footer Text]],Table1[[#This Row],[Approved Date:]],Table1[[#This Row],[Column1]]-Table1[[#This Row],[Approved Date:]]),"-","/")</f>
        <v>8/1/2023</v>
      </c>
      <c r="AD1102" s="3">
        <f>IFERROR(IFERROR(DATEVALUE(Table1[[#This Row],[Column2]]),DATE(MID(Table1[[#This Row],[Column2]],FIND(20,Table1[[#This Row],[Column2]],1),4),MID(Table1[[#This Row],[Column2]],FIND("/",Table1[[#This Row],[Column2]],1)+1,2),1)),"Check")</f>
        <v>45139</v>
      </c>
      <c r="AE1102" s="3">
        <f ca="1">IFERROR(TODAY()-Table1[[#This Row],[Column3]],"")</f>
        <v>1076</v>
      </c>
      <c r="AF1102" s="3" t="str">
        <f>VLOOKUP(Table1[[#This Row],[Location of the Job]],Table2[],3,FALSE)</f>
        <v>FIN</v>
      </c>
    </row>
    <row r="1103" spans="1:32" x14ac:dyDescent="0.25">
      <c r="A1103" s="2" t="s">
        <v>13219</v>
      </c>
      <c r="B1103" s="2" t="s">
        <v>27</v>
      </c>
      <c r="C1103" s="2" t="s">
        <v>13220</v>
      </c>
      <c r="D1103" s="2" t="s">
        <v>13221</v>
      </c>
      <c r="E1103" s="2" t="s">
        <v>6723</v>
      </c>
      <c r="F1103" s="2" t="s">
        <v>6724</v>
      </c>
      <c r="G1103" s="2">
        <v>2</v>
      </c>
      <c r="H1103" s="2">
        <v>3</v>
      </c>
      <c r="I1103" s="2" t="s">
        <v>13222</v>
      </c>
      <c r="J1103" s="2" t="s">
        <v>13223</v>
      </c>
      <c r="K1103" s="2" t="s">
        <v>13224</v>
      </c>
      <c r="L1103" s="2" t="s">
        <v>13225</v>
      </c>
      <c r="M1103" s="2" t="s">
        <v>101</v>
      </c>
      <c r="N1103" s="2" t="s">
        <v>13226</v>
      </c>
      <c r="O1103" s="2" t="s">
        <v>13227</v>
      </c>
      <c r="P1103" s="2" t="s">
        <v>13228</v>
      </c>
      <c r="Q1103" s="2" t="s">
        <v>58</v>
      </c>
      <c r="R1103" s="2" t="s">
        <v>469</v>
      </c>
      <c r="S1103" s="2" t="s">
        <v>6732</v>
      </c>
      <c r="T1103" s="2" t="s">
        <v>43</v>
      </c>
      <c r="U1103" s="2" t="s">
        <v>44</v>
      </c>
      <c r="V1103" s="2"/>
      <c r="W1103" s="2"/>
      <c r="X1103" s="2"/>
      <c r="Y1103" s="2"/>
      <c r="Z1103" s="2" t="s">
        <v>13229</v>
      </c>
      <c r="AA1103" s="2">
        <f>FIND("Approved Date:",Table1[[#This Row],[Footer Text]],1)+15</f>
        <v>118</v>
      </c>
      <c r="AB1103" s="2">
        <f>LEN(Table1[[#This Row],[Footer Text]])</f>
        <v>128</v>
      </c>
      <c r="AC1103" s="2" t="str">
        <f>SUBSTITUTE(MID(Table1[[#This Row],[Footer Text]],Table1[[#This Row],[Approved Date:]],Table1[[#This Row],[Column1]]-Table1[[#This Row],[Approved Date:]]),"-","/")</f>
        <v>2015/04/15</v>
      </c>
      <c r="AD1103" s="3">
        <f>IFERROR(IFERROR(DATEVALUE(Table1[[#This Row],[Column2]]),DATE(MID(Table1[[#This Row],[Column2]],FIND(20,Table1[[#This Row],[Column2]],1),4),MID(Table1[[#This Row],[Column2]],FIND("/",Table1[[#This Row],[Column2]],1)+1,2),1)),"Check")</f>
        <v>42109</v>
      </c>
      <c r="AE1103" s="3">
        <f ca="1">IFERROR(TODAY()-Table1[[#This Row],[Column3]],"")</f>
        <v>4106</v>
      </c>
      <c r="AF1103" s="3" t="str">
        <f>VLOOKUP(Table1[[#This Row],[Location of the Job]],Table2[],3,FALSE)</f>
        <v>FIN</v>
      </c>
    </row>
    <row r="1104" spans="1:32" x14ac:dyDescent="0.25">
      <c r="A1104" s="2" t="s">
        <v>13230</v>
      </c>
      <c r="B1104" s="2" t="s">
        <v>27</v>
      </c>
      <c r="C1104" s="2" t="s">
        <v>13231</v>
      </c>
      <c r="D1104" s="2" t="s">
        <v>13232</v>
      </c>
      <c r="E1104" s="2" t="s">
        <v>13233</v>
      </c>
      <c r="F1104" s="2" t="s">
        <v>13221</v>
      </c>
      <c r="G1104" s="2">
        <v>0</v>
      </c>
      <c r="H1104" s="2">
        <v>2</v>
      </c>
      <c r="I1104" s="2" t="s">
        <v>13234</v>
      </c>
      <c r="J1104" s="2" t="s">
        <v>13235</v>
      </c>
      <c r="K1104" s="2" t="s">
        <v>13236</v>
      </c>
      <c r="L1104" s="2" t="s">
        <v>13237</v>
      </c>
      <c r="M1104" s="2" t="s">
        <v>36</v>
      </c>
      <c r="N1104" s="2" t="s">
        <v>13238</v>
      </c>
      <c r="O1104" s="2" t="s">
        <v>13239</v>
      </c>
      <c r="P1104" s="2" t="s">
        <v>13228</v>
      </c>
      <c r="Q1104" s="2" t="s">
        <v>58</v>
      </c>
      <c r="R1104" s="2" t="s">
        <v>13240</v>
      </c>
      <c r="S1104" s="2" t="s">
        <v>13241</v>
      </c>
      <c r="T1104" s="2" t="s">
        <v>43</v>
      </c>
      <c r="U1104" s="2" t="s">
        <v>44</v>
      </c>
      <c r="V1104" s="2"/>
      <c r="W1104" s="2"/>
      <c r="X1104" s="2"/>
      <c r="Y1104" s="2"/>
      <c r="Z1104" s="2" t="s">
        <v>13242</v>
      </c>
      <c r="AA1104" s="2">
        <f>FIND("Approved Date:",Table1[[#This Row],[Footer Text]],1)+15</f>
        <v>120</v>
      </c>
      <c r="AB1104" s="2">
        <f>LEN(Table1[[#This Row],[Footer Text]])</f>
        <v>130</v>
      </c>
      <c r="AC1104" s="2" t="str">
        <f>SUBSTITUTE(MID(Table1[[#This Row],[Footer Text]],Table1[[#This Row],[Approved Date:]],Table1[[#This Row],[Column1]]-Table1[[#This Row],[Approved Date:]]),"-","/")</f>
        <v>11/29/2023</v>
      </c>
      <c r="AD1104" s="3">
        <f>IFERROR(IFERROR(DATEVALUE(Table1[[#This Row],[Column2]]),DATE(MID(Table1[[#This Row],[Column2]],FIND(20,Table1[[#This Row],[Column2]],1),4),MID(Table1[[#This Row],[Column2]],FIND("/",Table1[[#This Row],[Column2]],1)+1,2),1)),"Check")</f>
        <v>45259</v>
      </c>
      <c r="AE1104" s="3">
        <f ca="1">IFERROR(TODAY()-Table1[[#This Row],[Column3]],"")</f>
        <v>956</v>
      </c>
      <c r="AF1104" s="3" t="str">
        <f>VLOOKUP(Table1[[#This Row],[Location of the Job]],Table2[],3,FALSE)</f>
        <v>FIN</v>
      </c>
    </row>
    <row r="1105" spans="1:32" x14ac:dyDescent="0.25">
      <c r="A1105" s="2" t="s">
        <v>13243</v>
      </c>
      <c r="B1105" s="2" t="s">
        <v>27</v>
      </c>
      <c r="C1105" s="2" t="s">
        <v>13244</v>
      </c>
      <c r="D1105" s="2" t="s">
        <v>13245</v>
      </c>
      <c r="E1105" s="2" t="s">
        <v>754</v>
      </c>
      <c r="F1105" s="2" t="s">
        <v>13246</v>
      </c>
      <c r="G1105" s="2">
        <v>0</v>
      </c>
      <c r="H1105" s="2">
        <v>2</v>
      </c>
      <c r="I1105" s="2" t="s">
        <v>13247</v>
      </c>
      <c r="J1105" s="2" t="s">
        <v>13248</v>
      </c>
      <c r="K1105" s="2" t="s">
        <v>13249</v>
      </c>
      <c r="L1105" s="2" t="s">
        <v>13250</v>
      </c>
      <c r="M1105" s="2" t="s">
        <v>101</v>
      </c>
      <c r="N1105" s="2" t="s">
        <v>13251</v>
      </c>
      <c r="O1105" s="2" t="s">
        <v>13252</v>
      </c>
      <c r="P1105" s="2" t="s">
        <v>13253</v>
      </c>
      <c r="Q1105" s="2" t="s">
        <v>58</v>
      </c>
      <c r="R1105" s="2" t="s">
        <v>13254</v>
      </c>
      <c r="S1105" s="2" t="s">
        <v>13255</v>
      </c>
      <c r="T1105" s="2" t="s">
        <v>13256</v>
      </c>
      <c r="U1105" s="2" t="s">
        <v>44</v>
      </c>
      <c r="V1105" s="2"/>
      <c r="W1105" s="2"/>
      <c r="X1105" s="2"/>
      <c r="Y1105" s="2"/>
      <c r="Z1105" s="2" t="s">
        <v>13257</v>
      </c>
      <c r="AA1105" s="2">
        <f>FIND("Approved Date:",Table1[[#This Row],[Footer Text]],1)+15</f>
        <v>115</v>
      </c>
      <c r="AB1105" s="2">
        <f>LEN(Table1[[#This Row],[Footer Text]])</f>
        <v>125</v>
      </c>
      <c r="AC1105" s="2" t="str">
        <f>SUBSTITUTE(MID(Table1[[#This Row],[Footer Text]],Table1[[#This Row],[Approved Date:]],Table1[[#This Row],[Column1]]-Table1[[#This Row],[Approved Date:]]),"-","/")</f>
        <v>2022/06/07</v>
      </c>
      <c r="AD1105" s="3">
        <f>IFERROR(IFERROR(DATEVALUE(Table1[[#This Row],[Column2]]),DATE(MID(Table1[[#This Row],[Column2]],FIND(20,Table1[[#This Row],[Column2]],1),4),MID(Table1[[#This Row],[Column2]],FIND("/",Table1[[#This Row],[Column2]],1)+1,2),1)),"Check")</f>
        <v>44719</v>
      </c>
      <c r="AE1105" s="3">
        <f ca="1">IFERROR(TODAY()-Table1[[#This Row],[Column3]],"")</f>
        <v>1496</v>
      </c>
      <c r="AF1105" s="3" t="str">
        <f>VLOOKUP(Table1[[#This Row],[Location of the Job]],Table2[],3,FALSE)</f>
        <v>NWG</v>
      </c>
    </row>
    <row r="1106" spans="1:32" x14ac:dyDescent="0.25">
      <c r="A1106" s="2" t="s">
        <v>13258</v>
      </c>
      <c r="B1106" s="2" t="s">
        <v>27</v>
      </c>
      <c r="C1106" s="2" t="s">
        <v>13259</v>
      </c>
      <c r="D1106" s="2" t="s">
        <v>13246</v>
      </c>
      <c r="E1106" s="2" t="s">
        <v>754</v>
      </c>
      <c r="F1106" s="2" t="s">
        <v>13260</v>
      </c>
      <c r="G1106" s="2">
        <v>5</v>
      </c>
      <c r="H1106" s="2">
        <v>3</v>
      </c>
      <c r="I1106" s="2" t="s">
        <v>13261</v>
      </c>
      <c r="J1106" s="2" t="s">
        <v>13262</v>
      </c>
      <c r="K1106" s="2" t="s">
        <v>13263</v>
      </c>
      <c r="L1106" s="2" t="s">
        <v>13264</v>
      </c>
      <c r="M1106" s="2" t="s">
        <v>101</v>
      </c>
      <c r="N1106" s="2" t="s">
        <v>13265</v>
      </c>
      <c r="O1106" s="2" t="s">
        <v>13266</v>
      </c>
      <c r="P1106" s="2" t="s">
        <v>13267</v>
      </c>
      <c r="Q1106" s="2" t="s">
        <v>200</v>
      </c>
      <c r="R1106" s="2" t="s">
        <v>10482</v>
      </c>
      <c r="S1106" s="2" t="s">
        <v>13268</v>
      </c>
      <c r="T1106" s="2" t="s">
        <v>13269</v>
      </c>
      <c r="U1106" s="2" t="s">
        <v>44</v>
      </c>
      <c r="V1106" s="2"/>
      <c r="W1106" s="2"/>
      <c r="X1106" s="2"/>
      <c r="Y1106" s="2"/>
      <c r="Z1106" s="2" t="s">
        <v>13270</v>
      </c>
      <c r="AA1106" s="2">
        <f>FIND("Approved Date:",Table1[[#This Row],[Footer Text]],1)+15</f>
        <v>132</v>
      </c>
      <c r="AB1106" s="2">
        <f>LEN(Table1[[#This Row],[Footer Text]])</f>
        <v>141</v>
      </c>
      <c r="AC1106" s="2" t="str">
        <f>SUBSTITUTE(MID(Table1[[#This Row],[Footer Text]],Table1[[#This Row],[Approved Date:]],Table1[[#This Row],[Column1]]-Table1[[#This Row],[Approved Date:]]),"-","/")</f>
        <v>1/22/2025</v>
      </c>
      <c r="AD1106" s="3">
        <f>IFERROR(IFERROR(DATEVALUE(Table1[[#This Row],[Column2]]),DATE(MID(Table1[[#This Row],[Column2]],FIND(20,Table1[[#This Row],[Column2]],1),4),MID(Table1[[#This Row],[Column2]],FIND("/",Table1[[#This Row],[Column2]],1)+1,2),1)),"Check")</f>
        <v>45679</v>
      </c>
      <c r="AE1106" s="3">
        <f ca="1">IFERROR(TODAY()-Table1[[#This Row],[Column3]],"")</f>
        <v>536</v>
      </c>
      <c r="AF1106" s="3" t="str">
        <f>VLOOKUP(Table1[[#This Row],[Location of the Job]],Table2[],3,FALSE)</f>
        <v>NWG</v>
      </c>
    </row>
    <row r="1107" spans="1:32" x14ac:dyDescent="0.25">
      <c r="A1107" s="2" t="s">
        <v>13271</v>
      </c>
      <c r="B1107" s="2" t="s">
        <v>27</v>
      </c>
      <c r="C1107" s="2" t="s">
        <v>13272</v>
      </c>
      <c r="D1107" s="2" t="s">
        <v>13273</v>
      </c>
      <c r="E1107" s="2" t="s">
        <v>754</v>
      </c>
      <c r="F1107" s="2" t="s">
        <v>13246</v>
      </c>
      <c r="G1107" s="2">
        <v>0</v>
      </c>
      <c r="H1107" s="2">
        <v>32</v>
      </c>
      <c r="I1107" s="2" t="s">
        <v>13274</v>
      </c>
      <c r="J1107" s="2" t="s">
        <v>13275</v>
      </c>
      <c r="K1107" s="2" t="s">
        <v>13276</v>
      </c>
      <c r="L1107" s="2" t="s">
        <v>13250</v>
      </c>
      <c r="M1107" s="2" t="s">
        <v>101</v>
      </c>
      <c r="N1107" s="2" t="s">
        <v>13251</v>
      </c>
      <c r="O1107" s="2" t="s">
        <v>13277</v>
      </c>
      <c r="P1107" s="2" t="s">
        <v>13253</v>
      </c>
      <c r="Q1107" s="2" t="s">
        <v>13278</v>
      </c>
      <c r="R1107" s="2" t="s">
        <v>13254</v>
      </c>
      <c r="S1107" s="2" t="s">
        <v>13279</v>
      </c>
      <c r="T1107" s="2" t="s">
        <v>13280</v>
      </c>
      <c r="U1107" s="2" t="s">
        <v>44</v>
      </c>
      <c r="V1107" s="2"/>
      <c r="W1107" s="2"/>
      <c r="X1107" s="2"/>
      <c r="Y1107" s="2"/>
      <c r="Z1107" s="2" t="s">
        <v>13281</v>
      </c>
      <c r="AA1107" s="2">
        <f>FIND("Approved Date:",Table1[[#This Row],[Footer Text]],1)+15</f>
        <v>145</v>
      </c>
      <c r="AB1107" s="2">
        <f>LEN(Table1[[#This Row],[Footer Text]])</f>
        <v>155</v>
      </c>
      <c r="AC1107" s="2" t="str">
        <f>SUBSTITUTE(MID(Table1[[#This Row],[Footer Text]],Table1[[#This Row],[Approved Date:]],Table1[[#This Row],[Column1]]-Table1[[#This Row],[Approved Date:]]),"-","/")</f>
        <v>2022/06/07</v>
      </c>
      <c r="AD1107" s="3">
        <f>IFERROR(IFERROR(DATEVALUE(Table1[[#This Row],[Column2]]),DATE(MID(Table1[[#This Row],[Column2]],FIND(20,Table1[[#This Row],[Column2]],1),4),MID(Table1[[#This Row],[Column2]],FIND("/",Table1[[#This Row],[Column2]],1)+1,2),1)),"Check")</f>
        <v>44719</v>
      </c>
      <c r="AE1107" s="3">
        <f ca="1">IFERROR(TODAY()-Table1[[#This Row],[Column3]],"")</f>
        <v>1496</v>
      </c>
      <c r="AF1107" s="3" t="str">
        <f>VLOOKUP(Table1[[#This Row],[Location of the Job]],Table2[],3,FALSE)</f>
        <v>NWG</v>
      </c>
    </row>
    <row r="1108" spans="1:32" x14ac:dyDescent="0.25">
      <c r="A1108" s="2" t="s">
        <v>13282</v>
      </c>
      <c r="B1108" s="2" t="s">
        <v>27</v>
      </c>
      <c r="C1108" s="2" t="s">
        <v>13283</v>
      </c>
      <c r="D1108" s="2" t="s">
        <v>13284</v>
      </c>
      <c r="E1108" s="2" t="s">
        <v>769</v>
      </c>
      <c r="F1108" s="2" t="s">
        <v>13285</v>
      </c>
      <c r="G1108" s="2">
        <v>0</v>
      </c>
      <c r="H1108" s="2" t="s">
        <v>179</v>
      </c>
      <c r="I1108" s="2" t="s">
        <v>13286</v>
      </c>
      <c r="J1108" s="2" t="s">
        <v>13287</v>
      </c>
      <c r="K1108" s="2" t="s">
        <v>13288</v>
      </c>
      <c r="L1108" s="2" t="s">
        <v>13289</v>
      </c>
      <c r="M1108" s="2" t="s">
        <v>1131</v>
      </c>
      <c r="N1108" s="2" t="s">
        <v>13290</v>
      </c>
      <c r="O1108" s="2" t="s">
        <v>13291</v>
      </c>
      <c r="P1108" s="2" t="s">
        <v>13292</v>
      </c>
      <c r="Q1108" s="2" t="s">
        <v>58</v>
      </c>
      <c r="R1108" s="2" t="s">
        <v>13293</v>
      </c>
      <c r="S1108" s="2" t="s">
        <v>13294</v>
      </c>
      <c r="T1108" s="2" t="s">
        <v>13295</v>
      </c>
      <c r="U1108" s="2" t="s">
        <v>44</v>
      </c>
      <c r="V1108" s="2"/>
      <c r="W1108" s="2"/>
      <c r="X1108" s="2"/>
      <c r="Y1108" s="2"/>
      <c r="Z1108" s="2" t="s">
        <v>13296</v>
      </c>
      <c r="AA1108" s="2">
        <f>FIND("Approved Date:",Table1[[#This Row],[Footer Text]],1)+15</f>
        <v>133</v>
      </c>
      <c r="AB1108" s="2">
        <f>LEN(Table1[[#This Row],[Footer Text]])</f>
        <v>143</v>
      </c>
      <c r="AC1108" s="2" t="str">
        <f>SUBSTITUTE(MID(Table1[[#This Row],[Footer Text]],Table1[[#This Row],[Approved Date:]],Table1[[#This Row],[Column1]]-Table1[[#This Row],[Approved Date:]]),"-","/")</f>
        <v>10/23/2024</v>
      </c>
      <c r="AD1108" s="3">
        <f>IFERROR(IFERROR(DATEVALUE(Table1[[#This Row],[Column2]]),DATE(MID(Table1[[#This Row],[Column2]],FIND(20,Table1[[#This Row],[Column2]],1),4),MID(Table1[[#This Row],[Column2]],FIND("/",Table1[[#This Row],[Column2]],1)+1,2),1)),"Check")</f>
        <v>45588</v>
      </c>
      <c r="AE1108" s="3">
        <f ca="1">IFERROR(TODAY()-Table1[[#This Row],[Column3]],"")</f>
        <v>627</v>
      </c>
      <c r="AF1108" s="3" t="str">
        <f>VLOOKUP(Table1[[#This Row],[Location of the Job]],Table2[],3,FALSE)</f>
        <v>NWG</v>
      </c>
    </row>
    <row r="1109" spans="1:32" x14ac:dyDescent="0.25">
      <c r="A1109" s="2" t="s">
        <v>13297</v>
      </c>
      <c r="B1109" s="2" t="s">
        <v>27</v>
      </c>
      <c r="C1109" s="2" t="s">
        <v>13298</v>
      </c>
      <c r="D1109" s="2" t="s">
        <v>13299</v>
      </c>
      <c r="E1109" s="2" t="s">
        <v>1153</v>
      </c>
      <c r="F1109" s="2" t="s">
        <v>11827</v>
      </c>
      <c r="G1109" s="2">
        <v>1</v>
      </c>
      <c r="H1109" s="2">
        <v>3</v>
      </c>
      <c r="I1109" s="2" t="s">
        <v>13300</v>
      </c>
      <c r="J1109" s="2" t="s">
        <v>13301</v>
      </c>
      <c r="K1109" s="2" t="s">
        <v>13302</v>
      </c>
      <c r="L1109" s="2" t="s">
        <v>13303</v>
      </c>
      <c r="M1109" s="2" t="s">
        <v>101</v>
      </c>
      <c r="N1109" s="2" t="s">
        <v>13304</v>
      </c>
      <c r="O1109" s="2" t="s">
        <v>13305</v>
      </c>
      <c r="P1109" s="2" t="s">
        <v>13306</v>
      </c>
      <c r="Q1109" s="2" t="s">
        <v>200</v>
      </c>
      <c r="R1109" s="2" t="s">
        <v>13307</v>
      </c>
      <c r="S1109" s="2" t="s">
        <v>1159</v>
      </c>
      <c r="T1109" s="2"/>
      <c r="U1109" s="2" t="s">
        <v>44</v>
      </c>
      <c r="V1109" s="2"/>
      <c r="W1109" s="2"/>
      <c r="X1109" s="2"/>
      <c r="Y1109" s="2"/>
      <c r="Z1109" s="2" t="s">
        <v>13308</v>
      </c>
      <c r="AA1109" s="2">
        <f>FIND("Approved Date:",Table1[[#This Row],[Footer Text]],1)+15</f>
        <v>123</v>
      </c>
      <c r="AB1109" s="2">
        <f>LEN(Table1[[#This Row],[Footer Text]])</f>
        <v>133</v>
      </c>
      <c r="AC1109" s="2" t="str">
        <f>SUBSTITUTE(MID(Table1[[#This Row],[Footer Text]],Table1[[#This Row],[Approved Date:]],Table1[[#This Row],[Column1]]-Table1[[#This Row],[Approved Date:]]),"-","/")</f>
        <v>03/16/2019</v>
      </c>
      <c r="AD1109" s="3">
        <f>IFERROR(IFERROR(DATEVALUE(Table1[[#This Row],[Column2]]),DATE(MID(Table1[[#This Row],[Column2]],FIND(20,Table1[[#This Row],[Column2]],1),4),MID(Table1[[#This Row],[Column2]],FIND("/",Table1[[#This Row],[Column2]],1)+1,2),1)),"Check")</f>
        <v>43540</v>
      </c>
      <c r="AE1109" s="3">
        <f ca="1">IFERROR(TODAY()-Table1[[#This Row],[Column3]],"")</f>
        <v>2675</v>
      </c>
      <c r="AF1109" s="3" t="str">
        <f>VLOOKUP(Table1[[#This Row],[Location of the Job]],Table2[],3,FALSE)</f>
        <v>MKT</v>
      </c>
    </row>
    <row r="1110" spans="1:32" x14ac:dyDescent="0.25">
      <c r="A1110" s="2" t="s">
        <v>13309</v>
      </c>
      <c r="B1110" s="2" t="s">
        <v>27</v>
      </c>
      <c r="C1110" s="2" t="s">
        <v>13310</v>
      </c>
      <c r="D1110" s="2" t="s">
        <v>13311</v>
      </c>
      <c r="E1110" s="2" t="s">
        <v>1153</v>
      </c>
      <c r="F1110" s="2" t="s">
        <v>13299</v>
      </c>
      <c r="G1110" s="2" t="s">
        <v>68</v>
      </c>
      <c r="H1110" s="2">
        <v>2</v>
      </c>
      <c r="I1110" s="2" t="s">
        <v>13312</v>
      </c>
      <c r="J1110" s="2" t="s">
        <v>13313</v>
      </c>
      <c r="K1110" s="2" t="s">
        <v>13314</v>
      </c>
      <c r="L1110" s="2" t="s">
        <v>13315</v>
      </c>
      <c r="M1110" s="2" t="s">
        <v>101</v>
      </c>
      <c r="N1110" s="2" t="s">
        <v>13316</v>
      </c>
      <c r="O1110" s="2" t="s">
        <v>483</v>
      </c>
      <c r="P1110" s="2" t="s">
        <v>13317</v>
      </c>
      <c r="Q1110" s="2" t="s">
        <v>58</v>
      </c>
      <c r="R1110" s="2" t="s">
        <v>13318</v>
      </c>
      <c r="S1110" s="2" t="s">
        <v>13319</v>
      </c>
      <c r="T1110" s="2"/>
      <c r="U1110" s="2" t="s">
        <v>44</v>
      </c>
      <c r="V1110" s="2"/>
      <c r="W1110" s="2"/>
      <c r="X1110" s="2"/>
      <c r="Y1110" s="2"/>
      <c r="Z1110" s="2" t="s">
        <v>13320</v>
      </c>
      <c r="AA1110" s="2">
        <f>FIND("Approved Date:",Table1[[#This Row],[Footer Text]],1)+15</f>
        <v>122</v>
      </c>
      <c r="AB1110" s="2">
        <f>LEN(Table1[[#This Row],[Footer Text]])</f>
        <v>132</v>
      </c>
      <c r="AC1110" s="2" t="str">
        <f>SUBSTITUTE(MID(Table1[[#This Row],[Footer Text]],Table1[[#This Row],[Approved Date:]],Table1[[#This Row],[Column1]]-Table1[[#This Row],[Approved Date:]]),"-","/")</f>
        <v>03/07/2020</v>
      </c>
      <c r="AD1110" s="3">
        <f>IFERROR(IFERROR(DATEVALUE(Table1[[#This Row],[Column2]]),DATE(MID(Table1[[#This Row],[Column2]],FIND(20,Table1[[#This Row],[Column2]],1),4),MID(Table1[[#This Row],[Column2]],FIND("/",Table1[[#This Row],[Column2]],1)+1,2),1)),"Check")</f>
        <v>43897</v>
      </c>
      <c r="AE1110" s="3">
        <f ca="1">IFERROR(TODAY()-Table1[[#This Row],[Column3]],"")</f>
        <v>2318</v>
      </c>
      <c r="AF1110" s="3" t="str">
        <f>VLOOKUP(Table1[[#This Row],[Location of the Job]],Table2[],3,FALSE)</f>
        <v>MKT</v>
      </c>
    </row>
    <row r="1111" spans="1:32" x14ac:dyDescent="0.25">
      <c r="A1111" s="2" t="s">
        <v>13321</v>
      </c>
      <c r="B1111" s="2" t="s">
        <v>27</v>
      </c>
      <c r="C1111" s="2" t="s">
        <v>13322</v>
      </c>
      <c r="D1111" s="2" t="s">
        <v>13323</v>
      </c>
      <c r="E1111" s="2" t="s">
        <v>13324</v>
      </c>
      <c r="F1111" s="2" t="s">
        <v>11341</v>
      </c>
      <c r="G1111" s="4">
        <v>46057</v>
      </c>
      <c r="H1111" s="2">
        <v>3</v>
      </c>
      <c r="I1111" s="2" t="s">
        <v>13325</v>
      </c>
      <c r="J1111" s="2" t="s">
        <v>13326</v>
      </c>
      <c r="K1111" s="2" t="s">
        <v>13327</v>
      </c>
      <c r="L1111" s="2" t="s">
        <v>13328</v>
      </c>
      <c r="M1111" s="2" t="s">
        <v>36</v>
      </c>
      <c r="N1111" s="2" t="s">
        <v>13329</v>
      </c>
      <c r="O1111" s="2" t="s">
        <v>13330</v>
      </c>
      <c r="P1111" s="2" t="s">
        <v>13331</v>
      </c>
      <c r="Q1111" s="2" t="s">
        <v>87</v>
      </c>
      <c r="R1111" s="2" t="s">
        <v>13332</v>
      </c>
      <c r="S1111" s="2" t="s">
        <v>13333</v>
      </c>
      <c r="T1111" s="2" t="s">
        <v>13334</v>
      </c>
      <c r="U1111" s="2" t="s">
        <v>44</v>
      </c>
      <c r="V1111" s="2"/>
      <c r="W1111" s="2"/>
      <c r="X1111" s="2"/>
      <c r="Y1111" s="2"/>
      <c r="Z1111" s="2" t="s">
        <v>13335</v>
      </c>
      <c r="AA1111" s="2">
        <f>FIND("Approved Date:",Table1[[#This Row],[Footer Text]],1)+15</f>
        <v>124</v>
      </c>
      <c r="AB1111" s="2">
        <f>LEN(Table1[[#This Row],[Footer Text]])</f>
        <v>133</v>
      </c>
      <c r="AC1111" s="2" t="str">
        <f>SUBSTITUTE(MID(Table1[[#This Row],[Footer Text]],Table1[[#This Row],[Approved Date:]],Table1[[#This Row],[Column1]]-Table1[[#This Row],[Approved Date:]]),"-","/")</f>
        <v>5/18/2025</v>
      </c>
      <c r="AD1111" s="3">
        <f>IFERROR(IFERROR(DATEVALUE(Table1[[#This Row],[Column2]]),DATE(MID(Table1[[#This Row],[Column2]],FIND(20,Table1[[#This Row],[Column2]],1),4),MID(Table1[[#This Row],[Column2]],FIND("/",Table1[[#This Row],[Column2]],1)+1,2),1)),"Check")</f>
        <v>45795</v>
      </c>
      <c r="AE1111" s="3">
        <f ca="1">IFERROR(TODAY()-Table1[[#This Row],[Column3]],"")</f>
        <v>420</v>
      </c>
      <c r="AF1111" s="3" t="str">
        <f>VLOOKUP(Table1[[#This Row],[Location of the Job]],Table2[],3,FALSE)</f>
        <v>NWG</v>
      </c>
    </row>
    <row r="1112" spans="1:32" x14ac:dyDescent="0.25">
      <c r="A1112" s="2" t="s">
        <v>13336</v>
      </c>
      <c r="B1112" s="2" t="s">
        <v>27</v>
      </c>
      <c r="C1112" s="2" t="s">
        <v>13337</v>
      </c>
      <c r="D1112" s="2"/>
      <c r="E1112" s="2"/>
      <c r="F1112" s="2"/>
      <c r="G1112" s="2"/>
      <c r="H1112" s="2"/>
      <c r="I1112" s="2"/>
      <c r="J1112" s="2"/>
      <c r="K1112" s="2"/>
      <c r="L1112" s="2"/>
      <c r="M1112" s="2"/>
      <c r="N1112" s="2"/>
      <c r="O1112" s="2"/>
      <c r="P1112" s="2"/>
      <c r="Q1112" s="2"/>
      <c r="R1112" s="2"/>
      <c r="S1112" s="2"/>
      <c r="T1112" s="2"/>
      <c r="U1112" s="2"/>
      <c r="V1112" s="2"/>
      <c r="W1112" s="2"/>
      <c r="X1112" s="2"/>
      <c r="Y1112" s="2"/>
      <c r="Z1112" s="2" t="s">
        <v>13338</v>
      </c>
      <c r="AA1112" s="2">
        <f>FIND("Approved Date:",Table1[[#This Row],[Footer Text]],1)+15</f>
        <v>127</v>
      </c>
      <c r="AB1112" s="2">
        <f>LEN(Table1[[#This Row],[Footer Text]])</f>
        <v>137</v>
      </c>
      <c r="AC1112" s="2" t="str">
        <f>SUBSTITUTE(MID(Table1[[#This Row],[Footer Text]],Table1[[#This Row],[Approved Date:]],Table1[[#This Row],[Column1]]-Table1[[#This Row],[Approved Date:]]),"-","/")</f>
        <v>2020/06/22</v>
      </c>
      <c r="AD1112" s="3">
        <f>IFERROR(IFERROR(DATEVALUE(Table1[[#This Row],[Column2]]),DATE(MID(Table1[[#This Row],[Column2]],FIND(20,Table1[[#This Row],[Column2]],1),4),MID(Table1[[#This Row],[Column2]],FIND("/",Table1[[#This Row],[Column2]],1)+1,2),1)),"Check")</f>
        <v>44004</v>
      </c>
      <c r="AE1112" s="3">
        <f ca="1">IFERROR(TODAY()-Table1[[#This Row],[Column3]],"")</f>
        <v>2211</v>
      </c>
      <c r="AF1112" s="3" t="e">
        <f>VLOOKUP(Table1[[#This Row],[Location of the Job]],Table2[],3,FALSE)</f>
        <v>#N/A</v>
      </c>
    </row>
    <row r="1113" spans="1:32" x14ac:dyDescent="0.25">
      <c r="A1113" s="2" t="s">
        <v>13339</v>
      </c>
      <c r="B1113" s="2" t="s">
        <v>27</v>
      </c>
      <c r="C1113" s="2" t="s">
        <v>13340</v>
      </c>
      <c r="D1113" s="2"/>
      <c r="E1113" s="2"/>
      <c r="F1113" s="2"/>
      <c r="G1113" s="2"/>
      <c r="H1113" s="2"/>
      <c r="I1113" s="2"/>
      <c r="J1113" s="2"/>
      <c r="K1113" s="2"/>
      <c r="L1113" s="2"/>
      <c r="M1113" s="2"/>
      <c r="N1113" s="2"/>
      <c r="O1113" s="2"/>
      <c r="P1113" s="2"/>
      <c r="Q1113" s="2"/>
      <c r="R1113" s="2"/>
      <c r="S1113" s="2"/>
      <c r="T1113" s="2"/>
      <c r="U1113" s="2"/>
      <c r="V1113" s="2"/>
      <c r="W1113" s="2"/>
      <c r="X1113" s="2"/>
      <c r="Y1113" s="2"/>
      <c r="Z1113" s="2" t="s">
        <v>13341</v>
      </c>
      <c r="AA1113" s="2">
        <f>FIND("Approved Date:",Table1[[#This Row],[Footer Text]],1)+15</f>
        <v>118</v>
      </c>
      <c r="AB1113" s="2">
        <f>LEN(Table1[[#This Row],[Footer Text]])</f>
        <v>128</v>
      </c>
      <c r="AC1113" s="2" t="str">
        <f>SUBSTITUTE(MID(Table1[[#This Row],[Footer Text]],Table1[[#This Row],[Approved Date:]],Table1[[#This Row],[Column1]]-Table1[[#This Row],[Approved Date:]]),"-","/")</f>
        <v>2020/09/12</v>
      </c>
      <c r="AD1113" s="3">
        <f>IFERROR(IFERROR(DATEVALUE(Table1[[#This Row],[Column2]]),DATE(MID(Table1[[#This Row],[Column2]],FIND(20,Table1[[#This Row],[Column2]],1),4),MID(Table1[[#This Row],[Column2]],FIND("/",Table1[[#This Row],[Column2]],1)+1,2),1)),"Check")</f>
        <v>44086</v>
      </c>
      <c r="AE1113" s="3">
        <f ca="1">IFERROR(TODAY()-Table1[[#This Row],[Column3]],"")</f>
        <v>2129</v>
      </c>
      <c r="AF1113" s="3" t="e">
        <f>VLOOKUP(Table1[[#This Row],[Location of the Job]],Table2[],3,FALSE)</f>
        <v>#N/A</v>
      </c>
    </row>
    <row r="1114" spans="1:32" x14ac:dyDescent="0.25">
      <c r="A1114" s="2" t="s">
        <v>13342</v>
      </c>
      <c r="B1114" s="2" t="s">
        <v>125</v>
      </c>
      <c r="C1114" s="2" t="s">
        <v>13343</v>
      </c>
      <c r="D1114" s="2" t="s">
        <v>13344</v>
      </c>
      <c r="E1114" s="2" t="s">
        <v>13345</v>
      </c>
      <c r="F1114" s="2" t="s">
        <v>13346</v>
      </c>
      <c r="G1114" s="2">
        <v>0</v>
      </c>
      <c r="H1114" s="2">
        <v>2</v>
      </c>
      <c r="I1114" s="2" t="s">
        <v>13347</v>
      </c>
      <c r="J1114" s="2" t="s">
        <v>13348</v>
      </c>
      <c r="K1114" s="2" t="s">
        <v>13349</v>
      </c>
      <c r="L1114" s="2" t="s">
        <v>13350</v>
      </c>
      <c r="M1114" s="2" t="s">
        <v>101</v>
      </c>
      <c r="N1114" s="2" t="s">
        <v>13351</v>
      </c>
      <c r="O1114" s="2" t="s">
        <v>13352</v>
      </c>
      <c r="P1114" s="2" t="s">
        <v>13353</v>
      </c>
      <c r="Q1114" s="2" t="s">
        <v>426</v>
      </c>
      <c r="R1114" s="2" t="s">
        <v>6244</v>
      </c>
      <c r="S1114" s="2" t="s">
        <v>1135</v>
      </c>
      <c r="T1114" s="2" t="s">
        <v>43</v>
      </c>
      <c r="U1114" s="2"/>
      <c r="V1114" s="2"/>
      <c r="W1114" s="2"/>
      <c r="X1114" s="2"/>
      <c r="Y1114" s="2"/>
      <c r="Z1114" s="2" t="s">
        <v>13354</v>
      </c>
      <c r="AA1114" s="2">
        <f>FIND("Approved Date:",Table1[[#This Row],[Footer Text]],1)+15</f>
        <v>120</v>
      </c>
      <c r="AB1114" s="2">
        <f>LEN(Table1[[#This Row],[Footer Text]])</f>
        <v>130</v>
      </c>
      <c r="AC1114" s="2" t="str">
        <f>SUBSTITUTE(MID(Table1[[#This Row],[Footer Text]],Table1[[#This Row],[Approved Date:]],Table1[[#This Row],[Column1]]-Table1[[#This Row],[Approved Date:]]),"-","/")</f>
        <v>2025/11/09</v>
      </c>
      <c r="AD1114" s="3">
        <f>IFERROR(IFERROR(DATEVALUE(Table1[[#This Row],[Column2]]),DATE(MID(Table1[[#This Row],[Column2]],FIND(20,Table1[[#This Row],[Column2]],1),4),MID(Table1[[#This Row],[Column2]],FIND("/",Table1[[#This Row],[Column2]],1)+1,2),1)),"Check")</f>
        <v>45970</v>
      </c>
      <c r="AE1114" s="3">
        <f ca="1">IFERROR(TODAY()-Table1[[#This Row],[Column3]],"")</f>
        <v>245</v>
      </c>
      <c r="AF1114" s="3" t="str">
        <f>VLOOKUP(Table1[[#This Row],[Location of the Job]],Table2[],3,FALSE)</f>
        <v>CPG</v>
      </c>
    </row>
    <row r="1115" spans="1:32" x14ac:dyDescent="0.25">
      <c r="A1115" s="2" t="s">
        <v>13355</v>
      </c>
      <c r="B1115" s="2" t="s">
        <v>27</v>
      </c>
      <c r="C1115" s="2" t="s">
        <v>13356</v>
      </c>
      <c r="D1115" s="2" t="s">
        <v>13357</v>
      </c>
      <c r="E1115" s="2" t="s">
        <v>13345</v>
      </c>
      <c r="F1115" s="2" t="s">
        <v>13346</v>
      </c>
      <c r="G1115" s="2">
        <v>0</v>
      </c>
      <c r="H1115" s="2">
        <v>2</v>
      </c>
      <c r="I1115" s="2" t="s">
        <v>13347</v>
      </c>
      <c r="J1115" s="2" t="s">
        <v>13348</v>
      </c>
      <c r="K1115" s="2" t="s">
        <v>13358</v>
      </c>
      <c r="L1115" s="2" t="s">
        <v>13359</v>
      </c>
      <c r="M1115" s="2" t="s">
        <v>36</v>
      </c>
      <c r="N1115" s="2" t="s">
        <v>13351</v>
      </c>
      <c r="O1115" s="2" t="s">
        <v>13352</v>
      </c>
      <c r="P1115" s="2" t="s">
        <v>13360</v>
      </c>
      <c r="Q1115" s="2" t="s">
        <v>58</v>
      </c>
      <c r="R1115" s="2" t="s">
        <v>390</v>
      </c>
      <c r="S1115" s="2" t="s">
        <v>13361</v>
      </c>
      <c r="T1115" s="2" t="s">
        <v>392</v>
      </c>
      <c r="U1115" s="2" t="s">
        <v>44</v>
      </c>
      <c r="V1115" s="2"/>
      <c r="W1115" s="2"/>
      <c r="X1115" s="2"/>
      <c r="Y1115" s="2"/>
      <c r="Z1115" s="2" t="s">
        <v>13362</v>
      </c>
      <c r="AA1115" s="2">
        <f>FIND("Approved Date:",Table1[[#This Row],[Footer Text]],1)+15</f>
        <v>123</v>
      </c>
      <c r="AB1115" s="2">
        <f>LEN(Table1[[#This Row],[Footer Text]])</f>
        <v>133</v>
      </c>
      <c r="AC1115" s="2" t="str">
        <f>SUBSTITUTE(MID(Table1[[#This Row],[Footer Text]],Table1[[#This Row],[Approved Date:]],Table1[[#This Row],[Column1]]-Table1[[#This Row],[Approved Date:]]),"-","/")</f>
        <v>2022/10/01</v>
      </c>
      <c r="AD1115" s="3">
        <f>IFERROR(IFERROR(DATEVALUE(Table1[[#This Row],[Column2]]),DATE(MID(Table1[[#This Row],[Column2]],FIND(20,Table1[[#This Row],[Column2]],1),4),MID(Table1[[#This Row],[Column2]],FIND("/",Table1[[#This Row],[Column2]],1)+1,2),1)),"Check")</f>
        <v>44835</v>
      </c>
      <c r="AE1115" s="3">
        <f ca="1">IFERROR(TODAY()-Table1[[#This Row],[Column3]],"")</f>
        <v>1380</v>
      </c>
      <c r="AF1115" s="3" t="str">
        <f>VLOOKUP(Table1[[#This Row],[Location of the Job]],Table2[],3,FALSE)</f>
        <v>CPG</v>
      </c>
    </row>
    <row r="1116" spans="1:32" x14ac:dyDescent="0.25">
      <c r="A1116" s="2" t="s">
        <v>13363</v>
      </c>
      <c r="B1116" s="2" t="s">
        <v>27</v>
      </c>
      <c r="C1116" s="2" t="s">
        <v>13364</v>
      </c>
      <c r="D1116" s="2" t="s">
        <v>13365</v>
      </c>
      <c r="E1116" s="2" t="s">
        <v>13366</v>
      </c>
      <c r="F1116" s="2" t="s">
        <v>5682</v>
      </c>
      <c r="G1116" s="2">
        <v>0</v>
      </c>
      <c r="H1116" s="2">
        <v>2</v>
      </c>
      <c r="I1116" s="2" t="s">
        <v>13367</v>
      </c>
      <c r="J1116" s="2" t="s">
        <v>13368</v>
      </c>
      <c r="K1116" s="2" t="s">
        <v>13369</v>
      </c>
      <c r="L1116" s="2" t="s">
        <v>13370</v>
      </c>
      <c r="M1116" s="2" t="s">
        <v>715</v>
      </c>
      <c r="N1116" s="2" t="s">
        <v>1445</v>
      </c>
      <c r="O1116" s="2" t="s">
        <v>13371</v>
      </c>
      <c r="P1116" s="2" t="s">
        <v>13372</v>
      </c>
      <c r="Q1116" s="2" t="s">
        <v>87</v>
      </c>
      <c r="R1116" s="2" t="s">
        <v>13373</v>
      </c>
      <c r="S1116" s="2" t="s">
        <v>13374</v>
      </c>
      <c r="T1116" s="2" t="s">
        <v>392</v>
      </c>
      <c r="U1116" s="2" t="s">
        <v>44</v>
      </c>
      <c r="V1116" s="2"/>
      <c r="W1116" s="2"/>
      <c r="X1116" s="2"/>
      <c r="Y1116" s="2"/>
      <c r="Z1116" s="2" t="s">
        <v>13375</v>
      </c>
      <c r="AA1116" s="2">
        <f>FIND("Approved Date:",Table1[[#This Row],[Footer Text]],1)+15</f>
        <v>129</v>
      </c>
      <c r="AB1116" s="2">
        <f>LEN(Table1[[#This Row],[Footer Text]])</f>
        <v>138</v>
      </c>
      <c r="AC1116" s="2" t="str">
        <f>SUBSTITUTE(MID(Table1[[#This Row],[Footer Text]],Table1[[#This Row],[Approved Date:]],Table1[[#This Row],[Column1]]-Table1[[#This Row],[Approved Date:]]),"-","/")</f>
        <v>5/12/2025</v>
      </c>
      <c r="AD1116" s="3">
        <f>IFERROR(IFERROR(DATEVALUE(Table1[[#This Row],[Column2]]),DATE(MID(Table1[[#This Row],[Column2]],FIND(20,Table1[[#This Row],[Column2]],1),4),MID(Table1[[#This Row],[Column2]],FIND("/",Table1[[#This Row],[Column2]],1)+1,2),1)),"Check")</f>
        <v>45789</v>
      </c>
      <c r="AE1116" s="3">
        <f ca="1">IFERROR(TODAY()-Table1[[#This Row],[Column3]],"")</f>
        <v>426</v>
      </c>
      <c r="AF1116" s="3" t="str">
        <f>VLOOKUP(Table1[[#This Row],[Location of the Job]],Table2[],3,FALSE)</f>
        <v>CM</v>
      </c>
    </row>
    <row r="1117" spans="1:32" x14ac:dyDescent="0.25">
      <c r="A1117" s="2" t="s">
        <v>13376</v>
      </c>
      <c r="B1117" s="2" t="s">
        <v>125</v>
      </c>
      <c r="C1117" s="2" t="s">
        <v>13377</v>
      </c>
      <c r="D1117" s="2" t="s">
        <v>13378</v>
      </c>
      <c r="E1117" s="2" t="s">
        <v>769</v>
      </c>
      <c r="F1117" s="2" t="s">
        <v>13379</v>
      </c>
      <c r="G1117" s="2">
        <v>0</v>
      </c>
      <c r="H1117" s="2">
        <v>2</v>
      </c>
      <c r="I1117" s="2" t="s">
        <v>13380</v>
      </c>
      <c r="J1117" s="2" t="s">
        <v>13381</v>
      </c>
      <c r="K1117" s="2" t="s">
        <v>13382</v>
      </c>
      <c r="L1117" s="2" t="s">
        <v>13383</v>
      </c>
      <c r="M1117" s="2" t="s">
        <v>1131</v>
      </c>
      <c r="N1117" s="2" t="s">
        <v>13384</v>
      </c>
      <c r="O1117" s="2" t="s">
        <v>13385</v>
      </c>
      <c r="P1117" s="2" t="s">
        <v>13386</v>
      </c>
      <c r="Q1117" s="2" t="s">
        <v>58</v>
      </c>
      <c r="R1117" s="2" t="s">
        <v>13387</v>
      </c>
      <c r="S1117" s="2" t="s">
        <v>13388</v>
      </c>
      <c r="T1117" s="2" t="s">
        <v>138</v>
      </c>
      <c r="U1117" s="2" t="s">
        <v>44</v>
      </c>
      <c r="V1117" s="2"/>
      <c r="W1117" s="2"/>
      <c r="X1117" s="2"/>
      <c r="Y1117" s="2"/>
      <c r="Z1117" s="2" t="s">
        <v>13389</v>
      </c>
      <c r="AA1117" s="2">
        <f>FIND("Approved Date:",Table1[[#This Row],[Footer Text]],1)+15</f>
        <v>125</v>
      </c>
      <c r="AB1117" s="2">
        <f>LEN(Table1[[#This Row],[Footer Text]])</f>
        <v>133</v>
      </c>
      <c r="AC1117" s="2" t="str">
        <f>SUBSTITUTE(MID(Table1[[#This Row],[Footer Text]],Table1[[#This Row],[Approved Date:]],Table1[[#This Row],[Column1]]-Table1[[#This Row],[Approved Date:]]),"-","/")</f>
        <v>8/3/2024</v>
      </c>
      <c r="AD1117" s="3">
        <f>IFERROR(IFERROR(DATEVALUE(Table1[[#This Row],[Column2]]),DATE(MID(Table1[[#This Row],[Column2]],FIND(20,Table1[[#This Row],[Column2]],1),4),MID(Table1[[#This Row],[Column2]],FIND("/",Table1[[#This Row],[Column2]],1)+1,2),1)),"Check")</f>
        <v>45507</v>
      </c>
      <c r="AE1117" s="3">
        <f ca="1">IFERROR(TODAY()-Table1[[#This Row],[Column3]],"")</f>
        <v>708</v>
      </c>
      <c r="AF1117" s="3" t="str">
        <f>VLOOKUP(Table1[[#This Row],[Location of the Job]],Table2[],3,FALSE)</f>
        <v>NWG</v>
      </c>
    </row>
    <row r="1118" spans="1:32" x14ac:dyDescent="0.25">
      <c r="A1118" s="2" t="s">
        <v>13390</v>
      </c>
      <c r="B1118" s="2" t="s">
        <v>27</v>
      </c>
      <c r="C1118" s="2" t="s">
        <v>13391</v>
      </c>
      <c r="D1118" s="2" t="s">
        <v>13392</v>
      </c>
      <c r="E1118" s="2" t="s">
        <v>769</v>
      </c>
      <c r="F1118" s="2" t="s">
        <v>13379</v>
      </c>
      <c r="G1118" s="2">
        <v>0</v>
      </c>
      <c r="H1118" s="2">
        <v>2</v>
      </c>
      <c r="I1118" s="2" t="s">
        <v>13393</v>
      </c>
      <c r="J1118" s="2" t="s">
        <v>13394</v>
      </c>
      <c r="K1118" s="2" t="s">
        <v>13395</v>
      </c>
      <c r="L1118" s="2" t="s">
        <v>13396</v>
      </c>
      <c r="M1118" s="2" t="s">
        <v>1131</v>
      </c>
      <c r="N1118" s="2" t="s">
        <v>13384</v>
      </c>
      <c r="O1118" s="2" t="s">
        <v>13385</v>
      </c>
      <c r="P1118" s="2" t="s">
        <v>13386</v>
      </c>
      <c r="Q1118" s="2" t="s">
        <v>58</v>
      </c>
      <c r="R1118" s="2" t="s">
        <v>13387</v>
      </c>
      <c r="S1118" s="2" t="s">
        <v>13397</v>
      </c>
      <c r="T1118" s="2" t="s">
        <v>138</v>
      </c>
      <c r="U1118" s="2" t="s">
        <v>44</v>
      </c>
      <c r="V1118" s="2"/>
      <c r="W1118" s="2"/>
      <c r="X1118" s="2"/>
      <c r="Y1118" s="2"/>
      <c r="Z1118" s="2" t="s">
        <v>13398</v>
      </c>
      <c r="AA1118" s="2">
        <f>FIND("Approved Date:",Table1[[#This Row],[Footer Text]],1)+15</f>
        <v>126</v>
      </c>
      <c r="AB1118" s="2">
        <f>LEN(Table1[[#This Row],[Footer Text]])</f>
        <v>136</v>
      </c>
      <c r="AC1118" s="2" t="str">
        <f>SUBSTITUTE(MID(Table1[[#This Row],[Footer Text]],Table1[[#This Row],[Approved Date:]],Table1[[#This Row],[Column1]]-Table1[[#This Row],[Approved Date:]]),"-","/")</f>
        <v>2022/12/26</v>
      </c>
      <c r="AD1118" s="3">
        <f>IFERROR(IFERROR(DATEVALUE(Table1[[#This Row],[Column2]]),DATE(MID(Table1[[#This Row],[Column2]],FIND(20,Table1[[#This Row],[Column2]],1),4),MID(Table1[[#This Row],[Column2]],FIND("/",Table1[[#This Row],[Column2]],1)+1,2),1)),"Check")</f>
        <v>44921</v>
      </c>
      <c r="AE1118" s="3">
        <f ca="1">IFERROR(TODAY()-Table1[[#This Row],[Column3]],"")</f>
        <v>1294</v>
      </c>
      <c r="AF1118" s="3" t="str">
        <f>VLOOKUP(Table1[[#This Row],[Location of the Job]],Table2[],3,FALSE)</f>
        <v>NWG</v>
      </c>
    </row>
    <row r="1119" spans="1:32" x14ac:dyDescent="0.25">
      <c r="A1119" s="2" t="s">
        <v>13399</v>
      </c>
      <c r="B1119" s="2" t="s">
        <v>27</v>
      </c>
      <c r="C1119" s="2" t="s">
        <v>13400</v>
      </c>
      <c r="D1119" s="2" t="s">
        <v>13379</v>
      </c>
      <c r="E1119" s="2" t="s">
        <v>769</v>
      </c>
      <c r="F1119" s="2" t="s">
        <v>13285</v>
      </c>
      <c r="G1119" s="2">
        <v>1</v>
      </c>
      <c r="H1119" s="2">
        <v>3</v>
      </c>
      <c r="I1119" s="2" t="s">
        <v>13401</v>
      </c>
      <c r="J1119" s="2" t="s">
        <v>13402</v>
      </c>
      <c r="K1119" s="2" t="s">
        <v>13403</v>
      </c>
      <c r="L1119" s="2" t="s">
        <v>13404</v>
      </c>
      <c r="M1119" s="2" t="s">
        <v>101</v>
      </c>
      <c r="N1119" s="2" t="s">
        <v>13405</v>
      </c>
      <c r="O1119" s="2" t="s">
        <v>13406</v>
      </c>
      <c r="P1119" s="2" t="s">
        <v>13407</v>
      </c>
      <c r="Q1119" s="2" t="s">
        <v>58</v>
      </c>
      <c r="R1119" s="2" t="s">
        <v>10482</v>
      </c>
      <c r="S1119" s="2" t="s">
        <v>13408</v>
      </c>
      <c r="T1119" s="2" t="s">
        <v>43</v>
      </c>
      <c r="U1119" s="2" t="s">
        <v>44</v>
      </c>
      <c r="V1119" s="2"/>
      <c r="W1119" s="2"/>
      <c r="X1119" s="2"/>
      <c r="Y1119" s="2"/>
      <c r="Z1119" s="2" t="s">
        <v>13409</v>
      </c>
      <c r="AA1119" s="2">
        <f>FIND("Approved Date:",Table1[[#This Row],[Footer Text]],1)+15</f>
        <v>122</v>
      </c>
      <c r="AB1119" s="2">
        <f>LEN(Table1[[#This Row],[Footer Text]])</f>
        <v>132</v>
      </c>
      <c r="AC1119" s="2" t="str">
        <f>SUBSTITUTE(MID(Table1[[#This Row],[Footer Text]],Table1[[#This Row],[Approved Date:]],Table1[[#This Row],[Column1]]-Table1[[#This Row],[Approved Date:]]),"-","/")</f>
        <v>2021/06/27</v>
      </c>
      <c r="AD1119" s="3">
        <f>IFERROR(IFERROR(DATEVALUE(Table1[[#This Row],[Column2]]),DATE(MID(Table1[[#This Row],[Column2]],FIND(20,Table1[[#This Row],[Column2]],1),4),MID(Table1[[#This Row],[Column2]],FIND("/",Table1[[#This Row],[Column2]],1)+1,2),1)),"Check")</f>
        <v>44374</v>
      </c>
      <c r="AE1119" s="3">
        <f ca="1">IFERROR(TODAY()-Table1[[#This Row],[Column3]],"")</f>
        <v>1841</v>
      </c>
      <c r="AF1119" s="3" t="str">
        <f>VLOOKUP(Table1[[#This Row],[Location of the Job]],Table2[],3,FALSE)</f>
        <v>NWG</v>
      </c>
    </row>
    <row r="1120" spans="1:32" x14ac:dyDescent="0.25">
      <c r="A1120" s="2" t="s">
        <v>13410</v>
      </c>
      <c r="B1120" s="2" t="s">
        <v>125</v>
      </c>
      <c r="C1120" s="2" t="s">
        <v>13411</v>
      </c>
      <c r="D1120" s="2"/>
      <c r="E1120" s="2"/>
      <c r="F1120" s="2"/>
      <c r="G1120" s="2"/>
      <c r="H1120" s="2"/>
      <c r="I1120" s="2"/>
      <c r="J1120" s="2"/>
      <c r="K1120" s="2"/>
      <c r="L1120" s="2"/>
      <c r="M1120" s="2"/>
      <c r="N1120" s="2"/>
      <c r="O1120" s="2"/>
      <c r="P1120" s="2"/>
      <c r="Q1120" s="2"/>
      <c r="R1120" s="2"/>
      <c r="S1120" s="2"/>
      <c r="T1120" s="2"/>
      <c r="U1120" s="2"/>
      <c r="V1120" s="2"/>
      <c r="W1120" s="2"/>
      <c r="X1120" s="2"/>
      <c r="Y1120" s="2"/>
      <c r="Z1120" s="2" t="s">
        <v>13412</v>
      </c>
      <c r="AA1120" s="2">
        <f>FIND("Approved Date:",Table1[[#This Row],[Footer Text]],1)+15</f>
        <v>127</v>
      </c>
      <c r="AB1120" s="2">
        <f>LEN(Table1[[#This Row],[Footer Text]])</f>
        <v>136</v>
      </c>
      <c r="AC1120" s="2" t="str">
        <f>SUBSTITUTE(MID(Table1[[#This Row],[Footer Text]],Table1[[#This Row],[Approved Date:]],Table1[[#This Row],[Column1]]-Table1[[#This Row],[Approved Date:]]),"-","/")</f>
        <v>9/23/2023</v>
      </c>
      <c r="AD1120" s="3">
        <f>IFERROR(IFERROR(DATEVALUE(Table1[[#This Row],[Column2]]),DATE(MID(Table1[[#This Row],[Column2]],FIND(20,Table1[[#This Row],[Column2]],1),4),MID(Table1[[#This Row],[Column2]],FIND("/",Table1[[#This Row],[Column2]],1)+1,2),1)),"Check")</f>
        <v>45192</v>
      </c>
      <c r="AE1120" s="3">
        <f ca="1">IFERROR(TODAY()-Table1[[#This Row],[Column3]],"")</f>
        <v>1023</v>
      </c>
      <c r="AF1120" s="3" t="e">
        <f>VLOOKUP(Table1[[#This Row],[Location of the Job]],Table2[],3,FALSE)</f>
        <v>#N/A</v>
      </c>
    </row>
    <row r="1121" spans="1:32" x14ac:dyDescent="0.25">
      <c r="A1121" s="2" t="s">
        <v>13413</v>
      </c>
      <c r="B1121" s="2" t="s">
        <v>27</v>
      </c>
      <c r="C1121" s="2" t="s">
        <v>13414</v>
      </c>
      <c r="D1121" s="2" t="s">
        <v>13415</v>
      </c>
      <c r="E1121" s="2" t="s">
        <v>799</v>
      </c>
      <c r="F1121" s="2" t="s">
        <v>13416</v>
      </c>
      <c r="G1121" s="2" t="s">
        <v>68</v>
      </c>
      <c r="H1121" s="2">
        <v>2</v>
      </c>
      <c r="I1121" s="2" t="s">
        <v>13417</v>
      </c>
      <c r="J1121" s="2" t="s">
        <v>13418</v>
      </c>
      <c r="K1121" s="2" t="s">
        <v>13419</v>
      </c>
      <c r="L1121" s="2" t="s">
        <v>13420</v>
      </c>
      <c r="M1121" s="2" t="s">
        <v>101</v>
      </c>
      <c r="N1121" s="2" t="s">
        <v>13421</v>
      </c>
      <c r="O1121" s="2" t="s">
        <v>13422</v>
      </c>
      <c r="P1121" s="2" t="s">
        <v>13423</v>
      </c>
      <c r="Q1121" s="2" t="s">
        <v>5264</v>
      </c>
      <c r="R1121" s="2" t="s">
        <v>13424</v>
      </c>
      <c r="S1121" s="2" t="s">
        <v>13425</v>
      </c>
      <c r="T1121" s="2" t="s">
        <v>43</v>
      </c>
      <c r="U1121" s="2" t="s">
        <v>44</v>
      </c>
      <c r="V1121" s="2"/>
      <c r="W1121" s="2"/>
      <c r="X1121" s="2"/>
      <c r="Y1121" s="2"/>
      <c r="Z1121" s="2" t="s">
        <v>13426</v>
      </c>
      <c r="AA1121" s="2">
        <f>FIND("Approved Date:",Table1[[#This Row],[Footer Text]],1)+15</f>
        <v>122</v>
      </c>
      <c r="AB1121" s="2">
        <f>LEN(Table1[[#This Row],[Footer Text]])</f>
        <v>132</v>
      </c>
      <c r="AC1121" s="2" t="str">
        <f>SUBSTITUTE(MID(Table1[[#This Row],[Footer Text]],Table1[[#This Row],[Approved Date:]],Table1[[#This Row],[Column1]]-Table1[[#This Row],[Approved Date:]]),"-","/")</f>
        <v>2024/07/28</v>
      </c>
      <c r="AD1121" s="3">
        <f>IFERROR(IFERROR(DATEVALUE(Table1[[#This Row],[Column2]]),DATE(MID(Table1[[#This Row],[Column2]],FIND(20,Table1[[#This Row],[Column2]],1),4),MID(Table1[[#This Row],[Column2]],FIND("/",Table1[[#This Row],[Column2]],1)+1,2),1)),"Check")</f>
        <v>45501</v>
      </c>
      <c r="AE1121" s="3">
        <f ca="1">IFERROR(TODAY()-Table1[[#This Row],[Column3]],"")</f>
        <v>714</v>
      </c>
      <c r="AF1121" s="3" t="str">
        <f>VLOOKUP(Table1[[#This Row],[Location of the Job]],Table2[],3,FALSE)</f>
        <v>CPG</v>
      </c>
    </row>
    <row r="1122" spans="1:32" x14ac:dyDescent="0.25">
      <c r="A1122" s="2" t="s">
        <v>13427</v>
      </c>
      <c r="B1122" s="2" t="s">
        <v>27</v>
      </c>
      <c r="C1122" s="2" t="s">
        <v>13428</v>
      </c>
      <c r="D1122" s="2" t="s">
        <v>13416</v>
      </c>
      <c r="E1122" s="2" t="s">
        <v>799</v>
      </c>
      <c r="F1122" s="2" t="s">
        <v>13346</v>
      </c>
      <c r="G1122" s="2">
        <v>1</v>
      </c>
      <c r="H1122" s="2">
        <v>3</v>
      </c>
      <c r="I1122" s="2" t="s">
        <v>13429</v>
      </c>
      <c r="J1122" s="2" t="s">
        <v>13430</v>
      </c>
      <c r="K1122" s="2" t="s">
        <v>13431</v>
      </c>
      <c r="L1122" s="2" t="s">
        <v>13432</v>
      </c>
      <c r="M1122" s="2" t="s">
        <v>101</v>
      </c>
      <c r="N1122" s="2" t="s">
        <v>13421</v>
      </c>
      <c r="O1122" s="2" t="s">
        <v>13433</v>
      </c>
      <c r="P1122" s="2"/>
      <c r="Q1122" s="2" t="s">
        <v>200</v>
      </c>
      <c r="R1122" s="2" t="s">
        <v>13434</v>
      </c>
      <c r="S1122" s="2" t="s">
        <v>13435</v>
      </c>
      <c r="T1122" s="2"/>
      <c r="U1122" s="2" t="s">
        <v>44</v>
      </c>
      <c r="V1122" s="2"/>
      <c r="W1122" s="2"/>
      <c r="X1122" s="2"/>
      <c r="Y1122" s="2"/>
      <c r="Z1122" s="2" t="s">
        <v>13436</v>
      </c>
      <c r="AA1122" s="2">
        <f>FIND("Approved Date:",Table1[[#This Row],[Footer Text]],1)+15</f>
        <v>118</v>
      </c>
      <c r="AB1122" s="2">
        <f>LEN(Table1[[#This Row],[Footer Text]])</f>
        <v>128</v>
      </c>
      <c r="AC1122" s="2" t="str">
        <f>SUBSTITUTE(MID(Table1[[#This Row],[Footer Text]],Table1[[#This Row],[Approved Date:]],Table1[[#This Row],[Column1]]-Table1[[#This Row],[Approved Date:]]),"-","/")</f>
        <v>2022/11/02</v>
      </c>
      <c r="AD1122" s="3">
        <f>IFERROR(IFERROR(DATEVALUE(Table1[[#This Row],[Column2]]),DATE(MID(Table1[[#This Row],[Column2]],FIND(20,Table1[[#This Row],[Column2]],1),4),MID(Table1[[#This Row],[Column2]],FIND("/",Table1[[#This Row],[Column2]],1)+1,2),1)),"Check")</f>
        <v>44867</v>
      </c>
      <c r="AE1122" s="3">
        <f ca="1">IFERROR(TODAY()-Table1[[#This Row],[Column3]],"")</f>
        <v>1348</v>
      </c>
      <c r="AF1122" s="3" t="str">
        <f>VLOOKUP(Table1[[#This Row],[Location of the Job]],Table2[],3,FALSE)</f>
        <v>CPG</v>
      </c>
    </row>
    <row r="1123" spans="1:32" x14ac:dyDescent="0.25">
      <c r="A1123" s="2" t="s">
        <v>13437</v>
      </c>
      <c r="B1123" s="2" t="s">
        <v>27</v>
      </c>
      <c r="C1123" s="2" t="s">
        <v>13438</v>
      </c>
      <c r="D1123" s="2" t="s">
        <v>13416</v>
      </c>
      <c r="E1123" s="2" t="s">
        <v>799</v>
      </c>
      <c r="F1123" s="2" t="s">
        <v>10423</v>
      </c>
      <c r="G1123" s="2">
        <v>1</v>
      </c>
      <c r="H1123" s="2">
        <v>3</v>
      </c>
      <c r="I1123" s="2" t="s">
        <v>13439</v>
      </c>
      <c r="J1123" s="2" t="s">
        <v>13440</v>
      </c>
      <c r="K1123" s="2" t="s">
        <v>13441</v>
      </c>
      <c r="L1123" s="2" t="s">
        <v>13442</v>
      </c>
      <c r="M1123" s="2" t="s">
        <v>13443</v>
      </c>
      <c r="N1123" s="2" t="s">
        <v>13421</v>
      </c>
      <c r="O1123" s="2" t="s">
        <v>13444</v>
      </c>
      <c r="P1123" s="2" t="s">
        <v>13445</v>
      </c>
      <c r="Q1123" s="2" t="s">
        <v>200</v>
      </c>
      <c r="R1123" s="2" t="s">
        <v>13446</v>
      </c>
      <c r="S1123" s="2" t="s">
        <v>13447</v>
      </c>
      <c r="T1123" s="2" t="s">
        <v>13448</v>
      </c>
      <c r="U1123" s="2" t="s">
        <v>44</v>
      </c>
      <c r="V1123" s="2"/>
      <c r="W1123" s="2"/>
      <c r="X1123" s="2"/>
      <c r="Y1123" s="2"/>
      <c r="Z1123" s="2" t="s">
        <v>13449</v>
      </c>
      <c r="AA1123" s="2">
        <f>FIND("Approved Date:",Table1[[#This Row],[Footer Text]],1)+15</f>
        <v>122</v>
      </c>
      <c r="AB1123" s="2">
        <f>LEN(Table1[[#This Row],[Footer Text]])</f>
        <v>132</v>
      </c>
      <c r="AC1123" s="2" t="str">
        <f>SUBSTITUTE(MID(Table1[[#This Row],[Footer Text]],Table1[[#This Row],[Approved Date:]],Table1[[#This Row],[Column1]]-Table1[[#This Row],[Approved Date:]]),"-","/")</f>
        <v>2024/12/16</v>
      </c>
      <c r="AD1123" s="3">
        <f>IFERROR(IFERROR(DATEVALUE(Table1[[#This Row],[Column2]]),DATE(MID(Table1[[#This Row],[Column2]],FIND(20,Table1[[#This Row],[Column2]],1),4),MID(Table1[[#This Row],[Column2]],FIND("/",Table1[[#This Row],[Column2]],1)+1,2),1)),"Check")</f>
        <v>45642</v>
      </c>
      <c r="AE1123" s="3">
        <f ca="1">IFERROR(TODAY()-Table1[[#This Row],[Column3]],"")</f>
        <v>573</v>
      </c>
      <c r="AF1123" s="3" t="str">
        <f>VLOOKUP(Table1[[#This Row],[Location of the Job]],Table2[],3,FALSE)</f>
        <v>CPG</v>
      </c>
    </row>
    <row r="1124" spans="1:32" x14ac:dyDescent="0.25">
      <c r="A1124" s="2" t="s">
        <v>13450</v>
      </c>
      <c r="B1124" s="2" t="s">
        <v>27</v>
      </c>
      <c r="C1124" s="2" t="s">
        <v>13451</v>
      </c>
      <c r="D1124" s="2" t="s">
        <v>13452</v>
      </c>
      <c r="E1124" s="2" t="s">
        <v>13453</v>
      </c>
      <c r="F1124" s="2" t="s">
        <v>13454</v>
      </c>
      <c r="G1124" s="2">
        <v>5</v>
      </c>
      <c r="H1124" s="2" t="s">
        <v>341</v>
      </c>
      <c r="I1124" s="2" t="s">
        <v>13455</v>
      </c>
      <c r="J1124" s="2" t="s">
        <v>7953</v>
      </c>
      <c r="K1124" s="2" t="s">
        <v>13456</v>
      </c>
      <c r="L1124" s="2" t="s">
        <v>13457</v>
      </c>
      <c r="M1124" s="2" t="s">
        <v>101</v>
      </c>
      <c r="N1124" s="2" t="s">
        <v>13458</v>
      </c>
      <c r="O1124" s="2" t="s">
        <v>13459</v>
      </c>
      <c r="P1124" s="2" t="s">
        <v>13460</v>
      </c>
      <c r="Q1124" s="2" t="s">
        <v>58</v>
      </c>
      <c r="R1124" s="2" t="s">
        <v>13461</v>
      </c>
      <c r="S1124" s="2" t="s">
        <v>13462</v>
      </c>
      <c r="T1124" s="2"/>
      <c r="U1124" s="2" t="s">
        <v>44</v>
      </c>
      <c r="V1124" s="2"/>
      <c r="W1124" s="2"/>
      <c r="X1124" s="2"/>
      <c r="Y1124" s="2"/>
      <c r="Z1124" s="2" t="s">
        <v>13463</v>
      </c>
      <c r="AA1124" s="2">
        <f>FIND("Approved Date:",Table1[[#This Row],[Footer Text]],1)+15</f>
        <v>122</v>
      </c>
      <c r="AB1124" s="2">
        <f>LEN(Table1[[#This Row],[Footer Text]])</f>
        <v>132</v>
      </c>
      <c r="AC1124" s="2" t="str">
        <f>SUBSTITUTE(MID(Table1[[#This Row],[Footer Text]],Table1[[#This Row],[Approved Date:]],Table1[[#This Row],[Column1]]-Table1[[#This Row],[Approved Date:]]),"-","/")</f>
        <v>2024/11/18</v>
      </c>
      <c r="AD1124" s="3">
        <f>IFERROR(IFERROR(DATEVALUE(Table1[[#This Row],[Column2]]),DATE(MID(Table1[[#This Row],[Column2]],FIND(20,Table1[[#This Row],[Column2]],1),4),MID(Table1[[#This Row],[Column2]],FIND("/",Table1[[#This Row],[Column2]],1)+1,2),1)),"Check")</f>
        <v>45614</v>
      </c>
      <c r="AE1124" s="3">
        <f ca="1">IFERROR(TODAY()-Table1[[#This Row],[Column3]],"")</f>
        <v>601</v>
      </c>
      <c r="AF1124" s="3" t="str">
        <f>VLOOKUP(Table1[[#This Row],[Location of the Job]],Table2[],3,FALSE)</f>
        <v>IFM</v>
      </c>
    </row>
    <row r="1125" spans="1:32" x14ac:dyDescent="0.25">
      <c r="A1125" s="2" t="s">
        <v>13464</v>
      </c>
      <c r="B1125" s="2" t="s">
        <v>27</v>
      </c>
      <c r="C1125" s="2" t="s">
        <v>13465</v>
      </c>
      <c r="D1125" s="2" t="s">
        <v>13466</v>
      </c>
      <c r="E1125" s="2" t="s">
        <v>13467</v>
      </c>
      <c r="F1125" s="2" t="s">
        <v>1645</v>
      </c>
      <c r="G1125" s="2" t="s">
        <v>13468</v>
      </c>
      <c r="H1125" s="2" t="s">
        <v>179</v>
      </c>
      <c r="I1125" s="2" t="s">
        <v>13469</v>
      </c>
      <c r="J1125" s="2" t="s">
        <v>13470</v>
      </c>
      <c r="K1125" s="2" t="s">
        <v>13471</v>
      </c>
      <c r="L1125" s="2" t="s">
        <v>13472</v>
      </c>
      <c r="M1125" s="2" t="s">
        <v>101</v>
      </c>
      <c r="N1125" s="2" t="s">
        <v>13473</v>
      </c>
      <c r="O1125" s="2" t="s">
        <v>13474</v>
      </c>
      <c r="P1125" s="2" t="s">
        <v>13475</v>
      </c>
      <c r="Q1125" s="2" t="s">
        <v>732</v>
      </c>
      <c r="R1125" s="2" t="s">
        <v>469</v>
      </c>
      <c r="S1125" s="2" t="s">
        <v>13476</v>
      </c>
      <c r="T1125" s="2" t="s">
        <v>285</v>
      </c>
      <c r="U1125" s="2" t="s">
        <v>44</v>
      </c>
      <c r="V1125" s="2"/>
      <c r="W1125" s="2"/>
      <c r="X1125" s="2"/>
      <c r="Y1125" s="2"/>
      <c r="Z1125" s="2" t="s">
        <v>13477</v>
      </c>
      <c r="AA1125" s="2">
        <f>FIND("Approved Date:",Table1[[#This Row],[Footer Text]],1)+15</f>
        <v>123</v>
      </c>
      <c r="AB1125" s="2">
        <f>LEN(Table1[[#This Row],[Footer Text]])</f>
        <v>133</v>
      </c>
      <c r="AC1125" s="2" t="str">
        <f>SUBSTITUTE(MID(Table1[[#This Row],[Footer Text]],Table1[[#This Row],[Approved Date:]],Table1[[#This Row],[Column1]]-Table1[[#This Row],[Approved Date:]]),"-","/")</f>
        <v>2023/12/06</v>
      </c>
      <c r="AD1125" s="3">
        <f>IFERROR(IFERROR(DATEVALUE(Table1[[#This Row],[Column2]]),DATE(MID(Table1[[#This Row],[Column2]],FIND(20,Table1[[#This Row],[Column2]],1),4),MID(Table1[[#This Row],[Column2]],FIND("/",Table1[[#This Row],[Column2]],1)+1,2),1)),"Check")</f>
        <v>45266</v>
      </c>
      <c r="AE1125" s="3">
        <f ca="1">IFERROR(TODAY()-Table1[[#This Row],[Column3]],"")</f>
        <v>949</v>
      </c>
      <c r="AF1125" s="3" t="str">
        <f>VLOOKUP(Table1[[#This Row],[Location of the Job]],Table2[],3,FALSE)</f>
        <v>CPG</v>
      </c>
    </row>
    <row r="1126" spans="1:32" x14ac:dyDescent="0.25">
      <c r="A1126" s="2" t="s">
        <v>13478</v>
      </c>
      <c r="B1126" s="2" t="s">
        <v>27</v>
      </c>
      <c r="C1126" s="2" t="s">
        <v>13479</v>
      </c>
      <c r="D1126" s="2" t="s">
        <v>13480</v>
      </c>
      <c r="E1126" s="2" t="s">
        <v>2033</v>
      </c>
      <c r="F1126" s="2" t="s">
        <v>11341</v>
      </c>
      <c r="G1126" s="2">
        <v>5</v>
      </c>
      <c r="H1126" s="2">
        <v>3</v>
      </c>
      <c r="I1126" s="2" t="s">
        <v>13481</v>
      </c>
      <c r="J1126" s="2" t="s">
        <v>13482</v>
      </c>
      <c r="K1126" s="2" t="s">
        <v>13483</v>
      </c>
      <c r="L1126" s="2" t="s">
        <v>13484</v>
      </c>
      <c r="M1126" s="2" t="s">
        <v>101</v>
      </c>
      <c r="N1126" s="2" t="s">
        <v>10380</v>
      </c>
      <c r="O1126" s="2" t="s">
        <v>13485</v>
      </c>
      <c r="P1126" s="2"/>
      <c r="Q1126" s="2" t="s">
        <v>58</v>
      </c>
      <c r="R1126" s="2" t="s">
        <v>13486</v>
      </c>
      <c r="S1126" s="2" t="s">
        <v>13487</v>
      </c>
      <c r="T1126" s="2" t="s">
        <v>13334</v>
      </c>
      <c r="U1126" s="2" t="s">
        <v>44</v>
      </c>
      <c r="V1126" s="2"/>
      <c r="W1126" s="2"/>
      <c r="X1126" s="2"/>
      <c r="Y1126" s="2"/>
      <c r="Z1126" s="2" t="s">
        <v>13488</v>
      </c>
      <c r="AA1126" s="2">
        <f>FIND("Approved Date:",Table1[[#This Row],[Footer Text]],1)+15</f>
        <v>125</v>
      </c>
      <c r="AB1126" s="2">
        <f>LEN(Table1[[#This Row],[Footer Text]])</f>
        <v>135</v>
      </c>
      <c r="AC1126" s="2" t="str">
        <f>SUBSTITUTE(MID(Table1[[#This Row],[Footer Text]],Table1[[#This Row],[Approved Date:]],Table1[[#This Row],[Column1]]-Table1[[#This Row],[Approved Date:]]),"-","/")</f>
        <v>2020/06/22</v>
      </c>
      <c r="AD1126" s="3">
        <f>IFERROR(IFERROR(DATEVALUE(Table1[[#This Row],[Column2]]),DATE(MID(Table1[[#This Row],[Column2]],FIND(20,Table1[[#This Row],[Column2]],1),4),MID(Table1[[#This Row],[Column2]],FIND("/",Table1[[#This Row],[Column2]],1)+1,2),1)),"Check")</f>
        <v>44004</v>
      </c>
      <c r="AE1126" s="3">
        <f ca="1">IFERROR(TODAY()-Table1[[#This Row],[Column3]],"")</f>
        <v>2211</v>
      </c>
      <c r="AF1126" s="3" t="str">
        <f>VLOOKUP(Table1[[#This Row],[Location of the Job]],Table2[],3,FALSE)</f>
        <v>NWG</v>
      </c>
    </row>
    <row r="1127" spans="1:32" x14ac:dyDescent="0.25">
      <c r="A1127" s="2" t="s">
        <v>13489</v>
      </c>
      <c r="B1127" s="2" t="s">
        <v>125</v>
      </c>
      <c r="C1127" s="2" t="s">
        <v>13490</v>
      </c>
      <c r="D1127" s="2" t="s">
        <v>13491</v>
      </c>
      <c r="E1127" s="2" t="s">
        <v>2735</v>
      </c>
      <c r="F1127" s="2" t="s">
        <v>13346</v>
      </c>
      <c r="G1127" s="2">
        <v>0</v>
      </c>
      <c r="H1127" s="2">
        <v>2</v>
      </c>
      <c r="I1127" s="2" t="s">
        <v>6250</v>
      </c>
      <c r="J1127" s="2" t="s">
        <v>12439</v>
      </c>
      <c r="K1127" s="2" t="s">
        <v>12449</v>
      </c>
      <c r="L1127" s="2" t="s">
        <v>12450</v>
      </c>
      <c r="M1127" s="2" t="s">
        <v>101</v>
      </c>
      <c r="N1127" s="2" t="s">
        <v>4602</v>
      </c>
      <c r="O1127" s="2" t="s">
        <v>12442</v>
      </c>
      <c r="P1127" s="2" t="s">
        <v>12443</v>
      </c>
      <c r="Q1127" s="2" t="s">
        <v>1462</v>
      </c>
      <c r="R1127" s="2" t="s">
        <v>268</v>
      </c>
      <c r="S1127" s="2" t="s">
        <v>269</v>
      </c>
      <c r="T1127" s="2" t="s">
        <v>43</v>
      </c>
      <c r="U1127" s="2"/>
      <c r="V1127" s="2"/>
      <c r="W1127" s="2"/>
      <c r="X1127" s="2"/>
      <c r="Y1127" s="2"/>
      <c r="Z1127" s="2" t="s">
        <v>13492</v>
      </c>
      <c r="AA1127" s="2">
        <f>FIND("Approved Date:",Table1[[#This Row],[Footer Text]],1)+15</f>
        <v>118</v>
      </c>
      <c r="AB1127" s="2">
        <f>LEN(Table1[[#This Row],[Footer Text]])</f>
        <v>128</v>
      </c>
      <c r="AC1127" s="2" t="str">
        <f>SUBSTITUTE(MID(Table1[[#This Row],[Footer Text]],Table1[[#This Row],[Approved Date:]],Table1[[#This Row],[Column1]]-Table1[[#This Row],[Approved Date:]]),"-","/")</f>
        <v>2024/10/26</v>
      </c>
      <c r="AD1127" s="3">
        <f>IFERROR(IFERROR(DATEVALUE(Table1[[#This Row],[Column2]]),DATE(MID(Table1[[#This Row],[Column2]],FIND(20,Table1[[#This Row],[Column2]],1),4),MID(Table1[[#This Row],[Column2]],FIND("/",Table1[[#This Row],[Column2]],1)+1,2),1)),"Check")</f>
        <v>45591</v>
      </c>
      <c r="AE1127" s="3">
        <f ca="1">IFERROR(TODAY()-Table1[[#This Row],[Column3]],"")</f>
        <v>624</v>
      </c>
      <c r="AF1127" s="3">
        <f>VLOOKUP(Table1[[#This Row],[Location of the Job]],Table2[],3,FALSE)</f>
        <v>0</v>
      </c>
    </row>
    <row r="1128" spans="1:32" x14ac:dyDescent="0.25">
      <c r="A1128" s="2" t="s">
        <v>13493</v>
      </c>
      <c r="B1128" s="2" t="s">
        <v>27</v>
      </c>
      <c r="C1128" s="2" t="s">
        <v>13494</v>
      </c>
      <c r="D1128" s="2" t="s">
        <v>13495</v>
      </c>
      <c r="E1128" s="2" t="s">
        <v>13496</v>
      </c>
      <c r="F1128" s="2" t="s">
        <v>2216</v>
      </c>
      <c r="G1128" s="2">
        <v>0</v>
      </c>
      <c r="H1128" s="2">
        <v>2</v>
      </c>
      <c r="I1128" s="2" t="s">
        <v>13497</v>
      </c>
      <c r="J1128" s="2" t="s">
        <v>13348</v>
      </c>
      <c r="K1128" s="2" t="s">
        <v>13498</v>
      </c>
      <c r="L1128" s="2" t="s">
        <v>13499</v>
      </c>
      <c r="M1128" s="2" t="s">
        <v>101</v>
      </c>
      <c r="N1128" s="2" t="s">
        <v>13500</v>
      </c>
      <c r="O1128" s="2" t="s">
        <v>13501</v>
      </c>
      <c r="P1128" s="2" t="s">
        <v>13502</v>
      </c>
      <c r="Q1128" s="2" t="s">
        <v>58</v>
      </c>
      <c r="R1128" s="2" t="s">
        <v>13503</v>
      </c>
      <c r="S1128" s="2" t="s">
        <v>13361</v>
      </c>
      <c r="T1128" s="2"/>
      <c r="U1128" s="2" t="s">
        <v>44</v>
      </c>
      <c r="V1128" s="2"/>
      <c r="W1128" s="2"/>
      <c r="X1128" s="2"/>
      <c r="Y1128" s="2"/>
      <c r="Z1128" s="2" t="s">
        <v>13504</v>
      </c>
      <c r="AA1128" s="2">
        <f>FIND("Approved Date:",Table1[[#This Row],[Footer Text]],1)+15</f>
        <v>132</v>
      </c>
      <c r="AB1128" s="2">
        <f>LEN(Table1[[#This Row],[Footer Text]])</f>
        <v>142</v>
      </c>
      <c r="AC1128" s="2" t="str">
        <f>SUBSTITUTE(MID(Table1[[#This Row],[Footer Text]],Table1[[#This Row],[Approved Date:]],Table1[[#This Row],[Column1]]-Table1[[#This Row],[Approved Date:]]),"-","/")</f>
        <v>07/29/2019</v>
      </c>
      <c r="AD1128" s="3">
        <f>IFERROR(IFERROR(DATEVALUE(Table1[[#This Row],[Column2]]),DATE(MID(Table1[[#This Row],[Column2]],FIND(20,Table1[[#This Row],[Column2]],1),4),MID(Table1[[#This Row],[Column2]],FIND("/",Table1[[#This Row],[Column2]],1)+1,2),1)),"Check")</f>
        <v>43675</v>
      </c>
      <c r="AE1128" s="3">
        <f ca="1">IFERROR(TODAY()-Table1[[#This Row],[Column3]],"")</f>
        <v>2540</v>
      </c>
      <c r="AF1128" s="3" t="str">
        <f>VLOOKUP(Table1[[#This Row],[Location of the Job]],Table2[],3,FALSE)</f>
        <v>S&amp;D</v>
      </c>
    </row>
    <row r="1129" spans="1:32" x14ac:dyDescent="0.25">
      <c r="A1129" s="2" t="s">
        <v>13505</v>
      </c>
      <c r="B1129" s="2" t="s">
        <v>27</v>
      </c>
      <c r="C1129" s="2" t="s">
        <v>13506</v>
      </c>
      <c r="D1129" s="2" t="s">
        <v>13507</v>
      </c>
      <c r="E1129" s="2" t="s">
        <v>13508</v>
      </c>
      <c r="F1129" s="2" t="s">
        <v>13509</v>
      </c>
      <c r="G1129" s="4">
        <v>46089</v>
      </c>
      <c r="H1129" s="2">
        <v>3</v>
      </c>
      <c r="I1129" s="2" t="s">
        <v>13510</v>
      </c>
      <c r="J1129" s="2" t="s">
        <v>13511</v>
      </c>
      <c r="K1129" s="2" t="s">
        <v>13512</v>
      </c>
      <c r="L1129" s="2" t="s">
        <v>13513</v>
      </c>
      <c r="M1129" s="2" t="s">
        <v>36</v>
      </c>
      <c r="N1129" s="2" t="s">
        <v>13514</v>
      </c>
      <c r="O1129" s="2" t="s">
        <v>13515</v>
      </c>
      <c r="P1129" s="2" t="s">
        <v>13516</v>
      </c>
      <c r="Q1129" s="2" t="s">
        <v>974</v>
      </c>
      <c r="R1129" s="2" t="s">
        <v>469</v>
      </c>
      <c r="S1129" s="2" t="s">
        <v>13517</v>
      </c>
      <c r="T1129" s="2" t="s">
        <v>43</v>
      </c>
      <c r="U1129" s="2" t="s">
        <v>44</v>
      </c>
      <c r="V1129" s="2"/>
      <c r="W1129" s="2"/>
      <c r="X1129" s="2"/>
      <c r="Y1129" s="2"/>
      <c r="Z1129" s="2" t="s">
        <v>13518</v>
      </c>
      <c r="AA1129" s="2">
        <f>FIND("Approved Date:",Table1[[#This Row],[Footer Text]],1)+15</f>
        <v>129</v>
      </c>
      <c r="AB1129" s="2">
        <f>LEN(Table1[[#This Row],[Footer Text]])</f>
        <v>139</v>
      </c>
      <c r="AC1129" s="2" t="str">
        <f>SUBSTITUTE(MID(Table1[[#This Row],[Footer Text]],Table1[[#This Row],[Approved Date:]],Table1[[#This Row],[Column1]]-Table1[[#This Row],[Approved Date:]]),"-","/")</f>
        <v>12/30/2025</v>
      </c>
      <c r="AD1129" s="3">
        <f>IFERROR(IFERROR(DATEVALUE(Table1[[#This Row],[Column2]]),DATE(MID(Table1[[#This Row],[Column2]],FIND(20,Table1[[#This Row],[Column2]],1),4),MID(Table1[[#This Row],[Column2]],FIND("/",Table1[[#This Row],[Column2]],1)+1,2),1)),"Check")</f>
        <v>46021</v>
      </c>
      <c r="AE1129" s="3">
        <f ca="1">IFERROR(TODAY()-Table1[[#This Row],[Column3]],"")</f>
        <v>194</v>
      </c>
      <c r="AF1129" s="3" t="str">
        <f>VLOOKUP(Table1[[#This Row],[Location of the Job]],Table2[],3,FALSE)</f>
        <v>TQM</v>
      </c>
    </row>
    <row r="1130" spans="1:32" x14ac:dyDescent="0.25">
      <c r="A1130" s="2" t="s">
        <v>13519</v>
      </c>
      <c r="B1130" s="2" t="s">
        <v>27</v>
      </c>
      <c r="C1130" s="2" t="s">
        <v>13520</v>
      </c>
      <c r="D1130" s="2" t="s">
        <v>13521</v>
      </c>
      <c r="E1130" s="2" t="s">
        <v>769</v>
      </c>
      <c r="F1130" s="2" t="s">
        <v>7402</v>
      </c>
      <c r="G1130" s="4">
        <v>46087</v>
      </c>
      <c r="H1130" s="2">
        <v>3</v>
      </c>
      <c r="I1130" s="2" t="s">
        <v>13522</v>
      </c>
      <c r="J1130" s="2" t="s">
        <v>13523</v>
      </c>
      <c r="K1130" s="2" t="s">
        <v>13524</v>
      </c>
      <c r="L1130" s="2" t="s">
        <v>13525</v>
      </c>
      <c r="M1130" s="2" t="s">
        <v>101</v>
      </c>
      <c r="N1130" s="2" t="s">
        <v>13526</v>
      </c>
      <c r="O1130" s="2" t="s">
        <v>13527</v>
      </c>
      <c r="P1130" s="2" t="s">
        <v>13528</v>
      </c>
      <c r="Q1130" s="2" t="s">
        <v>200</v>
      </c>
      <c r="R1130" s="2" t="s">
        <v>13141</v>
      </c>
      <c r="S1130" s="2" t="s">
        <v>13529</v>
      </c>
      <c r="T1130" s="2" t="s">
        <v>13530</v>
      </c>
      <c r="U1130" s="2" t="s">
        <v>44</v>
      </c>
      <c r="V1130" s="2"/>
      <c r="W1130" s="2"/>
      <c r="X1130" s="2"/>
      <c r="Y1130" s="2"/>
      <c r="Z1130" s="2" t="s">
        <v>13531</v>
      </c>
      <c r="AA1130" s="2">
        <f>FIND("Approved Date:",Table1[[#This Row],[Footer Text]],1)+15</f>
        <v>124</v>
      </c>
      <c r="AB1130" s="2">
        <f>LEN(Table1[[#This Row],[Footer Text]])</f>
        <v>133</v>
      </c>
      <c r="AC1130" s="2" t="str">
        <f>SUBSTITUTE(MID(Table1[[#This Row],[Footer Text]],Table1[[#This Row],[Approved Date:]],Table1[[#This Row],[Column1]]-Table1[[#This Row],[Approved Date:]]),"-","/")</f>
        <v>4/15/2025</v>
      </c>
      <c r="AD1130" s="3">
        <f>IFERROR(IFERROR(DATEVALUE(Table1[[#This Row],[Column2]]),DATE(MID(Table1[[#This Row],[Column2]],FIND(20,Table1[[#This Row],[Column2]],1),4),MID(Table1[[#This Row],[Column2]],FIND("/",Table1[[#This Row],[Column2]],1)+1,2),1)),"Check")</f>
        <v>45762</v>
      </c>
      <c r="AE1130" s="3">
        <f ca="1">IFERROR(TODAY()-Table1[[#This Row],[Column3]],"")</f>
        <v>453</v>
      </c>
      <c r="AF1130" s="3" t="str">
        <f>VLOOKUP(Table1[[#This Row],[Location of the Job]],Table2[],3,FALSE)</f>
        <v>NWG</v>
      </c>
    </row>
    <row r="1131" spans="1:32" x14ac:dyDescent="0.25">
      <c r="A1131" s="2" t="s">
        <v>13532</v>
      </c>
      <c r="B1131" s="2" t="s">
        <v>27</v>
      </c>
      <c r="C1131" s="2" t="s">
        <v>13533</v>
      </c>
      <c r="D1131" s="2" t="s">
        <v>13534</v>
      </c>
      <c r="E1131" s="2" t="s">
        <v>13535</v>
      </c>
      <c r="F1131" s="2" t="s">
        <v>5817</v>
      </c>
      <c r="G1131" s="2">
        <v>2</v>
      </c>
      <c r="H1131" s="2">
        <v>4</v>
      </c>
      <c r="I1131" s="2" t="s">
        <v>13536</v>
      </c>
      <c r="J1131" s="2" t="s">
        <v>13537</v>
      </c>
      <c r="K1131" s="2" t="s">
        <v>13538</v>
      </c>
      <c r="L1131" s="2" t="s">
        <v>13539</v>
      </c>
      <c r="M1131" s="2" t="s">
        <v>36</v>
      </c>
      <c r="N1131" s="2" t="s">
        <v>13540</v>
      </c>
      <c r="O1131" s="2" t="s">
        <v>1074</v>
      </c>
      <c r="P1131" s="2" t="s">
        <v>13541</v>
      </c>
      <c r="Q1131" s="2" t="s">
        <v>163</v>
      </c>
      <c r="R1131" s="2" t="s">
        <v>13542</v>
      </c>
      <c r="S1131" s="2" t="s">
        <v>7314</v>
      </c>
      <c r="T1131" s="2" t="s">
        <v>7315</v>
      </c>
      <c r="U1131" s="2" t="s">
        <v>44</v>
      </c>
      <c r="V1131" s="2"/>
      <c r="W1131" s="2"/>
      <c r="X1131" s="2"/>
      <c r="Y1131" s="2"/>
      <c r="Z1131" s="2" t="s">
        <v>13543</v>
      </c>
      <c r="AA1131" s="2">
        <f>FIND("Approved Date:",Table1[[#This Row],[Footer Text]],1)+15</f>
        <v>139</v>
      </c>
      <c r="AB1131" s="2">
        <f>LEN(Table1[[#This Row],[Footer Text]])</f>
        <v>151</v>
      </c>
      <c r="AC1131" s="2" t="str">
        <f>SUBSTITUTE(MID(Table1[[#This Row],[Footer Text]],Table1[[#This Row],[Approved Date:]],Table1[[#This Row],[Column1]]-Table1[[#This Row],[Approved Date:]]),"-","/")</f>
        <v>1319/07/2025</v>
      </c>
      <c r="AD1131" s="3">
        <f>IFERROR(IFERROR(DATEVALUE(Table1[[#This Row],[Column2]]),DATE(MID(Table1[[#This Row],[Column2]],FIND(20,Table1[[#This Row],[Column2]],1),4),MID(Table1[[#This Row],[Column2]],FIND("/",Table1[[#This Row],[Column2]],1)+1,2),1)),"Check")</f>
        <v>45839</v>
      </c>
      <c r="AE1131" s="3">
        <f ca="1">IFERROR(TODAY()-Table1[[#This Row],[Column3]],"")</f>
        <v>376</v>
      </c>
      <c r="AF1131" s="3" t="str">
        <f>VLOOKUP(Table1[[#This Row],[Location of the Job]],Table2[],3,FALSE)</f>
        <v>CPG</v>
      </c>
    </row>
    <row r="1132" spans="1:32" x14ac:dyDescent="0.25">
      <c r="A1132" s="2" t="s">
        <v>13544</v>
      </c>
      <c r="B1132" s="2" t="s">
        <v>27</v>
      </c>
      <c r="C1132" s="2" t="s">
        <v>13545</v>
      </c>
      <c r="D1132" s="2" t="s">
        <v>416</v>
      </c>
      <c r="E1132" s="2" t="s">
        <v>8661</v>
      </c>
      <c r="F1132" s="2" t="s">
        <v>13546</v>
      </c>
      <c r="G1132" s="2" t="s">
        <v>417</v>
      </c>
      <c r="H1132" s="2">
        <v>3</v>
      </c>
      <c r="I1132" s="2" t="s">
        <v>13547</v>
      </c>
      <c r="J1132" s="2" t="s">
        <v>13548</v>
      </c>
      <c r="K1132" s="2" t="s">
        <v>13549</v>
      </c>
      <c r="L1132" s="2" t="s">
        <v>13550</v>
      </c>
      <c r="M1132" s="2" t="s">
        <v>13551</v>
      </c>
      <c r="N1132" s="2" t="s">
        <v>2221</v>
      </c>
      <c r="O1132" s="2" t="s">
        <v>13552</v>
      </c>
      <c r="P1132" s="2" t="s">
        <v>13553</v>
      </c>
      <c r="Q1132" s="2" t="s">
        <v>426</v>
      </c>
      <c r="R1132" s="2" t="s">
        <v>13554</v>
      </c>
      <c r="S1132" s="2" t="s">
        <v>13555</v>
      </c>
      <c r="T1132" s="2" t="s">
        <v>678</v>
      </c>
      <c r="U1132" s="2" t="s">
        <v>44</v>
      </c>
      <c r="V1132" s="2"/>
      <c r="W1132" s="2"/>
      <c r="X1132" s="2"/>
      <c r="Y1132" s="2"/>
      <c r="Z1132" s="2" t="s">
        <v>13556</v>
      </c>
      <c r="AA1132" s="2">
        <f>FIND("Approved Date:",Table1[[#This Row],[Footer Text]],1)+15</f>
        <v>126</v>
      </c>
      <c r="AB1132" s="2">
        <f>LEN(Table1[[#This Row],[Footer Text]])</f>
        <v>136</v>
      </c>
      <c r="AC1132" s="2" t="str">
        <f>SUBSTITUTE(MID(Table1[[#This Row],[Footer Text]],Table1[[#This Row],[Approved Date:]],Table1[[#This Row],[Column1]]-Table1[[#This Row],[Approved Date:]]),"-","/")</f>
        <v>2025/03/10</v>
      </c>
      <c r="AD1132" s="3">
        <f>IFERROR(IFERROR(DATEVALUE(Table1[[#This Row],[Column2]]),DATE(MID(Table1[[#This Row],[Column2]],FIND(20,Table1[[#This Row],[Column2]],1),4),MID(Table1[[#This Row],[Column2]],FIND("/",Table1[[#This Row],[Column2]],1)+1,2),1)),"Check")</f>
        <v>45726</v>
      </c>
      <c r="AE1132" s="3">
        <f ca="1">IFERROR(TODAY()-Table1[[#This Row],[Column3]],"")</f>
        <v>489</v>
      </c>
      <c r="AF1132" s="3" t="str">
        <f>VLOOKUP(Table1[[#This Row],[Location of the Job]],Table2[],3,FALSE)</f>
        <v>S&amp;D</v>
      </c>
    </row>
    <row r="1133" spans="1:32" x14ac:dyDescent="0.25">
      <c r="A1133" s="2" t="s">
        <v>13557</v>
      </c>
      <c r="B1133" s="2" t="s">
        <v>27</v>
      </c>
      <c r="C1133" s="2" t="s">
        <v>13558</v>
      </c>
      <c r="D1133" s="2" t="s">
        <v>13546</v>
      </c>
      <c r="E1133" s="2" t="s">
        <v>13559</v>
      </c>
      <c r="F1133" s="2" t="s">
        <v>2175</v>
      </c>
      <c r="G1133" s="4">
        <v>46057</v>
      </c>
      <c r="H1133" s="2" t="s">
        <v>179</v>
      </c>
      <c r="I1133" s="2" t="s">
        <v>13560</v>
      </c>
      <c r="J1133" s="2" t="s">
        <v>13561</v>
      </c>
      <c r="K1133" s="2" t="s">
        <v>13562</v>
      </c>
      <c r="L1133" s="2" t="s">
        <v>13563</v>
      </c>
      <c r="M1133" s="2" t="s">
        <v>101</v>
      </c>
      <c r="N1133" s="2" t="s">
        <v>13564</v>
      </c>
      <c r="O1133" s="2" t="s">
        <v>13565</v>
      </c>
      <c r="P1133" s="2" t="s">
        <v>13566</v>
      </c>
      <c r="Q1133" s="2" t="s">
        <v>58</v>
      </c>
      <c r="R1133" s="2" t="s">
        <v>13567</v>
      </c>
      <c r="S1133" s="2" t="s">
        <v>13568</v>
      </c>
      <c r="T1133" s="2" t="s">
        <v>285</v>
      </c>
      <c r="U1133" s="2" t="s">
        <v>44</v>
      </c>
      <c r="V1133" s="2"/>
      <c r="W1133" s="2"/>
      <c r="X1133" s="2"/>
      <c r="Y1133" s="2"/>
      <c r="Z1133" s="2" t="s">
        <v>13569</v>
      </c>
      <c r="AA1133" s="2">
        <f>FIND("Approved Date:",Table1[[#This Row],[Footer Text]],1)+15</f>
        <v>125</v>
      </c>
      <c r="AB1133" s="2">
        <f>LEN(Table1[[#This Row],[Footer Text]])</f>
        <v>135</v>
      </c>
      <c r="AC1133" s="2" t="str">
        <f>SUBSTITUTE(MID(Table1[[#This Row],[Footer Text]],Table1[[#This Row],[Approved Date:]],Table1[[#This Row],[Column1]]-Table1[[#This Row],[Approved Date:]]),"-","/")</f>
        <v>2024/11/18</v>
      </c>
      <c r="AD1133" s="3">
        <f>IFERROR(IFERROR(DATEVALUE(Table1[[#This Row],[Column2]]),DATE(MID(Table1[[#This Row],[Column2]],FIND(20,Table1[[#This Row],[Column2]],1),4),MID(Table1[[#This Row],[Column2]],FIND("/",Table1[[#This Row],[Column2]],1)+1,2),1)),"Check")</f>
        <v>45614</v>
      </c>
      <c r="AE1133" s="3">
        <f ca="1">IFERROR(TODAY()-Table1[[#This Row],[Column3]],"")</f>
        <v>601</v>
      </c>
      <c r="AF1133" s="3" t="str">
        <f>VLOOKUP(Table1[[#This Row],[Location of the Job]],Table2[],3,FALSE)</f>
        <v>S&amp;D</v>
      </c>
    </row>
    <row r="1134" spans="1:32" x14ac:dyDescent="0.25">
      <c r="A1134" s="2" t="s">
        <v>13570</v>
      </c>
      <c r="B1134" s="2" t="s">
        <v>27</v>
      </c>
      <c r="C1134" s="2" t="s">
        <v>13571</v>
      </c>
      <c r="D1134" s="2" t="s">
        <v>13572</v>
      </c>
      <c r="E1134" s="2" t="s">
        <v>6086</v>
      </c>
      <c r="F1134" s="2" t="s">
        <v>13573</v>
      </c>
      <c r="G1134" s="4">
        <v>46025</v>
      </c>
      <c r="H1134" s="2">
        <v>3</v>
      </c>
      <c r="I1134" s="2" t="s">
        <v>13574</v>
      </c>
      <c r="J1134" s="2" t="s">
        <v>13575</v>
      </c>
      <c r="K1134" s="2" t="s">
        <v>13576</v>
      </c>
      <c r="L1134" s="2" t="s">
        <v>13577</v>
      </c>
      <c r="M1134" s="2" t="s">
        <v>13578</v>
      </c>
      <c r="N1134" s="2" t="s">
        <v>13579</v>
      </c>
      <c r="O1134" s="2" t="s">
        <v>13580</v>
      </c>
      <c r="P1134" s="2" t="s">
        <v>13581</v>
      </c>
      <c r="Q1134" s="2" t="s">
        <v>58</v>
      </c>
      <c r="R1134" s="2" t="s">
        <v>13582</v>
      </c>
      <c r="S1134" s="2" t="s">
        <v>13583</v>
      </c>
      <c r="T1134" s="2" t="s">
        <v>152</v>
      </c>
      <c r="U1134" s="2" t="s">
        <v>44</v>
      </c>
      <c r="V1134" s="2"/>
      <c r="W1134" s="2"/>
      <c r="X1134" s="2"/>
      <c r="Y1134" s="2"/>
      <c r="Z1134" s="2" t="s">
        <v>13584</v>
      </c>
      <c r="AA1134" s="2">
        <f>FIND("Approved Date:",Table1[[#This Row],[Footer Text]],1)+15</f>
        <v>118</v>
      </c>
      <c r="AB1134" s="2">
        <f>LEN(Table1[[#This Row],[Footer Text]])</f>
        <v>128</v>
      </c>
      <c r="AC1134" s="2" t="str">
        <f>SUBSTITUTE(MID(Table1[[#This Row],[Footer Text]],Table1[[#This Row],[Approved Date:]],Table1[[#This Row],[Column1]]-Table1[[#This Row],[Approved Date:]]),"-","/")</f>
        <v>2017/11/05</v>
      </c>
      <c r="AD1134" s="3">
        <f>IFERROR(IFERROR(DATEVALUE(Table1[[#This Row],[Column2]]),DATE(MID(Table1[[#This Row],[Column2]],FIND(20,Table1[[#This Row],[Column2]],1),4),MID(Table1[[#This Row],[Column2]],FIND("/",Table1[[#This Row],[Column2]],1)+1,2),1)),"Check")</f>
        <v>43044</v>
      </c>
      <c r="AE1134" s="3">
        <f ca="1">IFERROR(TODAY()-Table1[[#This Row],[Column3]],"")</f>
        <v>3171</v>
      </c>
      <c r="AF1134" s="3" t="str">
        <f>VLOOKUP(Table1[[#This Row],[Location of the Job]],Table2[],3,FALSE)</f>
        <v>NWG</v>
      </c>
    </row>
    <row r="1135" spans="1:32" x14ac:dyDescent="0.25">
      <c r="A1135" s="2" t="s">
        <v>13585</v>
      </c>
      <c r="B1135" s="2" t="s">
        <v>125</v>
      </c>
      <c r="C1135" s="2" t="s">
        <v>13586</v>
      </c>
      <c r="D1135" s="2" t="s">
        <v>13587</v>
      </c>
      <c r="E1135" s="2" t="s">
        <v>7281</v>
      </c>
      <c r="F1135" s="2" t="s">
        <v>13588</v>
      </c>
      <c r="G1135" s="2">
        <v>0</v>
      </c>
      <c r="H1135" s="2">
        <v>1</v>
      </c>
      <c r="I1135" s="2" t="s">
        <v>13589</v>
      </c>
      <c r="J1135" s="2" t="s">
        <v>13590</v>
      </c>
      <c r="K1135" s="2" t="s">
        <v>13591</v>
      </c>
      <c r="L1135" s="2" t="s">
        <v>13592</v>
      </c>
      <c r="M1135" s="2" t="s">
        <v>13593</v>
      </c>
      <c r="N1135" s="2" t="s">
        <v>13594</v>
      </c>
      <c r="O1135" s="2" t="s">
        <v>13595</v>
      </c>
      <c r="P1135" s="2" t="s">
        <v>13596</v>
      </c>
      <c r="Q1135" s="2" t="s">
        <v>1964</v>
      </c>
      <c r="R1135" s="2" t="s">
        <v>13597</v>
      </c>
      <c r="S1135" s="2" t="s">
        <v>13598</v>
      </c>
      <c r="T1135" s="2" t="s">
        <v>13599</v>
      </c>
      <c r="U1135" s="2" t="s">
        <v>44</v>
      </c>
      <c r="V1135" s="2"/>
      <c r="W1135" s="2"/>
      <c r="X1135" s="2"/>
      <c r="Y1135" s="2"/>
      <c r="Z1135" s="2" t="s">
        <v>13600</v>
      </c>
      <c r="AA1135" s="2">
        <f>FIND("Approved Date:",Table1[[#This Row],[Footer Text]],1)+15</f>
        <v>124</v>
      </c>
      <c r="AB1135" s="2">
        <f>LEN(Table1[[#This Row],[Footer Text]])</f>
        <v>132</v>
      </c>
      <c r="AC1135" s="2" t="str">
        <f>SUBSTITUTE(MID(Table1[[#This Row],[Footer Text]],Table1[[#This Row],[Approved Date:]],Table1[[#This Row],[Column1]]-Table1[[#This Row],[Approved Date:]]),"-","/")</f>
        <v>3/4/2025</v>
      </c>
      <c r="AD1135" s="3">
        <f>IFERROR(IFERROR(DATEVALUE(Table1[[#This Row],[Column2]]),DATE(MID(Table1[[#This Row],[Column2]],FIND(20,Table1[[#This Row],[Column2]],1),4),MID(Table1[[#This Row],[Column2]],FIND("/",Table1[[#This Row],[Column2]],1)+1,2),1)),"Check")</f>
        <v>45720</v>
      </c>
      <c r="AE1135" s="3">
        <f ca="1">IFERROR(TODAY()-Table1[[#This Row],[Column3]],"")</f>
        <v>495</v>
      </c>
      <c r="AF1135" s="3" t="str">
        <f>VLOOKUP(Table1[[#This Row],[Location of the Job]],Table2[],3,FALSE)</f>
        <v>L&amp;R</v>
      </c>
    </row>
    <row r="1136" spans="1:32" x14ac:dyDescent="0.25">
      <c r="A1136" s="2" t="s">
        <v>13601</v>
      </c>
      <c r="B1136" s="2" t="s">
        <v>27</v>
      </c>
      <c r="C1136" s="2" t="s">
        <v>13602</v>
      </c>
      <c r="D1136" s="2" t="s">
        <v>13603</v>
      </c>
      <c r="E1136" s="2" t="s">
        <v>7281</v>
      </c>
      <c r="F1136" s="2" t="s">
        <v>13604</v>
      </c>
      <c r="G1136" s="2">
        <v>0</v>
      </c>
      <c r="H1136" s="2">
        <v>2</v>
      </c>
      <c r="I1136" s="2" t="s">
        <v>13605</v>
      </c>
      <c r="J1136" s="2" t="s">
        <v>13606</v>
      </c>
      <c r="K1136" s="2" t="s">
        <v>13607</v>
      </c>
      <c r="L1136" s="2" t="s">
        <v>13608</v>
      </c>
      <c r="M1136" s="2" t="s">
        <v>5836</v>
      </c>
      <c r="N1136" s="2" t="s">
        <v>13609</v>
      </c>
      <c r="O1136" s="2" t="s">
        <v>13610</v>
      </c>
      <c r="P1136" s="2" t="s">
        <v>13611</v>
      </c>
      <c r="Q1136" s="2" t="s">
        <v>13612</v>
      </c>
      <c r="R1136" s="2" t="s">
        <v>13613</v>
      </c>
      <c r="S1136" s="2" t="s">
        <v>13614</v>
      </c>
      <c r="T1136" s="2" t="s">
        <v>13615</v>
      </c>
      <c r="U1136" s="2" t="s">
        <v>44</v>
      </c>
      <c r="V1136" s="2"/>
      <c r="W1136" s="2"/>
      <c r="X1136" s="2"/>
      <c r="Y1136" s="2"/>
      <c r="Z1136" s="2" t="s">
        <v>13616</v>
      </c>
      <c r="AA1136" s="2">
        <f>FIND("Approved Date:",Table1[[#This Row],[Footer Text]],1)+15</f>
        <v>126</v>
      </c>
      <c r="AB1136" s="2">
        <f>LEN(Table1[[#This Row],[Footer Text]])</f>
        <v>136</v>
      </c>
      <c r="AC1136" s="2" t="str">
        <f>SUBSTITUTE(MID(Table1[[#This Row],[Footer Text]],Table1[[#This Row],[Approved Date:]],Table1[[#This Row],[Column1]]-Table1[[#This Row],[Approved Date:]]),"-","/")</f>
        <v>11/23/2025</v>
      </c>
      <c r="AD1136" s="3">
        <f>IFERROR(IFERROR(DATEVALUE(Table1[[#This Row],[Column2]]),DATE(MID(Table1[[#This Row],[Column2]],FIND(20,Table1[[#This Row],[Column2]],1),4),MID(Table1[[#This Row],[Column2]],FIND("/",Table1[[#This Row],[Column2]],1)+1,2),1)),"Check")</f>
        <v>45984</v>
      </c>
      <c r="AE1136" s="3">
        <f ca="1">IFERROR(TODAY()-Table1[[#This Row],[Column3]],"")</f>
        <v>231</v>
      </c>
      <c r="AF1136" s="3" t="str">
        <f>VLOOKUP(Table1[[#This Row],[Location of the Job]],Table2[],3,FALSE)</f>
        <v>L&amp;R</v>
      </c>
    </row>
    <row r="1137" spans="1:32" x14ac:dyDescent="0.25">
      <c r="A1137" s="2" t="s">
        <v>13617</v>
      </c>
      <c r="B1137" s="2" t="s">
        <v>27</v>
      </c>
      <c r="C1137" s="2" t="s">
        <v>13618</v>
      </c>
      <c r="D1137" s="2" t="s">
        <v>13619</v>
      </c>
      <c r="E1137" s="2" t="s">
        <v>7281</v>
      </c>
      <c r="F1137" s="2" t="s">
        <v>9543</v>
      </c>
      <c r="G1137" s="2">
        <v>3</v>
      </c>
      <c r="H1137" s="2">
        <v>4</v>
      </c>
      <c r="I1137" s="2" t="s">
        <v>13620</v>
      </c>
      <c r="J1137" s="2" t="s">
        <v>13621</v>
      </c>
      <c r="K1137" s="2" t="s">
        <v>13622</v>
      </c>
      <c r="L1137" s="2" t="s">
        <v>13623</v>
      </c>
      <c r="M1137" s="2" t="s">
        <v>13624</v>
      </c>
      <c r="N1137" s="2" t="s">
        <v>13625</v>
      </c>
      <c r="O1137" s="2" t="s">
        <v>13626</v>
      </c>
      <c r="P1137" s="2" t="s">
        <v>13627</v>
      </c>
      <c r="Q1137" s="2" t="s">
        <v>1550</v>
      </c>
      <c r="R1137" s="2" t="s">
        <v>469</v>
      </c>
      <c r="S1137" s="2" t="s">
        <v>9551</v>
      </c>
      <c r="T1137" s="2" t="s">
        <v>13628</v>
      </c>
      <c r="U1137" s="2" t="s">
        <v>44</v>
      </c>
      <c r="V1137" s="2"/>
      <c r="W1137" s="2"/>
      <c r="X1137" s="2"/>
      <c r="Y1137" s="2"/>
      <c r="Z1137" s="2" t="s">
        <v>13629</v>
      </c>
      <c r="AA1137" s="2">
        <f>FIND("Approved Date:",Table1[[#This Row],[Footer Text]],1)+15</f>
        <v>132</v>
      </c>
      <c r="AB1137" s="2">
        <f>LEN(Table1[[#This Row],[Footer Text]])</f>
        <v>141</v>
      </c>
      <c r="AC1137" s="2" t="str">
        <f>SUBSTITUTE(MID(Table1[[#This Row],[Footer Text]],Table1[[#This Row],[Approved Date:]],Table1[[#This Row],[Column1]]-Table1[[#This Row],[Approved Date:]]),"-","/")</f>
        <v>10/8/2024</v>
      </c>
      <c r="AD1137" s="3">
        <f>IFERROR(IFERROR(DATEVALUE(Table1[[#This Row],[Column2]]),DATE(MID(Table1[[#This Row],[Column2]],FIND(20,Table1[[#This Row],[Column2]],1),4),MID(Table1[[#This Row],[Column2]],FIND("/",Table1[[#This Row],[Column2]],1)+1,2),1)),"Check")</f>
        <v>45573</v>
      </c>
      <c r="AE1137" s="3">
        <f ca="1">IFERROR(TODAY()-Table1[[#This Row],[Column3]],"")</f>
        <v>642</v>
      </c>
      <c r="AF1137" s="3" t="str">
        <f>VLOOKUP(Table1[[#This Row],[Location of the Job]],Table2[],3,FALSE)</f>
        <v>L&amp;R</v>
      </c>
    </row>
    <row r="1138" spans="1:32" x14ac:dyDescent="0.25">
      <c r="A1138" s="2" t="s">
        <v>13630</v>
      </c>
      <c r="B1138" s="2" t="s">
        <v>27</v>
      </c>
      <c r="C1138" s="2" t="s">
        <v>13631</v>
      </c>
      <c r="D1138" s="2" t="s">
        <v>13632</v>
      </c>
      <c r="E1138" s="2" t="s">
        <v>13633</v>
      </c>
      <c r="F1138" s="2" t="s">
        <v>13634</v>
      </c>
      <c r="G1138" s="2">
        <v>2</v>
      </c>
      <c r="H1138" s="2">
        <v>3</v>
      </c>
      <c r="I1138" s="2" t="s">
        <v>13635</v>
      </c>
      <c r="J1138" s="2" t="s">
        <v>13636</v>
      </c>
      <c r="K1138" s="2" t="s">
        <v>13637</v>
      </c>
      <c r="L1138" s="2" t="s">
        <v>13638</v>
      </c>
      <c r="M1138" s="2" t="s">
        <v>13639</v>
      </c>
      <c r="N1138" s="2" t="s">
        <v>13640</v>
      </c>
      <c r="O1138" s="2" t="s">
        <v>13641</v>
      </c>
      <c r="P1138" s="2" t="s">
        <v>13642</v>
      </c>
      <c r="Q1138" s="2" t="s">
        <v>200</v>
      </c>
      <c r="R1138" s="2" t="s">
        <v>390</v>
      </c>
      <c r="S1138" s="2" t="s">
        <v>13643</v>
      </c>
      <c r="T1138" s="2" t="s">
        <v>392</v>
      </c>
      <c r="U1138" s="2" t="s">
        <v>44</v>
      </c>
      <c r="V1138" s="2"/>
      <c r="W1138" s="2"/>
      <c r="X1138" s="2"/>
      <c r="Y1138" s="2"/>
      <c r="Z1138" s="2" t="s">
        <v>13644</v>
      </c>
      <c r="AA1138" s="2">
        <f>FIND("Approved Date:",Table1[[#This Row],[Footer Text]],1)+15</f>
        <v>127</v>
      </c>
      <c r="AB1138" s="2">
        <f>LEN(Table1[[#This Row],[Footer Text]])</f>
        <v>137</v>
      </c>
      <c r="AC1138" s="2" t="str">
        <f>SUBSTITUTE(MID(Table1[[#This Row],[Footer Text]],Table1[[#This Row],[Approved Date:]],Table1[[#This Row],[Column1]]-Table1[[#This Row],[Approved Date:]]),"-","/")</f>
        <v>2022/10/01</v>
      </c>
      <c r="AD1138" s="3">
        <f>IFERROR(IFERROR(DATEVALUE(Table1[[#This Row],[Column2]]),DATE(MID(Table1[[#This Row],[Column2]],FIND(20,Table1[[#This Row],[Column2]],1),4),MID(Table1[[#This Row],[Column2]],FIND("/",Table1[[#This Row],[Column2]],1)+1,2),1)),"Check")</f>
        <v>44835</v>
      </c>
      <c r="AE1138" s="3">
        <f ca="1">IFERROR(TODAY()-Table1[[#This Row],[Column3]],"")</f>
        <v>1380</v>
      </c>
      <c r="AF1138" s="3" t="str">
        <f>VLOOKUP(Table1[[#This Row],[Location of the Job]],Table2[],3,FALSE)</f>
        <v>L&amp;R</v>
      </c>
    </row>
    <row r="1139" spans="1:32" x14ac:dyDescent="0.25">
      <c r="A1139" s="2" t="s">
        <v>13645</v>
      </c>
      <c r="B1139" s="2" t="s">
        <v>27</v>
      </c>
      <c r="C1139" s="2" t="s">
        <v>13646</v>
      </c>
      <c r="D1139" s="2" t="s">
        <v>13647</v>
      </c>
      <c r="E1139" s="2" t="s">
        <v>7281</v>
      </c>
      <c r="F1139" s="2" t="s">
        <v>13648</v>
      </c>
      <c r="G1139" s="2">
        <v>1</v>
      </c>
      <c r="H1139" s="2">
        <v>3</v>
      </c>
      <c r="I1139" s="2" t="s">
        <v>13649</v>
      </c>
      <c r="J1139" s="2" t="s">
        <v>13650</v>
      </c>
      <c r="K1139" s="2" t="s">
        <v>13651</v>
      </c>
      <c r="L1139" s="2" t="s">
        <v>13652</v>
      </c>
      <c r="M1139" s="2" t="s">
        <v>13653</v>
      </c>
      <c r="N1139" s="2" t="s">
        <v>13654</v>
      </c>
      <c r="O1139" s="2" t="s">
        <v>13655</v>
      </c>
      <c r="P1139" s="2" t="s">
        <v>13656</v>
      </c>
      <c r="Q1139" s="2" t="s">
        <v>200</v>
      </c>
      <c r="R1139" s="2" t="s">
        <v>469</v>
      </c>
      <c r="S1139" s="2" t="s">
        <v>2141</v>
      </c>
      <c r="T1139" s="2" t="s">
        <v>43</v>
      </c>
      <c r="U1139" s="2" t="s">
        <v>44</v>
      </c>
      <c r="V1139" s="2"/>
      <c r="W1139" s="2"/>
      <c r="X1139" s="2"/>
      <c r="Y1139" s="2"/>
      <c r="Z1139" s="2" t="s">
        <v>13657</v>
      </c>
      <c r="AA1139" s="2">
        <f>FIND("Approved Date:",Table1[[#This Row],[Footer Text]],1)+15</f>
        <v>131</v>
      </c>
      <c r="AB1139" s="2">
        <f>LEN(Table1[[#This Row],[Footer Text]])</f>
        <v>139</v>
      </c>
      <c r="AC1139" s="2" t="str">
        <f>SUBSTITUTE(MID(Table1[[#This Row],[Footer Text]],Table1[[#This Row],[Approved Date:]],Table1[[#This Row],[Column1]]-Table1[[#This Row],[Approved Date:]]),"-","/")</f>
        <v>1/2/2024</v>
      </c>
      <c r="AD1139" s="3">
        <f>IFERROR(IFERROR(DATEVALUE(Table1[[#This Row],[Column2]]),DATE(MID(Table1[[#This Row],[Column2]],FIND(20,Table1[[#This Row],[Column2]],1),4),MID(Table1[[#This Row],[Column2]],FIND("/",Table1[[#This Row],[Column2]],1)+1,2),1)),"Check")</f>
        <v>45293</v>
      </c>
      <c r="AE1139" s="3">
        <f ca="1">IFERROR(TODAY()-Table1[[#This Row],[Column3]],"")</f>
        <v>922</v>
      </c>
      <c r="AF1139" s="3" t="str">
        <f>VLOOKUP(Table1[[#This Row],[Location of the Job]],Table2[],3,FALSE)</f>
        <v>L&amp;R</v>
      </c>
    </row>
    <row r="1140" spans="1:32" x14ac:dyDescent="0.25">
      <c r="A1140" s="2" t="s">
        <v>13658</v>
      </c>
      <c r="B1140" s="2" t="s">
        <v>27</v>
      </c>
      <c r="C1140" s="2" t="s">
        <v>13659</v>
      </c>
      <c r="D1140" s="2" t="s">
        <v>13660</v>
      </c>
      <c r="E1140" s="2" t="s">
        <v>7281</v>
      </c>
      <c r="F1140" s="2" t="s">
        <v>13647</v>
      </c>
      <c r="G1140" s="2">
        <v>0</v>
      </c>
      <c r="H1140" s="2">
        <v>2</v>
      </c>
      <c r="I1140" s="2" t="s">
        <v>13661</v>
      </c>
      <c r="J1140" s="2" t="s">
        <v>13662</v>
      </c>
      <c r="K1140" s="2" t="s">
        <v>13663</v>
      </c>
      <c r="L1140" s="2" t="s">
        <v>13664</v>
      </c>
      <c r="M1140" s="2" t="s">
        <v>13665</v>
      </c>
      <c r="N1140" s="2" t="s">
        <v>13666</v>
      </c>
      <c r="O1140" s="2" t="s">
        <v>13667</v>
      </c>
      <c r="P1140" s="2" t="s">
        <v>13668</v>
      </c>
      <c r="Q1140" s="2" t="s">
        <v>58</v>
      </c>
      <c r="R1140" s="2" t="s">
        <v>13669</v>
      </c>
      <c r="S1140" s="2" t="s">
        <v>2375</v>
      </c>
      <c r="T1140" s="2" t="s">
        <v>43</v>
      </c>
      <c r="U1140" s="2" t="s">
        <v>44</v>
      </c>
      <c r="V1140" s="2"/>
      <c r="W1140" s="2"/>
      <c r="X1140" s="2"/>
      <c r="Y1140" s="2"/>
      <c r="Z1140" s="2" t="s">
        <v>13670</v>
      </c>
      <c r="AA1140" s="2">
        <f>FIND("Approved Date:",Table1[[#This Row],[Footer Text]],1)+15</f>
        <v>131</v>
      </c>
      <c r="AB1140" s="2">
        <f>LEN(Table1[[#This Row],[Footer Text]])</f>
        <v>139</v>
      </c>
      <c r="AC1140" s="2" t="str">
        <f>SUBSTITUTE(MID(Table1[[#This Row],[Footer Text]],Table1[[#This Row],[Approved Date:]],Table1[[#This Row],[Column1]]-Table1[[#This Row],[Approved Date:]]),"-","/")</f>
        <v>5/8/2024</v>
      </c>
      <c r="AD1140" s="3">
        <f>IFERROR(IFERROR(DATEVALUE(Table1[[#This Row],[Column2]]),DATE(MID(Table1[[#This Row],[Column2]],FIND(20,Table1[[#This Row],[Column2]],1),4),MID(Table1[[#This Row],[Column2]],FIND("/",Table1[[#This Row],[Column2]],1)+1,2),1)),"Check")</f>
        <v>45420</v>
      </c>
      <c r="AE1140" s="3">
        <f ca="1">IFERROR(TODAY()-Table1[[#This Row],[Column3]],"")</f>
        <v>795</v>
      </c>
      <c r="AF1140" s="3" t="str">
        <f>VLOOKUP(Table1[[#This Row],[Location of the Job]],Table2[],3,FALSE)</f>
        <v>L&amp;R</v>
      </c>
    </row>
    <row r="1141" spans="1:32" x14ac:dyDescent="0.25">
      <c r="A1141" s="2" t="s">
        <v>13671</v>
      </c>
      <c r="B1141" s="2" t="s">
        <v>27</v>
      </c>
      <c r="C1141" s="2" t="s">
        <v>13672</v>
      </c>
      <c r="D1141" s="2" t="s">
        <v>13673</v>
      </c>
      <c r="E1141" s="2" t="s">
        <v>7281</v>
      </c>
      <c r="F1141" s="2" t="s">
        <v>13674</v>
      </c>
      <c r="G1141" s="2"/>
      <c r="H1141" s="2">
        <v>2</v>
      </c>
      <c r="I1141" s="2" t="s">
        <v>13675</v>
      </c>
      <c r="J1141" s="2" t="s">
        <v>13676</v>
      </c>
      <c r="K1141" s="2" t="s">
        <v>13677</v>
      </c>
      <c r="L1141" s="2" t="s">
        <v>13678</v>
      </c>
      <c r="M1141" s="2" t="s">
        <v>13679</v>
      </c>
      <c r="N1141" s="2" t="s">
        <v>13680</v>
      </c>
      <c r="O1141" s="2" t="s">
        <v>13681</v>
      </c>
      <c r="P1141" s="2"/>
      <c r="Q1141" s="2" t="s">
        <v>58</v>
      </c>
      <c r="R1141" s="2" t="s">
        <v>13682</v>
      </c>
      <c r="S1141" s="2"/>
      <c r="T1141" s="2" t="s">
        <v>13683</v>
      </c>
      <c r="U1141" s="2" t="s">
        <v>44</v>
      </c>
      <c r="V1141" s="2"/>
      <c r="W1141" s="2"/>
      <c r="X1141" s="2"/>
      <c r="Y1141" s="2"/>
      <c r="Z1141" s="2" t="s">
        <v>13684</v>
      </c>
      <c r="AA1141" s="2">
        <f>FIND("Approved Date:",Table1[[#This Row],[Footer Text]],1)+15</f>
        <v>136</v>
      </c>
      <c r="AB1141" s="2">
        <f>LEN(Table1[[#This Row],[Footer Text]])</f>
        <v>146</v>
      </c>
      <c r="AC1141" s="2" t="str">
        <f>SUBSTITUTE(MID(Table1[[#This Row],[Footer Text]],Table1[[#This Row],[Approved Date:]],Table1[[#This Row],[Column1]]-Table1[[#This Row],[Approved Date:]]),"-","/")</f>
        <v>01/24/2017</v>
      </c>
      <c r="AD1141" s="3">
        <f>IFERROR(IFERROR(DATEVALUE(Table1[[#This Row],[Column2]]),DATE(MID(Table1[[#This Row],[Column2]],FIND(20,Table1[[#This Row],[Column2]],1),4),MID(Table1[[#This Row],[Column2]],FIND("/",Table1[[#This Row],[Column2]],1)+1,2),1)),"Check")</f>
        <v>42759</v>
      </c>
      <c r="AE1141" s="3">
        <f ca="1">IFERROR(TODAY()-Table1[[#This Row],[Column3]],"")</f>
        <v>3456</v>
      </c>
      <c r="AF1141" s="3" t="str">
        <f>VLOOKUP(Table1[[#This Row],[Location of the Job]],Table2[],3,FALSE)</f>
        <v>L&amp;R</v>
      </c>
    </row>
    <row r="1142" spans="1:32" x14ac:dyDescent="0.25">
      <c r="A1142" s="2" t="s">
        <v>13685</v>
      </c>
      <c r="B1142" s="2" t="s">
        <v>27</v>
      </c>
      <c r="C1142" s="2" t="s">
        <v>13686</v>
      </c>
      <c r="D1142" s="2" t="s">
        <v>13687</v>
      </c>
      <c r="E1142" s="2" t="s">
        <v>13688</v>
      </c>
      <c r="F1142" s="2" t="s">
        <v>13689</v>
      </c>
      <c r="G1142" s="2">
        <v>2</v>
      </c>
      <c r="H1142" s="2">
        <v>3</v>
      </c>
      <c r="I1142" s="2" t="s">
        <v>13690</v>
      </c>
      <c r="J1142" s="2" t="s">
        <v>13691</v>
      </c>
      <c r="K1142" s="2" t="s">
        <v>13692</v>
      </c>
      <c r="L1142" s="2" t="s">
        <v>13693</v>
      </c>
      <c r="M1142" s="2" t="s">
        <v>13694</v>
      </c>
      <c r="N1142" s="2" t="s">
        <v>13695</v>
      </c>
      <c r="O1142" s="2" t="s">
        <v>13696</v>
      </c>
      <c r="P1142" s="2" t="s">
        <v>13697</v>
      </c>
      <c r="Q1142" s="2" t="s">
        <v>200</v>
      </c>
      <c r="R1142" s="2" t="s">
        <v>13698</v>
      </c>
      <c r="S1142" s="2" t="s">
        <v>13699</v>
      </c>
      <c r="T1142" s="2" t="s">
        <v>13700</v>
      </c>
      <c r="U1142" s="2" t="s">
        <v>44</v>
      </c>
      <c r="V1142" s="2"/>
      <c r="W1142" s="2"/>
      <c r="X1142" s="2"/>
      <c r="Y1142" s="2"/>
      <c r="Z1142" s="2" t="s">
        <v>13701</v>
      </c>
      <c r="AA1142" s="2">
        <f>FIND("Approved Date:",Table1[[#This Row],[Footer Text]],1)+15</f>
        <v>125</v>
      </c>
      <c r="AB1142" s="2">
        <f>LEN(Table1[[#This Row],[Footer Text]])</f>
        <v>135</v>
      </c>
      <c r="AC1142" s="2" t="str">
        <f>SUBSTITUTE(MID(Table1[[#This Row],[Footer Text]],Table1[[#This Row],[Approved Date:]],Table1[[#This Row],[Column1]]-Table1[[#This Row],[Approved Date:]]),"-","/")</f>
        <v>2020/11/16</v>
      </c>
      <c r="AD1142" s="3">
        <f>IFERROR(IFERROR(DATEVALUE(Table1[[#This Row],[Column2]]),DATE(MID(Table1[[#This Row],[Column2]],FIND(20,Table1[[#This Row],[Column2]],1),4),MID(Table1[[#This Row],[Column2]],FIND("/",Table1[[#This Row],[Column2]],1)+1,2),1)),"Check")</f>
        <v>44151</v>
      </c>
      <c r="AE1142" s="3">
        <f ca="1">IFERROR(TODAY()-Table1[[#This Row],[Column3]],"")</f>
        <v>2064</v>
      </c>
      <c r="AF1142" s="3" t="str">
        <f>VLOOKUP(Table1[[#This Row],[Location of the Job]],Table2[],3,FALSE)</f>
        <v>L&amp;R</v>
      </c>
    </row>
    <row r="1143" spans="1:32" x14ac:dyDescent="0.25">
      <c r="A1143" s="2" t="s">
        <v>13702</v>
      </c>
      <c r="B1143" s="2" t="s">
        <v>27</v>
      </c>
      <c r="C1143" s="2" t="s">
        <v>13703</v>
      </c>
      <c r="D1143" s="2" t="s">
        <v>13704</v>
      </c>
      <c r="E1143" s="2" t="s">
        <v>13688</v>
      </c>
      <c r="F1143" s="2" t="s">
        <v>13687</v>
      </c>
      <c r="G1143" s="2" t="s">
        <v>68</v>
      </c>
      <c r="H1143" s="2">
        <v>2</v>
      </c>
      <c r="I1143" s="2" t="s">
        <v>13705</v>
      </c>
      <c r="J1143" s="2" t="s">
        <v>13706</v>
      </c>
      <c r="K1143" s="2" t="s">
        <v>13707</v>
      </c>
      <c r="L1143" s="2" t="s">
        <v>13708</v>
      </c>
      <c r="M1143" s="2" t="s">
        <v>13709</v>
      </c>
      <c r="N1143" s="2" t="s">
        <v>13710</v>
      </c>
      <c r="O1143" s="2" t="s">
        <v>13711</v>
      </c>
      <c r="P1143" s="2" t="s">
        <v>13712</v>
      </c>
      <c r="Q1143" s="2" t="s">
        <v>58</v>
      </c>
      <c r="R1143" s="2" t="s">
        <v>13713</v>
      </c>
      <c r="S1143" s="2" t="s">
        <v>13714</v>
      </c>
      <c r="T1143" s="2" t="s">
        <v>913</v>
      </c>
      <c r="U1143" s="2" t="s">
        <v>44</v>
      </c>
      <c r="V1143" s="2"/>
      <c r="W1143" s="2"/>
      <c r="X1143" s="2"/>
      <c r="Y1143" s="2"/>
      <c r="Z1143" s="2" t="s">
        <v>13715</v>
      </c>
      <c r="AA1143" s="2">
        <f>FIND("Approved Date:",Table1[[#This Row],[Footer Text]],1)+15</f>
        <v>126</v>
      </c>
      <c r="AB1143" s="2">
        <f>LEN(Table1[[#This Row],[Footer Text]])</f>
        <v>136</v>
      </c>
      <c r="AC1143" s="2" t="str">
        <f>SUBSTITUTE(MID(Table1[[#This Row],[Footer Text]],Table1[[#This Row],[Approved Date:]],Table1[[#This Row],[Column1]]-Table1[[#This Row],[Approved Date:]]),"-","/")</f>
        <v>2022/07/09</v>
      </c>
      <c r="AD1143" s="3">
        <f>IFERROR(IFERROR(DATEVALUE(Table1[[#This Row],[Column2]]),DATE(MID(Table1[[#This Row],[Column2]],FIND(20,Table1[[#This Row],[Column2]],1),4),MID(Table1[[#This Row],[Column2]],FIND("/",Table1[[#This Row],[Column2]],1)+1,2),1)),"Check")</f>
        <v>44751</v>
      </c>
      <c r="AE1143" s="3">
        <f ca="1">IFERROR(TODAY()-Table1[[#This Row],[Column3]],"")</f>
        <v>1464</v>
      </c>
      <c r="AF1143" s="3" t="str">
        <f>VLOOKUP(Table1[[#This Row],[Location of the Job]],Table2[],3,FALSE)</f>
        <v>L&amp;R</v>
      </c>
    </row>
    <row r="1144" spans="1:32" x14ac:dyDescent="0.25">
      <c r="A1144" s="2" t="s">
        <v>13716</v>
      </c>
      <c r="B1144" s="2" t="s">
        <v>27</v>
      </c>
      <c r="C1144" s="2" t="s">
        <v>13717</v>
      </c>
      <c r="D1144" s="2" t="s">
        <v>13718</v>
      </c>
      <c r="E1144" s="2" t="s">
        <v>13719</v>
      </c>
      <c r="F1144" s="2" t="s">
        <v>13720</v>
      </c>
      <c r="G1144" s="2" t="s">
        <v>68</v>
      </c>
      <c r="H1144" s="2">
        <v>1</v>
      </c>
      <c r="I1144" s="2" t="s">
        <v>13721</v>
      </c>
      <c r="J1144" s="2" t="s">
        <v>4560</v>
      </c>
      <c r="K1144" s="2" t="s">
        <v>13722</v>
      </c>
      <c r="L1144" s="2" t="s">
        <v>13723</v>
      </c>
      <c r="M1144" s="2" t="s">
        <v>36</v>
      </c>
      <c r="N1144" s="2" t="s">
        <v>4563</v>
      </c>
      <c r="O1144" s="2" t="s">
        <v>4564</v>
      </c>
      <c r="P1144" s="2" t="s">
        <v>4565</v>
      </c>
      <c r="Q1144" s="2" t="s">
        <v>58</v>
      </c>
      <c r="R1144" s="2" t="s">
        <v>4566</v>
      </c>
      <c r="S1144" s="2" t="s">
        <v>13724</v>
      </c>
      <c r="T1144" s="2" t="s">
        <v>13725</v>
      </c>
      <c r="U1144" s="2" t="s">
        <v>44</v>
      </c>
      <c r="V1144" s="2"/>
      <c r="W1144" s="2"/>
      <c r="X1144" s="2"/>
      <c r="Y1144" s="2"/>
      <c r="Z1144" s="2" t="s">
        <v>13726</v>
      </c>
      <c r="AA1144" s="2">
        <f>FIND("Approved Date:",Table1[[#This Row],[Footer Text]],1)+15</f>
        <v>128</v>
      </c>
      <c r="AB1144" s="2">
        <f>LEN(Table1[[#This Row],[Footer Text]])</f>
        <v>136</v>
      </c>
      <c r="AC1144" s="2" t="str">
        <f>SUBSTITUTE(MID(Table1[[#This Row],[Footer Text]],Table1[[#This Row],[Approved Date:]],Table1[[#This Row],[Column1]]-Table1[[#This Row],[Approved Date:]]),"-","/")</f>
        <v>9/9/2023</v>
      </c>
      <c r="AD1144" s="3">
        <f>IFERROR(IFERROR(DATEVALUE(Table1[[#This Row],[Column2]]),DATE(MID(Table1[[#This Row],[Column2]],FIND(20,Table1[[#This Row],[Column2]],1),4),MID(Table1[[#This Row],[Column2]],FIND("/",Table1[[#This Row],[Column2]],1)+1,2),1)),"Check")</f>
        <v>45178</v>
      </c>
      <c r="AE1144" s="3">
        <f ca="1">IFERROR(TODAY()-Table1[[#This Row],[Column3]],"")</f>
        <v>1037</v>
      </c>
      <c r="AF1144" s="3" t="str">
        <f>VLOOKUP(Table1[[#This Row],[Location of the Job]],Table2[],3,FALSE)</f>
        <v xml:space="preserve">CR </v>
      </c>
    </row>
    <row r="1145" spans="1:32" x14ac:dyDescent="0.25">
      <c r="A1145" s="2" t="s">
        <v>13727</v>
      </c>
      <c r="B1145" s="2" t="s">
        <v>27</v>
      </c>
      <c r="C1145" s="2" t="s">
        <v>13728</v>
      </c>
      <c r="D1145" s="2" t="s">
        <v>13720</v>
      </c>
      <c r="E1145" s="2" t="s">
        <v>13729</v>
      </c>
      <c r="F1145" s="2" t="s">
        <v>7452</v>
      </c>
      <c r="G1145" s="2" t="s">
        <v>417</v>
      </c>
      <c r="H1145" s="2" t="s">
        <v>341</v>
      </c>
      <c r="I1145" s="2" t="s">
        <v>13730</v>
      </c>
      <c r="J1145" s="2" t="s">
        <v>13731</v>
      </c>
      <c r="K1145" s="2" t="s">
        <v>2409</v>
      </c>
      <c r="L1145" s="2" t="s">
        <v>13732</v>
      </c>
      <c r="M1145" s="2" t="s">
        <v>101</v>
      </c>
      <c r="N1145" s="2" t="s">
        <v>1727</v>
      </c>
      <c r="O1145" s="2" t="s">
        <v>13733</v>
      </c>
      <c r="P1145" s="2" t="s">
        <v>13734</v>
      </c>
      <c r="Q1145" s="2" t="s">
        <v>58</v>
      </c>
      <c r="R1145" s="2" t="s">
        <v>13735</v>
      </c>
      <c r="S1145" s="2" t="s">
        <v>7477</v>
      </c>
      <c r="T1145" s="2" t="s">
        <v>43</v>
      </c>
      <c r="U1145" s="2" t="s">
        <v>44</v>
      </c>
      <c r="V1145" s="2"/>
      <c r="W1145" s="2"/>
      <c r="X1145" s="2"/>
      <c r="Y1145" s="2"/>
      <c r="Z1145" s="2" t="s">
        <v>13736</v>
      </c>
      <c r="AA1145" s="2">
        <f>FIND("Approved Date:",Table1[[#This Row],[Footer Text]],1)+15</f>
        <v>144</v>
      </c>
      <c r="AB1145" s="2">
        <f>LEN(Table1[[#This Row],[Footer Text]])</f>
        <v>153</v>
      </c>
      <c r="AC1145" s="2" t="str">
        <f>SUBSTITUTE(MID(Table1[[#This Row],[Footer Text]],Table1[[#This Row],[Approved Date:]],Table1[[#This Row],[Column1]]-Table1[[#This Row],[Approved Date:]]),"-","/")</f>
        <v>4/21/2024</v>
      </c>
      <c r="AD1145" s="3">
        <f>IFERROR(IFERROR(DATEVALUE(Table1[[#This Row],[Column2]]),DATE(MID(Table1[[#This Row],[Column2]],FIND(20,Table1[[#This Row],[Column2]],1),4),MID(Table1[[#This Row],[Column2]],FIND("/",Table1[[#This Row],[Column2]],1)+1,2),1)),"Check")</f>
        <v>45403</v>
      </c>
      <c r="AE1145" s="3">
        <f ca="1">IFERROR(TODAY()-Table1[[#This Row],[Column3]],"")</f>
        <v>812</v>
      </c>
      <c r="AF1145" s="3" t="str">
        <f>VLOOKUP(Table1[[#This Row],[Location of the Job]],Table2[],3,FALSE)</f>
        <v xml:space="preserve">CR </v>
      </c>
    </row>
    <row r="1146" spans="1:32" x14ac:dyDescent="0.25">
      <c r="A1146" s="2" t="s">
        <v>13737</v>
      </c>
      <c r="B1146" s="2" t="s">
        <v>27</v>
      </c>
      <c r="C1146" s="2" t="s">
        <v>13738</v>
      </c>
      <c r="D1146" s="2" t="s">
        <v>13739</v>
      </c>
      <c r="E1146" s="2" t="s">
        <v>7281</v>
      </c>
      <c r="F1146" s="2" t="s">
        <v>9543</v>
      </c>
      <c r="G1146" s="2">
        <v>0</v>
      </c>
      <c r="H1146" s="2" t="s">
        <v>179</v>
      </c>
      <c r="I1146" s="2" t="s">
        <v>13740</v>
      </c>
      <c r="J1146" s="2" t="s">
        <v>13741</v>
      </c>
      <c r="K1146" s="2" t="s">
        <v>13742</v>
      </c>
      <c r="L1146" s="2" t="s">
        <v>13743</v>
      </c>
      <c r="M1146" s="2" t="s">
        <v>13744</v>
      </c>
      <c r="N1146" s="2" t="s">
        <v>13745</v>
      </c>
      <c r="O1146" s="2" t="s">
        <v>13746</v>
      </c>
      <c r="P1146" s="2" t="s">
        <v>13747</v>
      </c>
      <c r="Q1146" s="2" t="s">
        <v>1964</v>
      </c>
      <c r="R1146" s="2" t="s">
        <v>13748</v>
      </c>
      <c r="S1146" s="2" t="s">
        <v>2141</v>
      </c>
      <c r="T1146" s="2" t="s">
        <v>43</v>
      </c>
      <c r="U1146" s="2" t="s">
        <v>44</v>
      </c>
      <c r="V1146" s="2"/>
      <c r="W1146" s="2"/>
      <c r="X1146" s="2"/>
      <c r="Y1146" s="2"/>
      <c r="Z1146" s="2" t="s">
        <v>13749</v>
      </c>
      <c r="AA1146" s="2">
        <f>FIND("Approved Date:",Table1[[#This Row],[Footer Text]],1)+15</f>
        <v>134</v>
      </c>
      <c r="AB1146" s="2">
        <f>LEN(Table1[[#This Row],[Footer Text]])</f>
        <v>144</v>
      </c>
      <c r="AC1146" s="2" t="str">
        <f>SUBSTITUTE(MID(Table1[[#This Row],[Footer Text]],Table1[[#This Row],[Approved Date:]],Table1[[#This Row],[Column1]]-Table1[[#This Row],[Approved Date:]]),"-","/")</f>
        <v>10/28/2024</v>
      </c>
      <c r="AD1146" s="3">
        <f>IFERROR(IFERROR(DATEVALUE(Table1[[#This Row],[Column2]]),DATE(MID(Table1[[#This Row],[Column2]],FIND(20,Table1[[#This Row],[Column2]],1),4),MID(Table1[[#This Row],[Column2]],FIND("/",Table1[[#This Row],[Column2]],1)+1,2),1)),"Check")</f>
        <v>45593</v>
      </c>
      <c r="AE1146" s="3">
        <f ca="1">IFERROR(TODAY()-Table1[[#This Row],[Column3]],"")</f>
        <v>622</v>
      </c>
      <c r="AF1146" s="3" t="str">
        <f>VLOOKUP(Table1[[#This Row],[Location of the Job]],Table2[],3,FALSE)</f>
        <v>L&amp;R</v>
      </c>
    </row>
    <row r="1147" spans="1:32" x14ac:dyDescent="0.25">
      <c r="A1147" s="2" t="s">
        <v>13750</v>
      </c>
      <c r="B1147" s="2" t="s">
        <v>27</v>
      </c>
      <c r="C1147" s="2" t="s">
        <v>13751</v>
      </c>
      <c r="D1147" s="2" t="s">
        <v>13674</v>
      </c>
      <c r="E1147" s="2" t="s">
        <v>7281</v>
      </c>
      <c r="F1147" s="2" t="s">
        <v>13752</v>
      </c>
      <c r="G1147" s="2">
        <v>2</v>
      </c>
      <c r="H1147" s="2">
        <v>3</v>
      </c>
      <c r="I1147" s="2" t="s">
        <v>13753</v>
      </c>
      <c r="J1147" s="2" t="s">
        <v>13754</v>
      </c>
      <c r="K1147" s="2" t="s">
        <v>13755</v>
      </c>
      <c r="L1147" s="2" t="s">
        <v>13756</v>
      </c>
      <c r="M1147" s="2" t="s">
        <v>13757</v>
      </c>
      <c r="N1147" s="2" t="s">
        <v>13758</v>
      </c>
      <c r="O1147" s="2" t="s">
        <v>13759</v>
      </c>
      <c r="P1147" s="2"/>
      <c r="Q1147" s="2" t="s">
        <v>200</v>
      </c>
      <c r="R1147" s="2" t="s">
        <v>13760</v>
      </c>
      <c r="S1147" s="2" t="s">
        <v>1008</v>
      </c>
      <c r="T1147" s="2" t="s">
        <v>13683</v>
      </c>
      <c r="U1147" s="2" t="s">
        <v>44</v>
      </c>
      <c r="V1147" s="2"/>
      <c r="W1147" s="2"/>
      <c r="X1147" s="2"/>
      <c r="Y1147" s="2"/>
      <c r="Z1147" s="2" t="s">
        <v>13761</v>
      </c>
      <c r="AA1147" s="2">
        <f>FIND("Approved Date:",Table1[[#This Row],[Footer Text]],1)+15</f>
        <v>126</v>
      </c>
      <c r="AB1147" s="2">
        <f>LEN(Table1[[#This Row],[Footer Text]])</f>
        <v>136</v>
      </c>
      <c r="AC1147" s="2" t="str">
        <f>SUBSTITUTE(MID(Table1[[#This Row],[Footer Text]],Table1[[#This Row],[Approved Date:]],Table1[[#This Row],[Column1]]-Table1[[#This Row],[Approved Date:]]),"-","/")</f>
        <v>2020/11/16</v>
      </c>
      <c r="AD1147" s="3">
        <f>IFERROR(IFERROR(DATEVALUE(Table1[[#This Row],[Column2]]),DATE(MID(Table1[[#This Row],[Column2]],FIND(20,Table1[[#This Row],[Column2]],1),4),MID(Table1[[#This Row],[Column2]],FIND("/",Table1[[#This Row],[Column2]],1)+1,2),1)),"Check")</f>
        <v>44151</v>
      </c>
      <c r="AE1147" s="3">
        <f ca="1">IFERROR(TODAY()-Table1[[#This Row],[Column3]],"")</f>
        <v>2064</v>
      </c>
      <c r="AF1147" s="3" t="str">
        <f>VLOOKUP(Table1[[#This Row],[Location of the Job]],Table2[],3,FALSE)</f>
        <v>L&amp;R</v>
      </c>
    </row>
    <row r="1148" spans="1:32" x14ac:dyDescent="0.25">
      <c r="A1148" s="2" t="s">
        <v>13762</v>
      </c>
      <c r="B1148" s="2" t="s">
        <v>27</v>
      </c>
      <c r="C1148" s="2" t="s">
        <v>13763</v>
      </c>
      <c r="D1148" s="2" t="s">
        <v>13764</v>
      </c>
      <c r="E1148" s="2" t="s">
        <v>7281</v>
      </c>
      <c r="F1148" s="2" t="s">
        <v>13674</v>
      </c>
      <c r="G1148" s="2"/>
      <c r="H1148" s="2">
        <v>2</v>
      </c>
      <c r="I1148" s="2" t="s">
        <v>13765</v>
      </c>
      <c r="J1148" s="2" t="s">
        <v>13766</v>
      </c>
      <c r="K1148" s="2" t="s">
        <v>13767</v>
      </c>
      <c r="L1148" s="2" t="s">
        <v>13768</v>
      </c>
      <c r="M1148" s="2" t="s">
        <v>13769</v>
      </c>
      <c r="N1148" s="2" t="s">
        <v>13770</v>
      </c>
      <c r="O1148" s="2" t="s">
        <v>13771</v>
      </c>
      <c r="P1148" s="2" t="s">
        <v>13772</v>
      </c>
      <c r="Q1148" s="2" t="s">
        <v>58</v>
      </c>
      <c r="R1148" s="2" t="s">
        <v>13773</v>
      </c>
      <c r="S1148" s="2"/>
      <c r="T1148" s="2" t="s">
        <v>13683</v>
      </c>
      <c r="U1148" s="2" t="s">
        <v>44</v>
      </c>
      <c r="V1148" s="2"/>
      <c r="W1148" s="2"/>
      <c r="X1148" s="2"/>
      <c r="Y1148" s="2"/>
      <c r="Z1148" s="2" t="s">
        <v>13774</v>
      </c>
      <c r="AA1148" s="2">
        <f>FIND("Approved Date:",Table1[[#This Row],[Footer Text]],1)+15</f>
        <v>126</v>
      </c>
      <c r="AB1148" s="2">
        <f>LEN(Table1[[#This Row],[Footer Text]])</f>
        <v>136</v>
      </c>
      <c r="AC1148" s="2" t="str">
        <f>SUBSTITUTE(MID(Table1[[#This Row],[Footer Text]],Table1[[#This Row],[Approved Date:]],Table1[[#This Row],[Column1]]-Table1[[#This Row],[Approved Date:]]),"-","/")</f>
        <v>2021/02/03</v>
      </c>
      <c r="AD1148" s="3">
        <f>IFERROR(IFERROR(DATEVALUE(Table1[[#This Row],[Column2]]),DATE(MID(Table1[[#This Row],[Column2]],FIND(20,Table1[[#This Row],[Column2]],1),4),MID(Table1[[#This Row],[Column2]],FIND("/",Table1[[#This Row],[Column2]],1)+1,2),1)),"Check")</f>
        <v>44230</v>
      </c>
      <c r="AE1148" s="3">
        <f ca="1">IFERROR(TODAY()-Table1[[#This Row],[Column3]],"")</f>
        <v>1985</v>
      </c>
      <c r="AF1148" s="3" t="str">
        <f>VLOOKUP(Table1[[#This Row],[Location of the Job]],Table2[],3,FALSE)</f>
        <v>L&amp;R</v>
      </c>
    </row>
    <row r="1149" spans="1:32" x14ac:dyDescent="0.25">
      <c r="A1149" s="2" t="s">
        <v>13775</v>
      </c>
      <c r="B1149" s="2" t="s">
        <v>27</v>
      </c>
      <c r="C1149" s="2" t="s">
        <v>13776</v>
      </c>
      <c r="D1149" s="2" t="s">
        <v>13777</v>
      </c>
      <c r="E1149" s="2" t="s">
        <v>7281</v>
      </c>
      <c r="F1149" s="2" t="s">
        <v>13778</v>
      </c>
      <c r="G1149" s="2">
        <v>2</v>
      </c>
      <c r="H1149" s="2" t="s">
        <v>179</v>
      </c>
      <c r="I1149" s="2" t="s">
        <v>13779</v>
      </c>
      <c r="J1149" s="2" t="s">
        <v>13741</v>
      </c>
      <c r="K1149" s="2" t="s">
        <v>13780</v>
      </c>
      <c r="L1149" s="2" t="s">
        <v>13781</v>
      </c>
      <c r="M1149" s="2" t="s">
        <v>13782</v>
      </c>
      <c r="N1149" s="2" t="s">
        <v>13745</v>
      </c>
      <c r="O1149" s="2" t="s">
        <v>13783</v>
      </c>
      <c r="P1149" s="2" t="s">
        <v>13747</v>
      </c>
      <c r="Q1149" s="2" t="s">
        <v>732</v>
      </c>
      <c r="R1149" s="2" t="s">
        <v>13748</v>
      </c>
      <c r="S1149" s="2" t="s">
        <v>2141</v>
      </c>
      <c r="T1149" s="2" t="s">
        <v>43</v>
      </c>
      <c r="U1149" s="2" t="s">
        <v>44</v>
      </c>
      <c r="V1149" s="2"/>
      <c r="W1149" s="2"/>
      <c r="X1149" s="2"/>
      <c r="Y1149" s="2"/>
      <c r="Z1149" s="2" t="s">
        <v>13784</v>
      </c>
      <c r="AA1149" s="2">
        <f>FIND("Approved Date:",Table1[[#This Row],[Footer Text]],1)+15</f>
        <v>135</v>
      </c>
      <c r="AB1149" s="2">
        <f>LEN(Table1[[#This Row],[Footer Text]])</f>
        <v>145</v>
      </c>
      <c r="AC1149" s="2" t="str">
        <f>SUBSTITUTE(MID(Table1[[#This Row],[Footer Text]],Table1[[#This Row],[Approved Date:]],Table1[[#This Row],[Column1]]-Table1[[#This Row],[Approved Date:]]),"-","/")</f>
        <v>11/26/2024</v>
      </c>
      <c r="AD1149" s="3">
        <f>IFERROR(IFERROR(DATEVALUE(Table1[[#This Row],[Column2]]),DATE(MID(Table1[[#This Row],[Column2]],FIND(20,Table1[[#This Row],[Column2]],1),4),MID(Table1[[#This Row],[Column2]],FIND("/",Table1[[#This Row],[Column2]],1)+1,2),1)),"Check")</f>
        <v>45622</v>
      </c>
      <c r="AE1149" s="3">
        <f ca="1">IFERROR(TODAY()-Table1[[#This Row],[Column3]],"")</f>
        <v>593</v>
      </c>
      <c r="AF1149" s="3" t="str">
        <f>VLOOKUP(Table1[[#This Row],[Location of the Job]],Table2[],3,FALSE)</f>
        <v>L&amp;R</v>
      </c>
    </row>
    <row r="1150" spans="1:32" x14ac:dyDescent="0.25">
      <c r="A1150" s="2" t="s">
        <v>13785</v>
      </c>
      <c r="B1150" s="2" t="s">
        <v>27</v>
      </c>
      <c r="C1150" s="2" t="s">
        <v>13786</v>
      </c>
      <c r="D1150" s="2" t="s">
        <v>13634</v>
      </c>
      <c r="E1150" s="2" t="s">
        <v>13787</v>
      </c>
      <c r="F1150" s="2" t="s">
        <v>9372</v>
      </c>
      <c r="G1150" s="2" t="s">
        <v>13788</v>
      </c>
      <c r="H1150" s="2" t="s">
        <v>179</v>
      </c>
      <c r="I1150" s="2" t="s">
        <v>13789</v>
      </c>
      <c r="J1150" s="2" t="s">
        <v>13790</v>
      </c>
      <c r="K1150" s="2" t="s">
        <v>13791</v>
      </c>
      <c r="L1150" s="2" t="s">
        <v>13792</v>
      </c>
      <c r="M1150" s="2" t="s">
        <v>13793</v>
      </c>
      <c r="N1150" s="2" t="s">
        <v>13794</v>
      </c>
      <c r="O1150" s="2" t="s">
        <v>13795</v>
      </c>
      <c r="P1150" s="2"/>
      <c r="Q1150" s="2" t="s">
        <v>732</v>
      </c>
      <c r="R1150" s="2" t="s">
        <v>13796</v>
      </c>
      <c r="S1150" s="2" t="s">
        <v>3283</v>
      </c>
      <c r="T1150" s="2" t="s">
        <v>13797</v>
      </c>
      <c r="U1150" s="2" t="s">
        <v>44</v>
      </c>
      <c r="V1150" s="2"/>
      <c r="W1150" s="2"/>
      <c r="X1150" s="2"/>
      <c r="Y1150" s="2"/>
      <c r="Z1150" s="2" t="s">
        <v>13798</v>
      </c>
      <c r="AA1150" s="2">
        <f>FIND("Approved Date:",Table1[[#This Row],[Footer Text]],1)+15</f>
        <v>129</v>
      </c>
      <c r="AB1150" s="2">
        <f>LEN(Table1[[#This Row],[Footer Text]])</f>
        <v>139</v>
      </c>
      <c r="AC1150" s="2" t="str">
        <f>SUBSTITUTE(MID(Table1[[#This Row],[Footer Text]],Table1[[#This Row],[Approved Date:]],Table1[[#This Row],[Column1]]-Table1[[#This Row],[Approved Date:]]),"-","/")</f>
        <v>2021/05/24</v>
      </c>
      <c r="AD1150" s="3">
        <f>IFERROR(IFERROR(DATEVALUE(Table1[[#This Row],[Column2]]),DATE(MID(Table1[[#This Row],[Column2]],FIND(20,Table1[[#This Row],[Column2]],1),4),MID(Table1[[#This Row],[Column2]],FIND("/",Table1[[#This Row],[Column2]],1)+1,2),1)),"Check")</f>
        <v>44340</v>
      </c>
      <c r="AE1150" s="3">
        <f ca="1">IFERROR(TODAY()-Table1[[#This Row],[Column3]],"")</f>
        <v>1875</v>
      </c>
      <c r="AF1150" s="3" t="str">
        <f>VLOOKUP(Table1[[#This Row],[Location of the Job]],Table2[],3,FALSE)</f>
        <v>L&amp;R</v>
      </c>
    </row>
    <row r="1151" spans="1:32" x14ac:dyDescent="0.25">
      <c r="A1151" s="2" t="s">
        <v>13799</v>
      </c>
      <c r="B1151" s="2" t="s">
        <v>27</v>
      </c>
      <c r="C1151" s="2" t="s">
        <v>13800</v>
      </c>
      <c r="D1151" s="2" t="s">
        <v>13801</v>
      </c>
      <c r="E1151" s="2" t="s">
        <v>13802</v>
      </c>
      <c r="F1151" s="2" t="s">
        <v>9557</v>
      </c>
      <c r="G1151" s="2">
        <v>0</v>
      </c>
      <c r="H1151" s="2" t="s">
        <v>179</v>
      </c>
      <c r="I1151" s="2" t="s">
        <v>13803</v>
      </c>
      <c r="J1151" s="2" t="s">
        <v>13804</v>
      </c>
      <c r="K1151" s="2" t="s">
        <v>13805</v>
      </c>
      <c r="L1151" s="2" t="s">
        <v>13806</v>
      </c>
      <c r="M1151" s="2" t="s">
        <v>13807</v>
      </c>
      <c r="N1151" s="2" t="s">
        <v>13808</v>
      </c>
      <c r="O1151" s="2" t="s">
        <v>13809</v>
      </c>
      <c r="P1151" s="2" t="s">
        <v>13810</v>
      </c>
      <c r="Q1151" s="2" t="s">
        <v>928</v>
      </c>
      <c r="R1151" s="2" t="s">
        <v>13811</v>
      </c>
      <c r="S1151" s="2" t="s">
        <v>13812</v>
      </c>
      <c r="T1151" s="2" t="s">
        <v>43</v>
      </c>
      <c r="U1151" s="2" t="s">
        <v>44</v>
      </c>
      <c r="V1151" s="2"/>
      <c r="W1151" s="2"/>
      <c r="X1151" s="2"/>
      <c r="Y1151" s="2"/>
      <c r="Z1151" s="2" t="s">
        <v>13813</v>
      </c>
      <c r="AA1151" s="2">
        <f>FIND("Approved Date:",Table1[[#This Row],[Footer Text]],1)+15</f>
        <v>133</v>
      </c>
      <c r="AB1151" s="2">
        <f>LEN(Table1[[#This Row],[Footer Text]])</f>
        <v>142</v>
      </c>
      <c r="AC1151" s="2" t="str">
        <f>SUBSTITUTE(MID(Table1[[#This Row],[Footer Text]],Table1[[#This Row],[Approved Date:]],Table1[[#This Row],[Column1]]-Table1[[#This Row],[Approved Date:]]),"-","/")</f>
        <v>5/10/2025</v>
      </c>
      <c r="AD1151" s="3">
        <f>IFERROR(IFERROR(DATEVALUE(Table1[[#This Row],[Column2]]),DATE(MID(Table1[[#This Row],[Column2]],FIND(20,Table1[[#This Row],[Column2]],1),4),MID(Table1[[#This Row],[Column2]],FIND("/",Table1[[#This Row],[Column2]],1)+1,2),1)),"Check")</f>
        <v>45787</v>
      </c>
      <c r="AE1151" s="3">
        <f ca="1">IFERROR(TODAY()-Table1[[#This Row],[Column3]],"")</f>
        <v>428</v>
      </c>
      <c r="AF1151" s="3" t="str">
        <f>VLOOKUP(Table1[[#This Row],[Location of the Job]],Table2[],3,FALSE)</f>
        <v>L&amp;R</v>
      </c>
    </row>
    <row r="1152" spans="1:32" x14ac:dyDescent="0.25">
      <c r="A1152" s="2" t="s">
        <v>13814</v>
      </c>
      <c r="B1152" s="2" t="s">
        <v>27</v>
      </c>
      <c r="C1152" s="2" t="s">
        <v>13815</v>
      </c>
      <c r="D1152" s="2" t="s">
        <v>13816</v>
      </c>
      <c r="E1152" s="2" t="s">
        <v>13787</v>
      </c>
      <c r="F1152" s="2" t="s">
        <v>9557</v>
      </c>
      <c r="G1152" s="4">
        <v>46056</v>
      </c>
      <c r="H1152" s="2">
        <v>3</v>
      </c>
      <c r="I1152" s="2" t="s">
        <v>13817</v>
      </c>
      <c r="J1152" s="2" t="s">
        <v>13818</v>
      </c>
      <c r="K1152" s="2" t="s">
        <v>13819</v>
      </c>
      <c r="L1152" s="2" t="s">
        <v>13820</v>
      </c>
      <c r="M1152" s="2" t="s">
        <v>13821</v>
      </c>
      <c r="N1152" s="2" t="s">
        <v>13822</v>
      </c>
      <c r="O1152" s="2" t="s">
        <v>13823</v>
      </c>
      <c r="P1152" s="2" t="s">
        <v>13824</v>
      </c>
      <c r="Q1152" s="2" t="s">
        <v>200</v>
      </c>
      <c r="R1152" s="2" t="s">
        <v>13825</v>
      </c>
      <c r="S1152" s="2" t="s">
        <v>13826</v>
      </c>
      <c r="T1152" s="2" t="s">
        <v>13683</v>
      </c>
      <c r="U1152" s="2" t="s">
        <v>44</v>
      </c>
      <c r="V1152" s="2"/>
      <c r="W1152" s="2"/>
      <c r="X1152" s="2"/>
      <c r="Y1152" s="2"/>
      <c r="Z1152" s="2" t="s">
        <v>13827</v>
      </c>
      <c r="AA1152" s="2">
        <f>FIND("Approved Date:",Table1[[#This Row],[Footer Text]],1)+15</f>
        <v>125</v>
      </c>
      <c r="AB1152" s="2">
        <f>LEN(Table1[[#This Row],[Footer Text]])</f>
        <v>135</v>
      </c>
      <c r="AC1152" s="2" t="str">
        <f>SUBSTITUTE(MID(Table1[[#This Row],[Footer Text]],Table1[[#This Row],[Approved Date:]],Table1[[#This Row],[Column1]]-Table1[[#This Row],[Approved Date:]]),"-","/")</f>
        <v>10/28/2025</v>
      </c>
      <c r="AD1152" s="3">
        <f>IFERROR(IFERROR(DATEVALUE(Table1[[#This Row],[Column2]]),DATE(MID(Table1[[#This Row],[Column2]],FIND(20,Table1[[#This Row],[Column2]],1),4),MID(Table1[[#This Row],[Column2]],FIND("/",Table1[[#This Row],[Column2]],1)+1,2),1)),"Check")</f>
        <v>45958</v>
      </c>
      <c r="AE1152" s="3">
        <f ca="1">IFERROR(TODAY()-Table1[[#This Row],[Column3]],"")</f>
        <v>257</v>
      </c>
      <c r="AF1152" s="3" t="str">
        <f>VLOOKUP(Table1[[#This Row],[Location of the Job]],Table2[],3,FALSE)</f>
        <v>L&amp;R</v>
      </c>
    </row>
    <row r="1153" spans="1:32" x14ac:dyDescent="0.25">
      <c r="A1153" s="2" t="s">
        <v>13828</v>
      </c>
      <c r="B1153" s="2" t="s">
        <v>27</v>
      </c>
      <c r="C1153" s="2" t="s">
        <v>13829</v>
      </c>
      <c r="D1153" s="2" t="s">
        <v>13830</v>
      </c>
      <c r="E1153" s="2" t="s">
        <v>7281</v>
      </c>
      <c r="F1153" s="2" t="s">
        <v>13816</v>
      </c>
      <c r="G1153" s="2">
        <v>0</v>
      </c>
      <c r="H1153" s="2">
        <v>2</v>
      </c>
      <c r="I1153" s="2" t="s">
        <v>13831</v>
      </c>
      <c r="J1153" s="2" t="s">
        <v>13832</v>
      </c>
      <c r="K1153" s="2" t="s">
        <v>13833</v>
      </c>
      <c r="L1153" s="2" t="s">
        <v>13834</v>
      </c>
      <c r="M1153" s="2" t="s">
        <v>13835</v>
      </c>
      <c r="N1153" s="2" t="s">
        <v>13836</v>
      </c>
      <c r="O1153" s="2" t="s">
        <v>13837</v>
      </c>
      <c r="P1153" s="2" t="s">
        <v>13838</v>
      </c>
      <c r="Q1153" s="2" t="s">
        <v>331</v>
      </c>
      <c r="R1153" s="2" t="s">
        <v>13839</v>
      </c>
      <c r="S1153" s="2" t="s">
        <v>1008</v>
      </c>
      <c r="T1153" s="2" t="s">
        <v>43</v>
      </c>
      <c r="U1153" s="2" t="s">
        <v>44</v>
      </c>
      <c r="V1153" s="2"/>
      <c r="W1153" s="2"/>
      <c r="X1153" s="2"/>
      <c r="Y1153" s="2"/>
      <c r="Z1153" s="2" t="s">
        <v>13840</v>
      </c>
      <c r="AA1153" s="2">
        <f>FIND("Approved Date:",Table1[[#This Row],[Footer Text]],1)+15</f>
        <v>124</v>
      </c>
      <c r="AB1153" s="2">
        <f>LEN(Table1[[#This Row],[Footer Text]])</f>
        <v>133</v>
      </c>
      <c r="AC1153" s="2" t="str">
        <f>SUBSTITUTE(MID(Table1[[#This Row],[Footer Text]],Table1[[#This Row],[Approved Date:]],Table1[[#This Row],[Column1]]-Table1[[#This Row],[Approved Date:]]),"-","/")</f>
        <v>7/11/2023</v>
      </c>
      <c r="AD1153" s="3">
        <f>IFERROR(IFERROR(DATEVALUE(Table1[[#This Row],[Column2]]),DATE(MID(Table1[[#This Row],[Column2]],FIND(20,Table1[[#This Row],[Column2]],1),4),MID(Table1[[#This Row],[Column2]],FIND("/",Table1[[#This Row],[Column2]],1)+1,2),1)),"Check")</f>
        <v>45118</v>
      </c>
      <c r="AE1153" s="3">
        <f ca="1">IFERROR(TODAY()-Table1[[#This Row],[Column3]],"")</f>
        <v>1097</v>
      </c>
      <c r="AF1153" s="3" t="str">
        <f>VLOOKUP(Table1[[#This Row],[Location of the Job]],Table2[],3,FALSE)</f>
        <v>L&amp;R</v>
      </c>
    </row>
    <row r="1154" spans="1:32" x14ac:dyDescent="0.25">
      <c r="A1154" s="2" t="s">
        <v>13841</v>
      </c>
      <c r="B1154" s="2" t="s">
        <v>125</v>
      </c>
      <c r="C1154" s="2" t="s">
        <v>8100</v>
      </c>
      <c r="D1154" s="2"/>
      <c r="E1154" s="2"/>
      <c r="F1154" s="2"/>
      <c r="G1154" s="2"/>
      <c r="H1154" s="2"/>
      <c r="I1154" s="2"/>
      <c r="J1154" s="2"/>
      <c r="K1154" s="2"/>
      <c r="L1154" s="2"/>
      <c r="M1154" s="2"/>
      <c r="N1154" s="2"/>
      <c r="O1154" s="2"/>
      <c r="P1154" s="2"/>
      <c r="Q1154" s="2"/>
      <c r="R1154" s="2"/>
      <c r="S1154" s="2"/>
      <c r="T1154" s="2"/>
      <c r="U1154" s="2"/>
      <c r="V1154" s="2"/>
      <c r="W1154" s="2"/>
      <c r="X1154" s="2"/>
      <c r="Y1154" s="2"/>
      <c r="Z1154" s="2" t="s">
        <v>13842</v>
      </c>
      <c r="AA1154" s="2">
        <f>FIND("Approved Date:",Table1[[#This Row],[Footer Text]],1)+15</f>
        <v>138</v>
      </c>
      <c r="AB1154" s="2">
        <f>LEN(Table1[[#This Row],[Footer Text]])</f>
        <v>148</v>
      </c>
      <c r="AC1154" s="2" t="str">
        <f>SUBSTITUTE(MID(Table1[[#This Row],[Footer Text]],Table1[[#This Row],[Approved Date:]],Table1[[#This Row],[Column1]]-Table1[[#This Row],[Approved Date:]]),"-","/")</f>
        <v>09/17/2025</v>
      </c>
      <c r="AD1154" s="3">
        <f>IFERROR(IFERROR(DATEVALUE(Table1[[#This Row],[Column2]]),DATE(MID(Table1[[#This Row],[Column2]],FIND(20,Table1[[#This Row],[Column2]],1),4),MID(Table1[[#This Row],[Column2]],FIND("/",Table1[[#This Row],[Column2]],1)+1,2),1)),"Check")</f>
        <v>45917</v>
      </c>
      <c r="AE1154" s="3">
        <f ca="1">IFERROR(TODAY()-Table1[[#This Row],[Column3]],"")</f>
        <v>298</v>
      </c>
      <c r="AF1154" s="3" t="e">
        <f>VLOOKUP(Table1[[#This Row],[Location of the Job]],Table2[],3,FALSE)</f>
        <v>#N/A</v>
      </c>
    </row>
    <row r="1155" spans="1:32" x14ac:dyDescent="0.25">
      <c r="A1155" s="2" t="s">
        <v>13843</v>
      </c>
      <c r="B1155" s="2" t="s">
        <v>125</v>
      </c>
      <c r="C1155" s="2" t="s">
        <v>13844</v>
      </c>
      <c r="D1155" s="2"/>
      <c r="E1155" s="2"/>
      <c r="F1155" s="2"/>
      <c r="G1155" s="2"/>
      <c r="H1155" s="2"/>
      <c r="I1155" s="2"/>
      <c r="J1155" s="2"/>
      <c r="K1155" s="2"/>
      <c r="L1155" s="2"/>
      <c r="M1155" s="2"/>
      <c r="N1155" s="2"/>
      <c r="O1155" s="2"/>
      <c r="P1155" s="2"/>
      <c r="Q1155" s="2"/>
      <c r="R1155" s="2"/>
      <c r="S1155" s="2"/>
      <c r="T1155" s="2"/>
      <c r="U1155" s="2"/>
      <c r="V1155" s="2"/>
      <c r="W1155" s="2"/>
      <c r="X1155" s="2"/>
      <c r="Y1155" s="2"/>
      <c r="Z1155" s="2" t="s">
        <v>13845</v>
      </c>
      <c r="AA1155" s="2">
        <f>FIND("Approved Date:",Table1[[#This Row],[Footer Text]],1)+15</f>
        <v>139</v>
      </c>
      <c r="AB1155" s="2">
        <f>LEN(Table1[[#This Row],[Footer Text]])</f>
        <v>149</v>
      </c>
      <c r="AC1155" s="2" t="str">
        <f>SUBSTITUTE(MID(Table1[[#This Row],[Footer Text]],Table1[[#This Row],[Approved Date:]],Table1[[#This Row],[Column1]]-Table1[[#This Row],[Approved Date:]]),"-","/")</f>
        <v>09/17/2025</v>
      </c>
      <c r="AD1155" s="3">
        <f>IFERROR(IFERROR(DATEVALUE(Table1[[#This Row],[Column2]]),DATE(MID(Table1[[#This Row],[Column2]],FIND(20,Table1[[#This Row],[Column2]],1),4),MID(Table1[[#This Row],[Column2]],FIND("/",Table1[[#This Row],[Column2]],1)+1,2),1)),"Check")</f>
        <v>45917</v>
      </c>
      <c r="AE1155" s="3">
        <f ca="1">IFERROR(TODAY()-Table1[[#This Row],[Column3]],"")</f>
        <v>298</v>
      </c>
      <c r="AF1155" s="3" t="e">
        <f>VLOOKUP(Table1[[#This Row],[Location of the Job]],Table2[],3,FALSE)</f>
        <v>#N/A</v>
      </c>
    </row>
    <row r="1156" spans="1:32" x14ac:dyDescent="0.25">
      <c r="A1156" s="2" t="s">
        <v>13846</v>
      </c>
      <c r="B1156" s="2" t="s">
        <v>27</v>
      </c>
      <c r="C1156" s="2" t="s">
        <v>13847</v>
      </c>
      <c r="D1156" s="2" t="s">
        <v>13848</v>
      </c>
      <c r="E1156" s="2" t="s">
        <v>13849</v>
      </c>
      <c r="F1156" s="2" t="s">
        <v>7988</v>
      </c>
      <c r="G1156" s="2">
        <v>0</v>
      </c>
      <c r="H1156" s="2">
        <v>3</v>
      </c>
      <c r="I1156" s="2" t="s">
        <v>13850</v>
      </c>
      <c r="J1156" s="2" t="s">
        <v>13851</v>
      </c>
      <c r="K1156" s="2" t="s">
        <v>13852</v>
      </c>
      <c r="L1156" s="2" t="s">
        <v>13853</v>
      </c>
      <c r="M1156" s="2" t="s">
        <v>101</v>
      </c>
      <c r="N1156" s="2" t="s">
        <v>13854</v>
      </c>
      <c r="O1156" s="2" t="s">
        <v>13855</v>
      </c>
      <c r="P1156" s="2" t="s">
        <v>13856</v>
      </c>
      <c r="Q1156" s="2" t="s">
        <v>58</v>
      </c>
      <c r="R1156" s="2" t="s">
        <v>13857</v>
      </c>
      <c r="S1156" s="2" t="s">
        <v>528</v>
      </c>
      <c r="T1156" s="2"/>
      <c r="U1156" s="2" t="s">
        <v>44</v>
      </c>
      <c r="V1156" s="2"/>
      <c r="W1156" s="2"/>
      <c r="X1156" s="2"/>
      <c r="Y1156" s="2"/>
      <c r="Z1156" s="2" t="s">
        <v>13858</v>
      </c>
      <c r="AA1156" s="2">
        <f>FIND("Approved Date:",Table1[[#This Row],[Footer Text]],1)+15</f>
        <v>124</v>
      </c>
      <c r="AB1156" s="2">
        <f>LEN(Table1[[#This Row],[Footer Text]])</f>
        <v>134</v>
      </c>
      <c r="AC1156" s="2" t="str">
        <f>SUBSTITUTE(MID(Table1[[#This Row],[Footer Text]],Table1[[#This Row],[Approved Date:]],Table1[[#This Row],[Column1]]-Table1[[#This Row],[Approved Date:]]),"-","/")</f>
        <v>2020/05/09</v>
      </c>
      <c r="AD1156" s="3">
        <f>IFERROR(IFERROR(DATEVALUE(Table1[[#This Row],[Column2]]),DATE(MID(Table1[[#This Row],[Column2]],FIND(20,Table1[[#This Row],[Column2]],1),4),MID(Table1[[#This Row],[Column2]],FIND("/",Table1[[#This Row],[Column2]],1)+1,2),1)),"Check")</f>
        <v>43960</v>
      </c>
      <c r="AE1156" s="3">
        <f ca="1">IFERROR(TODAY()-Table1[[#This Row],[Column3]],"")</f>
        <v>2255</v>
      </c>
      <c r="AF1156" s="3" t="str">
        <f>VLOOKUP(Table1[[#This Row],[Location of the Job]],Table2[],3,FALSE)</f>
        <v>FIN</v>
      </c>
    </row>
    <row r="1157" spans="1:32" x14ac:dyDescent="0.25">
      <c r="A1157" s="2" t="s">
        <v>13859</v>
      </c>
      <c r="B1157" s="2" t="s">
        <v>27</v>
      </c>
      <c r="C1157" s="2" t="s">
        <v>13860</v>
      </c>
      <c r="D1157" s="2" t="s">
        <v>13861</v>
      </c>
      <c r="E1157" s="2" t="s">
        <v>683</v>
      </c>
      <c r="F1157" s="2" t="s">
        <v>7988</v>
      </c>
      <c r="G1157" s="2">
        <v>0</v>
      </c>
      <c r="H1157" s="2">
        <v>2</v>
      </c>
      <c r="I1157" s="2" t="s">
        <v>13862</v>
      </c>
      <c r="J1157" s="2" t="s">
        <v>13863</v>
      </c>
      <c r="K1157" s="2" t="s">
        <v>13864</v>
      </c>
      <c r="L1157" s="2" t="s">
        <v>13865</v>
      </c>
      <c r="M1157" s="2" t="s">
        <v>101</v>
      </c>
      <c r="N1157" s="2" t="s">
        <v>1211</v>
      </c>
      <c r="O1157" s="2" t="s">
        <v>13866</v>
      </c>
      <c r="P1157" s="2" t="s">
        <v>13867</v>
      </c>
      <c r="Q1157" s="2" t="s">
        <v>58</v>
      </c>
      <c r="R1157" s="2" t="s">
        <v>13868</v>
      </c>
      <c r="S1157" s="2" t="s">
        <v>528</v>
      </c>
      <c r="T1157" s="2" t="s">
        <v>392</v>
      </c>
      <c r="U1157" s="2" t="s">
        <v>44</v>
      </c>
      <c r="V1157" s="2"/>
      <c r="W1157" s="2"/>
      <c r="X1157" s="2"/>
      <c r="Y1157" s="2"/>
      <c r="Z1157" s="2" t="s">
        <v>13869</v>
      </c>
      <c r="AA1157" s="2">
        <f>FIND("Approved Date:",Table1[[#This Row],[Footer Text]],1)+15</f>
        <v>121</v>
      </c>
      <c r="AB1157" s="2">
        <f>LEN(Table1[[#This Row],[Footer Text]])</f>
        <v>131</v>
      </c>
      <c r="AC1157" s="2" t="str">
        <f>SUBSTITUTE(MID(Table1[[#This Row],[Footer Text]],Table1[[#This Row],[Approved Date:]],Table1[[#This Row],[Column1]]-Table1[[#This Row],[Approved Date:]]),"-","/")</f>
        <v>2024/07/09</v>
      </c>
      <c r="AD1157" s="3">
        <f>IFERROR(IFERROR(DATEVALUE(Table1[[#This Row],[Column2]]),DATE(MID(Table1[[#This Row],[Column2]],FIND(20,Table1[[#This Row],[Column2]],1),4),MID(Table1[[#This Row],[Column2]],FIND("/",Table1[[#This Row],[Column2]],1)+1,2),1)),"Check")</f>
        <v>45482</v>
      </c>
      <c r="AE1157" s="3">
        <f ca="1">IFERROR(TODAY()-Table1[[#This Row],[Column3]],"")</f>
        <v>733</v>
      </c>
      <c r="AF1157" s="3" t="str">
        <f>VLOOKUP(Table1[[#This Row],[Location of the Job]],Table2[],3,FALSE)</f>
        <v>FIN</v>
      </c>
    </row>
    <row r="1158" spans="1:32" x14ac:dyDescent="0.25">
      <c r="A1158" s="2" t="s">
        <v>13870</v>
      </c>
      <c r="B1158" s="2" t="s">
        <v>27</v>
      </c>
      <c r="C1158" s="2" t="s">
        <v>13871</v>
      </c>
      <c r="D1158" s="2" t="s">
        <v>7988</v>
      </c>
      <c r="E1158" s="2" t="s">
        <v>13872</v>
      </c>
      <c r="F1158" s="2" t="s">
        <v>340</v>
      </c>
      <c r="G1158" s="2">
        <v>8</v>
      </c>
      <c r="H1158" s="2">
        <v>3</v>
      </c>
      <c r="I1158" s="2" t="s">
        <v>13873</v>
      </c>
      <c r="J1158" s="2" t="s">
        <v>13874</v>
      </c>
      <c r="K1158" s="2" t="s">
        <v>13875</v>
      </c>
      <c r="L1158" s="2" t="s">
        <v>13876</v>
      </c>
      <c r="M1158" s="2" t="s">
        <v>101</v>
      </c>
      <c r="N1158" s="2" t="s">
        <v>13877</v>
      </c>
      <c r="O1158" s="2" t="s">
        <v>1278</v>
      </c>
      <c r="P1158" s="2" t="s">
        <v>13878</v>
      </c>
      <c r="Q1158" s="2" t="s">
        <v>58</v>
      </c>
      <c r="R1158" s="2" t="s">
        <v>13879</v>
      </c>
      <c r="S1158" s="2" t="s">
        <v>13880</v>
      </c>
      <c r="T1158" s="2" t="s">
        <v>392</v>
      </c>
      <c r="U1158" s="2" t="s">
        <v>44</v>
      </c>
      <c r="V1158" s="2"/>
      <c r="W1158" s="2"/>
      <c r="X1158" s="2"/>
      <c r="Y1158" s="2"/>
      <c r="Z1158" s="2" t="s">
        <v>13881</v>
      </c>
      <c r="AA1158" s="2">
        <f>FIND("Approved Date:",Table1[[#This Row],[Footer Text]],1)+15</f>
        <v>123</v>
      </c>
      <c r="AB1158" s="2">
        <f>LEN(Table1[[#This Row],[Footer Text]])</f>
        <v>133</v>
      </c>
      <c r="AC1158" s="2" t="str">
        <f>SUBSTITUTE(MID(Table1[[#This Row],[Footer Text]],Table1[[#This Row],[Approved Date:]],Table1[[#This Row],[Column1]]-Table1[[#This Row],[Approved Date:]]),"-","/")</f>
        <v>2022/06/18</v>
      </c>
      <c r="AD1158" s="3">
        <f>IFERROR(IFERROR(DATEVALUE(Table1[[#This Row],[Column2]]),DATE(MID(Table1[[#This Row],[Column2]],FIND(20,Table1[[#This Row],[Column2]],1),4),MID(Table1[[#This Row],[Column2]],FIND("/",Table1[[#This Row],[Column2]],1)+1,2),1)),"Check")</f>
        <v>44730</v>
      </c>
      <c r="AE1158" s="3">
        <f ca="1">IFERROR(TODAY()-Table1[[#This Row],[Column3]],"")</f>
        <v>1485</v>
      </c>
      <c r="AF1158" s="3" t="str">
        <f>VLOOKUP(Table1[[#This Row],[Location of the Job]],Table2[],3,FALSE)</f>
        <v>FIN</v>
      </c>
    </row>
    <row r="1159" spans="1:32" x14ac:dyDescent="0.25">
      <c r="A1159" s="2" t="s">
        <v>13882</v>
      </c>
      <c r="B1159" s="2" t="s">
        <v>27</v>
      </c>
      <c r="C1159" s="2" t="s">
        <v>13883</v>
      </c>
      <c r="D1159" s="2" t="s">
        <v>13884</v>
      </c>
      <c r="E1159" s="2" t="s">
        <v>6723</v>
      </c>
      <c r="F1159" s="2" t="s">
        <v>1067</v>
      </c>
      <c r="G1159" s="2">
        <v>4</v>
      </c>
      <c r="H1159" s="2" t="s">
        <v>179</v>
      </c>
      <c r="I1159" s="2" t="s">
        <v>13885</v>
      </c>
      <c r="J1159" s="2" t="s">
        <v>13886</v>
      </c>
      <c r="K1159" s="2" t="s">
        <v>13887</v>
      </c>
      <c r="L1159" s="2" t="s">
        <v>13888</v>
      </c>
      <c r="M1159" s="2" t="s">
        <v>101</v>
      </c>
      <c r="N1159" s="2" t="s">
        <v>13889</v>
      </c>
      <c r="O1159" s="2" t="s">
        <v>13890</v>
      </c>
      <c r="P1159" s="2" t="s">
        <v>13891</v>
      </c>
      <c r="Q1159" s="2" t="s">
        <v>58</v>
      </c>
      <c r="R1159" s="2" t="s">
        <v>13892</v>
      </c>
      <c r="S1159" s="2" t="s">
        <v>6732</v>
      </c>
      <c r="T1159" s="2" t="s">
        <v>43</v>
      </c>
      <c r="U1159" s="2" t="s">
        <v>44</v>
      </c>
      <c r="V1159" s="2"/>
      <c r="W1159" s="2"/>
      <c r="X1159" s="2"/>
      <c r="Y1159" s="2"/>
      <c r="Z1159" s="2" t="s">
        <v>13893</v>
      </c>
      <c r="AA1159" s="2">
        <f>FIND("Approved Date:",Table1[[#This Row],[Footer Text]],1)+15</f>
        <v>126</v>
      </c>
      <c r="AB1159" s="2">
        <f>LEN(Table1[[#This Row],[Footer Text]])</f>
        <v>136</v>
      </c>
      <c r="AC1159" s="2" t="str">
        <f>SUBSTITUTE(MID(Table1[[#This Row],[Footer Text]],Table1[[#This Row],[Approved Date:]],Table1[[#This Row],[Column1]]-Table1[[#This Row],[Approved Date:]]),"-","/")</f>
        <v>2016/09/19</v>
      </c>
      <c r="AD1159" s="3">
        <f>IFERROR(IFERROR(DATEVALUE(Table1[[#This Row],[Column2]]),DATE(MID(Table1[[#This Row],[Column2]],FIND(20,Table1[[#This Row],[Column2]],1),4),MID(Table1[[#This Row],[Column2]],FIND("/",Table1[[#This Row],[Column2]],1)+1,2),1)),"Check")</f>
        <v>42632</v>
      </c>
      <c r="AE1159" s="3">
        <f ca="1">IFERROR(TODAY()-Table1[[#This Row],[Column3]],"")</f>
        <v>3583</v>
      </c>
      <c r="AF1159" s="3" t="str">
        <f>VLOOKUP(Table1[[#This Row],[Location of the Job]],Table2[],3,FALSE)</f>
        <v>FIN</v>
      </c>
    </row>
    <row r="1160" spans="1:32" x14ac:dyDescent="0.25">
      <c r="A1160" s="2" t="s">
        <v>13894</v>
      </c>
      <c r="B1160" s="2" t="s">
        <v>27</v>
      </c>
      <c r="C1160" s="2" t="s">
        <v>13895</v>
      </c>
      <c r="D1160" s="2" t="s">
        <v>13896</v>
      </c>
      <c r="E1160" s="2" t="s">
        <v>6723</v>
      </c>
      <c r="F1160" s="2" t="s">
        <v>6724</v>
      </c>
      <c r="G1160" s="2">
        <v>11</v>
      </c>
      <c r="H1160" s="2">
        <v>3</v>
      </c>
      <c r="I1160" s="2" t="s">
        <v>13897</v>
      </c>
      <c r="J1160" s="2" t="s">
        <v>13898</v>
      </c>
      <c r="K1160" s="2" t="s">
        <v>13899</v>
      </c>
      <c r="L1160" s="2" t="s">
        <v>13900</v>
      </c>
      <c r="M1160" s="2" t="s">
        <v>101</v>
      </c>
      <c r="N1160" s="2" t="s">
        <v>11511</v>
      </c>
      <c r="O1160" s="2" t="s">
        <v>13901</v>
      </c>
      <c r="P1160" s="2" t="s">
        <v>13902</v>
      </c>
      <c r="Q1160" s="2" t="s">
        <v>58</v>
      </c>
      <c r="R1160" s="2" t="s">
        <v>13903</v>
      </c>
      <c r="S1160" s="2" t="s">
        <v>6732</v>
      </c>
      <c r="T1160" s="2" t="s">
        <v>43</v>
      </c>
      <c r="U1160" s="2" t="s">
        <v>44</v>
      </c>
      <c r="V1160" s="2"/>
      <c r="W1160" s="2"/>
      <c r="X1160" s="2"/>
      <c r="Y1160" s="2"/>
      <c r="Z1160" s="2" t="s">
        <v>13904</v>
      </c>
      <c r="AA1160" s="2">
        <f>FIND("Approved Date:",Table1[[#This Row],[Footer Text]],1)+15</f>
        <v>122</v>
      </c>
      <c r="AB1160" s="2">
        <f>LEN(Table1[[#This Row],[Footer Text]])</f>
        <v>132</v>
      </c>
      <c r="AC1160" s="2" t="str">
        <f>SUBSTITUTE(MID(Table1[[#This Row],[Footer Text]],Table1[[#This Row],[Approved Date:]],Table1[[#This Row],[Column1]]-Table1[[#This Row],[Approved Date:]]),"-","/")</f>
        <v>2020/12/16</v>
      </c>
      <c r="AD1160" s="3">
        <f>IFERROR(IFERROR(DATEVALUE(Table1[[#This Row],[Column2]]),DATE(MID(Table1[[#This Row],[Column2]],FIND(20,Table1[[#This Row],[Column2]],1),4),MID(Table1[[#This Row],[Column2]],FIND("/",Table1[[#This Row],[Column2]],1)+1,2),1)),"Check")</f>
        <v>44181</v>
      </c>
      <c r="AE1160" s="3">
        <f ca="1">IFERROR(TODAY()-Table1[[#This Row],[Column3]],"")</f>
        <v>2034</v>
      </c>
      <c r="AF1160" s="3" t="str">
        <f>VLOOKUP(Table1[[#This Row],[Location of the Job]],Table2[],3,FALSE)</f>
        <v>FIN</v>
      </c>
    </row>
    <row r="1161" spans="1:32" x14ac:dyDescent="0.25">
      <c r="A1161" s="2" t="s">
        <v>13905</v>
      </c>
      <c r="B1161" s="2" t="s">
        <v>27</v>
      </c>
      <c r="C1161" s="2" t="s">
        <v>13906</v>
      </c>
      <c r="D1161" s="2" t="s">
        <v>13907</v>
      </c>
      <c r="E1161" s="2" t="s">
        <v>6723</v>
      </c>
      <c r="F1161" s="2" t="s">
        <v>13896</v>
      </c>
      <c r="G1161" s="2">
        <v>0</v>
      </c>
      <c r="H1161" s="2">
        <v>3</v>
      </c>
      <c r="I1161" s="2" t="s">
        <v>13908</v>
      </c>
      <c r="J1161" s="2" t="s">
        <v>13909</v>
      </c>
      <c r="K1161" s="2" t="s">
        <v>13910</v>
      </c>
      <c r="L1161" s="2" t="s">
        <v>13911</v>
      </c>
      <c r="M1161" s="2" t="s">
        <v>101</v>
      </c>
      <c r="N1161" s="2" t="s">
        <v>13226</v>
      </c>
      <c r="O1161" s="2" t="s">
        <v>13912</v>
      </c>
      <c r="P1161" s="2" t="s">
        <v>13913</v>
      </c>
      <c r="Q1161" s="2" t="s">
        <v>58</v>
      </c>
      <c r="R1161" s="2" t="s">
        <v>13914</v>
      </c>
      <c r="S1161" s="2" t="s">
        <v>6732</v>
      </c>
      <c r="T1161" s="2"/>
      <c r="U1161" s="2" t="s">
        <v>44</v>
      </c>
      <c r="V1161" s="2"/>
      <c r="W1161" s="2"/>
      <c r="X1161" s="2"/>
      <c r="Y1161" s="2"/>
      <c r="Z1161" s="2" t="s">
        <v>13915</v>
      </c>
      <c r="AA1161" s="2">
        <f>FIND("Approved Date:",Table1[[#This Row],[Footer Text]],1)+15</f>
        <v>118</v>
      </c>
      <c r="AB1161" s="2">
        <f>LEN(Table1[[#This Row],[Footer Text]])</f>
        <v>128</v>
      </c>
      <c r="AC1161" s="2" t="str">
        <f>SUBSTITUTE(MID(Table1[[#This Row],[Footer Text]],Table1[[#This Row],[Approved Date:]],Table1[[#This Row],[Column1]]-Table1[[#This Row],[Approved Date:]]),"-","/")</f>
        <v>2016/12/14</v>
      </c>
      <c r="AD1161" s="3">
        <f>IFERROR(IFERROR(DATEVALUE(Table1[[#This Row],[Column2]]),DATE(MID(Table1[[#This Row],[Column2]],FIND(20,Table1[[#This Row],[Column2]],1),4),MID(Table1[[#This Row],[Column2]],FIND("/",Table1[[#This Row],[Column2]],1)+1,2),1)),"Check")</f>
        <v>42718</v>
      </c>
      <c r="AE1161" s="3">
        <f ca="1">IFERROR(TODAY()-Table1[[#This Row],[Column3]],"")</f>
        <v>3497</v>
      </c>
      <c r="AF1161" s="3" t="str">
        <f>VLOOKUP(Table1[[#This Row],[Location of the Job]],Table2[],3,FALSE)</f>
        <v>FIN</v>
      </c>
    </row>
    <row r="1162" spans="1:32" x14ac:dyDescent="0.25">
      <c r="A1162" s="2" t="s">
        <v>13916</v>
      </c>
      <c r="B1162" s="2" t="s">
        <v>27</v>
      </c>
      <c r="C1162" s="2" t="s">
        <v>13917</v>
      </c>
      <c r="D1162" s="2" t="s">
        <v>13918</v>
      </c>
      <c r="E1162" s="2" t="s">
        <v>13919</v>
      </c>
      <c r="F1162" s="2" t="s">
        <v>13896</v>
      </c>
      <c r="G1162" s="2">
        <v>0</v>
      </c>
      <c r="H1162" s="2">
        <v>2</v>
      </c>
      <c r="I1162" s="2" t="s">
        <v>13920</v>
      </c>
      <c r="J1162" s="2" t="s">
        <v>13921</v>
      </c>
      <c r="K1162" s="2" t="s">
        <v>13922</v>
      </c>
      <c r="L1162" s="2" t="s">
        <v>13911</v>
      </c>
      <c r="M1162" s="2" t="s">
        <v>101</v>
      </c>
      <c r="N1162" s="2" t="s">
        <v>13226</v>
      </c>
      <c r="O1162" s="2" t="s">
        <v>13923</v>
      </c>
      <c r="P1162" s="2" t="s">
        <v>13924</v>
      </c>
      <c r="Q1162" s="2" t="s">
        <v>87</v>
      </c>
      <c r="R1162" s="2" t="s">
        <v>13925</v>
      </c>
      <c r="S1162" s="2" t="s">
        <v>13926</v>
      </c>
      <c r="T1162" s="2" t="s">
        <v>43</v>
      </c>
      <c r="U1162" s="2" t="s">
        <v>44</v>
      </c>
      <c r="V1162" s="2"/>
      <c r="W1162" s="2"/>
      <c r="X1162" s="2"/>
      <c r="Y1162" s="2"/>
      <c r="Z1162" s="2" t="s">
        <v>13927</v>
      </c>
      <c r="AA1162" s="2">
        <f>FIND("Approved Date:",Table1[[#This Row],[Footer Text]],1)+15</f>
        <v>129</v>
      </c>
      <c r="AB1162" s="2">
        <f>LEN(Table1[[#This Row],[Footer Text]])</f>
        <v>139</v>
      </c>
      <c r="AC1162" s="2" t="str">
        <f>SUBSTITUTE(MID(Table1[[#This Row],[Footer Text]],Table1[[#This Row],[Approved Date:]],Table1[[#This Row],[Column1]]-Table1[[#This Row],[Approved Date:]]),"-","/")</f>
        <v>2025/07/13</v>
      </c>
      <c r="AD1162" s="3">
        <f>IFERROR(IFERROR(DATEVALUE(Table1[[#This Row],[Column2]]),DATE(MID(Table1[[#This Row],[Column2]],FIND(20,Table1[[#This Row],[Column2]],1),4),MID(Table1[[#This Row],[Column2]],FIND("/",Table1[[#This Row],[Column2]],1)+1,2),1)),"Check")</f>
        <v>45851</v>
      </c>
      <c r="AE1162" s="3">
        <f ca="1">IFERROR(TODAY()-Table1[[#This Row],[Column3]],"")</f>
        <v>364</v>
      </c>
      <c r="AF1162" s="3" t="str">
        <f>VLOOKUP(Table1[[#This Row],[Location of the Job]],Table2[],3,FALSE)</f>
        <v>FIN</v>
      </c>
    </row>
    <row r="1163" spans="1:32" x14ac:dyDescent="0.25">
      <c r="A1163" s="2" t="s">
        <v>13928</v>
      </c>
      <c r="B1163" s="2" t="s">
        <v>27</v>
      </c>
      <c r="C1163" s="2" t="s">
        <v>13929</v>
      </c>
      <c r="D1163" s="2" t="s">
        <v>3629</v>
      </c>
      <c r="E1163" s="2" t="s">
        <v>13930</v>
      </c>
      <c r="F1163" s="2" t="s">
        <v>7988</v>
      </c>
      <c r="G1163" s="2">
        <v>0</v>
      </c>
      <c r="H1163" s="2">
        <v>3</v>
      </c>
      <c r="I1163" s="2" t="s">
        <v>13931</v>
      </c>
      <c r="J1163" s="2" t="s">
        <v>13932</v>
      </c>
      <c r="K1163" s="2" t="s">
        <v>13933</v>
      </c>
      <c r="L1163" s="2" t="s">
        <v>13934</v>
      </c>
      <c r="M1163" s="2" t="s">
        <v>101</v>
      </c>
      <c r="N1163" s="2" t="s">
        <v>13935</v>
      </c>
      <c r="O1163" s="2" t="s">
        <v>13936</v>
      </c>
      <c r="P1163" s="2" t="s">
        <v>13937</v>
      </c>
      <c r="Q1163" s="2" t="s">
        <v>13938</v>
      </c>
      <c r="R1163" s="2" t="s">
        <v>13939</v>
      </c>
      <c r="S1163" s="2" t="s">
        <v>13940</v>
      </c>
      <c r="T1163" s="2"/>
      <c r="U1163" s="2" t="s">
        <v>44</v>
      </c>
      <c r="V1163" s="2"/>
      <c r="W1163" s="2"/>
      <c r="X1163" s="2"/>
      <c r="Y1163" s="2"/>
      <c r="Z1163" s="2" t="s">
        <v>13941</v>
      </c>
      <c r="AA1163" s="2">
        <f>FIND("Approved Date:",Table1[[#This Row],[Footer Text]],1)+15</f>
        <v>124</v>
      </c>
      <c r="AB1163" s="2">
        <f>LEN(Table1[[#This Row],[Footer Text]])</f>
        <v>134</v>
      </c>
      <c r="AC1163" s="2" t="str">
        <f>SUBSTITUTE(MID(Table1[[#This Row],[Footer Text]],Table1[[#This Row],[Approved Date:]],Table1[[#This Row],[Column1]]-Table1[[#This Row],[Approved Date:]]),"-","/")</f>
        <v>2021/01/31</v>
      </c>
      <c r="AD1163" s="3">
        <f>IFERROR(IFERROR(DATEVALUE(Table1[[#This Row],[Column2]]),DATE(MID(Table1[[#This Row],[Column2]],FIND(20,Table1[[#This Row],[Column2]],1),4),MID(Table1[[#This Row],[Column2]],FIND("/",Table1[[#This Row],[Column2]],1)+1,2),1)),"Check")</f>
        <v>44227</v>
      </c>
      <c r="AE1163" s="3">
        <f ca="1">IFERROR(TODAY()-Table1[[#This Row],[Column3]],"")</f>
        <v>1988</v>
      </c>
      <c r="AF1163" s="3" t="str">
        <f>VLOOKUP(Table1[[#This Row],[Location of the Job]],Table2[],3,FALSE)</f>
        <v>FIN</v>
      </c>
    </row>
    <row r="1164" spans="1:32" x14ac:dyDescent="0.25">
      <c r="A1164" s="2" t="s">
        <v>13942</v>
      </c>
      <c r="B1164" s="2" t="s">
        <v>27</v>
      </c>
      <c r="C1164" s="2" t="s">
        <v>13943</v>
      </c>
      <c r="D1164" s="2" t="s">
        <v>13944</v>
      </c>
      <c r="E1164" s="2" t="s">
        <v>13945</v>
      </c>
      <c r="F1164" s="2" t="s">
        <v>7988</v>
      </c>
      <c r="G1164" s="2">
        <v>0</v>
      </c>
      <c r="H1164" s="2">
        <v>2</v>
      </c>
      <c r="I1164" s="2" t="s">
        <v>13946</v>
      </c>
      <c r="J1164" s="2" t="s">
        <v>13947</v>
      </c>
      <c r="K1164" s="2" t="s">
        <v>13948</v>
      </c>
      <c r="L1164" s="2" t="s">
        <v>13949</v>
      </c>
      <c r="M1164" s="2" t="s">
        <v>13950</v>
      </c>
      <c r="N1164" s="2" t="s">
        <v>13951</v>
      </c>
      <c r="O1164" s="2" t="s">
        <v>13952</v>
      </c>
      <c r="P1164" s="2" t="s">
        <v>13953</v>
      </c>
      <c r="Q1164" s="2" t="s">
        <v>58</v>
      </c>
      <c r="R1164" s="2" t="s">
        <v>13954</v>
      </c>
      <c r="S1164" s="2" t="s">
        <v>1077</v>
      </c>
      <c r="T1164" s="2"/>
      <c r="U1164" s="2" t="s">
        <v>44</v>
      </c>
      <c r="V1164" s="2"/>
      <c r="W1164" s="2"/>
      <c r="X1164" s="2"/>
      <c r="Y1164" s="2"/>
      <c r="Z1164" s="2" t="s">
        <v>13955</v>
      </c>
      <c r="AA1164" s="2">
        <f>FIND("Approved Date:",Table1[[#This Row],[Footer Text]],1)+15</f>
        <v>122</v>
      </c>
      <c r="AB1164" s="2">
        <f>LEN(Table1[[#This Row],[Footer Text]])</f>
        <v>132</v>
      </c>
      <c r="AC1164" s="2" t="str">
        <f>SUBSTITUTE(MID(Table1[[#This Row],[Footer Text]],Table1[[#This Row],[Approved Date:]],Table1[[#This Row],[Column1]]-Table1[[#This Row],[Approved Date:]]),"-","/")</f>
        <v>2020/12/28</v>
      </c>
      <c r="AD1164" s="3">
        <f>IFERROR(IFERROR(DATEVALUE(Table1[[#This Row],[Column2]]),DATE(MID(Table1[[#This Row],[Column2]],FIND(20,Table1[[#This Row],[Column2]],1),4),MID(Table1[[#This Row],[Column2]],FIND("/",Table1[[#This Row],[Column2]],1)+1,2),1)),"Check")</f>
        <v>44193</v>
      </c>
      <c r="AE1164" s="3">
        <f ca="1">IFERROR(TODAY()-Table1[[#This Row],[Column3]],"")</f>
        <v>2022</v>
      </c>
      <c r="AF1164" s="3" t="str">
        <f>VLOOKUP(Table1[[#This Row],[Location of the Job]],Table2[],3,FALSE)</f>
        <v>FIN</v>
      </c>
    </row>
    <row r="1165" spans="1:32" x14ac:dyDescent="0.25">
      <c r="A1165" s="2" t="s">
        <v>13956</v>
      </c>
      <c r="B1165" s="2" t="s">
        <v>27</v>
      </c>
      <c r="C1165" s="2" t="s">
        <v>13943</v>
      </c>
      <c r="D1165" s="2" t="s">
        <v>13957</v>
      </c>
      <c r="E1165" s="2" t="s">
        <v>13945</v>
      </c>
      <c r="F1165" s="2" t="s">
        <v>7988</v>
      </c>
      <c r="G1165" s="2">
        <v>0</v>
      </c>
      <c r="H1165" s="2">
        <v>2</v>
      </c>
      <c r="I1165" s="2" t="s">
        <v>13958</v>
      </c>
      <c r="J1165" s="2" t="s">
        <v>13959</v>
      </c>
      <c r="K1165" s="2" t="s">
        <v>13960</v>
      </c>
      <c r="L1165" s="2" t="s">
        <v>13961</v>
      </c>
      <c r="M1165" s="2" t="s">
        <v>13950</v>
      </c>
      <c r="N1165" s="2" t="s">
        <v>13951</v>
      </c>
      <c r="O1165" s="2" t="s">
        <v>13952</v>
      </c>
      <c r="P1165" s="2" t="s">
        <v>13962</v>
      </c>
      <c r="Q1165" s="2" t="s">
        <v>58</v>
      </c>
      <c r="R1165" s="2" t="s">
        <v>13954</v>
      </c>
      <c r="S1165" s="2" t="s">
        <v>1077</v>
      </c>
      <c r="T1165" s="2"/>
      <c r="U1165" s="2" t="s">
        <v>44</v>
      </c>
      <c r="V1165" s="2"/>
      <c r="W1165" s="2"/>
      <c r="X1165" s="2"/>
      <c r="Y1165" s="2"/>
      <c r="Z1165" s="2" t="s">
        <v>13963</v>
      </c>
      <c r="AA1165" s="2">
        <f>FIND("Approved Date:",Table1[[#This Row],[Footer Text]],1)+15</f>
        <v>122</v>
      </c>
      <c r="AB1165" s="2">
        <f>LEN(Table1[[#This Row],[Footer Text]])</f>
        <v>132</v>
      </c>
      <c r="AC1165" s="2" t="str">
        <f>SUBSTITUTE(MID(Table1[[#This Row],[Footer Text]],Table1[[#This Row],[Approved Date:]],Table1[[#This Row],[Column1]]-Table1[[#This Row],[Approved Date:]]),"-","/")</f>
        <v>2020/12/28</v>
      </c>
      <c r="AD1165" s="3">
        <f>IFERROR(IFERROR(DATEVALUE(Table1[[#This Row],[Column2]]),DATE(MID(Table1[[#This Row],[Column2]],FIND(20,Table1[[#This Row],[Column2]],1),4),MID(Table1[[#This Row],[Column2]],FIND("/",Table1[[#This Row],[Column2]],1)+1,2),1)),"Check")</f>
        <v>44193</v>
      </c>
      <c r="AE1165" s="3">
        <f ca="1">IFERROR(TODAY()-Table1[[#This Row],[Column3]],"")</f>
        <v>2022</v>
      </c>
      <c r="AF1165" s="3" t="str">
        <f>VLOOKUP(Table1[[#This Row],[Location of the Job]],Table2[],3,FALSE)</f>
        <v>FIN</v>
      </c>
    </row>
    <row r="1166" spans="1:32" x14ac:dyDescent="0.25">
      <c r="A1166" s="2" t="s">
        <v>13964</v>
      </c>
      <c r="B1166" s="2" t="s">
        <v>27</v>
      </c>
      <c r="C1166" s="2" t="s">
        <v>13965</v>
      </c>
      <c r="D1166" s="2" t="s">
        <v>340</v>
      </c>
      <c r="E1166" s="2" t="s">
        <v>683</v>
      </c>
      <c r="F1166" s="2" t="s">
        <v>6280</v>
      </c>
      <c r="G1166" s="2">
        <v>4</v>
      </c>
      <c r="H1166" s="2" t="s">
        <v>179</v>
      </c>
      <c r="I1166" s="2" t="s">
        <v>13966</v>
      </c>
      <c r="J1166" s="2" t="s">
        <v>13967</v>
      </c>
      <c r="K1166" s="2" t="s">
        <v>13968</v>
      </c>
      <c r="L1166" s="2" t="s">
        <v>13969</v>
      </c>
      <c r="M1166" s="2" t="s">
        <v>101</v>
      </c>
      <c r="N1166" s="2" t="s">
        <v>13970</v>
      </c>
      <c r="O1166" s="2" t="s">
        <v>13971</v>
      </c>
      <c r="P1166" s="2" t="s">
        <v>13972</v>
      </c>
      <c r="Q1166" s="2" t="s">
        <v>58</v>
      </c>
      <c r="R1166" s="2" t="s">
        <v>13973</v>
      </c>
      <c r="S1166" s="2" t="s">
        <v>13974</v>
      </c>
      <c r="T1166" s="2" t="s">
        <v>43</v>
      </c>
      <c r="U1166" s="2" t="s">
        <v>44</v>
      </c>
      <c r="V1166" s="2"/>
      <c r="W1166" s="2"/>
      <c r="X1166" s="2"/>
      <c r="Y1166" s="2"/>
      <c r="Z1166" s="2" t="s">
        <v>13975</v>
      </c>
      <c r="AA1166" s="2">
        <f>FIND("Approved Date:",Table1[[#This Row],[Footer Text]],1)+15</f>
        <v>128</v>
      </c>
      <c r="AB1166" s="2">
        <f>LEN(Table1[[#This Row],[Footer Text]])</f>
        <v>138</v>
      </c>
      <c r="AC1166" s="2" t="str">
        <f>SUBSTITUTE(MID(Table1[[#This Row],[Footer Text]],Table1[[#This Row],[Approved Date:]],Table1[[#This Row],[Column1]]-Table1[[#This Row],[Approved Date:]]),"-","/")</f>
        <v>11/20/2022</v>
      </c>
      <c r="AD1166" s="3">
        <f>IFERROR(IFERROR(DATEVALUE(Table1[[#This Row],[Column2]]),DATE(MID(Table1[[#This Row],[Column2]],FIND(20,Table1[[#This Row],[Column2]],1),4),MID(Table1[[#This Row],[Column2]],FIND("/",Table1[[#This Row],[Column2]],1)+1,2),1)),"Check")</f>
        <v>44885</v>
      </c>
      <c r="AE1166" s="3">
        <f ca="1">IFERROR(TODAY()-Table1[[#This Row],[Column3]],"")</f>
        <v>1330</v>
      </c>
      <c r="AF1166" s="3" t="str">
        <f>VLOOKUP(Table1[[#This Row],[Location of the Job]],Table2[],3,FALSE)</f>
        <v>FIN</v>
      </c>
    </row>
    <row r="1167" spans="1:32" x14ac:dyDescent="0.25">
      <c r="A1167" s="2" t="s">
        <v>13976</v>
      </c>
      <c r="B1167" s="2" t="s">
        <v>27</v>
      </c>
      <c r="C1167" s="2" t="s">
        <v>13977</v>
      </c>
      <c r="D1167" s="2" t="s">
        <v>1847</v>
      </c>
      <c r="E1167" s="2" t="s">
        <v>13978</v>
      </c>
      <c r="F1167" s="2" t="s">
        <v>7685</v>
      </c>
      <c r="G1167" s="2">
        <v>2</v>
      </c>
      <c r="H1167" s="2" t="s">
        <v>179</v>
      </c>
      <c r="I1167" s="2" t="s">
        <v>13979</v>
      </c>
      <c r="J1167" s="2" t="s">
        <v>13980</v>
      </c>
      <c r="K1167" s="2" t="s">
        <v>13981</v>
      </c>
      <c r="L1167" s="2" t="s">
        <v>13982</v>
      </c>
      <c r="M1167" s="2" t="s">
        <v>101</v>
      </c>
      <c r="N1167" s="2" t="s">
        <v>2764</v>
      </c>
      <c r="O1167" s="2" t="s">
        <v>281</v>
      </c>
      <c r="P1167" s="2" t="s">
        <v>2702</v>
      </c>
      <c r="Q1167" s="2" t="s">
        <v>732</v>
      </c>
      <c r="R1167" s="2" t="s">
        <v>105</v>
      </c>
      <c r="S1167" s="2" t="s">
        <v>2768</v>
      </c>
      <c r="T1167" s="2" t="s">
        <v>43</v>
      </c>
      <c r="U1167" s="2" t="s">
        <v>44</v>
      </c>
      <c r="V1167" s="2"/>
      <c r="W1167" s="2"/>
      <c r="X1167" s="2"/>
      <c r="Y1167" s="2"/>
      <c r="Z1167" s="2" t="s">
        <v>13983</v>
      </c>
      <c r="AA1167" s="2">
        <f>FIND("Approved Date:",Table1[[#This Row],[Footer Text]],1)+15</f>
        <v>124</v>
      </c>
      <c r="AB1167" s="2">
        <f>LEN(Table1[[#This Row],[Footer Text]])</f>
        <v>134</v>
      </c>
      <c r="AC1167" s="2" t="str">
        <f>SUBSTITUTE(MID(Table1[[#This Row],[Footer Text]],Table1[[#This Row],[Approved Date:]],Table1[[#This Row],[Column1]]-Table1[[#This Row],[Approved Date:]]),"-","/")</f>
        <v>2022/05/30</v>
      </c>
      <c r="AD1167" s="3">
        <f>IFERROR(IFERROR(DATEVALUE(Table1[[#This Row],[Column2]]),DATE(MID(Table1[[#This Row],[Column2]],FIND(20,Table1[[#This Row],[Column2]],1),4),MID(Table1[[#This Row],[Column2]],FIND("/",Table1[[#This Row],[Column2]],1)+1,2),1)),"Check")</f>
        <v>44711</v>
      </c>
      <c r="AE1167" s="3">
        <f ca="1">IFERROR(TODAY()-Table1[[#This Row],[Column3]],"")</f>
        <v>1504</v>
      </c>
      <c r="AF1167" s="3" t="str">
        <f>VLOOKUP(Table1[[#This Row],[Location of the Job]],Table2[],3,FALSE)</f>
        <v>HR</v>
      </c>
    </row>
    <row r="1168" spans="1:32" x14ac:dyDescent="0.25">
      <c r="A1168" s="2" t="s">
        <v>13984</v>
      </c>
      <c r="B1168" s="2" t="s">
        <v>27</v>
      </c>
      <c r="C1168" s="2" t="s">
        <v>13985</v>
      </c>
      <c r="D1168" s="2" t="s">
        <v>6391</v>
      </c>
      <c r="E1168" s="2" t="s">
        <v>1572</v>
      </c>
      <c r="F1168" s="2" t="s">
        <v>8030</v>
      </c>
      <c r="G1168" s="2">
        <v>4</v>
      </c>
      <c r="H1168" s="2">
        <v>4</v>
      </c>
      <c r="I1168" s="2" t="s">
        <v>13986</v>
      </c>
      <c r="J1168" s="2" t="s">
        <v>13987</v>
      </c>
      <c r="K1168" s="2" t="s">
        <v>13988</v>
      </c>
      <c r="L1168" s="2" t="s">
        <v>13989</v>
      </c>
      <c r="M1168" s="2" t="s">
        <v>13990</v>
      </c>
      <c r="N1168" s="2" t="s">
        <v>13991</v>
      </c>
      <c r="O1168" s="2" t="s">
        <v>13992</v>
      </c>
      <c r="P1168" s="2" t="s">
        <v>13993</v>
      </c>
      <c r="Q1168" s="2" t="s">
        <v>58</v>
      </c>
      <c r="R1168" s="2" t="s">
        <v>13994</v>
      </c>
      <c r="S1168" s="2" t="s">
        <v>1581</v>
      </c>
      <c r="T1168" s="2" t="s">
        <v>13995</v>
      </c>
      <c r="U1168" s="2" t="s">
        <v>44</v>
      </c>
      <c r="V1168" s="2"/>
      <c r="W1168" s="2"/>
      <c r="X1168" s="2"/>
      <c r="Y1168" s="2"/>
      <c r="Z1168" s="2" t="s">
        <v>13996</v>
      </c>
      <c r="AA1168" s="2">
        <f>FIND("Approved Date:",Table1[[#This Row],[Footer Text]],1)+15</f>
        <v>128</v>
      </c>
      <c r="AB1168" s="2">
        <f>LEN(Table1[[#This Row],[Footer Text]])</f>
        <v>138</v>
      </c>
      <c r="AC1168" s="2" t="str">
        <f>SUBSTITUTE(MID(Table1[[#This Row],[Footer Text]],Table1[[#This Row],[Approved Date:]],Table1[[#This Row],[Column1]]-Table1[[#This Row],[Approved Date:]]),"-","/")</f>
        <v>2023/11/13</v>
      </c>
      <c r="AD1168" s="3">
        <f>IFERROR(IFERROR(DATEVALUE(Table1[[#This Row],[Column2]]),DATE(MID(Table1[[#This Row],[Column2]],FIND(20,Table1[[#This Row],[Column2]],1),4),MID(Table1[[#This Row],[Column2]],FIND("/",Table1[[#This Row],[Column2]],1)+1,2),1)),"Check")</f>
        <v>45243</v>
      </c>
      <c r="AE1168" s="3">
        <f ca="1">IFERROR(TODAY()-Table1[[#This Row],[Column3]],"")</f>
        <v>972</v>
      </c>
      <c r="AF1168" s="3" t="str">
        <f>VLOOKUP(Table1[[#This Row],[Location of the Job]],Table2[],3,FALSE)</f>
        <v xml:space="preserve">A&amp;R </v>
      </c>
    </row>
    <row r="1169" spans="1:32" x14ac:dyDescent="0.25">
      <c r="A1169" s="2" t="s">
        <v>13997</v>
      </c>
      <c r="B1169" s="2" t="s">
        <v>27</v>
      </c>
      <c r="C1169" s="2" t="s">
        <v>13998</v>
      </c>
      <c r="D1169" s="2" t="s">
        <v>13999</v>
      </c>
      <c r="E1169" s="2" t="s">
        <v>14000</v>
      </c>
      <c r="F1169" s="2" t="s">
        <v>6391</v>
      </c>
      <c r="G1169" s="2">
        <v>2</v>
      </c>
      <c r="H1169" s="2" t="s">
        <v>179</v>
      </c>
      <c r="I1169" s="2" t="s">
        <v>14001</v>
      </c>
      <c r="J1169" s="2" t="s">
        <v>14002</v>
      </c>
      <c r="K1169" s="2" t="s">
        <v>14003</v>
      </c>
      <c r="L1169" s="2" t="s">
        <v>14004</v>
      </c>
      <c r="M1169" s="2" t="s">
        <v>14005</v>
      </c>
      <c r="N1169" s="2" t="s">
        <v>14006</v>
      </c>
      <c r="O1169" s="2" t="s">
        <v>14007</v>
      </c>
      <c r="P1169" s="2"/>
      <c r="Q1169" s="2" t="s">
        <v>58</v>
      </c>
      <c r="R1169" s="2" t="s">
        <v>14008</v>
      </c>
      <c r="S1169" s="2" t="s">
        <v>1581</v>
      </c>
      <c r="T1169" s="2" t="s">
        <v>5670</v>
      </c>
      <c r="U1169" s="2" t="s">
        <v>44</v>
      </c>
      <c r="V1169" s="2"/>
      <c r="W1169" s="2"/>
      <c r="X1169" s="2"/>
      <c r="Y1169" s="2"/>
      <c r="Z1169" s="2" t="s">
        <v>14009</v>
      </c>
      <c r="AA1169" s="2">
        <f>FIND("Approved Date:",Table1[[#This Row],[Footer Text]],1)+15</f>
        <v>114</v>
      </c>
      <c r="AB1169" s="2">
        <f>LEN(Table1[[#This Row],[Footer Text]])</f>
        <v>124</v>
      </c>
      <c r="AC1169" s="2" t="str">
        <f>SUBSTITUTE(MID(Table1[[#This Row],[Footer Text]],Table1[[#This Row],[Approved Date:]],Table1[[#This Row],[Column1]]-Table1[[#This Row],[Approved Date:]]),"-","/")</f>
        <v>2020/09/16</v>
      </c>
      <c r="AD1169" s="3">
        <f>IFERROR(IFERROR(DATEVALUE(Table1[[#This Row],[Column2]]),DATE(MID(Table1[[#This Row],[Column2]],FIND(20,Table1[[#This Row],[Column2]],1),4),MID(Table1[[#This Row],[Column2]],FIND("/",Table1[[#This Row],[Column2]],1)+1,2),1)),"Check")</f>
        <v>44090</v>
      </c>
      <c r="AE1169" s="3">
        <f ca="1">IFERROR(TODAY()-Table1[[#This Row],[Column3]],"")</f>
        <v>2125</v>
      </c>
      <c r="AF1169" s="3" t="str">
        <f>VLOOKUP(Table1[[#This Row],[Location of the Job]],Table2[],3,FALSE)</f>
        <v xml:space="preserve">A&amp;R </v>
      </c>
    </row>
    <row r="1170" spans="1:32" x14ac:dyDescent="0.25">
      <c r="A1170" s="2" t="s">
        <v>14010</v>
      </c>
      <c r="B1170" s="2" t="s">
        <v>27</v>
      </c>
      <c r="C1170" s="2" t="s">
        <v>14011</v>
      </c>
      <c r="D1170" s="2" t="s">
        <v>14012</v>
      </c>
      <c r="E1170" s="2" t="s">
        <v>3325</v>
      </c>
      <c r="F1170" s="2" t="s">
        <v>14013</v>
      </c>
      <c r="G1170" s="2">
        <v>0</v>
      </c>
      <c r="H1170" s="2">
        <v>2</v>
      </c>
      <c r="I1170" s="2" t="s">
        <v>14014</v>
      </c>
      <c r="J1170" s="2" t="s">
        <v>14015</v>
      </c>
      <c r="K1170" s="2" t="s">
        <v>14016</v>
      </c>
      <c r="L1170" s="2" t="s">
        <v>14017</v>
      </c>
      <c r="M1170" s="2" t="s">
        <v>101</v>
      </c>
      <c r="N1170" s="2" t="s">
        <v>10025</v>
      </c>
      <c r="O1170" s="2" t="s">
        <v>14018</v>
      </c>
      <c r="P1170" s="2" t="s">
        <v>10027</v>
      </c>
      <c r="Q1170" s="2" t="s">
        <v>58</v>
      </c>
      <c r="R1170" s="2" t="s">
        <v>10028</v>
      </c>
      <c r="S1170" s="2" t="s">
        <v>9228</v>
      </c>
      <c r="T1170" s="2" t="s">
        <v>43</v>
      </c>
      <c r="U1170" s="2" t="s">
        <v>44</v>
      </c>
      <c r="V1170" s="2"/>
      <c r="W1170" s="2"/>
      <c r="X1170" s="2"/>
      <c r="Y1170" s="2"/>
      <c r="Z1170" s="2" t="s">
        <v>14019</v>
      </c>
      <c r="AA1170" s="2">
        <f>FIND("Approved Date:",Table1[[#This Row],[Footer Text]],1)+15</f>
        <v>129</v>
      </c>
      <c r="AB1170" s="2">
        <f>LEN(Table1[[#This Row],[Footer Text]])</f>
        <v>139</v>
      </c>
      <c r="AC1170" s="2" t="str">
        <f>SUBSTITUTE(MID(Table1[[#This Row],[Footer Text]],Table1[[#This Row],[Approved Date:]],Table1[[#This Row],[Column1]]-Table1[[#This Row],[Approved Date:]]),"-","/")</f>
        <v>12/18/2022</v>
      </c>
      <c r="AD1170" s="3">
        <f>IFERROR(IFERROR(DATEVALUE(Table1[[#This Row],[Column2]]),DATE(MID(Table1[[#This Row],[Column2]],FIND(20,Table1[[#This Row],[Column2]],1),4),MID(Table1[[#This Row],[Column2]],FIND("/",Table1[[#This Row],[Column2]],1)+1,2),1)),"Check")</f>
        <v>44913</v>
      </c>
      <c r="AE1170" s="3">
        <f ca="1">IFERROR(TODAY()-Table1[[#This Row],[Column3]],"")</f>
        <v>1302</v>
      </c>
      <c r="AF1170" s="3" t="str">
        <f>VLOOKUP(Table1[[#This Row],[Location of the Job]],Table2[],3,FALSE)</f>
        <v xml:space="preserve">IT </v>
      </c>
    </row>
    <row r="1171" spans="1:32" x14ac:dyDescent="0.25">
      <c r="A1171" s="2" t="s">
        <v>14020</v>
      </c>
      <c r="B1171" s="2" t="s">
        <v>27</v>
      </c>
      <c r="C1171" s="2" t="s">
        <v>14021</v>
      </c>
      <c r="D1171" s="2" t="s">
        <v>14022</v>
      </c>
      <c r="E1171" s="2" t="s">
        <v>10308</v>
      </c>
      <c r="F1171" s="2" t="s">
        <v>6569</v>
      </c>
      <c r="G1171" s="2">
        <v>1</v>
      </c>
      <c r="H1171" s="2">
        <v>3</v>
      </c>
      <c r="I1171" s="2" t="s">
        <v>14023</v>
      </c>
      <c r="J1171" s="2" t="s">
        <v>14024</v>
      </c>
      <c r="K1171" s="2" t="s">
        <v>14025</v>
      </c>
      <c r="L1171" s="2" t="s">
        <v>14026</v>
      </c>
      <c r="M1171" s="2" t="s">
        <v>101</v>
      </c>
      <c r="N1171" s="2" t="s">
        <v>14027</v>
      </c>
      <c r="O1171" s="2" t="s">
        <v>14028</v>
      </c>
      <c r="P1171" s="2" t="s">
        <v>14029</v>
      </c>
      <c r="Q1171" s="2" t="s">
        <v>331</v>
      </c>
      <c r="R1171" s="2" t="s">
        <v>10314</v>
      </c>
      <c r="S1171" s="2" t="s">
        <v>14030</v>
      </c>
      <c r="T1171" s="2" t="s">
        <v>43</v>
      </c>
      <c r="U1171" s="2" t="s">
        <v>44</v>
      </c>
      <c r="V1171" s="2"/>
      <c r="W1171" s="2"/>
      <c r="X1171" s="2"/>
      <c r="Y1171" s="2"/>
      <c r="Z1171" s="2" t="s">
        <v>14031</v>
      </c>
      <c r="AA1171" s="2">
        <f>FIND("Approved Date:",Table1[[#This Row],[Footer Text]],1)+15</f>
        <v>135</v>
      </c>
      <c r="AB1171" s="2">
        <f>LEN(Table1[[#This Row],[Footer Text]])</f>
        <v>144</v>
      </c>
      <c r="AC1171" s="2" t="str">
        <f>SUBSTITUTE(MID(Table1[[#This Row],[Footer Text]],Table1[[#This Row],[Approved Date:]],Table1[[#This Row],[Column1]]-Table1[[#This Row],[Approved Date:]]),"-","/")</f>
        <v>4/15/2023</v>
      </c>
      <c r="AD1171" s="3">
        <f>IFERROR(IFERROR(DATEVALUE(Table1[[#This Row],[Column2]]),DATE(MID(Table1[[#This Row],[Column2]],FIND(20,Table1[[#This Row],[Column2]],1),4),MID(Table1[[#This Row],[Column2]],FIND("/",Table1[[#This Row],[Column2]],1)+1,2),1)),"Check")</f>
        <v>45031</v>
      </c>
      <c r="AE1171" s="3">
        <f ca="1">IFERROR(TODAY()-Table1[[#This Row],[Column3]],"")</f>
        <v>1184</v>
      </c>
      <c r="AF1171" s="3" t="str">
        <f>VLOOKUP(Table1[[#This Row],[Location of the Job]],Table2[],3,FALSE)</f>
        <v xml:space="preserve">IT </v>
      </c>
    </row>
    <row r="1172" spans="1:32" x14ac:dyDescent="0.25">
      <c r="A1172" s="2" t="s">
        <v>14032</v>
      </c>
      <c r="B1172" s="2" t="s">
        <v>27</v>
      </c>
      <c r="C1172" s="2" t="s">
        <v>14033</v>
      </c>
      <c r="D1172" s="2" t="s">
        <v>14034</v>
      </c>
      <c r="E1172" s="2" t="s">
        <v>14035</v>
      </c>
      <c r="F1172" s="2" t="s">
        <v>14036</v>
      </c>
      <c r="G1172" s="2">
        <v>0</v>
      </c>
      <c r="H1172" s="2">
        <v>2</v>
      </c>
      <c r="I1172" s="2" t="s">
        <v>14037</v>
      </c>
      <c r="J1172" s="2" t="s">
        <v>14038</v>
      </c>
      <c r="K1172" s="2" t="s">
        <v>14039</v>
      </c>
      <c r="L1172" s="2" t="s">
        <v>14040</v>
      </c>
      <c r="M1172" s="2" t="s">
        <v>14041</v>
      </c>
      <c r="N1172" s="2" t="s">
        <v>14042</v>
      </c>
      <c r="O1172" s="2" t="s">
        <v>14043</v>
      </c>
      <c r="P1172" s="2" t="s">
        <v>14044</v>
      </c>
      <c r="Q1172" s="2" t="s">
        <v>58</v>
      </c>
      <c r="R1172" s="2" t="s">
        <v>14045</v>
      </c>
      <c r="S1172" s="2" t="s">
        <v>14046</v>
      </c>
      <c r="T1172" s="2" t="s">
        <v>913</v>
      </c>
      <c r="U1172" s="2" t="s">
        <v>44</v>
      </c>
      <c r="V1172" s="2"/>
      <c r="W1172" s="2"/>
      <c r="X1172" s="2"/>
      <c r="Y1172" s="2"/>
      <c r="Z1172" s="2" t="s">
        <v>14047</v>
      </c>
      <c r="AA1172" s="2">
        <f>FIND("Approved Date:",Table1[[#This Row],[Footer Text]],1)+15</f>
        <v>121</v>
      </c>
      <c r="AB1172" s="2">
        <f>LEN(Table1[[#This Row],[Footer Text]])</f>
        <v>131</v>
      </c>
      <c r="AC1172" s="2" t="str">
        <f>SUBSTITUTE(MID(Table1[[#This Row],[Footer Text]],Table1[[#This Row],[Approved Date:]],Table1[[#This Row],[Column1]]-Table1[[#This Row],[Approved Date:]]),"-","/")</f>
        <v>2022/07/02</v>
      </c>
      <c r="AD1172" s="3">
        <f>IFERROR(IFERROR(DATEVALUE(Table1[[#This Row],[Column2]]),DATE(MID(Table1[[#This Row],[Column2]],FIND(20,Table1[[#This Row],[Column2]],1),4),MID(Table1[[#This Row],[Column2]],FIND("/",Table1[[#This Row],[Column2]],1)+1,2),1)),"Check")</f>
        <v>44744</v>
      </c>
      <c r="AE1172" s="3">
        <f ca="1">IFERROR(TODAY()-Table1[[#This Row],[Column3]],"")</f>
        <v>1471</v>
      </c>
      <c r="AF1172" s="3" t="str">
        <f>VLOOKUP(Table1[[#This Row],[Location of the Job]],Table2[],3,FALSE)</f>
        <v>FIN</v>
      </c>
    </row>
    <row r="1173" spans="1:32" x14ac:dyDescent="0.25">
      <c r="A1173" s="2" t="s">
        <v>14048</v>
      </c>
      <c r="B1173" s="2" t="s">
        <v>27</v>
      </c>
      <c r="C1173" s="2" t="s">
        <v>14049</v>
      </c>
      <c r="D1173" s="2" t="s">
        <v>14050</v>
      </c>
      <c r="E1173" s="2" t="s">
        <v>13945</v>
      </c>
      <c r="F1173" s="2" t="s">
        <v>14036</v>
      </c>
      <c r="G1173" s="2">
        <v>0</v>
      </c>
      <c r="H1173" s="2">
        <v>3</v>
      </c>
      <c r="I1173" s="2" t="s">
        <v>14051</v>
      </c>
      <c r="J1173" s="2" t="s">
        <v>14052</v>
      </c>
      <c r="K1173" s="2" t="s">
        <v>14053</v>
      </c>
      <c r="L1173" s="2" t="s">
        <v>14054</v>
      </c>
      <c r="M1173" s="2" t="s">
        <v>101</v>
      </c>
      <c r="N1173" s="2" t="s">
        <v>14055</v>
      </c>
      <c r="O1173" s="2" t="s">
        <v>14056</v>
      </c>
      <c r="P1173" s="2" t="s">
        <v>14057</v>
      </c>
      <c r="Q1173" s="2" t="s">
        <v>58</v>
      </c>
      <c r="R1173" s="2" t="s">
        <v>14058</v>
      </c>
      <c r="S1173" s="2" t="s">
        <v>14059</v>
      </c>
      <c r="T1173" s="2"/>
      <c r="U1173" s="2" t="s">
        <v>44</v>
      </c>
      <c r="V1173" s="2"/>
      <c r="W1173" s="2"/>
      <c r="X1173" s="2"/>
      <c r="Y1173" s="2"/>
      <c r="Z1173" s="2" t="s">
        <v>14060</v>
      </c>
      <c r="AA1173" s="2">
        <f>FIND("Approved Date:",Table1[[#This Row],[Footer Text]],1)+15</f>
        <v>124</v>
      </c>
      <c r="AB1173" s="2">
        <f>LEN(Table1[[#This Row],[Footer Text]])</f>
        <v>134</v>
      </c>
      <c r="AC1173" s="2" t="str">
        <f>SUBSTITUTE(MID(Table1[[#This Row],[Footer Text]],Table1[[#This Row],[Approved Date:]],Table1[[#This Row],[Column1]]-Table1[[#This Row],[Approved Date:]]),"-","/")</f>
        <v>2020/11/28</v>
      </c>
      <c r="AD1173" s="3">
        <f>IFERROR(IFERROR(DATEVALUE(Table1[[#This Row],[Column2]]),DATE(MID(Table1[[#This Row],[Column2]],FIND(20,Table1[[#This Row],[Column2]],1),4),MID(Table1[[#This Row],[Column2]],FIND("/",Table1[[#This Row],[Column2]],1)+1,2),1)),"Check")</f>
        <v>44163</v>
      </c>
      <c r="AE1173" s="3">
        <f ca="1">IFERROR(TODAY()-Table1[[#This Row],[Column3]],"")</f>
        <v>2052</v>
      </c>
      <c r="AF1173" s="3" t="str">
        <f>VLOOKUP(Table1[[#This Row],[Location of the Job]],Table2[],3,FALSE)</f>
        <v>FIN</v>
      </c>
    </row>
    <row r="1174" spans="1:32" x14ac:dyDescent="0.25">
      <c r="A1174" s="2" t="s">
        <v>14061</v>
      </c>
      <c r="B1174" s="2" t="s">
        <v>27</v>
      </c>
      <c r="C1174" s="2" t="s">
        <v>14062</v>
      </c>
      <c r="D1174" s="2" t="s">
        <v>14063</v>
      </c>
      <c r="E1174" s="2" t="s">
        <v>683</v>
      </c>
      <c r="F1174" s="2" t="s">
        <v>14036</v>
      </c>
      <c r="G1174" s="2">
        <v>0</v>
      </c>
      <c r="H1174" s="2">
        <v>2</v>
      </c>
      <c r="I1174" s="2" t="s">
        <v>14064</v>
      </c>
      <c r="J1174" s="2" t="s">
        <v>14065</v>
      </c>
      <c r="K1174" s="2" t="s">
        <v>14066</v>
      </c>
      <c r="L1174" s="2" t="s">
        <v>14067</v>
      </c>
      <c r="M1174" s="2" t="s">
        <v>101</v>
      </c>
      <c r="N1174" s="2" t="s">
        <v>14055</v>
      </c>
      <c r="O1174" s="2" t="s">
        <v>14068</v>
      </c>
      <c r="P1174" s="2" t="s">
        <v>14069</v>
      </c>
      <c r="Q1174" s="2" t="s">
        <v>58</v>
      </c>
      <c r="R1174" s="2" t="s">
        <v>14070</v>
      </c>
      <c r="S1174" s="2" t="s">
        <v>14059</v>
      </c>
      <c r="T1174" s="2"/>
      <c r="U1174" s="2" t="s">
        <v>44</v>
      </c>
      <c r="V1174" s="2"/>
      <c r="W1174" s="2"/>
      <c r="X1174" s="2"/>
      <c r="Y1174" s="2"/>
      <c r="Z1174" s="2" t="s">
        <v>14071</v>
      </c>
      <c r="AA1174" s="2">
        <f>FIND("Approved Date:",Table1[[#This Row],[Footer Text]],1)+15</f>
        <v>117</v>
      </c>
      <c r="AB1174" s="2">
        <f>LEN(Table1[[#This Row],[Footer Text]])</f>
        <v>127</v>
      </c>
      <c r="AC1174" s="2" t="str">
        <f>SUBSTITUTE(MID(Table1[[#This Row],[Footer Text]],Table1[[#This Row],[Approved Date:]],Table1[[#This Row],[Column1]]-Table1[[#This Row],[Approved Date:]]),"-","/")</f>
        <v>2017/02/18</v>
      </c>
      <c r="AD1174" s="3">
        <f>IFERROR(IFERROR(DATEVALUE(Table1[[#This Row],[Column2]]),DATE(MID(Table1[[#This Row],[Column2]],FIND(20,Table1[[#This Row],[Column2]],1),4),MID(Table1[[#This Row],[Column2]],FIND("/",Table1[[#This Row],[Column2]],1)+1,2),1)),"Check")</f>
        <v>42784</v>
      </c>
      <c r="AE1174" s="3">
        <f ca="1">IFERROR(TODAY()-Table1[[#This Row],[Column3]],"")</f>
        <v>3431</v>
      </c>
      <c r="AF1174" s="3" t="str">
        <f>VLOOKUP(Table1[[#This Row],[Location of the Job]],Table2[],3,FALSE)</f>
        <v>FIN</v>
      </c>
    </row>
    <row r="1175" spans="1:32" x14ac:dyDescent="0.25">
      <c r="A1175" s="2" t="s">
        <v>14072</v>
      </c>
      <c r="B1175" s="2" t="s">
        <v>125</v>
      </c>
      <c r="C1175" s="2" t="s">
        <v>14073</v>
      </c>
      <c r="D1175" s="2" t="s">
        <v>14074</v>
      </c>
      <c r="E1175" s="2" t="s">
        <v>14075</v>
      </c>
      <c r="F1175" s="2" t="s">
        <v>14076</v>
      </c>
      <c r="G1175" s="2">
        <v>0</v>
      </c>
      <c r="H1175" s="2">
        <v>2</v>
      </c>
      <c r="I1175" s="2" t="s">
        <v>14077</v>
      </c>
      <c r="J1175" s="2" t="s">
        <v>14078</v>
      </c>
      <c r="K1175" s="2" t="s">
        <v>14079</v>
      </c>
      <c r="L1175" s="2" t="s">
        <v>14080</v>
      </c>
      <c r="M1175" s="2" t="s">
        <v>36</v>
      </c>
      <c r="N1175" s="2" t="s">
        <v>14081</v>
      </c>
      <c r="O1175" s="2" t="s">
        <v>14082</v>
      </c>
      <c r="P1175" s="2" t="s">
        <v>14083</v>
      </c>
      <c r="Q1175" s="2" t="s">
        <v>14084</v>
      </c>
      <c r="R1175" s="2" t="s">
        <v>268</v>
      </c>
      <c r="S1175" s="2" t="s">
        <v>14085</v>
      </c>
      <c r="T1175" s="2" t="s">
        <v>43</v>
      </c>
      <c r="U1175" s="2"/>
      <c r="V1175" s="2"/>
      <c r="W1175" s="2"/>
      <c r="X1175" s="2"/>
      <c r="Y1175" s="2"/>
      <c r="Z1175" s="2" t="s">
        <v>14086</v>
      </c>
      <c r="AA1175" s="2">
        <f>FIND("Approved Date:",Table1[[#This Row],[Footer Text]],1)+15</f>
        <v>126</v>
      </c>
      <c r="AB1175" s="2">
        <f>LEN(Table1[[#This Row],[Footer Text]])</f>
        <v>134</v>
      </c>
      <c r="AC1175" s="2" t="str">
        <f>SUBSTITUTE(MID(Table1[[#This Row],[Footer Text]],Table1[[#This Row],[Approved Date:]],Table1[[#This Row],[Column1]]-Table1[[#This Row],[Approved Date:]]),"-","/")</f>
        <v>1/6/2024</v>
      </c>
      <c r="AD1175" s="3">
        <f>IFERROR(IFERROR(DATEVALUE(Table1[[#This Row],[Column2]]),DATE(MID(Table1[[#This Row],[Column2]],FIND(20,Table1[[#This Row],[Column2]],1),4),MID(Table1[[#This Row],[Column2]],FIND("/",Table1[[#This Row],[Column2]],1)+1,2),1)),"Check")</f>
        <v>45297</v>
      </c>
      <c r="AE1175" s="3">
        <f ca="1">IFERROR(TODAY()-Table1[[#This Row],[Column3]],"")</f>
        <v>918</v>
      </c>
      <c r="AF1175" s="3" t="str">
        <f>VLOOKUP(Table1[[#This Row],[Location of the Job]],Table2[],3,FALSE)</f>
        <v>NWG</v>
      </c>
    </row>
    <row r="1176" spans="1:32" x14ac:dyDescent="0.25">
      <c r="A1176" s="2" t="s">
        <v>14087</v>
      </c>
      <c r="B1176" s="2" t="s">
        <v>27</v>
      </c>
      <c r="C1176" s="2" t="s">
        <v>14088</v>
      </c>
      <c r="D1176" s="2" t="s">
        <v>14089</v>
      </c>
      <c r="E1176" s="2" t="s">
        <v>2033</v>
      </c>
      <c r="F1176" s="2" t="s">
        <v>2630</v>
      </c>
      <c r="G1176" s="2">
        <v>2</v>
      </c>
      <c r="H1176" s="2">
        <v>3</v>
      </c>
      <c r="I1176" s="2" t="s">
        <v>14090</v>
      </c>
      <c r="J1176" s="2" t="s">
        <v>14091</v>
      </c>
      <c r="K1176" s="2" t="s">
        <v>14092</v>
      </c>
      <c r="L1176" s="2" t="s">
        <v>14093</v>
      </c>
      <c r="M1176" s="2" t="s">
        <v>14094</v>
      </c>
      <c r="N1176" s="2" t="s">
        <v>14095</v>
      </c>
      <c r="O1176" s="2" t="s">
        <v>14096</v>
      </c>
      <c r="P1176" s="2" t="s">
        <v>14097</v>
      </c>
      <c r="Q1176" s="2" t="s">
        <v>974</v>
      </c>
      <c r="R1176" s="2" t="s">
        <v>14098</v>
      </c>
      <c r="S1176" s="2" t="s">
        <v>14099</v>
      </c>
      <c r="T1176" s="2" t="s">
        <v>14100</v>
      </c>
      <c r="U1176" s="2" t="s">
        <v>44</v>
      </c>
      <c r="V1176" s="2"/>
      <c r="W1176" s="2"/>
      <c r="X1176" s="2"/>
      <c r="Y1176" s="2"/>
      <c r="Z1176" s="2" t="s">
        <v>14101</v>
      </c>
      <c r="AA1176" s="2">
        <f>FIND("Approved Date:",Table1[[#This Row],[Footer Text]],1)+15</f>
        <v>122</v>
      </c>
      <c r="AB1176" s="2">
        <f>LEN(Table1[[#This Row],[Footer Text]])</f>
        <v>130</v>
      </c>
      <c r="AC1176" s="2" t="str">
        <f>SUBSTITUTE(MID(Table1[[#This Row],[Footer Text]],Table1[[#This Row],[Approved Date:]],Table1[[#This Row],[Column1]]-Table1[[#This Row],[Approved Date:]]),"-","/")</f>
        <v>2/5/2025</v>
      </c>
      <c r="AD1176" s="3">
        <f>IFERROR(IFERROR(DATEVALUE(Table1[[#This Row],[Column2]]),DATE(MID(Table1[[#This Row],[Column2]],FIND(20,Table1[[#This Row],[Column2]],1),4),MID(Table1[[#This Row],[Column2]],FIND("/",Table1[[#This Row],[Column2]],1)+1,2),1)),"Check")</f>
        <v>45693</v>
      </c>
      <c r="AE1176" s="3">
        <f ca="1">IFERROR(TODAY()-Table1[[#This Row],[Column3]],"")</f>
        <v>522</v>
      </c>
      <c r="AF1176" s="3" t="str">
        <f>VLOOKUP(Table1[[#This Row],[Location of the Job]],Table2[],3,FALSE)</f>
        <v>NWG</v>
      </c>
    </row>
    <row r="1177" spans="1:32" x14ac:dyDescent="0.25">
      <c r="A1177" s="2" t="s">
        <v>14102</v>
      </c>
      <c r="B1177" s="2" t="s">
        <v>27</v>
      </c>
      <c r="C1177" s="2" t="s">
        <v>14103</v>
      </c>
      <c r="D1177" s="2" t="s">
        <v>14076</v>
      </c>
      <c r="E1177" s="2" t="s">
        <v>14104</v>
      </c>
      <c r="F1177" s="2" t="s">
        <v>14089</v>
      </c>
      <c r="G1177" s="2">
        <v>1</v>
      </c>
      <c r="H1177" s="2" t="s">
        <v>341</v>
      </c>
      <c r="I1177" s="2" t="s">
        <v>14105</v>
      </c>
      <c r="J1177" s="2" t="s">
        <v>14106</v>
      </c>
      <c r="K1177" s="2" t="s">
        <v>14107</v>
      </c>
      <c r="L1177" s="2" t="s">
        <v>14108</v>
      </c>
      <c r="M1177" s="2" t="s">
        <v>14109</v>
      </c>
      <c r="N1177" s="2" t="s">
        <v>14095</v>
      </c>
      <c r="O1177" s="2" t="s">
        <v>14110</v>
      </c>
      <c r="P1177" s="2" t="s">
        <v>14111</v>
      </c>
      <c r="Q1177" s="2" t="s">
        <v>58</v>
      </c>
      <c r="R1177" s="2" t="s">
        <v>14112</v>
      </c>
      <c r="S1177" s="2" t="s">
        <v>14113</v>
      </c>
      <c r="T1177" s="2" t="s">
        <v>14114</v>
      </c>
      <c r="U1177" s="2" t="s">
        <v>44</v>
      </c>
      <c r="V1177" s="2"/>
      <c r="W1177" s="2"/>
      <c r="X1177" s="2"/>
      <c r="Y1177" s="2"/>
      <c r="Z1177" s="2" t="s">
        <v>14115</v>
      </c>
      <c r="AA1177" s="2">
        <f>FIND("Approved Date:",Table1[[#This Row],[Footer Text]],1)+15</f>
        <v>124</v>
      </c>
      <c r="AB1177" s="2">
        <f>LEN(Table1[[#This Row],[Footer Text]])</f>
        <v>134</v>
      </c>
      <c r="AC1177" s="2" t="str">
        <f>SUBSTITUTE(MID(Table1[[#This Row],[Footer Text]],Table1[[#This Row],[Approved Date:]],Table1[[#This Row],[Column1]]-Table1[[#This Row],[Approved Date:]]),"-","/")</f>
        <v>2023/10/09</v>
      </c>
      <c r="AD1177" s="3">
        <f>IFERROR(IFERROR(DATEVALUE(Table1[[#This Row],[Column2]]),DATE(MID(Table1[[#This Row],[Column2]],FIND(20,Table1[[#This Row],[Column2]],1),4),MID(Table1[[#This Row],[Column2]],FIND("/",Table1[[#This Row],[Column2]],1)+1,2),1)),"Check")</f>
        <v>45208</v>
      </c>
      <c r="AE1177" s="3">
        <f ca="1">IFERROR(TODAY()-Table1[[#This Row],[Column3]],"")</f>
        <v>1007</v>
      </c>
      <c r="AF1177" s="3" t="str">
        <f>VLOOKUP(Table1[[#This Row],[Location of the Job]],Table2[],3,FALSE)</f>
        <v>NWG</v>
      </c>
    </row>
    <row r="1178" spans="1:32" x14ac:dyDescent="0.25">
      <c r="A1178" s="2" t="s">
        <v>14116</v>
      </c>
      <c r="B1178" s="2" t="s">
        <v>27</v>
      </c>
      <c r="C1178" s="2" t="s">
        <v>14117</v>
      </c>
      <c r="D1178" s="2" t="s">
        <v>14118</v>
      </c>
      <c r="E1178" s="2" t="s">
        <v>14104</v>
      </c>
      <c r="F1178" s="2" t="s">
        <v>14119</v>
      </c>
      <c r="G1178" s="2">
        <v>0</v>
      </c>
      <c r="H1178" s="2">
        <v>2</v>
      </c>
      <c r="I1178" s="2" t="s">
        <v>14120</v>
      </c>
      <c r="J1178" s="2" t="s">
        <v>14121</v>
      </c>
      <c r="K1178" s="2" t="s">
        <v>14122</v>
      </c>
      <c r="L1178" s="2" t="s">
        <v>14123</v>
      </c>
      <c r="M1178" s="2" t="s">
        <v>14124</v>
      </c>
      <c r="N1178" s="2" t="s">
        <v>2096</v>
      </c>
      <c r="O1178" s="2" t="s">
        <v>14125</v>
      </c>
      <c r="P1178" s="2"/>
      <c r="Q1178" s="2" t="s">
        <v>58</v>
      </c>
      <c r="R1178" s="2" t="s">
        <v>14126</v>
      </c>
      <c r="S1178" s="2" t="s">
        <v>14127</v>
      </c>
      <c r="T1178" s="2" t="s">
        <v>14114</v>
      </c>
      <c r="U1178" s="2" t="s">
        <v>44</v>
      </c>
      <c r="V1178" s="2"/>
      <c r="W1178" s="2"/>
      <c r="X1178" s="2"/>
      <c r="Y1178" s="2"/>
      <c r="Z1178" s="2" t="s">
        <v>14128</v>
      </c>
      <c r="AA1178" s="2">
        <f>FIND("Approved Date:",Table1[[#This Row],[Footer Text]],1)+15</f>
        <v>119</v>
      </c>
      <c r="AB1178" s="2">
        <f>LEN(Table1[[#This Row],[Footer Text]])</f>
        <v>129</v>
      </c>
      <c r="AC1178" s="2" t="str">
        <f>SUBSTITUTE(MID(Table1[[#This Row],[Footer Text]],Table1[[#This Row],[Approved Date:]],Table1[[#This Row],[Column1]]-Table1[[#This Row],[Approved Date:]]),"-","/")</f>
        <v>2015/12/20</v>
      </c>
      <c r="AD1178" s="3">
        <f>IFERROR(IFERROR(DATEVALUE(Table1[[#This Row],[Column2]]),DATE(MID(Table1[[#This Row],[Column2]],FIND(20,Table1[[#This Row],[Column2]],1),4),MID(Table1[[#This Row],[Column2]],FIND("/",Table1[[#This Row],[Column2]],1)+1,2),1)),"Check")</f>
        <v>42358</v>
      </c>
      <c r="AE1178" s="3">
        <f ca="1">IFERROR(TODAY()-Table1[[#This Row],[Column3]],"")</f>
        <v>3857</v>
      </c>
      <c r="AF1178" s="3" t="str">
        <f>VLOOKUP(Table1[[#This Row],[Location of the Job]],Table2[],3,FALSE)</f>
        <v>NWG</v>
      </c>
    </row>
    <row r="1179" spans="1:32" x14ac:dyDescent="0.25">
      <c r="A1179" s="2" t="s">
        <v>14129</v>
      </c>
      <c r="B1179" s="2" t="s">
        <v>27</v>
      </c>
      <c r="C1179" s="2" t="s">
        <v>14130</v>
      </c>
      <c r="D1179" s="2" t="s">
        <v>14131</v>
      </c>
      <c r="E1179" s="2" t="s">
        <v>14132</v>
      </c>
      <c r="F1179" s="2" t="s">
        <v>14133</v>
      </c>
      <c r="G1179" s="2">
        <v>1</v>
      </c>
      <c r="H1179" s="2">
        <v>3</v>
      </c>
      <c r="I1179" s="2" t="s">
        <v>14134</v>
      </c>
      <c r="J1179" s="2" t="s">
        <v>14135</v>
      </c>
      <c r="K1179" s="2" t="s">
        <v>14136</v>
      </c>
      <c r="L1179" s="2" t="s">
        <v>14137</v>
      </c>
      <c r="M1179" s="2" t="s">
        <v>101</v>
      </c>
      <c r="N1179" s="2" t="s">
        <v>14138</v>
      </c>
      <c r="O1179" s="2" t="s">
        <v>14139</v>
      </c>
      <c r="P1179" s="2" t="s">
        <v>14140</v>
      </c>
      <c r="Q1179" s="2" t="s">
        <v>200</v>
      </c>
      <c r="R1179" s="2" t="s">
        <v>14141</v>
      </c>
      <c r="S1179" s="2" t="s">
        <v>14142</v>
      </c>
      <c r="T1179" s="2" t="s">
        <v>14143</v>
      </c>
      <c r="U1179" s="2" t="s">
        <v>44</v>
      </c>
      <c r="V1179" s="2"/>
      <c r="W1179" s="2"/>
      <c r="X1179" s="2"/>
      <c r="Y1179" s="2"/>
      <c r="Z1179" s="2" t="s">
        <v>14144</v>
      </c>
      <c r="AA1179" s="2">
        <f>FIND("Approved Date:",Table1[[#This Row],[Footer Text]],1)+15</f>
        <v>121</v>
      </c>
      <c r="AB1179" s="2">
        <f>LEN(Table1[[#This Row],[Footer Text]])</f>
        <v>131</v>
      </c>
      <c r="AC1179" s="2" t="str">
        <f>SUBSTITUTE(MID(Table1[[#This Row],[Footer Text]],Table1[[#This Row],[Approved Date:]],Table1[[#This Row],[Column1]]-Table1[[#This Row],[Approved Date:]]),"-","/")</f>
        <v>25/09/2021</v>
      </c>
      <c r="AD1179" s="3">
        <f>IFERROR(IFERROR(DATEVALUE(Table1[[#This Row],[Column2]]),DATE(MID(Table1[[#This Row],[Column2]],FIND(20,Table1[[#This Row],[Column2]],1),4),MID(Table1[[#This Row],[Column2]],FIND("/",Table1[[#This Row],[Column2]],1)+1,2),1)),"Check")</f>
        <v>44440</v>
      </c>
      <c r="AE1179" s="3">
        <f ca="1">IFERROR(TODAY()-Table1[[#This Row],[Column3]],"")</f>
        <v>1775</v>
      </c>
      <c r="AF1179" s="3" t="str">
        <f>VLOOKUP(Table1[[#This Row],[Location of the Job]],Table2[],3,FALSE)</f>
        <v>MKT</v>
      </c>
    </row>
    <row r="1180" spans="1:32" x14ac:dyDescent="0.25">
      <c r="A1180" s="2" t="s">
        <v>14145</v>
      </c>
      <c r="B1180" s="2" t="s">
        <v>27</v>
      </c>
      <c r="C1180" s="2" t="s">
        <v>14146</v>
      </c>
      <c r="D1180" s="2" t="s">
        <v>14147</v>
      </c>
      <c r="E1180" s="2" t="s">
        <v>14148</v>
      </c>
      <c r="F1180" s="2" t="s">
        <v>14131</v>
      </c>
      <c r="G1180" s="2" t="s">
        <v>68</v>
      </c>
      <c r="H1180" s="2">
        <v>2</v>
      </c>
      <c r="I1180" s="2" t="s">
        <v>14149</v>
      </c>
      <c r="J1180" s="2" t="s">
        <v>14150</v>
      </c>
      <c r="K1180" s="2" t="s">
        <v>14151</v>
      </c>
      <c r="L1180" s="2" t="s">
        <v>14152</v>
      </c>
      <c r="M1180" s="2" t="s">
        <v>36</v>
      </c>
      <c r="N1180" s="2" t="s">
        <v>2537</v>
      </c>
      <c r="O1180" s="2" t="s">
        <v>14153</v>
      </c>
      <c r="P1180" s="2" t="s">
        <v>14154</v>
      </c>
      <c r="Q1180" s="2" t="s">
        <v>58</v>
      </c>
      <c r="R1180" s="2" t="s">
        <v>14155</v>
      </c>
      <c r="S1180" s="2" t="s">
        <v>9943</v>
      </c>
      <c r="T1180" s="2" t="s">
        <v>913</v>
      </c>
      <c r="U1180" s="2" t="s">
        <v>44</v>
      </c>
      <c r="V1180" s="2"/>
      <c r="W1180" s="2"/>
      <c r="X1180" s="2"/>
      <c r="Y1180" s="2"/>
      <c r="Z1180" s="2" t="s">
        <v>14156</v>
      </c>
      <c r="AA1180" s="2">
        <f>FIND("Approved Date:",Table1[[#This Row],[Footer Text]],1)+15</f>
        <v>122</v>
      </c>
      <c r="AB1180" s="2">
        <f>LEN(Table1[[#This Row],[Footer Text]])</f>
        <v>131</v>
      </c>
      <c r="AC1180" s="2" t="str">
        <f>SUBSTITUTE(MID(Table1[[#This Row],[Footer Text]],Table1[[#This Row],[Approved Date:]],Table1[[#This Row],[Column1]]-Table1[[#This Row],[Approved Date:]]),"-","/")</f>
        <v>9/13/2023</v>
      </c>
      <c r="AD1180" s="3">
        <f>IFERROR(IFERROR(DATEVALUE(Table1[[#This Row],[Column2]]),DATE(MID(Table1[[#This Row],[Column2]],FIND(20,Table1[[#This Row],[Column2]],1),4),MID(Table1[[#This Row],[Column2]],FIND("/",Table1[[#This Row],[Column2]],1)+1,2),1)),"Check")</f>
        <v>45182</v>
      </c>
      <c r="AE1180" s="3">
        <f ca="1">IFERROR(TODAY()-Table1[[#This Row],[Column3]],"")</f>
        <v>1033</v>
      </c>
      <c r="AF1180" s="3" t="str">
        <f>VLOOKUP(Table1[[#This Row],[Location of the Job]],Table2[],3,FALSE)</f>
        <v>MKT</v>
      </c>
    </row>
    <row r="1181" spans="1:32" x14ac:dyDescent="0.25">
      <c r="A1181" s="2" t="s">
        <v>14157</v>
      </c>
      <c r="B1181" s="2" t="s">
        <v>27</v>
      </c>
      <c r="C1181" s="2" t="s">
        <v>14158</v>
      </c>
      <c r="D1181" s="2" t="s">
        <v>14036</v>
      </c>
      <c r="E1181" s="2" t="s">
        <v>13945</v>
      </c>
      <c r="F1181" s="2" t="s">
        <v>340</v>
      </c>
      <c r="G1181" s="2">
        <v>3</v>
      </c>
      <c r="H1181" s="2">
        <v>3</v>
      </c>
      <c r="I1181" s="2" t="s">
        <v>14159</v>
      </c>
      <c r="J1181" s="2" t="s">
        <v>14160</v>
      </c>
      <c r="K1181" s="2" t="s">
        <v>14161</v>
      </c>
      <c r="L1181" s="2" t="s">
        <v>14162</v>
      </c>
      <c r="M1181" s="2" t="s">
        <v>14163</v>
      </c>
      <c r="N1181" s="2" t="s">
        <v>14164</v>
      </c>
      <c r="O1181" s="2" t="s">
        <v>14165</v>
      </c>
      <c r="P1181" s="2" t="s">
        <v>14166</v>
      </c>
      <c r="Q1181" s="2" t="s">
        <v>163</v>
      </c>
      <c r="R1181" s="2" t="s">
        <v>14167</v>
      </c>
      <c r="S1181" s="2" t="s">
        <v>14168</v>
      </c>
      <c r="T1181" s="2"/>
      <c r="U1181" s="2" t="s">
        <v>44</v>
      </c>
      <c r="V1181" s="2"/>
      <c r="W1181" s="2"/>
      <c r="X1181" s="2"/>
      <c r="Y1181" s="2"/>
      <c r="Z1181" s="2" t="s">
        <v>14169</v>
      </c>
      <c r="AA1181" s="2">
        <f>FIND("Approved Date:",Table1[[#This Row],[Footer Text]],1)+15</f>
        <v>122</v>
      </c>
      <c r="AB1181" s="2">
        <f>LEN(Table1[[#This Row],[Footer Text]])</f>
        <v>132</v>
      </c>
      <c r="AC1181" s="2" t="str">
        <f>SUBSTITUTE(MID(Table1[[#This Row],[Footer Text]],Table1[[#This Row],[Approved Date:]],Table1[[#This Row],[Column1]]-Table1[[#This Row],[Approved Date:]]),"-","/")</f>
        <v>2025/05/13</v>
      </c>
      <c r="AD1181" s="3">
        <f>IFERROR(IFERROR(DATEVALUE(Table1[[#This Row],[Column2]]),DATE(MID(Table1[[#This Row],[Column2]],FIND(20,Table1[[#This Row],[Column2]],1),4),MID(Table1[[#This Row],[Column2]],FIND("/",Table1[[#This Row],[Column2]],1)+1,2),1)),"Check")</f>
        <v>45790</v>
      </c>
      <c r="AE1181" s="3">
        <f ca="1">IFERROR(TODAY()-Table1[[#This Row],[Column3]],"")</f>
        <v>425</v>
      </c>
      <c r="AF1181" s="3" t="str">
        <f>VLOOKUP(Table1[[#This Row],[Location of the Job]],Table2[],3,FALSE)</f>
        <v>FIN</v>
      </c>
    </row>
    <row r="1182" spans="1:32" x14ac:dyDescent="0.25">
      <c r="A1182" s="2" t="s">
        <v>14170</v>
      </c>
      <c r="B1182" s="2" t="s">
        <v>27</v>
      </c>
      <c r="C1182" s="2" t="s">
        <v>14171</v>
      </c>
      <c r="D1182" s="2" t="s">
        <v>12448</v>
      </c>
      <c r="E1182" s="2" t="s">
        <v>1479</v>
      </c>
      <c r="F1182" s="2" t="s">
        <v>14172</v>
      </c>
      <c r="G1182" s="2" t="s">
        <v>14173</v>
      </c>
      <c r="H1182" s="2" t="s">
        <v>179</v>
      </c>
      <c r="I1182" s="2" t="s">
        <v>14174</v>
      </c>
      <c r="J1182" s="2" t="s">
        <v>14175</v>
      </c>
      <c r="K1182" s="2" t="s">
        <v>14176</v>
      </c>
      <c r="L1182" s="2" t="s">
        <v>14177</v>
      </c>
      <c r="M1182" s="2" t="s">
        <v>14178</v>
      </c>
      <c r="N1182" s="2" t="s">
        <v>7299</v>
      </c>
      <c r="O1182" s="2" t="s">
        <v>281</v>
      </c>
      <c r="P1182" s="2" t="s">
        <v>14179</v>
      </c>
      <c r="Q1182" s="2" t="s">
        <v>732</v>
      </c>
      <c r="R1182" s="2" t="s">
        <v>14180</v>
      </c>
      <c r="S1182" s="2" t="s">
        <v>14181</v>
      </c>
      <c r="T1182" s="2" t="s">
        <v>7315</v>
      </c>
      <c r="U1182" s="2" t="s">
        <v>44</v>
      </c>
      <c r="V1182" s="2"/>
      <c r="W1182" s="2"/>
      <c r="X1182" s="2"/>
      <c r="Y1182" s="2"/>
      <c r="Z1182" s="2" t="s">
        <v>14182</v>
      </c>
      <c r="AA1182" s="2">
        <f>FIND("Approved Date:",Table1[[#This Row],[Footer Text]],1)+15</f>
        <v>122</v>
      </c>
      <c r="AB1182" s="2">
        <f>LEN(Table1[[#This Row],[Footer Text]])</f>
        <v>132</v>
      </c>
      <c r="AC1182" s="2" t="str">
        <f>SUBSTITUTE(MID(Table1[[#This Row],[Footer Text]],Table1[[#This Row],[Approved Date:]],Table1[[#This Row],[Column1]]-Table1[[#This Row],[Approved Date:]]),"-","/")</f>
        <v>2023/10/28</v>
      </c>
      <c r="AD1182" s="3">
        <f>IFERROR(IFERROR(DATEVALUE(Table1[[#This Row],[Column2]]),DATE(MID(Table1[[#This Row],[Column2]],FIND(20,Table1[[#This Row],[Column2]],1),4),MID(Table1[[#This Row],[Column2]],FIND("/",Table1[[#This Row],[Column2]],1)+1,2),1)),"Check")</f>
        <v>45227</v>
      </c>
      <c r="AE1182" s="3">
        <f ca="1">IFERROR(TODAY()-Table1[[#This Row],[Column3]],"")</f>
        <v>988</v>
      </c>
      <c r="AF1182" s="3" t="str">
        <f>VLOOKUP(Table1[[#This Row],[Location of the Job]],Table2[],3,FALSE)</f>
        <v>CPG</v>
      </c>
    </row>
    <row r="1183" spans="1:32" x14ac:dyDescent="0.25">
      <c r="A1183" s="2" t="s">
        <v>14183</v>
      </c>
      <c r="B1183" s="2" t="s">
        <v>125</v>
      </c>
      <c r="C1183" s="2" t="s">
        <v>10565</v>
      </c>
      <c r="D1183" s="2" t="s">
        <v>14184</v>
      </c>
      <c r="E1183" s="2" t="s">
        <v>13345</v>
      </c>
      <c r="F1183" s="2" t="s">
        <v>10568</v>
      </c>
      <c r="G1183" s="2">
        <v>0</v>
      </c>
      <c r="H1183" s="2">
        <v>3</v>
      </c>
      <c r="I1183" s="2" t="s">
        <v>14185</v>
      </c>
      <c r="J1183" s="2" t="s">
        <v>10570</v>
      </c>
      <c r="K1183" s="2" t="s">
        <v>14186</v>
      </c>
      <c r="L1183" s="2" t="s">
        <v>14187</v>
      </c>
      <c r="M1183" s="2" t="s">
        <v>101</v>
      </c>
      <c r="N1183" s="2" t="s">
        <v>10573</v>
      </c>
      <c r="O1183" s="2" t="s">
        <v>14188</v>
      </c>
      <c r="P1183" s="2" t="s">
        <v>14189</v>
      </c>
      <c r="Q1183" s="2" t="s">
        <v>14190</v>
      </c>
      <c r="R1183" s="2" t="s">
        <v>14191</v>
      </c>
      <c r="S1183" s="2" t="s">
        <v>1135</v>
      </c>
      <c r="T1183" s="2" t="s">
        <v>10577</v>
      </c>
      <c r="U1183" s="2"/>
      <c r="V1183" s="2"/>
      <c r="W1183" s="2"/>
      <c r="X1183" s="2"/>
      <c r="Y1183" s="2"/>
      <c r="Z1183" s="2" t="s">
        <v>14192</v>
      </c>
      <c r="AA1183" s="2">
        <f>FIND("Approved Date:",Table1[[#This Row],[Footer Text]],1)+15</f>
        <v>130</v>
      </c>
      <c r="AB1183" s="2">
        <f>LEN(Table1[[#This Row],[Footer Text]])</f>
        <v>140</v>
      </c>
      <c r="AC1183" s="2" t="str">
        <f>SUBSTITUTE(MID(Table1[[#This Row],[Footer Text]],Table1[[#This Row],[Approved Date:]],Table1[[#This Row],[Column1]]-Table1[[#This Row],[Approved Date:]]),"-","/")</f>
        <v>2024/05/26</v>
      </c>
      <c r="AD1183" s="3">
        <f>IFERROR(IFERROR(DATEVALUE(Table1[[#This Row],[Column2]]),DATE(MID(Table1[[#This Row],[Column2]],FIND(20,Table1[[#This Row],[Column2]],1),4),MID(Table1[[#This Row],[Column2]],FIND("/",Table1[[#This Row],[Column2]],1)+1,2),1)),"Check")</f>
        <v>45438</v>
      </c>
      <c r="AE1183" s="3">
        <f ca="1">IFERROR(TODAY()-Table1[[#This Row],[Column3]],"")</f>
        <v>777</v>
      </c>
      <c r="AF1183" s="3" t="str">
        <f>VLOOKUP(Table1[[#This Row],[Location of the Job]],Table2[],3,FALSE)</f>
        <v>CPG</v>
      </c>
    </row>
    <row r="1184" spans="1:32" x14ac:dyDescent="0.25">
      <c r="A1184" s="2" t="s">
        <v>14193</v>
      </c>
      <c r="B1184" s="2" t="s">
        <v>125</v>
      </c>
      <c r="C1184" s="2"/>
      <c r="D1184" s="2" t="s">
        <v>14194</v>
      </c>
      <c r="E1184" s="2" t="s">
        <v>10567</v>
      </c>
      <c r="F1184" s="2" t="s">
        <v>14195</v>
      </c>
      <c r="G1184" s="2"/>
      <c r="H1184" s="2"/>
      <c r="I1184" s="2"/>
      <c r="J1184" s="2"/>
      <c r="K1184" s="2"/>
      <c r="L1184" s="2"/>
      <c r="M1184" s="2"/>
      <c r="N1184" s="2" t="s">
        <v>14196</v>
      </c>
      <c r="O1184" s="2"/>
      <c r="P1184" s="2" t="s">
        <v>14197</v>
      </c>
      <c r="Q1184" s="2" t="s">
        <v>426</v>
      </c>
      <c r="R1184" s="2"/>
      <c r="S1184" s="2"/>
      <c r="T1184" s="2"/>
      <c r="U1184" s="2"/>
      <c r="V1184" s="2"/>
      <c r="W1184" s="2"/>
      <c r="X1184" s="2"/>
      <c r="Y1184" s="2"/>
      <c r="Z1184" s="2" t="s">
        <v>14198</v>
      </c>
      <c r="AA1184" s="2" t="e">
        <f>FIND("Approved Date:",Table1[[#This Row],[Footer Text]],1)+15</f>
        <v>#VALUE!</v>
      </c>
      <c r="AB1184" s="2">
        <f>LEN(Table1[[#This Row],[Footer Text]])</f>
        <v>0</v>
      </c>
      <c r="AC1184" s="2" t="e">
        <f>SUBSTITUTE(MID(Table1[[#This Row],[Footer Text]],Table1[[#This Row],[Approved Date:]],Table1[[#This Row],[Column1]]-Table1[[#This Row],[Approved Date:]]),"-","/")</f>
        <v>#VALUE!</v>
      </c>
      <c r="AD1184" s="3" t="str">
        <f>IFERROR(IFERROR(DATEVALUE(Table1[[#This Row],[Column2]]),DATE(MID(Table1[[#This Row],[Column2]],FIND(20,Table1[[#This Row],[Column2]],1),4),MID(Table1[[#This Row],[Column2]],FIND("/",Table1[[#This Row],[Column2]],1)+1,2),1)),"Check")</f>
        <v>Check</v>
      </c>
      <c r="AE1184" s="3" t="str">
        <f ca="1">IFERROR(TODAY()-Table1[[#This Row],[Column3]],"")</f>
        <v/>
      </c>
      <c r="AF1184" s="3" t="str">
        <f>VLOOKUP(Table1[[#This Row],[Location of the Job]],Table2[],3,FALSE)</f>
        <v>S&amp;D</v>
      </c>
    </row>
    <row r="1185" spans="1:32" x14ac:dyDescent="0.25">
      <c r="A1185" s="2" t="s">
        <v>14199</v>
      </c>
      <c r="B1185" s="2" t="s">
        <v>27</v>
      </c>
      <c r="C1185" s="2" t="s">
        <v>14200</v>
      </c>
      <c r="D1185" s="2" t="s">
        <v>14201</v>
      </c>
      <c r="E1185" s="2" t="s">
        <v>4493</v>
      </c>
      <c r="F1185" s="2" t="s">
        <v>14202</v>
      </c>
      <c r="G1185" s="2">
        <v>0</v>
      </c>
      <c r="H1185" s="2">
        <v>2</v>
      </c>
      <c r="I1185" s="2" t="s">
        <v>14203</v>
      </c>
      <c r="J1185" s="2" t="s">
        <v>14204</v>
      </c>
      <c r="K1185" s="2" t="s">
        <v>14205</v>
      </c>
      <c r="L1185" s="2" t="s">
        <v>14206</v>
      </c>
      <c r="M1185" s="2" t="s">
        <v>36</v>
      </c>
      <c r="N1185" s="2" t="s">
        <v>14207</v>
      </c>
      <c r="O1185" s="2" t="s">
        <v>14208</v>
      </c>
      <c r="P1185" s="2" t="s">
        <v>14209</v>
      </c>
      <c r="Q1185" s="2" t="s">
        <v>58</v>
      </c>
      <c r="R1185" s="2" t="s">
        <v>14210</v>
      </c>
      <c r="S1185" s="2" t="s">
        <v>14211</v>
      </c>
      <c r="T1185" s="2" t="s">
        <v>43</v>
      </c>
      <c r="U1185" s="2" t="s">
        <v>44</v>
      </c>
      <c r="V1185" s="2"/>
      <c r="W1185" s="2"/>
      <c r="X1185" s="2"/>
      <c r="Y1185" s="2"/>
      <c r="Z1185" s="2" t="s">
        <v>14212</v>
      </c>
      <c r="AA1185" s="2">
        <f>FIND("Approved Date:",Table1[[#This Row],[Footer Text]],1)+15</f>
        <v>121</v>
      </c>
      <c r="AB1185" s="2">
        <f>LEN(Table1[[#This Row],[Footer Text]])</f>
        <v>131</v>
      </c>
      <c r="AC1185" s="2" t="str">
        <f>SUBSTITUTE(MID(Table1[[#This Row],[Footer Text]],Table1[[#This Row],[Approved Date:]],Table1[[#This Row],[Column1]]-Table1[[#This Row],[Approved Date:]]),"-","/")</f>
        <v>10/30/2023</v>
      </c>
      <c r="AD1185" s="3">
        <f>IFERROR(IFERROR(DATEVALUE(Table1[[#This Row],[Column2]]),DATE(MID(Table1[[#This Row],[Column2]],FIND(20,Table1[[#This Row],[Column2]],1),4),MID(Table1[[#This Row],[Column2]],FIND("/",Table1[[#This Row],[Column2]],1)+1,2),1)),"Check")</f>
        <v>45229</v>
      </c>
      <c r="AE1185" s="3">
        <f ca="1">IFERROR(TODAY()-Table1[[#This Row],[Column3]],"")</f>
        <v>986</v>
      </c>
      <c r="AF1185" s="3" t="str">
        <f>VLOOKUP(Table1[[#This Row],[Location of the Job]],Table2[],3,FALSE)</f>
        <v>S&amp;D</v>
      </c>
    </row>
    <row r="1186" spans="1:32" x14ac:dyDescent="0.25">
      <c r="A1186" s="2" t="s">
        <v>14213</v>
      </c>
      <c r="B1186" s="2" t="s">
        <v>27</v>
      </c>
      <c r="C1186" s="2" t="s">
        <v>14214</v>
      </c>
      <c r="D1186" s="2" t="s">
        <v>14215</v>
      </c>
      <c r="E1186" s="2" t="s">
        <v>10567</v>
      </c>
      <c r="F1186" s="2" t="s">
        <v>14216</v>
      </c>
      <c r="G1186" s="2">
        <v>0</v>
      </c>
      <c r="H1186" s="2">
        <v>0</v>
      </c>
      <c r="I1186" s="2" t="s">
        <v>14217</v>
      </c>
      <c r="J1186" s="2" t="s">
        <v>14218</v>
      </c>
      <c r="K1186" s="2" t="s">
        <v>14219</v>
      </c>
      <c r="L1186" s="2" t="s">
        <v>14220</v>
      </c>
      <c r="M1186" s="2" t="s">
        <v>101</v>
      </c>
      <c r="N1186" s="2" t="s">
        <v>14221</v>
      </c>
      <c r="O1186" s="2" t="s">
        <v>14222</v>
      </c>
      <c r="P1186" s="2"/>
      <c r="Q1186" s="2" t="s">
        <v>58</v>
      </c>
      <c r="R1186" s="2" t="s">
        <v>14223</v>
      </c>
      <c r="S1186" s="2" t="s">
        <v>14224</v>
      </c>
      <c r="T1186" s="2"/>
      <c r="U1186" s="2" t="s">
        <v>44</v>
      </c>
      <c r="V1186" s="2"/>
      <c r="W1186" s="2"/>
      <c r="X1186" s="2"/>
      <c r="Y1186" s="2"/>
      <c r="Z1186" s="2" t="s">
        <v>14225</v>
      </c>
      <c r="AA1186" s="2">
        <f>FIND("Approved Date:",Table1[[#This Row],[Footer Text]],1)+15</f>
        <v>109</v>
      </c>
      <c r="AB1186" s="2">
        <f>LEN(Table1[[#This Row],[Footer Text]])</f>
        <v>118</v>
      </c>
      <c r="AC1186" s="2" t="str">
        <f>SUBSTITUTE(MID(Table1[[#This Row],[Footer Text]],Table1[[#This Row],[Approved Date:]],Table1[[#This Row],[Column1]]-Table1[[#This Row],[Approved Date:]]),"-","/")</f>
        <v>4/27/2010</v>
      </c>
      <c r="AD1186" s="3">
        <f>IFERROR(IFERROR(DATEVALUE(Table1[[#This Row],[Column2]]),DATE(MID(Table1[[#This Row],[Column2]],FIND(20,Table1[[#This Row],[Column2]],1),4),MID(Table1[[#This Row],[Column2]],FIND("/",Table1[[#This Row],[Column2]],1)+1,2),1)),"Check")</f>
        <v>40295</v>
      </c>
      <c r="AE1186" s="3">
        <f ca="1">IFERROR(TODAY()-Table1[[#This Row],[Column3]],"")</f>
        <v>5920</v>
      </c>
      <c r="AF1186" s="3" t="str">
        <f>VLOOKUP(Table1[[#This Row],[Location of the Job]],Table2[],3,FALSE)</f>
        <v>S&amp;D</v>
      </c>
    </row>
    <row r="1187" spans="1:32" x14ac:dyDescent="0.25">
      <c r="A1187" s="2" t="s">
        <v>14226</v>
      </c>
      <c r="B1187" s="2" t="s">
        <v>27</v>
      </c>
      <c r="C1187" s="2" t="s">
        <v>14227</v>
      </c>
      <c r="D1187" s="2" t="s">
        <v>14228</v>
      </c>
      <c r="E1187" s="2" t="s">
        <v>14229</v>
      </c>
      <c r="F1187" s="2" t="s">
        <v>14230</v>
      </c>
      <c r="G1187" s="2">
        <v>3</v>
      </c>
      <c r="H1187" s="2" t="s">
        <v>179</v>
      </c>
      <c r="I1187" s="2" t="s">
        <v>14231</v>
      </c>
      <c r="J1187" s="2" t="s">
        <v>14232</v>
      </c>
      <c r="K1187" s="2" t="s">
        <v>14233</v>
      </c>
      <c r="L1187" s="2" t="s">
        <v>14234</v>
      </c>
      <c r="M1187" s="2" t="s">
        <v>101</v>
      </c>
      <c r="N1187" s="2" t="s">
        <v>14235</v>
      </c>
      <c r="O1187" s="2" t="s">
        <v>281</v>
      </c>
      <c r="P1187" s="2"/>
      <c r="Q1187" s="2" t="s">
        <v>1104</v>
      </c>
      <c r="R1187" s="2" t="s">
        <v>58</v>
      </c>
      <c r="S1187" s="2" t="s">
        <v>528</v>
      </c>
      <c r="T1187" s="2" t="s">
        <v>43</v>
      </c>
      <c r="U1187" s="2" t="s">
        <v>44</v>
      </c>
      <c r="V1187" s="2"/>
      <c r="W1187" s="2"/>
      <c r="X1187" s="2"/>
      <c r="Y1187" s="2"/>
      <c r="Z1187" s="2" t="s">
        <v>14236</v>
      </c>
      <c r="AA1187" s="2">
        <f>FIND("Approved Date:",Table1[[#This Row],[Footer Text]],1)+15</f>
        <v>124</v>
      </c>
      <c r="AB1187" s="2">
        <f>LEN(Table1[[#This Row],[Footer Text]])</f>
        <v>134</v>
      </c>
      <c r="AC1187" s="2" t="str">
        <f>SUBSTITUTE(MID(Table1[[#This Row],[Footer Text]],Table1[[#This Row],[Approved Date:]],Table1[[#This Row],[Column1]]-Table1[[#This Row],[Approved Date:]]),"-","/")</f>
        <v>06/20/2022</v>
      </c>
      <c r="AD1187" s="3">
        <f>IFERROR(IFERROR(DATEVALUE(Table1[[#This Row],[Column2]]),DATE(MID(Table1[[#This Row],[Column2]],FIND(20,Table1[[#This Row],[Column2]],1),4),MID(Table1[[#This Row],[Column2]],FIND("/",Table1[[#This Row],[Column2]],1)+1,2),1)),"Check")</f>
        <v>44732</v>
      </c>
      <c r="AE1187" s="3">
        <f ca="1">IFERROR(TODAY()-Table1[[#This Row],[Column3]],"")</f>
        <v>1483</v>
      </c>
      <c r="AF1187" s="3" t="str">
        <f>VLOOKUP(Table1[[#This Row],[Location of the Job]],Table2[],3,FALSE)</f>
        <v>S&amp;D</v>
      </c>
    </row>
    <row r="1188" spans="1:32" x14ac:dyDescent="0.25">
      <c r="A1188" s="2" t="s">
        <v>14237</v>
      </c>
      <c r="B1188" s="2" t="s">
        <v>27</v>
      </c>
      <c r="C1188" s="2" t="s">
        <v>14238</v>
      </c>
      <c r="D1188" s="2" t="s">
        <v>14239</v>
      </c>
      <c r="E1188" s="2" t="s">
        <v>14240</v>
      </c>
      <c r="F1188" s="2" t="s">
        <v>902</v>
      </c>
      <c r="G1188" s="2">
        <v>0</v>
      </c>
      <c r="H1188" s="2">
        <v>2</v>
      </c>
      <c r="I1188" s="2" t="s">
        <v>14241</v>
      </c>
      <c r="J1188" s="2" t="s">
        <v>14242</v>
      </c>
      <c r="K1188" s="2" t="s">
        <v>14243</v>
      </c>
      <c r="L1188" s="2" t="s">
        <v>14244</v>
      </c>
      <c r="M1188" s="2" t="s">
        <v>101</v>
      </c>
      <c r="N1188" s="2" t="s">
        <v>14245</v>
      </c>
      <c r="O1188" s="2" t="s">
        <v>14246</v>
      </c>
      <c r="P1188" s="2" t="s">
        <v>14247</v>
      </c>
      <c r="Q1188" s="2" t="s">
        <v>499</v>
      </c>
      <c r="R1188" s="2" t="s">
        <v>14248</v>
      </c>
      <c r="S1188" s="2" t="s">
        <v>854</v>
      </c>
      <c r="T1188" s="2" t="s">
        <v>913</v>
      </c>
      <c r="U1188" s="2" t="s">
        <v>44</v>
      </c>
      <c r="V1188" s="2"/>
      <c r="W1188" s="2"/>
      <c r="X1188" s="2"/>
      <c r="Y1188" s="2"/>
      <c r="Z1188" s="2" t="s">
        <v>14249</v>
      </c>
      <c r="AA1188" s="2">
        <f>FIND("Approved Date:",Table1[[#This Row],[Footer Text]],1)+15</f>
        <v>123</v>
      </c>
      <c r="AB1188" s="2">
        <f>LEN(Table1[[#This Row],[Footer Text]])</f>
        <v>133</v>
      </c>
      <c r="AC1188" s="2" t="str">
        <f>SUBSTITUTE(MID(Table1[[#This Row],[Footer Text]],Table1[[#This Row],[Approved Date:]],Table1[[#This Row],[Column1]]-Table1[[#This Row],[Approved Date:]]),"-","/")</f>
        <v>2023/07/19</v>
      </c>
      <c r="AD1188" s="3">
        <f>IFERROR(IFERROR(DATEVALUE(Table1[[#This Row],[Column2]]),DATE(MID(Table1[[#This Row],[Column2]],FIND(20,Table1[[#This Row],[Column2]],1),4),MID(Table1[[#This Row],[Column2]],FIND("/",Table1[[#This Row],[Column2]],1)+1,2),1)),"Check")</f>
        <v>45126</v>
      </c>
      <c r="AE1188" s="3">
        <f ca="1">IFERROR(TODAY()-Table1[[#This Row],[Column3]],"")</f>
        <v>1089</v>
      </c>
      <c r="AF1188" s="3" t="str">
        <f>VLOOKUP(Table1[[#This Row],[Location of the Job]],Table2[],3,FALSE)</f>
        <v>S&amp;D</v>
      </c>
    </row>
    <row r="1189" spans="1:32" x14ac:dyDescent="0.25">
      <c r="A1189" s="2" t="s">
        <v>14250</v>
      </c>
      <c r="B1189" s="2" t="s">
        <v>27</v>
      </c>
      <c r="C1189" s="2" t="s">
        <v>14251</v>
      </c>
      <c r="D1189" s="2" t="s">
        <v>1796</v>
      </c>
      <c r="E1189" s="2" t="s">
        <v>903</v>
      </c>
      <c r="F1189" s="2" t="s">
        <v>14252</v>
      </c>
      <c r="G1189" s="2">
        <v>5</v>
      </c>
      <c r="H1189" s="2">
        <v>3</v>
      </c>
      <c r="I1189" s="2" t="s">
        <v>14253</v>
      </c>
      <c r="J1189" s="2" t="s">
        <v>14254</v>
      </c>
      <c r="K1189" s="2" t="s">
        <v>14255</v>
      </c>
      <c r="L1189" s="2" t="s">
        <v>14256</v>
      </c>
      <c r="M1189" s="2" t="s">
        <v>101</v>
      </c>
      <c r="N1189" s="2" t="s">
        <v>14257</v>
      </c>
      <c r="O1189" s="2" t="s">
        <v>14258</v>
      </c>
      <c r="P1189" s="2" t="s">
        <v>1790</v>
      </c>
      <c r="Q1189" s="2" t="s">
        <v>58</v>
      </c>
      <c r="R1189" s="2" t="s">
        <v>1791</v>
      </c>
      <c r="S1189" s="2" t="s">
        <v>1792</v>
      </c>
      <c r="T1189" s="2" t="s">
        <v>678</v>
      </c>
      <c r="U1189" s="2" t="s">
        <v>44</v>
      </c>
      <c r="V1189" s="2"/>
      <c r="W1189" s="2"/>
      <c r="X1189" s="2"/>
      <c r="Y1189" s="2"/>
      <c r="Z1189" s="2" t="s">
        <v>14259</v>
      </c>
      <c r="AA1189" s="2">
        <f>FIND("Approved Date:",Table1[[#This Row],[Footer Text]],1)+15</f>
        <v>123</v>
      </c>
      <c r="AB1189" s="2">
        <f>LEN(Table1[[#This Row],[Footer Text]])</f>
        <v>133</v>
      </c>
      <c r="AC1189" s="2" t="str">
        <f>SUBSTITUTE(MID(Table1[[#This Row],[Footer Text]],Table1[[#This Row],[Approved Date:]],Table1[[#This Row],[Column1]]-Table1[[#This Row],[Approved Date:]]),"-","/")</f>
        <v>18/06/2022</v>
      </c>
      <c r="AD1189" s="3">
        <f>IFERROR(IFERROR(DATEVALUE(Table1[[#This Row],[Column2]]),DATE(MID(Table1[[#This Row],[Column2]],FIND(20,Table1[[#This Row],[Column2]],1),4),MID(Table1[[#This Row],[Column2]],FIND("/",Table1[[#This Row],[Column2]],1)+1,2),1)),"Check")</f>
        <v>44713</v>
      </c>
      <c r="AE1189" s="3">
        <f ca="1">IFERROR(TODAY()-Table1[[#This Row],[Column3]],"")</f>
        <v>1502</v>
      </c>
      <c r="AF1189" s="3" t="str">
        <f>VLOOKUP(Table1[[#This Row],[Location of the Job]],Table2[],3,FALSE)</f>
        <v>S&amp;D</v>
      </c>
    </row>
    <row r="1190" spans="1:32" x14ac:dyDescent="0.25">
      <c r="A1190" s="2" t="s">
        <v>14260</v>
      </c>
      <c r="B1190" s="2" t="s">
        <v>125</v>
      </c>
      <c r="C1190" s="2" t="s">
        <v>14261</v>
      </c>
      <c r="D1190" s="2" t="s">
        <v>14262</v>
      </c>
      <c r="E1190" s="2" t="s">
        <v>14263</v>
      </c>
      <c r="F1190" s="2" t="s">
        <v>14264</v>
      </c>
      <c r="G1190" s="2">
        <v>0</v>
      </c>
      <c r="H1190" s="2">
        <v>2</v>
      </c>
      <c r="I1190" s="2" t="s">
        <v>14265</v>
      </c>
      <c r="J1190" s="2" t="s">
        <v>3528</v>
      </c>
      <c r="K1190" s="2" t="s">
        <v>14266</v>
      </c>
      <c r="L1190" s="2" t="s">
        <v>14267</v>
      </c>
      <c r="M1190" s="2" t="s">
        <v>101</v>
      </c>
      <c r="N1190" s="2" t="s">
        <v>14268</v>
      </c>
      <c r="O1190" s="2" t="s">
        <v>3532</v>
      </c>
      <c r="P1190" s="2" t="s">
        <v>14269</v>
      </c>
      <c r="Q1190" s="2" t="s">
        <v>1462</v>
      </c>
      <c r="R1190" s="2" t="s">
        <v>3534</v>
      </c>
      <c r="S1190" s="2" t="s">
        <v>1463</v>
      </c>
      <c r="T1190" s="2" t="s">
        <v>913</v>
      </c>
      <c r="U1190" s="2"/>
      <c r="V1190" s="2"/>
      <c r="W1190" s="2"/>
      <c r="X1190" s="2"/>
      <c r="Y1190" s="2"/>
      <c r="Z1190" s="2" t="s">
        <v>14270</v>
      </c>
      <c r="AA1190" s="2">
        <f>FIND("Approved Date:",Table1[[#This Row],[Footer Text]],1)+15</f>
        <v>119</v>
      </c>
      <c r="AB1190" s="2">
        <f>LEN(Table1[[#This Row],[Footer Text]])</f>
        <v>129</v>
      </c>
      <c r="AC1190" s="2" t="str">
        <f>SUBSTITUTE(MID(Table1[[#This Row],[Footer Text]],Table1[[#This Row],[Approved Date:]],Table1[[#This Row],[Column1]]-Table1[[#This Row],[Approved Date:]]),"-","/")</f>
        <v>2024/08/05</v>
      </c>
      <c r="AD1190" s="3">
        <f>IFERROR(IFERROR(DATEVALUE(Table1[[#This Row],[Column2]]),DATE(MID(Table1[[#This Row],[Column2]],FIND(20,Table1[[#This Row],[Column2]],1),4),MID(Table1[[#This Row],[Column2]],FIND("/",Table1[[#This Row],[Column2]],1)+1,2),1)),"Check")</f>
        <v>45509</v>
      </c>
      <c r="AE1190" s="3">
        <f ca="1">IFERROR(TODAY()-Table1[[#This Row],[Column3]],"")</f>
        <v>706</v>
      </c>
      <c r="AF1190" s="3" t="str">
        <f>VLOOKUP(Table1[[#This Row],[Location of the Job]],Table2[],3,FALSE)</f>
        <v>CPG</v>
      </c>
    </row>
    <row r="1191" spans="1:32" x14ac:dyDescent="0.25">
      <c r="A1191" s="2" t="s">
        <v>14271</v>
      </c>
      <c r="B1191" s="2" t="s">
        <v>27</v>
      </c>
      <c r="C1191" s="2" t="s">
        <v>14272</v>
      </c>
      <c r="D1191" s="2" t="s">
        <v>14273</v>
      </c>
      <c r="E1191" s="2" t="s">
        <v>14274</v>
      </c>
      <c r="F1191" s="2" t="s">
        <v>10515</v>
      </c>
      <c r="G1191" s="2">
        <v>0</v>
      </c>
      <c r="H1191" s="2">
        <v>2</v>
      </c>
      <c r="I1191" s="2" t="s">
        <v>14275</v>
      </c>
      <c r="J1191" s="2" t="s">
        <v>14276</v>
      </c>
      <c r="K1191" s="2" t="s">
        <v>14277</v>
      </c>
      <c r="L1191" s="2" t="s">
        <v>14278</v>
      </c>
      <c r="M1191" s="2" t="s">
        <v>14279</v>
      </c>
      <c r="N1191" s="2" t="s">
        <v>14280</v>
      </c>
      <c r="O1191" s="2" t="s">
        <v>14281</v>
      </c>
      <c r="P1191" s="2"/>
      <c r="Q1191" s="2" t="s">
        <v>58</v>
      </c>
      <c r="R1191" s="2" t="s">
        <v>14282</v>
      </c>
      <c r="S1191" s="2" t="s">
        <v>14283</v>
      </c>
      <c r="T1191" s="2" t="s">
        <v>11087</v>
      </c>
      <c r="U1191" s="2" t="s">
        <v>44</v>
      </c>
      <c r="V1191" s="2"/>
      <c r="W1191" s="2"/>
      <c r="X1191" s="2"/>
      <c r="Y1191" s="2"/>
      <c r="Z1191" s="2" t="s">
        <v>14284</v>
      </c>
      <c r="AA1191" s="2">
        <f>FIND("Approved Date:",Table1[[#This Row],[Footer Text]],1)+15</f>
        <v>118</v>
      </c>
      <c r="AB1191" s="2">
        <f>LEN(Table1[[#This Row],[Footer Text]])</f>
        <v>128</v>
      </c>
      <c r="AC1191" s="2" t="str">
        <f>SUBSTITUTE(MID(Table1[[#This Row],[Footer Text]],Table1[[#This Row],[Approved Date:]],Table1[[#This Row],[Column1]]-Table1[[#This Row],[Approved Date:]]),"-","/")</f>
        <v>2013/07/01</v>
      </c>
      <c r="AD1191" s="3">
        <f>IFERROR(IFERROR(DATEVALUE(Table1[[#This Row],[Column2]]),DATE(MID(Table1[[#This Row],[Column2]],FIND(20,Table1[[#This Row],[Column2]],1),4),MID(Table1[[#This Row],[Column2]],FIND("/",Table1[[#This Row],[Column2]],1)+1,2),1)),"Check")</f>
        <v>41456</v>
      </c>
      <c r="AE1191" s="3">
        <f ca="1">IFERROR(TODAY()-Table1[[#This Row],[Column3]],"")</f>
        <v>4759</v>
      </c>
      <c r="AF1191" s="3" t="str">
        <f>VLOOKUP(Table1[[#This Row],[Location of the Job]],Table2[],3,FALSE)</f>
        <v>NWG</v>
      </c>
    </row>
    <row r="1192" spans="1:32" x14ac:dyDescent="0.25">
      <c r="A1192" s="2" t="s">
        <v>14285</v>
      </c>
      <c r="B1192" s="2" t="s">
        <v>27</v>
      </c>
      <c r="C1192" s="2" t="s">
        <v>243</v>
      </c>
      <c r="D1192" s="2" t="s">
        <v>3026</v>
      </c>
      <c r="E1192" s="2" t="s">
        <v>903</v>
      </c>
      <c r="F1192" s="2" t="s">
        <v>14286</v>
      </c>
      <c r="G1192" s="2" t="s">
        <v>14287</v>
      </c>
      <c r="H1192" s="2">
        <v>3</v>
      </c>
      <c r="I1192" s="2" t="s">
        <v>14288</v>
      </c>
      <c r="J1192" s="2" t="s">
        <v>14289</v>
      </c>
      <c r="K1192" s="2" t="s">
        <v>14290</v>
      </c>
      <c r="L1192" s="2" t="s">
        <v>14291</v>
      </c>
      <c r="M1192" s="2" t="s">
        <v>101</v>
      </c>
      <c r="N1192" s="2" t="s">
        <v>14292</v>
      </c>
      <c r="O1192" s="2" t="s">
        <v>14293</v>
      </c>
      <c r="P1192" s="2" t="s">
        <v>14294</v>
      </c>
      <c r="Q1192" s="2" t="s">
        <v>58</v>
      </c>
      <c r="R1192" s="2" t="s">
        <v>4984</v>
      </c>
      <c r="S1192" s="2" t="s">
        <v>14295</v>
      </c>
      <c r="T1192" s="2"/>
      <c r="U1192" s="2" t="s">
        <v>44</v>
      </c>
      <c r="V1192" s="2"/>
      <c r="W1192" s="2"/>
      <c r="X1192" s="2"/>
      <c r="Y1192" s="2"/>
      <c r="Z1192" s="2" t="s">
        <v>14296</v>
      </c>
      <c r="AA1192" s="2">
        <f>FIND("Approved Date:",Table1[[#This Row],[Footer Text]],1)+15</f>
        <v>72</v>
      </c>
      <c r="AB1192" s="2">
        <f>LEN(Table1[[#This Row],[Footer Text]])</f>
        <v>71</v>
      </c>
      <c r="AC1192" s="2" t="e">
        <f>SUBSTITUTE(MID(Table1[[#This Row],[Footer Text]],Table1[[#This Row],[Approved Date:]],Table1[[#This Row],[Column1]]-Table1[[#This Row],[Approved Date:]]),"-","/")</f>
        <v>#VALUE!</v>
      </c>
      <c r="AD1192" s="3" t="str">
        <f>IFERROR(IFERROR(DATEVALUE(Table1[[#This Row],[Column2]]),DATE(MID(Table1[[#This Row],[Column2]],FIND(20,Table1[[#This Row],[Column2]],1),4),MID(Table1[[#This Row],[Column2]],FIND("/",Table1[[#This Row],[Column2]],1)+1,2),1)),"Check")</f>
        <v>Check</v>
      </c>
      <c r="AE1192" s="3" t="str">
        <f ca="1">IFERROR(TODAY()-Table1[[#This Row],[Column3]],"")</f>
        <v/>
      </c>
      <c r="AF1192" s="3" t="str">
        <f>VLOOKUP(Table1[[#This Row],[Location of the Job]],Table2[],3,FALSE)</f>
        <v>S&amp;D</v>
      </c>
    </row>
    <row r="1193" spans="1:32" x14ac:dyDescent="0.25">
      <c r="A1193" s="2" t="s">
        <v>14297</v>
      </c>
      <c r="B1193" s="2" t="s">
        <v>27</v>
      </c>
      <c r="C1193" s="2" t="s">
        <v>14298</v>
      </c>
      <c r="D1193" s="2" t="s">
        <v>14299</v>
      </c>
      <c r="E1193" s="2" t="s">
        <v>4493</v>
      </c>
      <c r="F1193" s="2" t="s">
        <v>14300</v>
      </c>
      <c r="G1193" s="2">
        <v>0</v>
      </c>
      <c r="H1193" s="2">
        <v>2</v>
      </c>
      <c r="I1193" s="2" t="s">
        <v>14301</v>
      </c>
      <c r="J1193" s="2" t="s">
        <v>14302</v>
      </c>
      <c r="K1193" s="2" t="s">
        <v>14303</v>
      </c>
      <c r="L1193" s="2" t="s">
        <v>14304</v>
      </c>
      <c r="M1193" s="2" t="s">
        <v>101</v>
      </c>
      <c r="N1193" s="2" t="s">
        <v>14305</v>
      </c>
      <c r="O1193" s="2" t="s">
        <v>14306</v>
      </c>
      <c r="P1193" s="2" t="s">
        <v>14307</v>
      </c>
      <c r="Q1193" s="2" t="s">
        <v>58</v>
      </c>
      <c r="R1193" s="2" t="s">
        <v>14308</v>
      </c>
      <c r="S1193" s="2" t="s">
        <v>854</v>
      </c>
      <c r="T1193" s="2"/>
      <c r="U1193" s="2" t="s">
        <v>44</v>
      </c>
      <c r="V1193" s="2"/>
      <c r="W1193" s="2"/>
      <c r="X1193" s="2"/>
      <c r="Y1193" s="2"/>
      <c r="Z1193" s="2" t="s">
        <v>14309</v>
      </c>
      <c r="AA1193" s="2">
        <f>FIND("Approved Date:",Table1[[#This Row],[Footer Text]],1)+15</f>
        <v>126</v>
      </c>
      <c r="AB1193" s="2">
        <f>LEN(Table1[[#This Row],[Footer Text]])</f>
        <v>136</v>
      </c>
      <c r="AC1193" s="2" t="str">
        <f>SUBSTITUTE(MID(Table1[[#This Row],[Footer Text]],Table1[[#This Row],[Approved Date:]],Table1[[#This Row],[Column1]]-Table1[[#This Row],[Approved Date:]]),"-","/")</f>
        <v>2017/02/15</v>
      </c>
      <c r="AD1193" s="3">
        <f>IFERROR(IFERROR(DATEVALUE(Table1[[#This Row],[Column2]]),DATE(MID(Table1[[#This Row],[Column2]],FIND(20,Table1[[#This Row],[Column2]],1),4),MID(Table1[[#This Row],[Column2]],FIND("/",Table1[[#This Row],[Column2]],1)+1,2),1)),"Check")</f>
        <v>42781</v>
      </c>
      <c r="AE1193" s="3">
        <f ca="1">IFERROR(TODAY()-Table1[[#This Row],[Column3]],"")</f>
        <v>3434</v>
      </c>
      <c r="AF1193" s="3" t="str">
        <f>VLOOKUP(Table1[[#This Row],[Location of the Job]],Table2[],3,FALSE)</f>
        <v>S&amp;D</v>
      </c>
    </row>
    <row r="1194" spans="1:32" x14ac:dyDescent="0.25">
      <c r="A1194" s="2" t="s">
        <v>14310</v>
      </c>
      <c r="B1194" s="2" t="s">
        <v>27</v>
      </c>
      <c r="C1194" s="2" t="s">
        <v>14311</v>
      </c>
      <c r="D1194" s="2" t="s">
        <v>14312</v>
      </c>
      <c r="E1194" s="2" t="s">
        <v>4649</v>
      </c>
      <c r="F1194" s="2" t="s">
        <v>11699</v>
      </c>
      <c r="G1194" s="2">
        <v>0</v>
      </c>
      <c r="H1194" s="2">
        <v>2</v>
      </c>
      <c r="I1194" s="2" t="s">
        <v>14313</v>
      </c>
      <c r="J1194" s="2" t="s">
        <v>14314</v>
      </c>
      <c r="K1194" s="2" t="s">
        <v>14315</v>
      </c>
      <c r="L1194" s="2" t="s">
        <v>14316</v>
      </c>
      <c r="M1194" s="2" t="s">
        <v>68</v>
      </c>
      <c r="N1194" s="2" t="s">
        <v>14317</v>
      </c>
      <c r="O1194" s="2" t="s">
        <v>14318</v>
      </c>
      <c r="P1194" s="2" t="s">
        <v>14319</v>
      </c>
      <c r="Q1194" s="2" t="s">
        <v>163</v>
      </c>
      <c r="R1194" s="2" t="s">
        <v>11694</v>
      </c>
      <c r="S1194" s="2" t="s">
        <v>14320</v>
      </c>
      <c r="T1194" s="2"/>
      <c r="U1194" s="2" t="s">
        <v>44</v>
      </c>
      <c r="V1194" s="2"/>
      <c r="W1194" s="2"/>
      <c r="X1194" s="2"/>
      <c r="Y1194" s="2"/>
      <c r="Z1194" s="2" t="s">
        <v>14321</v>
      </c>
      <c r="AA1194" s="2">
        <f>FIND("Approved Date:",Table1[[#This Row],[Footer Text]],1)+15</f>
        <v>122</v>
      </c>
      <c r="AB1194" s="2">
        <f>LEN(Table1[[#This Row],[Footer Text]])</f>
        <v>132</v>
      </c>
      <c r="AC1194" s="2" t="str">
        <f>SUBSTITUTE(MID(Table1[[#This Row],[Footer Text]],Table1[[#This Row],[Approved Date:]],Table1[[#This Row],[Column1]]-Table1[[#This Row],[Approved Date:]]),"-","/")</f>
        <v>19/09/2020</v>
      </c>
      <c r="AD1194" s="3">
        <f>IFERROR(IFERROR(DATEVALUE(Table1[[#This Row],[Column2]]),DATE(MID(Table1[[#This Row],[Column2]],FIND(20,Table1[[#This Row],[Column2]],1),4),MID(Table1[[#This Row],[Column2]],FIND("/",Table1[[#This Row],[Column2]],1)+1,2),1)),"Check")</f>
        <v>44075</v>
      </c>
      <c r="AE1194" s="3">
        <f ca="1">IFERROR(TODAY()-Table1[[#This Row],[Column3]],"")</f>
        <v>2140</v>
      </c>
      <c r="AF1194" s="3" t="str">
        <f>VLOOKUP(Table1[[#This Row],[Location of the Job]],Table2[],3,FALSE)</f>
        <v>S&amp;D</v>
      </c>
    </row>
    <row r="1195" spans="1:32" x14ac:dyDescent="0.25">
      <c r="A1195" s="2" t="s">
        <v>14322</v>
      </c>
      <c r="B1195" s="2" t="s">
        <v>27</v>
      </c>
      <c r="C1195" s="2" t="s">
        <v>14323</v>
      </c>
      <c r="D1195" s="2" t="s">
        <v>14324</v>
      </c>
      <c r="E1195" s="2" t="s">
        <v>4649</v>
      </c>
      <c r="F1195" s="2" t="s">
        <v>11699</v>
      </c>
      <c r="G1195" s="2">
        <v>0</v>
      </c>
      <c r="H1195" s="2">
        <v>1</v>
      </c>
      <c r="I1195" s="2" t="s">
        <v>14325</v>
      </c>
      <c r="J1195" s="2" t="s">
        <v>14314</v>
      </c>
      <c r="K1195" s="2" t="s">
        <v>14326</v>
      </c>
      <c r="L1195" s="2" t="s">
        <v>14327</v>
      </c>
      <c r="M1195" s="2" t="s">
        <v>68</v>
      </c>
      <c r="N1195" s="2" t="s">
        <v>14317</v>
      </c>
      <c r="O1195" s="2" t="s">
        <v>388</v>
      </c>
      <c r="P1195" s="2" t="s">
        <v>14328</v>
      </c>
      <c r="Q1195" s="2" t="s">
        <v>163</v>
      </c>
      <c r="R1195" s="2" t="s">
        <v>11694</v>
      </c>
      <c r="S1195" s="2" t="s">
        <v>14320</v>
      </c>
      <c r="T1195" s="2"/>
      <c r="U1195" s="2" t="s">
        <v>44</v>
      </c>
      <c r="V1195" s="2"/>
      <c r="W1195" s="2"/>
      <c r="X1195" s="2"/>
      <c r="Y1195" s="2"/>
      <c r="Z1195" s="2" t="s">
        <v>14329</v>
      </c>
      <c r="AA1195" s="2">
        <f>FIND("Approved Date:",Table1[[#This Row],[Footer Text]],1)+15</f>
        <v>128</v>
      </c>
      <c r="AB1195" s="2">
        <f>LEN(Table1[[#This Row],[Footer Text]])</f>
        <v>138</v>
      </c>
      <c r="AC1195" s="2" t="str">
        <f>SUBSTITUTE(MID(Table1[[#This Row],[Footer Text]],Table1[[#This Row],[Approved Date:]],Table1[[#This Row],[Column1]]-Table1[[#This Row],[Approved Date:]]),"-","/")</f>
        <v>15/08/2017</v>
      </c>
      <c r="AD1195" s="3">
        <f>IFERROR(IFERROR(DATEVALUE(Table1[[#This Row],[Column2]]),DATE(MID(Table1[[#This Row],[Column2]],FIND(20,Table1[[#This Row],[Column2]],1),4),MID(Table1[[#This Row],[Column2]],FIND("/",Table1[[#This Row],[Column2]],1)+1,2),1)),"Check")</f>
        <v>42948</v>
      </c>
      <c r="AE1195" s="3">
        <f ca="1">IFERROR(TODAY()-Table1[[#This Row],[Column3]],"")</f>
        <v>3267</v>
      </c>
      <c r="AF1195" s="3" t="str">
        <f>VLOOKUP(Table1[[#This Row],[Location of the Job]],Table2[],3,FALSE)</f>
        <v>S&amp;D</v>
      </c>
    </row>
    <row r="1196" spans="1:32" x14ac:dyDescent="0.25">
      <c r="A1196" s="2" t="s">
        <v>14330</v>
      </c>
      <c r="B1196" s="2" t="s">
        <v>27</v>
      </c>
      <c r="C1196" s="2" t="s">
        <v>14331</v>
      </c>
      <c r="D1196" s="2" t="s">
        <v>4276</v>
      </c>
      <c r="E1196" s="2" t="s">
        <v>4649</v>
      </c>
      <c r="F1196" s="2" t="s">
        <v>2216</v>
      </c>
      <c r="G1196" s="2">
        <v>5</v>
      </c>
      <c r="H1196" s="2" t="s">
        <v>179</v>
      </c>
      <c r="I1196" s="2" t="s">
        <v>14332</v>
      </c>
      <c r="J1196" s="2" t="s">
        <v>14333</v>
      </c>
      <c r="K1196" s="2" t="s">
        <v>14334</v>
      </c>
      <c r="L1196" s="2" t="s">
        <v>14335</v>
      </c>
      <c r="M1196" s="2" t="s">
        <v>36</v>
      </c>
      <c r="N1196" s="2" t="s">
        <v>4304</v>
      </c>
      <c r="O1196" s="2" t="s">
        <v>14336</v>
      </c>
      <c r="P1196" s="2" t="s">
        <v>14337</v>
      </c>
      <c r="Q1196" s="2" t="s">
        <v>163</v>
      </c>
      <c r="R1196" s="2" t="s">
        <v>14338</v>
      </c>
      <c r="S1196" s="2" t="s">
        <v>14339</v>
      </c>
      <c r="T1196" s="2"/>
      <c r="U1196" s="2" t="s">
        <v>44</v>
      </c>
      <c r="V1196" s="2"/>
      <c r="W1196" s="2"/>
      <c r="X1196" s="2"/>
      <c r="Y1196" s="2"/>
      <c r="Z1196" s="2" t="s">
        <v>14340</v>
      </c>
      <c r="AA1196" s="2">
        <f>FIND("Approved Date:",Table1[[#This Row],[Footer Text]],1)+15</f>
        <v>133</v>
      </c>
      <c r="AB1196" s="2">
        <f>LEN(Table1[[#This Row],[Footer Text]])</f>
        <v>143</v>
      </c>
      <c r="AC1196" s="2" t="str">
        <f>SUBSTITUTE(MID(Table1[[#This Row],[Footer Text]],Table1[[#This Row],[Approved Date:]],Table1[[#This Row],[Column1]]-Table1[[#This Row],[Approved Date:]]),"-","/")</f>
        <v>2019/04/22</v>
      </c>
      <c r="AD1196" s="3">
        <f>IFERROR(IFERROR(DATEVALUE(Table1[[#This Row],[Column2]]),DATE(MID(Table1[[#This Row],[Column2]],FIND(20,Table1[[#This Row],[Column2]],1),4),MID(Table1[[#This Row],[Column2]],FIND("/",Table1[[#This Row],[Column2]],1)+1,2),1)),"Check")</f>
        <v>43577</v>
      </c>
      <c r="AE1196" s="3">
        <f ca="1">IFERROR(TODAY()-Table1[[#This Row],[Column3]],"")</f>
        <v>2638</v>
      </c>
      <c r="AF1196" s="3" t="str">
        <f>VLOOKUP(Table1[[#This Row],[Location of the Job]],Table2[],3,FALSE)</f>
        <v>S&amp;D</v>
      </c>
    </row>
    <row r="1197" spans="1:32" x14ac:dyDescent="0.25">
      <c r="A1197" s="2" t="s">
        <v>14341</v>
      </c>
      <c r="B1197" s="2" t="s">
        <v>27</v>
      </c>
      <c r="C1197" s="2" t="s">
        <v>14342</v>
      </c>
      <c r="D1197" s="2" t="s">
        <v>14343</v>
      </c>
      <c r="E1197" s="2" t="s">
        <v>14344</v>
      </c>
      <c r="F1197" s="2" t="s">
        <v>14345</v>
      </c>
      <c r="G1197" s="2">
        <v>0</v>
      </c>
      <c r="H1197" s="2">
        <v>2</v>
      </c>
      <c r="I1197" s="2" t="s">
        <v>14346</v>
      </c>
      <c r="J1197" s="2" t="s">
        <v>14347</v>
      </c>
      <c r="K1197" s="2" t="s">
        <v>14348</v>
      </c>
      <c r="L1197" s="2" t="s">
        <v>14349</v>
      </c>
      <c r="M1197" s="2" t="s">
        <v>101</v>
      </c>
      <c r="N1197" s="2" t="s">
        <v>14350</v>
      </c>
      <c r="O1197" s="2" t="s">
        <v>483</v>
      </c>
      <c r="P1197" s="2" t="s">
        <v>14351</v>
      </c>
      <c r="Q1197" s="2" t="s">
        <v>58</v>
      </c>
      <c r="R1197" s="2" t="s">
        <v>14352</v>
      </c>
      <c r="S1197" s="2" t="s">
        <v>1449</v>
      </c>
      <c r="T1197" s="2" t="s">
        <v>14353</v>
      </c>
      <c r="U1197" s="2" t="s">
        <v>44</v>
      </c>
      <c r="V1197" s="2"/>
      <c r="W1197" s="2"/>
      <c r="X1197" s="2"/>
      <c r="Y1197" s="2"/>
      <c r="Z1197" s="2" t="s">
        <v>14354</v>
      </c>
      <c r="AA1197" s="2">
        <f>FIND("Approved Date:",Table1[[#This Row],[Footer Text]],1)+15</f>
        <v>124</v>
      </c>
      <c r="AB1197" s="2">
        <f>LEN(Table1[[#This Row],[Footer Text]])</f>
        <v>134</v>
      </c>
      <c r="AC1197" s="2" t="str">
        <f>SUBSTITUTE(MID(Table1[[#This Row],[Footer Text]],Table1[[#This Row],[Approved Date:]],Table1[[#This Row],[Column1]]-Table1[[#This Row],[Approved Date:]]),"-","/")</f>
        <v>26/06/2021</v>
      </c>
      <c r="AD1197" s="3">
        <f>IFERROR(IFERROR(DATEVALUE(Table1[[#This Row],[Column2]]),DATE(MID(Table1[[#This Row],[Column2]],FIND(20,Table1[[#This Row],[Column2]],1),4),MID(Table1[[#This Row],[Column2]],FIND("/",Table1[[#This Row],[Column2]],1)+1,2),1)),"Check")</f>
        <v>44348</v>
      </c>
      <c r="AE1197" s="3">
        <f ca="1">IFERROR(TODAY()-Table1[[#This Row],[Column3]],"")</f>
        <v>1867</v>
      </c>
      <c r="AF1197" s="3" t="str">
        <f>VLOOKUP(Table1[[#This Row],[Location of the Job]],Table2[],3,FALSE)</f>
        <v>S&amp;D</v>
      </c>
    </row>
    <row r="1198" spans="1:32" x14ac:dyDescent="0.25">
      <c r="A1198" s="2" t="s">
        <v>14355</v>
      </c>
      <c r="B1198" s="2" t="s">
        <v>27</v>
      </c>
      <c r="C1198" s="2" t="s">
        <v>14356</v>
      </c>
      <c r="D1198" s="2" t="s">
        <v>14357</v>
      </c>
      <c r="E1198" s="2" t="s">
        <v>903</v>
      </c>
      <c r="F1198" s="2" t="s">
        <v>14358</v>
      </c>
      <c r="G1198" s="2">
        <v>0</v>
      </c>
      <c r="H1198" s="2" t="s">
        <v>179</v>
      </c>
      <c r="I1198" s="2" t="s">
        <v>14359</v>
      </c>
      <c r="J1198" s="2" t="s">
        <v>14360</v>
      </c>
      <c r="K1198" s="2" t="s">
        <v>14361</v>
      </c>
      <c r="L1198" s="2" t="s">
        <v>14362</v>
      </c>
      <c r="M1198" s="2" t="s">
        <v>14363</v>
      </c>
      <c r="N1198" s="2" t="s">
        <v>14364</v>
      </c>
      <c r="O1198" s="2" t="s">
        <v>14365</v>
      </c>
      <c r="P1198" s="2" t="s">
        <v>1790</v>
      </c>
      <c r="Q1198" s="2" t="s">
        <v>163</v>
      </c>
      <c r="R1198" s="2" t="s">
        <v>1791</v>
      </c>
      <c r="S1198" s="2" t="s">
        <v>1792</v>
      </c>
      <c r="T1198" s="2" t="s">
        <v>285</v>
      </c>
      <c r="U1198" s="2" t="s">
        <v>44</v>
      </c>
      <c r="V1198" s="2"/>
      <c r="W1198" s="2"/>
      <c r="X1198" s="2"/>
      <c r="Y1198" s="2"/>
      <c r="Z1198" s="2" t="s">
        <v>14366</v>
      </c>
      <c r="AA1198" s="2">
        <f>FIND("Approved Date:",Table1[[#This Row],[Footer Text]],1)+15</f>
        <v>124</v>
      </c>
      <c r="AB1198" s="2">
        <f>LEN(Table1[[#This Row],[Footer Text]])</f>
        <v>134</v>
      </c>
      <c r="AC1198" s="2" t="str">
        <f>SUBSTITUTE(MID(Table1[[#This Row],[Footer Text]],Table1[[#This Row],[Approved Date:]],Table1[[#This Row],[Column1]]-Table1[[#This Row],[Approved Date:]]),"-","/")</f>
        <v>2024/12/30</v>
      </c>
      <c r="AD1198" s="3">
        <f>IFERROR(IFERROR(DATEVALUE(Table1[[#This Row],[Column2]]),DATE(MID(Table1[[#This Row],[Column2]],FIND(20,Table1[[#This Row],[Column2]],1),4),MID(Table1[[#This Row],[Column2]],FIND("/",Table1[[#This Row],[Column2]],1)+1,2),1)),"Check")</f>
        <v>45656</v>
      </c>
      <c r="AE1198" s="3">
        <f ca="1">IFERROR(TODAY()-Table1[[#This Row],[Column3]],"")</f>
        <v>559</v>
      </c>
      <c r="AF1198" s="3" t="str">
        <f>VLOOKUP(Table1[[#This Row],[Location of the Job]],Table2[],3,FALSE)</f>
        <v>S&amp;D</v>
      </c>
    </row>
    <row r="1199" spans="1:32" x14ac:dyDescent="0.25">
      <c r="A1199" s="2" t="s">
        <v>14367</v>
      </c>
      <c r="B1199" s="2" t="s">
        <v>27</v>
      </c>
      <c r="C1199" s="2" t="s">
        <v>14368</v>
      </c>
      <c r="D1199" s="2" t="s">
        <v>14357</v>
      </c>
      <c r="E1199" s="2" t="s">
        <v>8230</v>
      </c>
      <c r="F1199" s="2" t="s">
        <v>14369</v>
      </c>
      <c r="G1199" s="2">
        <v>0</v>
      </c>
      <c r="H1199" s="2">
        <v>2</v>
      </c>
      <c r="I1199" s="2" t="s">
        <v>14370</v>
      </c>
      <c r="J1199" s="2" t="s">
        <v>14371</v>
      </c>
      <c r="K1199" s="2" t="s">
        <v>14372</v>
      </c>
      <c r="L1199" s="2" t="s">
        <v>14373</v>
      </c>
      <c r="M1199" s="2" t="s">
        <v>101</v>
      </c>
      <c r="N1199" s="2" t="s">
        <v>14374</v>
      </c>
      <c r="O1199" s="2" t="s">
        <v>14375</v>
      </c>
      <c r="P1199" s="2" t="s">
        <v>14376</v>
      </c>
      <c r="Q1199" s="2" t="s">
        <v>163</v>
      </c>
      <c r="R1199" s="2" t="s">
        <v>14377</v>
      </c>
      <c r="S1199" s="2" t="s">
        <v>485</v>
      </c>
      <c r="T1199" s="2" t="s">
        <v>43</v>
      </c>
      <c r="U1199" s="2" t="s">
        <v>44</v>
      </c>
      <c r="V1199" s="2"/>
      <c r="W1199" s="2"/>
      <c r="X1199" s="2"/>
      <c r="Y1199" s="2"/>
      <c r="Z1199" s="2" t="s">
        <v>14378</v>
      </c>
      <c r="AA1199" s="2">
        <f>FIND("Approved Date:",Table1[[#This Row],[Footer Text]],1)+15</f>
        <v>123</v>
      </c>
      <c r="AB1199" s="2">
        <f>LEN(Table1[[#This Row],[Footer Text]])</f>
        <v>133</v>
      </c>
      <c r="AC1199" s="2" t="str">
        <f>SUBSTITUTE(MID(Table1[[#This Row],[Footer Text]],Table1[[#This Row],[Approved Date:]],Table1[[#This Row],[Column1]]-Table1[[#This Row],[Approved Date:]]),"-","/")</f>
        <v>2025/01/13</v>
      </c>
      <c r="AD1199" s="3">
        <f>IFERROR(IFERROR(DATEVALUE(Table1[[#This Row],[Column2]]),DATE(MID(Table1[[#This Row],[Column2]],FIND(20,Table1[[#This Row],[Column2]],1),4),MID(Table1[[#This Row],[Column2]],FIND("/",Table1[[#This Row],[Column2]],1)+1,2),1)),"Check")</f>
        <v>45670</v>
      </c>
      <c r="AE1199" s="3">
        <f ca="1">IFERROR(TODAY()-Table1[[#This Row],[Column3]],"")</f>
        <v>545</v>
      </c>
      <c r="AF1199" s="3" t="str">
        <f>VLOOKUP(Table1[[#This Row],[Location of the Job]],Table2[],3,FALSE)</f>
        <v>S&amp;D</v>
      </c>
    </row>
    <row r="1200" spans="1:32" x14ac:dyDescent="0.25">
      <c r="A1200" s="2" t="s">
        <v>14379</v>
      </c>
      <c r="B1200" s="2" t="s">
        <v>27</v>
      </c>
      <c r="C1200" s="2" t="s">
        <v>14380</v>
      </c>
      <c r="D1200" s="2" t="s">
        <v>14381</v>
      </c>
      <c r="E1200" s="2" t="s">
        <v>1081</v>
      </c>
      <c r="F1200" s="2" t="s">
        <v>1080</v>
      </c>
      <c r="G1200" s="2">
        <v>0</v>
      </c>
      <c r="H1200" s="2">
        <v>2</v>
      </c>
      <c r="I1200" s="2" t="s">
        <v>14382</v>
      </c>
      <c r="J1200" s="2" t="s">
        <v>14383</v>
      </c>
      <c r="K1200" s="2" t="s">
        <v>14384</v>
      </c>
      <c r="L1200" s="2" t="s">
        <v>14385</v>
      </c>
      <c r="M1200" s="2" t="s">
        <v>36</v>
      </c>
      <c r="N1200" s="2" t="s">
        <v>14386</v>
      </c>
      <c r="O1200" s="2" t="s">
        <v>702</v>
      </c>
      <c r="P1200" s="2" t="s">
        <v>14387</v>
      </c>
      <c r="Q1200" s="2" t="s">
        <v>58</v>
      </c>
      <c r="R1200" s="2" t="s">
        <v>14388</v>
      </c>
      <c r="S1200" s="2" t="s">
        <v>1091</v>
      </c>
      <c r="T1200" s="2" t="s">
        <v>43</v>
      </c>
      <c r="U1200" s="2" t="s">
        <v>44</v>
      </c>
      <c r="V1200" s="2"/>
      <c r="W1200" s="2"/>
      <c r="X1200" s="2"/>
      <c r="Y1200" s="2"/>
      <c r="Z1200" s="2" t="s">
        <v>14389</v>
      </c>
      <c r="AA1200" s="2">
        <f>FIND("Approved Date:",Table1[[#This Row],[Footer Text]],1)+15</f>
        <v>128</v>
      </c>
      <c r="AB1200" s="2">
        <f>LEN(Table1[[#This Row],[Footer Text]])</f>
        <v>138</v>
      </c>
      <c r="AC1200" s="2" t="str">
        <f>SUBSTITUTE(MID(Table1[[#This Row],[Footer Text]],Table1[[#This Row],[Approved Date:]],Table1[[#This Row],[Column1]]-Table1[[#This Row],[Approved Date:]]),"-","/")</f>
        <v>12/26/2023</v>
      </c>
      <c r="AD1200" s="3">
        <f>IFERROR(IFERROR(DATEVALUE(Table1[[#This Row],[Column2]]),DATE(MID(Table1[[#This Row],[Column2]],FIND(20,Table1[[#This Row],[Column2]],1),4),MID(Table1[[#This Row],[Column2]],FIND("/",Table1[[#This Row],[Column2]],1)+1,2),1)),"Check")</f>
        <v>45286</v>
      </c>
      <c r="AE1200" s="3">
        <f ca="1">IFERROR(TODAY()-Table1[[#This Row],[Column3]],"")</f>
        <v>929</v>
      </c>
      <c r="AF1200" s="3" t="str">
        <f>VLOOKUP(Table1[[#This Row],[Location of the Job]],Table2[],3,FALSE)</f>
        <v xml:space="preserve">CR </v>
      </c>
    </row>
    <row r="1201" spans="1:32" x14ac:dyDescent="0.25">
      <c r="A1201" s="2" t="s">
        <v>14390</v>
      </c>
      <c r="B1201" s="2" t="s">
        <v>27</v>
      </c>
      <c r="C1201" s="2" t="s">
        <v>14391</v>
      </c>
      <c r="D1201" s="2" t="s">
        <v>14392</v>
      </c>
      <c r="E1201" s="2" t="s">
        <v>4493</v>
      </c>
      <c r="F1201" s="2" t="s">
        <v>14230</v>
      </c>
      <c r="G1201" s="2">
        <v>2</v>
      </c>
      <c r="H1201" s="2">
        <v>3</v>
      </c>
      <c r="I1201" s="2" t="s">
        <v>14393</v>
      </c>
      <c r="J1201" s="2" t="s">
        <v>14394</v>
      </c>
      <c r="K1201" s="2" t="s">
        <v>14395</v>
      </c>
      <c r="L1201" s="2" t="s">
        <v>14396</v>
      </c>
      <c r="M1201" s="2" t="s">
        <v>101</v>
      </c>
      <c r="N1201" s="2" t="s">
        <v>14397</v>
      </c>
      <c r="O1201" s="2" t="s">
        <v>14398</v>
      </c>
      <c r="P1201" s="2" t="s">
        <v>14399</v>
      </c>
      <c r="Q1201" s="2" t="s">
        <v>58</v>
      </c>
      <c r="R1201" s="2" t="s">
        <v>14400</v>
      </c>
      <c r="S1201" s="2" t="s">
        <v>1449</v>
      </c>
      <c r="T1201" s="2" t="s">
        <v>14401</v>
      </c>
      <c r="U1201" s="2" t="s">
        <v>44</v>
      </c>
      <c r="V1201" s="2"/>
      <c r="W1201" s="2"/>
      <c r="X1201" s="2"/>
      <c r="Y1201" s="2"/>
      <c r="Z1201" s="2" t="s">
        <v>14402</v>
      </c>
      <c r="AA1201" s="2">
        <f>FIND("Approved Date:",Table1[[#This Row],[Footer Text]],1)+15</f>
        <v>122</v>
      </c>
      <c r="AB1201" s="2">
        <f>LEN(Table1[[#This Row],[Footer Text]])</f>
        <v>132</v>
      </c>
      <c r="AC1201" s="2" t="str">
        <f>SUBSTITUTE(MID(Table1[[#This Row],[Footer Text]],Table1[[#This Row],[Approved Date:]],Table1[[#This Row],[Column1]]-Table1[[#This Row],[Approved Date:]]),"-","/")</f>
        <v>25/04/2021</v>
      </c>
      <c r="AD1201" s="3">
        <f>IFERROR(IFERROR(DATEVALUE(Table1[[#This Row],[Column2]]),DATE(MID(Table1[[#This Row],[Column2]],FIND(20,Table1[[#This Row],[Column2]],1),4),MID(Table1[[#This Row],[Column2]],FIND("/",Table1[[#This Row],[Column2]],1)+1,2),1)),"Check")</f>
        <v>44287</v>
      </c>
      <c r="AE1201" s="3">
        <f ca="1">IFERROR(TODAY()-Table1[[#This Row],[Column3]],"")</f>
        <v>1928</v>
      </c>
      <c r="AF1201" s="3" t="str">
        <f>VLOOKUP(Table1[[#This Row],[Location of the Job]],Table2[],3,FALSE)</f>
        <v>S&amp;D</v>
      </c>
    </row>
    <row r="1202" spans="1:32" x14ac:dyDescent="0.25">
      <c r="A1202" s="2" t="s">
        <v>14403</v>
      </c>
      <c r="B1202" s="2" t="s">
        <v>27</v>
      </c>
      <c r="C1202" s="2" t="s">
        <v>14404</v>
      </c>
      <c r="D1202" s="2" t="s">
        <v>14405</v>
      </c>
      <c r="E1202" s="2" t="s">
        <v>14406</v>
      </c>
      <c r="F1202" s="2" t="s">
        <v>14230</v>
      </c>
      <c r="G1202" s="2">
        <v>2</v>
      </c>
      <c r="H1202" s="2" t="s">
        <v>179</v>
      </c>
      <c r="I1202" s="2" t="s">
        <v>14407</v>
      </c>
      <c r="J1202" s="2" t="s">
        <v>14408</v>
      </c>
      <c r="K1202" s="2" t="s">
        <v>14409</v>
      </c>
      <c r="L1202" s="2" t="s">
        <v>14410</v>
      </c>
      <c r="M1202" s="2" t="s">
        <v>101</v>
      </c>
      <c r="N1202" s="2" t="s">
        <v>14411</v>
      </c>
      <c r="O1202" s="2" t="s">
        <v>14412</v>
      </c>
      <c r="P1202" s="2"/>
      <c r="Q1202" s="2" t="s">
        <v>58</v>
      </c>
      <c r="R1202" s="2" t="s">
        <v>499</v>
      </c>
      <c r="S1202" s="2" t="s">
        <v>1792</v>
      </c>
      <c r="T1202" s="2" t="s">
        <v>43</v>
      </c>
      <c r="U1202" s="2" t="s">
        <v>44</v>
      </c>
      <c r="V1202" s="2"/>
      <c r="W1202" s="2"/>
      <c r="X1202" s="2"/>
      <c r="Y1202" s="2"/>
      <c r="Z1202" s="2" t="s">
        <v>14413</v>
      </c>
      <c r="AA1202" s="2">
        <f>FIND("Approved Date:",Table1[[#This Row],[Footer Text]],1)+15</f>
        <v>125</v>
      </c>
      <c r="AB1202" s="2">
        <f>LEN(Table1[[#This Row],[Footer Text]])</f>
        <v>135</v>
      </c>
      <c r="AC1202" s="2" t="str">
        <f>SUBSTITUTE(MID(Table1[[#This Row],[Footer Text]],Table1[[#This Row],[Approved Date:]],Table1[[#This Row],[Column1]]-Table1[[#This Row],[Approved Date:]]),"-","/")</f>
        <v>2022/09/11</v>
      </c>
      <c r="AD1202" s="3">
        <f>IFERROR(IFERROR(DATEVALUE(Table1[[#This Row],[Column2]]),DATE(MID(Table1[[#This Row],[Column2]],FIND(20,Table1[[#This Row],[Column2]],1),4),MID(Table1[[#This Row],[Column2]],FIND("/",Table1[[#This Row],[Column2]],1)+1,2),1)),"Check")</f>
        <v>44815</v>
      </c>
      <c r="AE1202" s="3">
        <f ca="1">IFERROR(TODAY()-Table1[[#This Row],[Column3]],"")</f>
        <v>1400</v>
      </c>
      <c r="AF1202" s="3" t="str">
        <f>VLOOKUP(Table1[[#This Row],[Location of the Job]],Table2[],3,FALSE)</f>
        <v>S&amp;D</v>
      </c>
    </row>
    <row r="1203" spans="1:32" x14ac:dyDescent="0.25">
      <c r="A1203" s="2" t="s">
        <v>14414</v>
      </c>
      <c r="B1203" s="2" t="s">
        <v>27</v>
      </c>
      <c r="C1203" s="2" t="s">
        <v>14415</v>
      </c>
      <c r="D1203" s="2" t="s">
        <v>14416</v>
      </c>
      <c r="E1203" s="2" t="s">
        <v>4493</v>
      </c>
      <c r="F1203" s="2" t="s">
        <v>14392</v>
      </c>
      <c r="G1203" s="2">
        <v>0</v>
      </c>
      <c r="H1203" s="2">
        <v>2</v>
      </c>
      <c r="I1203" s="2" t="s">
        <v>14346</v>
      </c>
      <c r="J1203" s="2" t="s">
        <v>14417</v>
      </c>
      <c r="K1203" s="2" t="s">
        <v>14418</v>
      </c>
      <c r="L1203" s="2" t="s">
        <v>14419</v>
      </c>
      <c r="M1203" s="2" t="s">
        <v>101</v>
      </c>
      <c r="N1203" s="2" t="s">
        <v>14420</v>
      </c>
      <c r="O1203" s="2" t="s">
        <v>6870</v>
      </c>
      <c r="P1203" s="2" t="s">
        <v>14421</v>
      </c>
      <c r="Q1203" s="2" t="s">
        <v>76</v>
      </c>
      <c r="R1203" s="2" t="s">
        <v>14422</v>
      </c>
      <c r="S1203" s="2" t="s">
        <v>441</v>
      </c>
      <c r="T1203" s="2" t="s">
        <v>392</v>
      </c>
      <c r="U1203" s="2" t="s">
        <v>44</v>
      </c>
      <c r="V1203" s="2"/>
      <c r="W1203" s="2"/>
      <c r="X1203" s="2"/>
      <c r="Y1203" s="2"/>
      <c r="Z1203" s="2" t="s">
        <v>14423</v>
      </c>
      <c r="AA1203" s="2">
        <f>FIND("Approved Date:",Table1[[#This Row],[Footer Text]],1)+15</f>
        <v>124</v>
      </c>
      <c r="AB1203" s="2">
        <f>LEN(Table1[[#This Row],[Footer Text]])</f>
        <v>134</v>
      </c>
      <c r="AC1203" s="2" t="str">
        <f>SUBSTITUTE(MID(Table1[[#This Row],[Footer Text]],Table1[[#This Row],[Approved Date:]],Table1[[#This Row],[Column1]]-Table1[[#This Row],[Approved Date:]]),"-","/")</f>
        <v>2023/01/26</v>
      </c>
      <c r="AD1203" s="3">
        <f>IFERROR(IFERROR(DATEVALUE(Table1[[#This Row],[Column2]]),DATE(MID(Table1[[#This Row],[Column2]],FIND(20,Table1[[#This Row],[Column2]],1),4),MID(Table1[[#This Row],[Column2]],FIND("/",Table1[[#This Row],[Column2]],1)+1,2),1)),"Check")</f>
        <v>44952</v>
      </c>
      <c r="AE1203" s="3">
        <f ca="1">IFERROR(TODAY()-Table1[[#This Row],[Column3]],"")</f>
        <v>1263</v>
      </c>
      <c r="AF1203" s="3" t="str">
        <f>VLOOKUP(Table1[[#This Row],[Location of the Job]],Table2[],3,FALSE)</f>
        <v>S&amp;D</v>
      </c>
    </row>
    <row r="1204" spans="1:32" x14ac:dyDescent="0.25">
      <c r="A1204" s="2" t="s">
        <v>14424</v>
      </c>
      <c r="B1204" s="2" t="s">
        <v>27</v>
      </c>
      <c r="C1204" s="2" t="s">
        <v>14425</v>
      </c>
      <c r="D1204" s="2" t="s">
        <v>3580</v>
      </c>
      <c r="E1204" s="2" t="s">
        <v>4493</v>
      </c>
      <c r="F1204" s="2" t="s">
        <v>904</v>
      </c>
      <c r="G1204" s="2">
        <v>2</v>
      </c>
      <c r="H1204" s="2">
        <v>3</v>
      </c>
      <c r="I1204" s="2" t="s">
        <v>14426</v>
      </c>
      <c r="J1204" s="2" t="s">
        <v>14427</v>
      </c>
      <c r="K1204" s="2" t="s">
        <v>14428</v>
      </c>
      <c r="L1204" s="2" t="s">
        <v>14429</v>
      </c>
      <c r="M1204" s="2" t="s">
        <v>101</v>
      </c>
      <c r="N1204" s="2" t="s">
        <v>14430</v>
      </c>
      <c r="O1204" s="2" t="s">
        <v>14431</v>
      </c>
      <c r="P1204" s="2" t="s">
        <v>14432</v>
      </c>
      <c r="Q1204" s="2" t="s">
        <v>58</v>
      </c>
      <c r="R1204" s="2" t="s">
        <v>14433</v>
      </c>
      <c r="S1204" s="2" t="s">
        <v>14434</v>
      </c>
      <c r="T1204" s="2" t="s">
        <v>392</v>
      </c>
      <c r="U1204" s="2" t="s">
        <v>44</v>
      </c>
      <c r="V1204" s="2"/>
      <c r="W1204" s="2"/>
      <c r="X1204" s="2"/>
      <c r="Y1204" s="2"/>
      <c r="Z1204" s="2" t="s">
        <v>14435</v>
      </c>
      <c r="AA1204" s="2">
        <f>FIND("Approved Date:",Table1[[#This Row],[Footer Text]],1)+15</f>
        <v>123</v>
      </c>
      <c r="AB1204" s="2">
        <f>LEN(Table1[[#This Row],[Footer Text]])</f>
        <v>133</v>
      </c>
      <c r="AC1204" s="2" t="str">
        <f>SUBSTITUTE(MID(Table1[[#This Row],[Footer Text]],Table1[[#This Row],[Approved Date:]],Table1[[#This Row],[Column1]]-Table1[[#This Row],[Approved Date:]]),"-","/")</f>
        <v>2023/04/15</v>
      </c>
      <c r="AD1204" s="3">
        <f>IFERROR(IFERROR(DATEVALUE(Table1[[#This Row],[Column2]]),DATE(MID(Table1[[#This Row],[Column2]],FIND(20,Table1[[#This Row],[Column2]],1),4),MID(Table1[[#This Row],[Column2]],FIND("/",Table1[[#This Row],[Column2]],1)+1,2),1)),"Check")</f>
        <v>45031</v>
      </c>
      <c r="AE1204" s="3">
        <f ca="1">IFERROR(TODAY()-Table1[[#This Row],[Column3]],"")</f>
        <v>1184</v>
      </c>
      <c r="AF1204" s="3" t="str">
        <f>VLOOKUP(Table1[[#This Row],[Location of the Job]],Table2[],3,FALSE)</f>
        <v>S&amp;D</v>
      </c>
    </row>
    <row r="1205" spans="1:32" x14ac:dyDescent="0.25">
      <c r="A1205" s="2" t="s">
        <v>14436</v>
      </c>
      <c r="B1205" s="2" t="s">
        <v>27</v>
      </c>
      <c r="C1205" s="2" t="s">
        <v>14437</v>
      </c>
      <c r="D1205" s="2" t="s">
        <v>14438</v>
      </c>
      <c r="E1205" s="2" t="s">
        <v>4493</v>
      </c>
      <c r="F1205" s="2" t="s">
        <v>3580</v>
      </c>
      <c r="G1205" s="2">
        <v>0</v>
      </c>
      <c r="H1205" s="2">
        <v>3</v>
      </c>
      <c r="I1205" s="2" t="s">
        <v>14439</v>
      </c>
      <c r="J1205" s="2" t="s">
        <v>14440</v>
      </c>
      <c r="K1205" s="2" t="s">
        <v>14441</v>
      </c>
      <c r="L1205" s="2" t="s">
        <v>3584</v>
      </c>
      <c r="M1205" s="2" t="s">
        <v>101</v>
      </c>
      <c r="N1205" s="2" t="s">
        <v>14442</v>
      </c>
      <c r="O1205" s="2" t="s">
        <v>14443</v>
      </c>
      <c r="P1205" s="2" t="s">
        <v>14444</v>
      </c>
      <c r="Q1205" s="2" t="s">
        <v>163</v>
      </c>
      <c r="R1205" s="2" t="s">
        <v>14445</v>
      </c>
      <c r="S1205" s="2" t="s">
        <v>3589</v>
      </c>
      <c r="T1205" s="2" t="s">
        <v>392</v>
      </c>
      <c r="U1205" s="2" t="s">
        <v>44</v>
      </c>
      <c r="V1205" s="2"/>
      <c r="W1205" s="2"/>
      <c r="X1205" s="2"/>
      <c r="Y1205" s="2"/>
      <c r="Z1205" s="2" t="s">
        <v>14446</v>
      </c>
      <c r="AA1205" s="2">
        <f>FIND("Approved Date:",Table1[[#This Row],[Footer Text]],1)+15</f>
        <v>125</v>
      </c>
      <c r="AB1205" s="2">
        <f>LEN(Table1[[#This Row],[Footer Text]])</f>
        <v>135</v>
      </c>
      <c r="AC1205" s="2" t="str">
        <f>SUBSTITUTE(MID(Table1[[#This Row],[Footer Text]],Table1[[#This Row],[Approved Date:]],Table1[[#This Row],[Column1]]-Table1[[#This Row],[Approved Date:]]),"-","/")</f>
        <v>2025/04/13</v>
      </c>
      <c r="AD1205" s="3">
        <f>IFERROR(IFERROR(DATEVALUE(Table1[[#This Row],[Column2]]),DATE(MID(Table1[[#This Row],[Column2]],FIND(20,Table1[[#This Row],[Column2]],1),4),MID(Table1[[#This Row],[Column2]],FIND("/",Table1[[#This Row],[Column2]],1)+1,2),1)),"Check")</f>
        <v>45760</v>
      </c>
      <c r="AE1205" s="3">
        <f ca="1">IFERROR(TODAY()-Table1[[#This Row],[Column3]],"")</f>
        <v>455</v>
      </c>
      <c r="AF1205" s="3" t="str">
        <f>VLOOKUP(Table1[[#This Row],[Location of the Job]],Table2[],3,FALSE)</f>
        <v>S&amp;D</v>
      </c>
    </row>
    <row r="1206" spans="1:32" x14ac:dyDescent="0.25">
      <c r="A1206" s="2" t="s">
        <v>14447</v>
      </c>
      <c r="B1206" s="2" t="s">
        <v>27</v>
      </c>
      <c r="C1206" s="2" t="s">
        <v>14448</v>
      </c>
      <c r="D1206" s="2" t="s">
        <v>14449</v>
      </c>
      <c r="E1206" s="2" t="s">
        <v>4493</v>
      </c>
      <c r="F1206" s="2" t="s">
        <v>3580</v>
      </c>
      <c r="G1206" s="2">
        <v>0</v>
      </c>
      <c r="H1206" s="2">
        <v>2</v>
      </c>
      <c r="I1206" s="2" t="s">
        <v>14450</v>
      </c>
      <c r="J1206" s="2" t="s">
        <v>14451</v>
      </c>
      <c r="K1206" s="2" t="s">
        <v>14452</v>
      </c>
      <c r="L1206" s="2" t="s">
        <v>14453</v>
      </c>
      <c r="M1206" s="2" t="s">
        <v>101</v>
      </c>
      <c r="N1206" s="2" t="s">
        <v>3586</v>
      </c>
      <c r="O1206" s="2" t="s">
        <v>3587</v>
      </c>
      <c r="P1206" s="2" t="s">
        <v>14454</v>
      </c>
      <c r="Q1206" s="2" t="s">
        <v>58</v>
      </c>
      <c r="R1206" s="2" t="s">
        <v>14455</v>
      </c>
      <c r="S1206" s="2" t="s">
        <v>3589</v>
      </c>
      <c r="T1206" s="2" t="s">
        <v>392</v>
      </c>
      <c r="U1206" s="2" t="s">
        <v>44</v>
      </c>
      <c r="V1206" s="2"/>
      <c r="W1206" s="2"/>
      <c r="X1206" s="2"/>
      <c r="Y1206" s="2"/>
      <c r="Z1206" s="2" t="s">
        <v>14456</v>
      </c>
      <c r="AA1206" s="2">
        <f>FIND("Approved Date:",Table1[[#This Row],[Footer Text]],1)+15</f>
        <v>123</v>
      </c>
      <c r="AB1206" s="2">
        <f>LEN(Table1[[#This Row],[Footer Text]])</f>
        <v>133</v>
      </c>
      <c r="AC1206" s="2" t="str">
        <f>SUBSTITUTE(MID(Table1[[#This Row],[Footer Text]],Table1[[#This Row],[Approved Date:]],Table1[[#This Row],[Column1]]-Table1[[#This Row],[Approved Date:]]),"-","/")</f>
        <v>07/30/2022</v>
      </c>
      <c r="AD1206" s="3">
        <f>IFERROR(IFERROR(DATEVALUE(Table1[[#This Row],[Column2]]),DATE(MID(Table1[[#This Row],[Column2]],FIND(20,Table1[[#This Row],[Column2]],1),4),MID(Table1[[#This Row],[Column2]],FIND("/",Table1[[#This Row],[Column2]],1)+1,2),1)),"Check")</f>
        <v>44772</v>
      </c>
      <c r="AE1206" s="3">
        <f ca="1">IFERROR(TODAY()-Table1[[#This Row],[Column3]],"")</f>
        <v>1443</v>
      </c>
      <c r="AF1206" s="3" t="str">
        <f>VLOOKUP(Table1[[#This Row],[Location of the Job]],Table2[],3,FALSE)</f>
        <v>S&amp;D</v>
      </c>
    </row>
    <row r="1207" spans="1:32" x14ac:dyDescent="0.25">
      <c r="A1207" s="2" t="s">
        <v>14457</v>
      </c>
      <c r="B1207" s="2" t="s">
        <v>125</v>
      </c>
      <c r="C1207" s="2" t="s">
        <v>14458</v>
      </c>
      <c r="D1207" s="2" t="s">
        <v>14459</v>
      </c>
      <c r="E1207" s="2" t="s">
        <v>3038</v>
      </c>
      <c r="F1207" s="2" t="s">
        <v>14460</v>
      </c>
      <c r="G1207" s="2">
        <v>0</v>
      </c>
      <c r="H1207" s="2">
        <v>1</v>
      </c>
      <c r="I1207" s="2" t="s">
        <v>14461</v>
      </c>
      <c r="J1207" s="2" t="s">
        <v>14462</v>
      </c>
      <c r="K1207" s="2" t="s">
        <v>14463</v>
      </c>
      <c r="L1207" s="2" t="s">
        <v>14464</v>
      </c>
      <c r="M1207" s="2" t="s">
        <v>101</v>
      </c>
      <c r="N1207" s="2" t="s">
        <v>14465</v>
      </c>
      <c r="O1207" s="2" t="s">
        <v>524</v>
      </c>
      <c r="P1207" s="2" t="s">
        <v>525</v>
      </c>
      <c r="Q1207" s="2" t="s">
        <v>2579</v>
      </c>
      <c r="R1207" s="2" t="s">
        <v>14466</v>
      </c>
      <c r="S1207" s="2" t="s">
        <v>1135</v>
      </c>
      <c r="T1207" s="2" t="s">
        <v>392</v>
      </c>
      <c r="U1207" s="2"/>
      <c r="V1207" s="2"/>
      <c r="W1207" s="2"/>
      <c r="X1207" s="2"/>
      <c r="Y1207" s="2"/>
      <c r="Z1207" s="2" t="s">
        <v>14467</v>
      </c>
      <c r="AA1207" s="2">
        <f>FIND("Approved Date:",Table1[[#This Row],[Footer Text]],1)+15</f>
        <v>120</v>
      </c>
      <c r="AB1207" s="2">
        <f>LEN(Table1[[#This Row],[Footer Text]])</f>
        <v>130</v>
      </c>
      <c r="AC1207" s="2" t="str">
        <f>SUBSTITUTE(MID(Table1[[#This Row],[Footer Text]],Table1[[#This Row],[Approved Date:]],Table1[[#This Row],[Column1]]-Table1[[#This Row],[Approved Date:]]),"-","/")</f>
        <v>2024/06/26</v>
      </c>
      <c r="AD1207" s="3">
        <f>IFERROR(IFERROR(DATEVALUE(Table1[[#This Row],[Column2]]),DATE(MID(Table1[[#This Row],[Column2]],FIND(20,Table1[[#This Row],[Column2]],1),4),MID(Table1[[#This Row],[Column2]],FIND("/",Table1[[#This Row],[Column2]],1)+1,2),1)),"Check")</f>
        <v>45469</v>
      </c>
      <c r="AE1207" s="3">
        <f ca="1">IFERROR(TODAY()-Table1[[#This Row],[Column3]],"")</f>
        <v>746</v>
      </c>
      <c r="AF1207" s="3" t="str">
        <f>VLOOKUP(Table1[[#This Row],[Location of the Job]],Table2[],3,FALSE)</f>
        <v>S&amp;D</v>
      </c>
    </row>
    <row r="1208" spans="1:32" x14ac:dyDescent="0.25">
      <c r="A1208" s="2" t="s">
        <v>14468</v>
      </c>
      <c r="B1208" s="2" t="s">
        <v>27</v>
      </c>
      <c r="C1208" s="2" t="s">
        <v>14469</v>
      </c>
      <c r="D1208" s="2" t="s">
        <v>14470</v>
      </c>
      <c r="E1208" s="2" t="s">
        <v>14344</v>
      </c>
      <c r="F1208" s="2" t="s">
        <v>14471</v>
      </c>
      <c r="G1208" s="2">
        <v>3</v>
      </c>
      <c r="H1208" s="2">
        <v>3</v>
      </c>
      <c r="I1208" s="2" t="s">
        <v>14472</v>
      </c>
      <c r="J1208" s="2" t="s">
        <v>14473</v>
      </c>
      <c r="K1208" s="2" t="s">
        <v>14474</v>
      </c>
      <c r="L1208" s="2" t="s">
        <v>14475</v>
      </c>
      <c r="M1208" s="2" t="s">
        <v>101</v>
      </c>
      <c r="N1208" s="2" t="s">
        <v>14476</v>
      </c>
      <c r="O1208" s="2" t="s">
        <v>14477</v>
      </c>
      <c r="P1208" s="2" t="s">
        <v>14478</v>
      </c>
      <c r="Q1208" s="2" t="s">
        <v>58</v>
      </c>
      <c r="R1208" s="2" t="s">
        <v>14479</v>
      </c>
      <c r="S1208" s="2" t="s">
        <v>1449</v>
      </c>
      <c r="T1208" s="2" t="s">
        <v>14480</v>
      </c>
      <c r="U1208" s="2" t="s">
        <v>44</v>
      </c>
      <c r="V1208" s="2"/>
      <c r="W1208" s="2"/>
      <c r="X1208" s="2"/>
      <c r="Y1208" s="2"/>
      <c r="Z1208" s="2" t="s">
        <v>14481</v>
      </c>
      <c r="AA1208" s="2">
        <f>FIND("Approved Date:",Table1[[#This Row],[Footer Text]],1)+15</f>
        <v>123</v>
      </c>
      <c r="AB1208" s="2">
        <f>LEN(Table1[[#This Row],[Footer Text]])</f>
        <v>133</v>
      </c>
      <c r="AC1208" s="2" t="str">
        <f>SUBSTITUTE(MID(Table1[[#This Row],[Footer Text]],Table1[[#This Row],[Approved Date:]],Table1[[#This Row],[Column1]]-Table1[[#This Row],[Approved Date:]]),"-","/")</f>
        <v>28/04/2021</v>
      </c>
      <c r="AD1208" s="3">
        <f>IFERROR(IFERROR(DATEVALUE(Table1[[#This Row],[Column2]]),DATE(MID(Table1[[#This Row],[Column2]],FIND(20,Table1[[#This Row],[Column2]],1),4),MID(Table1[[#This Row],[Column2]],FIND("/",Table1[[#This Row],[Column2]],1)+1,2),1)),"Check")</f>
        <v>44287</v>
      </c>
      <c r="AE1208" s="3">
        <f ca="1">IFERROR(TODAY()-Table1[[#This Row],[Column3]],"")</f>
        <v>1928</v>
      </c>
      <c r="AF1208" s="3" t="str">
        <f>VLOOKUP(Table1[[#This Row],[Location of the Job]],Table2[],3,FALSE)</f>
        <v>S&amp;D</v>
      </c>
    </row>
    <row r="1209" spans="1:32" x14ac:dyDescent="0.25">
      <c r="A1209" s="2" t="s">
        <v>14482</v>
      </c>
      <c r="B1209" s="2" t="s">
        <v>125</v>
      </c>
      <c r="C1209" s="2" t="s">
        <v>14483</v>
      </c>
      <c r="D1209" s="2" t="s">
        <v>14484</v>
      </c>
      <c r="E1209" s="2" t="s">
        <v>14344</v>
      </c>
      <c r="F1209" s="2" t="s">
        <v>14345</v>
      </c>
      <c r="G1209" s="2">
        <v>0</v>
      </c>
      <c r="H1209" s="2">
        <v>2</v>
      </c>
      <c r="I1209" s="2" t="s">
        <v>14485</v>
      </c>
      <c r="J1209" s="2" t="s">
        <v>14486</v>
      </c>
      <c r="K1209" s="2" t="s">
        <v>14487</v>
      </c>
      <c r="L1209" s="2" t="s">
        <v>14488</v>
      </c>
      <c r="M1209" s="2" t="s">
        <v>101</v>
      </c>
      <c r="N1209" s="2" t="s">
        <v>14489</v>
      </c>
      <c r="O1209" s="2" t="s">
        <v>483</v>
      </c>
      <c r="P1209" s="2" t="s">
        <v>14490</v>
      </c>
      <c r="Q1209" s="2" t="s">
        <v>1462</v>
      </c>
      <c r="R1209" s="2" t="s">
        <v>3534</v>
      </c>
      <c r="S1209" s="2" t="s">
        <v>1463</v>
      </c>
      <c r="T1209" s="2" t="s">
        <v>913</v>
      </c>
      <c r="U1209" s="2"/>
      <c r="V1209" s="2"/>
      <c r="W1209" s="2"/>
      <c r="X1209" s="2"/>
      <c r="Y1209" s="2"/>
      <c r="Z1209" s="2" t="s">
        <v>14491</v>
      </c>
      <c r="AA1209" s="2">
        <f>FIND("Approved Date:",Table1[[#This Row],[Footer Text]],1)+15</f>
        <v>127</v>
      </c>
      <c r="AB1209" s="2">
        <f>LEN(Table1[[#This Row],[Footer Text]])</f>
        <v>137</v>
      </c>
      <c r="AC1209" s="2" t="str">
        <f>SUBSTITUTE(MID(Table1[[#This Row],[Footer Text]],Table1[[#This Row],[Approved Date:]],Table1[[#This Row],[Column1]]-Table1[[#This Row],[Approved Date:]]),"-","/")</f>
        <v>2023/02/27</v>
      </c>
      <c r="AD1209" s="3">
        <f>IFERROR(IFERROR(DATEVALUE(Table1[[#This Row],[Column2]]),DATE(MID(Table1[[#This Row],[Column2]],FIND(20,Table1[[#This Row],[Column2]],1),4),MID(Table1[[#This Row],[Column2]],FIND("/",Table1[[#This Row],[Column2]],1)+1,2),1)),"Check")</f>
        <v>44984</v>
      </c>
      <c r="AE1209" s="3">
        <f ca="1">IFERROR(TODAY()-Table1[[#This Row],[Column3]],"")</f>
        <v>1231</v>
      </c>
      <c r="AF1209" s="3" t="str">
        <f>VLOOKUP(Table1[[#This Row],[Location of the Job]],Table2[],3,FALSE)</f>
        <v>S&amp;D</v>
      </c>
    </row>
    <row r="1210" spans="1:32" x14ac:dyDescent="0.25">
      <c r="A1210" s="2" t="s">
        <v>14492</v>
      </c>
      <c r="B1210" s="2" t="s">
        <v>27</v>
      </c>
      <c r="C1210" s="2" t="s">
        <v>14493</v>
      </c>
      <c r="D1210" s="2" t="s">
        <v>4349</v>
      </c>
      <c r="E1210" s="2" t="s">
        <v>14494</v>
      </c>
      <c r="F1210" s="2" t="s">
        <v>2216</v>
      </c>
      <c r="G1210" s="2">
        <v>2</v>
      </c>
      <c r="H1210" s="2">
        <v>4</v>
      </c>
      <c r="I1210" s="2" t="s">
        <v>14495</v>
      </c>
      <c r="J1210" s="2" t="s">
        <v>14496</v>
      </c>
      <c r="K1210" s="2" t="s">
        <v>14497</v>
      </c>
      <c r="L1210" s="2" t="s">
        <v>14498</v>
      </c>
      <c r="M1210" s="2" t="s">
        <v>101</v>
      </c>
      <c r="N1210" s="2" t="s">
        <v>14499</v>
      </c>
      <c r="O1210" s="2" t="s">
        <v>14500</v>
      </c>
      <c r="P1210" s="2" t="s">
        <v>14501</v>
      </c>
      <c r="Q1210" s="2" t="s">
        <v>58</v>
      </c>
      <c r="R1210" s="2" t="s">
        <v>14502</v>
      </c>
      <c r="S1210" s="2" t="s">
        <v>14503</v>
      </c>
      <c r="T1210" s="2" t="s">
        <v>43</v>
      </c>
      <c r="U1210" s="2" t="s">
        <v>44</v>
      </c>
      <c r="V1210" s="2"/>
      <c r="W1210" s="2"/>
      <c r="X1210" s="2"/>
      <c r="Y1210" s="2"/>
      <c r="Z1210" s="2" t="s">
        <v>14504</v>
      </c>
      <c r="AA1210" s="2">
        <f>FIND("Approved Date:",Table1[[#This Row],[Footer Text]],1)+15</f>
        <v>123</v>
      </c>
      <c r="AB1210" s="2">
        <f>LEN(Table1[[#This Row],[Footer Text]])</f>
        <v>133</v>
      </c>
      <c r="AC1210" s="2" t="str">
        <f>SUBSTITUTE(MID(Table1[[#This Row],[Footer Text]],Table1[[#This Row],[Approved Date:]],Table1[[#This Row],[Column1]]-Table1[[#This Row],[Approved Date:]]),"-","/")</f>
        <v>10/01/2022</v>
      </c>
      <c r="AD1210" s="3">
        <f>IFERROR(IFERROR(DATEVALUE(Table1[[#This Row],[Column2]]),DATE(MID(Table1[[#This Row],[Column2]],FIND(20,Table1[[#This Row],[Column2]],1),4),MID(Table1[[#This Row],[Column2]],FIND("/",Table1[[#This Row],[Column2]],1)+1,2),1)),"Check")</f>
        <v>44835</v>
      </c>
      <c r="AE1210" s="3">
        <f ca="1">IFERROR(TODAY()-Table1[[#This Row],[Column3]],"")</f>
        <v>1380</v>
      </c>
      <c r="AF1210" s="3" t="str">
        <f>VLOOKUP(Table1[[#This Row],[Location of the Job]],Table2[],3,FALSE)</f>
        <v>S&amp;D</v>
      </c>
    </row>
    <row r="1211" spans="1:32" x14ac:dyDescent="0.25">
      <c r="A1211" s="2" t="s">
        <v>14505</v>
      </c>
      <c r="B1211" s="2" t="s">
        <v>27</v>
      </c>
      <c r="C1211" s="2" t="s">
        <v>14506</v>
      </c>
      <c r="D1211" s="2" t="s">
        <v>14507</v>
      </c>
      <c r="E1211" s="2" t="s">
        <v>14344</v>
      </c>
      <c r="F1211" s="2" t="s">
        <v>14470</v>
      </c>
      <c r="G1211" s="2">
        <v>0</v>
      </c>
      <c r="H1211" s="2">
        <v>3</v>
      </c>
      <c r="I1211" s="2" t="s">
        <v>14508</v>
      </c>
      <c r="J1211" s="2" t="s">
        <v>14509</v>
      </c>
      <c r="K1211" s="2" t="s">
        <v>14510</v>
      </c>
      <c r="L1211" s="2" t="s">
        <v>4249</v>
      </c>
      <c r="M1211" s="2" t="s">
        <v>101</v>
      </c>
      <c r="N1211" s="2" t="s">
        <v>14511</v>
      </c>
      <c r="O1211" s="2" t="s">
        <v>14512</v>
      </c>
      <c r="P1211" s="2" t="s">
        <v>14513</v>
      </c>
      <c r="Q1211" s="2" t="s">
        <v>163</v>
      </c>
      <c r="R1211" s="2" t="s">
        <v>14514</v>
      </c>
      <c r="S1211" s="2" t="s">
        <v>1449</v>
      </c>
      <c r="T1211" s="2" t="s">
        <v>43</v>
      </c>
      <c r="U1211" s="2" t="s">
        <v>44</v>
      </c>
      <c r="V1211" s="2"/>
      <c r="W1211" s="2"/>
      <c r="X1211" s="2"/>
      <c r="Y1211" s="2"/>
      <c r="Z1211" s="2" t="s">
        <v>14515</v>
      </c>
      <c r="AA1211" s="2">
        <f>FIND("Approved Date:",Table1[[#This Row],[Footer Text]],1)+15</f>
        <v>124</v>
      </c>
      <c r="AB1211" s="2">
        <f>LEN(Table1[[#This Row],[Footer Text]])</f>
        <v>134</v>
      </c>
      <c r="AC1211" s="2" t="str">
        <f>SUBSTITUTE(MID(Table1[[#This Row],[Footer Text]],Table1[[#This Row],[Approved Date:]],Table1[[#This Row],[Column1]]-Table1[[#This Row],[Approved Date:]]),"-","/")</f>
        <v>2025/02/01</v>
      </c>
      <c r="AD1211" s="3">
        <f>IFERROR(IFERROR(DATEVALUE(Table1[[#This Row],[Column2]]),DATE(MID(Table1[[#This Row],[Column2]],FIND(20,Table1[[#This Row],[Column2]],1),4),MID(Table1[[#This Row],[Column2]],FIND("/",Table1[[#This Row],[Column2]],1)+1,2),1)),"Check")</f>
        <v>45689</v>
      </c>
      <c r="AE1211" s="3">
        <f ca="1">IFERROR(TODAY()-Table1[[#This Row],[Column3]],"")</f>
        <v>526</v>
      </c>
      <c r="AF1211" s="3" t="str">
        <f>VLOOKUP(Table1[[#This Row],[Location of the Job]],Table2[],3,FALSE)</f>
        <v>S&amp;D</v>
      </c>
    </row>
    <row r="1212" spans="1:32" x14ac:dyDescent="0.25">
      <c r="A1212" s="2" t="s">
        <v>14516</v>
      </c>
      <c r="B1212" s="2" t="s">
        <v>27</v>
      </c>
      <c r="C1212" s="2" t="s">
        <v>14517</v>
      </c>
      <c r="D1212" s="2" t="s">
        <v>14518</v>
      </c>
      <c r="E1212" s="2" t="s">
        <v>4311</v>
      </c>
      <c r="F1212" s="2" t="s">
        <v>14519</v>
      </c>
      <c r="G1212" s="2">
        <v>0</v>
      </c>
      <c r="H1212" s="2">
        <v>1</v>
      </c>
      <c r="I1212" s="2" t="s">
        <v>14520</v>
      </c>
      <c r="J1212" s="2" t="s">
        <v>14521</v>
      </c>
      <c r="K1212" s="2" t="s">
        <v>14522</v>
      </c>
      <c r="L1212" s="2" t="s">
        <v>14523</v>
      </c>
      <c r="M1212" s="2" t="s">
        <v>101</v>
      </c>
      <c r="N1212" s="2" t="s">
        <v>14524</v>
      </c>
      <c r="O1212" s="2" t="s">
        <v>14525</v>
      </c>
      <c r="P1212" s="2" t="s">
        <v>14526</v>
      </c>
      <c r="Q1212" s="2" t="s">
        <v>58</v>
      </c>
      <c r="R1212" s="2" t="s">
        <v>4399</v>
      </c>
      <c r="S1212" s="2" t="s">
        <v>441</v>
      </c>
      <c r="T1212" s="2" t="s">
        <v>392</v>
      </c>
      <c r="U1212" s="2" t="s">
        <v>44</v>
      </c>
      <c r="V1212" s="2"/>
      <c r="W1212" s="2"/>
      <c r="X1212" s="2"/>
      <c r="Y1212" s="2"/>
      <c r="Z1212" s="2" t="s">
        <v>14527</v>
      </c>
      <c r="AA1212" s="2">
        <f>FIND("Approved Date:",Table1[[#This Row],[Footer Text]],1)+15</f>
        <v>123</v>
      </c>
      <c r="AB1212" s="2">
        <f>LEN(Table1[[#This Row],[Footer Text]])</f>
        <v>133</v>
      </c>
      <c r="AC1212" s="2" t="str">
        <f>SUBSTITUTE(MID(Table1[[#This Row],[Footer Text]],Table1[[#This Row],[Approved Date:]],Table1[[#This Row],[Column1]]-Table1[[#This Row],[Approved Date:]]),"-","/")</f>
        <v>2023/05/15</v>
      </c>
      <c r="AD1212" s="3">
        <f>IFERROR(IFERROR(DATEVALUE(Table1[[#This Row],[Column2]]),DATE(MID(Table1[[#This Row],[Column2]],FIND(20,Table1[[#This Row],[Column2]],1),4),MID(Table1[[#This Row],[Column2]],FIND("/",Table1[[#This Row],[Column2]],1)+1,2),1)),"Check")</f>
        <v>45061</v>
      </c>
      <c r="AE1212" s="3">
        <f ca="1">IFERROR(TODAY()-Table1[[#This Row],[Column3]],"")</f>
        <v>1154</v>
      </c>
      <c r="AF1212" s="3" t="str">
        <f>VLOOKUP(Table1[[#This Row],[Location of the Job]],Table2[],3,FALSE)</f>
        <v>S&amp;D</v>
      </c>
    </row>
    <row r="1213" spans="1:32" x14ac:dyDescent="0.25">
      <c r="A1213" s="2" t="s">
        <v>14528</v>
      </c>
      <c r="B1213" s="2" t="s">
        <v>27</v>
      </c>
      <c r="C1213" s="2" t="s">
        <v>14529</v>
      </c>
      <c r="D1213" s="2" t="s">
        <v>14530</v>
      </c>
      <c r="E1213" s="2" t="s">
        <v>14344</v>
      </c>
      <c r="F1213" s="2" t="s">
        <v>14531</v>
      </c>
      <c r="G1213" s="2">
        <v>2</v>
      </c>
      <c r="H1213" s="2" t="s">
        <v>179</v>
      </c>
      <c r="I1213" s="2" t="s">
        <v>14532</v>
      </c>
      <c r="J1213" s="2" t="s">
        <v>14533</v>
      </c>
      <c r="K1213" s="2" t="s">
        <v>14534</v>
      </c>
      <c r="L1213" s="2" t="s">
        <v>14535</v>
      </c>
      <c r="M1213" s="2" t="s">
        <v>101</v>
      </c>
      <c r="N1213" s="2" t="s">
        <v>14536</v>
      </c>
      <c r="O1213" s="2" t="s">
        <v>14537</v>
      </c>
      <c r="P1213" s="2" t="s">
        <v>14538</v>
      </c>
      <c r="Q1213" s="2" t="s">
        <v>58</v>
      </c>
      <c r="R1213" s="2" t="s">
        <v>14539</v>
      </c>
      <c r="S1213" s="2" t="s">
        <v>14540</v>
      </c>
      <c r="T1213" s="2" t="s">
        <v>14541</v>
      </c>
      <c r="U1213" s="2" t="s">
        <v>44</v>
      </c>
      <c r="V1213" s="2"/>
      <c r="W1213" s="2"/>
      <c r="X1213" s="2"/>
      <c r="Y1213" s="2"/>
      <c r="Z1213" s="2" t="s">
        <v>14542</v>
      </c>
      <c r="AA1213" s="2">
        <f>FIND("Approved Date:",Table1[[#This Row],[Footer Text]],1)+15</f>
        <v>125</v>
      </c>
      <c r="AB1213" s="2">
        <f>LEN(Table1[[#This Row],[Footer Text]])</f>
        <v>135</v>
      </c>
      <c r="AC1213" s="2" t="str">
        <f>SUBSTITUTE(MID(Table1[[#This Row],[Footer Text]],Table1[[#This Row],[Approved Date:]],Table1[[#This Row],[Column1]]-Table1[[#This Row],[Approved Date:]]),"-","/")</f>
        <v>28/06/2021</v>
      </c>
      <c r="AD1213" s="3">
        <f>IFERROR(IFERROR(DATEVALUE(Table1[[#This Row],[Column2]]),DATE(MID(Table1[[#This Row],[Column2]],FIND(20,Table1[[#This Row],[Column2]],1),4),MID(Table1[[#This Row],[Column2]],FIND("/",Table1[[#This Row],[Column2]],1)+1,2),1)),"Check")</f>
        <v>44348</v>
      </c>
      <c r="AE1213" s="3">
        <f ca="1">IFERROR(TODAY()-Table1[[#This Row],[Column3]],"")</f>
        <v>1867</v>
      </c>
      <c r="AF1213" s="3" t="str">
        <f>VLOOKUP(Table1[[#This Row],[Location of the Job]],Table2[],3,FALSE)</f>
        <v>S&amp;D</v>
      </c>
    </row>
    <row r="1214" spans="1:32" x14ac:dyDescent="0.25">
      <c r="A1214" s="2" t="s">
        <v>14543</v>
      </c>
      <c r="B1214" s="2" t="s">
        <v>27</v>
      </c>
      <c r="C1214" s="2" t="s">
        <v>14544</v>
      </c>
      <c r="D1214" s="2" t="s">
        <v>14545</v>
      </c>
      <c r="E1214" s="2" t="s">
        <v>6709</v>
      </c>
      <c r="F1214" s="2" t="s">
        <v>14546</v>
      </c>
      <c r="G1214" s="2">
        <v>0</v>
      </c>
      <c r="H1214" s="2">
        <v>2</v>
      </c>
      <c r="I1214" s="2" t="s">
        <v>14547</v>
      </c>
      <c r="J1214" s="2" t="s">
        <v>14548</v>
      </c>
      <c r="K1214" s="2" t="s">
        <v>14549</v>
      </c>
      <c r="L1214" s="2" t="s">
        <v>14550</v>
      </c>
      <c r="M1214" s="2" t="s">
        <v>101</v>
      </c>
      <c r="N1214" s="2" t="s">
        <v>14524</v>
      </c>
      <c r="O1214" s="2" t="s">
        <v>14551</v>
      </c>
      <c r="P1214" s="2" t="s">
        <v>14552</v>
      </c>
      <c r="Q1214" s="2" t="s">
        <v>14553</v>
      </c>
      <c r="R1214" s="2" t="s">
        <v>390</v>
      </c>
      <c r="S1214" s="2" t="s">
        <v>441</v>
      </c>
      <c r="T1214" s="2" t="s">
        <v>678</v>
      </c>
      <c r="U1214" s="2" t="s">
        <v>44</v>
      </c>
      <c r="V1214" s="2"/>
      <c r="W1214" s="2"/>
      <c r="X1214" s="2"/>
      <c r="Y1214" s="2"/>
      <c r="Z1214" s="2" t="s">
        <v>14554</v>
      </c>
      <c r="AA1214" s="2">
        <f>FIND("Approved Date:",Table1[[#This Row],[Footer Text]],1)+15</f>
        <v>124</v>
      </c>
      <c r="AB1214" s="2">
        <f>LEN(Table1[[#This Row],[Footer Text]])</f>
        <v>134</v>
      </c>
      <c r="AC1214" s="2" t="str">
        <f>SUBSTITUTE(MID(Table1[[#This Row],[Footer Text]],Table1[[#This Row],[Approved Date:]],Table1[[#This Row],[Column1]]-Table1[[#This Row],[Approved Date:]]),"-","/")</f>
        <v>2023/02/25</v>
      </c>
      <c r="AD1214" s="3">
        <f>IFERROR(IFERROR(DATEVALUE(Table1[[#This Row],[Column2]]),DATE(MID(Table1[[#This Row],[Column2]],FIND(20,Table1[[#This Row],[Column2]],1),4),MID(Table1[[#This Row],[Column2]],FIND("/",Table1[[#This Row],[Column2]],1)+1,2),1)),"Check")</f>
        <v>44982</v>
      </c>
      <c r="AE1214" s="3">
        <f ca="1">IFERROR(TODAY()-Table1[[#This Row],[Column3]],"")</f>
        <v>1233</v>
      </c>
      <c r="AF1214" s="3" t="str">
        <f>VLOOKUP(Table1[[#This Row],[Location of the Job]],Table2[],3,FALSE)</f>
        <v>S&amp;D</v>
      </c>
    </row>
    <row r="1215" spans="1:32" x14ac:dyDescent="0.25">
      <c r="A1215" s="2" t="s">
        <v>14555</v>
      </c>
      <c r="B1215" s="2" t="s">
        <v>27</v>
      </c>
      <c r="C1215" s="2" t="s">
        <v>9853</v>
      </c>
      <c r="D1215" s="2" t="s">
        <v>14556</v>
      </c>
      <c r="E1215" s="2" t="s">
        <v>6709</v>
      </c>
      <c r="F1215" s="2" t="s">
        <v>14546</v>
      </c>
      <c r="G1215" s="4">
        <v>46025</v>
      </c>
      <c r="H1215" s="2">
        <v>2</v>
      </c>
      <c r="I1215" s="2" t="s">
        <v>14557</v>
      </c>
      <c r="J1215" s="2" t="s">
        <v>14548</v>
      </c>
      <c r="K1215" s="2" t="s">
        <v>14549</v>
      </c>
      <c r="L1215" s="2" t="s">
        <v>14558</v>
      </c>
      <c r="M1215" s="2" t="s">
        <v>101</v>
      </c>
      <c r="N1215" s="2" t="s">
        <v>14524</v>
      </c>
      <c r="O1215" s="2" t="s">
        <v>14551</v>
      </c>
      <c r="P1215" s="2" t="s">
        <v>14552</v>
      </c>
      <c r="Q1215" s="2"/>
      <c r="R1215" s="2" t="s">
        <v>390</v>
      </c>
      <c r="S1215" s="2" t="s">
        <v>441</v>
      </c>
      <c r="T1215" s="2" t="s">
        <v>678</v>
      </c>
      <c r="U1215" s="2" t="s">
        <v>44</v>
      </c>
      <c r="V1215" s="2"/>
      <c r="W1215" s="2"/>
      <c r="X1215" s="2"/>
      <c r="Y1215" s="2"/>
      <c r="Z1215" s="2" t="s">
        <v>14559</v>
      </c>
      <c r="AA1215" s="2">
        <f>FIND("Approved Date:",Table1[[#This Row],[Footer Text]],1)+15</f>
        <v>105</v>
      </c>
      <c r="AB1215" s="2">
        <f>LEN(Table1[[#This Row],[Footer Text]])</f>
        <v>104</v>
      </c>
      <c r="AC1215" s="2" t="e">
        <f>SUBSTITUTE(MID(Table1[[#This Row],[Footer Text]],Table1[[#This Row],[Approved Date:]],Table1[[#This Row],[Column1]]-Table1[[#This Row],[Approved Date:]]),"-","/")</f>
        <v>#VALUE!</v>
      </c>
      <c r="AD1215" s="3" t="str">
        <f>IFERROR(IFERROR(DATEVALUE(Table1[[#This Row],[Column2]]),DATE(MID(Table1[[#This Row],[Column2]],FIND(20,Table1[[#This Row],[Column2]],1),4),MID(Table1[[#This Row],[Column2]],FIND("/",Table1[[#This Row],[Column2]],1)+1,2),1)),"Check")</f>
        <v>Check</v>
      </c>
      <c r="AE1215" s="3" t="str">
        <f ca="1">IFERROR(TODAY()-Table1[[#This Row],[Column3]],"")</f>
        <v/>
      </c>
      <c r="AF1215" s="3" t="str">
        <f>VLOOKUP(Table1[[#This Row],[Location of the Job]],Table2[],3,FALSE)</f>
        <v>S&amp;D</v>
      </c>
    </row>
    <row r="1216" spans="1:32" x14ac:dyDescent="0.25">
      <c r="A1216" s="2" t="s">
        <v>14560</v>
      </c>
      <c r="B1216" s="2" t="s">
        <v>27</v>
      </c>
      <c r="C1216" s="2" t="s">
        <v>14561</v>
      </c>
      <c r="D1216" s="2" t="s">
        <v>14562</v>
      </c>
      <c r="E1216" s="2" t="s">
        <v>4493</v>
      </c>
      <c r="F1216" s="2" t="s">
        <v>14230</v>
      </c>
      <c r="G1216" s="2">
        <v>3</v>
      </c>
      <c r="H1216" s="2" t="s">
        <v>179</v>
      </c>
      <c r="I1216" s="2" t="s">
        <v>14563</v>
      </c>
      <c r="J1216" s="2" t="s">
        <v>14564</v>
      </c>
      <c r="K1216" s="2" t="s">
        <v>14565</v>
      </c>
      <c r="L1216" s="2" t="s">
        <v>14566</v>
      </c>
      <c r="M1216" s="2" t="s">
        <v>101</v>
      </c>
      <c r="N1216" s="2" t="s">
        <v>14567</v>
      </c>
      <c r="O1216" s="2" t="s">
        <v>14568</v>
      </c>
      <c r="P1216" s="2" t="s">
        <v>14569</v>
      </c>
      <c r="Q1216" s="2" t="s">
        <v>58</v>
      </c>
      <c r="R1216" s="2" t="s">
        <v>14570</v>
      </c>
      <c r="S1216" s="2" t="s">
        <v>14571</v>
      </c>
      <c r="T1216" s="2"/>
      <c r="U1216" s="2" t="s">
        <v>44</v>
      </c>
      <c r="V1216" s="2"/>
      <c r="W1216" s="2"/>
      <c r="X1216" s="2"/>
      <c r="Y1216" s="2"/>
      <c r="Z1216" s="2" t="s">
        <v>14572</v>
      </c>
      <c r="AA1216" s="2">
        <f>FIND("Approved Date:",Table1[[#This Row],[Footer Text]],1)+15</f>
        <v>125</v>
      </c>
      <c r="AB1216" s="2">
        <f>LEN(Table1[[#This Row],[Footer Text]])</f>
        <v>135</v>
      </c>
      <c r="AC1216" s="2" t="str">
        <f>SUBSTITUTE(MID(Table1[[#This Row],[Footer Text]],Table1[[#This Row],[Approved Date:]],Table1[[#This Row],[Column1]]-Table1[[#This Row],[Approved Date:]]),"-","/")</f>
        <v>09/01/2020</v>
      </c>
      <c r="AD1216" s="3">
        <f>IFERROR(IFERROR(DATEVALUE(Table1[[#This Row],[Column2]]),DATE(MID(Table1[[#This Row],[Column2]],FIND(20,Table1[[#This Row],[Column2]],1),4),MID(Table1[[#This Row],[Column2]],FIND("/",Table1[[#This Row],[Column2]],1)+1,2),1)),"Check")</f>
        <v>44075</v>
      </c>
      <c r="AE1216" s="3">
        <f ca="1">IFERROR(TODAY()-Table1[[#This Row],[Column3]],"")</f>
        <v>2140</v>
      </c>
      <c r="AF1216" s="3" t="str">
        <f>VLOOKUP(Table1[[#This Row],[Location of the Job]],Table2[],3,FALSE)</f>
        <v>S&amp;D</v>
      </c>
    </row>
    <row r="1217" spans="1:32" x14ac:dyDescent="0.25">
      <c r="A1217" s="2" t="s">
        <v>14573</v>
      </c>
      <c r="B1217" s="2" t="s">
        <v>27</v>
      </c>
      <c r="C1217" s="2" t="s">
        <v>14574</v>
      </c>
      <c r="D1217" s="2" t="s">
        <v>14300</v>
      </c>
      <c r="E1217" s="2" t="s">
        <v>4493</v>
      </c>
      <c r="F1217" s="2" t="s">
        <v>904</v>
      </c>
      <c r="G1217" s="2">
        <v>2</v>
      </c>
      <c r="H1217" s="2">
        <v>3</v>
      </c>
      <c r="I1217" s="2" t="s">
        <v>14575</v>
      </c>
      <c r="J1217" s="2" t="s">
        <v>14576</v>
      </c>
      <c r="K1217" s="2" t="s">
        <v>14577</v>
      </c>
      <c r="L1217" s="2" t="s">
        <v>14578</v>
      </c>
      <c r="M1217" s="2" t="s">
        <v>101</v>
      </c>
      <c r="N1217" s="2" t="s">
        <v>14579</v>
      </c>
      <c r="O1217" s="2" t="s">
        <v>14580</v>
      </c>
      <c r="P1217" s="2" t="s">
        <v>14581</v>
      </c>
      <c r="Q1217" s="2" t="s">
        <v>331</v>
      </c>
      <c r="R1217" s="2" t="s">
        <v>14582</v>
      </c>
      <c r="S1217" s="2" t="s">
        <v>14583</v>
      </c>
      <c r="T1217" s="2" t="s">
        <v>14584</v>
      </c>
      <c r="U1217" s="2" t="s">
        <v>44</v>
      </c>
      <c r="V1217" s="2"/>
      <c r="W1217" s="2"/>
      <c r="X1217" s="2"/>
      <c r="Y1217" s="2"/>
      <c r="Z1217" s="2" t="s">
        <v>14585</v>
      </c>
      <c r="AA1217" s="2">
        <f>FIND("Approved Date:",Table1[[#This Row],[Footer Text]],1)+15</f>
        <v>125</v>
      </c>
      <c r="AB1217" s="2">
        <f>LEN(Table1[[#This Row],[Footer Text]])</f>
        <v>135</v>
      </c>
      <c r="AC1217" s="2" t="str">
        <f>SUBSTITUTE(MID(Table1[[#This Row],[Footer Text]],Table1[[#This Row],[Approved Date:]],Table1[[#This Row],[Column1]]-Table1[[#This Row],[Approved Date:]]),"-","/")</f>
        <v>2024/05/12</v>
      </c>
      <c r="AD1217" s="3">
        <f>IFERROR(IFERROR(DATEVALUE(Table1[[#This Row],[Column2]]),DATE(MID(Table1[[#This Row],[Column2]],FIND(20,Table1[[#This Row],[Column2]],1),4),MID(Table1[[#This Row],[Column2]],FIND("/",Table1[[#This Row],[Column2]],1)+1,2),1)),"Check")</f>
        <v>45424</v>
      </c>
      <c r="AE1217" s="3">
        <f ca="1">IFERROR(TODAY()-Table1[[#This Row],[Column3]],"")</f>
        <v>791</v>
      </c>
      <c r="AF1217" s="3" t="str">
        <f>VLOOKUP(Table1[[#This Row],[Location of the Job]],Table2[],3,FALSE)</f>
        <v>S&amp;D</v>
      </c>
    </row>
    <row r="1218" spans="1:32" x14ac:dyDescent="0.25">
      <c r="A1218" s="2" t="s">
        <v>14586</v>
      </c>
      <c r="B1218" s="2" t="s">
        <v>27</v>
      </c>
      <c r="C1218" s="2" t="s">
        <v>14587</v>
      </c>
      <c r="D1218" s="2" t="s">
        <v>14588</v>
      </c>
      <c r="E1218" s="2" t="s">
        <v>14344</v>
      </c>
      <c r="F1218" s="2" t="s">
        <v>14345</v>
      </c>
      <c r="G1218" s="2">
        <v>0</v>
      </c>
      <c r="H1218" s="2">
        <v>2</v>
      </c>
      <c r="I1218" s="2" t="s">
        <v>14589</v>
      </c>
      <c r="J1218" s="2" t="s">
        <v>14417</v>
      </c>
      <c r="K1218" s="2" t="s">
        <v>14590</v>
      </c>
      <c r="L1218" s="2" t="s">
        <v>4249</v>
      </c>
      <c r="M1218" s="2" t="s">
        <v>101</v>
      </c>
      <c r="N1218" s="2" t="s">
        <v>14591</v>
      </c>
      <c r="O1218" s="2" t="s">
        <v>483</v>
      </c>
      <c r="P1218" s="2" t="s">
        <v>14592</v>
      </c>
      <c r="Q1218" s="2" t="s">
        <v>58</v>
      </c>
      <c r="R1218" s="2" t="s">
        <v>14514</v>
      </c>
      <c r="S1218" s="2" t="s">
        <v>1449</v>
      </c>
      <c r="T1218" s="2" t="s">
        <v>43</v>
      </c>
      <c r="U1218" s="2" t="s">
        <v>44</v>
      </c>
      <c r="V1218" s="2"/>
      <c r="W1218" s="2"/>
      <c r="X1218" s="2"/>
      <c r="Y1218" s="2"/>
      <c r="Z1218" s="2" t="s">
        <v>14593</v>
      </c>
      <c r="AA1218" s="2">
        <f>FIND("Approved Date:",Table1[[#This Row],[Footer Text]],1)+15</f>
        <v>123</v>
      </c>
      <c r="AB1218" s="2">
        <f>LEN(Table1[[#This Row],[Footer Text]])</f>
        <v>133</v>
      </c>
      <c r="AC1218" s="2" t="str">
        <f>SUBSTITUTE(MID(Table1[[#This Row],[Footer Text]],Table1[[#This Row],[Approved Date:]],Table1[[#This Row],[Column1]]-Table1[[#This Row],[Approved Date:]]),"-","/")</f>
        <v>26/06/2021</v>
      </c>
      <c r="AD1218" s="3">
        <f>IFERROR(IFERROR(DATEVALUE(Table1[[#This Row],[Column2]]),DATE(MID(Table1[[#This Row],[Column2]],FIND(20,Table1[[#This Row],[Column2]],1),4),MID(Table1[[#This Row],[Column2]],FIND("/",Table1[[#This Row],[Column2]],1)+1,2),1)),"Check")</f>
        <v>44348</v>
      </c>
      <c r="AE1218" s="3">
        <f ca="1">IFERROR(TODAY()-Table1[[#This Row],[Column3]],"")</f>
        <v>1867</v>
      </c>
      <c r="AF1218" s="3" t="str">
        <f>VLOOKUP(Table1[[#This Row],[Location of the Job]],Table2[],3,FALSE)</f>
        <v>S&amp;D</v>
      </c>
    </row>
    <row r="1219" spans="1:32" x14ac:dyDescent="0.25">
      <c r="A1219" s="2" t="s">
        <v>14594</v>
      </c>
      <c r="B1219" s="2" t="s">
        <v>27</v>
      </c>
      <c r="C1219" s="2" t="s">
        <v>14595</v>
      </c>
      <c r="D1219" s="2" t="s">
        <v>14596</v>
      </c>
      <c r="E1219" s="2" t="s">
        <v>4493</v>
      </c>
      <c r="F1219" s="2" t="s">
        <v>14597</v>
      </c>
      <c r="G1219" s="2">
        <v>0</v>
      </c>
      <c r="H1219" s="2">
        <v>2</v>
      </c>
      <c r="I1219" s="2" t="s">
        <v>14598</v>
      </c>
      <c r="J1219" s="2" t="s">
        <v>14599</v>
      </c>
      <c r="K1219" s="2" t="s">
        <v>14600</v>
      </c>
      <c r="L1219" s="2" t="s">
        <v>14601</v>
      </c>
      <c r="M1219" s="2" t="s">
        <v>1210</v>
      </c>
      <c r="N1219" s="2" t="s">
        <v>14602</v>
      </c>
      <c r="O1219" s="2" t="s">
        <v>14603</v>
      </c>
      <c r="P1219" s="2" t="s">
        <v>14604</v>
      </c>
      <c r="Q1219" s="2" t="s">
        <v>58</v>
      </c>
      <c r="R1219" s="2" t="s">
        <v>14605</v>
      </c>
      <c r="S1219" s="2" t="s">
        <v>14606</v>
      </c>
      <c r="T1219" s="2" t="s">
        <v>14607</v>
      </c>
      <c r="U1219" s="2" t="s">
        <v>44</v>
      </c>
      <c r="V1219" s="2"/>
      <c r="W1219" s="2"/>
      <c r="X1219" s="2"/>
      <c r="Y1219" s="2"/>
      <c r="Z1219" s="2" t="s">
        <v>14608</v>
      </c>
      <c r="AA1219" s="2">
        <f>FIND("Approved Date:",Table1[[#This Row],[Footer Text]],1)+15</f>
        <v>124</v>
      </c>
      <c r="AB1219" s="2">
        <f>LEN(Table1[[#This Row],[Footer Text]])</f>
        <v>134</v>
      </c>
      <c r="AC1219" s="2" t="str">
        <f>SUBSTITUTE(MID(Table1[[#This Row],[Footer Text]],Table1[[#This Row],[Approved Date:]],Table1[[#This Row],[Column1]]-Table1[[#This Row],[Approved Date:]]),"-","/")</f>
        <v>2022/07/30</v>
      </c>
      <c r="AD1219" s="3">
        <f>IFERROR(IFERROR(DATEVALUE(Table1[[#This Row],[Column2]]),DATE(MID(Table1[[#This Row],[Column2]],FIND(20,Table1[[#This Row],[Column2]],1),4),MID(Table1[[#This Row],[Column2]],FIND("/",Table1[[#This Row],[Column2]],1)+1,2),1)),"Check")</f>
        <v>44772</v>
      </c>
      <c r="AE1219" s="3">
        <f ca="1">IFERROR(TODAY()-Table1[[#This Row],[Column3]],"")</f>
        <v>1443</v>
      </c>
      <c r="AF1219" s="3" t="str">
        <f>VLOOKUP(Table1[[#This Row],[Location of the Job]],Table2[],3,FALSE)</f>
        <v>S&amp;D</v>
      </c>
    </row>
    <row r="1220" spans="1:32" x14ac:dyDescent="0.25">
      <c r="A1220" s="2" t="s">
        <v>14609</v>
      </c>
      <c r="B1220" s="2" t="s">
        <v>27</v>
      </c>
      <c r="C1220" s="2" t="s">
        <v>14610</v>
      </c>
      <c r="D1220" s="2" t="s">
        <v>14611</v>
      </c>
      <c r="E1220" s="2" t="s">
        <v>4493</v>
      </c>
      <c r="F1220" s="2" t="s">
        <v>14612</v>
      </c>
      <c r="G1220" s="2">
        <v>0</v>
      </c>
      <c r="H1220" s="2">
        <v>2</v>
      </c>
      <c r="I1220" s="2" t="s">
        <v>14613</v>
      </c>
      <c r="J1220" s="2" t="s">
        <v>14417</v>
      </c>
      <c r="K1220" s="2" t="s">
        <v>14614</v>
      </c>
      <c r="L1220" s="2" t="s">
        <v>14615</v>
      </c>
      <c r="M1220" s="2" t="s">
        <v>101</v>
      </c>
      <c r="N1220" s="2" t="s">
        <v>14616</v>
      </c>
      <c r="O1220" s="2" t="s">
        <v>483</v>
      </c>
      <c r="P1220" s="2" t="s">
        <v>14617</v>
      </c>
      <c r="Q1220" s="2" t="s">
        <v>58</v>
      </c>
      <c r="R1220" s="2" t="s">
        <v>14618</v>
      </c>
      <c r="S1220" s="2" t="s">
        <v>14619</v>
      </c>
      <c r="T1220" s="2" t="s">
        <v>14480</v>
      </c>
      <c r="U1220" s="2" t="s">
        <v>44</v>
      </c>
      <c r="V1220" s="2"/>
      <c r="W1220" s="2"/>
      <c r="X1220" s="2"/>
      <c r="Y1220" s="2"/>
      <c r="Z1220" s="2" t="s">
        <v>14620</v>
      </c>
      <c r="AA1220" s="2">
        <f>FIND("Approved Date:",Table1[[#This Row],[Footer Text]],1)+15</f>
        <v>122</v>
      </c>
      <c r="AB1220" s="2">
        <f>LEN(Table1[[#This Row],[Footer Text]])</f>
        <v>132</v>
      </c>
      <c r="AC1220" s="2" t="str">
        <f>SUBSTITUTE(MID(Table1[[#This Row],[Footer Text]],Table1[[#This Row],[Approved Date:]],Table1[[#This Row],[Column1]]-Table1[[#This Row],[Approved Date:]]),"-","/")</f>
        <v>25/04/2021</v>
      </c>
      <c r="AD1220" s="3">
        <f>IFERROR(IFERROR(DATEVALUE(Table1[[#This Row],[Column2]]),DATE(MID(Table1[[#This Row],[Column2]],FIND(20,Table1[[#This Row],[Column2]],1),4),MID(Table1[[#This Row],[Column2]],FIND("/",Table1[[#This Row],[Column2]],1)+1,2),1)),"Check")</f>
        <v>44287</v>
      </c>
      <c r="AE1220" s="3">
        <f ca="1">IFERROR(TODAY()-Table1[[#This Row],[Column3]],"")</f>
        <v>1928</v>
      </c>
      <c r="AF1220" s="3" t="str">
        <f>VLOOKUP(Table1[[#This Row],[Location of the Job]],Table2[],3,FALSE)</f>
        <v>S&amp;D</v>
      </c>
    </row>
    <row r="1221" spans="1:32" x14ac:dyDescent="0.25">
      <c r="A1221" s="2" t="s">
        <v>14621</v>
      </c>
      <c r="B1221" s="2" t="s">
        <v>27</v>
      </c>
      <c r="C1221" s="2" t="s">
        <v>14311</v>
      </c>
      <c r="D1221" s="2" t="s">
        <v>14622</v>
      </c>
      <c r="E1221" s="2" t="s">
        <v>4649</v>
      </c>
      <c r="F1221" s="2" t="s">
        <v>4257</v>
      </c>
      <c r="G1221" s="2">
        <v>0</v>
      </c>
      <c r="H1221" s="2">
        <v>3</v>
      </c>
      <c r="I1221" s="2" t="s">
        <v>14623</v>
      </c>
      <c r="J1221" s="2" t="s">
        <v>14624</v>
      </c>
      <c r="K1221" s="2" t="s">
        <v>14625</v>
      </c>
      <c r="L1221" s="2" t="s">
        <v>14626</v>
      </c>
      <c r="M1221" s="2" t="s">
        <v>68</v>
      </c>
      <c r="N1221" s="2" t="s">
        <v>14317</v>
      </c>
      <c r="O1221" s="2" t="s">
        <v>14627</v>
      </c>
      <c r="P1221" s="2" t="s">
        <v>14628</v>
      </c>
      <c r="Q1221" s="2" t="s">
        <v>163</v>
      </c>
      <c r="R1221" s="2" t="s">
        <v>11694</v>
      </c>
      <c r="S1221" s="2" t="s">
        <v>14320</v>
      </c>
      <c r="T1221" s="2" t="s">
        <v>43</v>
      </c>
      <c r="U1221" s="2" t="s">
        <v>44</v>
      </c>
      <c r="V1221" s="2"/>
      <c r="W1221" s="2"/>
      <c r="X1221" s="2"/>
      <c r="Y1221" s="2"/>
      <c r="Z1221" s="2" t="s">
        <v>14629</v>
      </c>
      <c r="AA1221" s="2">
        <f>FIND("Approved Date:",Table1[[#This Row],[Footer Text]],1)+15</f>
        <v>122</v>
      </c>
      <c r="AB1221" s="2">
        <f>LEN(Table1[[#This Row],[Footer Text]])</f>
        <v>132</v>
      </c>
      <c r="AC1221" s="2" t="str">
        <f>SUBSTITUTE(MID(Table1[[#This Row],[Footer Text]],Table1[[#This Row],[Approved Date:]],Table1[[#This Row],[Column1]]-Table1[[#This Row],[Approved Date:]]),"-","/")</f>
        <v>19/09/2020</v>
      </c>
      <c r="AD1221" s="3">
        <f>IFERROR(IFERROR(DATEVALUE(Table1[[#This Row],[Column2]]),DATE(MID(Table1[[#This Row],[Column2]],FIND(20,Table1[[#This Row],[Column2]],1),4),MID(Table1[[#This Row],[Column2]],FIND("/",Table1[[#This Row],[Column2]],1)+1,2),1)),"Check")</f>
        <v>44075</v>
      </c>
      <c r="AE1221" s="3">
        <f ca="1">IFERROR(TODAY()-Table1[[#This Row],[Column3]],"")</f>
        <v>2140</v>
      </c>
      <c r="AF1221" s="3" t="str">
        <f>VLOOKUP(Table1[[#This Row],[Location of the Job]],Table2[],3,FALSE)</f>
        <v>S&amp;D</v>
      </c>
    </row>
    <row r="1222" spans="1:32" x14ac:dyDescent="0.25">
      <c r="A1222" s="2" t="s">
        <v>14630</v>
      </c>
      <c r="B1222" s="2" t="s">
        <v>27</v>
      </c>
      <c r="C1222" s="2" t="s">
        <v>14631</v>
      </c>
      <c r="D1222" s="2" t="s">
        <v>14230</v>
      </c>
      <c r="E1222" s="2" t="s">
        <v>4493</v>
      </c>
      <c r="F1222" s="2" t="s">
        <v>14632</v>
      </c>
      <c r="G1222" s="2">
        <v>3</v>
      </c>
      <c r="H1222" s="2">
        <v>4</v>
      </c>
      <c r="I1222" s="2" t="s">
        <v>14633</v>
      </c>
      <c r="J1222" s="2" t="s">
        <v>14634</v>
      </c>
      <c r="K1222" s="2" t="s">
        <v>14635</v>
      </c>
      <c r="L1222" s="2" t="s">
        <v>14636</v>
      </c>
      <c r="M1222" s="2" t="s">
        <v>101</v>
      </c>
      <c r="N1222" s="2" t="s">
        <v>1592</v>
      </c>
      <c r="O1222" s="2" t="s">
        <v>14637</v>
      </c>
      <c r="P1222" s="2" t="s">
        <v>14638</v>
      </c>
      <c r="Q1222" s="2" t="s">
        <v>58</v>
      </c>
      <c r="R1222" s="2" t="s">
        <v>14639</v>
      </c>
      <c r="S1222" s="2" t="s">
        <v>14640</v>
      </c>
      <c r="T1222" s="2"/>
      <c r="U1222" s="2" t="s">
        <v>44</v>
      </c>
      <c r="V1222" s="2"/>
      <c r="W1222" s="2"/>
      <c r="X1222" s="2"/>
      <c r="Y1222" s="2"/>
      <c r="Z1222" s="2" t="s">
        <v>14641</v>
      </c>
      <c r="AA1222" s="2">
        <f>FIND("Approved Date:",Table1[[#This Row],[Footer Text]],1)+15</f>
        <v>123</v>
      </c>
      <c r="AB1222" s="2">
        <f>LEN(Table1[[#This Row],[Footer Text]])</f>
        <v>133</v>
      </c>
      <c r="AC1222" s="2" t="str">
        <f>SUBSTITUTE(MID(Table1[[#This Row],[Footer Text]],Table1[[#This Row],[Approved Date:]],Table1[[#This Row],[Column1]]-Table1[[#This Row],[Approved Date:]]),"-","/")</f>
        <v>21/09/2020</v>
      </c>
      <c r="AD1222" s="3">
        <f>IFERROR(IFERROR(DATEVALUE(Table1[[#This Row],[Column2]]),DATE(MID(Table1[[#This Row],[Column2]],FIND(20,Table1[[#This Row],[Column2]],1),4),MID(Table1[[#This Row],[Column2]],FIND("/",Table1[[#This Row],[Column2]],1)+1,2),1)),"Check")</f>
        <v>44075</v>
      </c>
      <c r="AE1222" s="3">
        <f ca="1">IFERROR(TODAY()-Table1[[#This Row],[Column3]],"")</f>
        <v>2140</v>
      </c>
      <c r="AF1222" s="3" t="str">
        <f>VLOOKUP(Table1[[#This Row],[Location of the Job]],Table2[],3,FALSE)</f>
        <v>S&amp;D</v>
      </c>
    </row>
    <row r="1223" spans="1:32" x14ac:dyDescent="0.25">
      <c r="A1223" s="2" t="s">
        <v>14642</v>
      </c>
      <c r="B1223" s="2" t="s">
        <v>27</v>
      </c>
      <c r="C1223" s="2" t="s">
        <v>14643</v>
      </c>
      <c r="D1223" s="2" t="s">
        <v>14644</v>
      </c>
      <c r="E1223" s="2" t="s">
        <v>4311</v>
      </c>
      <c r="F1223" s="2" t="s">
        <v>14645</v>
      </c>
      <c r="G1223" s="2">
        <v>0</v>
      </c>
      <c r="H1223" s="2">
        <v>1</v>
      </c>
      <c r="I1223" s="2" t="s">
        <v>14646</v>
      </c>
      <c r="J1223" s="2" t="s">
        <v>14647</v>
      </c>
      <c r="K1223" s="2" t="s">
        <v>14648</v>
      </c>
      <c r="L1223" s="2" t="s">
        <v>14649</v>
      </c>
      <c r="M1223" s="2" t="s">
        <v>101</v>
      </c>
      <c r="N1223" s="2" t="s">
        <v>387</v>
      </c>
      <c r="O1223" s="2" t="s">
        <v>1057</v>
      </c>
      <c r="P1223" s="2" t="s">
        <v>14650</v>
      </c>
      <c r="Q1223" s="2" t="s">
        <v>58</v>
      </c>
      <c r="R1223" s="2" t="s">
        <v>14651</v>
      </c>
      <c r="S1223" s="2" t="s">
        <v>14652</v>
      </c>
      <c r="T1223" s="2" t="s">
        <v>913</v>
      </c>
      <c r="U1223" s="2" t="s">
        <v>44</v>
      </c>
      <c r="V1223" s="2"/>
      <c r="W1223" s="2"/>
      <c r="X1223" s="2"/>
      <c r="Y1223" s="2"/>
      <c r="Z1223" s="2" t="s">
        <v>14653</v>
      </c>
      <c r="AA1223" s="2">
        <f>FIND("Approved Date:",Table1[[#This Row],[Footer Text]],1)+15</f>
        <v>123</v>
      </c>
      <c r="AB1223" s="2">
        <f>LEN(Table1[[#This Row],[Footer Text]])</f>
        <v>133</v>
      </c>
      <c r="AC1223" s="2" t="str">
        <f>SUBSTITUTE(MID(Table1[[#This Row],[Footer Text]],Table1[[#This Row],[Approved Date:]],Table1[[#This Row],[Column1]]-Table1[[#This Row],[Approved Date:]]),"-","/")</f>
        <v>2022/10/30</v>
      </c>
      <c r="AD1223" s="3">
        <f>IFERROR(IFERROR(DATEVALUE(Table1[[#This Row],[Column2]]),DATE(MID(Table1[[#This Row],[Column2]],FIND(20,Table1[[#This Row],[Column2]],1),4),MID(Table1[[#This Row],[Column2]],FIND("/",Table1[[#This Row],[Column2]],1)+1,2),1)),"Check")</f>
        <v>44864</v>
      </c>
      <c r="AE1223" s="3">
        <f ca="1">IFERROR(TODAY()-Table1[[#This Row],[Column3]],"")</f>
        <v>1351</v>
      </c>
      <c r="AF1223" s="3" t="str">
        <f>VLOOKUP(Table1[[#This Row],[Location of the Job]],Table2[],3,FALSE)</f>
        <v>S&amp;D</v>
      </c>
    </row>
    <row r="1224" spans="1:32" x14ac:dyDescent="0.25">
      <c r="A1224" s="2" t="s">
        <v>14654</v>
      </c>
      <c r="B1224" s="2" t="s">
        <v>27</v>
      </c>
      <c r="C1224" s="2" t="s">
        <v>14655</v>
      </c>
      <c r="D1224" s="2" t="s">
        <v>14656</v>
      </c>
      <c r="E1224" s="2" t="s">
        <v>4311</v>
      </c>
      <c r="F1224" s="2" t="s">
        <v>14657</v>
      </c>
      <c r="G1224" s="2">
        <v>2</v>
      </c>
      <c r="H1224" s="2">
        <v>2</v>
      </c>
      <c r="I1224" s="2" t="s">
        <v>14658</v>
      </c>
      <c r="J1224" s="2" t="s">
        <v>4352</v>
      </c>
      <c r="K1224" s="2" t="s">
        <v>14659</v>
      </c>
      <c r="L1224" s="2" t="s">
        <v>14660</v>
      </c>
      <c r="M1224" s="2" t="s">
        <v>101</v>
      </c>
      <c r="N1224" s="2" t="s">
        <v>1445</v>
      </c>
      <c r="O1224" s="2" t="s">
        <v>483</v>
      </c>
      <c r="P1224" s="2" t="s">
        <v>14661</v>
      </c>
      <c r="Q1224" s="2" t="s">
        <v>58</v>
      </c>
      <c r="R1224" s="2" t="s">
        <v>4399</v>
      </c>
      <c r="S1224" s="2" t="s">
        <v>2185</v>
      </c>
      <c r="T1224" s="2"/>
      <c r="U1224" s="2" t="s">
        <v>44</v>
      </c>
      <c r="V1224" s="2"/>
      <c r="W1224" s="2"/>
      <c r="X1224" s="2"/>
      <c r="Y1224" s="2"/>
      <c r="Z1224" s="2" t="s">
        <v>14662</v>
      </c>
      <c r="AA1224" s="2">
        <f>FIND("Approved Date:",Table1[[#This Row],[Footer Text]],1)+15</f>
        <v>131</v>
      </c>
      <c r="AB1224" s="2">
        <f>LEN(Table1[[#This Row],[Footer Text]])</f>
        <v>141</v>
      </c>
      <c r="AC1224" s="2" t="str">
        <f>SUBSTITUTE(MID(Table1[[#This Row],[Footer Text]],Table1[[#This Row],[Approved Date:]],Table1[[#This Row],[Column1]]-Table1[[#This Row],[Approved Date:]]),"-","/")</f>
        <v>2019/04/22</v>
      </c>
      <c r="AD1224" s="3">
        <f>IFERROR(IFERROR(DATEVALUE(Table1[[#This Row],[Column2]]),DATE(MID(Table1[[#This Row],[Column2]],FIND(20,Table1[[#This Row],[Column2]],1),4),MID(Table1[[#This Row],[Column2]],FIND("/",Table1[[#This Row],[Column2]],1)+1,2),1)),"Check")</f>
        <v>43577</v>
      </c>
      <c r="AE1224" s="3">
        <f ca="1">IFERROR(TODAY()-Table1[[#This Row],[Column3]],"")</f>
        <v>2638</v>
      </c>
      <c r="AF1224" s="3" t="str">
        <f>VLOOKUP(Table1[[#This Row],[Location of the Job]],Table2[],3,FALSE)</f>
        <v>S&amp;D</v>
      </c>
    </row>
    <row r="1225" spans="1:32" x14ac:dyDescent="0.25">
      <c r="A1225" s="2" t="s">
        <v>14663</v>
      </c>
      <c r="B1225" s="2" t="s">
        <v>27</v>
      </c>
      <c r="C1225" s="2" t="s">
        <v>14664</v>
      </c>
      <c r="D1225" s="2" t="s">
        <v>14665</v>
      </c>
      <c r="E1225" s="2" t="s">
        <v>4311</v>
      </c>
      <c r="F1225" s="2" t="s">
        <v>14656</v>
      </c>
      <c r="G1225" s="2">
        <v>0</v>
      </c>
      <c r="H1225" s="2">
        <v>1</v>
      </c>
      <c r="I1225" s="2" t="s">
        <v>14666</v>
      </c>
      <c r="J1225" s="2" t="s">
        <v>14667</v>
      </c>
      <c r="K1225" s="2" t="s">
        <v>14668</v>
      </c>
      <c r="L1225" s="2" t="s">
        <v>14669</v>
      </c>
      <c r="M1225" s="2" t="s">
        <v>101</v>
      </c>
      <c r="N1225" s="2" t="s">
        <v>387</v>
      </c>
      <c r="O1225" s="2" t="s">
        <v>14670</v>
      </c>
      <c r="P1225" s="2" t="s">
        <v>14671</v>
      </c>
      <c r="Q1225" s="2" t="s">
        <v>58</v>
      </c>
      <c r="R1225" s="2" t="s">
        <v>4399</v>
      </c>
      <c r="S1225" s="2" t="s">
        <v>14672</v>
      </c>
      <c r="T1225" s="2"/>
      <c r="U1225" s="2" t="s">
        <v>44</v>
      </c>
      <c r="V1225" s="2"/>
      <c r="W1225" s="2"/>
      <c r="X1225" s="2"/>
      <c r="Y1225" s="2"/>
      <c r="Z1225" s="2" t="s">
        <v>14673</v>
      </c>
      <c r="AA1225" s="2">
        <f>FIND("Approved Date:",Table1[[#This Row],[Footer Text]],1)+15</f>
        <v>122</v>
      </c>
      <c r="AB1225" s="2">
        <f>LEN(Table1[[#This Row],[Footer Text]])</f>
        <v>132</v>
      </c>
      <c r="AC1225" s="2" t="str">
        <f>SUBSTITUTE(MID(Table1[[#This Row],[Footer Text]],Table1[[#This Row],[Approved Date:]],Table1[[#This Row],[Column1]]-Table1[[#This Row],[Approved Date:]]),"-","/")</f>
        <v>01/06/2020</v>
      </c>
      <c r="AD1225" s="3">
        <f>IFERROR(IFERROR(DATEVALUE(Table1[[#This Row],[Column2]]),DATE(MID(Table1[[#This Row],[Column2]],FIND(20,Table1[[#This Row],[Column2]],1),4),MID(Table1[[#This Row],[Column2]],FIND("/",Table1[[#This Row],[Column2]],1)+1,2),1)),"Check")</f>
        <v>43836</v>
      </c>
      <c r="AE1225" s="3">
        <f ca="1">IFERROR(TODAY()-Table1[[#This Row],[Column3]],"")</f>
        <v>2379</v>
      </c>
      <c r="AF1225" s="3" t="str">
        <f>VLOOKUP(Table1[[#This Row],[Location of the Job]],Table2[],3,FALSE)</f>
        <v>S&amp;D</v>
      </c>
    </row>
    <row r="1226" spans="1:32" x14ac:dyDescent="0.25">
      <c r="A1226" s="2" t="s">
        <v>14674</v>
      </c>
      <c r="B1226" s="2" t="s">
        <v>125</v>
      </c>
      <c r="C1226" s="2" t="s">
        <v>14675</v>
      </c>
      <c r="D1226" s="2" t="s">
        <v>14676</v>
      </c>
      <c r="E1226" s="2" t="s">
        <v>4311</v>
      </c>
      <c r="F1226" s="2" t="s">
        <v>4347</v>
      </c>
      <c r="G1226" s="4">
        <v>46025</v>
      </c>
      <c r="H1226" s="2">
        <v>2</v>
      </c>
      <c r="I1226" s="2" t="s">
        <v>14677</v>
      </c>
      <c r="J1226" s="2" t="s">
        <v>4386</v>
      </c>
      <c r="K1226" s="2" t="s">
        <v>4387</v>
      </c>
      <c r="L1226" s="2" t="s">
        <v>4388</v>
      </c>
      <c r="M1226" s="2" t="s">
        <v>101</v>
      </c>
      <c r="N1226" s="2" t="s">
        <v>1445</v>
      </c>
      <c r="O1226" s="2" t="s">
        <v>4389</v>
      </c>
      <c r="P1226" s="2" t="s">
        <v>4390</v>
      </c>
      <c r="Q1226" s="2" t="s">
        <v>1462</v>
      </c>
      <c r="R1226" s="2" t="s">
        <v>4391</v>
      </c>
      <c r="S1226" s="2" t="s">
        <v>1463</v>
      </c>
      <c r="T1226" s="2" t="s">
        <v>138</v>
      </c>
      <c r="U1226" s="2"/>
      <c r="V1226" s="2"/>
      <c r="W1226" s="2"/>
      <c r="X1226" s="2"/>
      <c r="Y1226" s="2"/>
      <c r="Z1226" s="2" t="s">
        <v>14678</v>
      </c>
      <c r="AA1226" s="2">
        <f>FIND("Approved Date:",Table1[[#This Row],[Footer Text]],1)+15</f>
        <v>127</v>
      </c>
      <c r="AB1226" s="2">
        <f>LEN(Table1[[#This Row],[Footer Text]])</f>
        <v>137</v>
      </c>
      <c r="AC1226" s="2" t="str">
        <f>SUBSTITUTE(MID(Table1[[#This Row],[Footer Text]],Table1[[#This Row],[Approved Date:]],Table1[[#This Row],[Column1]]-Table1[[#This Row],[Approved Date:]]),"-","/")</f>
        <v>2024/10/13</v>
      </c>
      <c r="AD1226" s="3">
        <f>IFERROR(IFERROR(DATEVALUE(Table1[[#This Row],[Column2]]),DATE(MID(Table1[[#This Row],[Column2]],FIND(20,Table1[[#This Row],[Column2]],1),4),MID(Table1[[#This Row],[Column2]],FIND("/",Table1[[#This Row],[Column2]],1)+1,2),1)),"Check")</f>
        <v>45578</v>
      </c>
      <c r="AE1226" s="3">
        <f ca="1">IFERROR(TODAY()-Table1[[#This Row],[Column3]],"")</f>
        <v>637</v>
      </c>
      <c r="AF1226" s="3" t="str">
        <f>VLOOKUP(Table1[[#This Row],[Location of the Job]],Table2[],3,FALSE)</f>
        <v>S&amp;D</v>
      </c>
    </row>
    <row r="1227" spans="1:32" x14ac:dyDescent="0.25">
      <c r="A1227" s="2" t="s">
        <v>14679</v>
      </c>
      <c r="B1227" s="2" t="s">
        <v>27</v>
      </c>
      <c r="C1227" s="2" t="s">
        <v>14680</v>
      </c>
      <c r="D1227" s="2" t="s">
        <v>14645</v>
      </c>
      <c r="E1227" s="2" t="s">
        <v>4311</v>
      </c>
      <c r="F1227" s="2" t="s">
        <v>14657</v>
      </c>
      <c r="G1227" s="4">
        <v>46059</v>
      </c>
      <c r="H1227" s="2">
        <v>2</v>
      </c>
      <c r="I1227" s="2" t="s">
        <v>14681</v>
      </c>
      <c r="J1227" s="2" t="s">
        <v>4396</v>
      </c>
      <c r="K1227" s="2" t="s">
        <v>14682</v>
      </c>
      <c r="L1227" s="2" t="s">
        <v>14683</v>
      </c>
      <c r="M1227" s="2" t="s">
        <v>101</v>
      </c>
      <c r="N1227" s="2" t="s">
        <v>1445</v>
      </c>
      <c r="O1227" s="2" t="s">
        <v>4389</v>
      </c>
      <c r="P1227" s="2" t="s">
        <v>4390</v>
      </c>
      <c r="Q1227" s="2" t="s">
        <v>58</v>
      </c>
      <c r="R1227" s="2" t="s">
        <v>4399</v>
      </c>
      <c r="S1227" s="2" t="s">
        <v>4400</v>
      </c>
      <c r="T1227" s="2" t="s">
        <v>138</v>
      </c>
      <c r="U1227" s="2" t="s">
        <v>44</v>
      </c>
      <c r="V1227" s="2"/>
      <c r="W1227" s="2"/>
      <c r="X1227" s="2"/>
      <c r="Y1227" s="2"/>
      <c r="Z1227" s="2" t="s">
        <v>14684</v>
      </c>
      <c r="AA1227" s="2">
        <f>FIND("Approved Date:",Table1[[#This Row],[Footer Text]],1)+15</f>
        <v>123</v>
      </c>
      <c r="AB1227" s="2">
        <f>LEN(Table1[[#This Row],[Footer Text]])</f>
        <v>133</v>
      </c>
      <c r="AC1227" s="2" t="str">
        <f>SUBSTITUTE(MID(Table1[[#This Row],[Footer Text]],Table1[[#This Row],[Approved Date:]],Table1[[#This Row],[Column1]]-Table1[[#This Row],[Approved Date:]]),"-","/")</f>
        <v>2019/26/01</v>
      </c>
      <c r="AD1227" s="3">
        <f>IFERROR(IFERROR(DATEVALUE(Table1[[#This Row],[Column2]]),DATE(MID(Table1[[#This Row],[Column2]],FIND(20,Table1[[#This Row],[Column2]],1),4),MID(Table1[[#This Row],[Column2]],FIND("/",Table1[[#This Row],[Column2]],1)+1,2),1)),"Check")</f>
        <v>44228</v>
      </c>
      <c r="AE1227" s="3">
        <f ca="1">IFERROR(TODAY()-Table1[[#This Row],[Column3]],"")</f>
        <v>1987</v>
      </c>
      <c r="AF1227" s="3" t="str">
        <f>VLOOKUP(Table1[[#This Row],[Location of the Job]],Table2[],3,FALSE)</f>
        <v>S&amp;D</v>
      </c>
    </row>
    <row r="1228" spans="1:32" x14ac:dyDescent="0.25">
      <c r="A1228" s="2" t="s">
        <v>14685</v>
      </c>
      <c r="B1228" s="2" t="s">
        <v>27</v>
      </c>
      <c r="C1228" s="2" t="s">
        <v>14686</v>
      </c>
      <c r="D1228" s="2" t="s">
        <v>14687</v>
      </c>
      <c r="E1228" s="2" t="s">
        <v>14688</v>
      </c>
      <c r="F1228" s="2" t="s">
        <v>14689</v>
      </c>
      <c r="G1228" s="2">
        <v>0</v>
      </c>
      <c r="H1228" s="2">
        <v>2</v>
      </c>
      <c r="I1228" s="2" t="s">
        <v>14690</v>
      </c>
      <c r="J1228" s="2" t="s">
        <v>14691</v>
      </c>
      <c r="K1228" s="2" t="s">
        <v>14692</v>
      </c>
      <c r="L1228" s="2" t="s">
        <v>14693</v>
      </c>
      <c r="M1228" s="2" t="s">
        <v>101</v>
      </c>
      <c r="N1228" s="2" t="s">
        <v>14694</v>
      </c>
      <c r="O1228" s="2" t="s">
        <v>14695</v>
      </c>
      <c r="P1228" s="2" t="s">
        <v>14696</v>
      </c>
      <c r="Q1228" s="2" t="s">
        <v>1762</v>
      </c>
      <c r="R1228" s="2" t="s">
        <v>14697</v>
      </c>
      <c r="S1228" s="2" t="s">
        <v>14698</v>
      </c>
      <c r="T1228" s="2" t="s">
        <v>392</v>
      </c>
      <c r="U1228" s="2" t="s">
        <v>44</v>
      </c>
      <c r="V1228" s="2"/>
      <c r="W1228" s="2"/>
      <c r="X1228" s="2"/>
      <c r="Y1228" s="2"/>
      <c r="Z1228" s="2" t="s">
        <v>14699</v>
      </c>
      <c r="AA1228" s="2">
        <f>FIND("Approved Date:",Table1[[#This Row],[Footer Text]],1)+15</f>
        <v>135</v>
      </c>
      <c r="AB1228" s="2">
        <f>LEN(Table1[[#This Row],[Footer Text]])</f>
        <v>145</v>
      </c>
      <c r="AC1228" s="2" t="str">
        <f>SUBSTITUTE(MID(Table1[[#This Row],[Footer Text]],Table1[[#This Row],[Approved Date:]],Table1[[#This Row],[Column1]]-Table1[[#This Row],[Approved Date:]]),"-","/")</f>
        <v>05/31/2025</v>
      </c>
      <c r="AD1228" s="3">
        <f>IFERROR(IFERROR(DATEVALUE(Table1[[#This Row],[Column2]]),DATE(MID(Table1[[#This Row],[Column2]],FIND(20,Table1[[#This Row],[Column2]],1),4),MID(Table1[[#This Row],[Column2]],FIND("/",Table1[[#This Row],[Column2]],1)+1,2),1)),"Check")</f>
        <v>45808</v>
      </c>
      <c r="AE1228" s="3">
        <f ca="1">IFERROR(TODAY()-Table1[[#This Row],[Column3]],"")</f>
        <v>407</v>
      </c>
      <c r="AF1228" s="3" t="str">
        <f>VLOOKUP(Table1[[#This Row],[Location of the Job]],Table2[],3,FALSE)</f>
        <v>SC</v>
      </c>
    </row>
    <row r="1229" spans="1:32" x14ac:dyDescent="0.25">
      <c r="A1229" s="2" t="s">
        <v>14700</v>
      </c>
      <c r="B1229" s="2" t="s">
        <v>27</v>
      </c>
      <c r="C1229" s="2" t="s">
        <v>14701</v>
      </c>
      <c r="D1229" s="2" t="s">
        <v>14702</v>
      </c>
      <c r="E1229" s="2" t="s">
        <v>14703</v>
      </c>
      <c r="F1229" s="2" t="s">
        <v>8287</v>
      </c>
      <c r="G1229" s="2">
        <v>2</v>
      </c>
      <c r="H1229" s="2">
        <v>3</v>
      </c>
      <c r="I1229" s="2" t="s">
        <v>14704</v>
      </c>
      <c r="J1229" s="2" t="s">
        <v>14705</v>
      </c>
      <c r="K1229" s="2" t="s">
        <v>14706</v>
      </c>
      <c r="L1229" s="2" t="s">
        <v>14707</v>
      </c>
      <c r="M1229" s="2" t="s">
        <v>101</v>
      </c>
      <c r="N1229" s="2" t="s">
        <v>280</v>
      </c>
      <c r="O1229" s="2" t="s">
        <v>281</v>
      </c>
      <c r="P1229" s="2" t="s">
        <v>8292</v>
      </c>
      <c r="Q1229" s="2" t="s">
        <v>58</v>
      </c>
      <c r="R1229" s="2" t="s">
        <v>283</v>
      </c>
      <c r="S1229" s="2" t="s">
        <v>284</v>
      </c>
      <c r="T1229" s="2"/>
      <c r="U1229" s="2" t="s">
        <v>44</v>
      </c>
      <c r="V1229" s="2"/>
      <c r="W1229" s="2"/>
      <c r="X1229" s="2"/>
      <c r="Y1229" s="2"/>
      <c r="Z1229" s="2" t="s">
        <v>14708</v>
      </c>
      <c r="AA1229" s="2">
        <f>FIND("Approved Date:",Table1[[#This Row],[Footer Text]],1)+15</f>
        <v>130</v>
      </c>
      <c r="AB1229" s="2">
        <f>LEN(Table1[[#This Row],[Footer Text]])</f>
        <v>140</v>
      </c>
      <c r="AC1229" s="2" t="str">
        <f>SUBSTITUTE(MID(Table1[[#This Row],[Footer Text]],Table1[[#This Row],[Approved Date:]],Table1[[#This Row],[Column1]]-Table1[[#This Row],[Approved Date:]]),"-","/")</f>
        <v>2024/11/20</v>
      </c>
      <c r="AD1229" s="3">
        <f>IFERROR(IFERROR(DATEVALUE(Table1[[#This Row],[Column2]]),DATE(MID(Table1[[#This Row],[Column2]],FIND(20,Table1[[#This Row],[Column2]],1),4),MID(Table1[[#This Row],[Column2]],FIND("/",Table1[[#This Row],[Column2]],1)+1,2),1)),"Check")</f>
        <v>45616</v>
      </c>
      <c r="AE1229" s="3">
        <f ca="1">IFERROR(TODAY()-Table1[[#This Row],[Column3]],"")</f>
        <v>599</v>
      </c>
      <c r="AF1229" s="3" t="str">
        <f>VLOOKUP(Table1[[#This Row],[Location of the Job]],Table2[],3,FALSE)</f>
        <v>SC</v>
      </c>
    </row>
    <row r="1230" spans="1:32" x14ac:dyDescent="0.25">
      <c r="A1230" s="2" t="s">
        <v>14709</v>
      </c>
      <c r="B1230" s="2" t="s">
        <v>125</v>
      </c>
      <c r="C1230" s="2" t="s">
        <v>14710</v>
      </c>
      <c r="D1230" s="2" t="s">
        <v>14711</v>
      </c>
      <c r="E1230" s="2" t="s">
        <v>14712</v>
      </c>
      <c r="F1230" s="2" t="s">
        <v>14702</v>
      </c>
      <c r="G1230" s="2">
        <v>0</v>
      </c>
      <c r="H1230" s="2">
        <v>2</v>
      </c>
      <c r="I1230" s="2" t="s">
        <v>14713</v>
      </c>
      <c r="J1230" s="2" t="s">
        <v>10009</v>
      </c>
      <c r="K1230" s="2" t="s">
        <v>14714</v>
      </c>
      <c r="L1230" s="2" t="s">
        <v>11058</v>
      </c>
      <c r="M1230" s="2" t="s">
        <v>101</v>
      </c>
      <c r="N1230" s="2" t="s">
        <v>294</v>
      </c>
      <c r="O1230" s="2" t="s">
        <v>295</v>
      </c>
      <c r="P1230" s="2" t="s">
        <v>11059</v>
      </c>
      <c r="Q1230" s="2" t="s">
        <v>297</v>
      </c>
      <c r="R1230" s="2" t="s">
        <v>298</v>
      </c>
      <c r="S1230" s="2" t="s">
        <v>269</v>
      </c>
      <c r="T1230" s="2" t="s">
        <v>299</v>
      </c>
      <c r="U1230" s="2"/>
      <c r="V1230" s="2"/>
      <c r="W1230" s="2"/>
      <c r="X1230" s="2"/>
      <c r="Y1230" s="2"/>
      <c r="Z1230" s="2" t="s">
        <v>14715</v>
      </c>
      <c r="AA1230" s="2">
        <f>FIND("Approved Date:",Table1[[#This Row],[Footer Text]],1)+15</f>
        <v>125</v>
      </c>
      <c r="AB1230" s="2">
        <f>LEN(Table1[[#This Row],[Footer Text]])</f>
        <v>135</v>
      </c>
      <c r="AC1230" s="2" t="str">
        <f>SUBSTITUTE(MID(Table1[[#This Row],[Footer Text]],Table1[[#This Row],[Approved Date:]],Table1[[#This Row],[Column1]]-Table1[[#This Row],[Approved Date:]]),"-","/")</f>
        <v>2024/12/17</v>
      </c>
      <c r="AD1230" s="3">
        <f>IFERROR(IFERROR(DATEVALUE(Table1[[#This Row],[Column2]]),DATE(MID(Table1[[#This Row],[Column2]],FIND(20,Table1[[#This Row],[Column2]],1),4),MID(Table1[[#This Row],[Column2]],FIND("/",Table1[[#This Row],[Column2]],1)+1,2),1)),"Check")</f>
        <v>45643</v>
      </c>
      <c r="AE1230" s="3">
        <f ca="1">IFERROR(TODAY()-Table1[[#This Row],[Column3]],"")</f>
        <v>572</v>
      </c>
      <c r="AF1230" s="3" t="str">
        <f>VLOOKUP(Table1[[#This Row],[Location of the Job]],Table2[],3,FALSE)</f>
        <v>SC</v>
      </c>
    </row>
    <row r="1231" spans="1:32" x14ac:dyDescent="0.25">
      <c r="A1231" s="2" t="s">
        <v>14716</v>
      </c>
      <c r="B1231" s="2" t="s">
        <v>27</v>
      </c>
      <c r="C1231" s="2" t="s">
        <v>14717</v>
      </c>
      <c r="D1231" s="2" t="s">
        <v>14718</v>
      </c>
      <c r="E1231" s="2" t="s">
        <v>14719</v>
      </c>
      <c r="F1231" s="2" t="s">
        <v>14720</v>
      </c>
      <c r="G1231" s="2">
        <v>0</v>
      </c>
      <c r="H1231" s="2">
        <v>2</v>
      </c>
      <c r="I1231" s="2" t="s">
        <v>14721</v>
      </c>
      <c r="J1231" s="2" t="s">
        <v>14722</v>
      </c>
      <c r="K1231" s="2" t="s">
        <v>14723</v>
      </c>
      <c r="L1231" s="2" t="s">
        <v>14724</v>
      </c>
      <c r="M1231" s="2" t="s">
        <v>1210</v>
      </c>
      <c r="N1231" s="2" t="s">
        <v>14725</v>
      </c>
      <c r="O1231" s="2" t="s">
        <v>14726</v>
      </c>
      <c r="P1231" s="2" t="s">
        <v>14727</v>
      </c>
      <c r="Q1231" s="2" t="s">
        <v>58</v>
      </c>
      <c r="R1231" s="2" t="s">
        <v>390</v>
      </c>
      <c r="S1231" s="2" t="s">
        <v>14728</v>
      </c>
      <c r="T1231" s="2" t="s">
        <v>392</v>
      </c>
      <c r="U1231" s="2" t="s">
        <v>44</v>
      </c>
      <c r="V1231" s="2"/>
      <c r="W1231" s="2"/>
      <c r="X1231" s="2"/>
      <c r="Y1231" s="2"/>
      <c r="Z1231" s="2" t="s">
        <v>14729</v>
      </c>
      <c r="AA1231" s="2">
        <f>FIND("Approved Date:",Table1[[#This Row],[Footer Text]],1)+15</f>
        <v>135</v>
      </c>
      <c r="AB1231" s="2">
        <f>LEN(Table1[[#This Row],[Footer Text]])</f>
        <v>145</v>
      </c>
      <c r="AC1231" s="2" t="str">
        <f>SUBSTITUTE(MID(Table1[[#This Row],[Footer Text]],Table1[[#This Row],[Approved Date:]],Table1[[#This Row],[Column1]]-Table1[[#This Row],[Approved Date:]]),"-","/")</f>
        <v>2024/11/20</v>
      </c>
      <c r="AD1231" s="3">
        <f>IFERROR(IFERROR(DATEVALUE(Table1[[#This Row],[Column2]]),DATE(MID(Table1[[#This Row],[Column2]],FIND(20,Table1[[#This Row],[Column2]],1),4),MID(Table1[[#This Row],[Column2]],FIND("/",Table1[[#This Row],[Column2]],1)+1,2),1)),"Check")</f>
        <v>45616</v>
      </c>
      <c r="AE1231" s="3">
        <f ca="1">IFERROR(TODAY()-Table1[[#This Row],[Column3]],"")</f>
        <v>599</v>
      </c>
      <c r="AF1231" s="3" t="str">
        <f>VLOOKUP(Table1[[#This Row],[Location of the Job]],Table2[],3,FALSE)</f>
        <v>SC</v>
      </c>
    </row>
    <row r="1232" spans="1:32" x14ac:dyDescent="0.25">
      <c r="A1232" s="2" t="s">
        <v>14730</v>
      </c>
      <c r="B1232" s="2" t="s">
        <v>27</v>
      </c>
      <c r="C1232" s="2" t="s">
        <v>14717</v>
      </c>
      <c r="D1232" s="2" t="s">
        <v>14718</v>
      </c>
      <c r="E1232" s="2" t="s">
        <v>14719</v>
      </c>
      <c r="F1232" s="2" t="s">
        <v>14720</v>
      </c>
      <c r="G1232" s="2">
        <v>0</v>
      </c>
      <c r="H1232" s="2">
        <v>2</v>
      </c>
      <c r="I1232" s="2" t="s">
        <v>14721</v>
      </c>
      <c r="J1232" s="2" t="s">
        <v>14722</v>
      </c>
      <c r="K1232" s="2" t="s">
        <v>14723</v>
      </c>
      <c r="L1232" s="2" t="s">
        <v>14724</v>
      </c>
      <c r="M1232" s="2" t="s">
        <v>1210</v>
      </c>
      <c r="N1232" s="2" t="s">
        <v>14725</v>
      </c>
      <c r="O1232" s="2" t="s">
        <v>14726</v>
      </c>
      <c r="P1232" s="2" t="s">
        <v>14727</v>
      </c>
      <c r="Q1232" s="2" t="s">
        <v>58</v>
      </c>
      <c r="R1232" s="2" t="s">
        <v>390</v>
      </c>
      <c r="S1232" s="2" t="s">
        <v>14728</v>
      </c>
      <c r="T1232" s="2" t="s">
        <v>392</v>
      </c>
      <c r="U1232" s="2" t="s">
        <v>44</v>
      </c>
      <c r="V1232" s="2"/>
      <c r="W1232" s="2"/>
      <c r="X1232" s="2"/>
      <c r="Y1232" s="2"/>
      <c r="Z1232" s="2" t="s">
        <v>14729</v>
      </c>
      <c r="AA1232" s="2">
        <f>FIND("Approved Date:",Table1[[#This Row],[Footer Text]],1)+15</f>
        <v>135</v>
      </c>
      <c r="AB1232" s="2">
        <f>LEN(Table1[[#This Row],[Footer Text]])</f>
        <v>145</v>
      </c>
      <c r="AC1232" s="2" t="str">
        <f>SUBSTITUTE(MID(Table1[[#This Row],[Footer Text]],Table1[[#This Row],[Approved Date:]],Table1[[#This Row],[Column1]]-Table1[[#This Row],[Approved Date:]]),"-","/")</f>
        <v>2024/11/20</v>
      </c>
      <c r="AD1232" s="3">
        <f>IFERROR(IFERROR(DATEVALUE(Table1[[#This Row],[Column2]]),DATE(MID(Table1[[#This Row],[Column2]],FIND(20,Table1[[#This Row],[Column2]],1),4),MID(Table1[[#This Row],[Column2]],FIND("/",Table1[[#This Row],[Column2]],1)+1,2),1)),"Check")</f>
        <v>45616</v>
      </c>
      <c r="AE1232" s="3">
        <f ca="1">IFERROR(TODAY()-Table1[[#This Row],[Column3]],"")</f>
        <v>599</v>
      </c>
      <c r="AF1232" s="3" t="str">
        <f>VLOOKUP(Table1[[#This Row],[Location of the Job]],Table2[],3,FALSE)</f>
        <v>SC</v>
      </c>
    </row>
    <row r="1233" spans="1:32" x14ac:dyDescent="0.25">
      <c r="A1233" s="2" t="s">
        <v>14731</v>
      </c>
      <c r="B1233" s="2" t="s">
        <v>27</v>
      </c>
      <c r="C1233" s="2" t="s">
        <v>14732</v>
      </c>
      <c r="D1233" s="2" t="s">
        <v>14733</v>
      </c>
      <c r="E1233" s="2" t="s">
        <v>965</v>
      </c>
      <c r="F1233" s="2" t="s">
        <v>14734</v>
      </c>
      <c r="G1233" s="2">
        <v>0</v>
      </c>
      <c r="H1233" s="2">
        <v>2</v>
      </c>
      <c r="I1233" s="2" t="s">
        <v>14735</v>
      </c>
      <c r="J1233" s="2" t="s">
        <v>14736</v>
      </c>
      <c r="K1233" s="2" t="s">
        <v>14737</v>
      </c>
      <c r="L1233" s="2" t="s">
        <v>14738</v>
      </c>
      <c r="M1233" s="2" t="s">
        <v>101</v>
      </c>
      <c r="N1233" s="2" t="s">
        <v>14739</v>
      </c>
      <c r="O1233" s="2" t="s">
        <v>5764</v>
      </c>
      <c r="P1233" s="2" t="s">
        <v>14740</v>
      </c>
      <c r="Q1233" s="2" t="s">
        <v>58</v>
      </c>
      <c r="R1233" s="2" t="s">
        <v>14741</v>
      </c>
      <c r="S1233" s="2" t="s">
        <v>3712</v>
      </c>
      <c r="T1233" s="2" t="s">
        <v>14742</v>
      </c>
      <c r="U1233" s="2" t="s">
        <v>44</v>
      </c>
      <c r="V1233" s="2"/>
      <c r="W1233" s="2"/>
      <c r="X1233" s="2"/>
      <c r="Y1233" s="2"/>
      <c r="Z1233" s="2" t="s">
        <v>14743</v>
      </c>
      <c r="AA1233" s="2">
        <f>FIND("Approved Date:",Table1[[#This Row],[Footer Text]],1)+15</f>
        <v>121</v>
      </c>
      <c r="AB1233" s="2">
        <f>LEN(Table1[[#This Row],[Footer Text]])</f>
        <v>131</v>
      </c>
      <c r="AC1233" s="2" t="str">
        <f>SUBSTITUTE(MID(Table1[[#This Row],[Footer Text]],Table1[[#This Row],[Approved Date:]],Table1[[#This Row],[Column1]]-Table1[[#This Row],[Approved Date:]]),"-","/")</f>
        <v>03/07/2021</v>
      </c>
      <c r="AD1233" s="3">
        <f>IFERROR(IFERROR(DATEVALUE(Table1[[#This Row],[Column2]]),DATE(MID(Table1[[#This Row],[Column2]],FIND(20,Table1[[#This Row],[Column2]],1),4),MID(Table1[[#This Row],[Column2]],FIND("/",Table1[[#This Row],[Column2]],1)+1,2),1)),"Check")</f>
        <v>44262</v>
      </c>
      <c r="AE1233" s="3">
        <f ca="1">IFERROR(TODAY()-Table1[[#This Row],[Column3]],"")</f>
        <v>1953</v>
      </c>
      <c r="AF1233" s="3" t="str">
        <f>VLOOKUP(Table1[[#This Row],[Location of the Job]],Table2[],3,FALSE)</f>
        <v>MKT</v>
      </c>
    </row>
    <row r="1234" spans="1:32" x14ac:dyDescent="0.25">
      <c r="A1234" s="2" t="s">
        <v>14744</v>
      </c>
      <c r="B1234" s="2" t="s">
        <v>27</v>
      </c>
      <c r="C1234" s="2" t="s">
        <v>14745</v>
      </c>
      <c r="D1234" s="2" t="s">
        <v>14746</v>
      </c>
      <c r="E1234" s="2" t="s">
        <v>14747</v>
      </c>
      <c r="F1234" s="2" t="s">
        <v>8287</v>
      </c>
      <c r="G1234" s="2">
        <v>3</v>
      </c>
      <c r="H1234" s="2">
        <v>3</v>
      </c>
      <c r="I1234" s="2" t="s">
        <v>14748</v>
      </c>
      <c r="J1234" s="2" t="s">
        <v>14749</v>
      </c>
      <c r="K1234" s="2" t="s">
        <v>14750</v>
      </c>
      <c r="L1234" s="2" t="s">
        <v>14751</v>
      </c>
      <c r="M1234" s="2" t="s">
        <v>14752</v>
      </c>
      <c r="N1234" s="2" t="s">
        <v>14753</v>
      </c>
      <c r="O1234" s="2" t="s">
        <v>14754</v>
      </c>
      <c r="P1234" s="2" t="s">
        <v>14755</v>
      </c>
      <c r="Q1234" s="2" t="s">
        <v>58</v>
      </c>
      <c r="R1234" s="2" t="s">
        <v>14756</v>
      </c>
      <c r="S1234" s="2" t="s">
        <v>14757</v>
      </c>
      <c r="T1234" s="2" t="s">
        <v>1856</v>
      </c>
      <c r="U1234" s="2" t="s">
        <v>44</v>
      </c>
      <c r="V1234" s="2"/>
      <c r="W1234" s="2"/>
      <c r="X1234" s="2"/>
      <c r="Y1234" s="2"/>
      <c r="Z1234" s="2" t="s">
        <v>14758</v>
      </c>
      <c r="AA1234" s="2">
        <f>FIND("Approved Date:",Table1[[#This Row],[Footer Text]],1)+15</f>
        <v>129</v>
      </c>
      <c r="AB1234" s="2">
        <f>LEN(Table1[[#This Row],[Footer Text]])</f>
        <v>138</v>
      </c>
      <c r="AC1234" s="2" t="str">
        <f>SUBSTITUTE(MID(Table1[[#This Row],[Footer Text]],Table1[[#This Row],[Approved Date:]],Table1[[#This Row],[Column1]]-Table1[[#This Row],[Approved Date:]]),"-","/")</f>
        <v>1/30/2024</v>
      </c>
      <c r="AD1234" s="3">
        <f>IFERROR(IFERROR(DATEVALUE(Table1[[#This Row],[Column2]]),DATE(MID(Table1[[#This Row],[Column2]],FIND(20,Table1[[#This Row],[Column2]],1),4),MID(Table1[[#This Row],[Column2]],FIND("/",Table1[[#This Row],[Column2]],1)+1,2),1)),"Check")</f>
        <v>45321</v>
      </c>
      <c r="AE1234" s="3">
        <f ca="1">IFERROR(TODAY()-Table1[[#This Row],[Column3]],"")</f>
        <v>894</v>
      </c>
      <c r="AF1234" s="3" t="str">
        <f>VLOOKUP(Table1[[#This Row],[Location of the Job]],Table2[],3,FALSE)</f>
        <v>PROC</v>
      </c>
    </row>
    <row r="1235" spans="1:32" x14ac:dyDescent="0.25">
      <c r="A1235" s="2" t="s">
        <v>14759</v>
      </c>
      <c r="B1235" s="2" t="s">
        <v>27</v>
      </c>
      <c r="C1235" s="2" t="s">
        <v>14760</v>
      </c>
      <c r="D1235" s="2" t="s">
        <v>8287</v>
      </c>
      <c r="E1235" s="2" t="s">
        <v>8286</v>
      </c>
      <c r="F1235" s="2" t="s">
        <v>6823</v>
      </c>
      <c r="G1235" s="2">
        <v>5</v>
      </c>
      <c r="H1235" s="2" t="s">
        <v>179</v>
      </c>
      <c r="I1235" s="2" t="s">
        <v>14761</v>
      </c>
      <c r="J1235" s="2" t="s">
        <v>14762</v>
      </c>
      <c r="K1235" s="2" t="s">
        <v>14763</v>
      </c>
      <c r="L1235" s="2" t="s">
        <v>14764</v>
      </c>
      <c r="M1235" s="2" t="s">
        <v>101</v>
      </c>
      <c r="N1235" s="2" t="s">
        <v>14765</v>
      </c>
      <c r="O1235" s="2" t="s">
        <v>281</v>
      </c>
      <c r="P1235" s="2" t="s">
        <v>14766</v>
      </c>
      <c r="Q1235" s="2" t="s">
        <v>58</v>
      </c>
      <c r="R1235" s="2" t="s">
        <v>14767</v>
      </c>
      <c r="S1235" s="2" t="s">
        <v>11931</v>
      </c>
      <c r="T1235" s="2" t="s">
        <v>6244</v>
      </c>
      <c r="U1235" s="2" t="s">
        <v>44</v>
      </c>
      <c r="V1235" s="2"/>
      <c r="W1235" s="2"/>
      <c r="X1235" s="2"/>
      <c r="Y1235" s="2"/>
      <c r="Z1235" s="2" t="s">
        <v>14768</v>
      </c>
      <c r="AA1235" s="2">
        <f>FIND("Approved Date:",Table1[[#This Row],[Footer Text]],1)+15</f>
        <v>130</v>
      </c>
      <c r="AB1235" s="2">
        <f>LEN(Table1[[#This Row],[Footer Text]])</f>
        <v>140</v>
      </c>
      <c r="AC1235" s="2" t="str">
        <f>SUBSTITUTE(MID(Table1[[#This Row],[Footer Text]],Table1[[#This Row],[Approved Date:]],Table1[[#This Row],[Column1]]-Table1[[#This Row],[Approved Date:]]),"-","/")</f>
        <v>06/11/2022</v>
      </c>
      <c r="AD1235" s="3">
        <f>IFERROR(IFERROR(DATEVALUE(Table1[[#This Row],[Column2]]),DATE(MID(Table1[[#This Row],[Column2]],FIND(20,Table1[[#This Row],[Column2]],1),4),MID(Table1[[#This Row],[Column2]],FIND("/",Table1[[#This Row],[Column2]],1)+1,2),1)),"Check")</f>
        <v>44723</v>
      </c>
      <c r="AE1235" s="3">
        <f ca="1">IFERROR(TODAY()-Table1[[#This Row],[Column3]],"")</f>
        <v>1492</v>
      </c>
      <c r="AF1235" s="3" t="str">
        <f>VLOOKUP(Table1[[#This Row],[Location of the Job]],Table2[],3,FALSE)</f>
        <v>SC</v>
      </c>
    </row>
    <row r="1236" spans="1:32" x14ac:dyDescent="0.25">
      <c r="A1236" s="2" t="s">
        <v>14769</v>
      </c>
      <c r="B1236" s="2" t="s">
        <v>125</v>
      </c>
      <c r="C1236" s="2"/>
      <c r="D1236" s="2" t="s">
        <v>14770</v>
      </c>
      <c r="E1236" s="2" t="s">
        <v>14719</v>
      </c>
      <c r="F1236" s="2" t="s">
        <v>14771</v>
      </c>
      <c r="G1236" s="2"/>
      <c r="H1236" s="2"/>
      <c r="I1236" s="2"/>
      <c r="J1236" s="2"/>
      <c r="K1236" s="2"/>
      <c r="L1236" s="2"/>
      <c r="M1236" s="2"/>
      <c r="N1236" s="2" t="s">
        <v>14772</v>
      </c>
      <c r="O1236" s="2"/>
      <c r="P1236" s="2" t="s">
        <v>14773</v>
      </c>
      <c r="Q1236" s="2" t="s">
        <v>426</v>
      </c>
      <c r="R1236" s="2"/>
      <c r="S1236" s="2"/>
      <c r="T1236" s="2"/>
      <c r="U1236" s="2"/>
      <c r="V1236" s="2"/>
      <c r="W1236" s="2"/>
      <c r="X1236" s="2"/>
      <c r="Y1236" s="2"/>
      <c r="Z1236" s="2" t="s">
        <v>14774</v>
      </c>
      <c r="AA1236" s="2" t="e">
        <f>FIND("Approved Date:",Table1[[#This Row],[Footer Text]],1)+15</f>
        <v>#VALUE!</v>
      </c>
      <c r="AB1236" s="2">
        <f>LEN(Table1[[#This Row],[Footer Text]])</f>
        <v>0</v>
      </c>
      <c r="AC1236" s="2" t="e">
        <f>SUBSTITUTE(MID(Table1[[#This Row],[Footer Text]],Table1[[#This Row],[Approved Date:]],Table1[[#This Row],[Column1]]-Table1[[#This Row],[Approved Date:]]),"-","/")</f>
        <v>#VALUE!</v>
      </c>
      <c r="AD1236" s="3" t="str">
        <f>IFERROR(IFERROR(DATEVALUE(Table1[[#This Row],[Column2]]),DATE(MID(Table1[[#This Row],[Column2]],FIND(20,Table1[[#This Row],[Column2]],1),4),MID(Table1[[#This Row],[Column2]],FIND("/",Table1[[#This Row],[Column2]],1)+1,2),1)),"Check")</f>
        <v>Check</v>
      </c>
      <c r="AE1236" s="3" t="str">
        <f ca="1">IFERROR(TODAY()-Table1[[#This Row],[Column3]],"")</f>
        <v/>
      </c>
      <c r="AF1236" s="3" t="str">
        <f>VLOOKUP(Table1[[#This Row],[Location of the Job]],Table2[],3,FALSE)</f>
        <v>SC</v>
      </c>
    </row>
    <row r="1237" spans="1:32" x14ac:dyDescent="0.25">
      <c r="A1237" s="2" t="s">
        <v>14775</v>
      </c>
      <c r="B1237" s="2" t="s">
        <v>7507</v>
      </c>
      <c r="C1237" s="2" t="s">
        <v>243</v>
      </c>
      <c r="D1237" s="2" t="s">
        <v>14776</v>
      </c>
      <c r="E1237" s="2" t="s">
        <v>7509</v>
      </c>
      <c r="F1237" s="2" t="s">
        <v>9354</v>
      </c>
      <c r="G1237" s="2">
        <v>0</v>
      </c>
      <c r="H1237" s="2"/>
      <c r="I1237" s="2" t="s">
        <v>14777</v>
      </c>
      <c r="J1237" s="2" t="s">
        <v>14778</v>
      </c>
      <c r="K1237" s="2"/>
      <c r="L1237" s="2" t="s">
        <v>14779</v>
      </c>
      <c r="M1237" s="2" t="s">
        <v>101</v>
      </c>
      <c r="N1237" s="2" t="s">
        <v>14780</v>
      </c>
      <c r="O1237" s="2" t="s">
        <v>14781</v>
      </c>
      <c r="P1237" s="2"/>
      <c r="Q1237" s="2"/>
      <c r="R1237" s="2"/>
      <c r="S1237" s="2" t="s">
        <v>7514</v>
      </c>
      <c r="T1237" s="2" t="s">
        <v>14782</v>
      </c>
      <c r="U1237" s="2" t="s">
        <v>44</v>
      </c>
      <c r="V1237" s="2"/>
      <c r="W1237" s="2"/>
      <c r="X1237" s="2"/>
      <c r="Y1237" s="2"/>
      <c r="Z1237" s="2" t="s">
        <v>14783</v>
      </c>
      <c r="AA1237" s="2">
        <f>FIND("Approved Date:",Table1[[#This Row],[Footer Text]],1)+15</f>
        <v>72</v>
      </c>
      <c r="AB1237" s="2">
        <f>LEN(Table1[[#This Row],[Footer Text]])</f>
        <v>71</v>
      </c>
      <c r="AC1237" s="2" t="e">
        <f>SUBSTITUTE(MID(Table1[[#This Row],[Footer Text]],Table1[[#This Row],[Approved Date:]],Table1[[#This Row],[Column1]]-Table1[[#This Row],[Approved Date:]]),"-","/")</f>
        <v>#VALUE!</v>
      </c>
      <c r="AD1237" s="3" t="str">
        <f>IFERROR(IFERROR(DATEVALUE(Table1[[#This Row],[Column2]]),DATE(MID(Table1[[#This Row],[Column2]],FIND(20,Table1[[#This Row],[Column2]],1),4),MID(Table1[[#This Row],[Column2]],FIND("/",Table1[[#This Row],[Column2]],1)+1,2),1)),"Check")</f>
        <v>Check</v>
      </c>
      <c r="AE1237" s="3" t="str">
        <f ca="1">IFERROR(TODAY()-Table1[[#This Row],[Column3]],"")</f>
        <v/>
      </c>
      <c r="AF1237" s="3" t="str">
        <f>VLOOKUP(Table1[[#This Row],[Location of the Job]],Table2[],3,FALSE)</f>
        <v>LABs</v>
      </c>
    </row>
    <row r="1238" spans="1:32" x14ac:dyDescent="0.25">
      <c r="A1238" s="2" t="s">
        <v>14784</v>
      </c>
      <c r="B1238" s="2" t="s">
        <v>27</v>
      </c>
      <c r="C1238" s="2" t="s">
        <v>14785</v>
      </c>
      <c r="D1238" s="2" t="s">
        <v>14786</v>
      </c>
      <c r="E1238" s="2" t="s">
        <v>903</v>
      </c>
      <c r="F1238" s="2" t="s">
        <v>14252</v>
      </c>
      <c r="G1238" s="2">
        <v>4</v>
      </c>
      <c r="H1238" s="2">
        <v>3</v>
      </c>
      <c r="I1238" s="2" t="s">
        <v>14787</v>
      </c>
      <c r="J1238" s="2" t="s">
        <v>14254</v>
      </c>
      <c r="K1238" s="2" t="s">
        <v>14788</v>
      </c>
      <c r="L1238" s="2" t="s">
        <v>14789</v>
      </c>
      <c r="M1238" s="2" t="s">
        <v>101</v>
      </c>
      <c r="N1238" s="2" t="s">
        <v>14257</v>
      </c>
      <c r="O1238" s="2" t="s">
        <v>14258</v>
      </c>
      <c r="P1238" s="2" t="s">
        <v>14790</v>
      </c>
      <c r="Q1238" s="2" t="s">
        <v>14791</v>
      </c>
      <c r="R1238" s="2" t="s">
        <v>14792</v>
      </c>
      <c r="S1238" s="2" t="s">
        <v>1792</v>
      </c>
      <c r="T1238" s="2" t="s">
        <v>678</v>
      </c>
      <c r="U1238" s="2" t="s">
        <v>44</v>
      </c>
      <c r="V1238" s="2"/>
      <c r="W1238" s="2"/>
      <c r="X1238" s="2"/>
      <c r="Y1238" s="2"/>
      <c r="Z1238" s="2" t="s">
        <v>14793</v>
      </c>
      <c r="AA1238" s="2">
        <f>FIND("Approved Date:",Table1[[#This Row],[Footer Text]],1)+15</f>
        <v>125</v>
      </c>
      <c r="AB1238" s="2">
        <f>LEN(Table1[[#This Row],[Footer Text]])</f>
        <v>135</v>
      </c>
      <c r="AC1238" s="2" t="str">
        <f>SUBSTITUTE(MID(Table1[[#This Row],[Footer Text]],Table1[[#This Row],[Approved Date:]],Table1[[#This Row],[Column1]]-Table1[[#This Row],[Approved Date:]]),"-","/")</f>
        <v>2025/07/28</v>
      </c>
      <c r="AD1238" s="3">
        <f>IFERROR(IFERROR(DATEVALUE(Table1[[#This Row],[Column2]]),DATE(MID(Table1[[#This Row],[Column2]],FIND(20,Table1[[#This Row],[Column2]],1),4),MID(Table1[[#This Row],[Column2]],FIND("/",Table1[[#This Row],[Column2]],1)+1,2),1)),"Check")</f>
        <v>45866</v>
      </c>
      <c r="AE1238" s="3">
        <f ca="1">IFERROR(TODAY()-Table1[[#This Row],[Column3]],"")</f>
        <v>349</v>
      </c>
      <c r="AF1238" s="3" t="str">
        <f>VLOOKUP(Table1[[#This Row],[Location of the Job]],Table2[],3,FALSE)</f>
        <v>S&amp;D</v>
      </c>
    </row>
    <row r="1239" spans="1:32" x14ac:dyDescent="0.25">
      <c r="A1239" s="2" t="s">
        <v>14794</v>
      </c>
      <c r="B1239" s="2" t="s">
        <v>27</v>
      </c>
      <c r="C1239" s="2" t="s">
        <v>14795</v>
      </c>
      <c r="D1239" s="2" t="s">
        <v>14460</v>
      </c>
      <c r="E1239" s="2" t="s">
        <v>14406</v>
      </c>
      <c r="F1239" s="2" t="s">
        <v>14230</v>
      </c>
      <c r="G1239" s="2" t="s">
        <v>14796</v>
      </c>
      <c r="H1239" s="2" t="s">
        <v>179</v>
      </c>
      <c r="I1239" s="2" t="s">
        <v>14797</v>
      </c>
      <c r="J1239" s="2" t="s">
        <v>14798</v>
      </c>
      <c r="K1239" s="2" t="s">
        <v>14799</v>
      </c>
      <c r="L1239" s="2" t="s">
        <v>14800</v>
      </c>
      <c r="M1239" s="2" t="s">
        <v>101</v>
      </c>
      <c r="N1239" s="2" t="s">
        <v>1592</v>
      </c>
      <c r="O1239" s="2" t="s">
        <v>14801</v>
      </c>
      <c r="P1239" s="2" t="s">
        <v>14802</v>
      </c>
      <c r="Q1239" s="2" t="s">
        <v>58</v>
      </c>
      <c r="R1239" s="2" t="s">
        <v>390</v>
      </c>
      <c r="S1239" s="2" t="s">
        <v>14803</v>
      </c>
      <c r="T1239" s="2" t="s">
        <v>392</v>
      </c>
      <c r="U1239" s="2" t="s">
        <v>44</v>
      </c>
      <c r="V1239" s="2"/>
      <c r="W1239" s="2"/>
      <c r="X1239" s="2"/>
      <c r="Y1239" s="2"/>
      <c r="Z1239" s="2" t="s">
        <v>14804</v>
      </c>
      <c r="AA1239" s="2">
        <f>FIND("Approved Date:",Table1[[#This Row],[Footer Text]],1)+15</f>
        <v>124</v>
      </c>
      <c r="AB1239" s="2">
        <f>LEN(Table1[[#This Row],[Footer Text]])</f>
        <v>134</v>
      </c>
      <c r="AC1239" s="2" t="str">
        <f>SUBSTITUTE(MID(Table1[[#This Row],[Footer Text]],Table1[[#This Row],[Approved Date:]],Table1[[#This Row],[Column1]]-Table1[[#This Row],[Approved Date:]]),"-","/")</f>
        <v>2022/10/25</v>
      </c>
      <c r="AD1239" s="3">
        <f>IFERROR(IFERROR(DATEVALUE(Table1[[#This Row],[Column2]]),DATE(MID(Table1[[#This Row],[Column2]],FIND(20,Table1[[#This Row],[Column2]],1),4),MID(Table1[[#This Row],[Column2]],FIND("/",Table1[[#This Row],[Column2]],1)+1,2),1)),"Check")</f>
        <v>44859</v>
      </c>
      <c r="AE1239" s="3">
        <f ca="1">IFERROR(TODAY()-Table1[[#This Row],[Column3]],"")</f>
        <v>1356</v>
      </c>
      <c r="AF1239" s="3" t="str">
        <f>VLOOKUP(Table1[[#This Row],[Location of the Job]],Table2[],3,FALSE)</f>
        <v>S&amp;D</v>
      </c>
    </row>
    <row r="1240" spans="1:32" x14ac:dyDescent="0.25">
      <c r="A1240" s="2" t="s">
        <v>14805</v>
      </c>
      <c r="B1240" s="2" t="s">
        <v>27</v>
      </c>
      <c r="C1240" s="2" t="s">
        <v>14806</v>
      </c>
      <c r="D1240" s="2"/>
      <c r="E1240" s="2"/>
      <c r="F1240" s="2"/>
      <c r="G1240" s="2"/>
      <c r="H1240" s="2"/>
      <c r="I1240" s="2"/>
      <c r="J1240" s="2"/>
      <c r="K1240" s="2"/>
      <c r="L1240" s="2"/>
      <c r="M1240" s="2"/>
      <c r="N1240" s="2"/>
      <c r="O1240" s="2"/>
      <c r="P1240" s="2"/>
      <c r="Q1240" s="2"/>
      <c r="R1240" s="2"/>
      <c r="S1240" s="2"/>
      <c r="T1240" s="2"/>
      <c r="U1240" s="2"/>
      <c r="V1240" s="2"/>
      <c r="W1240" s="2"/>
      <c r="X1240" s="2"/>
      <c r="Y1240" s="2"/>
      <c r="Z1240" s="2" t="s">
        <v>14807</v>
      </c>
      <c r="AA1240" s="2">
        <f>FIND("Approved Date:",Table1[[#This Row],[Footer Text]],1)+15</f>
        <v>120</v>
      </c>
      <c r="AB1240" s="2">
        <f>LEN(Table1[[#This Row],[Footer Text]])</f>
        <v>130</v>
      </c>
      <c r="AC1240" s="2" t="str">
        <f>SUBSTITUTE(MID(Table1[[#This Row],[Footer Text]],Table1[[#This Row],[Approved Date:]],Table1[[#This Row],[Column1]]-Table1[[#This Row],[Approved Date:]]),"-","/")</f>
        <v>29/01/2022</v>
      </c>
      <c r="AD1240" s="3">
        <f>IFERROR(IFERROR(DATEVALUE(Table1[[#This Row],[Column2]]),DATE(MID(Table1[[#This Row],[Column2]],FIND(20,Table1[[#This Row],[Column2]],1),4),MID(Table1[[#This Row],[Column2]],FIND("/",Table1[[#This Row],[Column2]],1)+1,2),1)),"Check")</f>
        <v>44562</v>
      </c>
      <c r="AE1240" s="3">
        <f ca="1">IFERROR(TODAY()-Table1[[#This Row],[Column3]],"")</f>
        <v>1653</v>
      </c>
      <c r="AF1240" s="3" t="e">
        <f>VLOOKUP(Table1[[#This Row],[Location of the Job]],Table2[],3,FALSE)</f>
        <v>#N/A</v>
      </c>
    </row>
    <row r="1241" spans="1:32" x14ac:dyDescent="0.25">
      <c r="A1241" s="2" t="s">
        <v>14808</v>
      </c>
      <c r="B1241" s="2" t="s">
        <v>27</v>
      </c>
      <c r="C1241" s="2" t="s">
        <v>14809</v>
      </c>
      <c r="D1241" s="2"/>
      <c r="E1241" s="2"/>
      <c r="F1241" s="2"/>
      <c r="G1241" s="2"/>
      <c r="H1241" s="2"/>
      <c r="I1241" s="2"/>
      <c r="J1241" s="2"/>
      <c r="K1241" s="2"/>
      <c r="L1241" s="2"/>
      <c r="M1241" s="2"/>
      <c r="N1241" s="2"/>
      <c r="O1241" s="2"/>
      <c r="P1241" s="2"/>
      <c r="Q1241" s="2"/>
      <c r="R1241" s="2"/>
      <c r="S1241" s="2"/>
      <c r="T1241" s="2"/>
      <c r="U1241" s="2"/>
      <c r="V1241" s="2"/>
      <c r="W1241" s="2"/>
      <c r="X1241" s="2"/>
      <c r="Y1241" s="2"/>
      <c r="Z1241" s="2" t="s">
        <v>14810</v>
      </c>
      <c r="AA1241" s="2">
        <f>FIND("Approved Date:",Table1[[#This Row],[Footer Text]],1)+15</f>
        <v>125</v>
      </c>
      <c r="AB1241" s="2">
        <f>LEN(Table1[[#This Row],[Footer Text]])</f>
        <v>135</v>
      </c>
      <c r="AC1241" s="2" t="str">
        <f>SUBSTITUTE(MID(Table1[[#This Row],[Footer Text]],Table1[[#This Row],[Approved Date:]],Table1[[#This Row],[Column1]]-Table1[[#This Row],[Approved Date:]]),"-","/")</f>
        <v>2024/09/16</v>
      </c>
      <c r="AD1241" s="3">
        <f>IFERROR(IFERROR(DATEVALUE(Table1[[#This Row],[Column2]]),DATE(MID(Table1[[#This Row],[Column2]],FIND(20,Table1[[#This Row],[Column2]],1),4),MID(Table1[[#This Row],[Column2]],FIND("/",Table1[[#This Row],[Column2]],1)+1,2),1)),"Check")</f>
        <v>45551</v>
      </c>
      <c r="AE1241" s="3">
        <f ca="1">IFERROR(TODAY()-Table1[[#This Row],[Column3]],"")</f>
        <v>664</v>
      </c>
      <c r="AF1241" s="3" t="e">
        <f>VLOOKUP(Table1[[#This Row],[Location of the Job]],Table2[],3,FALSE)</f>
        <v>#N/A</v>
      </c>
    </row>
    <row r="1242" spans="1:32" x14ac:dyDescent="0.25">
      <c r="A1242" s="2" t="s">
        <v>14811</v>
      </c>
      <c r="B1242" s="2" t="s">
        <v>27</v>
      </c>
      <c r="C1242" s="2" t="s">
        <v>14812</v>
      </c>
      <c r="D1242" s="2"/>
      <c r="E1242" s="2"/>
      <c r="F1242" s="2"/>
      <c r="G1242" s="2"/>
      <c r="H1242" s="2"/>
      <c r="I1242" s="2"/>
      <c r="J1242" s="2"/>
      <c r="K1242" s="2"/>
      <c r="L1242" s="2"/>
      <c r="M1242" s="2"/>
      <c r="N1242" s="2"/>
      <c r="O1242" s="2"/>
      <c r="P1242" s="2"/>
      <c r="Q1242" s="2"/>
      <c r="R1242" s="2"/>
      <c r="S1242" s="2"/>
      <c r="T1242" s="2"/>
      <c r="U1242" s="2"/>
      <c r="V1242" s="2"/>
      <c r="W1242" s="2"/>
      <c r="X1242" s="2"/>
      <c r="Y1242" s="2"/>
      <c r="Z1242" s="2" t="s">
        <v>14813</v>
      </c>
      <c r="AA1242" s="2">
        <f>FIND("Approved Date:",Table1[[#This Row],[Footer Text]],1)+15</f>
        <v>123</v>
      </c>
      <c r="AB1242" s="2">
        <f>LEN(Table1[[#This Row],[Footer Text]])</f>
        <v>132</v>
      </c>
      <c r="AC1242" s="2" t="str">
        <f>SUBSTITUTE(MID(Table1[[#This Row],[Footer Text]],Table1[[#This Row],[Approved Date:]],Table1[[#This Row],[Column1]]-Table1[[#This Row],[Approved Date:]]),"-","/")</f>
        <v>2/28/2023</v>
      </c>
      <c r="AD1242" s="3">
        <f>IFERROR(IFERROR(DATEVALUE(Table1[[#This Row],[Column2]]),DATE(MID(Table1[[#This Row],[Column2]],FIND(20,Table1[[#This Row],[Column2]],1),4),MID(Table1[[#This Row],[Column2]],FIND("/",Table1[[#This Row],[Column2]],1)+1,2),1)),"Check")</f>
        <v>44985</v>
      </c>
      <c r="AE1242" s="3">
        <f ca="1">IFERROR(TODAY()-Table1[[#This Row],[Column3]],"")</f>
        <v>1230</v>
      </c>
      <c r="AF1242" s="3" t="e">
        <f>VLOOKUP(Table1[[#This Row],[Location of the Job]],Table2[],3,FALSE)</f>
        <v>#N/A</v>
      </c>
    </row>
    <row r="1243" spans="1:32" x14ac:dyDescent="0.25">
      <c r="A1243" s="2" t="s">
        <v>14814</v>
      </c>
      <c r="B1243" s="2" t="s">
        <v>27</v>
      </c>
      <c r="C1243" s="2" t="s">
        <v>14815</v>
      </c>
      <c r="D1243" s="2"/>
      <c r="E1243" s="2"/>
      <c r="F1243" s="2"/>
      <c r="G1243" s="2"/>
      <c r="H1243" s="2"/>
      <c r="I1243" s="2"/>
      <c r="J1243" s="2"/>
      <c r="K1243" s="2"/>
      <c r="L1243" s="2"/>
      <c r="M1243" s="2"/>
      <c r="N1243" s="2"/>
      <c r="O1243" s="2"/>
      <c r="P1243" s="2"/>
      <c r="Q1243" s="2"/>
      <c r="R1243" s="2"/>
      <c r="S1243" s="2"/>
      <c r="T1243" s="2"/>
      <c r="U1243" s="2"/>
      <c r="V1243" s="2"/>
      <c r="W1243" s="2"/>
      <c r="X1243" s="2"/>
      <c r="Y1243" s="2"/>
      <c r="Z1243" s="2" t="s">
        <v>14816</v>
      </c>
      <c r="AA1243" s="2">
        <f>FIND("Approved Date:",Table1[[#This Row],[Footer Text]],1)+15</f>
        <v>125</v>
      </c>
      <c r="AB1243" s="2">
        <f>LEN(Table1[[#This Row],[Footer Text]])</f>
        <v>135</v>
      </c>
      <c r="AC1243" s="2" t="str">
        <f>SUBSTITUTE(MID(Table1[[#This Row],[Footer Text]],Table1[[#This Row],[Approved Date:]],Table1[[#This Row],[Column1]]-Table1[[#This Row],[Approved Date:]]),"-","/")</f>
        <v>03/05/2016</v>
      </c>
      <c r="AD1243" s="3">
        <f>IFERROR(IFERROR(DATEVALUE(Table1[[#This Row],[Column2]]),DATE(MID(Table1[[#This Row],[Column2]],FIND(20,Table1[[#This Row],[Column2]],1),4),MID(Table1[[#This Row],[Column2]],FIND("/",Table1[[#This Row],[Column2]],1)+1,2),1)),"Check")</f>
        <v>42434</v>
      </c>
      <c r="AE1243" s="3">
        <f ca="1">IFERROR(TODAY()-Table1[[#This Row],[Column3]],"")</f>
        <v>3781</v>
      </c>
      <c r="AF1243" s="3" t="e">
        <f>VLOOKUP(Table1[[#This Row],[Location of the Job]],Table2[],3,FALSE)</f>
        <v>#N/A</v>
      </c>
    </row>
    <row r="1244" spans="1:32" x14ac:dyDescent="0.25">
      <c r="A1244" s="2" t="s">
        <v>14817</v>
      </c>
      <c r="B1244" s="2" t="s">
        <v>27</v>
      </c>
      <c r="C1244" s="2" t="s">
        <v>14818</v>
      </c>
      <c r="D1244" s="2"/>
      <c r="E1244" s="2"/>
      <c r="F1244" s="2"/>
      <c r="G1244" s="2"/>
      <c r="H1244" s="2"/>
      <c r="I1244" s="2"/>
      <c r="J1244" s="2"/>
      <c r="K1244" s="2"/>
      <c r="L1244" s="2"/>
      <c r="M1244" s="2"/>
      <c r="N1244" s="2"/>
      <c r="O1244" s="2"/>
      <c r="P1244" s="2"/>
      <c r="Q1244" s="2"/>
      <c r="R1244" s="2"/>
      <c r="S1244" s="2"/>
      <c r="T1244" s="2"/>
      <c r="U1244" s="2"/>
      <c r="V1244" s="2"/>
      <c r="W1244" s="2"/>
      <c r="X1244" s="2"/>
      <c r="Y1244" s="2"/>
      <c r="Z1244" s="2" t="s">
        <v>14819</v>
      </c>
      <c r="AA1244" s="2">
        <f>FIND("Approved Date:",Table1[[#This Row],[Footer Text]],1)+15</f>
        <v>139</v>
      </c>
      <c r="AB1244" s="2">
        <f>LEN(Table1[[#This Row],[Footer Text]])</f>
        <v>149</v>
      </c>
      <c r="AC1244" s="2" t="str">
        <f>SUBSTITUTE(MID(Table1[[#This Row],[Footer Text]],Table1[[#This Row],[Approved Date:]],Table1[[#This Row],[Column1]]-Table1[[#This Row],[Approved Date:]]),"-","/")</f>
        <v>09/17/2025</v>
      </c>
      <c r="AD1244" s="3">
        <f>IFERROR(IFERROR(DATEVALUE(Table1[[#This Row],[Column2]]),DATE(MID(Table1[[#This Row],[Column2]],FIND(20,Table1[[#This Row],[Column2]],1),4),MID(Table1[[#This Row],[Column2]],FIND("/",Table1[[#This Row],[Column2]],1)+1,2),1)),"Check")</f>
        <v>45917</v>
      </c>
      <c r="AE1244" s="3">
        <f ca="1">IFERROR(TODAY()-Table1[[#This Row],[Column3]],"")</f>
        <v>298</v>
      </c>
      <c r="AF1244" s="3" t="e">
        <f>VLOOKUP(Table1[[#This Row],[Location of the Job]],Table2[],3,FALSE)</f>
        <v>#N/A</v>
      </c>
    </row>
    <row r="1245" spans="1:32" x14ac:dyDescent="0.25">
      <c r="A1245" s="2" t="s">
        <v>14820</v>
      </c>
      <c r="B1245" s="2" t="s">
        <v>125</v>
      </c>
      <c r="C1245" s="2" t="s">
        <v>14821</v>
      </c>
      <c r="D1245" s="2"/>
      <c r="E1245" s="2"/>
      <c r="F1245" s="2"/>
      <c r="G1245" s="2"/>
      <c r="H1245" s="2"/>
      <c r="I1245" s="2"/>
      <c r="J1245" s="2"/>
      <c r="K1245" s="2"/>
      <c r="L1245" s="2"/>
      <c r="M1245" s="2"/>
      <c r="N1245" s="2"/>
      <c r="O1245" s="2"/>
      <c r="P1245" s="2"/>
      <c r="Q1245" s="2"/>
      <c r="R1245" s="2"/>
      <c r="S1245" s="2"/>
      <c r="T1245" s="2"/>
      <c r="U1245" s="2"/>
      <c r="V1245" s="2"/>
      <c r="W1245" s="2"/>
      <c r="X1245" s="2"/>
      <c r="Y1245" s="2"/>
      <c r="Z1245" s="2" t="s">
        <v>14822</v>
      </c>
      <c r="AA1245" s="2">
        <f>FIND("Approved Date:",Table1[[#This Row],[Footer Text]],1)+15</f>
        <v>125</v>
      </c>
      <c r="AB1245" s="2">
        <f>LEN(Table1[[#This Row],[Footer Text]])</f>
        <v>135</v>
      </c>
      <c r="AC1245" s="2" t="str">
        <f>SUBSTITUTE(MID(Table1[[#This Row],[Footer Text]],Table1[[#This Row],[Approved Date:]],Table1[[#This Row],[Column1]]-Table1[[#This Row],[Approved Date:]]),"-","/")</f>
        <v>2024/03/03</v>
      </c>
      <c r="AD1245" s="3">
        <f>IFERROR(IFERROR(DATEVALUE(Table1[[#This Row],[Column2]]),DATE(MID(Table1[[#This Row],[Column2]],FIND(20,Table1[[#This Row],[Column2]],1),4),MID(Table1[[#This Row],[Column2]],FIND("/",Table1[[#This Row],[Column2]],1)+1,2),1)),"Check")</f>
        <v>45354</v>
      </c>
      <c r="AE1245" s="3">
        <f ca="1">IFERROR(TODAY()-Table1[[#This Row],[Column3]],"")</f>
        <v>861</v>
      </c>
      <c r="AF1245" s="3" t="e">
        <f>VLOOKUP(Table1[[#This Row],[Location of the Job]],Table2[],3,FALSE)</f>
        <v>#N/A</v>
      </c>
    </row>
    <row r="1246" spans="1:32" x14ac:dyDescent="0.25">
      <c r="A1246" s="2" t="s">
        <v>14823</v>
      </c>
      <c r="B1246" s="2" t="s">
        <v>27</v>
      </c>
      <c r="C1246" s="2" t="s">
        <v>14824</v>
      </c>
      <c r="D1246" s="2"/>
      <c r="E1246" s="2"/>
      <c r="F1246" s="2"/>
      <c r="G1246" s="2"/>
      <c r="H1246" s="2"/>
      <c r="I1246" s="2"/>
      <c r="J1246" s="2"/>
      <c r="K1246" s="2"/>
      <c r="L1246" s="2"/>
      <c r="M1246" s="2"/>
      <c r="N1246" s="2"/>
      <c r="O1246" s="2"/>
      <c r="P1246" s="2"/>
      <c r="Q1246" s="2"/>
      <c r="R1246" s="2"/>
      <c r="S1246" s="2"/>
      <c r="T1246" s="2"/>
      <c r="U1246" s="2"/>
      <c r="V1246" s="2"/>
      <c r="W1246" s="2"/>
      <c r="X1246" s="2"/>
      <c r="Y1246" s="2"/>
      <c r="Z1246" s="2" t="s">
        <v>14825</v>
      </c>
      <c r="AA1246" s="2">
        <f>FIND("Approved Date:",Table1[[#This Row],[Footer Text]],1)+15</f>
        <v>122</v>
      </c>
      <c r="AB1246" s="2">
        <f>LEN(Table1[[#This Row],[Footer Text]])</f>
        <v>132</v>
      </c>
      <c r="AC1246" s="2" t="str">
        <f>SUBSTITUTE(MID(Table1[[#This Row],[Footer Text]],Table1[[#This Row],[Approved Date:]],Table1[[#This Row],[Column1]]-Table1[[#This Row],[Approved Date:]]),"-","/")</f>
        <v>2022/05/07</v>
      </c>
      <c r="AD1246" s="3">
        <f>IFERROR(IFERROR(DATEVALUE(Table1[[#This Row],[Column2]]),DATE(MID(Table1[[#This Row],[Column2]],FIND(20,Table1[[#This Row],[Column2]],1),4),MID(Table1[[#This Row],[Column2]],FIND("/",Table1[[#This Row],[Column2]],1)+1,2),1)),"Check")</f>
        <v>44688</v>
      </c>
      <c r="AE1246" s="3">
        <f ca="1">IFERROR(TODAY()-Table1[[#This Row],[Column3]],"")</f>
        <v>1527</v>
      </c>
      <c r="AF1246" s="3" t="e">
        <f>VLOOKUP(Table1[[#This Row],[Location of the Job]],Table2[],3,FALSE)</f>
        <v>#N/A</v>
      </c>
    </row>
    <row r="1247" spans="1:32" x14ac:dyDescent="0.25">
      <c r="A1247" s="2" t="s">
        <v>14826</v>
      </c>
      <c r="B1247" s="2" t="s">
        <v>27</v>
      </c>
      <c r="C1247" s="2" t="s">
        <v>14827</v>
      </c>
      <c r="D1247" s="2"/>
      <c r="E1247" s="2"/>
      <c r="F1247" s="2"/>
      <c r="G1247" s="2"/>
      <c r="H1247" s="2"/>
      <c r="I1247" s="2"/>
      <c r="J1247" s="2"/>
      <c r="K1247" s="2"/>
      <c r="L1247" s="2"/>
      <c r="M1247" s="2"/>
      <c r="N1247" s="2"/>
      <c r="O1247" s="2"/>
      <c r="P1247" s="2"/>
      <c r="Q1247" s="2"/>
      <c r="R1247" s="2"/>
      <c r="S1247" s="2"/>
      <c r="T1247" s="2"/>
      <c r="U1247" s="2"/>
      <c r="V1247" s="2"/>
      <c r="W1247" s="2"/>
      <c r="X1247" s="2"/>
      <c r="Y1247" s="2"/>
      <c r="Z1247" s="2" t="s">
        <v>14828</v>
      </c>
      <c r="AA1247" s="2">
        <f>FIND("Approved Date:",Table1[[#This Row],[Footer Text]],1)+15</f>
        <v>121</v>
      </c>
      <c r="AB1247" s="2">
        <f>LEN(Table1[[#This Row],[Footer Text]])</f>
        <v>130</v>
      </c>
      <c r="AC1247" s="2" t="str">
        <f>SUBSTITUTE(MID(Table1[[#This Row],[Footer Text]],Table1[[#This Row],[Approved Date:]],Table1[[#This Row],[Column1]]-Table1[[#This Row],[Approved Date:]]),"-","/")</f>
        <v>4/17/2023</v>
      </c>
      <c r="AD1247" s="3">
        <f>IFERROR(IFERROR(DATEVALUE(Table1[[#This Row],[Column2]]),DATE(MID(Table1[[#This Row],[Column2]],FIND(20,Table1[[#This Row],[Column2]],1),4),MID(Table1[[#This Row],[Column2]],FIND("/",Table1[[#This Row],[Column2]],1)+1,2),1)),"Check")</f>
        <v>45033</v>
      </c>
      <c r="AE1247" s="3">
        <f ca="1">IFERROR(TODAY()-Table1[[#This Row],[Column3]],"")</f>
        <v>1182</v>
      </c>
      <c r="AF1247" s="3" t="e">
        <f>VLOOKUP(Table1[[#This Row],[Location of the Job]],Table2[],3,FALSE)</f>
        <v>#N/A</v>
      </c>
    </row>
    <row r="1248" spans="1:32" x14ac:dyDescent="0.25">
      <c r="A1248" s="2" t="s">
        <v>14829</v>
      </c>
      <c r="B1248" s="2" t="s">
        <v>27</v>
      </c>
      <c r="C1248" s="2" t="s">
        <v>14830</v>
      </c>
      <c r="D1248" s="2"/>
      <c r="E1248" s="2"/>
      <c r="F1248" s="2"/>
      <c r="G1248" s="2"/>
      <c r="H1248" s="2"/>
      <c r="I1248" s="2"/>
      <c r="J1248" s="2"/>
      <c r="K1248" s="2"/>
      <c r="L1248" s="2"/>
      <c r="M1248" s="2"/>
      <c r="N1248" s="2"/>
      <c r="O1248" s="2"/>
      <c r="P1248" s="2"/>
      <c r="Q1248" s="2"/>
      <c r="R1248" s="2"/>
      <c r="S1248" s="2"/>
      <c r="T1248" s="2"/>
      <c r="U1248" s="2"/>
      <c r="V1248" s="2"/>
      <c r="W1248" s="2"/>
      <c r="X1248" s="2"/>
      <c r="Y1248" s="2"/>
      <c r="Z1248" s="2" t="s">
        <v>14831</v>
      </c>
      <c r="AA1248" s="2">
        <f>FIND("Approved Date:",Table1[[#This Row],[Footer Text]],1)+15</f>
        <v>121</v>
      </c>
      <c r="AB1248" s="2">
        <f>LEN(Table1[[#This Row],[Footer Text]])</f>
        <v>130</v>
      </c>
      <c r="AC1248" s="2" t="str">
        <f>SUBSTITUTE(MID(Table1[[#This Row],[Footer Text]],Table1[[#This Row],[Approved Date:]],Table1[[#This Row],[Column1]]-Table1[[#This Row],[Approved Date:]]),"-","/")</f>
        <v>4/17/2023</v>
      </c>
      <c r="AD1248" s="3">
        <f>IFERROR(IFERROR(DATEVALUE(Table1[[#This Row],[Column2]]),DATE(MID(Table1[[#This Row],[Column2]],FIND(20,Table1[[#This Row],[Column2]],1),4),MID(Table1[[#This Row],[Column2]],FIND("/",Table1[[#This Row],[Column2]],1)+1,2),1)),"Check")</f>
        <v>45033</v>
      </c>
      <c r="AE1248" s="3">
        <f ca="1">IFERROR(TODAY()-Table1[[#This Row],[Column3]],"")</f>
        <v>1182</v>
      </c>
      <c r="AF1248" s="3" t="e">
        <f>VLOOKUP(Table1[[#This Row],[Location of the Job]],Table2[],3,FALSE)</f>
        <v>#N/A</v>
      </c>
    </row>
    <row r="1249" spans="1:32" x14ac:dyDescent="0.25">
      <c r="A1249" s="2" t="s">
        <v>14832</v>
      </c>
      <c r="B1249" s="2" t="s">
        <v>27</v>
      </c>
      <c r="C1249" s="2" t="s">
        <v>14833</v>
      </c>
      <c r="D1249" s="2"/>
      <c r="E1249" s="2"/>
      <c r="F1249" s="2"/>
      <c r="G1249" s="2"/>
      <c r="H1249" s="2"/>
      <c r="I1249" s="2"/>
      <c r="J1249" s="2"/>
      <c r="K1249" s="2"/>
      <c r="L1249" s="2"/>
      <c r="M1249" s="2"/>
      <c r="N1249" s="2"/>
      <c r="O1249" s="2"/>
      <c r="P1249" s="2"/>
      <c r="Q1249" s="2"/>
      <c r="R1249" s="2"/>
      <c r="S1249" s="2"/>
      <c r="T1249" s="2"/>
      <c r="U1249" s="2"/>
      <c r="V1249" s="2"/>
      <c r="W1249" s="2"/>
      <c r="X1249" s="2"/>
      <c r="Y1249" s="2"/>
      <c r="Z1249" s="2" t="s">
        <v>14834</v>
      </c>
      <c r="AA1249" s="2">
        <f>FIND("Approved Date:",Table1[[#This Row],[Footer Text]],1)+15</f>
        <v>122</v>
      </c>
      <c r="AB1249" s="2">
        <f>LEN(Table1[[#This Row],[Footer Text]])</f>
        <v>131</v>
      </c>
      <c r="AC1249" s="2" t="str">
        <f>SUBSTITUTE(MID(Table1[[#This Row],[Footer Text]],Table1[[#This Row],[Approved Date:]],Table1[[#This Row],[Column1]]-Table1[[#This Row],[Approved Date:]]),"-","/")</f>
        <v>4/17/2023</v>
      </c>
      <c r="AD1249" s="3">
        <f>IFERROR(IFERROR(DATEVALUE(Table1[[#This Row],[Column2]]),DATE(MID(Table1[[#This Row],[Column2]],FIND(20,Table1[[#This Row],[Column2]],1),4),MID(Table1[[#This Row],[Column2]],FIND("/",Table1[[#This Row],[Column2]],1)+1,2),1)),"Check")</f>
        <v>45033</v>
      </c>
      <c r="AE1249" s="3">
        <f ca="1">IFERROR(TODAY()-Table1[[#This Row],[Column3]],"")</f>
        <v>1182</v>
      </c>
      <c r="AF1249" s="3" t="e">
        <f>VLOOKUP(Table1[[#This Row],[Location of the Job]],Table2[],3,FALSE)</f>
        <v>#N/A</v>
      </c>
    </row>
    <row r="1250" spans="1:32" x14ac:dyDescent="0.25">
      <c r="A1250" s="2" t="s">
        <v>14835</v>
      </c>
      <c r="B1250" s="2" t="s">
        <v>27</v>
      </c>
      <c r="C1250" s="2" t="s">
        <v>14836</v>
      </c>
      <c r="D1250" s="2" t="s">
        <v>305</v>
      </c>
      <c r="E1250" s="2" t="s">
        <v>14837</v>
      </c>
      <c r="F1250" s="2" t="s">
        <v>2749</v>
      </c>
      <c r="G1250" s="2">
        <v>4</v>
      </c>
      <c r="H1250" s="2" t="s">
        <v>179</v>
      </c>
      <c r="I1250" s="2" t="s">
        <v>14838</v>
      </c>
      <c r="J1250" s="2" t="s">
        <v>14839</v>
      </c>
      <c r="K1250" s="2" t="s">
        <v>14840</v>
      </c>
      <c r="L1250" s="2" t="s">
        <v>14841</v>
      </c>
      <c r="M1250" s="2" t="s">
        <v>101</v>
      </c>
      <c r="N1250" s="2" t="s">
        <v>14842</v>
      </c>
      <c r="O1250" s="2" t="s">
        <v>14843</v>
      </c>
      <c r="P1250" s="2" t="s">
        <v>14844</v>
      </c>
      <c r="Q1250" s="2" t="s">
        <v>58</v>
      </c>
      <c r="R1250" s="2" t="s">
        <v>14845</v>
      </c>
      <c r="S1250" s="2" t="s">
        <v>14846</v>
      </c>
      <c r="T1250" s="2" t="s">
        <v>14847</v>
      </c>
      <c r="U1250" s="2" t="s">
        <v>44</v>
      </c>
      <c r="V1250" s="2"/>
      <c r="W1250" s="2"/>
      <c r="X1250" s="2"/>
      <c r="Y1250" s="2"/>
      <c r="Z1250" s="2" t="s">
        <v>14848</v>
      </c>
      <c r="AA1250" s="2">
        <f>FIND("Approved Date:",Table1[[#This Row],[Footer Text]],1)+15</f>
        <v>138</v>
      </c>
      <c r="AB1250" s="2">
        <f>LEN(Table1[[#This Row],[Footer Text]])</f>
        <v>148</v>
      </c>
      <c r="AC1250" s="2" t="str">
        <f>SUBSTITUTE(MID(Table1[[#This Row],[Footer Text]],Table1[[#This Row],[Approved Date:]],Table1[[#This Row],[Column1]]-Table1[[#This Row],[Approved Date:]]),"-","/")</f>
        <v>2023/06/24</v>
      </c>
      <c r="AD1250" s="3">
        <f>IFERROR(IFERROR(DATEVALUE(Table1[[#This Row],[Column2]]),DATE(MID(Table1[[#This Row],[Column2]],FIND(20,Table1[[#This Row],[Column2]],1),4),MID(Table1[[#This Row],[Column2]],FIND("/",Table1[[#This Row],[Column2]],1)+1,2),1)),"Check")</f>
        <v>45101</v>
      </c>
      <c r="AE1250" s="3">
        <f ca="1">IFERROR(TODAY()-Table1[[#This Row],[Column3]],"")</f>
        <v>1114</v>
      </c>
      <c r="AF1250" s="3" t="str">
        <f>VLOOKUP(Table1[[#This Row],[Location of the Job]],Table2[],3,FALSE)</f>
        <v>CT</v>
      </c>
    </row>
    <row r="1251" spans="1:32" x14ac:dyDescent="0.25">
      <c r="A1251" s="2" t="s">
        <v>14849</v>
      </c>
      <c r="B1251" s="2" t="s">
        <v>27</v>
      </c>
      <c r="C1251" s="2" t="s">
        <v>14850</v>
      </c>
      <c r="D1251" s="2" t="s">
        <v>14851</v>
      </c>
      <c r="E1251" s="2" t="s">
        <v>14852</v>
      </c>
      <c r="F1251" s="2" t="s">
        <v>14853</v>
      </c>
      <c r="G1251" s="2">
        <v>0</v>
      </c>
      <c r="H1251" s="2">
        <v>2</v>
      </c>
      <c r="I1251" s="2" t="s">
        <v>14854</v>
      </c>
      <c r="J1251" s="2" t="s">
        <v>14855</v>
      </c>
      <c r="K1251" s="2" t="s">
        <v>14856</v>
      </c>
      <c r="L1251" s="2" t="s">
        <v>14857</v>
      </c>
      <c r="M1251" s="2" t="s">
        <v>101</v>
      </c>
      <c r="N1251" s="2" t="s">
        <v>14858</v>
      </c>
      <c r="O1251" s="2" t="s">
        <v>14859</v>
      </c>
      <c r="P1251" s="2" t="s">
        <v>14860</v>
      </c>
      <c r="Q1251" s="2" t="s">
        <v>331</v>
      </c>
      <c r="R1251" s="2" t="s">
        <v>14861</v>
      </c>
      <c r="S1251" s="2" t="s">
        <v>4632</v>
      </c>
      <c r="T1251" s="2" t="s">
        <v>316</v>
      </c>
      <c r="U1251" s="2" t="s">
        <v>44</v>
      </c>
      <c r="V1251" s="2"/>
      <c r="W1251" s="2"/>
      <c r="X1251" s="2"/>
      <c r="Y1251" s="2"/>
      <c r="Z1251" s="2" t="s">
        <v>14862</v>
      </c>
      <c r="AA1251" s="2">
        <f>FIND("Approved Date:",Table1[[#This Row],[Footer Text]],1)+15</f>
        <v>138</v>
      </c>
      <c r="AB1251" s="2">
        <f>LEN(Table1[[#This Row],[Footer Text]])</f>
        <v>148</v>
      </c>
      <c r="AC1251" s="2" t="str">
        <f>SUBSTITUTE(MID(Table1[[#This Row],[Footer Text]],Table1[[#This Row],[Approved Date:]],Table1[[#This Row],[Column1]]-Table1[[#This Row],[Approved Date:]]),"-","/")</f>
        <v>2023/01/03</v>
      </c>
      <c r="AD1251" s="3">
        <f>IFERROR(IFERROR(DATEVALUE(Table1[[#This Row],[Column2]]),DATE(MID(Table1[[#This Row],[Column2]],FIND(20,Table1[[#This Row],[Column2]],1),4),MID(Table1[[#This Row],[Column2]],FIND("/",Table1[[#This Row],[Column2]],1)+1,2),1)),"Check")</f>
        <v>44929</v>
      </c>
      <c r="AE1251" s="3">
        <f ca="1">IFERROR(TODAY()-Table1[[#This Row],[Column3]],"")</f>
        <v>1286</v>
      </c>
      <c r="AF1251" s="3" t="str">
        <f>VLOOKUP(Table1[[#This Row],[Location of the Job]],Table2[],3,FALSE)</f>
        <v xml:space="preserve">CTIO </v>
      </c>
    </row>
    <row r="1252" spans="1:32" x14ac:dyDescent="0.25">
      <c r="A1252" s="2" t="s">
        <v>14863</v>
      </c>
      <c r="B1252" s="2" t="s">
        <v>27</v>
      </c>
      <c r="C1252" s="2" t="s">
        <v>14864</v>
      </c>
      <c r="D1252" s="2" t="s">
        <v>14865</v>
      </c>
      <c r="E1252" s="2" t="s">
        <v>14866</v>
      </c>
      <c r="F1252" s="2" t="s">
        <v>305</v>
      </c>
      <c r="G1252" s="2">
        <v>0</v>
      </c>
      <c r="H1252" s="2">
        <v>3</v>
      </c>
      <c r="I1252" s="2" t="s">
        <v>14867</v>
      </c>
      <c r="J1252" s="2" t="s">
        <v>14868</v>
      </c>
      <c r="K1252" s="2" t="s">
        <v>14869</v>
      </c>
      <c r="L1252" s="2" t="s">
        <v>14870</v>
      </c>
      <c r="M1252" s="2" t="s">
        <v>101</v>
      </c>
      <c r="N1252" s="2" t="s">
        <v>14871</v>
      </c>
      <c r="O1252" s="2" t="s">
        <v>14872</v>
      </c>
      <c r="P1252" s="2" t="s">
        <v>2702</v>
      </c>
      <c r="Q1252" s="2" t="s">
        <v>58</v>
      </c>
      <c r="R1252" s="2" t="s">
        <v>14873</v>
      </c>
      <c r="S1252" s="2" t="s">
        <v>14874</v>
      </c>
      <c r="T1252" s="2" t="s">
        <v>43</v>
      </c>
      <c r="U1252" s="2" t="s">
        <v>44</v>
      </c>
      <c r="V1252" s="2"/>
      <c r="W1252" s="2"/>
      <c r="X1252" s="2"/>
      <c r="Y1252" s="2"/>
      <c r="Z1252" s="2" t="s">
        <v>14875</v>
      </c>
      <c r="AA1252" s="2">
        <f>FIND("Approved Date:",Table1[[#This Row],[Footer Text]],1)+15</f>
        <v>116</v>
      </c>
      <c r="AB1252" s="2">
        <f>LEN(Table1[[#This Row],[Footer Text]])</f>
        <v>126</v>
      </c>
      <c r="AC1252" s="2" t="str">
        <f>SUBSTITUTE(MID(Table1[[#This Row],[Footer Text]],Table1[[#This Row],[Approved Date:]],Table1[[#This Row],[Column1]]-Table1[[#This Row],[Approved Date:]]),"-","/")</f>
        <v>2022/02/13</v>
      </c>
      <c r="AD1252" s="3">
        <f>IFERROR(IFERROR(DATEVALUE(Table1[[#This Row],[Column2]]),DATE(MID(Table1[[#This Row],[Column2]],FIND(20,Table1[[#This Row],[Column2]],1),4),MID(Table1[[#This Row],[Column2]],FIND("/",Table1[[#This Row],[Column2]],1)+1,2),1)),"Check")</f>
        <v>44605</v>
      </c>
      <c r="AE1252" s="3">
        <f ca="1">IFERROR(TODAY()-Table1[[#This Row],[Column3]],"")</f>
        <v>1610</v>
      </c>
      <c r="AF1252" s="3" t="str">
        <f>VLOOKUP(Table1[[#This Row],[Location of the Job]],Table2[],3,FALSE)</f>
        <v xml:space="preserve">CT </v>
      </c>
    </row>
    <row r="1253" spans="1:32" x14ac:dyDescent="0.25">
      <c r="A1253" s="2" t="s">
        <v>14876</v>
      </c>
      <c r="B1253" s="2" t="s">
        <v>27</v>
      </c>
      <c r="C1253" s="2" t="s">
        <v>14877</v>
      </c>
      <c r="D1253" s="2" t="s">
        <v>14878</v>
      </c>
      <c r="E1253" s="2" t="s">
        <v>1675</v>
      </c>
      <c r="F1253" s="2" t="s">
        <v>305</v>
      </c>
      <c r="G1253" s="2">
        <v>0</v>
      </c>
      <c r="H1253" s="2" t="s">
        <v>2968</v>
      </c>
      <c r="I1253" s="2" t="s">
        <v>14879</v>
      </c>
      <c r="J1253" s="2" t="s">
        <v>14880</v>
      </c>
      <c r="K1253" s="2" t="s">
        <v>14881</v>
      </c>
      <c r="L1253" s="2" t="s">
        <v>14882</v>
      </c>
      <c r="M1253" s="2" t="s">
        <v>101</v>
      </c>
      <c r="N1253" s="2" t="s">
        <v>4629</v>
      </c>
      <c r="O1253" s="2" t="s">
        <v>14883</v>
      </c>
      <c r="P1253" s="2" t="s">
        <v>14884</v>
      </c>
      <c r="Q1253" s="2" t="s">
        <v>58</v>
      </c>
      <c r="R1253" s="2" t="s">
        <v>14885</v>
      </c>
      <c r="S1253" s="2" t="s">
        <v>4632</v>
      </c>
      <c r="T1253" s="2"/>
      <c r="U1253" s="2" t="s">
        <v>44</v>
      </c>
      <c r="V1253" s="2"/>
      <c r="W1253" s="2"/>
      <c r="X1253" s="2"/>
      <c r="Y1253" s="2"/>
      <c r="Z1253" s="2" t="s">
        <v>14886</v>
      </c>
      <c r="AA1253" s="2">
        <f>FIND("Approved Date:",Table1[[#This Row],[Footer Text]],1)+15</f>
        <v>125</v>
      </c>
      <c r="AB1253" s="2">
        <f>LEN(Table1[[#This Row],[Footer Text]])</f>
        <v>135</v>
      </c>
      <c r="AC1253" s="2" t="str">
        <f>SUBSTITUTE(MID(Table1[[#This Row],[Footer Text]],Table1[[#This Row],[Approved Date:]],Table1[[#This Row],[Column1]]-Table1[[#This Row],[Approved Date:]]),"-","/")</f>
        <v>2021/07/07</v>
      </c>
      <c r="AD1253" s="3">
        <f>IFERROR(IFERROR(DATEVALUE(Table1[[#This Row],[Column2]]),DATE(MID(Table1[[#This Row],[Column2]],FIND(20,Table1[[#This Row],[Column2]],1),4),MID(Table1[[#This Row],[Column2]],FIND("/",Table1[[#This Row],[Column2]],1)+1,2),1)),"Check")</f>
        <v>44384</v>
      </c>
      <c r="AE1253" s="3">
        <f ca="1">IFERROR(TODAY()-Table1[[#This Row],[Column3]],"")</f>
        <v>1831</v>
      </c>
      <c r="AF1253" s="3" t="str">
        <f>VLOOKUP(Table1[[#This Row],[Location of the Job]],Table2[],3,FALSE)</f>
        <v xml:space="preserve">CTIO </v>
      </c>
    </row>
    <row r="1254" spans="1:32" x14ac:dyDescent="0.25">
      <c r="A1254" s="2" t="s">
        <v>14887</v>
      </c>
      <c r="B1254" s="2" t="s">
        <v>27</v>
      </c>
      <c r="C1254" s="2" t="s">
        <v>14877</v>
      </c>
      <c r="D1254" s="2" t="s">
        <v>14878</v>
      </c>
      <c r="E1254" s="2" t="s">
        <v>1675</v>
      </c>
      <c r="F1254" s="2" t="s">
        <v>305</v>
      </c>
      <c r="G1254" s="2">
        <v>0</v>
      </c>
      <c r="H1254" s="2" t="s">
        <v>2968</v>
      </c>
      <c r="I1254" s="2" t="s">
        <v>14879</v>
      </c>
      <c r="J1254" s="2" t="s">
        <v>14880</v>
      </c>
      <c r="K1254" s="2" t="s">
        <v>14881</v>
      </c>
      <c r="L1254" s="2" t="s">
        <v>14882</v>
      </c>
      <c r="M1254" s="2" t="s">
        <v>101</v>
      </c>
      <c r="N1254" s="2" t="s">
        <v>4629</v>
      </c>
      <c r="O1254" s="2" t="s">
        <v>14883</v>
      </c>
      <c r="P1254" s="2" t="s">
        <v>14884</v>
      </c>
      <c r="Q1254" s="2" t="s">
        <v>58</v>
      </c>
      <c r="R1254" s="2" t="s">
        <v>14885</v>
      </c>
      <c r="S1254" s="2" t="s">
        <v>4632</v>
      </c>
      <c r="T1254" s="2"/>
      <c r="U1254" s="2" t="s">
        <v>44</v>
      </c>
      <c r="V1254" s="2"/>
      <c r="W1254" s="2"/>
      <c r="X1254" s="2"/>
      <c r="Y1254" s="2"/>
      <c r="Z1254" s="2" t="s">
        <v>14886</v>
      </c>
      <c r="AA1254" s="2">
        <f>FIND("Approved Date:",Table1[[#This Row],[Footer Text]],1)+15</f>
        <v>125</v>
      </c>
      <c r="AB1254" s="2">
        <f>LEN(Table1[[#This Row],[Footer Text]])</f>
        <v>135</v>
      </c>
      <c r="AC1254" s="2" t="str">
        <f>SUBSTITUTE(MID(Table1[[#This Row],[Footer Text]],Table1[[#This Row],[Approved Date:]],Table1[[#This Row],[Column1]]-Table1[[#This Row],[Approved Date:]]),"-","/")</f>
        <v>2021/07/07</v>
      </c>
      <c r="AD1254" s="3">
        <f>IFERROR(IFERROR(DATEVALUE(Table1[[#This Row],[Column2]]),DATE(MID(Table1[[#This Row],[Column2]],FIND(20,Table1[[#This Row],[Column2]],1),4),MID(Table1[[#This Row],[Column2]],FIND("/",Table1[[#This Row],[Column2]],1)+1,2),1)),"Check")</f>
        <v>44384</v>
      </c>
      <c r="AE1254" s="3">
        <f ca="1">IFERROR(TODAY()-Table1[[#This Row],[Column3]],"")</f>
        <v>1831</v>
      </c>
      <c r="AF1254" s="3" t="str">
        <f>VLOOKUP(Table1[[#This Row],[Location of the Job]],Table2[],3,FALSE)</f>
        <v xml:space="preserve">CTIO </v>
      </c>
    </row>
    <row r="1255" spans="1:32" x14ac:dyDescent="0.25">
      <c r="A1255" s="2" t="s">
        <v>14888</v>
      </c>
      <c r="B1255" s="2" t="s">
        <v>27</v>
      </c>
      <c r="C1255" s="2" t="s">
        <v>14877</v>
      </c>
      <c r="D1255" s="2" t="s">
        <v>14889</v>
      </c>
      <c r="E1255" s="2" t="s">
        <v>1675</v>
      </c>
      <c r="F1255" s="2" t="s">
        <v>14890</v>
      </c>
      <c r="G1255" s="2">
        <v>1</v>
      </c>
      <c r="H1255" s="2">
        <v>3</v>
      </c>
      <c r="I1255" s="2" t="s">
        <v>14891</v>
      </c>
      <c r="J1255" s="2" t="s">
        <v>14892</v>
      </c>
      <c r="K1255" s="2" t="s">
        <v>14893</v>
      </c>
      <c r="L1255" s="2" t="s">
        <v>14894</v>
      </c>
      <c r="M1255" s="2" t="s">
        <v>101</v>
      </c>
      <c r="N1255" s="2" t="s">
        <v>4629</v>
      </c>
      <c r="O1255" s="2" t="s">
        <v>14895</v>
      </c>
      <c r="P1255" s="2"/>
      <c r="Q1255" s="2" t="s">
        <v>58</v>
      </c>
      <c r="R1255" s="2" t="s">
        <v>14885</v>
      </c>
      <c r="S1255" s="2" t="s">
        <v>4632</v>
      </c>
      <c r="T1255" s="2"/>
      <c r="U1255" s="2" t="s">
        <v>44</v>
      </c>
      <c r="V1255" s="2"/>
      <c r="W1255" s="2"/>
      <c r="X1255" s="2"/>
      <c r="Y1255" s="2"/>
      <c r="Z1255" s="2" t="s">
        <v>14896</v>
      </c>
      <c r="AA1255" s="2">
        <f>FIND("Approved Date:",Table1[[#This Row],[Footer Text]],1)+15</f>
        <v>125</v>
      </c>
      <c r="AB1255" s="2">
        <f>LEN(Table1[[#This Row],[Footer Text]])</f>
        <v>135</v>
      </c>
      <c r="AC1255" s="2" t="str">
        <f>SUBSTITUTE(MID(Table1[[#This Row],[Footer Text]],Table1[[#This Row],[Approved Date:]],Table1[[#This Row],[Column1]]-Table1[[#This Row],[Approved Date:]]),"-","/")</f>
        <v>2021/07/07</v>
      </c>
      <c r="AD1255" s="3">
        <f>IFERROR(IFERROR(DATEVALUE(Table1[[#This Row],[Column2]]),DATE(MID(Table1[[#This Row],[Column2]],FIND(20,Table1[[#This Row],[Column2]],1),4),MID(Table1[[#This Row],[Column2]],FIND("/",Table1[[#This Row],[Column2]],1)+1,2),1)),"Check")</f>
        <v>44384</v>
      </c>
      <c r="AE1255" s="3">
        <f ca="1">IFERROR(TODAY()-Table1[[#This Row],[Column3]],"")</f>
        <v>1831</v>
      </c>
      <c r="AF1255" s="3" t="str">
        <f>VLOOKUP(Table1[[#This Row],[Location of the Job]],Table2[],3,FALSE)</f>
        <v xml:space="preserve">CTIO </v>
      </c>
    </row>
    <row r="1256" spans="1:32" x14ac:dyDescent="0.25">
      <c r="A1256" s="2" t="s">
        <v>14897</v>
      </c>
      <c r="B1256" s="2" t="s">
        <v>125</v>
      </c>
      <c r="C1256" s="2" t="s">
        <v>14898</v>
      </c>
      <c r="D1256" s="2" t="s">
        <v>14899</v>
      </c>
      <c r="E1256" s="2" t="s">
        <v>304</v>
      </c>
      <c r="F1256" s="2" t="s">
        <v>14889</v>
      </c>
      <c r="G1256" s="2">
        <v>0</v>
      </c>
      <c r="H1256" s="2">
        <v>3</v>
      </c>
      <c r="I1256" s="2" t="s">
        <v>14900</v>
      </c>
      <c r="J1256" s="2" t="s">
        <v>14901</v>
      </c>
      <c r="K1256" s="2" t="s">
        <v>14902</v>
      </c>
      <c r="L1256" s="2" t="s">
        <v>14857</v>
      </c>
      <c r="M1256" s="2" t="s">
        <v>101</v>
      </c>
      <c r="N1256" s="2" t="s">
        <v>14903</v>
      </c>
      <c r="O1256" s="2" t="s">
        <v>14904</v>
      </c>
      <c r="P1256" s="2" t="s">
        <v>14905</v>
      </c>
      <c r="Q1256" s="2" t="s">
        <v>1964</v>
      </c>
      <c r="R1256" s="2" t="s">
        <v>14861</v>
      </c>
      <c r="S1256" s="2" t="s">
        <v>14906</v>
      </c>
      <c r="T1256" s="2" t="s">
        <v>316</v>
      </c>
      <c r="U1256" s="2" t="s">
        <v>44</v>
      </c>
      <c r="V1256" s="2"/>
      <c r="W1256" s="2"/>
      <c r="X1256" s="2"/>
      <c r="Y1256" s="2"/>
      <c r="Z1256" s="2" t="s">
        <v>14907</v>
      </c>
      <c r="AA1256" s="2">
        <f>FIND("Approved Date:",Table1[[#This Row],[Footer Text]],1)+15</f>
        <v>132</v>
      </c>
      <c r="AB1256" s="2">
        <f>LEN(Table1[[#This Row],[Footer Text]])</f>
        <v>141</v>
      </c>
      <c r="AC1256" s="2" t="str">
        <f>SUBSTITUTE(MID(Table1[[#This Row],[Footer Text]],Table1[[#This Row],[Approved Date:]],Table1[[#This Row],[Column1]]-Table1[[#This Row],[Approved Date:]]),"-","/")</f>
        <v>2/18/2025</v>
      </c>
      <c r="AD1256" s="3">
        <f>IFERROR(IFERROR(DATEVALUE(Table1[[#This Row],[Column2]]),DATE(MID(Table1[[#This Row],[Column2]],FIND(20,Table1[[#This Row],[Column2]],1),4),MID(Table1[[#This Row],[Column2]],FIND("/",Table1[[#This Row],[Column2]],1)+1,2),1)),"Check")</f>
        <v>45706</v>
      </c>
      <c r="AE1256" s="3">
        <f ca="1">IFERROR(TODAY()-Table1[[#This Row],[Column3]],"")</f>
        <v>509</v>
      </c>
      <c r="AF1256" s="3" t="str">
        <f>VLOOKUP(Table1[[#This Row],[Location of the Job]],Table2[],3,FALSE)</f>
        <v xml:space="preserve">CTIO </v>
      </c>
    </row>
    <row r="1257" spans="1:32" x14ac:dyDescent="0.25">
      <c r="A1257" s="2" t="s">
        <v>14908</v>
      </c>
      <c r="B1257" s="2" t="s">
        <v>125</v>
      </c>
      <c r="C1257" s="2" t="s">
        <v>14909</v>
      </c>
      <c r="D1257" s="2" t="s">
        <v>14910</v>
      </c>
      <c r="E1257" s="2" t="s">
        <v>1675</v>
      </c>
      <c r="F1257" s="2" t="s">
        <v>14889</v>
      </c>
      <c r="G1257" s="2" t="s">
        <v>68</v>
      </c>
      <c r="H1257" s="2">
        <v>2</v>
      </c>
      <c r="I1257" s="2" t="s">
        <v>14911</v>
      </c>
      <c r="J1257" s="2" t="s">
        <v>14912</v>
      </c>
      <c r="K1257" s="2" t="s">
        <v>14913</v>
      </c>
      <c r="L1257" s="2" t="s">
        <v>14914</v>
      </c>
      <c r="M1257" s="2" t="s">
        <v>101</v>
      </c>
      <c r="N1257" s="2" t="s">
        <v>14915</v>
      </c>
      <c r="O1257" s="2" t="s">
        <v>14916</v>
      </c>
      <c r="P1257" s="2" t="s">
        <v>14917</v>
      </c>
      <c r="Q1257" s="2" t="s">
        <v>58</v>
      </c>
      <c r="R1257" s="2" t="s">
        <v>469</v>
      </c>
      <c r="S1257" s="2" t="s">
        <v>4619</v>
      </c>
      <c r="T1257" s="2" t="s">
        <v>3561</v>
      </c>
      <c r="U1257" s="2" t="s">
        <v>44</v>
      </c>
      <c r="V1257" s="2"/>
      <c r="W1257" s="2"/>
      <c r="X1257" s="2"/>
      <c r="Y1257" s="2"/>
      <c r="Z1257" s="2" t="s">
        <v>14918</v>
      </c>
      <c r="AA1257" s="2">
        <f>FIND("Approved Date:",Table1[[#This Row],[Footer Text]],1)+15</f>
        <v>126</v>
      </c>
      <c r="AB1257" s="2">
        <f>LEN(Table1[[#This Row],[Footer Text]])</f>
        <v>135</v>
      </c>
      <c r="AC1257" s="2" t="str">
        <f>SUBSTITUTE(MID(Table1[[#This Row],[Footer Text]],Table1[[#This Row],[Approved Date:]],Table1[[#This Row],[Column1]]-Table1[[#This Row],[Approved Date:]]),"-","/")</f>
        <v>1/29/2024</v>
      </c>
      <c r="AD1257" s="3">
        <f>IFERROR(IFERROR(DATEVALUE(Table1[[#This Row],[Column2]]),DATE(MID(Table1[[#This Row],[Column2]],FIND(20,Table1[[#This Row],[Column2]],1),4),MID(Table1[[#This Row],[Column2]],FIND("/",Table1[[#This Row],[Column2]],1)+1,2),1)),"Check")</f>
        <v>45320</v>
      </c>
      <c r="AE1257" s="3">
        <f ca="1">IFERROR(TODAY()-Table1[[#This Row],[Column3]],"")</f>
        <v>895</v>
      </c>
      <c r="AF1257" s="3" t="str">
        <f>VLOOKUP(Table1[[#This Row],[Location of the Job]],Table2[],3,FALSE)</f>
        <v xml:space="preserve">CTIO </v>
      </c>
    </row>
    <row r="1258" spans="1:32" x14ac:dyDescent="0.25">
      <c r="A1258" s="2" t="s">
        <v>14919</v>
      </c>
      <c r="B1258" s="2" t="s">
        <v>27</v>
      </c>
      <c r="C1258" s="2" t="s">
        <v>14920</v>
      </c>
      <c r="D1258" s="2" t="s">
        <v>14921</v>
      </c>
      <c r="E1258" s="2" t="s">
        <v>3836</v>
      </c>
      <c r="F1258" s="2" t="s">
        <v>14922</v>
      </c>
      <c r="G1258" s="2">
        <v>3</v>
      </c>
      <c r="H1258" s="2" t="s">
        <v>179</v>
      </c>
      <c r="I1258" s="2" t="s">
        <v>14923</v>
      </c>
      <c r="J1258" s="2" t="s">
        <v>14924</v>
      </c>
      <c r="K1258" s="2" t="s">
        <v>14925</v>
      </c>
      <c r="L1258" s="2" t="s">
        <v>14926</v>
      </c>
      <c r="M1258" s="2" t="s">
        <v>14927</v>
      </c>
      <c r="N1258" s="2" t="s">
        <v>14928</v>
      </c>
      <c r="O1258" s="2" t="s">
        <v>14929</v>
      </c>
      <c r="P1258" s="2"/>
      <c r="Q1258" s="2" t="s">
        <v>58</v>
      </c>
      <c r="R1258" s="2" t="s">
        <v>14930</v>
      </c>
      <c r="S1258" s="2" t="s">
        <v>4632</v>
      </c>
      <c r="T1258" s="2" t="s">
        <v>14931</v>
      </c>
      <c r="U1258" s="2" t="s">
        <v>44</v>
      </c>
      <c r="V1258" s="2"/>
      <c r="W1258" s="2"/>
      <c r="X1258" s="2"/>
      <c r="Y1258" s="2"/>
      <c r="Z1258" s="2" t="s">
        <v>14932</v>
      </c>
      <c r="AA1258" s="2">
        <f>FIND("Approved Date:",Table1[[#This Row],[Footer Text]],1)+15</f>
        <v>125</v>
      </c>
      <c r="AB1258" s="2">
        <f>LEN(Table1[[#This Row],[Footer Text]])</f>
        <v>136</v>
      </c>
      <c r="AC1258" s="2" t="str">
        <f>SUBSTITUTE(MID(Table1[[#This Row],[Footer Text]],Table1[[#This Row],[Approved Date:]],Table1[[#This Row],[Column1]]-Table1[[#This Row],[Approved Date:]]),"-","/")</f>
        <v>20201/08/07</v>
      </c>
      <c r="AD1258" s="3">
        <f>IFERROR(IFERROR(DATEVALUE(Table1[[#This Row],[Column2]]),DATE(MID(Table1[[#This Row],[Column2]],FIND(20,Table1[[#This Row],[Column2]],1),4),MID(Table1[[#This Row],[Column2]],FIND("/",Table1[[#This Row],[Column2]],1)+1,2),1)),"Check")</f>
        <v>44044</v>
      </c>
      <c r="AE1258" s="3">
        <f ca="1">IFERROR(TODAY()-Table1[[#This Row],[Column3]],"")</f>
        <v>2171</v>
      </c>
      <c r="AF1258" s="3" t="str">
        <f>VLOOKUP(Table1[[#This Row],[Location of the Job]],Table2[],3,FALSE)</f>
        <v xml:space="preserve">CTIO </v>
      </c>
    </row>
    <row r="1259" spans="1:32" x14ac:dyDescent="0.25">
      <c r="A1259" s="2" t="s">
        <v>14933</v>
      </c>
      <c r="B1259" s="2" t="s">
        <v>27</v>
      </c>
      <c r="C1259" s="2" t="s">
        <v>8687</v>
      </c>
      <c r="D1259" s="2" t="s">
        <v>3823</v>
      </c>
      <c r="E1259" s="2" t="s">
        <v>1675</v>
      </c>
      <c r="F1259" s="2" t="s">
        <v>305</v>
      </c>
      <c r="G1259" s="2">
        <v>2</v>
      </c>
      <c r="H1259" s="2">
        <v>3</v>
      </c>
      <c r="I1259" s="2" t="s">
        <v>14934</v>
      </c>
      <c r="J1259" s="2" t="s">
        <v>14935</v>
      </c>
      <c r="K1259" s="2" t="s">
        <v>14936</v>
      </c>
      <c r="L1259" s="2" t="s">
        <v>14937</v>
      </c>
      <c r="M1259" s="2" t="s">
        <v>101</v>
      </c>
      <c r="N1259" s="2" t="s">
        <v>8693</v>
      </c>
      <c r="O1259" s="2" t="s">
        <v>14938</v>
      </c>
      <c r="P1259" s="2" t="s">
        <v>8695</v>
      </c>
      <c r="Q1259" s="2" t="s">
        <v>1762</v>
      </c>
      <c r="R1259" s="2" t="s">
        <v>2212</v>
      </c>
      <c r="S1259" s="2" t="s">
        <v>2170</v>
      </c>
      <c r="T1259" s="2" t="s">
        <v>43</v>
      </c>
      <c r="U1259" s="2" t="s">
        <v>44</v>
      </c>
      <c r="V1259" s="2"/>
      <c r="W1259" s="2"/>
      <c r="X1259" s="2"/>
      <c r="Y1259" s="2"/>
      <c r="Z1259" s="2" t="s">
        <v>14939</v>
      </c>
      <c r="AA1259" s="2">
        <f>FIND("Approved Date:",Table1[[#This Row],[Footer Text]],1)+15</f>
        <v>125</v>
      </c>
      <c r="AB1259" s="2">
        <f>LEN(Table1[[#This Row],[Footer Text]])</f>
        <v>135</v>
      </c>
      <c r="AC1259" s="2" t="str">
        <f>SUBSTITUTE(MID(Table1[[#This Row],[Footer Text]],Table1[[#This Row],[Approved Date:]],Table1[[#This Row],[Column1]]-Table1[[#This Row],[Approved Date:]]),"-","/")</f>
        <v>2022/01/25</v>
      </c>
      <c r="AD1259" s="3">
        <f>IFERROR(IFERROR(DATEVALUE(Table1[[#This Row],[Column2]]),DATE(MID(Table1[[#This Row],[Column2]],FIND(20,Table1[[#This Row],[Column2]],1),4),MID(Table1[[#This Row],[Column2]],FIND("/",Table1[[#This Row],[Column2]],1)+1,2),1)),"Check")</f>
        <v>44586</v>
      </c>
      <c r="AE1259" s="3">
        <f ca="1">IFERROR(TODAY()-Table1[[#This Row],[Column3]],"")</f>
        <v>1629</v>
      </c>
      <c r="AF1259" s="3" t="str">
        <f>VLOOKUP(Table1[[#This Row],[Location of the Job]],Table2[],3,FALSE)</f>
        <v xml:space="preserve">CTIO </v>
      </c>
    </row>
    <row r="1260" spans="1:32" x14ac:dyDescent="0.25">
      <c r="A1260" s="2" t="s">
        <v>14940</v>
      </c>
      <c r="B1260" s="2" t="s">
        <v>27</v>
      </c>
      <c r="C1260" s="2" t="s">
        <v>8687</v>
      </c>
      <c r="D1260" s="2" t="s">
        <v>3823</v>
      </c>
      <c r="E1260" s="2" t="s">
        <v>1675</v>
      </c>
      <c r="F1260" s="2" t="s">
        <v>305</v>
      </c>
      <c r="G1260" s="2">
        <v>2</v>
      </c>
      <c r="H1260" s="2">
        <v>3</v>
      </c>
      <c r="I1260" s="2" t="s">
        <v>14941</v>
      </c>
      <c r="J1260" s="2" t="s">
        <v>14935</v>
      </c>
      <c r="K1260" s="2" t="s">
        <v>14942</v>
      </c>
      <c r="L1260" s="2" t="s">
        <v>14943</v>
      </c>
      <c r="M1260" s="2" t="s">
        <v>101</v>
      </c>
      <c r="N1260" s="2" t="s">
        <v>8693</v>
      </c>
      <c r="O1260" s="2" t="s">
        <v>14938</v>
      </c>
      <c r="P1260" s="2" t="s">
        <v>14944</v>
      </c>
      <c r="Q1260" s="2" t="s">
        <v>58</v>
      </c>
      <c r="R1260" s="2" t="s">
        <v>2212</v>
      </c>
      <c r="S1260" s="2" t="s">
        <v>2170</v>
      </c>
      <c r="T1260" s="2" t="s">
        <v>43</v>
      </c>
      <c r="U1260" s="2" t="s">
        <v>44</v>
      </c>
      <c r="V1260" s="2"/>
      <c r="W1260" s="2"/>
      <c r="X1260" s="2"/>
      <c r="Y1260" s="2"/>
      <c r="Z1260" s="2" t="s">
        <v>14945</v>
      </c>
      <c r="AA1260" s="2">
        <f>FIND("Approved Date:",Table1[[#This Row],[Footer Text]],1)+15</f>
        <v>125</v>
      </c>
      <c r="AB1260" s="2">
        <f>LEN(Table1[[#This Row],[Footer Text]])</f>
        <v>135</v>
      </c>
      <c r="AC1260" s="2" t="str">
        <f>SUBSTITUTE(MID(Table1[[#This Row],[Footer Text]],Table1[[#This Row],[Approved Date:]],Table1[[#This Row],[Column1]]-Table1[[#This Row],[Approved Date:]]),"-","/")</f>
        <v>2022/01/25</v>
      </c>
      <c r="AD1260" s="3">
        <f>IFERROR(IFERROR(DATEVALUE(Table1[[#This Row],[Column2]]),DATE(MID(Table1[[#This Row],[Column2]],FIND(20,Table1[[#This Row],[Column2]],1),4),MID(Table1[[#This Row],[Column2]],FIND("/",Table1[[#This Row],[Column2]],1)+1,2),1)),"Check")</f>
        <v>44586</v>
      </c>
      <c r="AE1260" s="3">
        <f ca="1">IFERROR(TODAY()-Table1[[#This Row],[Column3]],"")</f>
        <v>1629</v>
      </c>
      <c r="AF1260" s="3" t="str">
        <f>VLOOKUP(Table1[[#This Row],[Location of the Job]],Table2[],3,FALSE)</f>
        <v xml:space="preserve">CTIO </v>
      </c>
    </row>
    <row r="1261" spans="1:32" x14ac:dyDescent="0.25">
      <c r="A1261" s="2" t="s">
        <v>14946</v>
      </c>
      <c r="B1261" s="2" t="s">
        <v>27</v>
      </c>
      <c r="C1261" s="2" t="s">
        <v>14947</v>
      </c>
      <c r="D1261" s="2" t="s">
        <v>14948</v>
      </c>
      <c r="E1261" s="2" t="s">
        <v>3836</v>
      </c>
      <c r="F1261" s="2" t="s">
        <v>4611</v>
      </c>
      <c r="G1261" s="2">
        <v>0</v>
      </c>
      <c r="H1261" s="2"/>
      <c r="I1261" s="2" t="s">
        <v>14949</v>
      </c>
      <c r="J1261" s="2" t="s">
        <v>14950</v>
      </c>
      <c r="K1261" s="2" t="s">
        <v>14951</v>
      </c>
      <c r="L1261" s="2" t="s">
        <v>4615</v>
      </c>
      <c r="M1261" s="2" t="s">
        <v>36</v>
      </c>
      <c r="N1261" s="2" t="s">
        <v>4616</v>
      </c>
      <c r="O1261" s="2" t="s">
        <v>14952</v>
      </c>
      <c r="P1261" s="2" t="s">
        <v>14953</v>
      </c>
      <c r="Q1261" s="2" t="s">
        <v>9462</v>
      </c>
      <c r="R1261" s="2" t="s">
        <v>469</v>
      </c>
      <c r="S1261" s="2" t="s">
        <v>14954</v>
      </c>
      <c r="T1261" s="2" t="s">
        <v>43</v>
      </c>
      <c r="U1261" s="2" t="s">
        <v>44</v>
      </c>
      <c r="V1261" s="2"/>
      <c r="W1261" s="2"/>
      <c r="X1261" s="2"/>
      <c r="Y1261" s="2"/>
      <c r="Z1261" s="2" t="s">
        <v>14955</v>
      </c>
      <c r="AA1261" s="2">
        <f>FIND("Approved Date:",Table1[[#This Row],[Footer Text]],1)+15</f>
        <v>135</v>
      </c>
      <c r="AB1261" s="2">
        <f>LEN(Table1[[#This Row],[Footer Text]])</f>
        <v>144</v>
      </c>
      <c r="AC1261" s="2" t="str">
        <f>SUBSTITUTE(MID(Table1[[#This Row],[Footer Text]],Table1[[#This Row],[Approved Date:]],Table1[[#This Row],[Column1]]-Table1[[#This Row],[Approved Date:]]),"-","/")</f>
        <v>5/15/2024</v>
      </c>
      <c r="AD1261" s="3">
        <f>IFERROR(IFERROR(DATEVALUE(Table1[[#This Row],[Column2]]),DATE(MID(Table1[[#This Row],[Column2]],FIND(20,Table1[[#This Row],[Column2]],1),4),MID(Table1[[#This Row],[Column2]],FIND("/",Table1[[#This Row],[Column2]],1)+1,2),1)),"Check")</f>
        <v>45427</v>
      </c>
      <c r="AE1261" s="3">
        <f ca="1">IFERROR(TODAY()-Table1[[#This Row],[Column3]],"")</f>
        <v>788</v>
      </c>
      <c r="AF1261" s="3" t="str">
        <f>VLOOKUP(Table1[[#This Row],[Location of the Job]],Table2[],3,FALSE)</f>
        <v xml:space="preserve">CTIO </v>
      </c>
    </row>
    <row r="1262" spans="1:32" x14ac:dyDescent="0.25">
      <c r="A1262" s="2" t="s">
        <v>14956</v>
      </c>
      <c r="B1262" s="2" t="s">
        <v>27</v>
      </c>
      <c r="C1262" s="2" t="s">
        <v>14957</v>
      </c>
      <c r="D1262" s="2" t="s">
        <v>4611</v>
      </c>
      <c r="E1262" s="2" t="s">
        <v>3836</v>
      </c>
      <c r="F1262" s="2" t="s">
        <v>14921</v>
      </c>
      <c r="G1262" s="2">
        <v>3</v>
      </c>
      <c r="H1262" s="2">
        <v>3</v>
      </c>
      <c r="I1262" s="2" t="s">
        <v>14958</v>
      </c>
      <c r="J1262" s="2" t="s">
        <v>14959</v>
      </c>
      <c r="K1262" s="2" t="s">
        <v>14960</v>
      </c>
      <c r="L1262" s="2" t="s">
        <v>14961</v>
      </c>
      <c r="M1262" s="2" t="s">
        <v>36</v>
      </c>
      <c r="N1262" s="2" t="s">
        <v>14962</v>
      </c>
      <c r="O1262" s="2" t="s">
        <v>14963</v>
      </c>
      <c r="P1262" s="2" t="s">
        <v>14964</v>
      </c>
      <c r="Q1262" s="2" t="s">
        <v>58</v>
      </c>
      <c r="R1262" s="2" t="s">
        <v>14965</v>
      </c>
      <c r="S1262" s="2" t="s">
        <v>4632</v>
      </c>
      <c r="T1262" s="2" t="s">
        <v>43</v>
      </c>
      <c r="U1262" s="2" t="s">
        <v>44</v>
      </c>
      <c r="V1262" s="2"/>
      <c r="W1262" s="2"/>
      <c r="X1262" s="2"/>
      <c r="Y1262" s="2"/>
      <c r="Z1262" s="2" t="s">
        <v>14966</v>
      </c>
      <c r="AA1262" s="2">
        <f>FIND("Approved Date:",Table1[[#This Row],[Footer Text]],1)+15</f>
        <v>134</v>
      </c>
      <c r="AB1262" s="2">
        <f>LEN(Table1[[#This Row],[Footer Text]])</f>
        <v>144</v>
      </c>
      <c r="AC1262" s="2" t="str">
        <f>SUBSTITUTE(MID(Table1[[#This Row],[Footer Text]],Table1[[#This Row],[Approved Date:]],Table1[[#This Row],[Column1]]-Table1[[#This Row],[Approved Date:]]),"-","/")</f>
        <v>2023/06/26</v>
      </c>
      <c r="AD1262" s="3">
        <f>IFERROR(IFERROR(DATEVALUE(Table1[[#This Row],[Column2]]),DATE(MID(Table1[[#This Row],[Column2]],FIND(20,Table1[[#This Row],[Column2]],1),4),MID(Table1[[#This Row],[Column2]],FIND("/",Table1[[#This Row],[Column2]],1)+1,2),1)),"Check")</f>
        <v>45103</v>
      </c>
      <c r="AE1262" s="3">
        <f ca="1">IFERROR(TODAY()-Table1[[#This Row],[Column3]],"")</f>
        <v>1112</v>
      </c>
      <c r="AF1262" s="3" t="str">
        <f>VLOOKUP(Table1[[#This Row],[Location of the Job]],Table2[],3,FALSE)</f>
        <v xml:space="preserve">CTIO </v>
      </c>
    </row>
    <row r="1263" spans="1:32" x14ac:dyDescent="0.25">
      <c r="A1263" s="2" t="s">
        <v>14967</v>
      </c>
      <c r="B1263" s="2" t="s">
        <v>27</v>
      </c>
      <c r="C1263" s="2" t="s">
        <v>14968</v>
      </c>
      <c r="D1263" s="2" t="s">
        <v>14969</v>
      </c>
      <c r="E1263" s="2" t="s">
        <v>4624</v>
      </c>
      <c r="F1263" s="2" t="s">
        <v>14970</v>
      </c>
      <c r="G1263" s="2">
        <v>0</v>
      </c>
      <c r="H1263" s="2">
        <v>3</v>
      </c>
      <c r="I1263" s="2" t="s">
        <v>14971</v>
      </c>
      <c r="J1263" s="2" t="s">
        <v>14972</v>
      </c>
      <c r="K1263" s="2" t="s">
        <v>14973</v>
      </c>
      <c r="L1263" s="2" t="s">
        <v>14974</v>
      </c>
      <c r="M1263" s="2" t="s">
        <v>36</v>
      </c>
      <c r="N1263" s="2" t="s">
        <v>4629</v>
      </c>
      <c r="O1263" s="2" t="s">
        <v>14975</v>
      </c>
      <c r="P1263" s="2"/>
      <c r="Q1263" s="2" t="s">
        <v>1104</v>
      </c>
      <c r="R1263" s="2" t="s">
        <v>14976</v>
      </c>
      <c r="S1263" s="2" t="s">
        <v>4632</v>
      </c>
      <c r="T1263" s="2" t="s">
        <v>43</v>
      </c>
      <c r="U1263" s="2" t="s">
        <v>44</v>
      </c>
      <c r="V1263" s="2"/>
      <c r="W1263" s="2"/>
      <c r="X1263" s="2"/>
      <c r="Y1263" s="2"/>
      <c r="Z1263" s="2" t="s">
        <v>14977</v>
      </c>
      <c r="AA1263" s="2">
        <f>FIND("Approved Date:",Table1[[#This Row],[Footer Text]],1)+15</f>
        <v>125</v>
      </c>
      <c r="AB1263" s="2">
        <f>LEN(Table1[[#This Row],[Footer Text]])</f>
        <v>135</v>
      </c>
      <c r="AC1263" s="2" t="str">
        <f>SUBSTITUTE(MID(Table1[[#This Row],[Footer Text]],Table1[[#This Row],[Approved Date:]],Table1[[#This Row],[Column1]]-Table1[[#This Row],[Approved Date:]]),"-","/")</f>
        <v>2021/11/22</v>
      </c>
      <c r="AD1263" s="3">
        <f>IFERROR(IFERROR(DATEVALUE(Table1[[#This Row],[Column2]]),DATE(MID(Table1[[#This Row],[Column2]],FIND(20,Table1[[#This Row],[Column2]],1),4),MID(Table1[[#This Row],[Column2]],FIND("/",Table1[[#This Row],[Column2]],1)+1,2),1)),"Check")</f>
        <v>44522</v>
      </c>
      <c r="AE1263" s="3">
        <f ca="1">IFERROR(TODAY()-Table1[[#This Row],[Column3]],"")</f>
        <v>1693</v>
      </c>
      <c r="AF1263" s="3" t="str">
        <f>VLOOKUP(Table1[[#This Row],[Location of the Job]],Table2[],3,FALSE)</f>
        <v xml:space="preserve">CTIO </v>
      </c>
    </row>
    <row r="1264" spans="1:32" x14ac:dyDescent="0.25">
      <c r="A1264" s="2" t="s">
        <v>14978</v>
      </c>
      <c r="B1264" s="2" t="s">
        <v>125</v>
      </c>
      <c r="C1264" s="2"/>
      <c r="D1264" s="2" t="s">
        <v>14979</v>
      </c>
      <c r="E1264" s="2" t="s">
        <v>1675</v>
      </c>
      <c r="F1264" s="2" t="s">
        <v>14980</v>
      </c>
      <c r="G1264" s="2"/>
      <c r="H1264" s="2"/>
      <c r="I1264" s="2"/>
      <c r="J1264" s="2"/>
      <c r="K1264" s="2"/>
      <c r="L1264" s="2"/>
      <c r="M1264" s="2"/>
      <c r="N1264" s="2" t="s">
        <v>14981</v>
      </c>
      <c r="O1264" s="2"/>
      <c r="P1264" s="2" t="s">
        <v>4618</v>
      </c>
      <c r="Q1264" s="2" t="s">
        <v>426</v>
      </c>
      <c r="R1264" s="2"/>
      <c r="S1264" s="2"/>
      <c r="T1264" s="2"/>
      <c r="U1264" s="2"/>
      <c r="V1264" s="2"/>
      <c r="W1264" s="2"/>
      <c r="X1264" s="2"/>
      <c r="Y1264" s="2"/>
      <c r="Z1264" s="2" t="s">
        <v>14982</v>
      </c>
      <c r="AA1264" s="2" t="e">
        <f>FIND("Approved Date:",Table1[[#This Row],[Footer Text]],1)+15</f>
        <v>#VALUE!</v>
      </c>
      <c r="AB1264" s="2">
        <f>LEN(Table1[[#This Row],[Footer Text]])</f>
        <v>0</v>
      </c>
      <c r="AC1264" s="2" t="e">
        <f>SUBSTITUTE(MID(Table1[[#This Row],[Footer Text]],Table1[[#This Row],[Approved Date:]],Table1[[#This Row],[Column1]]-Table1[[#This Row],[Approved Date:]]),"-","/")</f>
        <v>#VALUE!</v>
      </c>
      <c r="AD1264" s="3" t="str">
        <f>IFERROR(IFERROR(DATEVALUE(Table1[[#This Row],[Column2]]),DATE(MID(Table1[[#This Row],[Column2]],FIND(20,Table1[[#This Row],[Column2]],1),4),MID(Table1[[#This Row],[Column2]],FIND("/",Table1[[#This Row],[Column2]],1)+1,2),1)),"Check")</f>
        <v>Check</v>
      </c>
      <c r="AE1264" s="3" t="str">
        <f ca="1">IFERROR(TODAY()-Table1[[#This Row],[Column3]],"")</f>
        <v/>
      </c>
      <c r="AF1264" s="3" t="str">
        <f>VLOOKUP(Table1[[#This Row],[Location of the Job]],Table2[],3,FALSE)</f>
        <v xml:space="preserve">CTIO </v>
      </c>
    </row>
    <row r="1265" spans="1:32" x14ac:dyDescent="0.25">
      <c r="A1265" s="2" t="s">
        <v>14983</v>
      </c>
      <c r="B1265" s="2" t="s">
        <v>7507</v>
      </c>
      <c r="C1265" s="2" t="s">
        <v>243</v>
      </c>
      <c r="D1265" s="2" t="s">
        <v>14984</v>
      </c>
      <c r="E1265" s="2" t="s">
        <v>7509</v>
      </c>
      <c r="F1265" s="2" t="s">
        <v>9330</v>
      </c>
      <c r="G1265" s="2">
        <v>0</v>
      </c>
      <c r="H1265" s="2" t="s">
        <v>1948</v>
      </c>
      <c r="I1265" s="2" t="s">
        <v>9331</v>
      </c>
      <c r="J1265" s="2" t="s">
        <v>14985</v>
      </c>
      <c r="K1265" s="2"/>
      <c r="L1265" s="2"/>
      <c r="M1265" s="2" t="s">
        <v>101</v>
      </c>
      <c r="N1265" s="2" t="s">
        <v>9333</v>
      </c>
      <c r="O1265" s="2" t="s">
        <v>14986</v>
      </c>
      <c r="P1265" s="2"/>
      <c r="Q1265" s="2"/>
      <c r="R1265" s="2"/>
      <c r="S1265" s="2" t="s">
        <v>7514</v>
      </c>
      <c r="T1265" s="2" t="s">
        <v>14987</v>
      </c>
      <c r="U1265" s="2" t="s">
        <v>44</v>
      </c>
      <c r="V1265" s="2"/>
      <c r="W1265" s="2"/>
      <c r="X1265" s="2"/>
      <c r="Y1265" s="2"/>
      <c r="Z1265" s="2" t="s">
        <v>14988</v>
      </c>
      <c r="AA1265" s="2">
        <f>FIND("Approved Date:",Table1[[#This Row],[Footer Text]],1)+15</f>
        <v>72</v>
      </c>
      <c r="AB1265" s="2">
        <f>LEN(Table1[[#This Row],[Footer Text]])</f>
        <v>71</v>
      </c>
      <c r="AC1265" s="2" t="e">
        <f>SUBSTITUTE(MID(Table1[[#This Row],[Footer Text]],Table1[[#This Row],[Approved Date:]],Table1[[#This Row],[Column1]]-Table1[[#This Row],[Approved Date:]]),"-","/")</f>
        <v>#VALUE!</v>
      </c>
      <c r="AD1265" s="3" t="str">
        <f>IFERROR(IFERROR(DATEVALUE(Table1[[#This Row],[Column2]]),DATE(MID(Table1[[#This Row],[Column2]],FIND(20,Table1[[#This Row],[Column2]],1),4),MID(Table1[[#This Row],[Column2]],FIND("/",Table1[[#This Row],[Column2]],1)+1,2),1)),"Check")</f>
        <v>Check</v>
      </c>
      <c r="AE1265" s="3" t="str">
        <f ca="1">IFERROR(TODAY()-Table1[[#This Row],[Column3]],"")</f>
        <v/>
      </c>
      <c r="AF1265" s="3" t="str">
        <f>VLOOKUP(Table1[[#This Row],[Location of the Job]],Table2[],3,FALSE)</f>
        <v>LABs</v>
      </c>
    </row>
    <row r="1266" spans="1:32" x14ac:dyDescent="0.25">
      <c r="A1266" s="2" t="s">
        <v>14989</v>
      </c>
      <c r="B1266" s="2" t="s">
        <v>7507</v>
      </c>
      <c r="C1266" s="2" t="s">
        <v>243</v>
      </c>
      <c r="D1266" s="2" t="s">
        <v>14990</v>
      </c>
      <c r="E1266" s="2" t="s">
        <v>7509</v>
      </c>
      <c r="F1266" s="2" t="s">
        <v>14991</v>
      </c>
      <c r="G1266" s="2">
        <v>0</v>
      </c>
      <c r="H1266" s="2"/>
      <c r="I1266" s="2" t="s">
        <v>14992</v>
      </c>
      <c r="J1266" s="2" t="s">
        <v>14993</v>
      </c>
      <c r="K1266" s="2"/>
      <c r="L1266" s="2" t="s">
        <v>14994</v>
      </c>
      <c r="M1266" s="2" t="s">
        <v>101</v>
      </c>
      <c r="N1266" s="2" t="s">
        <v>9341</v>
      </c>
      <c r="O1266" s="2" t="s">
        <v>14995</v>
      </c>
      <c r="P1266" s="2"/>
      <c r="Q1266" s="2"/>
      <c r="R1266" s="2"/>
      <c r="S1266" s="2" t="s">
        <v>7514</v>
      </c>
      <c r="T1266" s="2" t="s">
        <v>14996</v>
      </c>
      <c r="U1266" s="2" t="s">
        <v>44</v>
      </c>
      <c r="V1266" s="2"/>
      <c r="W1266" s="2"/>
      <c r="X1266" s="2"/>
      <c r="Y1266" s="2"/>
      <c r="Z1266" s="2" t="s">
        <v>14997</v>
      </c>
      <c r="AA1266" s="2">
        <f>FIND("Approved Date:",Table1[[#This Row],[Footer Text]],1)+15</f>
        <v>72</v>
      </c>
      <c r="AB1266" s="2">
        <f>LEN(Table1[[#This Row],[Footer Text]])</f>
        <v>71</v>
      </c>
      <c r="AC1266" s="2" t="e">
        <f>SUBSTITUTE(MID(Table1[[#This Row],[Footer Text]],Table1[[#This Row],[Approved Date:]],Table1[[#This Row],[Column1]]-Table1[[#This Row],[Approved Date:]]),"-","/")</f>
        <v>#VALUE!</v>
      </c>
      <c r="AD1266" s="3" t="str">
        <f>IFERROR(IFERROR(DATEVALUE(Table1[[#This Row],[Column2]]),DATE(MID(Table1[[#This Row],[Column2]],FIND(20,Table1[[#This Row],[Column2]],1),4),MID(Table1[[#This Row],[Column2]],FIND("/",Table1[[#This Row],[Column2]],1)+1,2),1)),"Check")</f>
        <v>Check</v>
      </c>
      <c r="AE1266" s="3" t="str">
        <f ca="1">IFERROR(TODAY()-Table1[[#This Row],[Column3]],"")</f>
        <v/>
      </c>
      <c r="AF1266" s="3" t="str">
        <f>VLOOKUP(Table1[[#This Row],[Location of the Job]],Table2[],3,FALSE)</f>
        <v>LABs</v>
      </c>
    </row>
    <row r="1267" spans="1:32" x14ac:dyDescent="0.25">
      <c r="A1267" s="2" t="s">
        <v>14998</v>
      </c>
      <c r="B1267" s="2" t="s">
        <v>7507</v>
      </c>
      <c r="C1267" s="2" t="s">
        <v>243</v>
      </c>
      <c r="D1267" s="2" t="s">
        <v>14999</v>
      </c>
      <c r="E1267" s="2" t="s">
        <v>7509</v>
      </c>
      <c r="F1267" s="2" t="s">
        <v>9330</v>
      </c>
      <c r="G1267" s="2">
        <v>0</v>
      </c>
      <c r="H1267" s="2"/>
      <c r="I1267" s="2" t="s">
        <v>9339</v>
      </c>
      <c r="J1267" s="2" t="s">
        <v>15000</v>
      </c>
      <c r="K1267" s="2"/>
      <c r="L1267" s="2"/>
      <c r="M1267" s="2" t="s">
        <v>101</v>
      </c>
      <c r="N1267" s="2" t="s">
        <v>9341</v>
      </c>
      <c r="O1267" s="2" t="s">
        <v>15001</v>
      </c>
      <c r="P1267" s="2"/>
      <c r="Q1267" s="2"/>
      <c r="R1267" s="2"/>
      <c r="S1267" s="2" t="s">
        <v>7514</v>
      </c>
      <c r="T1267" s="2" t="s">
        <v>15002</v>
      </c>
      <c r="U1267" s="2" t="s">
        <v>44</v>
      </c>
      <c r="V1267" s="2"/>
      <c r="W1267" s="2"/>
      <c r="X1267" s="2"/>
      <c r="Y1267" s="2"/>
      <c r="Z1267" s="2" t="s">
        <v>15003</v>
      </c>
      <c r="AA1267" s="2">
        <f>FIND("Approved Date:",Table1[[#This Row],[Footer Text]],1)+15</f>
        <v>72</v>
      </c>
      <c r="AB1267" s="2">
        <f>LEN(Table1[[#This Row],[Footer Text]])</f>
        <v>71</v>
      </c>
      <c r="AC1267" s="2" t="e">
        <f>SUBSTITUTE(MID(Table1[[#This Row],[Footer Text]],Table1[[#This Row],[Approved Date:]],Table1[[#This Row],[Column1]]-Table1[[#This Row],[Approved Date:]]),"-","/")</f>
        <v>#VALUE!</v>
      </c>
      <c r="AD1267" s="3" t="str">
        <f>IFERROR(IFERROR(DATEVALUE(Table1[[#This Row],[Column2]]),DATE(MID(Table1[[#This Row],[Column2]],FIND(20,Table1[[#This Row],[Column2]],1),4),MID(Table1[[#This Row],[Column2]],FIND("/",Table1[[#This Row],[Column2]],1)+1,2),1)),"Check")</f>
        <v>Check</v>
      </c>
      <c r="AE1267" s="3" t="str">
        <f ca="1">IFERROR(TODAY()-Table1[[#This Row],[Column3]],"")</f>
        <v/>
      </c>
      <c r="AF1267" s="3" t="str">
        <f>VLOOKUP(Table1[[#This Row],[Location of the Job]],Table2[],3,FALSE)</f>
        <v>LABs</v>
      </c>
    </row>
    <row r="1268" spans="1:32" x14ac:dyDescent="0.25">
      <c r="A1268" s="2" t="s">
        <v>15004</v>
      </c>
      <c r="B1268" s="2" t="s">
        <v>7507</v>
      </c>
      <c r="C1268" s="2" t="s">
        <v>243</v>
      </c>
      <c r="D1268" s="2" t="s">
        <v>15005</v>
      </c>
      <c r="E1268" s="2" t="s">
        <v>7509</v>
      </c>
      <c r="F1268" s="2" t="s">
        <v>9330</v>
      </c>
      <c r="G1268" s="2">
        <v>0</v>
      </c>
      <c r="H1268" s="2" t="s">
        <v>1948</v>
      </c>
      <c r="I1268" s="2" t="s">
        <v>15006</v>
      </c>
      <c r="J1268" s="2" t="s">
        <v>15007</v>
      </c>
      <c r="K1268" s="2"/>
      <c r="L1268" s="2"/>
      <c r="M1268" s="2" t="s">
        <v>101</v>
      </c>
      <c r="N1268" s="2" t="s">
        <v>9341</v>
      </c>
      <c r="O1268" s="2" t="s">
        <v>15008</v>
      </c>
      <c r="P1268" s="2"/>
      <c r="Q1268" s="2"/>
      <c r="R1268" s="2"/>
      <c r="S1268" s="2" t="s">
        <v>7514</v>
      </c>
      <c r="T1268" s="2" t="s">
        <v>15009</v>
      </c>
      <c r="U1268" s="2" t="s">
        <v>44</v>
      </c>
      <c r="V1268" s="2"/>
      <c r="W1268" s="2"/>
      <c r="X1268" s="2"/>
      <c r="Y1268" s="2"/>
      <c r="Z1268" s="2" t="s">
        <v>15010</v>
      </c>
      <c r="AA1268" s="2">
        <f>FIND("Approved Date:",Table1[[#This Row],[Footer Text]],1)+15</f>
        <v>72</v>
      </c>
      <c r="AB1268" s="2">
        <f>LEN(Table1[[#This Row],[Footer Text]])</f>
        <v>71</v>
      </c>
      <c r="AC1268" s="2" t="e">
        <f>SUBSTITUTE(MID(Table1[[#This Row],[Footer Text]],Table1[[#This Row],[Approved Date:]],Table1[[#This Row],[Column1]]-Table1[[#This Row],[Approved Date:]]),"-","/")</f>
        <v>#VALUE!</v>
      </c>
      <c r="AD1268" s="3" t="str">
        <f>IFERROR(IFERROR(DATEVALUE(Table1[[#This Row],[Column2]]),DATE(MID(Table1[[#This Row],[Column2]],FIND(20,Table1[[#This Row],[Column2]],1),4),MID(Table1[[#This Row],[Column2]],FIND("/",Table1[[#This Row],[Column2]],1)+1,2),1)),"Check")</f>
        <v>Check</v>
      </c>
      <c r="AE1268" s="3" t="str">
        <f ca="1">IFERROR(TODAY()-Table1[[#This Row],[Column3]],"")</f>
        <v/>
      </c>
      <c r="AF1268" s="3" t="str">
        <f>VLOOKUP(Table1[[#This Row],[Location of the Job]],Table2[],3,FALSE)</f>
        <v>LABs</v>
      </c>
    </row>
    <row r="1269" spans="1:32" x14ac:dyDescent="0.25">
      <c r="A1269" s="2" t="s">
        <v>15011</v>
      </c>
      <c r="B1269" s="2" t="s">
        <v>27</v>
      </c>
      <c r="C1269" s="2" t="s">
        <v>15012</v>
      </c>
      <c r="D1269" s="2" t="s">
        <v>15013</v>
      </c>
      <c r="E1269" s="2" t="s">
        <v>5269</v>
      </c>
      <c r="F1269" s="2" t="s">
        <v>4584</v>
      </c>
      <c r="G1269" s="2">
        <v>5</v>
      </c>
      <c r="H1269" s="2" t="s">
        <v>179</v>
      </c>
      <c r="I1269" s="2" t="s">
        <v>15014</v>
      </c>
      <c r="J1269" s="2" t="s">
        <v>15015</v>
      </c>
      <c r="K1269" s="2" t="s">
        <v>15016</v>
      </c>
      <c r="L1269" s="2" t="s">
        <v>15017</v>
      </c>
      <c r="M1269" s="2" t="s">
        <v>101</v>
      </c>
      <c r="N1269" s="2" t="s">
        <v>5310</v>
      </c>
      <c r="O1269" s="2" t="s">
        <v>15018</v>
      </c>
      <c r="P1269" s="2"/>
      <c r="Q1269" s="2" t="s">
        <v>732</v>
      </c>
      <c r="R1269" s="2" t="s">
        <v>5313</v>
      </c>
      <c r="S1269" s="2" t="s">
        <v>5314</v>
      </c>
      <c r="T1269" s="2" t="s">
        <v>5315</v>
      </c>
      <c r="U1269" s="2" t="s">
        <v>44</v>
      </c>
      <c r="V1269" s="2"/>
      <c r="W1269" s="2"/>
      <c r="X1269" s="2"/>
      <c r="Y1269" s="2"/>
      <c r="Z1269" s="2" t="s">
        <v>15019</v>
      </c>
      <c r="AA1269" s="2">
        <f>FIND("Approved Date:",Table1[[#This Row],[Footer Text]],1)+15</f>
        <v>122</v>
      </c>
      <c r="AB1269" s="2">
        <f>LEN(Table1[[#This Row],[Footer Text]])</f>
        <v>131</v>
      </c>
      <c r="AC1269" s="2" t="str">
        <f>SUBSTITUTE(MID(Table1[[#This Row],[Footer Text]],Table1[[#This Row],[Approved Date:]],Table1[[#This Row],[Column1]]-Table1[[#This Row],[Approved Date:]]),"-","/")</f>
        <v>2/23/2019</v>
      </c>
      <c r="AD1269" s="3">
        <f>IFERROR(IFERROR(DATEVALUE(Table1[[#This Row],[Column2]]),DATE(MID(Table1[[#This Row],[Column2]],FIND(20,Table1[[#This Row],[Column2]],1),4),MID(Table1[[#This Row],[Column2]],FIND("/",Table1[[#This Row],[Column2]],1)+1,2),1)),"Check")</f>
        <v>43519</v>
      </c>
      <c r="AE1269" s="3">
        <f ca="1">IFERROR(TODAY()-Table1[[#This Row],[Column3]],"")</f>
        <v>2696</v>
      </c>
      <c r="AF1269" s="3" t="str">
        <f>VLOOKUP(Table1[[#This Row],[Location of the Job]],Table2[],3,FALSE)</f>
        <v>EB</v>
      </c>
    </row>
    <row r="1270" spans="1:32" x14ac:dyDescent="0.25">
      <c r="A1270" s="2" t="s">
        <v>15020</v>
      </c>
      <c r="B1270" s="2" t="s">
        <v>27</v>
      </c>
      <c r="C1270" s="2" t="s">
        <v>15021</v>
      </c>
      <c r="D1270" s="2" t="s">
        <v>8396</v>
      </c>
      <c r="E1270" s="2" t="s">
        <v>2033</v>
      </c>
      <c r="F1270" s="2" t="s">
        <v>15022</v>
      </c>
      <c r="G1270" s="2">
        <v>2</v>
      </c>
      <c r="H1270" s="2" t="s">
        <v>15023</v>
      </c>
      <c r="I1270" s="2" t="s">
        <v>15024</v>
      </c>
      <c r="J1270" s="2" t="s">
        <v>15025</v>
      </c>
      <c r="K1270" s="2" t="s">
        <v>15026</v>
      </c>
      <c r="L1270" s="2" t="s">
        <v>15027</v>
      </c>
      <c r="M1270" s="2" t="s">
        <v>15028</v>
      </c>
      <c r="N1270" s="2" t="s">
        <v>15029</v>
      </c>
      <c r="O1270" s="2" t="s">
        <v>15030</v>
      </c>
      <c r="P1270" s="2"/>
      <c r="Q1270" s="2" t="s">
        <v>58</v>
      </c>
      <c r="R1270" s="2" t="s">
        <v>15031</v>
      </c>
      <c r="S1270" s="2" t="s">
        <v>15032</v>
      </c>
      <c r="T1270" s="2" t="s">
        <v>10384</v>
      </c>
      <c r="U1270" s="2" t="s">
        <v>44</v>
      </c>
      <c r="V1270" s="2"/>
      <c r="W1270" s="2"/>
      <c r="X1270" s="2"/>
      <c r="Y1270" s="2"/>
      <c r="Z1270" s="2" t="s">
        <v>15033</v>
      </c>
      <c r="AA1270" s="2">
        <f>FIND("Approved Date:",Table1[[#This Row],[Footer Text]],1)+15</f>
        <v>122</v>
      </c>
      <c r="AB1270" s="2">
        <f>LEN(Table1[[#This Row],[Footer Text]])</f>
        <v>132</v>
      </c>
      <c r="AC1270" s="2" t="str">
        <f>SUBSTITUTE(MID(Table1[[#This Row],[Footer Text]],Table1[[#This Row],[Approved Date:]],Table1[[#This Row],[Column1]]-Table1[[#This Row],[Approved Date:]]),"-","/")</f>
        <v>31/09/2014</v>
      </c>
      <c r="AD1270" s="3">
        <f>IFERROR(IFERROR(DATEVALUE(Table1[[#This Row],[Column2]]),DATE(MID(Table1[[#This Row],[Column2]],FIND(20,Table1[[#This Row],[Column2]],1),4),MID(Table1[[#This Row],[Column2]],FIND("/",Table1[[#This Row],[Column2]],1)+1,2),1)),"Check")</f>
        <v>41883</v>
      </c>
      <c r="AE1270" s="3">
        <f ca="1">IFERROR(TODAY()-Table1[[#This Row],[Column3]],"")</f>
        <v>4332</v>
      </c>
      <c r="AF1270" s="3" t="str">
        <f>VLOOKUP(Table1[[#This Row],[Location of the Job]],Table2[],3,FALSE)</f>
        <v>NWG</v>
      </c>
    </row>
    <row r="1271" spans="1:32" x14ac:dyDescent="0.25">
      <c r="A1271" s="2" t="s">
        <v>15034</v>
      </c>
      <c r="B1271" s="2" t="s">
        <v>27</v>
      </c>
      <c r="C1271" s="2" t="s">
        <v>15035</v>
      </c>
      <c r="D1271" s="2" t="s">
        <v>8568</v>
      </c>
      <c r="E1271" s="2" t="s">
        <v>15036</v>
      </c>
      <c r="F1271" s="2" t="s">
        <v>15037</v>
      </c>
      <c r="G1271" s="2">
        <v>2</v>
      </c>
      <c r="H1271" s="2" t="s">
        <v>179</v>
      </c>
      <c r="I1271" s="2" t="s">
        <v>15038</v>
      </c>
      <c r="J1271" s="2" t="s">
        <v>8519</v>
      </c>
      <c r="K1271" s="2" t="s">
        <v>15039</v>
      </c>
      <c r="L1271" s="2" t="s">
        <v>8521</v>
      </c>
      <c r="M1271" s="2" t="s">
        <v>15040</v>
      </c>
      <c r="N1271" s="2" t="s">
        <v>15041</v>
      </c>
      <c r="O1271" s="2" t="s">
        <v>15042</v>
      </c>
      <c r="P1271" s="2" t="s">
        <v>8524</v>
      </c>
      <c r="Q1271" s="2" t="s">
        <v>58</v>
      </c>
      <c r="R1271" s="2" t="s">
        <v>8525</v>
      </c>
      <c r="S1271" s="2" t="s">
        <v>1997</v>
      </c>
      <c r="T1271" s="2" t="s">
        <v>8526</v>
      </c>
      <c r="U1271" s="2" t="s">
        <v>44</v>
      </c>
      <c r="V1271" s="2"/>
      <c r="W1271" s="2"/>
      <c r="X1271" s="2"/>
      <c r="Y1271" s="2"/>
      <c r="Z1271" s="2" t="s">
        <v>15043</v>
      </c>
      <c r="AA1271" s="2">
        <f>FIND("Approved Date:",Table1[[#This Row],[Footer Text]],1)+15</f>
        <v>128</v>
      </c>
      <c r="AB1271" s="2">
        <f>LEN(Table1[[#This Row],[Footer Text]])</f>
        <v>138</v>
      </c>
      <c r="AC1271" s="2" t="str">
        <f>SUBSTITUTE(MID(Table1[[#This Row],[Footer Text]],Table1[[#This Row],[Approved Date:]],Table1[[#This Row],[Column1]]-Table1[[#This Row],[Approved Date:]]),"-","/")</f>
        <v>2023/07/10</v>
      </c>
      <c r="AD1271" s="3">
        <f>IFERROR(IFERROR(DATEVALUE(Table1[[#This Row],[Column2]]),DATE(MID(Table1[[#This Row],[Column2]],FIND(20,Table1[[#This Row],[Column2]],1),4),MID(Table1[[#This Row],[Column2]],FIND("/",Table1[[#This Row],[Column2]],1)+1,2),1)),"Check")</f>
        <v>45117</v>
      </c>
      <c r="AE1271" s="3">
        <f ca="1">IFERROR(TODAY()-Table1[[#This Row],[Column3]],"")</f>
        <v>1098</v>
      </c>
      <c r="AF1271" s="3" t="str">
        <f>VLOOKUP(Table1[[#This Row],[Location of the Job]],Table2[],3,FALSE)</f>
        <v>NWG</v>
      </c>
    </row>
    <row r="1272" spans="1:32" x14ac:dyDescent="0.25">
      <c r="A1272" s="2" t="s">
        <v>15044</v>
      </c>
      <c r="B1272" s="2" t="s">
        <v>27</v>
      </c>
      <c r="C1272" s="2" t="s">
        <v>15045</v>
      </c>
      <c r="D1272" s="2" t="s">
        <v>15046</v>
      </c>
      <c r="E1272" s="2" t="s">
        <v>7281</v>
      </c>
      <c r="F1272" s="2" t="s">
        <v>15047</v>
      </c>
      <c r="G1272" s="2">
        <v>4</v>
      </c>
      <c r="H1272" s="2" t="s">
        <v>179</v>
      </c>
      <c r="I1272" s="2" t="s">
        <v>15048</v>
      </c>
      <c r="J1272" s="2" t="s">
        <v>9573</v>
      </c>
      <c r="K1272" s="2" t="s">
        <v>15049</v>
      </c>
      <c r="L1272" s="2" t="s">
        <v>15050</v>
      </c>
      <c r="M1272" s="2" t="s">
        <v>15051</v>
      </c>
      <c r="N1272" s="2" t="s">
        <v>9644</v>
      </c>
      <c r="O1272" s="2" t="s">
        <v>9578</v>
      </c>
      <c r="P1272" s="2"/>
      <c r="Q1272" s="2" t="s">
        <v>732</v>
      </c>
      <c r="R1272" s="2" t="s">
        <v>9579</v>
      </c>
      <c r="S1272" s="2" t="s">
        <v>9580</v>
      </c>
      <c r="T1272" s="2" t="s">
        <v>9581</v>
      </c>
      <c r="U1272" s="2" t="s">
        <v>44</v>
      </c>
      <c r="V1272" s="2"/>
      <c r="W1272" s="2"/>
      <c r="X1272" s="2"/>
      <c r="Y1272" s="2"/>
      <c r="Z1272" s="2" t="s">
        <v>15052</v>
      </c>
      <c r="AA1272" s="2">
        <f>FIND("Approved Date:",Table1[[#This Row],[Footer Text]],1)+15</f>
        <v>121</v>
      </c>
      <c r="AB1272" s="2">
        <f>LEN(Table1[[#This Row],[Footer Text]])</f>
        <v>130</v>
      </c>
      <c r="AC1272" s="2" t="str">
        <f>SUBSTITUTE(MID(Table1[[#This Row],[Footer Text]],Table1[[#This Row],[Approved Date:]],Table1[[#This Row],[Column1]]-Table1[[#This Row],[Approved Date:]]),"-","/")</f>
        <v>7/18/2018</v>
      </c>
      <c r="AD1272" s="3">
        <f>IFERROR(IFERROR(DATEVALUE(Table1[[#This Row],[Column2]]),DATE(MID(Table1[[#This Row],[Column2]],FIND(20,Table1[[#This Row],[Column2]],1),4),MID(Table1[[#This Row],[Column2]],FIND("/",Table1[[#This Row],[Column2]],1)+1,2),1)),"Check")</f>
        <v>43299</v>
      </c>
      <c r="AE1272" s="3">
        <f ca="1">IFERROR(TODAY()-Table1[[#This Row],[Column3]],"")</f>
        <v>2916</v>
      </c>
      <c r="AF1272" s="3" t="str">
        <f>VLOOKUP(Table1[[#This Row],[Location of the Job]],Table2[],3,FALSE)</f>
        <v>L&amp;R</v>
      </c>
    </row>
    <row r="1273" spans="1:32" x14ac:dyDescent="0.25">
      <c r="A1273" s="2" t="s">
        <v>15053</v>
      </c>
      <c r="B1273" s="2" t="s">
        <v>27</v>
      </c>
      <c r="C1273" s="2" t="s">
        <v>15054</v>
      </c>
      <c r="D1273" s="2" t="s">
        <v>15055</v>
      </c>
      <c r="E1273" s="2" t="s">
        <v>15056</v>
      </c>
      <c r="F1273" s="2" t="s">
        <v>7221</v>
      </c>
      <c r="G1273" s="2">
        <v>2</v>
      </c>
      <c r="H1273" s="2" t="s">
        <v>179</v>
      </c>
      <c r="I1273" s="2" t="s">
        <v>15057</v>
      </c>
      <c r="J1273" s="2" t="s">
        <v>15058</v>
      </c>
      <c r="K1273" s="2" t="s">
        <v>7225</v>
      </c>
      <c r="L1273" s="2" t="s">
        <v>15059</v>
      </c>
      <c r="M1273" s="2" t="s">
        <v>101</v>
      </c>
      <c r="N1273" s="2" t="s">
        <v>15060</v>
      </c>
      <c r="O1273" s="2" t="s">
        <v>15061</v>
      </c>
      <c r="P1273" s="2" t="s">
        <v>15062</v>
      </c>
      <c r="Q1273" s="2" t="s">
        <v>732</v>
      </c>
      <c r="R1273" s="2" t="s">
        <v>15063</v>
      </c>
      <c r="S1273" s="2" t="s">
        <v>15064</v>
      </c>
      <c r="T1273" s="2"/>
      <c r="U1273" s="2" t="s">
        <v>44</v>
      </c>
      <c r="V1273" s="2"/>
      <c r="W1273" s="2"/>
      <c r="X1273" s="2"/>
      <c r="Y1273" s="2"/>
      <c r="Z1273" s="2" t="s">
        <v>15065</v>
      </c>
      <c r="AA1273" s="2">
        <f>FIND("Approved Date:",Table1[[#This Row],[Footer Text]],1)+15</f>
        <v>117</v>
      </c>
      <c r="AB1273" s="2">
        <f>LEN(Table1[[#This Row],[Footer Text]])</f>
        <v>128</v>
      </c>
      <c r="AC1273" s="2" t="str">
        <f>SUBSTITUTE(MID(Table1[[#This Row],[Footer Text]],Table1[[#This Row],[Approved Date:]],Table1[[#This Row],[Column1]]-Table1[[#This Row],[Approved Date:]]),"-","/")</f>
        <v>022/08/2017</v>
      </c>
      <c r="AD1273" s="3">
        <f>IFERROR(IFERROR(DATEVALUE(Table1[[#This Row],[Column2]]),DATE(MID(Table1[[#This Row],[Column2]],FIND(20,Table1[[#This Row],[Column2]],1),4),MID(Table1[[#This Row],[Column2]],FIND("/",Table1[[#This Row],[Column2]],1)+1,2),1)),"Check")</f>
        <v>42948</v>
      </c>
      <c r="AE1273" s="3">
        <f ca="1">IFERROR(TODAY()-Table1[[#This Row],[Column3]],"")</f>
        <v>3267</v>
      </c>
      <c r="AF1273" s="3" t="str">
        <f>VLOOKUP(Table1[[#This Row],[Location of the Job]],Table2[],3,FALSE)</f>
        <v>MKT</v>
      </c>
    </row>
    <row r="1274" spans="1:32" x14ac:dyDescent="0.25">
      <c r="A1274" s="2" t="s">
        <v>15066</v>
      </c>
      <c r="B1274" s="2" t="s">
        <v>27</v>
      </c>
      <c r="C1274" s="2" t="s">
        <v>15067</v>
      </c>
      <c r="D1274" s="2" t="s">
        <v>10515</v>
      </c>
      <c r="E1274" s="2" t="s">
        <v>15068</v>
      </c>
      <c r="F1274" s="2" t="s">
        <v>15069</v>
      </c>
      <c r="G1274" s="2">
        <v>4</v>
      </c>
      <c r="H1274" s="2" t="s">
        <v>179</v>
      </c>
      <c r="I1274" s="2" t="s">
        <v>15070</v>
      </c>
      <c r="J1274" s="2" t="s">
        <v>15071</v>
      </c>
      <c r="K1274" s="2" t="s">
        <v>15072</v>
      </c>
      <c r="L1274" s="2" t="s">
        <v>15073</v>
      </c>
      <c r="M1274" s="2" t="s">
        <v>15074</v>
      </c>
      <c r="N1274" s="2" t="s">
        <v>15075</v>
      </c>
      <c r="O1274" s="2" t="s">
        <v>15076</v>
      </c>
      <c r="P1274" s="2"/>
      <c r="Q1274" s="2" t="s">
        <v>58</v>
      </c>
      <c r="R1274" s="2" t="s">
        <v>15077</v>
      </c>
      <c r="S1274" s="2" t="s">
        <v>15078</v>
      </c>
      <c r="T1274" s="2" t="s">
        <v>15079</v>
      </c>
      <c r="U1274" s="2" t="s">
        <v>44</v>
      </c>
      <c r="V1274" s="2"/>
      <c r="W1274" s="2"/>
      <c r="X1274" s="2"/>
      <c r="Y1274" s="2"/>
      <c r="Z1274" s="2" t="s">
        <v>15080</v>
      </c>
      <c r="AA1274" s="2">
        <f>FIND("Approved Date:",Table1[[#This Row],[Footer Text]],1)+15</f>
        <v>122</v>
      </c>
      <c r="AB1274" s="2">
        <f>LEN(Table1[[#This Row],[Footer Text]])</f>
        <v>133</v>
      </c>
      <c r="AC1274" s="2" t="str">
        <f>SUBSTITUTE(MID(Table1[[#This Row],[Footer Text]],Table1[[#This Row],[Approved Date:]],Table1[[#This Row],[Column1]]-Table1[[#This Row],[Approved Date:]]),"-","/")</f>
        <v>17/01/2016/</v>
      </c>
      <c r="AD1274" s="3">
        <f>IFERROR(IFERROR(DATEVALUE(Table1[[#This Row],[Column2]]),DATE(MID(Table1[[#This Row],[Column2]],FIND(20,Table1[[#This Row],[Column2]],1),4),MID(Table1[[#This Row],[Column2]],FIND("/",Table1[[#This Row],[Column2]],1)+1,2),1)),"Check")</f>
        <v>42370</v>
      </c>
      <c r="AE1274" s="3">
        <f ca="1">IFERROR(TODAY()-Table1[[#This Row],[Column3]],"")</f>
        <v>3845</v>
      </c>
      <c r="AF1274" s="3" t="str">
        <f>VLOOKUP(Table1[[#This Row],[Location of the Job]],Table2[],3,FALSE)</f>
        <v>NWG</v>
      </c>
    </row>
    <row r="1275" spans="1:32" x14ac:dyDescent="0.25">
      <c r="A1275" s="2" t="s">
        <v>15081</v>
      </c>
      <c r="B1275" s="2" t="s">
        <v>7507</v>
      </c>
      <c r="C1275" s="2" t="s">
        <v>243</v>
      </c>
      <c r="D1275" s="2" t="s">
        <v>15082</v>
      </c>
      <c r="E1275" s="2" t="s">
        <v>7509</v>
      </c>
      <c r="F1275" s="2" t="s">
        <v>14991</v>
      </c>
      <c r="G1275" s="2">
        <v>0</v>
      </c>
      <c r="H1275" s="2" t="s">
        <v>1948</v>
      </c>
      <c r="I1275" s="2" t="s">
        <v>15083</v>
      </c>
      <c r="J1275" s="2" t="s">
        <v>15084</v>
      </c>
      <c r="K1275" s="2"/>
      <c r="L1275" s="2" t="s">
        <v>14994</v>
      </c>
      <c r="M1275" s="2" t="s">
        <v>101</v>
      </c>
      <c r="N1275" s="2" t="s">
        <v>9341</v>
      </c>
      <c r="O1275" s="2" t="s">
        <v>15085</v>
      </c>
      <c r="P1275" s="2"/>
      <c r="Q1275" s="2"/>
      <c r="R1275" s="2"/>
      <c r="S1275" s="2" t="s">
        <v>7514</v>
      </c>
      <c r="T1275" s="2" t="s">
        <v>15086</v>
      </c>
      <c r="U1275" s="2" t="s">
        <v>44</v>
      </c>
      <c r="V1275" s="2"/>
      <c r="W1275" s="2"/>
      <c r="X1275" s="2"/>
      <c r="Y1275" s="2"/>
      <c r="Z1275" s="2" t="s">
        <v>15087</v>
      </c>
      <c r="AA1275" s="2">
        <f>FIND("Approved Date:",Table1[[#This Row],[Footer Text]],1)+15</f>
        <v>72</v>
      </c>
      <c r="AB1275" s="2">
        <f>LEN(Table1[[#This Row],[Footer Text]])</f>
        <v>71</v>
      </c>
      <c r="AC1275" s="2" t="e">
        <f>SUBSTITUTE(MID(Table1[[#This Row],[Footer Text]],Table1[[#This Row],[Approved Date:]],Table1[[#This Row],[Column1]]-Table1[[#This Row],[Approved Date:]]),"-","/")</f>
        <v>#VALUE!</v>
      </c>
      <c r="AD1275" s="3" t="str">
        <f>IFERROR(IFERROR(DATEVALUE(Table1[[#This Row],[Column2]]),DATE(MID(Table1[[#This Row],[Column2]],FIND(20,Table1[[#This Row],[Column2]],1),4),MID(Table1[[#This Row],[Column2]],FIND("/",Table1[[#This Row],[Column2]],1)+1,2),1)),"Check")</f>
        <v>Check</v>
      </c>
      <c r="AE1275" s="3" t="str">
        <f ca="1">IFERROR(TODAY()-Table1[[#This Row],[Column3]],"")</f>
        <v/>
      </c>
      <c r="AF1275" s="3" t="str">
        <f>VLOOKUP(Table1[[#This Row],[Location of the Job]],Table2[],3,FALSE)</f>
        <v>LABs</v>
      </c>
    </row>
    <row r="1276" spans="1:32" x14ac:dyDescent="0.25">
      <c r="A1276" s="2" t="s">
        <v>15088</v>
      </c>
      <c r="B1276" s="2" t="s">
        <v>7507</v>
      </c>
      <c r="C1276" s="2" t="s">
        <v>243</v>
      </c>
      <c r="D1276" s="2" t="s">
        <v>15089</v>
      </c>
      <c r="E1276" s="2" t="s">
        <v>7509</v>
      </c>
      <c r="F1276" s="2" t="s">
        <v>9354</v>
      </c>
      <c r="G1276" s="2">
        <v>0</v>
      </c>
      <c r="H1276" s="2"/>
      <c r="I1276" s="2" t="s">
        <v>15090</v>
      </c>
      <c r="J1276" s="2" t="s">
        <v>15091</v>
      </c>
      <c r="K1276" s="2"/>
      <c r="L1276" s="2" t="s">
        <v>15092</v>
      </c>
      <c r="M1276" s="2" t="s">
        <v>101</v>
      </c>
      <c r="N1276" s="2" t="s">
        <v>9358</v>
      </c>
      <c r="O1276" s="2" t="s">
        <v>15093</v>
      </c>
      <c r="P1276" s="2"/>
      <c r="Q1276" s="2"/>
      <c r="R1276" s="2"/>
      <c r="S1276" s="2" t="s">
        <v>7514</v>
      </c>
      <c r="T1276" s="2" t="s">
        <v>15094</v>
      </c>
      <c r="U1276" s="2" t="s">
        <v>44</v>
      </c>
      <c r="V1276" s="2"/>
      <c r="W1276" s="2"/>
      <c r="X1276" s="2"/>
      <c r="Y1276" s="2"/>
      <c r="Z1276" s="2" t="s">
        <v>15095</v>
      </c>
      <c r="AA1276" s="2">
        <f>FIND("Approved Date:",Table1[[#This Row],[Footer Text]],1)+15</f>
        <v>72</v>
      </c>
      <c r="AB1276" s="2">
        <f>LEN(Table1[[#This Row],[Footer Text]])</f>
        <v>71</v>
      </c>
      <c r="AC1276" s="2" t="e">
        <f>SUBSTITUTE(MID(Table1[[#This Row],[Footer Text]],Table1[[#This Row],[Approved Date:]],Table1[[#This Row],[Column1]]-Table1[[#This Row],[Approved Date:]]),"-","/")</f>
        <v>#VALUE!</v>
      </c>
      <c r="AD1276" s="3" t="str">
        <f>IFERROR(IFERROR(DATEVALUE(Table1[[#This Row],[Column2]]),DATE(MID(Table1[[#This Row],[Column2]],FIND(20,Table1[[#This Row],[Column2]],1),4),MID(Table1[[#This Row],[Column2]],FIND("/",Table1[[#This Row],[Column2]],1)+1,2),1)),"Check")</f>
        <v>Check</v>
      </c>
      <c r="AE1276" s="3" t="str">
        <f ca="1">IFERROR(TODAY()-Table1[[#This Row],[Column3]],"")</f>
        <v/>
      </c>
      <c r="AF1276" s="3" t="str">
        <f>VLOOKUP(Table1[[#This Row],[Location of the Job]],Table2[],3,FALSE)</f>
        <v>LABs</v>
      </c>
    </row>
    <row r="1277" spans="1:32" x14ac:dyDescent="0.25">
      <c r="A1277" s="2" t="s">
        <v>15096</v>
      </c>
      <c r="B1277" s="2" t="s">
        <v>7507</v>
      </c>
      <c r="C1277" s="2" t="s">
        <v>243</v>
      </c>
      <c r="D1277" s="2" t="s">
        <v>15097</v>
      </c>
      <c r="E1277" s="2" t="s">
        <v>7509</v>
      </c>
      <c r="F1277" s="2" t="s">
        <v>9330</v>
      </c>
      <c r="G1277" s="2">
        <v>0</v>
      </c>
      <c r="H1277" s="2"/>
      <c r="I1277" s="2" t="s">
        <v>15098</v>
      </c>
      <c r="J1277" s="2" t="s">
        <v>15099</v>
      </c>
      <c r="K1277" s="2"/>
      <c r="L1277" s="2"/>
      <c r="M1277" s="2" t="s">
        <v>101</v>
      </c>
      <c r="N1277" s="2" t="s">
        <v>9333</v>
      </c>
      <c r="O1277" s="2" t="s">
        <v>15100</v>
      </c>
      <c r="P1277" s="2"/>
      <c r="Q1277" s="2"/>
      <c r="R1277" s="2"/>
      <c r="S1277" s="2" t="s">
        <v>7514</v>
      </c>
      <c r="T1277" s="2" t="s">
        <v>15101</v>
      </c>
      <c r="U1277" s="2" t="s">
        <v>44</v>
      </c>
      <c r="V1277" s="2"/>
      <c r="W1277" s="2"/>
      <c r="X1277" s="2"/>
      <c r="Y1277" s="2"/>
      <c r="Z1277" s="2" t="s">
        <v>15102</v>
      </c>
      <c r="AA1277" s="2">
        <f>FIND("Approved Date:",Table1[[#This Row],[Footer Text]],1)+15</f>
        <v>72</v>
      </c>
      <c r="AB1277" s="2">
        <f>LEN(Table1[[#This Row],[Footer Text]])</f>
        <v>71</v>
      </c>
      <c r="AC1277" s="2" t="e">
        <f>SUBSTITUTE(MID(Table1[[#This Row],[Footer Text]],Table1[[#This Row],[Approved Date:]],Table1[[#This Row],[Column1]]-Table1[[#This Row],[Approved Date:]]),"-","/")</f>
        <v>#VALUE!</v>
      </c>
      <c r="AD1277" s="3" t="str">
        <f>IFERROR(IFERROR(DATEVALUE(Table1[[#This Row],[Column2]]),DATE(MID(Table1[[#This Row],[Column2]],FIND(20,Table1[[#This Row],[Column2]],1),4),MID(Table1[[#This Row],[Column2]],FIND("/",Table1[[#This Row],[Column2]],1)+1,2),1)),"Check")</f>
        <v>Check</v>
      </c>
      <c r="AE1277" s="3" t="str">
        <f ca="1">IFERROR(TODAY()-Table1[[#This Row],[Column3]],"")</f>
        <v/>
      </c>
      <c r="AF1277" s="3" t="str">
        <f>VLOOKUP(Table1[[#This Row],[Location of the Job]],Table2[],3,FALSE)</f>
        <v>LABs</v>
      </c>
    </row>
    <row r="1278" spans="1:32" x14ac:dyDescent="0.25">
      <c r="A1278" s="2" t="s">
        <v>15103</v>
      </c>
      <c r="B1278" s="2" t="s">
        <v>27</v>
      </c>
      <c r="C1278" s="2" t="s">
        <v>15104</v>
      </c>
      <c r="D1278" s="2" t="s">
        <v>15105</v>
      </c>
      <c r="E1278" s="2" t="s">
        <v>2616</v>
      </c>
      <c r="F1278" s="2" t="s">
        <v>15106</v>
      </c>
      <c r="G1278" s="2">
        <v>0</v>
      </c>
      <c r="H1278" s="2">
        <v>2</v>
      </c>
      <c r="I1278" s="2" t="s">
        <v>15107</v>
      </c>
      <c r="J1278" s="2" t="s">
        <v>15108</v>
      </c>
      <c r="K1278" s="2" t="s">
        <v>15109</v>
      </c>
      <c r="L1278" s="2" t="s">
        <v>2597</v>
      </c>
      <c r="M1278" s="2" t="s">
        <v>101</v>
      </c>
      <c r="N1278" s="2" t="s">
        <v>2598</v>
      </c>
      <c r="O1278" s="2" t="s">
        <v>2610</v>
      </c>
      <c r="P1278" s="2" t="s">
        <v>2600</v>
      </c>
      <c r="Q1278" s="2" t="s">
        <v>1762</v>
      </c>
      <c r="R1278" s="2" t="s">
        <v>469</v>
      </c>
      <c r="S1278" s="2" t="s">
        <v>15110</v>
      </c>
      <c r="T1278" s="2" t="s">
        <v>678</v>
      </c>
      <c r="U1278" s="2" t="s">
        <v>44</v>
      </c>
      <c r="V1278" s="2"/>
      <c r="W1278" s="2"/>
      <c r="X1278" s="2"/>
      <c r="Y1278" s="2"/>
      <c r="Z1278" s="2" t="s">
        <v>15111</v>
      </c>
      <c r="AA1278" s="2">
        <f>FIND("Approved Date:",Table1[[#This Row],[Footer Text]],1)+15</f>
        <v>139</v>
      </c>
      <c r="AB1278" s="2">
        <f>LEN(Table1[[#This Row],[Footer Text]])</f>
        <v>149</v>
      </c>
      <c r="AC1278" s="2" t="str">
        <f>SUBSTITUTE(MID(Table1[[#This Row],[Footer Text]],Table1[[#This Row],[Approved Date:]],Table1[[#This Row],[Column1]]-Table1[[#This Row],[Approved Date:]]),"-","/")</f>
        <v>2025/11/06</v>
      </c>
      <c r="AD1278" s="3">
        <f>IFERROR(IFERROR(DATEVALUE(Table1[[#This Row],[Column2]]),DATE(MID(Table1[[#This Row],[Column2]],FIND(20,Table1[[#This Row],[Column2]],1),4),MID(Table1[[#This Row],[Column2]],FIND("/",Table1[[#This Row],[Column2]],1)+1,2),1)),"Check")</f>
        <v>45967</v>
      </c>
      <c r="AE1278" s="3">
        <f ca="1">IFERROR(TODAY()-Table1[[#This Row],[Column3]],"")</f>
        <v>248</v>
      </c>
      <c r="AF1278" s="3" t="str">
        <f>VLOOKUP(Table1[[#This Row],[Location of the Job]],Table2[],3,FALSE)</f>
        <v xml:space="preserve">CTIO </v>
      </c>
    </row>
    <row r="1279" spans="1:32" x14ac:dyDescent="0.25">
      <c r="A1279" s="2" t="s">
        <v>15112</v>
      </c>
      <c r="B1279" s="2" t="s">
        <v>27</v>
      </c>
      <c r="C1279" s="2" t="s">
        <v>15104</v>
      </c>
      <c r="D1279" s="2" t="s">
        <v>15106</v>
      </c>
      <c r="E1279" s="2" t="s">
        <v>2616</v>
      </c>
      <c r="F1279" s="2" t="s">
        <v>15113</v>
      </c>
      <c r="G1279" s="2">
        <v>2</v>
      </c>
      <c r="H1279" s="2" t="s">
        <v>341</v>
      </c>
      <c r="I1279" s="2" t="s">
        <v>15114</v>
      </c>
      <c r="J1279" s="2" t="s">
        <v>15108</v>
      </c>
      <c r="K1279" s="2" t="s">
        <v>15115</v>
      </c>
      <c r="L1279" s="2" t="s">
        <v>15116</v>
      </c>
      <c r="M1279" s="2" t="s">
        <v>101</v>
      </c>
      <c r="N1279" s="2" t="s">
        <v>2598</v>
      </c>
      <c r="O1279" s="2" t="s">
        <v>2610</v>
      </c>
      <c r="P1279" s="2" t="s">
        <v>2600</v>
      </c>
      <c r="Q1279" s="2" t="s">
        <v>1762</v>
      </c>
      <c r="R1279" s="2" t="s">
        <v>469</v>
      </c>
      <c r="S1279" s="2" t="s">
        <v>15117</v>
      </c>
      <c r="T1279" s="2" t="s">
        <v>678</v>
      </c>
      <c r="U1279" s="2" t="s">
        <v>44</v>
      </c>
      <c r="V1279" s="2"/>
      <c r="W1279" s="2"/>
      <c r="X1279" s="2"/>
      <c r="Y1279" s="2"/>
      <c r="Z1279" s="2" t="s">
        <v>15118</v>
      </c>
      <c r="AA1279" s="2">
        <f>FIND("Approved Date:",Table1[[#This Row],[Footer Text]],1)+15</f>
        <v>139</v>
      </c>
      <c r="AB1279" s="2">
        <f>LEN(Table1[[#This Row],[Footer Text]])</f>
        <v>149</v>
      </c>
      <c r="AC1279" s="2" t="str">
        <f>SUBSTITUTE(MID(Table1[[#This Row],[Footer Text]],Table1[[#This Row],[Approved Date:]],Table1[[#This Row],[Column1]]-Table1[[#This Row],[Approved Date:]]),"-","/")</f>
        <v>2025/11/06</v>
      </c>
      <c r="AD1279" s="3">
        <f>IFERROR(IFERROR(DATEVALUE(Table1[[#This Row],[Column2]]),DATE(MID(Table1[[#This Row],[Column2]],FIND(20,Table1[[#This Row],[Column2]],1),4),MID(Table1[[#This Row],[Column2]],FIND("/",Table1[[#This Row],[Column2]],1)+1,2),1)),"Check")</f>
        <v>45967</v>
      </c>
      <c r="AE1279" s="3">
        <f ca="1">IFERROR(TODAY()-Table1[[#This Row],[Column3]],"")</f>
        <v>248</v>
      </c>
      <c r="AF1279" s="3" t="str">
        <f>VLOOKUP(Table1[[#This Row],[Location of the Job]],Table2[],3,FALSE)</f>
        <v xml:space="preserve">CTIO </v>
      </c>
    </row>
    <row r="1280" spans="1:32" x14ac:dyDescent="0.25">
      <c r="A1280" s="2" t="s">
        <v>15119</v>
      </c>
      <c r="B1280" s="2" t="s">
        <v>27</v>
      </c>
      <c r="C1280" s="2" t="s">
        <v>15120</v>
      </c>
      <c r="D1280" s="2" t="s">
        <v>15121</v>
      </c>
      <c r="E1280" s="2" t="s">
        <v>7307</v>
      </c>
      <c r="F1280" s="2" t="s">
        <v>15122</v>
      </c>
      <c r="G1280" s="2">
        <v>4</v>
      </c>
      <c r="H1280" s="2">
        <v>3</v>
      </c>
      <c r="I1280" s="2" t="s">
        <v>15123</v>
      </c>
      <c r="J1280" s="2" t="s">
        <v>15124</v>
      </c>
      <c r="K1280" s="2" t="s">
        <v>15125</v>
      </c>
      <c r="L1280" s="2" t="s">
        <v>15126</v>
      </c>
      <c r="M1280" s="2" t="s">
        <v>15127</v>
      </c>
      <c r="N1280" s="2" t="s">
        <v>15128</v>
      </c>
      <c r="O1280" s="2" t="s">
        <v>15129</v>
      </c>
      <c r="P1280" s="2"/>
      <c r="Q1280" s="2" t="s">
        <v>200</v>
      </c>
      <c r="R1280" s="2" t="s">
        <v>15130</v>
      </c>
      <c r="S1280" s="2" t="s">
        <v>825</v>
      </c>
      <c r="T1280" s="2"/>
      <c r="U1280" s="2" t="s">
        <v>44</v>
      </c>
      <c r="V1280" s="2"/>
      <c r="W1280" s="2"/>
      <c r="X1280" s="2"/>
      <c r="Y1280" s="2"/>
      <c r="Z1280" s="2" t="s">
        <v>15131</v>
      </c>
      <c r="AA1280" s="2">
        <f>FIND("Approved Date:",Table1[[#This Row],[Footer Text]],1)+15</f>
        <v>79</v>
      </c>
      <c r="AB1280" s="2">
        <f>LEN(Table1[[#This Row],[Footer Text]])</f>
        <v>78</v>
      </c>
      <c r="AC1280" s="2" t="e">
        <f>SUBSTITUTE(MID(Table1[[#This Row],[Footer Text]],Table1[[#This Row],[Approved Date:]],Table1[[#This Row],[Column1]]-Table1[[#This Row],[Approved Date:]]),"-","/")</f>
        <v>#VALUE!</v>
      </c>
      <c r="AD1280" s="3" t="str">
        <f>IFERROR(IFERROR(DATEVALUE(Table1[[#This Row],[Column2]]),DATE(MID(Table1[[#This Row],[Column2]],FIND(20,Table1[[#This Row],[Column2]],1),4),MID(Table1[[#This Row],[Column2]],FIND("/",Table1[[#This Row],[Column2]],1)+1,2),1)),"Check")</f>
        <v>Check</v>
      </c>
      <c r="AE1280" s="3" t="str">
        <f ca="1">IFERROR(TODAY()-Table1[[#This Row],[Column3]],"")</f>
        <v/>
      </c>
      <c r="AF1280" s="3" t="str">
        <f>VLOOKUP(Table1[[#This Row],[Location of the Job]],Table2[],3,FALSE)</f>
        <v>CPG</v>
      </c>
    </row>
    <row r="1281" spans="1:32" x14ac:dyDescent="0.25">
      <c r="A1281" s="2" t="s">
        <v>15132</v>
      </c>
      <c r="B1281" s="2" t="s">
        <v>125</v>
      </c>
      <c r="C1281" s="2" t="s">
        <v>15133</v>
      </c>
      <c r="D1281" s="2" t="s">
        <v>14262</v>
      </c>
      <c r="E1281" s="2" t="s">
        <v>15134</v>
      </c>
      <c r="F1281" s="2" t="s">
        <v>14264</v>
      </c>
      <c r="G1281" s="2">
        <v>0</v>
      </c>
      <c r="H1281" s="2">
        <v>2</v>
      </c>
      <c r="I1281" s="2" t="s">
        <v>15135</v>
      </c>
      <c r="J1281" s="2" t="s">
        <v>15136</v>
      </c>
      <c r="K1281" s="2" t="s">
        <v>15137</v>
      </c>
      <c r="L1281" s="2" t="s">
        <v>15138</v>
      </c>
      <c r="M1281" s="2" t="s">
        <v>15139</v>
      </c>
      <c r="N1281" s="2" t="s">
        <v>835</v>
      </c>
      <c r="O1281" s="2" t="s">
        <v>15140</v>
      </c>
      <c r="P1281" s="2" t="s">
        <v>15141</v>
      </c>
      <c r="Q1281" s="2" t="s">
        <v>15142</v>
      </c>
      <c r="R1281" s="2" t="s">
        <v>15143</v>
      </c>
      <c r="S1281" s="2" t="s">
        <v>15144</v>
      </c>
      <c r="T1281" s="2" t="s">
        <v>15145</v>
      </c>
      <c r="U1281" s="2"/>
      <c r="V1281" s="2"/>
      <c r="W1281" s="2"/>
      <c r="X1281" s="2"/>
      <c r="Y1281" s="2"/>
      <c r="Z1281" s="2" t="s">
        <v>15146</v>
      </c>
      <c r="AA1281" s="2">
        <f>FIND("Approved Date:",Table1[[#This Row],[Footer Text]],1)+15</f>
        <v>121</v>
      </c>
      <c r="AB1281" s="2">
        <f>LEN(Table1[[#This Row],[Footer Text]])</f>
        <v>131</v>
      </c>
      <c r="AC1281" s="2" t="str">
        <f>SUBSTITUTE(MID(Table1[[#This Row],[Footer Text]],Table1[[#This Row],[Approved Date:]],Table1[[#This Row],[Column1]]-Table1[[#This Row],[Approved Date:]]),"-","/")</f>
        <v>2024/08/04</v>
      </c>
      <c r="AD1281" s="3">
        <f>IFERROR(IFERROR(DATEVALUE(Table1[[#This Row],[Column2]]),DATE(MID(Table1[[#This Row],[Column2]],FIND(20,Table1[[#This Row],[Column2]],1),4),MID(Table1[[#This Row],[Column2]],FIND("/",Table1[[#This Row],[Column2]],1)+1,2),1)),"Check")</f>
        <v>45508</v>
      </c>
      <c r="AE1281" s="3">
        <f ca="1">IFERROR(TODAY()-Table1[[#This Row],[Column3]],"")</f>
        <v>707</v>
      </c>
      <c r="AF1281" s="3" t="str">
        <f>VLOOKUP(Table1[[#This Row],[Location of the Job]],Table2[],3,FALSE)</f>
        <v>CPG</v>
      </c>
    </row>
    <row r="1282" spans="1:32" x14ac:dyDescent="0.25">
      <c r="A1282" s="2" t="s">
        <v>15147</v>
      </c>
      <c r="B1282" s="2" t="s">
        <v>27</v>
      </c>
      <c r="C1282" s="2" t="s">
        <v>15148</v>
      </c>
      <c r="D1282" s="2" t="s">
        <v>14264</v>
      </c>
      <c r="E1282" s="2" t="s">
        <v>15134</v>
      </c>
      <c r="F1282" s="2" t="s">
        <v>15149</v>
      </c>
      <c r="G1282" s="2" t="s">
        <v>15150</v>
      </c>
      <c r="H1282" s="2" t="s">
        <v>341</v>
      </c>
      <c r="I1282" s="2" t="s">
        <v>15151</v>
      </c>
      <c r="J1282" s="2" t="s">
        <v>15152</v>
      </c>
      <c r="K1282" s="2" t="s">
        <v>15153</v>
      </c>
      <c r="L1282" s="2" t="s">
        <v>15154</v>
      </c>
      <c r="M1282" s="2" t="s">
        <v>15155</v>
      </c>
      <c r="N1282" s="2" t="s">
        <v>835</v>
      </c>
      <c r="O1282" s="2" t="s">
        <v>15156</v>
      </c>
      <c r="P1282" s="2" t="s">
        <v>15157</v>
      </c>
      <c r="Q1282" s="2" t="s">
        <v>15158</v>
      </c>
      <c r="R1282" s="2" t="s">
        <v>390</v>
      </c>
      <c r="S1282" s="2" t="s">
        <v>441</v>
      </c>
      <c r="T1282" s="2" t="s">
        <v>15145</v>
      </c>
      <c r="U1282" s="2" t="s">
        <v>15159</v>
      </c>
      <c r="V1282" s="2"/>
      <c r="W1282" s="2"/>
      <c r="X1282" s="2"/>
      <c r="Y1282" s="2"/>
      <c r="Z1282" s="2" t="s">
        <v>15160</v>
      </c>
      <c r="AA1282" s="2">
        <f>FIND("Approved Date:",Table1[[#This Row],[Footer Text]],1)+15</f>
        <v>123</v>
      </c>
      <c r="AB1282" s="2">
        <f>LEN(Table1[[#This Row],[Footer Text]])</f>
        <v>133</v>
      </c>
      <c r="AC1282" s="2" t="str">
        <f>SUBSTITUTE(MID(Table1[[#This Row],[Footer Text]],Table1[[#This Row],[Approved Date:]],Table1[[#This Row],[Column1]]-Table1[[#This Row],[Approved Date:]]),"-","/")</f>
        <v>2022/09/18</v>
      </c>
      <c r="AD1282" s="3">
        <f>IFERROR(IFERROR(DATEVALUE(Table1[[#This Row],[Column2]]),DATE(MID(Table1[[#This Row],[Column2]],FIND(20,Table1[[#This Row],[Column2]],1),4),MID(Table1[[#This Row],[Column2]],FIND("/",Table1[[#This Row],[Column2]],1)+1,2),1)),"Check")</f>
        <v>44822</v>
      </c>
      <c r="AE1282" s="3">
        <f ca="1">IFERROR(TODAY()-Table1[[#This Row],[Column3]],"")</f>
        <v>1393</v>
      </c>
      <c r="AF1282" s="3" t="str">
        <f>VLOOKUP(Table1[[#This Row],[Location of the Job]],Table2[],3,FALSE)</f>
        <v>CPG</v>
      </c>
    </row>
    <row r="1283" spans="1:32" x14ac:dyDescent="0.25">
      <c r="A1283" s="2" t="s">
        <v>15161</v>
      </c>
      <c r="B1283" s="2" t="s">
        <v>125</v>
      </c>
      <c r="C1283" s="2" t="s">
        <v>15162</v>
      </c>
      <c r="D1283" s="2" t="s">
        <v>15163</v>
      </c>
      <c r="E1283" s="2" t="s">
        <v>258</v>
      </c>
      <c r="F1283" s="2" t="s">
        <v>15149</v>
      </c>
      <c r="G1283" s="2">
        <v>0</v>
      </c>
      <c r="H1283" s="2">
        <v>2</v>
      </c>
      <c r="I1283" s="2" t="s">
        <v>15164</v>
      </c>
      <c r="J1283" s="2" t="s">
        <v>15165</v>
      </c>
      <c r="K1283" s="2" t="s">
        <v>15166</v>
      </c>
      <c r="L1283" s="2" t="s">
        <v>263</v>
      </c>
      <c r="M1283" s="2" t="s">
        <v>101</v>
      </c>
      <c r="N1283" s="2" t="s">
        <v>264</v>
      </c>
      <c r="O1283" s="2" t="s">
        <v>6242</v>
      </c>
      <c r="P1283" s="2" t="s">
        <v>15167</v>
      </c>
      <c r="Q1283" s="2" t="s">
        <v>1462</v>
      </c>
      <c r="R1283" s="2" t="s">
        <v>268</v>
      </c>
      <c r="S1283" s="2" t="s">
        <v>269</v>
      </c>
      <c r="T1283" s="2" t="s">
        <v>43</v>
      </c>
      <c r="U1283" s="2"/>
      <c r="V1283" s="2"/>
      <c r="W1283" s="2"/>
      <c r="X1283" s="2"/>
      <c r="Y1283" s="2"/>
      <c r="Z1283" s="2" t="s">
        <v>15168</v>
      </c>
      <c r="AA1283" s="2">
        <f>FIND("Approved Date:",Table1[[#This Row],[Footer Text]],1)+15</f>
        <v>107</v>
      </c>
      <c r="AB1283" s="2">
        <f>LEN(Table1[[#This Row],[Footer Text]])</f>
        <v>117</v>
      </c>
      <c r="AC1283" s="2" t="str">
        <f>SUBSTITUTE(MID(Table1[[#This Row],[Footer Text]],Table1[[#This Row],[Approved Date:]],Table1[[#This Row],[Column1]]-Table1[[#This Row],[Approved Date:]]),"-","/")</f>
        <v>03/06/2024</v>
      </c>
      <c r="AD1283" s="3">
        <f>IFERROR(IFERROR(DATEVALUE(Table1[[#This Row],[Column2]]),DATE(MID(Table1[[#This Row],[Column2]],FIND(20,Table1[[#This Row],[Column2]],1),4),MID(Table1[[#This Row],[Column2]],FIND("/",Table1[[#This Row],[Column2]],1)+1,2),1)),"Check")</f>
        <v>45357</v>
      </c>
      <c r="AE1283" s="3">
        <f ca="1">IFERROR(TODAY()-Table1[[#This Row],[Column3]],"")</f>
        <v>858</v>
      </c>
      <c r="AF1283" s="3" t="str">
        <f>VLOOKUP(Table1[[#This Row],[Location of the Job]],Table2[],3,FALSE)</f>
        <v>CPG</v>
      </c>
    </row>
    <row r="1284" spans="1:32" x14ac:dyDescent="0.25">
      <c r="A1284" s="2" t="s">
        <v>15169</v>
      </c>
      <c r="B1284" s="2" t="s">
        <v>27</v>
      </c>
      <c r="C1284" s="2" t="s">
        <v>15170</v>
      </c>
      <c r="D1284" s="2" t="s">
        <v>15171</v>
      </c>
      <c r="E1284" s="2" t="s">
        <v>177</v>
      </c>
      <c r="F1284" s="2" t="s">
        <v>178</v>
      </c>
      <c r="G1284" s="2">
        <v>6</v>
      </c>
      <c r="H1284" s="2" t="s">
        <v>179</v>
      </c>
      <c r="I1284" s="2" t="s">
        <v>15172</v>
      </c>
      <c r="J1284" s="2" t="s">
        <v>15173</v>
      </c>
      <c r="K1284" s="2" t="s">
        <v>15174</v>
      </c>
      <c r="L1284" s="2" t="s">
        <v>15175</v>
      </c>
      <c r="M1284" s="2" t="s">
        <v>101</v>
      </c>
      <c r="N1284" s="2" t="s">
        <v>15176</v>
      </c>
      <c r="O1284" s="2" t="s">
        <v>15177</v>
      </c>
      <c r="P1284" s="2" t="s">
        <v>15178</v>
      </c>
      <c r="Q1284" s="2" t="s">
        <v>58</v>
      </c>
      <c r="R1284" s="2" t="s">
        <v>15179</v>
      </c>
      <c r="S1284" s="2" t="s">
        <v>15180</v>
      </c>
      <c r="T1284" s="2" t="s">
        <v>152</v>
      </c>
      <c r="U1284" s="2" t="s">
        <v>44</v>
      </c>
      <c r="V1284" s="2"/>
      <c r="W1284" s="2"/>
      <c r="X1284" s="2"/>
      <c r="Y1284" s="2"/>
      <c r="Z1284" s="2" t="s">
        <v>15181</v>
      </c>
      <c r="AA1284" s="2">
        <f>FIND("Approved Date:",Table1[[#This Row],[Footer Text]],1)+15</f>
        <v>122</v>
      </c>
      <c r="AB1284" s="2">
        <f>LEN(Table1[[#This Row],[Footer Text]])</f>
        <v>132</v>
      </c>
      <c r="AC1284" s="2" t="str">
        <f>SUBSTITUTE(MID(Table1[[#This Row],[Footer Text]],Table1[[#This Row],[Approved Date:]],Table1[[#This Row],[Column1]]-Table1[[#This Row],[Approved Date:]]),"-","/")</f>
        <v>2015/03/14</v>
      </c>
      <c r="AD1284" s="3">
        <f>IFERROR(IFERROR(DATEVALUE(Table1[[#This Row],[Column2]]),DATE(MID(Table1[[#This Row],[Column2]],FIND(20,Table1[[#This Row],[Column2]],1),4),MID(Table1[[#This Row],[Column2]],FIND("/",Table1[[#This Row],[Column2]],1)+1,2),1)),"Check")</f>
        <v>42077</v>
      </c>
      <c r="AE1284" s="3">
        <f ca="1">IFERROR(TODAY()-Table1[[#This Row],[Column3]],"")</f>
        <v>4138</v>
      </c>
      <c r="AF1284" s="3" t="str">
        <f>VLOOKUP(Table1[[#This Row],[Location of the Job]],Table2[],3,FALSE)</f>
        <v>NWG</v>
      </c>
    </row>
    <row r="1285" spans="1:32" x14ac:dyDescent="0.25">
      <c r="A1285" s="2" t="s">
        <v>15182</v>
      </c>
      <c r="B1285" s="2" t="s">
        <v>125</v>
      </c>
      <c r="C1285" s="2" t="s">
        <v>15183</v>
      </c>
      <c r="D1285" s="2" t="s">
        <v>15184</v>
      </c>
      <c r="E1285" s="2" t="s">
        <v>15185</v>
      </c>
      <c r="F1285" s="2" t="s">
        <v>15186</v>
      </c>
      <c r="G1285" s="2">
        <v>0</v>
      </c>
      <c r="H1285" s="2">
        <v>2</v>
      </c>
      <c r="I1285" s="2" t="s">
        <v>15187</v>
      </c>
      <c r="J1285" s="2" t="s">
        <v>15188</v>
      </c>
      <c r="K1285" s="2" t="s">
        <v>15189</v>
      </c>
      <c r="L1285" s="2" t="s">
        <v>15190</v>
      </c>
      <c r="M1285" s="2" t="s">
        <v>15191</v>
      </c>
      <c r="N1285" s="2" t="s">
        <v>15192</v>
      </c>
      <c r="O1285" s="2" t="s">
        <v>15193</v>
      </c>
      <c r="P1285" s="2" t="s">
        <v>15194</v>
      </c>
      <c r="Q1285" s="2" t="s">
        <v>763</v>
      </c>
      <c r="R1285" s="2" t="s">
        <v>390</v>
      </c>
      <c r="S1285" s="2" t="s">
        <v>764</v>
      </c>
      <c r="T1285" s="2" t="s">
        <v>43</v>
      </c>
      <c r="U1285" s="2" t="s">
        <v>44</v>
      </c>
      <c r="V1285" s="2"/>
      <c r="W1285" s="2"/>
      <c r="X1285" s="2"/>
      <c r="Y1285" s="2"/>
      <c r="Z1285" s="2" t="s">
        <v>15195</v>
      </c>
      <c r="AA1285" s="2">
        <f>FIND("Approved Date:",Table1[[#This Row],[Footer Text]],1)+15</f>
        <v>122</v>
      </c>
      <c r="AB1285" s="2">
        <f>LEN(Table1[[#This Row],[Footer Text]])</f>
        <v>131</v>
      </c>
      <c r="AC1285" s="2" t="str">
        <f>SUBSTITUTE(MID(Table1[[#This Row],[Footer Text]],Table1[[#This Row],[Approved Date:]],Table1[[#This Row],[Column1]]-Table1[[#This Row],[Approved Date:]]),"-","/")</f>
        <v>8/20/2025</v>
      </c>
      <c r="AD1285" s="3">
        <f>IFERROR(IFERROR(DATEVALUE(Table1[[#This Row],[Column2]]),DATE(MID(Table1[[#This Row],[Column2]],FIND(20,Table1[[#This Row],[Column2]],1),4),MID(Table1[[#This Row],[Column2]],FIND("/",Table1[[#This Row],[Column2]],1)+1,2),1)),"Check")</f>
        <v>45889</v>
      </c>
      <c r="AE1285" s="3">
        <f ca="1">IFERROR(TODAY()-Table1[[#This Row],[Column3]],"")</f>
        <v>326</v>
      </c>
      <c r="AF1285" s="3" t="str">
        <f>VLOOKUP(Table1[[#This Row],[Location of the Job]],Table2[],3,FALSE)</f>
        <v>NWG</v>
      </c>
    </row>
    <row r="1286" spans="1:32" x14ac:dyDescent="0.25">
      <c r="A1286" s="2" t="s">
        <v>15196</v>
      </c>
      <c r="B1286" s="2" t="s">
        <v>125</v>
      </c>
      <c r="C1286" s="2" t="s">
        <v>15197</v>
      </c>
      <c r="D1286" s="2" t="s">
        <v>15198</v>
      </c>
      <c r="E1286" s="2" t="s">
        <v>15199</v>
      </c>
      <c r="F1286" s="2" t="s">
        <v>15186</v>
      </c>
      <c r="G1286" s="2">
        <v>0</v>
      </c>
      <c r="H1286" s="2">
        <v>2</v>
      </c>
      <c r="I1286" s="2" t="s">
        <v>15200</v>
      </c>
      <c r="J1286" s="2" t="s">
        <v>15188</v>
      </c>
      <c r="K1286" s="2" t="s">
        <v>15201</v>
      </c>
      <c r="L1286" s="2" t="s">
        <v>15202</v>
      </c>
      <c r="M1286" s="2" t="s">
        <v>15191</v>
      </c>
      <c r="N1286" s="2" t="s">
        <v>15203</v>
      </c>
      <c r="O1286" s="2" t="s">
        <v>761</v>
      </c>
      <c r="P1286" s="2" t="s">
        <v>15204</v>
      </c>
      <c r="Q1286" s="2" t="s">
        <v>763</v>
      </c>
      <c r="R1286" s="2" t="s">
        <v>15205</v>
      </c>
      <c r="S1286" s="2" t="s">
        <v>15206</v>
      </c>
      <c r="T1286" s="2" t="s">
        <v>15207</v>
      </c>
      <c r="U1286" s="2" t="s">
        <v>44</v>
      </c>
      <c r="V1286" s="2"/>
      <c r="W1286" s="2"/>
      <c r="X1286" s="2"/>
      <c r="Y1286" s="2"/>
      <c r="Z1286" s="2" t="s">
        <v>15208</v>
      </c>
      <c r="AA1286" s="2">
        <f>FIND("Approved Date:",Table1[[#This Row],[Footer Text]],1)+15</f>
        <v>122</v>
      </c>
      <c r="AB1286" s="2">
        <f>LEN(Table1[[#This Row],[Footer Text]])</f>
        <v>132</v>
      </c>
      <c r="AC1286" s="2" t="str">
        <f>SUBSTITUTE(MID(Table1[[#This Row],[Footer Text]],Table1[[#This Row],[Approved Date:]],Table1[[#This Row],[Column1]]-Table1[[#This Row],[Approved Date:]]),"-","/")</f>
        <v>11/12/2024</v>
      </c>
      <c r="AD1286" s="3">
        <f>IFERROR(IFERROR(DATEVALUE(Table1[[#This Row],[Column2]]),DATE(MID(Table1[[#This Row],[Column2]],FIND(20,Table1[[#This Row],[Column2]],1),4),MID(Table1[[#This Row],[Column2]],FIND("/",Table1[[#This Row],[Column2]],1)+1,2),1)),"Check")</f>
        <v>45608</v>
      </c>
      <c r="AE1286" s="3">
        <f ca="1">IFERROR(TODAY()-Table1[[#This Row],[Column3]],"")</f>
        <v>607</v>
      </c>
      <c r="AF1286" s="3" t="str">
        <f>VLOOKUP(Table1[[#This Row],[Location of the Job]],Table2[],3,FALSE)</f>
        <v>NWG</v>
      </c>
    </row>
    <row r="1287" spans="1:32" x14ac:dyDescent="0.25">
      <c r="A1287" s="2" t="s">
        <v>15209</v>
      </c>
      <c r="B1287" s="2" t="s">
        <v>27</v>
      </c>
      <c r="C1287" s="2" t="s">
        <v>15210</v>
      </c>
      <c r="D1287" s="2" t="s">
        <v>15211</v>
      </c>
      <c r="E1287" s="2" t="s">
        <v>2033</v>
      </c>
      <c r="F1287" s="2" t="s">
        <v>15186</v>
      </c>
      <c r="G1287" s="2">
        <v>0</v>
      </c>
      <c r="H1287" s="2">
        <v>2</v>
      </c>
      <c r="I1287" s="2" t="s">
        <v>15212</v>
      </c>
      <c r="J1287" s="2" t="s">
        <v>15213</v>
      </c>
      <c r="K1287" s="2" t="s">
        <v>15214</v>
      </c>
      <c r="L1287" s="2" t="s">
        <v>15202</v>
      </c>
      <c r="M1287" s="2" t="s">
        <v>15215</v>
      </c>
      <c r="N1287" s="2" t="s">
        <v>15216</v>
      </c>
      <c r="O1287" s="2" t="s">
        <v>15217</v>
      </c>
      <c r="P1287" s="2"/>
      <c r="Q1287" s="2" t="s">
        <v>58</v>
      </c>
      <c r="R1287" s="2" t="s">
        <v>15205</v>
      </c>
      <c r="S1287" s="2" t="s">
        <v>15218</v>
      </c>
      <c r="T1287" s="2" t="s">
        <v>15219</v>
      </c>
      <c r="U1287" s="2" t="s">
        <v>44</v>
      </c>
      <c r="V1287" s="2"/>
      <c r="W1287" s="2"/>
      <c r="X1287" s="2"/>
      <c r="Y1287" s="2"/>
      <c r="Z1287" s="2" t="s">
        <v>15220</v>
      </c>
      <c r="AA1287" s="2">
        <f>FIND("Approved Date:",Table1[[#This Row],[Footer Text]],1)+15</f>
        <v>123</v>
      </c>
      <c r="AB1287" s="2">
        <f>LEN(Table1[[#This Row],[Footer Text]])</f>
        <v>131</v>
      </c>
      <c r="AC1287" s="2" t="str">
        <f>SUBSTITUTE(MID(Table1[[#This Row],[Footer Text]],Table1[[#This Row],[Approved Date:]],Table1[[#This Row],[Column1]]-Table1[[#This Row],[Approved Date:]]),"-","/")</f>
        <v>9/7/2019</v>
      </c>
      <c r="AD1287" s="3">
        <f>IFERROR(IFERROR(DATEVALUE(Table1[[#This Row],[Column2]]),DATE(MID(Table1[[#This Row],[Column2]],FIND(20,Table1[[#This Row],[Column2]],1),4),MID(Table1[[#This Row],[Column2]],FIND("/",Table1[[#This Row],[Column2]],1)+1,2),1)),"Check")</f>
        <v>43715</v>
      </c>
      <c r="AE1287" s="3">
        <f ca="1">IFERROR(TODAY()-Table1[[#This Row],[Column3]],"")</f>
        <v>2500</v>
      </c>
      <c r="AF1287" s="3" t="str">
        <f>VLOOKUP(Table1[[#This Row],[Location of the Job]],Table2[],3,FALSE)</f>
        <v>NWG</v>
      </c>
    </row>
    <row r="1288" spans="1:32" x14ac:dyDescent="0.25">
      <c r="A1288" s="2" t="s">
        <v>15221</v>
      </c>
      <c r="B1288" s="2" t="s">
        <v>27</v>
      </c>
      <c r="C1288" s="2" t="s">
        <v>15222</v>
      </c>
      <c r="D1288" s="2" t="s">
        <v>15186</v>
      </c>
      <c r="E1288" s="2" t="s">
        <v>2033</v>
      </c>
      <c r="F1288" s="2" t="s">
        <v>15223</v>
      </c>
      <c r="G1288" s="2">
        <v>3</v>
      </c>
      <c r="H1288" s="2">
        <v>3</v>
      </c>
      <c r="I1288" s="2" t="s">
        <v>15224</v>
      </c>
      <c r="J1288" s="2" t="s">
        <v>15225</v>
      </c>
      <c r="K1288" s="2" t="s">
        <v>15226</v>
      </c>
      <c r="L1288" s="2" t="s">
        <v>15227</v>
      </c>
      <c r="M1288" s="2" t="s">
        <v>36</v>
      </c>
      <c r="N1288" s="2" t="s">
        <v>15228</v>
      </c>
      <c r="O1288" s="2" t="s">
        <v>15229</v>
      </c>
      <c r="P1288" s="2"/>
      <c r="Q1288" s="2" t="s">
        <v>58</v>
      </c>
      <c r="R1288" s="2" t="s">
        <v>15230</v>
      </c>
      <c r="S1288" s="2" t="s">
        <v>485</v>
      </c>
      <c r="T1288" s="2" t="s">
        <v>15231</v>
      </c>
      <c r="U1288" s="2" t="s">
        <v>44</v>
      </c>
      <c r="V1288" s="2"/>
      <c r="W1288" s="2"/>
      <c r="X1288" s="2"/>
      <c r="Y1288" s="2"/>
      <c r="Z1288" s="2" t="s">
        <v>15232</v>
      </c>
      <c r="AA1288" s="2">
        <f>FIND("Approved Date:",Table1[[#This Row],[Footer Text]],1)+15</f>
        <v>117</v>
      </c>
      <c r="AB1288" s="2">
        <f>LEN(Table1[[#This Row],[Footer Text]])</f>
        <v>127</v>
      </c>
      <c r="AC1288" s="2" t="str">
        <f>SUBSTITUTE(MID(Table1[[#This Row],[Footer Text]],Table1[[#This Row],[Approved Date:]],Table1[[#This Row],[Column1]]-Table1[[#This Row],[Approved Date:]]),"-","/")</f>
        <v>09/06/2018</v>
      </c>
      <c r="AD1288" s="3">
        <f>IFERROR(IFERROR(DATEVALUE(Table1[[#This Row],[Column2]]),DATE(MID(Table1[[#This Row],[Column2]],FIND(20,Table1[[#This Row],[Column2]],1),4),MID(Table1[[#This Row],[Column2]],FIND("/",Table1[[#This Row],[Column2]],1)+1,2),1)),"Check")</f>
        <v>43349</v>
      </c>
      <c r="AE1288" s="3">
        <f ca="1">IFERROR(TODAY()-Table1[[#This Row],[Column3]],"")</f>
        <v>2866</v>
      </c>
      <c r="AF1288" s="3" t="str">
        <f>VLOOKUP(Table1[[#This Row],[Location of the Job]],Table2[],3,FALSE)</f>
        <v>NWG</v>
      </c>
    </row>
    <row r="1289" spans="1:32" x14ac:dyDescent="0.25">
      <c r="A1289" s="2" t="s">
        <v>15233</v>
      </c>
      <c r="B1289" s="2" t="s">
        <v>27</v>
      </c>
      <c r="C1289" s="2" t="s">
        <v>15234</v>
      </c>
      <c r="D1289" s="2" t="s">
        <v>3551</v>
      </c>
      <c r="E1289" s="2" t="s">
        <v>1675</v>
      </c>
      <c r="F1289" s="2" t="s">
        <v>14921</v>
      </c>
      <c r="G1289" s="2">
        <v>5</v>
      </c>
      <c r="H1289" s="2">
        <v>3</v>
      </c>
      <c r="I1289" s="2" t="s">
        <v>15235</v>
      </c>
      <c r="J1289" s="2" t="s">
        <v>15236</v>
      </c>
      <c r="K1289" s="2" t="s">
        <v>15237</v>
      </c>
      <c r="L1289" s="2" t="s">
        <v>15238</v>
      </c>
      <c r="M1289" s="2" t="s">
        <v>36</v>
      </c>
      <c r="N1289" s="2" t="s">
        <v>4629</v>
      </c>
      <c r="O1289" s="2" t="s">
        <v>15239</v>
      </c>
      <c r="P1289" s="2" t="s">
        <v>15240</v>
      </c>
      <c r="Q1289" s="2" t="s">
        <v>200</v>
      </c>
      <c r="R1289" s="2" t="s">
        <v>15241</v>
      </c>
      <c r="S1289" s="2" t="s">
        <v>15242</v>
      </c>
      <c r="T1289" s="2" t="s">
        <v>15243</v>
      </c>
      <c r="U1289" s="2" t="s">
        <v>44</v>
      </c>
      <c r="V1289" s="2"/>
      <c r="W1289" s="2"/>
      <c r="X1289" s="2"/>
      <c r="Y1289" s="2"/>
      <c r="Z1289" s="2" t="s">
        <v>15244</v>
      </c>
      <c r="AA1289" s="2">
        <f>FIND("Approved Date:",Table1[[#This Row],[Footer Text]],1)+15</f>
        <v>135</v>
      </c>
      <c r="AB1289" s="2">
        <f>LEN(Table1[[#This Row],[Footer Text]])</f>
        <v>144</v>
      </c>
      <c r="AC1289" s="2" t="str">
        <f>SUBSTITUTE(MID(Table1[[#This Row],[Footer Text]],Table1[[#This Row],[Approved Date:]],Table1[[#This Row],[Column1]]-Table1[[#This Row],[Approved Date:]]),"-","/")</f>
        <v>3/16/2025</v>
      </c>
      <c r="AD1289" s="3">
        <f>IFERROR(IFERROR(DATEVALUE(Table1[[#This Row],[Column2]]),DATE(MID(Table1[[#This Row],[Column2]],FIND(20,Table1[[#This Row],[Column2]],1),4),MID(Table1[[#This Row],[Column2]],FIND("/",Table1[[#This Row],[Column2]],1)+1,2),1)),"Check")</f>
        <v>45732</v>
      </c>
      <c r="AE1289" s="3">
        <f ca="1">IFERROR(TODAY()-Table1[[#This Row],[Column3]],"")</f>
        <v>483</v>
      </c>
      <c r="AF1289" s="3" t="str">
        <f>VLOOKUP(Table1[[#This Row],[Location of the Job]],Table2[],3,FALSE)</f>
        <v xml:space="preserve">CTIO </v>
      </c>
    </row>
    <row r="1290" spans="1:32" x14ac:dyDescent="0.25">
      <c r="A1290" s="2" t="s">
        <v>15245</v>
      </c>
      <c r="B1290" s="2" t="s">
        <v>27</v>
      </c>
      <c r="C1290" s="2" t="s">
        <v>15246</v>
      </c>
      <c r="D1290" s="2" t="s">
        <v>15247</v>
      </c>
      <c r="E1290" s="2" t="s">
        <v>1675</v>
      </c>
      <c r="F1290" s="2" t="s">
        <v>3551</v>
      </c>
      <c r="G1290" s="2" t="s">
        <v>68</v>
      </c>
      <c r="H1290" s="2">
        <v>3</v>
      </c>
      <c r="I1290" s="2" t="s">
        <v>15248</v>
      </c>
      <c r="J1290" s="2" t="s">
        <v>15249</v>
      </c>
      <c r="K1290" s="2" t="s">
        <v>15250</v>
      </c>
      <c r="L1290" s="2" t="s">
        <v>3555</v>
      </c>
      <c r="M1290" s="2" t="s">
        <v>15251</v>
      </c>
      <c r="N1290" s="2" t="s">
        <v>15252</v>
      </c>
      <c r="O1290" s="2" t="s">
        <v>15253</v>
      </c>
      <c r="P1290" s="2" t="s">
        <v>15254</v>
      </c>
      <c r="Q1290" s="2" t="s">
        <v>499</v>
      </c>
      <c r="R1290" s="2" t="s">
        <v>15255</v>
      </c>
      <c r="S1290" s="2" t="s">
        <v>4632</v>
      </c>
      <c r="T1290" s="2"/>
      <c r="U1290" s="2" t="s">
        <v>15256</v>
      </c>
      <c r="V1290" s="2"/>
      <c r="W1290" s="2"/>
      <c r="X1290" s="2"/>
      <c r="Y1290" s="2"/>
      <c r="Z1290" s="2" t="s">
        <v>15257</v>
      </c>
      <c r="AA1290" s="2">
        <f>FIND("Approved Date:",Table1[[#This Row],[Footer Text]],1)+15</f>
        <v>126</v>
      </c>
      <c r="AB1290" s="2">
        <f>LEN(Table1[[#This Row],[Footer Text]])</f>
        <v>136</v>
      </c>
      <c r="AC1290" s="2" t="str">
        <f>SUBSTITUTE(MID(Table1[[#This Row],[Footer Text]],Table1[[#This Row],[Approved Date:]],Table1[[#This Row],[Column1]]-Table1[[#This Row],[Approved Date:]]),"-","/")</f>
        <v>2023/05/01</v>
      </c>
      <c r="AD1290" s="3">
        <f>IFERROR(IFERROR(DATEVALUE(Table1[[#This Row],[Column2]]),DATE(MID(Table1[[#This Row],[Column2]],FIND(20,Table1[[#This Row],[Column2]],1),4),MID(Table1[[#This Row],[Column2]],FIND("/",Table1[[#This Row],[Column2]],1)+1,2),1)),"Check")</f>
        <v>45047</v>
      </c>
      <c r="AE1290" s="3">
        <f ca="1">IFERROR(TODAY()-Table1[[#This Row],[Column3]],"")</f>
        <v>1168</v>
      </c>
      <c r="AF1290" s="3" t="str">
        <f>VLOOKUP(Table1[[#This Row],[Location of the Job]],Table2[],3,FALSE)</f>
        <v xml:space="preserve">CTIO </v>
      </c>
    </row>
    <row r="1291" spans="1:32" x14ac:dyDescent="0.25">
      <c r="A1291" s="2" t="s">
        <v>15258</v>
      </c>
      <c r="B1291" s="2" t="s">
        <v>125</v>
      </c>
      <c r="C1291" s="2" t="s">
        <v>3549</v>
      </c>
      <c r="D1291" s="2" t="s">
        <v>15259</v>
      </c>
      <c r="E1291" s="2" t="s">
        <v>1675</v>
      </c>
      <c r="F1291" s="2" t="s">
        <v>3551</v>
      </c>
      <c r="G1291" s="2" t="s">
        <v>68</v>
      </c>
      <c r="H1291" s="2">
        <v>2</v>
      </c>
      <c r="I1291" s="2" t="s">
        <v>3552</v>
      </c>
      <c r="J1291" s="2" t="s">
        <v>3553</v>
      </c>
      <c r="K1291" s="2" t="s">
        <v>3554</v>
      </c>
      <c r="L1291" s="2" t="s">
        <v>3555</v>
      </c>
      <c r="M1291" s="2" t="s">
        <v>101</v>
      </c>
      <c r="N1291" s="2" t="s">
        <v>3556</v>
      </c>
      <c r="O1291" s="2" t="s">
        <v>3557</v>
      </c>
      <c r="P1291" s="2" t="s">
        <v>3558</v>
      </c>
      <c r="Q1291" s="2" t="s">
        <v>58</v>
      </c>
      <c r="R1291" s="2" t="s">
        <v>469</v>
      </c>
      <c r="S1291" s="2" t="s">
        <v>4619</v>
      </c>
      <c r="T1291" s="2" t="s">
        <v>3561</v>
      </c>
      <c r="U1291" s="2" t="s">
        <v>44</v>
      </c>
      <c r="V1291" s="2"/>
      <c r="W1291" s="2"/>
      <c r="X1291" s="2"/>
      <c r="Y1291" s="2"/>
      <c r="Z1291" s="2" t="s">
        <v>15260</v>
      </c>
      <c r="AA1291" s="2">
        <f>FIND("Approved Date:",Table1[[#This Row],[Footer Text]],1)+15</f>
        <v>125</v>
      </c>
      <c r="AB1291" s="2">
        <f>LEN(Table1[[#This Row],[Footer Text]])</f>
        <v>134</v>
      </c>
      <c r="AC1291" s="2" t="str">
        <f>SUBSTITUTE(MID(Table1[[#This Row],[Footer Text]],Table1[[#This Row],[Approved Date:]],Table1[[#This Row],[Column1]]-Table1[[#This Row],[Approved Date:]]),"-","/")</f>
        <v>3/11/2024</v>
      </c>
      <c r="AD1291" s="3">
        <f>IFERROR(IFERROR(DATEVALUE(Table1[[#This Row],[Column2]]),DATE(MID(Table1[[#This Row],[Column2]],FIND(20,Table1[[#This Row],[Column2]],1),4),MID(Table1[[#This Row],[Column2]],FIND("/",Table1[[#This Row],[Column2]],1)+1,2),1)),"Check")</f>
        <v>45362</v>
      </c>
      <c r="AE1291" s="3">
        <f ca="1">IFERROR(TODAY()-Table1[[#This Row],[Column3]],"")</f>
        <v>853</v>
      </c>
      <c r="AF1291" s="3" t="str">
        <f>VLOOKUP(Table1[[#This Row],[Location of the Job]],Table2[],3,FALSE)</f>
        <v xml:space="preserve">CTIO </v>
      </c>
    </row>
    <row r="1292" spans="1:32" x14ac:dyDescent="0.25">
      <c r="A1292" s="2" t="s">
        <v>15261</v>
      </c>
      <c r="B1292" s="2" t="s">
        <v>27</v>
      </c>
      <c r="C1292" s="2" t="s">
        <v>15262</v>
      </c>
      <c r="D1292" s="2" t="s">
        <v>3550</v>
      </c>
      <c r="E1292" s="2" t="s">
        <v>1675</v>
      </c>
      <c r="F1292" s="2" t="s">
        <v>3551</v>
      </c>
      <c r="G1292" s="2" t="s">
        <v>68</v>
      </c>
      <c r="H1292" s="2">
        <v>2</v>
      </c>
      <c r="I1292" s="2" t="s">
        <v>3552</v>
      </c>
      <c r="J1292" s="2" t="s">
        <v>3553</v>
      </c>
      <c r="K1292" s="2" t="s">
        <v>3554</v>
      </c>
      <c r="L1292" s="2" t="s">
        <v>3555</v>
      </c>
      <c r="M1292" s="2" t="s">
        <v>101</v>
      </c>
      <c r="N1292" s="2" t="s">
        <v>3556</v>
      </c>
      <c r="O1292" s="2" t="s">
        <v>3557</v>
      </c>
      <c r="P1292" s="2" t="s">
        <v>3558</v>
      </c>
      <c r="Q1292" s="2" t="s">
        <v>1762</v>
      </c>
      <c r="R1292" s="2" t="s">
        <v>3559</v>
      </c>
      <c r="S1292" s="2" t="s">
        <v>3560</v>
      </c>
      <c r="T1292" s="2" t="s">
        <v>3561</v>
      </c>
      <c r="U1292" s="2" t="s">
        <v>44</v>
      </c>
      <c r="V1292" s="2"/>
      <c r="W1292" s="2"/>
      <c r="X1292" s="2"/>
      <c r="Y1292" s="2"/>
      <c r="Z1292" s="2" t="s">
        <v>3562</v>
      </c>
      <c r="AA1292" s="2">
        <f>FIND("Approved Date:",Table1[[#This Row],[Footer Text]],1)+15</f>
        <v>126</v>
      </c>
      <c r="AB1292" s="2">
        <f>LEN(Table1[[#This Row],[Footer Text]])</f>
        <v>136</v>
      </c>
      <c r="AC1292" s="2" t="str">
        <f>SUBSTITUTE(MID(Table1[[#This Row],[Footer Text]],Table1[[#This Row],[Approved Date:]],Table1[[#This Row],[Column1]]-Table1[[#This Row],[Approved Date:]]),"-","/")</f>
        <v>2024/03/11</v>
      </c>
      <c r="AD1292" s="3">
        <f>IFERROR(IFERROR(DATEVALUE(Table1[[#This Row],[Column2]]),DATE(MID(Table1[[#This Row],[Column2]],FIND(20,Table1[[#This Row],[Column2]],1),4),MID(Table1[[#This Row],[Column2]],FIND("/",Table1[[#This Row],[Column2]],1)+1,2),1)),"Check")</f>
        <v>45362</v>
      </c>
      <c r="AE1292" s="3">
        <f ca="1">IFERROR(TODAY()-Table1[[#This Row],[Column3]],"")</f>
        <v>853</v>
      </c>
      <c r="AF1292" s="3" t="str">
        <f>VLOOKUP(Table1[[#This Row],[Location of the Job]],Table2[],3,FALSE)</f>
        <v xml:space="preserve">CTIO </v>
      </c>
    </row>
    <row r="1293" spans="1:32" x14ac:dyDescent="0.25">
      <c r="A1293" s="2" t="s">
        <v>15263</v>
      </c>
      <c r="B1293" s="2" t="s">
        <v>27</v>
      </c>
      <c r="C1293" s="2" t="s">
        <v>15264</v>
      </c>
      <c r="D1293" s="2" t="s">
        <v>15265</v>
      </c>
      <c r="E1293" s="2" t="s">
        <v>15266</v>
      </c>
      <c r="F1293" s="2" t="s">
        <v>7454</v>
      </c>
      <c r="G1293" s="2">
        <v>4</v>
      </c>
      <c r="H1293" s="2">
        <v>3</v>
      </c>
      <c r="I1293" s="2" t="s">
        <v>15267</v>
      </c>
      <c r="J1293" s="2" t="s">
        <v>15268</v>
      </c>
      <c r="K1293" s="2" t="s">
        <v>15269</v>
      </c>
      <c r="L1293" s="2" t="s">
        <v>15270</v>
      </c>
      <c r="M1293" s="2" t="s">
        <v>101</v>
      </c>
      <c r="N1293" s="2" t="s">
        <v>15271</v>
      </c>
      <c r="O1293" s="2" t="s">
        <v>15272</v>
      </c>
      <c r="P1293" s="2" t="s">
        <v>15273</v>
      </c>
      <c r="Q1293" s="2" t="s">
        <v>974</v>
      </c>
      <c r="R1293" s="2" t="s">
        <v>15274</v>
      </c>
      <c r="S1293" s="2" t="s">
        <v>15275</v>
      </c>
      <c r="T1293" s="2" t="s">
        <v>15276</v>
      </c>
      <c r="U1293" s="2" t="s">
        <v>44</v>
      </c>
      <c r="V1293" s="2"/>
      <c r="W1293" s="2"/>
      <c r="X1293" s="2"/>
      <c r="Y1293" s="2"/>
      <c r="Z1293" s="2" t="s">
        <v>15277</v>
      </c>
      <c r="AA1293" s="2">
        <f>FIND("Approved Date:",Table1[[#This Row],[Footer Text]],1)+15</f>
        <v>133</v>
      </c>
      <c r="AB1293" s="2">
        <f>LEN(Table1[[#This Row],[Footer Text]])</f>
        <v>143</v>
      </c>
      <c r="AC1293" s="2" t="str">
        <f>SUBSTITUTE(MID(Table1[[#This Row],[Footer Text]],Table1[[#This Row],[Approved Date:]],Table1[[#This Row],[Column1]]-Table1[[#This Row],[Approved Date:]]),"-","/")</f>
        <v>25/12/2022</v>
      </c>
      <c r="AD1293" s="3">
        <f>IFERROR(IFERROR(DATEVALUE(Table1[[#This Row],[Column2]]),DATE(MID(Table1[[#This Row],[Column2]],FIND(20,Table1[[#This Row],[Column2]],1),4),MID(Table1[[#This Row],[Column2]],FIND("/",Table1[[#This Row],[Column2]],1)+1,2),1)),"Check")</f>
        <v>44896</v>
      </c>
      <c r="AE1293" s="3">
        <f ca="1">IFERROR(TODAY()-Table1[[#This Row],[Column3]],"")</f>
        <v>1319</v>
      </c>
      <c r="AF1293" s="3" t="str">
        <f>VLOOKUP(Table1[[#This Row],[Location of the Job]],Table2[],3,FALSE)</f>
        <v xml:space="preserve">CR </v>
      </c>
    </row>
    <row r="1294" spans="1:32" x14ac:dyDescent="0.25">
      <c r="A1294" s="2" t="s">
        <v>15278</v>
      </c>
      <c r="B1294" s="2" t="s">
        <v>27</v>
      </c>
      <c r="C1294" s="2" t="s">
        <v>15279</v>
      </c>
      <c r="D1294" s="2" t="s">
        <v>15280</v>
      </c>
      <c r="E1294" s="2" t="s">
        <v>15266</v>
      </c>
      <c r="F1294" s="2" t="s">
        <v>15281</v>
      </c>
      <c r="G1294" s="2" t="s">
        <v>68</v>
      </c>
      <c r="H1294" s="2">
        <v>0</v>
      </c>
      <c r="I1294" s="2" t="s">
        <v>15282</v>
      </c>
      <c r="J1294" s="2" t="s">
        <v>15283</v>
      </c>
      <c r="K1294" s="2" t="s">
        <v>15284</v>
      </c>
      <c r="L1294" s="2" t="s">
        <v>15285</v>
      </c>
      <c r="M1294" s="2" t="s">
        <v>36</v>
      </c>
      <c r="N1294" s="2" t="s">
        <v>362</v>
      </c>
      <c r="O1294" s="2" t="s">
        <v>15286</v>
      </c>
      <c r="P1294" s="2" t="s">
        <v>15287</v>
      </c>
      <c r="Q1294" s="2" t="s">
        <v>331</v>
      </c>
      <c r="R1294" s="2" t="s">
        <v>15288</v>
      </c>
      <c r="S1294" s="2" t="s">
        <v>15289</v>
      </c>
      <c r="T1294" s="2" t="s">
        <v>15290</v>
      </c>
      <c r="U1294" s="2" t="s">
        <v>44</v>
      </c>
      <c r="V1294" s="2"/>
      <c r="W1294" s="2"/>
      <c r="X1294" s="2"/>
      <c r="Y1294" s="2"/>
      <c r="Z1294" s="2" t="s">
        <v>15291</v>
      </c>
      <c r="AA1294" s="2">
        <f>FIND("Approved Date:",Table1[[#This Row],[Footer Text]],1)+15</f>
        <v>128</v>
      </c>
      <c r="AB1294" s="2">
        <f>LEN(Table1[[#This Row],[Footer Text]])</f>
        <v>136</v>
      </c>
      <c r="AC1294" s="2" t="str">
        <f>SUBSTITUTE(MID(Table1[[#This Row],[Footer Text]],Table1[[#This Row],[Approved Date:]],Table1[[#This Row],[Column1]]-Table1[[#This Row],[Approved Date:]]),"-","/")</f>
        <v>7/3/2023</v>
      </c>
      <c r="AD1294" s="3">
        <f>IFERROR(IFERROR(DATEVALUE(Table1[[#This Row],[Column2]]),DATE(MID(Table1[[#This Row],[Column2]],FIND(20,Table1[[#This Row],[Column2]],1),4),MID(Table1[[#This Row],[Column2]],FIND("/",Table1[[#This Row],[Column2]],1)+1,2),1)),"Check")</f>
        <v>45110</v>
      </c>
      <c r="AE1294" s="3">
        <f ca="1">IFERROR(TODAY()-Table1[[#This Row],[Column3]],"")</f>
        <v>1105</v>
      </c>
      <c r="AF1294" s="3" t="str">
        <f>VLOOKUP(Table1[[#This Row],[Location of the Job]],Table2[],3,FALSE)</f>
        <v xml:space="preserve">CR </v>
      </c>
    </row>
    <row r="1295" spans="1:32" x14ac:dyDescent="0.25">
      <c r="A1295" s="2" t="s">
        <v>15292</v>
      </c>
      <c r="B1295" s="2" t="s">
        <v>27</v>
      </c>
      <c r="C1295" s="2" t="s">
        <v>15293</v>
      </c>
      <c r="D1295" s="2" t="s">
        <v>15294</v>
      </c>
      <c r="E1295" s="2" t="s">
        <v>15266</v>
      </c>
      <c r="F1295" s="2" t="s">
        <v>15295</v>
      </c>
      <c r="G1295" s="2" t="s">
        <v>68</v>
      </c>
      <c r="H1295" s="2">
        <v>1</v>
      </c>
      <c r="I1295" s="2" t="s">
        <v>15282</v>
      </c>
      <c r="J1295" s="2" t="s">
        <v>15283</v>
      </c>
      <c r="K1295" s="2" t="s">
        <v>15284</v>
      </c>
      <c r="L1295" s="2" t="s">
        <v>15285</v>
      </c>
      <c r="M1295" s="2" t="s">
        <v>36</v>
      </c>
      <c r="N1295" s="2" t="s">
        <v>362</v>
      </c>
      <c r="O1295" s="2" t="s">
        <v>15286</v>
      </c>
      <c r="P1295" s="2" t="s">
        <v>15287</v>
      </c>
      <c r="Q1295" s="2" t="s">
        <v>331</v>
      </c>
      <c r="R1295" s="2" t="s">
        <v>15288</v>
      </c>
      <c r="S1295" s="2" t="s">
        <v>15289</v>
      </c>
      <c r="T1295" s="2" t="s">
        <v>15290</v>
      </c>
      <c r="U1295" s="2" t="s">
        <v>44</v>
      </c>
      <c r="V1295" s="2"/>
      <c r="W1295" s="2"/>
      <c r="X1295" s="2"/>
      <c r="Y1295" s="2"/>
      <c r="Z1295" s="2" t="s">
        <v>15296</v>
      </c>
      <c r="AA1295" s="2">
        <f>FIND("Approved Date:",Table1[[#This Row],[Footer Text]],1)+15</f>
        <v>127</v>
      </c>
      <c r="AB1295" s="2">
        <f>LEN(Table1[[#This Row],[Footer Text]])</f>
        <v>135</v>
      </c>
      <c r="AC1295" s="2" t="str">
        <f>SUBSTITUTE(MID(Table1[[#This Row],[Footer Text]],Table1[[#This Row],[Approved Date:]],Table1[[#This Row],[Column1]]-Table1[[#This Row],[Approved Date:]]),"-","/")</f>
        <v>7/3/2023</v>
      </c>
      <c r="AD1295" s="3">
        <f>IFERROR(IFERROR(DATEVALUE(Table1[[#This Row],[Column2]]),DATE(MID(Table1[[#This Row],[Column2]],FIND(20,Table1[[#This Row],[Column2]],1),4),MID(Table1[[#This Row],[Column2]],FIND("/",Table1[[#This Row],[Column2]],1)+1,2),1)),"Check")</f>
        <v>45110</v>
      </c>
      <c r="AE1295" s="3">
        <f ca="1">IFERROR(TODAY()-Table1[[#This Row],[Column3]],"")</f>
        <v>1105</v>
      </c>
      <c r="AF1295" s="3" t="str">
        <f>VLOOKUP(Table1[[#This Row],[Location of the Job]],Table2[],3,FALSE)</f>
        <v xml:space="preserve">CR </v>
      </c>
    </row>
    <row r="1296" spans="1:32" x14ac:dyDescent="0.25">
      <c r="A1296" s="2" t="s">
        <v>15297</v>
      </c>
      <c r="B1296" s="2" t="s">
        <v>27</v>
      </c>
      <c r="C1296" s="2" t="s">
        <v>15298</v>
      </c>
      <c r="D1296" s="2" t="s">
        <v>15295</v>
      </c>
      <c r="E1296" s="2" t="s">
        <v>15266</v>
      </c>
      <c r="F1296" s="2" t="s">
        <v>15265</v>
      </c>
      <c r="G1296" s="2" t="s">
        <v>417</v>
      </c>
      <c r="H1296" s="2">
        <v>2</v>
      </c>
      <c r="I1296" s="2" t="s">
        <v>15299</v>
      </c>
      <c r="J1296" s="2" t="s">
        <v>15300</v>
      </c>
      <c r="K1296" s="2" t="s">
        <v>15301</v>
      </c>
      <c r="L1296" s="2" t="s">
        <v>15302</v>
      </c>
      <c r="M1296" s="2" t="s">
        <v>101</v>
      </c>
      <c r="N1296" s="2" t="s">
        <v>1727</v>
      </c>
      <c r="O1296" s="2" t="s">
        <v>15303</v>
      </c>
      <c r="P1296" s="2" t="s">
        <v>15304</v>
      </c>
      <c r="Q1296" s="2" t="s">
        <v>58</v>
      </c>
      <c r="R1296" s="2" t="s">
        <v>15305</v>
      </c>
      <c r="S1296" s="2" t="s">
        <v>15306</v>
      </c>
      <c r="T1296" s="2" t="s">
        <v>15307</v>
      </c>
      <c r="U1296" s="2" t="s">
        <v>44</v>
      </c>
      <c r="V1296" s="2"/>
      <c r="W1296" s="2"/>
      <c r="X1296" s="2"/>
      <c r="Y1296" s="2"/>
      <c r="Z1296" s="2" t="s">
        <v>15308</v>
      </c>
      <c r="AA1296" s="2">
        <f>FIND("Approved Date:",Table1[[#This Row],[Footer Text]],1)+15</f>
        <v>131</v>
      </c>
      <c r="AB1296" s="2">
        <f>LEN(Table1[[#This Row],[Footer Text]])</f>
        <v>141</v>
      </c>
      <c r="AC1296" s="2" t="str">
        <f>SUBSTITUTE(MID(Table1[[#This Row],[Footer Text]],Table1[[#This Row],[Approved Date:]],Table1[[#This Row],[Column1]]-Table1[[#This Row],[Approved Date:]]),"-","/")</f>
        <v>14/05/2022</v>
      </c>
      <c r="AD1296" s="3">
        <f>IFERROR(IFERROR(DATEVALUE(Table1[[#This Row],[Column2]]),DATE(MID(Table1[[#This Row],[Column2]],FIND(20,Table1[[#This Row],[Column2]],1),4),MID(Table1[[#This Row],[Column2]],FIND("/",Table1[[#This Row],[Column2]],1)+1,2),1)),"Check")</f>
        <v>44682</v>
      </c>
      <c r="AE1296" s="3">
        <f ca="1">IFERROR(TODAY()-Table1[[#This Row],[Column3]],"")</f>
        <v>1533</v>
      </c>
      <c r="AF1296" s="3" t="str">
        <f>VLOOKUP(Table1[[#This Row],[Location of the Job]],Table2[],3,FALSE)</f>
        <v xml:space="preserve">CR </v>
      </c>
    </row>
    <row r="1297" spans="1:32" x14ac:dyDescent="0.25">
      <c r="A1297" s="2" t="s">
        <v>15309</v>
      </c>
      <c r="B1297" s="2" t="s">
        <v>125</v>
      </c>
      <c r="C1297" s="2" t="s">
        <v>15310</v>
      </c>
      <c r="D1297" s="2" t="s">
        <v>15311</v>
      </c>
      <c r="E1297" s="2" t="s">
        <v>15312</v>
      </c>
      <c r="F1297" s="2" t="s">
        <v>4832</v>
      </c>
      <c r="G1297" s="2">
        <v>0</v>
      </c>
      <c r="H1297" s="2">
        <v>2</v>
      </c>
      <c r="I1297" s="2" t="s">
        <v>15313</v>
      </c>
      <c r="J1297" s="2" t="s">
        <v>15314</v>
      </c>
      <c r="K1297" s="2" t="s">
        <v>15315</v>
      </c>
      <c r="L1297" s="2" t="s">
        <v>15316</v>
      </c>
      <c r="M1297" s="2" t="s">
        <v>101</v>
      </c>
      <c r="N1297" s="2" t="s">
        <v>4157</v>
      </c>
      <c r="O1297" s="2" t="s">
        <v>15317</v>
      </c>
      <c r="P1297" s="2" t="s">
        <v>15318</v>
      </c>
      <c r="Q1297" s="2" t="s">
        <v>15319</v>
      </c>
      <c r="R1297" s="2" t="s">
        <v>15320</v>
      </c>
      <c r="S1297" s="2" t="s">
        <v>15321</v>
      </c>
      <c r="T1297" s="2" t="s">
        <v>392</v>
      </c>
      <c r="U1297" s="2"/>
      <c r="V1297" s="2"/>
      <c r="W1297" s="2"/>
      <c r="X1297" s="2"/>
      <c r="Y1297" s="2"/>
      <c r="Z1297" s="2" t="s">
        <v>15322</v>
      </c>
      <c r="AA1297" s="2">
        <f>FIND("Approved Date:",Table1[[#This Row],[Footer Text]],1)+15</f>
        <v>123</v>
      </c>
      <c r="AB1297" s="2">
        <f>LEN(Table1[[#This Row],[Footer Text]])</f>
        <v>133</v>
      </c>
      <c r="AC1297" s="2" t="str">
        <f>SUBSTITUTE(MID(Table1[[#This Row],[Footer Text]],Table1[[#This Row],[Approved Date:]],Table1[[#This Row],[Column1]]-Table1[[#This Row],[Approved Date:]]),"-","/")</f>
        <v>2025/09/02</v>
      </c>
      <c r="AD1297" s="3">
        <f>IFERROR(IFERROR(DATEVALUE(Table1[[#This Row],[Column2]]),DATE(MID(Table1[[#This Row],[Column2]],FIND(20,Table1[[#This Row],[Column2]],1),4),MID(Table1[[#This Row],[Column2]],FIND("/",Table1[[#This Row],[Column2]],1)+1,2),1)),"Check")</f>
        <v>45902</v>
      </c>
      <c r="AE1297" s="3">
        <f ca="1">IFERROR(TODAY()-Table1[[#This Row],[Column3]],"")</f>
        <v>313</v>
      </c>
      <c r="AF1297" s="3" t="str">
        <f>VLOOKUP(Table1[[#This Row],[Location of the Job]],Table2[],3,FALSE)</f>
        <v>EB</v>
      </c>
    </row>
    <row r="1298" spans="1:32" x14ac:dyDescent="0.25">
      <c r="A1298" s="2" t="s">
        <v>15323</v>
      </c>
      <c r="B1298" s="2" t="s">
        <v>27</v>
      </c>
      <c r="C1298" s="2" t="s">
        <v>15324</v>
      </c>
      <c r="D1298" s="2" t="s">
        <v>15325</v>
      </c>
      <c r="E1298" s="2" t="s">
        <v>709</v>
      </c>
      <c r="F1298" s="2" t="s">
        <v>4110</v>
      </c>
      <c r="G1298" s="2" t="s">
        <v>68</v>
      </c>
      <c r="H1298" s="2">
        <v>2</v>
      </c>
      <c r="I1298" s="2" t="s">
        <v>15326</v>
      </c>
      <c r="J1298" s="2" t="s">
        <v>15327</v>
      </c>
      <c r="K1298" s="2" t="s">
        <v>15328</v>
      </c>
      <c r="L1298" s="2" t="s">
        <v>15329</v>
      </c>
      <c r="M1298" s="2" t="s">
        <v>715</v>
      </c>
      <c r="N1298" s="2" t="s">
        <v>15330</v>
      </c>
      <c r="O1298" s="2" t="s">
        <v>15331</v>
      </c>
      <c r="P1298" s="2" t="s">
        <v>15332</v>
      </c>
      <c r="Q1298" s="2" t="s">
        <v>58</v>
      </c>
      <c r="R1298" s="2" t="s">
        <v>469</v>
      </c>
      <c r="S1298" s="2" t="s">
        <v>15333</v>
      </c>
      <c r="T1298" s="2" t="s">
        <v>43</v>
      </c>
      <c r="U1298" s="2" t="s">
        <v>44</v>
      </c>
      <c r="V1298" s="2"/>
      <c r="W1298" s="2"/>
      <c r="X1298" s="2"/>
      <c r="Y1298" s="2"/>
      <c r="Z1298" s="2" t="s">
        <v>15334</v>
      </c>
      <c r="AA1298" s="2">
        <f>FIND("Approved Date:",Table1[[#This Row],[Footer Text]],1)+15</f>
        <v>122</v>
      </c>
      <c r="AB1298" s="2">
        <f>LEN(Table1[[#This Row],[Footer Text]])</f>
        <v>132</v>
      </c>
      <c r="AC1298" s="2" t="str">
        <f>SUBSTITUTE(MID(Table1[[#This Row],[Footer Text]],Table1[[#This Row],[Approved Date:]],Table1[[#This Row],[Column1]]-Table1[[#This Row],[Approved Date:]]),"-","/")</f>
        <v>2022/22/08</v>
      </c>
      <c r="AD1298" s="3">
        <f>IFERROR(IFERROR(DATEVALUE(Table1[[#This Row],[Column2]]),DATE(MID(Table1[[#This Row],[Column2]],FIND(20,Table1[[#This Row],[Column2]],1),4),MID(Table1[[#This Row],[Column2]],FIND("/",Table1[[#This Row],[Column2]],1)+1,2),1)),"Check")</f>
        <v>45200</v>
      </c>
      <c r="AE1298" s="3">
        <f ca="1">IFERROR(TODAY()-Table1[[#This Row],[Column3]],"")</f>
        <v>1015</v>
      </c>
      <c r="AF1298" s="3" t="str">
        <f>VLOOKUP(Table1[[#This Row],[Location of the Job]],Table2[],3,FALSE)</f>
        <v>MKT</v>
      </c>
    </row>
    <row r="1299" spans="1:32" x14ac:dyDescent="0.25">
      <c r="A1299" s="2" t="s">
        <v>15335</v>
      </c>
      <c r="B1299" s="2" t="s">
        <v>27</v>
      </c>
      <c r="C1299" s="2" t="s">
        <v>15336</v>
      </c>
      <c r="D1299" s="2" t="s">
        <v>15337</v>
      </c>
      <c r="E1299" s="2" t="s">
        <v>15338</v>
      </c>
      <c r="F1299" s="2" t="s">
        <v>15339</v>
      </c>
      <c r="G1299" s="2">
        <v>3</v>
      </c>
      <c r="H1299" s="2">
        <v>3</v>
      </c>
      <c r="I1299" s="2" t="s">
        <v>15340</v>
      </c>
      <c r="J1299" s="2" t="s">
        <v>105</v>
      </c>
      <c r="K1299" s="2" t="s">
        <v>15341</v>
      </c>
      <c r="L1299" s="2" t="s">
        <v>15342</v>
      </c>
      <c r="M1299" s="2" t="s">
        <v>101</v>
      </c>
      <c r="N1299" s="2" t="s">
        <v>15343</v>
      </c>
      <c r="O1299" s="2" t="s">
        <v>15344</v>
      </c>
      <c r="P1299" s="2"/>
      <c r="Q1299" s="2" t="s">
        <v>58</v>
      </c>
      <c r="R1299" s="2" t="s">
        <v>15345</v>
      </c>
      <c r="S1299" s="2" t="s">
        <v>15346</v>
      </c>
      <c r="T1299" s="2" t="s">
        <v>15347</v>
      </c>
      <c r="U1299" s="2" t="s">
        <v>44</v>
      </c>
      <c r="V1299" s="2"/>
      <c r="W1299" s="2"/>
      <c r="X1299" s="2"/>
      <c r="Y1299" s="2"/>
      <c r="Z1299" s="2" t="s">
        <v>15348</v>
      </c>
      <c r="AA1299" s="2">
        <f>FIND("Approved Date:",Table1[[#This Row],[Footer Text]],1)+15</f>
        <v>120</v>
      </c>
      <c r="AB1299" s="2">
        <f>LEN(Table1[[#This Row],[Footer Text]])</f>
        <v>130</v>
      </c>
      <c r="AC1299" s="2" t="str">
        <f>SUBSTITUTE(MID(Table1[[#This Row],[Footer Text]],Table1[[#This Row],[Approved Date:]],Table1[[#This Row],[Column1]]-Table1[[#This Row],[Approved Date:]]),"-","/")</f>
        <v>07/04/2011</v>
      </c>
      <c r="AD1299" s="3">
        <f>IFERROR(IFERROR(DATEVALUE(Table1[[#This Row],[Column2]]),DATE(MID(Table1[[#This Row],[Column2]],FIND(20,Table1[[#This Row],[Column2]],1),4),MID(Table1[[#This Row],[Column2]],FIND("/",Table1[[#This Row],[Column2]],1)+1,2),1)),"Check")</f>
        <v>40728</v>
      </c>
      <c r="AE1299" s="3">
        <f ca="1">IFERROR(TODAY()-Table1[[#This Row],[Column3]],"")</f>
        <v>5487</v>
      </c>
      <c r="AF1299" s="3" t="str">
        <f>VLOOKUP(Table1[[#This Row],[Location of the Job]],Table2[],3,FALSE)</f>
        <v>NWG</v>
      </c>
    </row>
    <row r="1300" spans="1:32" x14ac:dyDescent="0.25">
      <c r="A1300" s="2" t="s">
        <v>15349</v>
      </c>
      <c r="B1300" s="2" t="s">
        <v>27</v>
      </c>
      <c r="C1300" s="2" t="s">
        <v>15350</v>
      </c>
      <c r="D1300" s="2" t="s">
        <v>15351</v>
      </c>
      <c r="E1300" s="2" t="s">
        <v>2033</v>
      </c>
      <c r="F1300" s="2" t="s">
        <v>15352</v>
      </c>
      <c r="G1300" s="2">
        <v>0</v>
      </c>
      <c r="H1300" s="2">
        <v>2</v>
      </c>
      <c r="I1300" s="2" t="s">
        <v>15353</v>
      </c>
      <c r="J1300" s="2" t="s">
        <v>15354</v>
      </c>
      <c r="K1300" s="2" t="s">
        <v>15355</v>
      </c>
      <c r="L1300" s="2" t="s">
        <v>15356</v>
      </c>
      <c r="M1300" s="2" t="s">
        <v>101</v>
      </c>
      <c r="N1300" s="2" t="s">
        <v>15357</v>
      </c>
      <c r="O1300" s="2" t="s">
        <v>15358</v>
      </c>
      <c r="P1300" s="2" t="s">
        <v>15359</v>
      </c>
      <c r="Q1300" s="2" t="s">
        <v>58</v>
      </c>
      <c r="R1300" s="2" t="s">
        <v>15360</v>
      </c>
      <c r="S1300" s="2" t="s">
        <v>15361</v>
      </c>
      <c r="T1300" s="2" t="s">
        <v>15362</v>
      </c>
      <c r="U1300" s="2" t="s">
        <v>44</v>
      </c>
      <c r="V1300" s="2"/>
      <c r="W1300" s="2"/>
      <c r="X1300" s="2"/>
      <c r="Y1300" s="2"/>
      <c r="Z1300" s="2" t="s">
        <v>15363</v>
      </c>
      <c r="AA1300" s="2">
        <f>FIND("Approved Date:",Table1[[#This Row],[Footer Text]],1)+15</f>
        <v>124</v>
      </c>
      <c r="AB1300" s="2">
        <f>LEN(Table1[[#This Row],[Footer Text]])</f>
        <v>134</v>
      </c>
      <c r="AC1300" s="2" t="str">
        <f>SUBSTITUTE(MID(Table1[[#This Row],[Footer Text]],Table1[[#This Row],[Approved Date:]],Table1[[#This Row],[Column1]]-Table1[[#This Row],[Approved Date:]]),"-","/")</f>
        <v>2023/08/23</v>
      </c>
      <c r="AD1300" s="3">
        <f>IFERROR(IFERROR(DATEVALUE(Table1[[#This Row],[Column2]]),DATE(MID(Table1[[#This Row],[Column2]],FIND(20,Table1[[#This Row],[Column2]],1),4),MID(Table1[[#This Row],[Column2]],FIND("/",Table1[[#This Row],[Column2]],1)+1,2),1)),"Check")</f>
        <v>45161</v>
      </c>
      <c r="AE1300" s="3">
        <f ca="1">IFERROR(TODAY()-Table1[[#This Row],[Column3]],"")</f>
        <v>1054</v>
      </c>
      <c r="AF1300" s="3" t="str">
        <f>VLOOKUP(Table1[[#This Row],[Location of the Job]],Table2[],3,FALSE)</f>
        <v>NWG</v>
      </c>
    </row>
    <row r="1301" spans="1:32" x14ac:dyDescent="0.25">
      <c r="A1301" s="2" t="s">
        <v>15364</v>
      </c>
      <c r="B1301" s="2" t="s">
        <v>27</v>
      </c>
      <c r="C1301" s="2" t="s">
        <v>15365</v>
      </c>
      <c r="D1301" s="2" t="s">
        <v>15366</v>
      </c>
      <c r="E1301" s="2" t="s">
        <v>15367</v>
      </c>
      <c r="F1301" s="2" t="s">
        <v>15352</v>
      </c>
      <c r="G1301" s="2">
        <v>0</v>
      </c>
      <c r="H1301" s="2">
        <v>3</v>
      </c>
      <c r="I1301" s="2" t="s">
        <v>15368</v>
      </c>
      <c r="J1301" s="2" t="s">
        <v>15369</v>
      </c>
      <c r="K1301" s="2" t="s">
        <v>15370</v>
      </c>
      <c r="L1301" s="2" t="s">
        <v>15371</v>
      </c>
      <c r="M1301" s="2" t="s">
        <v>15372</v>
      </c>
      <c r="N1301" s="2" t="s">
        <v>15373</v>
      </c>
      <c r="O1301" s="2" t="s">
        <v>15374</v>
      </c>
      <c r="P1301" s="2"/>
      <c r="Q1301" s="2" t="s">
        <v>58</v>
      </c>
      <c r="R1301" s="2" t="s">
        <v>15375</v>
      </c>
      <c r="S1301" s="2" t="s">
        <v>15346</v>
      </c>
      <c r="T1301" s="2" t="s">
        <v>15376</v>
      </c>
      <c r="U1301" s="2" t="s">
        <v>44</v>
      </c>
      <c r="V1301" s="2"/>
      <c r="W1301" s="2"/>
      <c r="X1301" s="2"/>
      <c r="Y1301" s="2"/>
      <c r="Z1301" s="2" t="s">
        <v>15377</v>
      </c>
      <c r="AA1301" s="2">
        <f>FIND("Approved Date:",Table1[[#This Row],[Footer Text]],1)+15</f>
        <v>121</v>
      </c>
      <c r="AB1301" s="2">
        <f>LEN(Table1[[#This Row],[Footer Text]])</f>
        <v>131</v>
      </c>
      <c r="AC1301" s="2" t="str">
        <f>SUBSTITUTE(MID(Table1[[#This Row],[Footer Text]],Table1[[#This Row],[Approved Date:]],Table1[[#This Row],[Column1]]-Table1[[#This Row],[Approved Date:]]),"-","/")</f>
        <v>11/07/2014</v>
      </c>
      <c r="AD1301" s="3">
        <f>IFERROR(IFERROR(DATEVALUE(Table1[[#This Row],[Column2]]),DATE(MID(Table1[[#This Row],[Column2]],FIND(20,Table1[[#This Row],[Column2]],1),4),MID(Table1[[#This Row],[Column2]],FIND("/",Table1[[#This Row],[Column2]],1)+1,2),1)),"Check")</f>
        <v>41950</v>
      </c>
      <c r="AE1301" s="3">
        <f ca="1">IFERROR(TODAY()-Table1[[#This Row],[Column3]],"")</f>
        <v>4265</v>
      </c>
      <c r="AF1301" s="3" t="str">
        <f>VLOOKUP(Table1[[#This Row],[Location of the Job]],Table2[],3,FALSE)</f>
        <v>NWG</v>
      </c>
    </row>
    <row r="1302" spans="1:32" x14ac:dyDescent="0.25">
      <c r="A1302" s="2" t="s">
        <v>15378</v>
      </c>
      <c r="B1302" s="2" t="s">
        <v>7507</v>
      </c>
      <c r="C1302" s="2" t="s">
        <v>243</v>
      </c>
      <c r="D1302" s="2" t="s">
        <v>15379</v>
      </c>
      <c r="E1302" s="2" t="s">
        <v>7509</v>
      </c>
      <c r="F1302" s="2" t="s">
        <v>9354</v>
      </c>
      <c r="G1302" s="2">
        <v>0</v>
      </c>
      <c r="H1302" s="2"/>
      <c r="I1302" s="2" t="s">
        <v>15380</v>
      </c>
      <c r="J1302" s="2" t="s">
        <v>15381</v>
      </c>
      <c r="K1302" s="2"/>
      <c r="L1302" s="2"/>
      <c r="M1302" s="2" t="s">
        <v>101</v>
      </c>
      <c r="N1302" s="2" t="s">
        <v>12932</v>
      </c>
      <c r="O1302" s="2" t="s">
        <v>15382</v>
      </c>
      <c r="P1302" s="2"/>
      <c r="Q1302" s="2"/>
      <c r="R1302" s="2"/>
      <c r="S1302" s="2" t="s">
        <v>7514</v>
      </c>
      <c r="T1302" s="2" t="s">
        <v>15383</v>
      </c>
      <c r="U1302" s="2" t="s">
        <v>44</v>
      </c>
      <c r="V1302" s="2"/>
      <c r="W1302" s="2"/>
      <c r="X1302" s="2"/>
      <c r="Y1302" s="2"/>
      <c r="Z1302" s="2" t="s">
        <v>15384</v>
      </c>
      <c r="AA1302" s="2">
        <f>FIND("Approved Date:",Table1[[#This Row],[Footer Text]],1)+15</f>
        <v>72</v>
      </c>
      <c r="AB1302" s="2">
        <f>LEN(Table1[[#This Row],[Footer Text]])</f>
        <v>71</v>
      </c>
      <c r="AC1302" s="2" t="e">
        <f>SUBSTITUTE(MID(Table1[[#This Row],[Footer Text]],Table1[[#This Row],[Approved Date:]],Table1[[#This Row],[Column1]]-Table1[[#This Row],[Approved Date:]]),"-","/")</f>
        <v>#VALUE!</v>
      </c>
      <c r="AD1302" s="3" t="str">
        <f>IFERROR(IFERROR(DATEVALUE(Table1[[#This Row],[Column2]]),DATE(MID(Table1[[#This Row],[Column2]],FIND(20,Table1[[#This Row],[Column2]],1),4),MID(Table1[[#This Row],[Column2]],FIND("/",Table1[[#This Row],[Column2]],1)+1,2),1)),"Check")</f>
        <v>Check</v>
      </c>
      <c r="AE1302" s="3" t="str">
        <f ca="1">IFERROR(TODAY()-Table1[[#This Row],[Column3]],"")</f>
        <v/>
      </c>
      <c r="AF1302" s="3" t="str">
        <f>VLOOKUP(Table1[[#This Row],[Location of the Job]],Table2[],3,FALSE)</f>
        <v>LABs</v>
      </c>
    </row>
    <row r="1303" spans="1:32" x14ac:dyDescent="0.25">
      <c r="A1303" s="2" t="s">
        <v>15385</v>
      </c>
      <c r="B1303" s="2" t="s">
        <v>27</v>
      </c>
      <c r="C1303" s="2" t="s">
        <v>15386</v>
      </c>
      <c r="D1303" s="2" t="s">
        <v>3953</v>
      </c>
      <c r="E1303" s="2" t="s">
        <v>3938</v>
      </c>
      <c r="F1303" s="2" t="s">
        <v>1631</v>
      </c>
      <c r="G1303" s="2" t="s">
        <v>8829</v>
      </c>
      <c r="H1303" s="2">
        <v>4</v>
      </c>
      <c r="I1303" s="2" t="s">
        <v>15387</v>
      </c>
      <c r="J1303" s="2" t="s">
        <v>15388</v>
      </c>
      <c r="K1303" s="2" t="s">
        <v>15389</v>
      </c>
      <c r="L1303" s="2" t="s">
        <v>15390</v>
      </c>
      <c r="M1303" s="2" t="s">
        <v>15391</v>
      </c>
      <c r="N1303" s="2" t="s">
        <v>15392</v>
      </c>
      <c r="O1303" s="2" t="s">
        <v>15393</v>
      </c>
      <c r="P1303" s="2" t="s">
        <v>15394</v>
      </c>
      <c r="Q1303" s="2" t="s">
        <v>87</v>
      </c>
      <c r="R1303" s="2" t="s">
        <v>15395</v>
      </c>
      <c r="S1303" s="2" t="s">
        <v>15396</v>
      </c>
      <c r="T1303" s="2" t="s">
        <v>392</v>
      </c>
      <c r="U1303" s="2" t="s">
        <v>44</v>
      </c>
      <c r="V1303" s="2"/>
      <c r="W1303" s="2"/>
      <c r="X1303" s="2"/>
      <c r="Y1303" s="2"/>
      <c r="Z1303" s="2" t="s">
        <v>15397</v>
      </c>
      <c r="AA1303" s="2">
        <f>FIND("Approved Date:",Table1[[#This Row],[Footer Text]],1)+15</f>
        <v>126</v>
      </c>
      <c r="AB1303" s="2">
        <f>LEN(Table1[[#This Row],[Footer Text]])</f>
        <v>136</v>
      </c>
      <c r="AC1303" s="2" t="str">
        <f>SUBSTITUTE(MID(Table1[[#This Row],[Footer Text]],Table1[[#This Row],[Approved Date:]],Table1[[#This Row],[Column1]]-Table1[[#This Row],[Approved Date:]]),"-","/")</f>
        <v>12/04/2026</v>
      </c>
      <c r="AD1303" s="3">
        <f>IFERROR(IFERROR(DATEVALUE(Table1[[#This Row],[Column2]]),DATE(MID(Table1[[#This Row],[Column2]],FIND(20,Table1[[#This Row],[Column2]],1),4),MID(Table1[[#This Row],[Column2]],FIND("/",Table1[[#This Row],[Column2]],1)+1,2),1)),"Check")</f>
        <v>46360</v>
      </c>
      <c r="AE1303" s="3">
        <f ca="1">IFERROR(TODAY()-Table1[[#This Row],[Column3]],"")</f>
        <v>-145</v>
      </c>
      <c r="AF1303" s="3" t="str">
        <f>VLOOKUP(Table1[[#This Row],[Location of the Job]],Table2[],3,FALSE)</f>
        <v xml:space="preserve">IT </v>
      </c>
    </row>
    <row r="1304" spans="1:32" x14ac:dyDescent="0.25">
      <c r="A1304" s="2" t="s">
        <v>15398</v>
      </c>
      <c r="B1304" s="2" t="s">
        <v>27</v>
      </c>
      <c r="C1304" s="2" t="s">
        <v>15399</v>
      </c>
      <c r="D1304" s="2" t="s">
        <v>15400</v>
      </c>
      <c r="E1304" s="2" t="s">
        <v>15401</v>
      </c>
      <c r="F1304" s="2" t="s">
        <v>15402</v>
      </c>
      <c r="G1304" s="5">
        <v>19756</v>
      </c>
      <c r="H1304" s="2">
        <v>3</v>
      </c>
      <c r="I1304" s="2" t="s">
        <v>15403</v>
      </c>
      <c r="J1304" s="2" t="s">
        <v>15404</v>
      </c>
      <c r="K1304" s="2" t="s">
        <v>15405</v>
      </c>
      <c r="L1304" s="2" t="s">
        <v>15406</v>
      </c>
      <c r="M1304" s="2" t="s">
        <v>15407</v>
      </c>
      <c r="N1304" s="2" t="s">
        <v>15408</v>
      </c>
      <c r="O1304" s="2" t="s">
        <v>15409</v>
      </c>
      <c r="P1304" s="2" t="s">
        <v>15410</v>
      </c>
      <c r="Q1304" s="2" t="s">
        <v>58</v>
      </c>
      <c r="R1304" s="2" t="s">
        <v>15411</v>
      </c>
      <c r="S1304" s="2" t="s">
        <v>9486</v>
      </c>
      <c r="T1304" s="2" t="s">
        <v>1856</v>
      </c>
      <c r="U1304" s="2" t="s">
        <v>44</v>
      </c>
      <c r="V1304" s="2"/>
      <c r="W1304" s="2"/>
      <c r="X1304" s="2"/>
      <c r="Y1304" s="2"/>
      <c r="Z1304" s="2" t="s">
        <v>15412</v>
      </c>
      <c r="AA1304" s="2">
        <f>FIND("Approved Date:",Table1[[#This Row],[Footer Text]],1)+15</f>
        <v>128</v>
      </c>
      <c r="AB1304" s="2">
        <f>LEN(Table1[[#This Row],[Footer Text]])</f>
        <v>137</v>
      </c>
      <c r="AC1304" s="2" t="str">
        <f>SUBSTITUTE(MID(Table1[[#This Row],[Footer Text]],Table1[[#This Row],[Approved Date:]],Table1[[#This Row],[Column1]]-Table1[[#This Row],[Approved Date:]]),"-","/")</f>
        <v>6/17/2023</v>
      </c>
      <c r="AD1304" s="3">
        <f>IFERROR(IFERROR(DATEVALUE(Table1[[#This Row],[Column2]]),DATE(MID(Table1[[#This Row],[Column2]],FIND(20,Table1[[#This Row],[Column2]],1),4),MID(Table1[[#This Row],[Column2]],FIND("/",Table1[[#This Row],[Column2]],1)+1,2),1)),"Check")</f>
        <v>45094</v>
      </c>
      <c r="AE1304" s="3">
        <f ca="1">IFERROR(TODAY()-Table1[[#This Row],[Column3]],"")</f>
        <v>1121</v>
      </c>
      <c r="AF1304" s="3" t="str">
        <f>VLOOKUP(Table1[[#This Row],[Location of the Job]],Table2[],3,FALSE)</f>
        <v>PROC</v>
      </c>
    </row>
    <row r="1305" spans="1:32" x14ac:dyDescent="0.25">
      <c r="A1305" s="2" t="s">
        <v>15413</v>
      </c>
      <c r="B1305" s="2" t="s">
        <v>27</v>
      </c>
      <c r="C1305" s="2" t="s">
        <v>15414</v>
      </c>
      <c r="D1305" s="2" t="s">
        <v>15415</v>
      </c>
      <c r="E1305" s="2" t="s">
        <v>15416</v>
      </c>
      <c r="F1305" s="2" t="s">
        <v>15417</v>
      </c>
      <c r="G1305" s="2">
        <v>3</v>
      </c>
      <c r="H1305" s="2">
        <v>3</v>
      </c>
      <c r="I1305" s="2" t="s">
        <v>15418</v>
      </c>
      <c r="J1305" s="2" t="s">
        <v>15419</v>
      </c>
      <c r="K1305" s="2" t="s">
        <v>15420</v>
      </c>
      <c r="L1305" s="2" t="s">
        <v>15421</v>
      </c>
      <c r="M1305" s="2" t="s">
        <v>15422</v>
      </c>
      <c r="N1305" s="2" t="s">
        <v>15423</v>
      </c>
      <c r="O1305" s="2" t="s">
        <v>1278</v>
      </c>
      <c r="P1305" s="2" t="s">
        <v>15424</v>
      </c>
      <c r="Q1305" s="2" t="s">
        <v>58</v>
      </c>
      <c r="R1305" s="2" t="s">
        <v>15425</v>
      </c>
      <c r="S1305" s="2" t="s">
        <v>15426</v>
      </c>
      <c r="T1305" s="2"/>
      <c r="U1305" s="2" t="s">
        <v>15427</v>
      </c>
      <c r="V1305" s="2"/>
      <c r="W1305" s="2"/>
      <c r="X1305" s="2"/>
      <c r="Y1305" s="2"/>
      <c r="Z1305" s="2" t="s">
        <v>15428</v>
      </c>
      <c r="AA1305" s="2">
        <f>FIND("Approved Date:",Table1[[#This Row],[Footer Text]],1)+15</f>
        <v>128</v>
      </c>
      <c r="AB1305" s="2">
        <f>LEN(Table1[[#This Row],[Footer Text]])</f>
        <v>138</v>
      </c>
      <c r="AC1305" s="2" t="str">
        <f>SUBSTITUTE(MID(Table1[[#This Row],[Footer Text]],Table1[[#This Row],[Approved Date:]],Table1[[#This Row],[Column1]]-Table1[[#This Row],[Approved Date:]]),"-","/")</f>
        <v>2019/02/13</v>
      </c>
      <c r="AD1305" s="3">
        <f>IFERROR(IFERROR(DATEVALUE(Table1[[#This Row],[Column2]]),DATE(MID(Table1[[#This Row],[Column2]],FIND(20,Table1[[#This Row],[Column2]],1),4),MID(Table1[[#This Row],[Column2]],FIND("/",Table1[[#This Row],[Column2]],1)+1,2),1)),"Check")</f>
        <v>43509</v>
      </c>
      <c r="AE1305" s="3">
        <f ca="1">IFERROR(TODAY()-Table1[[#This Row],[Column3]],"")</f>
        <v>2706</v>
      </c>
      <c r="AF1305" s="3" t="str">
        <f>VLOOKUP(Table1[[#This Row],[Location of the Job]],Table2[],3,FALSE)</f>
        <v>PROC</v>
      </c>
    </row>
    <row r="1306" spans="1:32" x14ac:dyDescent="0.25">
      <c r="A1306" s="2" t="s">
        <v>15429</v>
      </c>
      <c r="B1306" s="2" t="s">
        <v>27</v>
      </c>
      <c r="C1306" s="2" t="s">
        <v>15430</v>
      </c>
      <c r="D1306" s="2" t="s">
        <v>12020</v>
      </c>
      <c r="E1306" s="2" t="s">
        <v>10007</v>
      </c>
      <c r="F1306" s="2" t="s">
        <v>10008</v>
      </c>
      <c r="G1306" s="2">
        <v>3</v>
      </c>
      <c r="H1306" s="2">
        <v>3</v>
      </c>
      <c r="I1306" s="2" t="s">
        <v>15431</v>
      </c>
      <c r="J1306" s="2" t="s">
        <v>10009</v>
      </c>
      <c r="K1306" s="2" t="s">
        <v>15432</v>
      </c>
      <c r="L1306" s="2" t="s">
        <v>15433</v>
      </c>
      <c r="M1306" s="2" t="s">
        <v>101</v>
      </c>
      <c r="N1306" s="2" t="s">
        <v>294</v>
      </c>
      <c r="O1306" s="2" t="s">
        <v>15434</v>
      </c>
      <c r="P1306" s="2" t="s">
        <v>11059</v>
      </c>
      <c r="Q1306" s="2" t="s">
        <v>163</v>
      </c>
      <c r="R1306" s="2" t="s">
        <v>15435</v>
      </c>
      <c r="S1306" s="2" t="s">
        <v>10015</v>
      </c>
      <c r="T1306" s="2"/>
      <c r="U1306" s="2" t="s">
        <v>44</v>
      </c>
      <c r="V1306" s="2"/>
      <c r="W1306" s="2"/>
      <c r="X1306" s="2"/>
      <c r="Y1306" s="2"/>
      <c r="Z1306" s="2" t="s">
        <v>15436</v>
      </c>
      <c r="AA1306" s="2">
        <f>FIND("Approved Date:",Table1[[#This Row],[Footer Text]],1)+15</f>
        <v>128</v>
      </c>
      <c r="AB1306" s="2">
        <f>LEN(Table1[[#This Row],[Footer Text]])</f>
        <v>138</v>
      </c>
      <c r="AC1306" s="2" t="str">
        <f>SUBSTITUTE(MID(Table1[[#This Row],[Footer Text]],Table1[[#This Row],[Approved Date:]],Table1[[#This Row],[Column1]]-Table1[[#This Row],[Approved Date:]]),"-","/")</f>
        <v>26/06/2020</v>
      </c>
      <c r="AD1306" s="3">
        <f>IFERROR(IFERROR(DATEVALUE(Table1[[#This Row],[Column2]]),DATE(MID(Table1[[#This Row],[Column2]],FIND(20,Table1[[#This Row],[Column2]],1),4),MID(Table1[[#This Row],[Column2]],FIND("/",Table1[[#This Row],[Column2]],1)+1,2),1)),"Check")</f>
        <v>43983</v>
      </c>
      <c r="AE1306" s="3">
        <f ca="1">IFERROR(TODAY()-Table1[[#This Row],[Column3]],"")</f>
        <v>2232</v>
      </c>
      <c r="AF1306" s="3" t="str">
        <f>VLOOKUP(Table1[[#This Row],[Location of the Job]],Table2[],3,FALSE)</f>
        <v>SC</v>
      </c>
    </row>
    <row r="1307" spans="1:32" x14ac:dyDescent="0.25">
      <c r="A1307" s="2" t="s">
        <v>15437</v>
      </c>
      <c r="B1307" s="2" t="s">
        <v>27</v>
      </c>
      <c r="C1307" s="2" t="s">
        <v>15438</v>
      </c>
      <c r="D1307" s="2" t="s">
        <v>15439</v>
      </c>
      <c r="E1307" s="2" t="s">
        <v>11950</v>
      </c>
      <c r="F1307" s="2" t="s">
        <v>15440</v>
      </c>
      <c r="G1307" s="2">
        <v>3</v>
      </c>
      <c r="H1307" s="2">
        <v>3</v>
      </c>
      <c r="I1307" s="2" t="s">
        <v>15418</v>
      </c>
      <c r="J1307" s="2" t="s">
        <v>15419</v>
      </c>
      <c r="K1307" s="2" t="s">
        <v>15441</v>
      </c>
      <c r="L1307" s="2" t="s">
        <v>15421</v>
      </c>
      <c r="M1307" s="2" t="s">
        <v>15422</v>
      </c>
      <c r="N1307" s="2" t="s">
        <v>15423</v>
      </c>
      <c r="O1307" s="2" t="s">
        <v>1278</v>
      </c>
      <c r="P1307" s="2" t="s">
        <v>15424</v>
      </c>
      <c r="Q1307" s="2" t="s">
        <v>58</v>
      </c>
      <c r="R1307" s="2" t="s">
        <v>15425</v>
      </c>
      <c r="S1307" s="2" t="s">
        <v>15426</v>
      </c>
      <c r="T1307" s="2"/>
      <c r="U1307" s="2" t="s">
        <v>15442</v>
      </c>
      <c r="V1307" s="2"/>
      <c r="W1307" s="2"/>
      <c r="X1307" s="2"/>
      <c r="Y1307" s="2"/>
      <c r="Z1307" s="2" t="s">
        <v>15443</v>
      </c>
      <c r="AA1307" s="2">
        <f>FIND("Approved Date:",Table1[[#This Row],[Footer Text]],1)+15</f>
        <v>127</v>
      </c>
      <c r="AB1307" s="2">
        <f>LEN(Table1[[#This Row],[Footer Text]])</f>
        <v>137</v>
      </c>
      <c r="AC1307" s="2" t="str">
        <f>SUBSTITUTE(MID(Table1[[#This Row],[Footer Text]],Table1[[#This Row],[Approved Date:]],Table1[[#This Row],[Column1]]-Table1[[#This Row],[Approved Date:]]),"-","/")</f>
        <v>02/13/2019</v>
      </c>
      <c r="AD1307" s="3">
        <f>IFERROR(IFERROR(DATEVALUE(Table1[[#This Row],[Column2]]),DATE(MID(Table1[[#This Row],[Column2]],FIND(20,Table1[[#This Row],[Column2]],1),4),MID(Table1[[#This Row],[Column2]],FIND("/",Table1[[#This Row],[Column2]],1)+1,2),1)),"Check")</f>
        <v>43509</v>
      </c>
      <c r="AE1307" s="3">
        <f ca="1">IFERROR(TODAY()-Table1[[#This Row],[Column3]],"")</f>
        <v>2706</v>
      </c>
      <c r="AF1307" s="3" t="str">
        <f>VLOOKUP(Table1[[#This Row],[Location of the Job]],Table2[],3,FALSE)</f>
        <v>CM</v>
      </c>
    </row>
    <row r="1308" spans="1:32" x14ac:dyDescent="0.25">
      <c r="A1308" s="2" t="s">
        <v>15444</v>
      </c>
      <c r="B1308" s="2" t="s">
        <v>27</v>
      </c>
      <c r="C1308" s="2" t="s">
        <v>15445</v>
      </c>
      <c r="D1308" s="2" t="s">
        <v>11998</v>
      </c>
      <c r="E1308" s="2" t="s">
        <v>15446</v>
      </c>
      <c r="F1308" s="2" t="s">
        <v>10008</v>
      </c>
      <c r="G1308" s="4">
        <v>46058</v>
      </c>
      <c r="H1308" s="2">
        <v>3</v>
      </c>
      <c r="I1308" s="2" t="s">
        <v>15403</v>
      </c>
      <c r="J1308" s="2" t="s">
        <v>15404</v>
      </c>
      <c r="K1308" s="2" t="s">
        <v>15447</v>
      </c>
      <c r="L1308" s="2" t="s">
        <v>15406</v>
      </c>
      <c r="M1308" s="2" t="s">
        <v>15448</v>
      </c>
      <c r="N1308" s="2" t="s">
        <v>15408</v>
      </c>
      <c r="O1308" s="2" t="s">
        <v>15409</v>
      </c>
      <c r="P1308" s="2" t="s">
        <v>15410</v>
      </c>
      <c r="Q1308" s="2" t="s">
        <v>58</v>
      </c>
      <c r="R1308" s="2" t="s">
        <v>15411</v>
      </c>
      <c r="S1308" s="2" t="s">
        <v>9486</v>
      </c>
      <c r="T1308" s="2" t="s">
        <v>1856</v>
      </c>
      <c r="U1308" s="2" t="s">
        <v>44</v>
      </c>
      <c r="V1308" s="2"/>
      <c r="W1308" s="2"/>
      <c r="X1308" s="2"/>
      <c r="Y1308" s="2"/>
      <c r="Z1308" s="2" t="s">
        <v>15449</v>
      </c>
      <c r="AA1308" s="2">
        <f>FIND("Approved Date:",Table1[[#This Row],[Footer Text]],1)+15</f>
        <v>126</v>
      </c>
      <c r="AB1308" s="2">
        <f>LEN(Table1[[#This Row],[Footer Text]])</f>
        <v>135</v>
      </c>
      <c r="AC1308" s="2" t="str">
        <f>SUBSTITUTE(MID(Table1[[#This Row],[Footer Text]],Table1[[#This Row],[Approved Date:]],Table1[[#This Row],[Column1]]-Table1[[#This Row],[Approved Date:]]),"-","/")</f>
        <v>6/17/2023</v>
      </c>
      <c r="AD1308" s="3">
        <f>IFERROR(IFERROR(DATEVALUE(Table1[[#This Row],[Column2]]),DATE(MID(Table1[[#This Row],[Column2]],FIND(20,Table1[[#This Row],[Column2]],1),4),MID(Table1[[#This Row],[Column2]],FIND("/",Table1[[#This Row],[Column2]],1)+1,2),1)),"Check")</f>
        <v>45094</v>
      </c>
      <c r="AE1308" s="3">
        <f ca="1">IFERROR(TODAY()-Table1[[#This Row],[Column3]],"")</f>
        <v>1121</v>
      </c>
      <c r="AF1308" s="3" t="str">
        <f>VLOOKUP(Table1[[#This Row],[Location of the Job]],Table2[],3,FALSE)</f>
        <v>SC</v>
      </c>
    </row>
    <row r="1309" spans="1:32" x14ac:dyDescent="0.25">
      <c r="A1309" s="2" t="s">
        <v>15450</v>
      </c>
      <c r="B1309" s="2" t="s">
        <v>27</v>
      </c>
      <c r="C1309" s="2" t="s">
        <v>15451</v>
      </c>
      <c r="D1309" s="2" t="s">
        <v>15452</v>
      </c>
      <c r="E1309" s="2" t="s">
        <v>446</v>
      </c>
      <c r="F1309" s="2" t="s">
        <v>12642</v>
      </c>
      <c r="G1309" s="2">
        <v>3</v>
      </c>
      <c r="H1309" s="2">
        <v>3</v>
      </c>
      <c r="I1309" s="2" t="s">
        <v>15453</v>
      </c>
      <c r="J1309" s="2" t="s">
        <v>15454</v>
      </c>
      <c r="K1309" s="2" t="s">
        <v>15455</v>
      </c>
      <c r="L1309" s="2" t="s">
        <v>15456</v>
      </c>
      <c r="M1309" s="2" t="s">
        <v>15457</v>
      </c>
      <c r="N1309" s="2" t="s">
        <v>15458</v>
      </c>
      <c r="O1309" s="2" t="s">
        <v>15459</v>
      </c>
      <c r="P1309" s="2" t="s">
        <v>15460</v>
      </c>
      <c r="Q1309" s="2" t="s">
        <v>499</v>
      </c>
      <c r="R1309" s="2" t="s">
        <v>6244</v>
      </c>
      <c r="S1309" s="2" t="s">
        <v>4425</v>
      </c>
      <c r="T1309" s="2" t="s">
        <v>15461</v>
      </c>
      <c r="U1309" s="2" t="s">
        <v>44</v>
      </c>
      <c r="V1309" s="2"/>
      <c r="W1309" s="2"/>
      <c r="X1309" s="2"/>
      <c r="Y1309" s="2"/>
      <c r="Z1309" s="2" t="s">
        <v>15462</v>
      </c>
      <c r="AA1309" s="2">
        <f>FIND("Approved Date:",Table1[[#This Row],[Footer Text]],1)+15</f>
        <v>129</v>
      </c>
      <c r="AB1309" s="2">
        <f>LEN(Table1[[#This Row],[Footer Text]])</f>
        <v>139</v>
      </c>
      <c r="AC1309" s="2" t="str">
        <f>SUBSTITUTE(MID(Table1[[#This Row],[Footer Text]],Table1[[#This Row],[Approved Date:]],Table1[[#This Row],[Column1]]-Table1[[#This Row],[Approved Date:]]),"-","/")</f>
        <v>23/10/2022</v>
      </c>
      <c r="AD1309" s="3">
        <f>IFERROR(IFERROR(DATEVALUE(Table1[[#This Row],[Column2]]),DATE(MID(Table1[[#This Row],[Column2]],FIND(20,Table1[[#This Row],[Column2]],1),4),MID(Table1[[#This Row],[Column2]],FIND("/",Table1[[#This Row],[Column2]],1)+1,2),1)),"Check")</f>
        <v>44835</v>
      </c>
      <c r="AE1309" s="3">
        <f ca="1">IFERROR(TODAY()-Table1[[#This Row],[Column3]],"")</f>
        <v>1380</v>
      </c>
      <c r="AF1309" s="3" t="str">
        <f>VLOOKUP(Table1[[#This Row],[Location of the Job]],Table2[],3,FALSE)</f>
        <v>PROC</v>
      </c>
    </row>
    <row r="1310" spans="1:32" x14ac:dyDescent="0.25">
      <c r="A1310" s="2" t="s">
        <v>15463</v>
      </c>
      <c r="B1310" s="2" t="s">
        <v>27</v>
      </c>
      <c r="C1310" s="2" t="s">
        <v>15464</v>
      </c>
      <c r="D1310" s="2" t="s">
        <v>12014</v>
      </c>
      <c r="E1310" s="2" t="s">
        <v>12013</v>
      </c>
      <c r="F1310" s="2" t="s">
        <v>10008</v>
      </c>
      <c r="G1310" s="2">
        <v>7</v>
      </c>
      <c r="H1310" s="2">
        <v>3</v>
      </c>
      <c r="I1310" s="2" t="s">
        <v>15465</v>
      </c>
      <c r="J1310" s="2" t="s">
        <v>15404</v>
      </c>
      <c r="K1310" s="2" t="s">
        <v>15466</v>
      </c>
      <c r="L1310" s="2" t="s">
        <v>15467</v>
      </c>
      <c r="M1310" s="2" t="s">
        <v>15468</v>
      </c>
      <c r="N1310" s="2" t="s">
        <v>15408</v>
      </c>
      <c r="O1310" s="2" t="s">
        <v>15409</v>
      </c>
      <c r="P1310" s="2" t="s">
        <v>15410</v>
      </c>
      <c r="Q1310" s="2" t="s">
        <v>58</v>
      </c>
      <c r="R1310" s="2" t="s">
        <v>15411</v>
      </c>
      <c r="S1310" s="2" t="s">
        <v>9486</v>
      </c>
      <c r="T1310" s="2" t="s">
        <v>1856</v>
      </c>
      <c r="U1310" s="2" t="s">
        <v>44</v>
      </c>
      <c r="V1310" s="2"/>
      <c r="W1310" s="2"/>
      <c r="X1310" s="2"/>
      <c r="Y1310" s="2"/>
      <c r="Z1310" s="2" t="s">
        <v>15469</v>
      </c>
      <c r="AA1310" s="2">
        <f>FIND("Approved Date:",Table1[[#This Row],[Footer Text]],1)+15</f>
        <v>127</v>
      </c>
      <c r="AB1310" s="2">
        <f>LEN(Table1[[#This Row],[Footer Text]])</f>
        <v>136</v>
      </c>
      <c r="AC1310" s="2" t="str">
        <f>SUBSTITUTE(MID(Table1[[#This Row],[Footer Text]],Table1[[#This Row],[Approved Date:]],Table1[[#This Row],[Column1]]-Table1[[#This Row],[Approved Date:]]),"-","/")</f>
        <v>6/17/2023</v>
      </c>
      <c r="AD1310" s="3">
        <f>IFERROR(IFERROR(DATEVALUE(Table1[[#This Row],[Column2]]),DATE(MID(Table1[[#This Row],[Column2]],FIND(20,Table1[[#This Row],[Column2]],1),4),MID(Table1[[#This Row],[Column2]],FIND("/",Table1[[#This Row],[Column2]],1)+1,2),1)),"Check")</f>
        <v>45094</v>
      </c>
      <c r="AE1310" s="3">
        <f ca="1">IFERROR(TODAY()-Table1[[#This Row],[Column3]],"")</f>
        <v>1121</v>
      </c>
      <c r="AF1310" s="3" t="str">
        <f>VLOOKUP(Table1[[#This Row],[Location of the Job]],Table2[],3,FALSE)</f>
        <v>PROC</v>
      </c>
    </row>
    <row r="1311" spans="1:32" x14ac:dyDescent="0.25">
      <c r="A1311" s="2" t="s">
        <v>15470</v>
      </c>
      <c r="B1311" s="2" t="s">
        <v>27</v>
      </c>
      <c r="C1311" s="2" t="s">
        <v>15471</v>
      </c>
      <c r="D1311" s="2" t="s">
        <v>15472</v>
      </c>
      <c r="E1311" s="2" t="s">
        <v>15473</v>
      </c>
      <c r="F1311" s="2" t="s">
        <v>15474</v>
      </c>
      <c r="G1311" s="2">
        <v>2</v>
      </c>
      <c r="H1311" s="2">
        <v>3</v>
      </c>
      <c r="I1311" s="2" t="s">
        <v>15475</v>
      </c>
      <c r="J1311" s="2" t="s">
        <v>10009</v>
      </c>
      <c r="K1311" s="2" t="s">
        <v>15476</v>
      </c>
      <c r="L1311" s="2" t="s">
        <v>15477</v>
      </c>
      <c r="M1311" s="2" t="s">
        <v>101</v>
      </c>
      <c r="N1311" s="2" t="s">
        <v>15478</v>
      </c>
      <c r="O1311" s="2" t="s">
        <v>15479</v>
      </c>
      <c r="P1311" s="2" t="s">
        <v>15480</v>
      </c>
      <c r="Q1311" s="2" t="s">
        <v>163</v>
      </c>
      <c r="R1311" s="2" t="s">
        <v>15481</v>
      </c>
      <c r="S1311" s="2" t="s">
        <v>11961</v>
      </c>
      <c r="T1311" s="2" t="s">
        <v>43</v>
      </c>
      <c r="U1311" s="2" t="s">
        <v>15482</v>
      </c>
      <c r="V1311" s="2"/>
      <c r="W1311" s="2"/>
      <c r="X1311" s="2"/>
      <c r="Y1311" s="2"/>
      <c r="Z1311" s="2" t="s">
        <v>15483</v>
      </c>
      <c r="AA1311" s="2">
        <f>FIND("Approved Date:",Table1[[#This Row],[Footer Text]],1)+15</f>
        <v>130</v>
      </c>
      <c r="AB1311" s="2">
        <f>LEN(Table1[[#This Row],[Footer Text]])</f>
        <v>140</v>
      </c>
      <c r="AC1311" s="2" t="str">
        <f>SUBSTITUTE(MID(Table1[[#This Row],[Footer Text]],Table1[[#This Row],[Approved Date:]],Table1[[#This Row],[Column1]]-Table1[[#This Row],[Approved Date:]]),"-","/")</f>
        <v>2024/12/30</v>
      </c>
      <c r="AD1311" s="3">
        <f>IFERROR(IFERROR(DATEVALUE(Table1[[#This Row],[Column2]]),DATE(MID(Table1[[#This Row],[Column2]],FIND(20,Table1[[#This Row],[Column2]],1),4),MID(Table1[[#This Row],[Column2]],FIND("/",Table1[[#This Row],[Column2]],1)+1,2),1)),"Check")</f>
        <v>45656</v>
      </c>
      <c r="AE1311" s="3">
        <f ca="1">IFERROR(TODAY()-Table1[[#This Row],[Column3]],"")</f>
        <v>559</v>
      </c>
      <c r="AF1311" s="3" t="str">
        <f>VLOOKUP(Table1[[#This Row],[Location of the Job]],Table2[],3,FALSE)</f>
        <v>SC</v>
      </c>
    </row>
    <row r="1312" spans="1:32" x14ac:dyDescent="0.25">
      <c r="A1312" s="2" t="s">
        <v>15413</v>
      </c>
      <c r="B1312" s="2" t="s">
        <v>27</v>
      </c>
      <c r="C1312" s="2" t="s">
        <v>15414</v>
      </c>
      <c r="D1312" s="2" t="s">
        <v>15415</v>
      </c>
      <c r="E1312" s="2" t="s">
        <v>15416</v>
      </c>
      <c r="F1312" s="2" t="s">
        <v>15417</v>
      </c>
      <c r="G1312" s="2">
        <v>3</v>
      </c>
      <c r="H1312" s="2">
        <v>3</v>
      </c>
      <c r="I1312" s="2" t="s">
        <v>15418</v>
      </c>
      <c r="J1312" s="2" t="s">
        <v>15419</v>
      </c>
      <c r="K1312" s="2" t="s">
        <v>15420</v>
      </c>
      <c r="L1312" s="2" t="s">
        <v>15421</v>
      </c>
      <c r="M1312" s="2" t="s">
        <v>15422</v>
      </c>
      <c r="N1312" s="2" t="s">
        <v>15423</v>
      </c>
      <c r="O1312" s="2" t="s">
        <v>1278</v>
      </c>
      <c r="P1312" s="2" t="s">
        <v>15424</v>
      </c>
      <c r="Q1312" s="2" t="s">
        <v>58</v>
      </c>
      <c r="R1312" s="2" t="s">
        <v>15425</v>
      </c>
      <c r="S1312" s="2" t="s">
        <v>15426</v>
      </c>
      <c r="T1312" s="2"/>
      <c r="U1312" s="2" t="s">
        <v>15427</v>
      </c>
      <c r="V1312" s="2"/>
      <c r="W1312" s="2"/>
      <c r="X1312" s="2"/>
      <c r="Y1312" s="2"/>
      <c r="Z1312" s="2" t="s">
        <v>15428</v>
      </c>
      <c r="AA1312" s="2">
        <f>FIND("Approved Date:",Table1[[#This Row],[Footer Text]],1)+15</f>
        <v>128</v>
      </c>
      <c r="AB1312" s="2">
        <f>LEN(Table1[[#This Row],[Footer Text]])</f>
        <v>138</v>
      </c>
      <c r="AC1312" s="2" t="str">
        <f>SUBSTITUTE(MID(Table1[[#This Row],[Footer Text]],Table1[[#This Row],[Approved Date:]],Table1[[#This Row],[Column1]]-Table1[[#This Row],[Approved Date:]]),"-","/")</f>
        <v>2019/02/13</v>
      </c>
      <c r="AD1312" s="3">
        <f>IFERROR(IFERROR(DATEVALUE(Table1[[#This Row],[Column2]]),DATE(MID(Table1[[#This Row],[Column2]],FIND(20,Table1[[#This Row],[Column2]],1),4),MID(Table1[[#This Row],[Column2]],FIND("/",Table1[[#This Row],[Column2]],1)+1,2),1)),"Check")</f>
        <v>43509</v>
      </c>
      <c r="AE1312" s="3">
        <f ca="1">IFERROR(TODAY()-Table1[[#This Row],[Column3]],"")</f>
        <v>2706</v>
      </c>
      <c r="AF1312" s="3" t="str">
        <f>VLOOKUP(Table1[[#This Row],[Location of the Job]],Table2[],3,FALSE)</f>
        <v>PROC</v>
      </c>
    </row>
    <row r="1313" spans="1:32" x14ac:dyDescent="0.25">
      <c r="A1313" s="2" t="s">
        <v>15429</v>
      </c>
      <c r="B1313" s="2" t="s">
        <v>27</v>
      </c>
      <c r="C1313" s="2" t="s">
        <v>15430</v>
      </c>
      <c r="D1313" s="2" t="s">
        <v>12020</v>
      </c>
      <c r="E1313" s="2" t="s">
        <v>10007</v>
      </c>
      <c r="F1313" s="2" t="s">
        <v>10008</v>
      </c>
      <c r="G1313" s="2">
        <v>3</v>
      </c>
      <c r="H1313" s="2">
        <v>3</v>
      </c>
      <c r="I1313" s="2" t="s">
        <v>15431</v>
      </c>
      <c r="J1313" s="2" t="s">
        <v>10009</v>
      </c>
      <c r="K1313" s="2" t="s">
        <v>15432</v>
      </c>
      <c r="L1313" s="2" t="s">
        <v>15433</v>
      </c>
      <c r="M1313" s="2" t="s">
        <v>101</v>
      </c>
      <c r="N1313" s="2" t="s">
        <v>294</v>
      </c>
      <c r="O1313" s="2" t="s">
        <v>15434</v>
      </c>
      <c r="P1313" s="2" t="s">
        <v>11059</v>
      </c>
      <c r="Q1313" s="2" t="s">
        <v>163</v>
      </c>
      <c r="R1313" s="2" t="s">
        <v>15435</v>
      </c>
      <c r="S1313" s="2" t="s">
        <v>10015</v>
      </c>
      <c r="T1313" s="2"/>
      <c r="U1313" s="2" t="s">
        <v>44</v>
      </c>
      <c r="V1313" s="2"/>
      <c r="W1313" s="2"/>
      <c r="X1313" s="2"/>
      <c r="Y1313" s="2"/>
      <c r="Z1313" s="2" t="s">
        <v>15436</v>
      </c>
      <c r="AA1313" s="2">
        <f>FIND("Approved Date:",Table1[[#This Row],[Footer Text]],1)+15</f>
        <v>128</v>
      </c>
      <c r="AB1313" s="2">
        <f>LEN(Table1[[#This Row],[Footer Text]])</f>
        <v>138</v>
      </c>
      <c r="AC1313" s="3" t="s">
        <v>15490</v>
      </c>
      <c r="AD1313" s="3" t="str">
        <f>IFERROR(IFERROR(DATEVALUE(Table1[[#This Row],[Column2]]),DATE(MID(Table1[[#This Row],[Column2]],FIND(20,Table1[[#This Row],[Column2]],1),4),MID(Table1[[#This Row],[Column2]],FIND("/",Table1[[#This Row],[Column2]],1)+1,2),1)),"Check")</f>
        <v>Check</v>
      </c>
      <c r="AE1313" s="3" t="str">
        <f ca="1">IFERROR(TODAY()-Table1[[#This Row],[Column3]],"")</f>
        <v/>
      </c>
      <c r="AF1313" s="3" t="str">
        <f>VLOOKUP(Table1[[#This Row],[Location of the Job]],Table2[],3,FALSE)</f>
        <v>SC</v>
      </c>
    </row>
    <row r="1314" spans="1:32" x14ac:dyDescent="0.25">
      <c r="A1314" s="2" t="s">
        <v>15437</v>
      </c>
      <c r="B1314" s="2" t="s">
        <v>27</v>
      </c>
      <c r="C1314" s="2" t="s">
        <v>15438</v>
      </c>
      <c r="D1314" s="2" t="s">
        <v>15439</v>
      </c>
      <c r="E1314" s="2" t="s">
        <v>11950</v>
      </c>
      <c r="F1314" s="2" t="s">
        <v>15440</v>
      </c>
      <c r="G1314" s="2">
        <v>3</v>
      </c>
      <c r="H1314" s="2">
        <v>3</v>
      </c>
      <c r="I1314" s="2" t="s">
        <v>15418</v>
      </c>
      <c r="J1314" s="2" t="s">
        <v>15419</v>
      </c>
      <c r="K1314" s="2" t="s">
        <v>15441</v>
      </c>
      <c r="L1314" s="2" t="s">
        <v>15421</v>
      </c>
      <c r="M1314" s="2" t="s">
        <v>15422</v>
      </c>
      <c r="N1314" s="2" t="s">
        <v>15423</v>
      </c>
      <c r="O1314" s="2" t="s">
        <v>1278</v>
      </c>
      <c r="P1314" s="2" t="s">
        <v>15424</v>
      </c>
      <c r="Q1314" s="2" t="s">
        <v>58</v>
      </c>
      <c r="R1314" s="2" t="s">
        <v>15425</v>
      </c>
      <c r="S1314" s="2" t="s">
        <v>15426</v>
      </c>
      <c r="T1314" s="2"/>
      <c r="U1314" s="2" t="s">
        <v>15442</v>
      </c>
      <c r="V1314" s="2"/>
      <c r="W1314" s="2"/>
      <c r="X1314" s="2"/>
      <c r="Y1314" s="2"/>
      <c r="Z1314" s="2" t="s">
        <v>15443</v>
      </c>
      <c r="AA1314" s="2">
        <f>FIND("Approved Date:",Table1[[#This Row],[Footer Text]],1)+15</f>
        <v>127</v>
      </c>
      <c r="AB1314" s="2">
        <f>LEN(Table1[[#This Row],[Footer Text]])</f>
        <v>137</v>
      </c>
      <c r="AC1314" s="3" t="s">
        <v>15491</v>
      </c>
      <c r="AD1314" s="3" t="str">
        <f>IFERROR(IFERROR(DATEVALUE(Table1[[#This Row],[Column2]]),DATE(MID(Table1[[#This Row],[Column2]],FIND(20,Table1[[#This Row],[Column2]],1),4),MID(Table1[[#This Row],[Column2]],FIND("/",Table1[[#This Row],[Column2]],1)+1,2),1)),"Check")</f>
        <v>Check</v>
      </c>
      <c r="AE1314" s="3" t="str">
        <f ca="1">IFERROR(TODAY()-Table1[[#This Row],[Column3]],"")</f>
        <v/>
      </c>
      <c r="AF1314" s="3" t="str">
        <f>VLOOKUP(Table1[[#This Row],[Location of the Job]],Table2[],3,FALSE)</f>
        <v>CM</v>
      </c>
    </row>
    <row r="1315" spans="1:32" x14ac:dyDescent="0.25">
      <c r="A1315" s="2" t="s">
        <v>15444</v>
      </c>
      <c r="B1315" s="2" t="s">
        <v>27</v>
      </c>
      <c r="C1315" s="2" t="s">
        <v>15445</v>
      </c>
      <c r="D1315" s="2" t="s">
        <v>11998</v>
      </c>
      <c r="E1315" s="2" t="s">
        <v>15446</v>
      </c>
      <c r="F1315" s="2" t="s">
        <v>10008</v>
      </c>
      <c r="G1315" s="4">
        <v>46058</v>
      </c>
      <c r="H1315" s="2">
        <v>3</v>
      </c>
      <c r="I1315" s="2" t="s">
        <v>15403</v>
      </c>
      <c r="J1315" s="2" t="s">
        <v>15404</v>
      </c>
      <c r="K1315" s="2" t="s">
        <v>15447</v>
      </c>
      <c r="L1315" s="2" t="s">
        <v>15406</v>
      </c>
      <c r="M1315" s="2" t="s">
        <v>15448</v>
      </c>
      <c r="N1315" s="2" t="s">
        <v>15408</v>
      </c>
      <c r="O1315" s="2" t="s">
        <v>15409</v>
      </c>
      <c r="P1315" s="2" t="s">
        <v>15410</v>
      </c>
      <c r="Q1315" s="2" t="s">
        <v>58</v>
      </c>
      <c r="R1315" s="2" t="s">
        <v>15411</v>
      </c>
      <c r="S1315" s="2" t="s">
        <v>9486</v>
      </c>
      <c r="T1315" s="2" t="s">
        <v>1856</v>
      </c>
      <c r="U1315" s="2" t="s">
        <v>44</v>
      </c>
      <c r="V1315" s="2"/>
      <c r="W1315" s="2"/>
      <c r="X1315" s="2"/>
      <c r="Y1315" s="2"/>
      <c r="Z1315" s="2" t="s">
        <v>15449</v>
      </c>
      <c r="AA1315" s="2">
        <f>FIND("Approved Date:",Table1[[#This Row],[Footer Text]],1)+15</f>
        <v>126</v>
      </c>
      <c r="AB1315" s="2">
        <f>LEN(Table1[[#This Row],[Footer Text]])</f>
        <v>135</v>
      </c>
      <c r="AC1315" s="3" t="s">
        <v>15491</v>
      </c>
      <c r="AD1315" s="3" t="str">
        <f>IFERROR(IFERROR(DATEVALUE(Table1[[#This Row],[Column2]]),DATE(MID(Table1[[#This Row],[Column2]],FIND(20,Table1[[#This Row],[Column2]],1),4),MID(Table1[[#This Row],[Column2]],FIND("/",Table1[[#This Row],[Column2]],1)+1,2),1)),"Check")</f>
        <v>Check</v>
      </c>
      <c r="AE1315" s="3" t="str">
        <f ca="1">IFERROR(TODAY()-Table1[[#This Row],[Column3]],"")</f>
        <v/>
      </c>
      <c r="AF1315" s="3" t="str">
        <f>VLOOKUP(Table1[[#This Row],[Location of the Job]],Table2[],3,FALSE)</f>
        <v>SC</v>
      </c>
    </row>
    <row r="1316" spans="1:32" x14ac:dyDescent="0.25">
      <c r="A1316" s="2" t="s">
        <v>15450</v>
      </c>
      <c r="B1316" s="2" t="s">
        <v>27</v>
      </c>
      <c r="C1316" s="2" t="s">
        <v>15451</v>
      </c>
      <c r="D1316" s="2" t="s">
        <v>15452</v>
      </c>
      <c r="E1316" s="2" t="s">
        <v>446</v>
      </c>
      <c r="F1316" s="2" t="s">
        <v>12642</v>
      </c>
      <c r="G1316" s="2">
        <v>3</v>
      </c>
      <c r="H1316" s="2">
        <v>3</v>
      </c>
      <c r="I1316" s="2" t="s">
        <v>15453</v>
      </c>
      <c r="J1316" s="2" t="s">
        <v>15454</v>
      </c>
      <c r="K1316" s="2" t="s">
        <v>15455</v>
      </c>
      <c r="L1316" s="2" t="s">
        <v>15456</v>
      </c>
      <c r="M1316" s="2" t="s">
        <v>15457</v>
      </c>
      <c r="N1316" s="2" t="s">
        <v>15458</v>
      </c>
      <c r="O1316" s="2" t="s">
        <v>15459</v>
      </c>
      <c r="P1316" s="2" t="s">
        <v>15460</v>
      </c>
      <c r="Q1316" s="2" t="s">
        <v>499</v>
      </c>
      <c r="R1316" s="2" t="s">
        <v>6244</v>
      </c>
      <c r="S1316" s="2" t="s">
        <v>4425</v>
      </c>
      <c r="T1316" s="2" t="s">
        <v>15461</v>
      </c>
      <c r="U1316" s="2" t="s">
        <v>44</v>
      </c>
      <c r="V1316" s="2"/>
      <c r="W1316" s="2"/>
      <c r="X1316" s="2"/>
      <c r="Y1316" s="2"/>
      <c r="Z1316" s="2" t="s">
        <v>15462</v>
      </c>
      <c r="AA1316" s="2">
        <f>FIND("Approved Date:",Table1[[#This Row],[Footer Text]],1)+15</f>
        <v>129</v>
      </c>
      <c r="AB1316" s="2">
        <f>LEN(Table1[[#This Row],[Footer Text]])</f>
        <v>139</v>
      </c>
      <c r="AC1316" s="3" t="s">
        <v>15491</v>
      </c>
      <c r="AD1316" s="3" t="str">
        <f>IFERROR(IFERROR(DATEVALUE(Table1[[#This Row],[Column2]]),DATE(MID(Table1[[#This Row],[Column2]],FIND(20,Table1[[#This Row],[Column2]],1),4),MID(Table1[[#This Row],[Column2]],FIND("/",Table1[[#This Row],[Column2]],1)+1,2),1)),"Check")</f>
        <v>Check</v>
      </c>
      <c r="AE1316" s="3" t="str">
        <f ca="1">IFERROR(TODAY()-Table1[[#This Row],[Column3]],"")</f>
        <v/>
      </c>
      <c r="AF1316" s="3" t="str">
        <f>VLOOKUP(Table1[[#This Row],[Location of the Job]],Table2[],3,FALSE)</f>
        <v>PROC</v>
      </c>
    </row>
    <row r="1317" spans="1:32" x14ac:dyDescent="0.25">
      <c r="A1317" s="2" t="s">
        <v>15463</v>
      </c>
      <c r="B1317" s="2" t="s">
        <v>27</v>
      </c>
      <c r="C1317" s="2" t="s">
        <v>15464</v>
      </c>
      <c r="D1317" s="2" t="s">
        <v>12014</v>
      </c>
      <c r="E1317" s="2" t="s">
        <v>12013</v>
      </c>
      <c r="F1317" s="2" t="s">
        <v>10008</v>
      </c>
      <c r="G1317" s="2">
        <v>7</v>
      </c>
      <c r="H1317" s="2">
        <v>3</v>
      </c>
      <c r="I1317" s="2" t="s">
        <v>15465</v>
      </c>
      <c r="J1317" s="2" t="s">
        <v>15404</v>
      </c>
      <c r="K1317" s="2" t="s">
        <v>15466</v>
      </c>
      <c r="L1317" s="2" t="s">
        <v>15467</v>
      </c>
      <c r="M1317" s="2" t="s">
        <v>15468</v>
      </c>
      <c r="N1317" s="2" t="s">
        <v>15408</v>
      </c>
      <c r="O1317" s="2" t="s">
        <v>15409</v>
      </c>
      <c r="P1317" s="2" t="s">
        <v>15410</v>
      </c>
      <c r="Q1317" s="2" t="s">
        <v>58</v>
      </c>
      <c r="R1317" s="2" t="s">
        <v>15411</v>
      </c>
      <c r="S1317" s="2" t="s">
        <v>9486</v>
      </c>
      <c r="T1317" s="2" t="s">
        <v>1856</v>
      </c>
      <c r="U1317" s="2" t="s">
        <v>44</v>
      </c>
      <c r="V1317" s="2"/>
      <c r="W1317" s="2"/>
      <c r="X1317" s="2"/>
      <c r="Y1317" s="2"/>
      <c r="Z1317" s="2" t="s">
        <v>15469</v>
      </c>
      <c r="AA1317" s="2">
        <f>FIND("Approved Date:",Table1[[#This Row],[Footer Text]],1)+15</f>
        <v>127</v>
      </c>
      <c r="AB1317" s="2">
        <f>LEN(Table1[[#This Row],[Footer Text]])</f>
        <v>136</v>
      </c>
      <c r="AC1317" s="3" t="s">
        <v>15491</v>
      </c>
      <c r="AD1317" s="3" t="str">
        <f>IFERROR(IFERROR(DATEVALUE(Table1[[#This Row],[Column2]]),DATE(MID(Table1[[#This Row],[Column2]],FIND(20,Table1[[#This Row],[Column2]],1),4),MID(Table1[[#This Row],[Column2]],FIND("/",Table1[[#This Row],[Column2]],1)+1,2),1)),"Check")</f>
        <v>Check</v>
      </c>
      <c r="AE1317" s="3" t="str">
        <f ca="1">IFERROR(TODAY()-Table1[[#This Row],[Column3]],"")</f>
        <v/>
      </c>
      <c r="AF1317" s="3" t="str">
        <f>VLOOKUP(Table1[[#This Row],[Location of the Job]],Table2[],3,FALSE)</f>
        <v>PROC</v>
      </c>
    </row>
    <row r="1318" spans="1:32" x14ac:dyDescent="0.25">
      <c r="A1318" s="2" t="s">
        <v>15492</v>
      </c>
      <c r="B1318" s="2" t="s">
        <v>27</v>
      </c>
      <c r="C1318" s="2" t="s">
        <v>15493</v>
      </c>
      <c r="D1318" s="2" t="s">
        <v>15494</v>
      </c>
      <c r="E1318" s="2" t="s">
        <v>15495</v>
      </c>
      <c r="F1318" s="2" t="s">
        <v>15496</v>
      </c>
      <c r="G1318" s="2">
        <v>24</v>
      </c>
      <c r="H1318" s="2" t="s">
        <v>179</v>
      </c>
      <c r="I1318" s="2" t="s">
        <v>15497</v>
      </c>
      <c r="J1318" s="2" t="s">
        <v>15498</v>
      </c>
      <c r="K1318" s="2" t="s">
        <v>15499</v>
      </c>
      <c r="L1318" s="2" t="s">
        <v>15500</v>
      </c>
      <c r="M1318" s="2" t="s">
        <v>15501</v>
      </c>
      <c r="N1318" s="2" t="s">
        <v>15502</v>
      </c>
      <c r="O1318" s="2" t="s">
        <v>15503</v>
      </c>
      <c r="P1318" s="2" t="s">
        <v>15504</v>
      </c>
      <c r="Q1318" s="2" t="s">
        <v>1762</v>
      </c>
      <c r="R1318" s="2" t="s">
        <v>15481</v>
      </c>
      <c r="S1318" s="2" t="s">
        <v>11961</v>
      </c>
      <c r="T1318" s="2" t="s">
        <v>43</v>
      </c>
      <c r="U1318" s="2" t="s">
        <v>44</v>
      </c>
      <c r="V1318" s="2"/>
      <c r="W1318" s="2"/>
      <c r="X1318" s="2"/>
      <c r="Y1318" s="2"/>
      <c r="Z1318" s="2" t="s">
        <v>15505</v>
      </c>
      <c r="AA1318" s="2">
        <f>FIND("Approved Date:",Table1[[#This Row],[Footer Text]],1)+15</f>
        <v>129</v>
      </c>
      <c r="AB1318" s="2">
        <f>LEN(Table1[[#This Row],[Footer Text]])</f>
        <v>139</v>
      </c>
      <c r="AC1318" s="3" t="str">
        <f>SUBSTITUTE(MID(Table1[[#This Row],[Footer Text]],Table1[[#This Row],[Approved Date:]],Table1[[#This Row],[Column1]]-Table1[[#This Row],[Approved Date:]]),"-","/")</f>
        <v>12/17/2022</v>
      </c>
      <c r="AD1318" s="3">
        <f>IFERROR(IFERROR(DATEVALUE(Table1[[#This Row],[Column2]]),DATE(MID(Table1[[#This Row],[Column2]],FIND(20,Table1[[#This Row],[Column2]],1),4),MID(Table1[[#This Row],[Column2]],FIND("/",Table1[[#This Row],[Column2]],1)+1,2),1)),"Check")</f>
        <v>44912</v>
      </c>
      <c r="AE1318" s="3">
        <f ca="1">IFERROR(TODAY()-Table1[[#This Row],[Column3]],"")</f>
        <v>1303</v>
      </c>
      <c r="AF1318" s="3" t="str">
        <f>VLOOKUP(Table1[[#This Row],[Location of the Job]],Table2[],3,FALSE)</f>
        <v>PROC</v>
      </c>
    </row>
    <row r="1319" spans="1:32" x14ac:dyDescent="0.25">
      <c r="A1319" s="2" t="s">
        <v>15506</v>
      </c>
      <c r="B1319" s="2" t="s">
        <v>27</v>
      </c>
      <c r="C1319" s="2" t="s">
        <v>15507</v>
      </c>
      <c r="D1319" s="2" t="s">
        <v>12642</v>
      </c>
      <c r="E1319" s="2" t="s">
        <v>15508</v>
      </c>
      <c r="F1319" s="2" t="s">
        <v>15509</v>
      </c>
      <c r="G1319" s="2">
        <v>2</v>
      </c>
      <c r="H1319" s="2" t="s">
        <v>179</v>
      </c>
      <c r="I1319" s="2" t="s">
        <v>15510</v>
      </c>
      <c r="J1319" s="2" t="s">
        <v>15511</v>
      </c>
      <c r="K1319" s="2" t="s">
        <v>15512</v>
      </c>
      <c r="L1319" s="2" t="s">
        <v>15513</v>
      </c>
      <c r="M1319" s="2" t="s">
        <v>1131</v>
      </c>
      <c r="N1319" s="2" t="s">
        <v>15514</v>
      </c>
      <c r="O1319" s="2" t="s">
        <v>281</v>
      </c>
      <c r="P1319" s="2" t="s">
        <v>12650</v>
      </c>
      <c r="Q1319" s="2" t="s">
        <v>58</v>
      </c>
      <c r="R1319" s="2" t="s">
        <v>1655</v>
      </c>
      <c r="S1319" s="2" t="s">
        <v>11931</v>
      </c>
      <c r="T1319" s="2" t="s">
        <v>678</v>
      </c>
      <c r="U1319" s="2" t="s">
        <v>44</v>
      </c>
      <c r="V1319" s="2"/>
      <c r="W1319" s="2"/>
      <c r="X1319" s="2"/>
      <c r="Y1319" s="2"/>
      <c r="Z1319" s="2" t="s">
        <v>15515</v>
      </c>
      <c r="AA1319" s="2">
        <f>FIND("Approved Date:",Table1[[#This Row],[Footer Text]],1)+15</f>
        <v>129</v>
      </c>
      <c r="AB1319" s="2">
        <f>LEN(Table1[[#This Row],[Footer Text]])</f>
        <v>139</v>
      </c>
      <c r="AC1319" s="3" t="s">
        <v>15491</v>
      </c>
      <c r="AD1319" s="3" t="str">
        <f>IFERROR(IFERROR(DATEVALUE(Table1[[#This Row],[Column2]]),DATE(MID(Table1[[#This Row],[Column2]],FIND(20,Table1[[#This Row],[Column2]],1),4),MID(Table1[[#This Row],[Column2]],FIND("/",Table1[[#This Row],[Column2]],1)+1,2),1)),"Check")</f>
        <v>Check</v>
      </c>
      <c r="AE1319" s="3" t="str">
        <f ca="1">IFERROR(TODAY()-Table1[[#This Row],[Column3]],"")</f>
        <v/>
      </c>
      <c r="AF1319" s="3" t="str">
        <f>VLOOKUP(Table1[[#This Row],[Location of the Job]],Table2[],3,FALSE)</f>
        <v>SC</v>
      </c>
    </row>
    <row r="1320" spans="1:32" x14ac:dyDescent="0.25">
      <c r="A1320" s="2" t="s">
        <v>15516</v>
      </c>
      <c r="B1320" s="2" t="s">
        <v>27</v>
      </c>
      <c r="C1320" s="2" t="s">
        <v>15517</v>
      </c>
      <c r="D1320" s="2" t="s">
        <v>15518</v>
      </c>
      <c r="E1320" s="2" t="s">
        <v>15519</v>
      </c>
      <c r="F1320" s="2" t="s">
        <v>15520</v>
      </c>
      <c r="G1320" s="2">
        <v>2</v>
      </c>
      <c r="H1320" s="2" t="s">
        <v>179</v>
      </c>
      <c r="I1320" s="2" t="s">
        <v>15521</v>
      </c>
      <c r="J1320" s="2" t="s">
        <v>15522</v>
      </c>
      <c r="K1320" s="2" t="s">
        <v>15523</v>
      </c>
      <c r="L1320" s="2" t="s">
        <v>15524</v>
      </c>
      <c r="M1320" s="2" t="s">
        <v>14752</v>
      </c>
      <c r="N1320" s="2" t="s">
        <v>15525</v>
      </c>
      <c r="O1320" s="2" t="s">
        <v>15526</v>
      </c>
      <c r="P1320" s="2" t="s">
        <v>15527</v>
      </c>
      <c r="Q1320" s="2" t="s">
        <v>76</v>
      </c>
      <c r="R1320" s="2" t="s">
        <v>15435</v>
      </c>
      <c r="S1320" s="2" t="s">
        <v>10015</v>
      </c>
      <c r="T1320" s="2"/>
      <c r="U1320" s="2" t="s">
        <v>44</v>
      </c>
      <c r="V1320" s="2"/>
      <c r="W1320" s="2"/>
      <c r="X1320" s="2"/>
      <c r="Y1320" s="2"/>
      <c r="Z1320" s="2" t="s">
        <v>15528</v>
      </c>
      <c r="AA1320" s="2">
        <f>FIND("Approved Date:",Table1[[#This Row],[Footer Text]],1)+15</f>
        <v>128</v>
      </c>
      <c r="AB1320" s="2">
        <f>LEN(Table1[[#This Row],[Footer Text]])</f>
        <v>138</v>
      </c>
      <c r="AC1320" s="3" t="s">
        <v>15491</v>
      </c>
      <c r="AD1320" s="3" t="str">
        <f>IFERROR(IFERROR(DATEVALUE(Table1[[#This Row],[Column2]]),DATE(MID(Table1[[#This Row],[Column2]],FIND(20,Table1[[#This Row],[Column2]],1),4),MID(Table1[[#This Row],[Column2]],FIND("/",Table1[[#This Row],[Column2]],1)+1,2),1)),"Check")</f>
        <v>Check</v>
      </c>
      <c r="AE1320" s="3" t="str">
        <f ca="1">IFERROR(TODAY()-Table1[[#This Row],[Column3]],"")</f>
        <v/>
      </c>
      <c r="AF1320" s="3" t="str">
        <f>VLOOKUP(Table1[[#This Row],[Location of the Job]],Table2[],3,FALSE)</f>
        <v>PROC</v>
      </c>
    </row>
    <row r="1321" spans="1:32" x14ac:dyDescent="0.25">
      <c r="A1321" s="2" t="s">
        <v>15529</v>
      </c>
      <c r="B1321" s="2" t="s">
        <v>27</v>
      </c>
      <c r="C1321" s="2" t="s">
        <v>15530</v>
      </c>
      <c r="D1321" s="2" t="s">
        <v>15531</v>
      </c>
      <c r="E1321" s="2" t="s">
        <v>4493</v>
      </c>
      <c r="F1321" s="2" t="s">
        <v>15532</v>
      </c>
      <c r="G1321" s="2">
        <v>0</v>
      </c>
      <c r="H1321" s="2">
        <v>2</v>
      </c>
      <c r="I1321" s="2" t="s">
        <v>15533</v>
      </c>
      <c r="J1321" s="2" t="s">
        <v>15534</v>
      </c>
      <c r="K1321" s="2" t="s">
        <v>15535</v>
      </c>
      <c r="L1321" s="2" t="s">
        <v>14601</v>
      </c>
      <c r="M1321" s="2" t="s">
        <v>101</v>
      </c>
      <c r="N1321" s="2" t="s">
        <v>15536</v>
      </c>
      <c r="O1321" s="2" t="s">
        <v>483</v>
      </c>
      <c r="P1321" s="2" t="s">
        <v>14604</v>
      </c>
      <c r="Q1321" s="2" t="s">
        <v>58</v>
      </c>
      <c r="R1321" s="2" t="s">
        <v>14605</v>
      </c>
      <c r="S1321" s="2" t="s">
        <v>14606</v>
      </c>
      <c r="T1321" s="2" t="s">
        <v>15537</v>
      </c>
      <c r="U1321" s="2" t="s">
        <v>44</v>
      </c>
      <c r="V1321" s="2"/>
      <c r="W1321" s="2"/>
      <c r="X1321" s="2"/>
      <c r="Y1321" s="2"/>
      <c r="Z1321" s="2" t="s">
        <v>15538</v>
      </c>
      <c r="AA1321" s="2">
        <f>FIND("Approved Date:",Table1[[#This Row],[Footer Text]],1)+15</f>
        <v>122</v>
      </c>
      <c r="AB1321" s="2">
        <f>LEN(Table1[[#This Row],[Footer Text]])</f>
        <v>132</v>
      </c>
      <c r="AC1321" s="3" t="s">
        <v>15491</v>
      </c>
      <c r="AD1321" s="3" t="str">
        <f>IFERROR(IFERROR(DATEVALUE(Table1[[#This Row],[Column2]]),DATE(MID(Table1[[#This Row],[Column2]],FIND(20,Table1[[#This Row],[Column2]],1),4),MID(Table1[[#This Row],[Column2]],FIND("/",Table1[[#This Row],[Column2]],1)+1,2),1)),"Check")</f>
        <v>Check</v>
      </c>
      <c r="AE1321" s="3" t="str">
        <f ca="1">IFERROR(TODAY()-Table1[[#This Row],[Column3]],"")</f>
        <v/>
      </c>
      <c r="AF1321" s="3" t="str">
        <f>VLOOKUP(Table1[[#This Row],[Location of the Job]],Table2[],3,FALSE)</f>
        <v>S&amp;D</v>
      </c>
    </row>
    <row r="1322" spans="1:32" x14ac:dyDescent="0.25">
      <c r="A1322" s="2" t="s">
        <v>15539</v>
      </c>
      <c r="B1322" s="2" t="s">
        <v>27</v>
      </c>
      <c r="C1322" s="2" t="s">
        <v>15540</v>
      </c>
      <c r="D1322" s="2" t="s">
        <v>15541</v>
      </c>
      <c r="E1322" s="2" t="s">
        <v>4493</v>
      </c>
      <c r="F1322" s="2" t="s">
        <v>14562</v>
      </c>
      <c r="G1322" s="2">
        <v>2</v>
      </c>
      <c r="H1322" s="2">
        <v>3</v>
      </c>
      <c r="I1322" s="2" t="s">
        <v>15542</v>
      </c>
      <c r="J1322" s="2" t="s">
        <v>15543</v>
      </c>
      <c r="K1322" s="2" t="s">
        <v>15544</v>
      </c>
      <c r="L1322" s="2" t="s">
        <v>15545</v>
      </c>
      <c r="M1322" s="2" t="s">
        <v>101</v>
      </c>
      <c r="N1322" s="2" t="s">
        <v>15546</v>
      </c>
      <c r="O1322" s="2" t="s">
        <v>15547</v>
      </c>
      <c r="P1322" s="2" t="s">
        <v>15548</v>
      </c>
      <c r="Q1322" s="2" t="s">
        <v>58</v>
      </c>
      <c r="R1322" s="2" t="s">
        <v>15549</v>
      </c>
      <c r="S1322" s="2" t="s">
        <v>15550</v>
      </c>
      <c r="T1322" s="2"/>
      <c r="U1322" s="2" t="s">
        <v>44</v>
      </c>
      <c r="V1322" s="2"/>
      <c r="W1322" s="2"/>
      <c r="X1322" s="2"/>
      <c r="Y1322" s="2"/>
      <c r="Z1322" s="2" t="s">
        <v>15551</v>
      </c>
      <c r="AA1322" s="2">
        <f>FIND("Approved Date:",Table1[[#This Row],[Footer Text]],1)+15</f>
        <v>123</v>
      </c>
      <c r="AB1322" s="2">
        <f>LEN(Table1[[#This Row],[Footer Text]])</f>
        <v>133</v>
      </c>
      <c r="AC1322" s="3" t="s">
        <v>15491</v>
      </c>
      <c r="AD1322" s="3" t="str">
        <f>IFERROR(IFERROR(DATEVALUE(Table1[[#This Row],[Column2]]),DATE(MID(Table1[[#This Row],[Column2]],FIND(20,Table1[[#This Row],[Column2]],1),4),MID(Table1[[#This Row],[Column2]],FIND("/",Table1[[#This Row],[Column2]],1)+1,2),1)),"Check")</f>
        <v>Check</v>
      </c>
      <c r="AE1322" s="3" t="str">
        <f ca="1">IFERROR(TODAY()-Table1[[#This Row],[Column3]],"")</f>
        <v/>
      </c>
      <c r="AF1322" s="3" t="str">
        <f>VLOOKUP(Table1[[#This Row],[Location of the Job]],Table2[],3,FALSE)</f>
        <v>S&amp;D</v>
      </c>
    </row>
    <row r="1323" spans="1:32" x14ac:dyDescent="0.25">
      <c r="A1323" s="2" t="s">
        <v>15552</v>
      </c>
      <c r="B1323" s="2" t="s">
        <v>27</v>
      </c>
      <c r="C1323" s="2" t="s">
        <v>15553</v>
      </c>
      <c r="D1323" s="2" t="s">
        <v>15554</v>
      </c>
      <c r="E1323" s="2" t="s">
        <v>9974</v>
      </c>
      <c r="F1323" s="2" t="s">
        <v>1541</v>
      </c>
      <c r="G1323" s="2" t="s">
        <v>68</v>
      </c>
      <c r="H1323" s="2" t="s">
        <v>4152</v>
      </c>
      <c r="I1323" s="2" t="s">
        <v>15555</v>
      </c>
      <c r="J1323" s="2" t="s">
        <v>15556</v>
      </c>
      <c r="K1323" s="2" t="s">
        <v>15557</v>
      </c>
      <c r="L1323" s="2" t="s">
        <v>15558</v>
      </c>
      <c r="M1323" s="2" t="s">
        <v>101</v>
      </c>
      <c r="N1323" s="2" t="s">
        <v>15559</v>
      </c>
      <c r="O1323" s="2" t="s">
        <v>15560</v>
      </c>
      <c r="P1323" s="2"/>
      <c r="Q1323" s="2" t="s">
        <v>58</v>
      </c>
      <c r="R1323" s="2" t="s">
        <v>1655</v>
      </c>
      <c r="S1323" s="2" t="s">
        <v>15561</v>
      </c>
      <c r="T1323" s="2"/>
      <c r="U1323" s="2" t="s">
        <v>44</v>
      </c>
      <c r="V1323" s="2"/>
      <c r="W1323" s="2"/>
      <c r="X1323" s="2"/>
      <c r="Y1323" s="2"/>
      <c r="Z1323" s="2" t="s">
        <v>15562</v>
      </c>
      <c r="AA1323" s="2">
        <f>FIND("Approved Date:",Table1[[#This Row],[Footer Text]],1)+15</f>
        <v>103</v>
      </c>
      <c r="AB1323" s="2">
        <f>LEN(Table1[[#This Row],[Footer Text]])</f>
        <v>113</v>
      </c>
      <c r="AC1323" s="3" t="s">
        <v>15491</v>
      </c>
      <c r="AD1323" s="3" t="str">
        <f>IFERROR(IFERROR(DATEVALUE(Table1[[#This Row],[Column2]]),DATE(MID(Table1[[#This Row],[Column2]],FIND(20,Table1[[#This Row],[Column2]],1),4),MID(Table1[[#This Row],[Column2]],FIND("/",Table1[[#This Row],[Column2]],1)+1,2),1)),"Check")</f>
        <v>Check</v>
      </c>
      <c r="AE1323" s="3" t="str">
        <f ca="1">IFERROR(TODAY()-Table1[[#This Row],[Column3]],"")</f>
        <v/>
      </c>
      <c r="AF1323" s="3" t="str">
        <f>VLOOKUP(Table1[[#This Row],[Location of the Job]],Table2[],3,FALSE)</f>
        <v>MKT</v>
      </c>
    </row>
    <row r="1324" spans="1:32" x14ac:dyDescent="0.25">
      <c r="A1324" s="2" t="s">
        <v>15563</v>
      </c>
      <c r="B1324" s="2" t="s">
        <v>27</v>
      </c>
      <c r="C1324" s="2" t="s">
        <v>15564</v>
      </c>
      <c r="D1324" s="2" t="s">
        <v>5682</v>
      </c>
      <c r="E1324" s="2" t="s">
        <v>1440</v>
      </c>
      <c r="F1324" s="2" t="s">
        <v>15565</v>
      </c>
      <c r="G1324" s="2">
        <v>3</v>
      </c>
      <c r="H1324" s="2">
        <v>3</v>
      </c>
      <c r="I1324" s="2" t="s">
        <v>15566</v>
      </c>
      <c r="J1324" s="2" t="s">
        <v>15567</v>
      </c>
      <c r="K1324" s="2" t="s">
        <v>15568</v>
      </c>
      <c r="L1324" s="2" t="s">
        <v>15569</v>
      </c>
      <c r="M1324" s="2" t="s">
        <v>715</v>
      </c>
      <c r="N1324" s="2" t="s">
        <v>4168</v>
      </c>
      <c r="O1324" s="2" t="s">
        <v>1278</v>
      </c>
      <c r="P1324" s="2" t="s">
        <v>15570</v>
      </c>
      <c r="Q1324" s="2" t="s">
        <v>200</v>
      </c>
      <c r="R1324" s="2" t="s">
        <v>15571</v>
      </c>
      <c r="S1324" s="2" t="s">
        <v>5689</v>
      </c>
      <c r="T1324" s="2"/>
      <c r="U1324" s="2" t="s">
        <v>44</v>
      </c>
      <c r="V1324" s="2"/>
      <c r="W1324" s="2"/>
      <c r="X1324" s="2"/>
      <c r="Y1324" s="2"/>
      <c r="Z1324" s="2" t="s">
        <v>15572</v>
      </c>
      <c r="AA1324" s="2">
        <f>FIND("Approved Date:",Table1[[#This Row],[Footer Text]],1)+15</f>
        <v>127</v>
      </c>
      <c r="AB1324" s="2">
        <f>LEN(Table1[[#This Row],[Footer Text]])</f>
        <v>137</v>
      </c>
      <c r="AC1324" s="3" t="s">
        <v>15491</v>
      </c>
      <c r="AD1324" s="3" t="str">
        <f>IFERROR(IFERROR(DATEVALUE(Table1[[#This Row],[Column2]]),DATE(MID(Table1[[#This Row],[Column2]],FIND(20,Table1[[#This Row],[Column2]],1),4),MID(Table1[[#This Row],[Column2]],FIND("/",Table1[[#This Row],[Column2]],1)+1,2),1)),"Check")</f>
        <v>Check</v>
      </c>
      <c r="AE1324" s="3" t="str">
        <f ca="1">IFERROR(TODAY()-Table1[[#This Row],[Column3]],"")</f>
        <v/>
      </c>
      <c r="AF1324" s="3" t="str">
        <f>VLOOKUP(Table1[[#This Row],[Location of the Job]],Table2[],3,FALSE)</f>
        <v>MKT</v>
      </c>
    </row>
    <row r="1325" spans="1:32" x14ac:dyDescent="0.25">
      <c r="A1325" s="2" t="s">
        <v>15573</v>
      </c>
      <c r="B1325" s="2" t="s">
        <v>27</v>
      </c>
      <c r="C1325" s="2" t="s">
        <v>15574</v>
      </c>
      <c r="D1325" s="2" t="s">
        <v>15575</v>
      </c>
      <c r="E1325" s="2" t="s">
        <v>784</v>
      </c>
      <c r="F1325" s="2" t="s">
        <v>5682</v>
      </c>
      <c r="G1325" s="2">
        <v>0</v>
      </c>
      <c r="H1325" s="2">
        <v>2</v>
      </c>
      <c r="I1325" s="2" t="s">
        <v>15576</v>
      </c>
      <c r="J1325" s="2" t="s">
        <v>15577</v>
      </c>
      <c r="K1325" s="2" t="s">
        <v>15578</v>
      </c>
      <c r="L1325" s="2" t="s">
        <v>15579</v>
      </c>
      <c r="M1325" s="2" t="s">
        <v>715</v>
      </c>
      <c r="N1325" s="2" t="s">
        <v>6472</v>
      </c>
      <c r="O1325" s="2" t="s">
        <v>15580</v>
      </c>
      <c r="P1325" s="2" t="s">
        <v>15581</v>
      </c>
      <c r="Q1325" s="2" t="s">
        <v>58</v>
      </c>
      <c r="R1325" s="2" t="s">
        <v>15571</v>
      </c>
      <c r="S1325" s="2" t="s">
        <v>5689</v>
      </c>
      <c r="T1325" s="2" t="s">
        <v>392</v>
      </c>
      <c r="U1325" s="2" t="s">
        <v>44</v>
      </c>
      <c r="V1325" s="2"/>
      <c r="W1325" s="2"/>
      <c r="X1325" s="2"/>
      <c r="Y1325" s="2"/>
      <c r="Z1325" s="2" t="s">
        <v>15582</v>
      </c>
      <c r="AA1325" s="2">
        <f>FIND("Approved Date:",Table1[[#This Row],[Footer Text]],1)+15</f>
        <v>125</v>
      </c>
      <c r="AB1325" s="2">
        <f>LEN(Table1[[#This Row],[Footer Text]])</f>
        <v>135</v>
      </c>
      <c r="AC1325" s="3" t="s">
        <v>15491</v>
      </c>
      <c r="AD1325" s="3" t="str">
        <f>IFERROR(IFERROR(DATEVALUE(Table1[[#This Row],[Column2]]),DATE(MID(Table1[[#This Row],[Column2]],FIND(20,Table1[[#This Row],[Column2]],1),4),MID(Table1[[#This Row],[Column2]],FIND("/",Table1[[#This Row],[Column2]],1)+1,2),1)),"Check")</f>
        <v>Check</v>
      </c>
      <c r="AE1325" s="3" t="str">
        <f ca="1">IFERROR(TODAY()-Table1[[#This Row],[Column3]],"")</f>
        <v/>
      </c>
      <c r="AF1325" s="3" t="str">
        <f>VLOOKUP(Table1[[#This Row],[Location of the Job]],Table2[],3,FALSE)</f>
        <v>MKT</v>
      </c>
    </row>
    <row r="1326" spans="1:32" x14ac:dyDescent="0.25">
      <c r="A1326" s="2" t="s">
        <v>15583</v>
      </c>
      <c r="B1326" s="2" t="s">
        <v>27</v>
      </c>
      <c r="C1326" s="2" t="s">
        <v>15584</v>
      </c>
      <c r="D1326" s="2" t="s">
        <v>15585</v>
      </c>
      <c r="E1326" s="2" t="s">
        <v>6306</v>
      </c>
      <c r="F1326" s="2" t="s">
        <v>15586</v>
      </c>
      <c r="G1326" s="2">
        <v>0</v>
      </c>
      <c r="H1326" s="2">
        <v>1</v>
      </c>
      <c r="I1326" s="2" t="s">
        <v>15587</v>
      </c>
      <c r="J1326" s="2" t="s">
        <v>15588</v>
      </c>
      <c r="K1326" s="2" t="s">
        <v>15589</v>
      </c>
      <c r="L1326" s="2" t="s">
        <v>15590</v>
      </c>
      <c r="M1326" s="2" t="s">
        <v>101</v>
      </c>
      <c r="N1326" s="2" t="s">
        <v>15591</v>
      </c>
      <c r="O1326" s="2" t="s">
        <v>15592</v>
      </c>
      <c r="P1326" s="2" t="s">
        <v>15593</v>
      </c>
      <c r="Q1326" s="2" t="s">
        <v>11361</v>
      </c>
      <c r="R1326" s="2" t="s">
        <v>390</v>
      </c>
      <c r="S1326" s="2" t="s">
        <v>6633</v>
      </c>
      <c r="T1326" s="2" t="s">
        <v>392</v>
      </c>
      <c r="U1326" s="2" t="s">
        <v>44</v>
      </c>
      <c r="V1326" s="2"/>
      <c r="W1326" s="2"/>
      <c r="X1326" s="2"/>
      <c r="Y1326" s="2"/>
      <c r="Z1326" s="2" t="s">
        <v>15594</v>
      </c>
      <c r="AA1326" s="2">
        <f>FIND("Approved Date:",Table1[[#This Row],[Footer Text]],1)+15</f>
        <v>119</v>
      </c>
      <c r="AB1326" s="2">
        <f>LEN(Table1[[#This Row],[Footer Text]])</f>
        <v>128</v>
      </c>
      <c r="AC1326" s="3" t="s">
        <v>15491</v>
      </c>
      <c r="AD1326" s="3" t="str">
        <f>IFERROR(IFERROR(DATEVALUE(Table1[[#This Row],[Column2]]),DATE(MID(Table1[[#This Row],[Column2]],FIND(20,Table1[[#This Row],[Column2]],1),4),MID(Table1[[#This Row],[Column2]],FIND("/",Table1[[#This Row],[Column2]],1)+1,2),1)),"Check")</f>
        <v>Check</v>
      </c>
      <c r="AE1326" s="3" t="str">
        <f ca="1">IFERROR(TODAY()-Table1[[#This Row],[Column3]],"")</f>
        <v/>
      </c>
      <c r="AF1326" s="3" t="str">
        <f>VLOOKUP(Table1[[#This Row],[Location of the Job]],Table2[],3,FALSE)</f>
        <v>FIN</v>
      </c>
    </row>
    <row r="1327" spans="1:32" x14ac:dyDescent="0.25">
      <c r="A1327" s="2" t="s">
        <v>15595</v>
      </c>
      <c r="B1327" s="2" t="s">
        <v>27</v>
      </c>
      <c r="C1327" s="2" t="s">
        <v>15596</v>
      </c>
      <c r="D1327" s="2" t="s">
        <v>15597</v>
      </c>
      <c r="E1327" s="2" t="s">
        <v>6306</v>
      </c>
      <c r="F1327" s="2" t="s">
        <v>15586</v>
      </c>
      <c r="G1327" s="2">
        <v>0</v>
      </c>
      <c r="H1327" s="2">
        <v>2</v>
      </c>
      <c r="I1327" s="2" t="s">
        <v>15598</v>
      </c>
      <c r="J1327" s="2" t="s">
        <v>15588</v>
      </c>
      <c r="K1327" s="2" t="s">
        <v>15599</v>
      </c>
      <c r="L1327" s="2" t="s">
        <v>15600</v>
      </c>
      <c r="M1327" s="2" t="s">
        <v>101</v>
      </c>
      <c r="N1327" s="2" t="s">
        <v>15601</v>
      </c>
      <c r="O1327" s="2" t="s">
        <v>15602</v>
      </c>
      <c r="P1327" s="2" t="s">
        <v>15603</v>
      </c>
      <c r="Q1327" s="2" t="s">
        <v>11361</v>
      </c>
      <c r="R1327" s="2" t="s">
        <v>390</v>
      </c>
      <c r="S1327" s="2" t="s">
        <v>6633</v>
      </c>
      <c r="T1327" s="2" t="s">
        <v>392</v>
      </c>
      <c r="U1327" s="2" t="s">
        <v>44</v>
      </c>
      <c r="V1327" s="2"/>
      <c r="W1327" s="2"/>
      <c r="X1327" s="2"/>
      <c r="Y1327" s="2"/>
      <c r="Z1327" s="2" t="s">
        <v>15604</v>
      </c>
      <c r="AA1327" s="2">
        <f>FIND("Approved Date:",Table1[[#This Row],[Footer Text]],1)+15</f>
        <v>127</v>
      </c>
      <c r="AB1327" s="2">
        <f>LEN(Table1[[#This Row],[Footer Text]])</f>
        <v>135</v>
      </c>
      <c r="AC1327" s="3" t="s">
        <v>15491</v>
      </c>
      <c r="AD1327" s="3" t="str">
        <f>IFERROR(IFERROR(DATEVALUE(Table1[[#This Row],[Column2]]),DATE(MID(Table1[[#This Row],[Column2]],FIND(20,Table1[[#This Row],[Column2]],1),4),MID(Table1[[#This Row],[Column2]],FIND("/",Table1[[#This Row],[Column2]],1)+1,2),1)),"Check")</f>
        <v>Check</v>
      </c>
      <c r="AE1327" s="3" t="str">
        <f ca="1">IFERROR(TODAY()-Table1[[#This Row],[Column3]],"")</f>
        <v/>
      </c>
      <c r="AF1327" s="3" t="str">
        <f>VLOOKUP(Table1[[#This Row],[Location of the Job]],Table2[],3,FALSE)</f>
        <v>FIN</v>
      </c>
    </row>
    <row r="1328" spans="1:32" x14ac:dyDescent="0.25">
      <c r="A1328" s="2" t="s">
        <v>15605</v>
      </c>
      <c r="B1328" s="2" t="s">
        <v>27</v>
      </c>
      <c r="C1328" s="2" t="s">
        <v>15606</v>
      </c>
      <c r="D1328" s="2" t="s">
        <v>15586</v>
      </c>
      <c r="E1328" s="2" t="s">
        <v>6306</v>
      </c>
      <c r="F1328" s="2" t="s">
        <v>7209</v>
      </c>
      <c r="G1328" s="2">
        <v>1</v>
      </c>
      <c r="H1328" s="2">
        <v>3</v>
      </c>
      <c r="I1328" s="2" t="s">
        <v>15607</v>
      </c>
      <c r="J1328" s="2" t="s">
        <v>15608</v>
      </c>
      <c r="K1328" s="2" t="s">
        <v>15609</v>
      </c>
      <c r="L1328" s="2" t="s">
        <v>15610</v>
      </c>
      <c r="M1328" s="2" t="s">
        <v>15611</v>
      </c>
      <c r="N1328" s="2" t="s">
        <v>15612</v>
      </c>
      <c r="O1328" s="2" t="s">
        <v>15613</v>
      </c>
      <c r="P1328" s="2" t="s">
        <v>15614</v>
      </c>
      <c r="Q1328" s="2" t="s">
        <v>58</v>
      </c>
      <c r="R1328" s="2" t="s">
        <v>390</v>
      </c>
      <c r="S1328" s="2" t="s">
        <v>6488</v>
      </c>
      <c r="T1328" s="2" t="s">
        <v>392</v>
      </c>
      <c r="U1328" s="2" t="s">
        <v>44</v>
      </c>
      <c r="V1328" s="2"/>
      <c r="W1328" s="2"/>
      <c r="X1328" s="2"/>
      <c r="Y1328" s="2"/>
      <c r="Z1328" s="2" t="s">
        <v>15615</v>
      </c>
      <c r="AA1328" s="2">
        <f>FIND("Approved Date:",Table1[[#This Row],[Footer Text]],1)+15</f>
        <v>122</v>
      </c>
      <c r="AB1328" s="2">
        <f>LEN(Table1[[#This Row],[Footer Text]])</f>
        <v>132</v>
      </c>
      <c r="AC1328" s="3" t="s">
        <v>15491</v>
      </c>
      <c r="AD1328" s="3" t="str">
        <f>IFERROR(IFERROR(DATEVALUE(Table1[[#This Row],[Column2]]),DATE(MID(Table1[[#This Row],[Column2]],FIND(20,Table1[[#This Row],[Column2]],1),4),MID(Table1[[#This Row],[Column2]],FIND("/",Table1[[#This Row],[Column2]],1)+1,2),1)),"Check")</f>
        <v>Check</v>
      </c>
      <c r="AE1328" s="3" t="str">
        <f ca="1">IFERROR(TODAY()-Table1[[#This Row],[Column3]],"")</f>
        <v/>
      </c>
      <c r="AF1328" s="3" t="str">
        <f>VLOOKUP(Table1[[#This Row],[Location of the Job]],Table2[],3,FALSE)</f>
        <v>FIN</v>
      </c>
    </row>
    <row r="1329" spans="1:32" x14ac:dyDescent="0.25">
      <c r="A1329" s="2" t="s">
        <v>15616</v>
      </c>
      <c r="B1329" s="2" t="s">
        <v>27</v>
      </c>
      <c r="C1329" s="2" t="s">
        <v>15617</v>
      </c>
      <c r="D1329" s="2" t="s">
        <v>15618</v>
      </c>
      <c r="E1329" s="2" t="s">
        <v>7659</v>
      </c>
      <c r="F1329" s="2" t="s">
        <v>7562</v>
      </c>
      <c r="G1329" s="2">
        <v>0</v>
      </c>
      <c r="H1329" s="2">
        <v>2</v>
      </c>
      <c r="I1329" s="2" t="s">
        <v>15619</v>
      </c>
      <c r="J1329" s="2" t="s">
        <v>15620</v>
      </c>
      <c r="K1329" s="2" t="s">
        <v>15621</v>
      </c>
      <c r="L1329" s="2" t="s">
        <v>15622</v>
      </c>
      <c r="M1329" s="2" t="s">
        <v>101</v>
      </c>
      <c r="N1329" s="2" t="s">
        <v>7582</v>
      </c>
      <c r="O1329" s="2" t="s">
        <v>1354</v>
      </c>
      <c r="P1329" s="2" t="s">
        <v>15623</v>
      </c>
      <c r="Q1329" s="2" t="s">
        <v>58</v>
      </c>
      <c r="R1329" s="2" t="s">
        <v>15624</v>
      </c>
      <c r="S1329" s="2" t="s">
        <v>6633</v>
      </c>
      <c r="T1329" s="2" t="s">
        <v>43</v>
      </c>
      <c r="U1329" s="2" t="s">
        <v>44</v>
      </c>
      <c r="V1329" s="2"/>
      <c r="W1329" s="2"/>
      <c r="X1329" s="2"/>
      <c r="Y1329" s="2"/>
      <c r="Z1329" s="2" t="s">
        <v>15625</v>
      </c>
      <c r="AA1329" s="2">
        <f>FIND("Approved Date:",Table1[[#This Row],[Footer Text]],1)+15</f>
        <v>114</v>
      </c>
      <c r="AB1329" s="2">
        <f>LEN(Table1[[#This Row],[Footer Text]])</f>
        <v>124</v>
      </c>
      <c r="AC1329" s="3" t="s">
        <v>15491</v>
      </c>
      <c r="AD1329" s="3" t="str">
        <f>IFERROR(IFERROR(DATEVALUE(Table1[[#This Row],[Column2]]),DATE(MID(Table1[[#This Row],[Column2]],FIND(20,Table1[[#This Row],[Column2]],1),4),MID(Table1[[#This Row],[Column2]],FIND("/",Table1[[#This Row],[Column2]],1)+1,2),1)),"Check")</f>
        <v>Check</v>
      </c>
      <c r="AE1329" s="3" t="str">
        <f ca="1">IFERROR(TODAY()-Table1[[#This Row],[Column3]],"")</f>
        <v/>
      </c>
      <c r="AF1329" s="3" t="str">
        <f>VLOOKUP(Table1[[#This Row],[Location of the Job]],Table2[],3,FALSE)</f>
        <v>HR</v>
      </c>
    </row>
    <row r="1330" spans="1:32" x14ac:dyDescent="0.25">
      <c r="A1330" s="2" t="s">
        <v>15626</v>
      </c>
      <c r="B1330" s="2" t="s">
        <v>27</v>
      </c>
      <c r="C1330" s="2" t="s">
        <v>15627</v>
      </c>
      <c r="D1330" s="2" t="s">
        <v>15628</v>
      </c>
      <c r="E1330" s="2" t="s">
        <v>15629</v>
      </c>
      <c r="F1330" s="2" t="s">
        <v>6337</v>
      </c>
      <c r="G1330" s="2">
        <v>0</v>
      </c>
      <c r="H1330" s="2">
        <v>2</v>
      </c>
      <c r="I1330" s="2" t="s">
        <v>15630</v>
      </c>
      <c r="J1330" s="2" t="s">
        <v>15631</v>
      </c>
      <c r="K1330" s="2" t="s">
        <v>15632</v>
      </c>
      <c r="L1330" s="2" t="s">
        <v>15633</v>
      </c>
      <c r="M1330" s="2" t="s">
        <v>36</v>
      </c>
      <c r="N1330" s="2" t="s">
        <v>15634</v>
      </c>
      <c r="O1330" s="2" t="s">
        <v>15635</v>
      </c>
      <c r="P1330" s="2"/>
      <c r="Q1330" s="2" t="s">
        <v>58</v>
      </c>
      <c r="R1330" s="2" t="s">
        <v>15636</v>
      </c>
      <c r="S1330" s="2" t="s">
        <v>15637</v>
      </c>
      <c r="T1330" s="2" t="s">
        <v>15638</v>
      </c>
      <c r="U1330" s="2" t="s">
        <v>44</v>
      </c>
      <c r="V1330" s="2"/>
      <c r="W1330" s="2"/>
      <c r="X1330" s="2"/>
      <c r="Y1330" s="2"/>
      <c r="Z1330" s="2" t="s">
        <v>15639</v>
      </c>
      <c r="AA1330" s="2">
        <f>FIND("Approved Date:",Table1[[#This Row],[Footer Text]],1)+15</f>
        <v>121</v>
      </c>
      <c r="AB1330" s="2">
        <f>LEN(Table1[[#This Row],[Footer Text]])</f>
        <v>131</v>
      </c>
      <c r="AC1330" s="3" t="s">
        <v>15491</v>
      </c>
      <c r="AD1330" s="3" t="str">
        <f>IFERROR(IFERROR(DATEVALUE(Table1[[#This Row],[Column2]]),DATE(MID(Table1[[#This Row],[Column2]],FIND(20,Table1[[#This Row],[Column2]],1),4),MID(Table1[[#This Row],[Column2]],FIND("/",Table1[[#This Row],[Column2]],1)+1,2),1)),"Check")</f>
        <v>Check</v>
      </c>
      <c r="AE1330" s="3" t="str">
        <f ca="1">IFERROR(TODAY()-Table1[[#This Row],[Column3]],"")</f>
        <v/>
      </c>
      <c r="AF1330" s="3" t="str">
        <f>VLOOKUP(Table1[[#This Row],[Location of the Job]],Table2[],3,FALSE)</f>
        <v>CA</v>
      </c>
    </row>
    <row r="1331" spans="1:32" x14ac:dyDescent="0.25">
      <c r="A1331" s="2" t="s">
        <v>15640</v>
      </c>
      <c r="B1331" s="2" t="s">
        <v>27</v>
      </c>
      <c r="C1331" s="2" t="s">
        <v>15641</v>
      </c>
      <c r="D1331" s="2" t="s">
        <v>11258</v>
      </c>
      <c r="E1331" s="2" t="s">
        <v>15642</v>
      </c>
      <c r="F1331" s="2" t="s">
        <v>15643</v>
      </c>
      <c r="G1331" s="2">
        <v>5</v>
      </c>
      <c r="H1331" s="2">
        <v>4</v>
      </c>
      <c r="I1331" s="2" t="s">
        <v>15644</v>
      </c>
      <c r="J1331" s="2" t="s">
        <v>15645</v>
      </c>
      <c r="K1331" s="2" t="s">
        <v>15646</v>
      </c>
      <c r="L1331" s="2" t="s">
        <v>15647</v>
      </c>
      <c r="M1331" s="2" t="s">
        <v>15648</v>
      </c>
      <c r="N1331" s="2" t="s">
        <v>15649</v>
      </c>
      <c r="O1331" s="2" t="s">
        <v>15650</v>
      </c>
      <c r="P1331" s="2" t="s">
        <v>15651</v>
      </c>
      <c r="Q1331" s="2" t="s">
        <v>313</v>
      </c>
      <c r="R1331" s="2" t="s">
        <v>15652</v>
      </c>
      <c r="S1331" s="2" t="s">
        <v>2921</v>
      </c>
      <c r="T1331" s="2" t="s">
        <v>43</v>
      </c>
      <c r="U1331" s="2" t="s">
        <v>44</v>
      </c>
      <c r="V1331" s="2"/>
      <c r="W1331" s="2"/>
      <c r="X1331" s="2"/>
      <c r="Y1331" s="2"/>
      <c r="Z1331" s="2" t="s">
        <v>15653</v>
      </c>
      <c r="AA1331" s="2">
        <f>FIND("Approved Date:",Table1[[#This Row],[Footer Text]],1)+15</f>
        <v>126</v>
      </c>
      <c r="AB1331" s="2">
        <f>LEN(Table1[[#This Row],[Footer Text]])</f>
        <v>135</v>
      </c>
      <c r="AC1331" s="3" t="s">
        <v>15491</v>
      </c>
      <c r="AD1331" s="3" t="str">
        <f>IFERROR(IFERROR(DATEVALUE(Table1[[#This Row],[Column2]]),DATE(MID(Table1[[#This Row],[Column2]],FIND(20,Table1[[#This Row],[Column2]],1),4),MID(Table1[[#This Row],[Column2]],FIND("/",Table1[[#This Row],[Column2]],1)+1,2),1)),"Check")</f>
        <v>Check</v>
      </c>
      <c r="AE1331" s="3" t="str">
        <f ca="1">IFERROR(TODAY()-Table1[[#This Row],[Column3]],"")</f>
        <v/>
      </c>
      <c r="AF1331" s="3" t="str">
        <f>VLOOKUP(Table1[[#This Row],[Location of the Job]],Table2[],3,FALSE)</f>
        <v>S&amp;T</v>
      </c>
    </row>
    <row r="1332" spans="1:32" x14ac:dyDescent="0.25">
      <c r="A1332" s="2" t="s">
        <v>15654</v>
      </c>
      <c r="B1332" s="2" t="s">
        <v>27</v>
      </c>
      <c r="C1332" s="2" t="s">
        <v>15655</v>
      </c>
      <c r="D1332" s="2" t="s">
        <v>15656</v>
      </c>
      <c r="E1332" s="2" t="s">
        <v>15657</v>
      </c>
      <c r="F1332" s="2" t="s">
        <v>1541</v>
      </c>
      <c r="G1332" s="2">
        <v>3</v>
      </c>
      <c r="H1332" s="2">
        <v>4</v>
      </c>
      <c r="I1332" s="2" t="s">
        <v>15658</v>
      </c>
      <c r="J1332" s="2" t="s">
        <v>15659</v>
      </c>
      <c r="K1332" s="2" t="s">
        <v>15660</v>
      </c>
      <c r="L1332" s="2" t="s">
        <v>15661</v>
      </c>
      <c r="M1332" s="2" t="s">
        <v>15648</v>
      </c>
      <c r="N1332" s="2" t="s">
        <v>15649</v>
      </c>
      <c r="O1332" s="2" t="s">
        <v>15662</v>
      </c>
      <c r="P1332" s="2" t="s">
        <v>15663</v>
      </c>
      <c r="Q1332" s="2" t="s">
        <v>15664</v>
      </c>
      <c r="R1332" s="2" t="s">
        <v>15665</v>
      </c>
      <c r="S1332" s="2" t="s">
        <v>15666</v>
      </c>
      <c r="T1332" s="2" t="s">
        <v>43</v>
      </c>
      <c r="U1332" s="2" t="s">
        <v>44</v>
      </c>
      <c r="V1332" s="2"/>
      <c r="W1332" s="2"/>
      <c r="X1332" s="2"/>
      <c r="Y1332" s="2"/>
      <c r="Z1332" s="2" t="s">
        <v>15667</v>
      </c>
      <c r="AA1332" s="2">
        <f>FIND("Approved Date:",Table1[[#This Row],[Footer Text]],1)+15</f>
        <v>123</v>
      </c>
      <c r="AB1332" s="2">
        <f>LEN(Table1[[#This Row],[Footer Text]])</f>
        <v>133</v>
      </c>
      <c r="AC1332" s="3" t="s">
        <v>15491</v>
      </c>
      <c r="AD1332" s="3" t="str">
        <f>IFERROR(IFERROR(DATEVALUE(Table1[[#This Row],[Column2]]),DATE(MID(Table1[[#This Row],[Column2]],FIND(20,Table1[[#This Row],[Column2]],1),4),MID(Table1[[#This Row],[Column2]],FIND("/",Table1[[#This Row],[Column2]],1)+1,2),1)),"Check")</f>
        <v>Check</v>
      </c>
      <c r="AE1332" s="3" t="str">
        <f ca="1">IFERROR(TODAY()-Table1[[#This Row],[Column3]],"")</f>
        <v/>
      </c>
      <c r="AF1332" s="3" t="str">
        <f>VLOOKUP(Table1[[#This Row],[Location of the Job]],Table2[],3,FALSE)</f>
        <v>MKT</v>
      </c>
    </row>
    <row r="1333" spans="1:32" x14ac:dyDescent="0.25">
      <c r="A1333" s="2" t="s">
        <v>15668</v>
      </c>
      <c r="B1333" s="2" t="s">
        <v>27</v>
      </c>
      <c r="C1333" s="2" t="s">
        <v>15669</v>
      </c>
      <c r="D1333" s="2" t="s">
        <v>15670</v>
      </c>
      <c r="E1333" s="2" t="s">
        <v>1153</v>
      </c>
      <c r="F1333" s="2" t="s">
        <v>15671</v>
      </c>
      <c r="G1333" s="2">
        <v>1</v>
      </c>
      <c r="H1333" s="2">
        <v>3</v>
      </c>
      <c r="I1333" s="2" t="s">
        <v>15672</v>
      </c>
      <c r="J1333" s="2" t="s">
        <v>15673</v>
      </c>
      <c r="K1333" s="2" t="s">
        <v>15674</v>
      </c>
      <c r="L1333" s="2" t="s">
        <v>15675</v>
      </c>
      <c r="M1333" s="2" t="s">
        <v>101</v>
      </c>
      <c r="N1333" s="2" t="s">
        <v>15676</v>
      </c>
      <c r="O1333" s="2" t="s">
        <v>15677</v>
      </c>
      <c r="P1333" s="2" t="s">
        <v>15678</v>
      </c>
      <c r="Q1333" s="2" t="s">
        <v>200</v>
      </c>
      <c r="R1333" s="2" t="s">
        <v>15679</v>
      </c>
      <c r="S1333" s="2" t="s">
        <v>1516</v>
      </c>
      <c r="T1333" s="2" t="s">
        <v>4592</v>
      </c>
      <c r="U1333" s="2" t="s">
        <v>44</v>
      </c>
      <c r="V1333" s="2"/>
      <c r="W1333" s="2"/>
      <c r="X1333" s="2"/>
      <c r="Y1333" s="2"/>
      <c r="Z1333" s="2" t="s">
        <v>15680</v>
      </c>
      <c r="AA1333" s="2">
        <f>FIND("Approved Date:",Table1[[#This Row],[Footer Text]],1)+15</f>
        <v>122</v>
      </c>
      <c r="AB1333" s="2">
        <f>LEN(Table1[[#This Row],[Footer Text]])</f>
        <v>132</v>
      </c>
      <c r="AC1333" s="3" t="s">
        <v>15491</v>
      </c>
      <c r="AD1333" s="3" t="str">
        <f>IFERROR(IFERROR(DATEVALUE(Table1[[#This Row],[Column2]]),DATE(MID(Table1[[#This Row],[Column2]],FIND(20,Table1[[#This Row],[Column2]],1),4),MID(Table1[[#This Row],[Column2]],FIND("/",Table1[[#This Row],[Column2]],1)+1,2),1)),"Check")</f>
        <v>Check</v>
      </c>
      <c r="AE1333" s="3" t="str">
        <f ca="1">IFERROR(TODAY()-Table1[[#This Row],[Column3]],"")</f>
        <v/>
      </c>
      <c r="AF1333" s="3" t="str">
        <f>VLOOKUP(Table1[[#This Row],[Location of the Job]],Table2[],3,FALSE)</f>
        <v>MKT</v>
      </c>
    </row>
    <row r="1334" spans="1:32" x14ac:dyDescent="0.25">
      <c r="A1334" s="2" t="s">
        <v>15681</v>
      </c>
      <c r="B1334" s="2" t="s">
        <v>27</v>
      </c>
      <c r="C1334" s="2" t="s">
        <v>15682</v>
      </c>
      <c r="D1334" s="2" t="s">
        <v>15683</v>
      </c>
      <c r="E1334" s="2" t="s">
        <v>15684</v>
      </c>
      <c r="F1334" s="2" t="s">
        <v>11258</v>
      </c>
      <c r="G1334" s="2">
        <v>2</v>
      </c>
      <c r="H1334" s="2" t="s">
        <v>179</v>
      </c>
      <c r="I1334" s="2" t="s">
        <v>15685</v>
      </c>
      <c r="J1334" s="2" t="s">
        <v>15686</v>
      </c>
      <c r="K1334" s="2" t="s">
        <v>15687</v>
      </c>
      <c r="L1334" s="2" t="s">
        <v>15688</v>
      </c>
      <c r="M1334" s="2" t="s">
        <v>36</v>
      </c>
      <c r="N1334" s="2" t="s">
        <v>15689</v>
      </c>
      <c r="O1334" s="2" t="s">
        <v>15677</v>
      </c>
      <c r="P1334" s="2" t="s">
        <v>15690</v>
      </c>
      <c r="Q1334" s="2" t="s">
        <v>732</v>
      </c>
      <c r="R1334" s="2" t="s">
        <v>15691</v>
      </c>
      <c r="S1334" s="2" t="s">
        <v>2375</v>
      </c>
      <c r="T1334" s="2" t="s">
        <v>43</v>
      </c>
      <c r="U1334" s="2" t="s">
        <v>44</v>
      </c>
      <c r="V1334" s="2"/>
      <c r="W1334" s="2"/>
      <c r="X1334" s="2"/>
      <c r="Y1334" s="2"/>
      <c r="Z1334" s="2" t="s">
        <v>15692</v>
      </c>
      <c r="AA1334" s="2">
        <f>FIND("Approved Date:",Table1[[#This Row],[Footer Text]],1)+15</f>
        <v>129</v>
      </c>
      <c r="AB1334" s="2">
        <f>LEN(Table1[[#This Row],[Footer Text]])</f>
        <v>137</v>
      </c>
      <c r="AC1334" s="3" t="s">
        <v>15491</v>
      </c>
      <c r="AD1334" s="3" t="str">
        <f>IFERROR(IFERROR(DATEVALUE(Table1[[#This Row],[Column2]]),DATE(MID(Table1[[#This Row],[Column2]],FIND(20,Table1[[#This Row],[Column2]],1),4),MID(Table1[[#This Row],[Column2]],FIND("/",Table1[[#This Row],[Column2]],1)+1,2),1)),"Check")</f>
        <v>Check</v>
      </c>
      <c r="AE1334" s="3" t="str">
        <f ca="1">IFERROR(TODAY()-Table1[[#This Row],[Column3]],"")</f>
        <v/>
      </c>
      <c r="AF1334" s="3" t="str">
        <f>VLOOKUP(Table1[[#This Row],[Location of the Job]],Table2[],3,FALSE)</f>
        <v>S&amp;T</v>
      </c>
    </row>
    <row r="1335" spans="1:32" x14ac:dyDescent="0.25">
      <c r="A1335" s="2" t="s">
        <v>15693</v>
      </c>
      <c r="B1335" s="2" t="s">
        <v>27</v>
      </c>
      <c r="C1335" s="2" t="s">
        <v>15694</v>
      </c>
      <c r="D1335" s="2" t="s">
        <v>15695</v>
      </c>
      <c r="E1335" s="2" t="s">
        <v>1153</v>
      </c>
      <c r="F1335" s="2" t="s">
        <v>15671</v>
      </c>
      <c r="G1335" s="2">
        <v>3</v>
      </c>
      <c r="H1335" s="2">
        <v>3</v>
      </c>
      <c r="I1335" s="2" t="s">
        <v>15696</v>
      </c>
      <c r="J1335" s="2" t="s">
        <v>15697</v>
      </c>
      <c r="K1335" s="2" t="s">
        <v>15698</v>
      </c>
      <c r="L1335" s="2" t="s">
        <v>15699</v>
      </c>
      <c r="M1335" s="2" t="s">
        <v>101</v>
      </c>
      <c r="N1335" s="2" t="s">
        <v>15676</v>
      </c>
      <c r="O1335" s="2" t="s">
        <v>15677</v>
      </c>
      <c r="P1335" s="2" t="s">
        <v>15700</v>
      </c>
      <c r="Q1335" s="2" t="s">
        <v>200</v>
      </c>
      <c r="R1335" s="2" t="s">
        <v>15701</v>
      </c>
      <c r="S1335" s="2" t="s">
        <v>1516</v>
      </c>
      <c r="T1335" s="2" t="s">
        <v>4592</v>
      </c>
      <c r="U1335" s="2" t="s">
        <v>44</v>
      </c>
      <c r="V1335" s="2"/>
      <c r="W1335" s="2"/>
      <c r="X1335" s="2"/>
      <c r="Y1335" s="2"/>
      <c r="Z1335" s="2" t="s">
        <v>15702</v>
      </c>
      <c r="AA1335" s="2">
        <f>FIND("Approved Date:",Table1[[#This Row],[Footer Text]],1)+15</f>
        <v>120</v>
      </c>
      <c r="AB1335" s="2">
        <f>LEN(Table1[[#This Row],[Footer Text]])</f>
        <v>130</v>
      </c>
      <c r="AC1335" s="3" t="s">
        <v>15491</v>
      </c>
      <c r="AD1335" s="3" t="str">
        <f>IFERROR(IFERROR(DATEVALUE(Table1[[#This Row],[Column2]]),DATE(MID(Table1[[#This Row],[Column2]],FIND(20,Table1[[#This Row],[Column2]],1),4),MID(Table1[[#This Row],[Column2]],FIND("/",Table1[[#This Row],[Column2]],1)+1,2),1)),"Check")</f>
        <v>Check</v>
      </c>
      <c r="AE1335" s="3" t="str">
        <f ca="1">IFERROR(TODAY()-Table1[[#This Row],[Column3]],"")</f>
        <v/>
      </c>
      <c r="AF1335" s="3" t="str">
        <f>VLOOKUP(Table1[[#This Row],[Location of the Job]],Table2[],3,FALSE)</f>
        <v>MKT</v>
      </c>
    </row>
    <row r="1336" spans="1:32" x14ac:dyDescent="0.25">
      <c r="A1336" s="2" t="s">
        <v>15703</v>
      </c>
      <c r="B1336" s="2" t="s">
        <v>15704</v>
      </c>
      <c r="C1336" s="2" t="s">
        <v>15705</v>
      </c>
      <c r="D1336" s="2" t="s">
        <v>15706</v>
      </c>
      <c r="E1336" s="2" t="s">
        <v>15707</v>
      </c>
      <c r="F1336" s="2" t="s">
        <v>11258</v>
      </c>
      <c r="G1336" s="2">
        <v>2</v>
      </c>
      <c r="H1336" s="2" t="s">
        <v>179</v>
      </c>
      <c r="I1336" s="2" t="s">
        <v>15708</v>
      </c>
      <c r="J1336" s="2" t="s">
        <v>15709</v>
      </c>
      <c r="K1336" s="2" t="s">
        <v>15710</v>
      </c>
      <c r="L1336" s="2" t="s">
        <v>15711</v>
      </c>
      <c r="M1336" s="2" t="s">
        <v>36</v>
      </c>
      <c r="N1336" s="2" t="s">
        <v>11262</v>
      </c>
      <c r="O1336" s="2" t="s">
        <v>15712</v>
      </c>
      <c r="P1336" s="2" t="s">
        <v>15713</v>
      </c>
      <c r="Q1336" s="2" t="s">
        <v>1964</v>
      </c>
      <c r="R1336" s="2" t="s">
        <v>469</v>
      </c>
      <c r="S1336" s="2" t="s">
        <v>1008</v>
      </c>
      <c r="T1336" s="2" t="s">
        <v>43</v>
      </c>
      <c r="U1336" s="2" t="s">
        <v>15714</v>
      </c>
      <c r="V1336" s="2"/>
      <c r="W1336" s="2"/>
      <c r="X1336" s="2"/>
      <c r="Y1336" s="2"/>
      <c r="Z1336" s="2" t="s">
        <v>15715</v>
      </c>
      <c r="AA1336" s="2">
        <f>FIND("Approved Date:",Table1[[#This Row],[Footer Text]],1)+15</f>
        <v>132</v>
      </c>
      <c r="AB1336" s="2">
        <f>LEN(Table1[[#This Row],[Footer Text]])</f>
        <v>261</v>
      </c>
      <c r="AC1336" s="3" t="s">
        <v>15491</v>
      </c>
      <c r="AD1336" s="3" t="str">
        <f>IFERROR(IFERROR(DATEVALUE(Table1[[#This Row],[Column2]]),DATE(MID(Table1[[#This Row],[Column2]],FIND(20,Table1[[#This Row],[Column2]],1),4),MID(Table1[[#This Row],[Column2]],FIND("/",Table1[[#This Row],[Column2]],1)+1,2),1)),"Check")</f>
        <v>Check</v>
      </c>
      <c r="AE1336" s="3" t="str">
        <f ca="1">IFERROR(TODAY()-Table1[[#This Row],[Column3]],"")</f>
        <v/>
      </c>
      <c r="AF1336" s="3" t="str">
        <f>VLOOKUP(Table1[[#This Row],[Location of the Job]],Table2[],3,FALSE)</f>
        <v>S&amp;T</v>
      </c>
    </row>
    <row r="1337" spans="1:32" x14ac:dyDescent="0.25">
      <c r="A1337" s="2" t="s">
        <v>15716</v>
      </c>
      <c r="B1337" s="2" t="s">
        <v>27</v>
      </c>
      <c r="C1337" s="2" t="s">
        <v>15717</v>
      </c>
      <c r="D1337" s="2" t="s">
        <v>15718</v>
      </c>
      <c r="E1337" s="2" t="s">
        <v>15707</v>
      </c>
      <c r="F1337" s="2" t="s">
        <v>15719</v>
      </c>
      <c r="G1337" s="2">
        <v>0</v>
      </c>
      <c r="H1337" s="2">
        <v>3</v>
      </c>
      <c r="I1337" s="2" t="s">
        <v>15720</v>
      </c>
      <c r="J1337" s="2" t="s">
        <v>11239</v>
      </c>
      <c r="K1337" s="2" t="s">
        <v>15721</v>
      </c>
      <c r="L1337" s="2" t="s">
        <v>15722</v>
      </c>
      <c r="M1337" s="2" t="s">
        <v>36</v>
      </c>
      <c r="N1337" s="2" t="s">
        <v>11272</v>
      </c>
      <c r="O1337" s="2" t="s">
        <v>15723</v>
      </c>
      <c r="P1337" s="2" t="s">
        <v>15724</v>
      </c>
      <c r="Q1337" s="2" t="s">
        <v>1964</v>
      </c>
      <c r="R1337" s="2" t="s">
        <v>469</v>
      </c>
      <c r="S1337" s="2" t="s">
        <v>1008</v>
      </c>
      <c r="T1337" s="2" t="s">
        <v>43</v>
      </c>
      <c r="U1337" s="2" t="s">
        <v>44</v>
      </c>
      <c r="V1337" s="2"/>
      <c r="W1337" s="2"/>
      <c r="X1337" s="2"/>
      <c r="Y1337" s="2"/>
      <c r="Z1337" s="2" t="s">
        <v>15725</v>
      </c>
      <c r="AA1337" s="2">
        <f>FIND("Approved Date:",Table1[[#This Row],[Footer Text]],1)+15</f>
        <v>130</v>
      </c>
      <c r="AB1337" s="2">
        <f>LEN(Table1[[#This Row],[Footer Text]])</f>
        <v>139</v>
      </c>
      <c r="AC1337" s="3" t="s">
        <v>15491</v>
      </c>
      <c r="AD1337" s="3" t="str">
        <f>IFERROR(IFERROR(DATEVALUE(Table1[[#This Row],[Column2]]),DATE(MID(Table1[[#This Row],[Column2]],FIND(20,Table1[[#This Row],[Column2]],1),4),MID(Table1[[#This Row],[Column2]],FIND("/",Table1[[#This Row],[Column2]],1)+1,2),1)),"Check")</f>
        <v>Check</v>
      </c>
      <c r="AE1337" s="3" t="str">
        <f ca="1">IFERROR(TODAY()-Table1[[#This Row],[Column3]],"")</f>
        <v/>
      </c>
      <c r="AF1337" s="3" t="str">
        <f>VLOOKUP(Table1[[#This Row],[Location of the Job]],Table2[],3,FALSE)</f>
        <v>S&amp;T</v>
      </c>
    </row>
    <row r="1338" spans="1:32" x14ac:dyDescent="0.25">
      <c r="A1338" s="2" t="s">
        <v>15726</v>
      </c>
      <c r="B1338" s="2" t="s">
        <v>125</v>
      </c>
      <c r="C1338" s="2"/>
      <c r="D1338" s="2" t="s">
        <v>15727</v>
      </c>
      <c r="E1338" s="2" t="s">
        <v>15728</v>
      </c>
      <c r="F1338" s="2" t="s">
        <v>15729</v>
      </c>
      <c r="G1338" s="2"/>
      <c r="H1338" s="2"/>
      <c r="I1338" s="2"/>
      <c r="J1338" s="2"/>
      <c r="K1338" s="2"/>
      <c r="L1338" s="2"/>
      <c r="M1338" s="2"/>
      <c r="N1338" s="2" t="s">
        <v>15730</v>
      </c>
      <c r="O1338" s="2"/>
      <c r="P1338" s="2" t="s">
        <v>15731</v>
      </c>
      <c r="Q1338" s="2" t="s">
        <v>426</v>
      </c>
      <c r="R1338" s="2"/>
      <c r="S1338" s="2"/>
      <c r="T1338" s="2"/>
      <c r="U1338" s="2"/>
      <c r="V1338" s="2"/>
      <c r="W1338" s="2"/>
      <c r="X1338" s="2"/>
      <c r="Y1338" s="2"/>
      <c r="Z1338" s="2" t="s">
        <v>15732</v>
      </c>
      <c r="AA1338" s="2" t="e">
        <f>FIND("Approved Date:",Table1[[#This Row],[Footer Text]],1)+15</f>
        <v>#VALUE!</v>
      </c>
      <c r="AB1338" s="2">
        <f>LEN(Table1[[#This Row],[Footer Text]])</f>
        <v>0</v>
      </c>
      <c r="AC1338" s="3" t="s">
        <v>15491</v>
      </c>
      <c r="AD1338" s="3" t="str">
        <f>IFERROR(IFERROR(DATEVALUE(Table1[[#This Row],[Column2]]),DATE(MID(Table1[[#This Row],[Column2]],FIND(20,Table1[[#This Row],[Column2]],1),4),MID(Table1[[#This Row],[Column2]],FIND("/",Table1[[#This Row],[Column2]],1)+1,2),1)),"Check")</f>
        <v>Check</v>
      </c>
      <c r="AE1338" s="3" t="str">
        <f ca="1">IFERROR(TODAY()-Table1[[#This Row],[Column3]],"")</f>
        <v/>
      </c>
      <c r="AF1338" s="3" t="str">
        <f>VLOOKUP(Table1[[#This Row],[Location of the Job]],Table2[],3,FALSE)</f>
        <v>S&amp;T</v>
      </c>
    </row>
    <row r="1339" spans="1:32" x14ac:dyDescent="0.25">
      <c r="A1339" s="2" t="s">
        <v>15733</v>
      </c>
      <c r="B1339" s="2" t="s">
        <v>27</v>
      </c>
      <c r="C1339" s="2" t="s">
        <v>15734</v>
      </c>
      <c r="D1339" s="2" t="s">
        <v>15735</v>
      </c>
      <c r="E1339" s="2" t="s">
        <v>15707</v>
      </c>
      <c r="F1339" s="2" t="s">
        <v>15719</v>
      </c>
      <c r="G1339" s="2">
        <v>0</v>
      </c>
      <c r="H1339" s="2">
        <v>2</v>
      </c>
      <c r="I1339" s="2" t="s">
        <v>15736</v>
      </c>
      <c r="J1339" s="2" t="s">
        <v>11239</v>
      </c>
      <c r="K1339" s="2" t="s">
        <v>15737</v>
      </c>
      <c r="L1339" s="2" t="s">
        <v>15738</v>
      </c>
      <c r="M1339" s="2" t="s">
        <v>36</v>
      </c>
      <c r="N1339" s="2" t="s">
        <v>11272</v>
      </c>
      <c r="O1339" s="2" t="s">
        <v>15739</v>
      </c>
      <c r="P1339" s="2" t="s">
        <v>15740</v>
      </c>
      <c r="Q1339" s="2" t="s">
        <v>1964</v>
      </c>
      <c r="R1339" s="2" t="s">
        <v>469</v>
      </c>
      <c r="S1339" s="2" t="s">
        <v>1008</v>
      </c>
      <c r="T1339" s="2" t="s">
        <v>43</v>
      </c>
      <c r="U1339" s="2" t="s">
        <v>44</v>
      </c>
      <c r="V1339" s="2"/>
      <c r="W1339" s="2"/>
      <c r="X1339" s="2"/>
      <c r="Y1339" s="2"/>
      <c r="Z1339" s="2" t="s">
        <v>15741</v>
      </c>
      <c r="AA1339" s="2">
        <f>FIND("Approved Date:",Table1[[#This Row],[Footer Text]],1)+15</f>
        <v>130</v>
      </c>
      <c r="AB1339" s="2">
        <f>LEN(Table1[[#This Row],[Footer Text]])</f>
        <v>140</v>
      </c>
      <c r="AC1339" s="3" t="s">
        <v>15491</v>
      </c>
      <c r="AD1339" s="3" t="str">
        <f>IFERROR(IFERROR(DATEVALUE(Table1[[#This Row],[Column2]]),DATE(MID(Table1[[#This Row],[Column2]],FIND(20,Table1[[#This Row],[Column2]],1),4),MID(Table1[[#This Row],[Column2]],FIND("/",Table1[[#This Row],[Column2]],1)+1,2),1)),"Check")</f>
        <v>Check</v>
      </c>
      <c r="AE1339" s="3" t="str">
        <f ca="1">IFERROR(TODAY()-Table1[[#This Row],[Column3]],"")</f>
        <v/>
      </c>
      <c r="AF1339" s="3" t="str">
        <f>VLOOKUP(Table1[[#This Row],[Location of the Job]],Table2[],3,FALSE)</f>
        <v>S&amp;T</v>
      </c>
    </row>
    <row r="1340" spans="1:32" x14ac:dyDescent="0.25">
      <c r="A1340" s="2" t="s">
        <v>15742</v>
      </c>
      <c r="B1340" s="2" t="s">
        <v>27</v>
      </c>
      <c r="C1340" s="2" t="s">
        <v>15743</v>
      </c>
      <c r="D1340" s="2" t="s">
        <v>15744</v>
      </c>
      <c r="E1340" s="2" t="s">
        <v>1153</v>
      </c>
      <c r="F1340" s="2" t="s">
        <v>2912</v>
      </c>
      <c r="G1340" s="2">
        <v>3</v>
      </c>
      <c r="H1340" s="2" t="s">
        <v>179</v>
      </c>
      <c r="I1340" s="2" t="s">
        <v>15745</v>
      </c>
      <c r="J1340" s="2" t="s">
        <v>15746</v>
      </c>
      <c r="K1340" s="2" t="s">
        <v>15747</v>
      </c>
      <c r="L1340" s="2" t="s">
        <v>15748</v>
      </c>
      <c r="M1340" s="2" t="s">
        <v>36</v>
      </c>
      <c r="N1340" s="2" t="s">
        <v>15689</v>
      </c>
      <c r="O1340" s="2" t="s">
        <v>15677</v>
      </c>
      <c r="P1340" s="2" t="s">
        <v>13528</v>
      </c>
      <c r="Q1340" s="2" t="s">
        <v>732</v>
      </c>
      <c r="R1340" s="2" t="s">
        <v>15749</v>
      </c>
      <c r="S1340" s="2" t="s">
        <v>2375</v>
      </c>
      <c r="T1340" s="2" t="s">
        <v>43</v>
      </c>
      <c r="U1340" s="2" t="s">
        <v>44</v>
      </c>
      <c r="V1340" s="2"/>
      <c r="W1340" s="2"/>
      <c r="X1340" s="2"/>
      <c r="Y1340" s="2"/>
      <c r="Z1340" s="2" t="s">
        <v>15750</v>
      </c>
      <c r="AA1340" s="2">
        <f>FIND("Approved Date:",Table1[[#This Row],[Footer Text]],1)+15</f>
        <v>123</v>
      </c>
      <c r="AB1340" s="2">
        <f>LEN(Table1[[#This Row],[Footer Text]])</f>
        <v>133</v>
      </c>
      <c r="AC1340" s="3" t="s">
        <v>15491</v>
      </c>
      <c r="AD1340" s="3" t="str">
        <f>IFERROR(IFERROR(DATEVALUE(Table1[[#This Row],[Column2]]),DATE(MID(Table1[[#This Row],[Column2]],FIND(20,Table1[[#This Row],[Column2]],1),4),MID(Table1[[#This Row],[Column2]],FIND("/",Table1[[#This Row],[Column2]],1)+1,2),1)),"Check")</f>
        <v>Check</v>
      </c>
      <c r="AE1340" s="3" t="str">
        <f ca="1">IFERROR(TODAY()-Table1[[#This Row],[Column3]],"")</f>
        <v/>
      </c>
      <c r="AF1340" s="3" t="str">
        <f>VLOOKUP(Table1[[#This Row],[Location of the Job]],Table2[],3,FALSE)</f>
        <v>MKT</v>
      </c>
    </row>
    <row r="1341" spans="1:32" x14ac:dyDescent="0.25">
      <c r="A1341" s="2" t="s">
        <v>15751</v>
      </c>
      <c r="B1341" s="2" t="s">
        <v>27</v>
      </c>
      <c r="C1341" s="2" t="s">
        <v>15752</v>
      </c>
      <c r="D1341" s="2" t="s">
        <v>15753</v>
      </c>
      <c r="E1341" s="2" t="s">
        <v>15684</v>
      </c>
      <c r="F1341" s="2" t="s">
        <v>15683</v>
      </c>
      <c r="G1341" s="2">
        <v>2</v>
      </c>
      <c r="H1341" s="2">
        <v>3</v>
      </c>
      <c r="I1341" s="2" t="s">
        <v>15754</v>
      </c>
      <c r="J1341" s="2" t="s">
        <v>15673</v>
      </c>
      <c r="K1341" s="2" t="s">
        <v>15755</v>
      </c>
      <c r="L1341" s="2" t="s">
        <v>15756</v>
      </c>
      <c r="M1341" s="2" t="s">
        <v>101</v>
      </c>
      <c r="N1341" s="2" t="s">
        <v>15676</v>
      </c>
      <c r="O1341" s="2" t="s">
        <v>15677</v>
      </c>
      <c r="P1341" s="2" t="s">
        <v>15731</v>
      </c>
      <c r="Q1341" s="2" t="s">
        <v>1964</v>
      </c>
      <c r="R1341" s="2" t="s">
        <v>15757</v>
      </c>
      <c r="S1341" s="2" t="s">
        <v>1516</v>
      </c>
      <c r="T1341" s="2" t="s">
        <v>4592</v>
      </c>
      <c r="U1341" s="2" t="s">
        <v>44</v>
      </c>
      <c r="V1341" s="2"/>
      <c r="W1341" s="2"/>
      <c r="X1341" s="2"/>
      <c r="Y1341" s="2"/>
      <c r="Z1341" s="2" t="s">
        <v>15758</v>
      </c>
      <c r="AA1341" s="2">
        <f>FIND("Approved Date:",Table1[[#This Row],[Footer Text]],1)+15</f>
        <v>122</v>
      </c>
      <c r="AB1341" s="2">
        <f>LEN(Table1[[#This Row],[Footer Text]])</f>
        <v>131</v>
      </c>
      <c r="AC1341" s="3" t="s">
        <v>15491</v>
      </c>
      <c r="AD1341" s="3" t="str">
        <f>IFERROR(IFERROR(DATEVALUE(Table1[[#This Row],[Column2]]),DATE(MID(Table1[[#This Row],[Column2]],FIND(20,Table1[[#This Row],[Column2]],1),4),MID(Table1[[#This Row],[Column2]],FIND("/",Table1[[#This Row],[Column2]],1)+1,2),1)),"Check")</f>
        <v>Check</v>
      </c>
      <c r="AE1341" s="3" t="str">
        <f ca="1">IFERROR(TODAY()-Table1[[#This Row],[Column3]],"")</f>
        <v/>
      </c>
      <c r="AF1341" s="3" t="str">
        <f>VLOOKUP(Table1[[#This Row],[Location of the Job]],Table2[],3,FALSE)</f>
        <v>S&amp;T</v>
      </c>
    </row>
    <row r="1342" spans="1:32" x14ac:dyDescent="0.25">
      <c r="A1342" s="2" t="s">
        <v>15759</v>
      </c>
      <c r="B1342" s="2" t="s">
        <v>125</v>
      </c>
      <c r="C1342" s="2"/>
      <c r="D1342" s="2" t="s">
        <v>15760</v>
      </c>
      <c r="E1342" s="2" t="s">
        <v>15728</v>
      </c>
      <c r="F1342" s="2" t="s">
        <v>15761</v>
      </c>
      <c r="G1342" s="2"/>
      <c r="H1342" s="2"/>
      <c r="I1342" s="2"/>
      <c r="J1342" s="2"/>
      <c r="K1342" s="2"/>
      <c r="L1342" s="2"/>
      <c r="M1342" s="2"/>
      <c r="N1342" s="2" t="s">
        <v>15762</v>
      </c>
      <c r="O1342" s="2"/>
      <c r="P1342" s="2" t="s">
        <v>15731</v>
      </c>
      <c r="Q1342" s="2" t="s">
        <v>426</v>
      </c>
      <c r="R1342" s="2"/>
      <c r="S1342" s="2"/>
      <c r="T1342" s="2"/>
      <c r="U1342" s="2"/>
      <c r="V1342" s="2"/>
      <c r="W1342" s="2"/>
      <c r="X1342" s="2"/>
      <c r="Y1342" s="2"/>
      <c r="Z1342" s="2" t="s">
        <v>15763</v>
      </c>
      <c r="AA1342" s="2" t="e">
        <f>FIND("Approved Date:",Table1[[#This Row],[Footer Text]],1)+15</f>
        <v>#VALUE!</v>
      </c>
      <c r="AB1342" s="2">
        <f>LEN(Table1[[#This Row],[Footer Text]])</f>
        <v>0</v>
      </c>
      <c r="AC1342" s="3" t="s">
        <v>15491</v>
      </c>
      <c r="AD1342" s="3" t="str">
        <f>IFERROR(IFERROR(DATEVALUE(Table1[[#This Row],[Column2]]),DATE(MID(Table1[[#This Row],[Column2]],FIND(20,Table1[[#This Row],[Column2]],1),4),MID(Table1[[#This Row],[Column2]],FIND("/",Table1[[#This Row],[Column2]],1)+1,2),1)),"Check")</f>
        <v>Check</v>
      </c>
      <c r="AE1342" s="3" t="str">
        <f ca="1">IFERROR(TODAY()-Table1[[#This Row],[Column3]],"")</f>
        <v/>
      </c>
      <c r="AF1342" s="3" t="str">
        <f>VLOOKUP(Table1[[#This Row],[Location of the Job]],Table2[],3,FALSE)</f>
        <v>S&amp;T</v>
      </c>
    </row>
    <row r="1343" spans="1:32" x14ac:dyDescent="0.25">
      <c r="A1343" s="2" t="s">
        <v>15764</v>
      </c>
      <c r="B1343" s="2" t="s">
        <v>27</v>
      </c>
      <c r="C1343" s="2" t="s">
        <v>15765</v>
      </c>
      <c r="D1343" s="2" t="s">
        <v>15766</v>
      </c>
      <c r="E1343" s="2" t="s">
        <v>15728</v>
      </c>
      <c r="F1343" s="2" t="s">
        <v>15753</v>
      </c>
      <c r="G1343" s="2">
        <v>0</v>
      </c>
      <c r="H1343" s="2">
        <v>2</v>
      </c>
      <c r="I1343" s="2" t="s">
        <v>15767</v>
      </c>
      <c r="J1343" s="2" t="s">
        <v>15673</v>
      </c>
      <c r="K1343" s="2" t="s">
        <v>15768</v>
      </c>
      <c r="L1343" s="2" t="s">
        <v>15769</v>
      </c>
      <c r="M1343" s="2" t="s">
        <v>101</v>
      </c>
      <c r="N1343" s="2" t="s">
        <v>15676</v>
      </c>
      <c r="O1343" s="2" t="s">
        <v>15770</v>
      </c>
      <c r="P1343" s="2" t="s">
        <v>15731</v>
      </c>
      <c r="Q1343" s="2" t="s">
        <v>313</v>
      </c>
      <c r="R1343" s="2" t="s">
        <v>15757</v>
      </c>
      <c r="S1343" s="2" t="s">
        <v>1516</v>
      </c>
      <c r="T1343" s="2" t="s">
        <v>4592</v>
      </c>
      <c r="U1343" s="2" t="s">
        <v>44</v>
      </c>
      <c r="V1343" s="2"/>
      <c r="W1343" s="2"/>
      <c r="X1343" s="2"/>
      <c r="Y1343" s="2"/>
      <c r="Z1343" s="2" t="s">
        <v>15771</v>
      </c>
      <c r="AA1343" s="2">
        <f>FIND("Approved Date:",Table1[[#This Row],[Footer Text]],1)+15</f>
        <v>122</v>
      </c>
      <c r="AB1343" s="2">
        <f>LEN(Table1[[#This Row],[Footer Text]])</f>
        <v>131</v>
      </c>
      <c r="AC1343" s="3" t="s">
        <v>15491</v>
      </c>
      <c r="AD1343" s="3" t="str">
        <f>IFERROR(IFERROR(DATEVALUE(Table1[[#This Row],[Column2]]),DATE(MID(Table1[[#This Row],[Column2]],FIND(20,Table1[[#This Row],[Column2]],1),4),MID(Table1[[#This Row],[Column2]],FIND("/",Table1[[#This Row],[Column2]],1)+1,2),1)),"Check")</f>
        <v>Check</v>
      </c>
      <c r="AE1343" s="3" t="str">
        <f ca="1">IFERROR(TODAY()-Table1[[#This Row],[Column3]],"")</f>
        <v/>
      </c>
      <c r="AF1343" s="3" t="str">
        <f>VLOOKUP(Table1[[#This Row],[Location of the Job]],Table2[],3,FALSE)</f>
        <v>S&amp;T</v>
      </c>
    </row>
    <row r="1344" spans="1:32" x14ac:dyDescent="0.25">
      <c r="A1344" s="2" t="s">
        <v>15772</v>
      </c>
      <c r="B1344" s="2" t="s">
        <v>27</v>
      </c>
      <c r="C1344" s="2" t="s">
        <v>15773</v>
      </c>
      <c r="D1344" s="2" t="s">
        <v>15774</v>
      </c>
      <c r="E1344" s="2" t="s">
        <v>15775</v>
      </c>
      <c r="F1344" s="2" t="s">
        <v>15776</v>
      </c>
      <c r="G1344" s="2">
        <v>0</v>
      </c>
      <c r="H1344" s="2">
        <v>3</v>
      </c>
      <c r="I1344" s="2" t="s">
        <v>15777</v>
      </c>
      <c r="J1344" s="2" t="s">
        <v>11239</v>
      </c>
      <c r="K1344" s="2" t="s">
        <v>15778</v>
      </c>
      <c r="L1344" s="2" t="s">
        <v>15779</v>
      </c>
      <c r="M1344" s="2" t="s">
        <v>36</v>
      </c>
      <c r="N1344" s="2" t="s">
        <v>11272</v>
      </c>
      <c r="O1344" s="2" t="s">
        <v>15780</v>
      </c>
      <c r="P1344" s="2" t="s">
        <v>15781</v>
      </c>
      <c r="Q1344" s="2" t="s">
        <v>1964</v>
      </c>
      <c r="R1344" s="2" t="s">
        <v>469</v>
      </c>
      <c r="S1344" s="2" t="s">
        <v>1008</v>
      </c>
      <c r="T1344" s="2" t="s">
        <v>43</v>
      </c>
      <c r="U1344" s="2" t="s">
        <v>44</v>
      </c>
      <c r="V1344" s="2"/>
      <c r="W1344" s="2"/>
      <c r="X1344" s="2"/>
      <c r="Y1344" s="2"/>
      <c r="Z1344" s="2" t="s">
        <v>15782</v>
      </c>
      <c r="AA1344" s="2">
        <f>FIND("Approved Date:",Table1[[#This Row],[Footer Text]],1)+15</f>
        <v>131</v>
      </c>
      <c r="AB1344" s="2">
        <f>LEN(Table1[[#This Row],[Footer Text]])</f>
        <v>140</v>
      </c>
      <c r="AC1344" s="3" t="s">
        <v>15491</v>
      </c>
      <c r="AD1344" s="3" t="str">
        <f>IFERROR(IFERROR(DATEVALUE(Table1[[#This Row],[Column2]]),DATE(MID(Table1[[#This Row],[Column2]],FIND(20,Table1[[#This Row],[Column2]],1),4),MID(Table1[[#This Row],[Column2]],FIND("/",Table1[[#This Row],[Column2]],1)+1,2),1)),"Check")</f>
        <v>Check</v>
      </c>
      <c r="AE1344" s="3" t="str">
        <f ca="1">IFERROR(TODAY()-Table1[[#This Row],[Column3]],"")</f>
        <v/>
      </c>
      <c r="AF1344" s="3" t="str">
        <f>VLOOKUP(Table1[[#This Row],[Location of the Job]],Table2[],3,FALSE)</f>
        <v>S&amp;T</v>
      </c>
    </row>
    <row r="1345" spans="1:32" x14ac:dyDescent="0.25">
      <c r="A1345" s="2" t="s">
        <v>15783</v>
      </c>
      <c r="B1345" s="2" t="s">
        <v>27</v>
      </c>
      <c r="C1345" s="2" t="s">
        <v>15784</v>
      </c>
      <c r="D1345" s="2" t="s">
        <v>15785</v>
      </c>
      <c r="E1345" s="2" t="s">
        <v>15786</v>
      </c>
      <c r="F1345" s="2" t="s">
        <v>15787</v>
      </c>
      <c r="G1345" s="2">
        <v>0</v>
      </c>
      <c r="H1345" s="2">
        <v>2</v>
      </c>
      <c r="I1345" s="2" t="s">
        <v>15788</v>
      </c>
      <c r="J1345" s="2" t="s">
        <v>15789</v>
      </c>
      <c r="K1345" s="2" t="s">
        <v>15790</v>
      </c>
      <c r="L1345" s="2" t="s">
        <v>15738</v>
      </c>
      <c r="M1345" s="2" t="s">
        <v>36</v>
      </c>
      <c r="N1345" s="2" t="s">
        <v>11272</v>
      </c>
      <c r="O1345" s="2" t="s">
        <v>15791</v>
      </c>
      <c r="P1345" s="2" t="s">
        <v>15792</v>
      </c>
      <c r="Q1345" s="2" t="s">
        <v>1964</v>
      </c>
      <c r="R1345" s="2" t="s">
        <v>469</v>
      </c>
      <c r="S1345" s="2" t="s">
        <v>1008</v>
      </c>
      <c r="T1345" s="2" t="s">
        <v>43</v>
      </c>
      <c r="U1345" s="2" t="s">
        <v>44</v>
      </c>
      <c r="V1345" s="2"/>
      <c r="W1345" s="2"/>
      <c r="X1345" s="2"/>
      <c r="Y1345" s="2"/>
      <c r="Z1345" s="2" t="s">
        <v>15793</v>
      </c>
      <c r="AA1345" s="2">
        <f>FIND("Approved Date:",Table1[[#This Row],[Footer Text]],1)+15</f>
        <v>129</v>
      </c>
      <c r="AB1345" s="2">
        <f>LEN(Table1[[#This Row],[Footer Text]])</f>
        <v>137</v>
      </c>
      <c r="AC1345" s="3" t="s">
        <v>15491</v>
      </c>
      <c r="AD1345" s="3" t="str">
        <f>IFERROR(IFERROR(DATEVALUE(Table1[[#This Row],[Column2]]),DATE(MID(Table1[[#This Row],[Column2]],FIND(20,Table1[[#This Row],[Column2]],1),4),MID(Table1[[#This Row],[Column2]],FIND("/",Table1[[#This Row],[Column2]],1)+1,2),1)),"Check")</f>
        <v>Check</v>
      </c>
      <c r="AE1345" s="3" t="str">
        <f ca="1">IFERROR(TODAY()-Table1[[#This Row],[Column3]],"")</f>
        <v/>
      </c>
      <c r="AF1345" s="3" t="str">
        <f>VLOOKUP(Table1[[#This Row],[Location of the Job]],Table2[],3,FALSE)</f>
        <v>S&amp;T</v>
      </c>
    </row>
    <row r="1346" spans="1:32" x14ac:dyDescent="0.25">
      <c r="A1346" s="2" t="s">
        <v>15794</v>
      </c>
      <c r="B1346" s="2" t="s">
        <v>27</v>
      </c>
      <c r="C1346" s="2" t="s">
        <v>15795</v>
      </c>
      <c r="D1346" s="2" t="s">
        <v>15796</v>
      </c>
      <c r="E1346" s="2" t="s">
        <v>15797</v>
      </c>
      <c r="F1346" s="2" t="s">
        <v>15798</v>
      </c>
      <c r="G1346" s="2">
        <v>0</v>
      </c>
      <c r="H1346" s="2">
        <v>3</v>
      </c>
      <c r="I1346" s="2" t="s">
        <v>15799</v>
      </c>
      <c r="J1346" s="2" t="s">
        <v>15800</v>
      </c>
      <c r="K1346" s="2" t="s">
        <v>15801</v>
      </c>
      <c r="L1346" s="2" t="s">
        <v>15802</v>
      </c>
      <c r="M1346" s="2" t="s">
        <v>101</v>
      </c>
      <c r="N1346" s="2" t="s">
        <v>3990</v>
      </c>
      <c r="O1346" s="2" t="s">
        <v>15803</v>
      </c>
      <c r="P1346" s="2" t="s">
        <v>15804</v>
      </c>
      <c r="Q1346" s="2" t="s">
        <v>58</v>
      </c>
      <c r="R1346" s="2" t="s">
        <v>15805</v>
      </c>
      <c r="S1346" s="2" t="s">
        <v>3995</v>
      </c>
      <c r="T1346" s="2" t="s">
        <v>678</v>
      </c>
      <c r="U1346" s="2" t="s">
        <v>44</v>
      </c>
      <c r="V1346" s="2"/>
      <c r="W1346" s="2"/>
      <c r="X1346" s="2"/>
      <c r="Y1346" s="2"/>
      <c r="Z1346" s="2" t="s">
        <v>15806</v>
      </c>
      <c r="AA1346" s="2">
        <f>FIND("Approved Date:",Table1[[#This Row],[Footer Text]],1)+15</f>
        <v>135</v>
      </c>
      <c r="AB1346" s="2">
        <f>LEN(Table1[[#This Row],[Footer Text]])</f>
        <v>145</v>
      </c>
      <c r="AC1346" s="3" t="s">
        <v>15491</v>
      </c>
      <c r="AD1346" s="3" t="str">
        <f>IFERROR(IFERROR(DATEVALUE(Table1[[#This Row],[Column2]]),DATE(MID(Table1[[#This Row],[Column2]],FIND(20,Table1[[#This Row],[Column2]],1),4),MID(Table1[[#This Row],[Column2]],FIND("/",Table1[[#This Row],[Column2]],1)+1,2),1)),"Check")</f>
        <v>Check</v>
      </c>
      <c r="AE1346" s="3" t="str">
        <f ca="1">IFERROR(TODAY()-Table1[[#This Row],[Column3]],"")</f>
        <v/>
      </c>
      <c r="AF1346" s="3" t="str">
        <f>VLOOKUP(Table1[[#This Row],[Location of the Job]],Table2[],3,FALSE)</f>
        <v>HR</v>
      </c>
    </row>
    <row r="1347" spans="1:32" x14ac:dyDescent="0.25">
      <c r="A1347" s="2" t="s">
        <v>15807</v>
      </c>
      <c r="B1347" s="2" t="s">
        <v>27</v>
      </c>
      <c r="C1347" s="2" t="s">
        <v>15808</v>
      </c>
      <c r="D1347" s="2" t="s">
        <v>15809</v>
      </c>
      <c r="E1347" s="2" t="s">
        <v>15810</v>
      </c>
      <c r="F1347" s="2" t="s">
        <v>14746</v>
      </c>
      <c r="G1347" s="2">
        <v>0</v>
      </c>
      <c r="H1347" s="2">
        <v>2</v>
      </c>
      <c r="I1347" s="2" t="s">
        <v>15811</v>
      </c>
      <c r="J1347" s="2" t="s">
        <v>15812</v>
      </c>
      <c r="K1347" s="2" t="s">
        <v>15813</v>
      </c>
      <c r="L1347" s="2" t="s">
        <v>14693</v>
      </c>
      <c r="M1347" s="2" t="s">
        <v>101</v>
      </c>
      <c r="N1347" s="2" t="s">
        <v>15814</v>
      </c>
      <c r="O1347" s="2" t="s">
        <v>15815</v>
      </c>
      <c r="P1347" s="2" t="s">
        <v>15816</v>
      </c>
      <c r="Q1347" s="2" t="s">
        <v>2183</v>
      </c>
      <c r="R1347" s="2" t="s">
        <v>15817</v>
      </c>
      <c r="S1347" s="2" t="s">
        <v>14698</v>
      </c>
      <c r="T1347" s="2" t="s">
        <v>392</v>
      </c>
      <c r="U1347" s="2" t="s">
        <v>44</v>
      </c>
      <c r="V1347" s="2"/>
      <c r="W1347" s="2"/>
      <c r="X1347" s="2"/>
      <c r="Y1347" s="2"/>
      <c r="Z1347" s="2" t="s">
        <v>15818</v>
      </c>
      <c r="AA1347" s="2">
        <f>FIND("Approved Date:",Table1[[#This Row],[Footer Text]],1)+15</f>
        <v>135</v>
      </c>
      <c r="AB1347" s="2">
        <f>LEN(Table1[[#This Row],[Footer Text]])</f>
        <v>145</v>
      </c>
      <c r="AC1347" s="3" t="s">
        <v>15491</v>
      </c>
      <c r="AD1347" s="3" t="str">
        <f>IFERROR(IFERROR(DATEVALUE(Table1[[#This Row],[Column2]]),DATE(MID(Table1[[#This Row],[Column2]],FIND(20,Table1[[#This Row],[Column2]],1),4),MID(Table1[[#This Row],[Column2]],FIND("/",Table1[[#This Row],[Column2]],1)+1,2),1)),"Check")</f>
        <v>Check</v>
      </c>
      <c r="AE1347" s="3" t="str">
        <f ca="1">IFERROR(TODAY()-Table1[[#This Row],[Column3]],"")</f>
        <v/>
      </c>
      <c r="AF1347" s="3" t="str">
        <f>VLOOKUP(Table1[[#This Row],[Location of the Job]],Table2[],3,FALSE)</f>
        <v>SC</v>
      </c>
    </row>
    <row r="1348" spans="1:32" x14ac:dyDescent="0.25">
      <c r="A1348" s="2" t="s">
        <v>15819</v>
      </c>
      <c r="B1348" s="2" t="s">
        <v>27</v>
      </c>
      <c r="C1348" s="2" t="s">
        <v>15820</v>
      </c>
      <c r="D1348" s="2" t="s">
        <v>15821</v>
      </c>
      <c r="E1348" s="2" t="s">
        <v>11494</v>
      </c>
      <c r="F1348" s="2" t="s">
        <v>5707</v>
      </c>
      <c r="G1348" s="2">
        <v>0</v>
      </c>
      <c r="H1348" s="2">
        <v>2</v>
      </c>
      <c r="I1348" s="2" t="s">
        <v>15822</v>
      </c>
      <c r="J1348" s="2" t="s">
        <v>15823</v>
      </c>
      <c r="K1348" s="2" t="s">
        <v>15824</v>
      </c>
      <c r="L1348" s="2" t="s">
        <v>15825</v>
      </c>
      <c r="M1348" s="2" t="s">
        <v>101</v>
      </c>
      <c r="N1348" s="2" t="s">
        <v>15826</v>
      </c>
      <c r="O1348" s="2" t="s">
        <v>483</v>
      </c>
      <c r="P1348" s="2" t="s">
        <v>15827</v>
      </c>
      <c r="Q1348" s="2" t="s">
        <v>58</v>
      </c>
      <c r="R1348" s="2" t="s">
        <v>15828</v>
      </c>
      <c r="S1348" s="2" t="s">
        <v>15829</v>
      </c>
      <c r="T1348" s="2"/>
      <c r="U1348" s="2" t="s">
        <v>44</v>
      </c>
      <c r="V1348" s="2"/>
      <c r="W1348" s="2"/>
      <c r="X1348" s="2"/>
      <c r="Y1348" s="2"/>
      <c r="Z1348" s="2" t="s">
        <v>15830</v>
      </c>
      <c r="AA1348" s="2">
        <f>FIND("Approved Date:",Table1[[#This Row],[Footer Text]],1)+15</f>
        <v>121</v>
      </c>
      <c r="AB1348" s="2">
        <f>LEN(Table1[[#This Row],[Footer Text]])</f>
        <v>131</v>
      </c>
      <c r="AC1348" s="3" t="s">
        <v>15491</v>
      </c>
      <c r="AD1348" s="3" t="str">
        <f>IFERROR(IFERROR(DATEVALUE(Table1[[#This Row],[Column2]]),DATE(MID(Table1[[#This Row],[Column2]],FIND(20,Table1[[#This Row],[Column2]],1),4),MID(Table1[[#This Row],[Column2]],FIND("/",Table1[[#This Row],[Column2]],1)+1,2),1)),"Check")</f>
        <v>Check</v>
      </c>
      <c r="AE1348" s="3" t="str">
        <f ca="1">IFERROR(TODAY()-Table1[[#This Row],[Column3]],"")</f>
        <v/>
      </c>
      <c r="AF1348" s="3" t="str">
        <f>VLOOKUP(Table1[[#This Row],[Location of the Job]],Table2[],3,FALSE)</f>
        <v>FIN</v>
      </c>
    </row>
    <row r="1349" spans="1:32" x14ac:dyDescent="0.25">
      <c r="A1349" s="2" t="s">
        <v>15831</v>
      </c>
      <c r="B1349" s="2" t="s">
        <v>27</v>
      </c>
      <c r="C1349" s="2" t="s">
        <v>15832</v>
      </c>
      <c r="D1349" s="2" t="s">
        <v>15833</v>
      </c>
      <c r="E1349" s="2" t="s">
        <v>5706</v>
      </c>
      <c r="F1349" s="2" t="s">
        <v>5707</v>
      </c>
      <c r="G1349" s="2">
        <v>0</v>
      </c>
      <c r="H1349" s="2">
        <v>2</v>
      </c>
      <c r="I1349" s="2" t="s">
        <v>15834</v>
      </c>
      <c r="J1349" s="2" t="s">
        <v>15835</v>
      </c>
      <c r="K1349" s="2" t="s">
        <v>15836</v>
      </c>
      <c r="L1349" s="2" t="s">
        <v>15837</v>
      </c>
      <c r="M1349" s="2" t="s">
        <v>5467</v>
      </c>
      <c r="N1349" s="2" t="s">
        <v>549</v>
      </c>
      <c r="O1349" s="2" t="s">
        <v>15838</v>
      </c>
      <c r="P1349" s="2" t="s">
        <v>15839</v>
      </c>
      <c r="Q1349" s="2" t="s">
        <v>58</v>
      </c>
      <c r="R1349" s="2" t="s">
        <v>15840</v>
      </c>
      <c r="S1349" s="2" t="s">
        <v>541</v>
      </c>
      <c r="T1349" s="2" t="s">
        <v>43</v>
      </c>
      <c r="U1349" s="2" t="s">
        <v>44</v>
      </c>
      <c r="V1349" s="2"/>
      <c r="W1349" s="2"/>
      <c r="X1349" s="2"/>
      <c r="Y1349" s="2"/>
      <c r="Z1349" s="2" t="s">
        <v>15841</v>
      </c>
      <c r="AA1349" s="2">
        <f>FIND("Approved Date:",Table1[[#This Row],[Footer Text]],1)+15</f>
        <v>118</v>
      </c>
      <c r="AB1349" s="2">
        <f>LEN(Table1[[#This Row],[Footer Text]])</f>
        <v>127</v>
      </c>
      <c r="AC1349" s="3" t="s">
        <v>15491</v>
      </c>
      <c r="AD1349" s="3" t="str">
        <f>IFERROR(IFERROR(DATEVALUE(Table1[[#This Row],[Column2]]),DATE(MID(Table1[[#This Row],[Column2]],FIND(20,Table1[[#This Row],[Column2]],1),4),MID(Table1[[#This Row],[Column2]],FIND("/",Table1[[#This Row],[Column2]],1)+1,2),1)),"Check")</f>
        <v>Check</v>
      </c>
      <c r="AE1349" s="3" t="str">
        <f ca="1">IFERROR(TODAY()-Table1[[#This Row],[Column3]],"")</f>
        <v/>
      </c>
      <c r="AF1349" s="3" t="str">
        <f>VLOOKUP(Table1[[#This Row],[Location of the Job]],Table2[],3,FALSE)</f>
        <v>FIN</v>
      </c>
    </row>
    <row r="1350" spans="1:32" x14ac:dyDescent="0.25">
      <c r="A1350" s="2" t="s">
        <v>15842</v>
      </c>
      <c r="B1350" s="2" t="s">
        <v>27</v>
      </c>
      <c r="C1350" s="2" t="s">
        <v>15843</v>
      </c>
      <c r="D1350" s="2"/>
      <c r="E1350" s="2"/>
      <c r="F1350" s="2"/>
      <c r="G1350" s="2"/>
      <c r="H1350" s="2"/>
      <c r="I1350" s="2"/>
      <c r="J1350" s="2"/>
      <c r="K1350" s="2"/>
      <c r="L1350" s="2"/>
      <c r="M1350" s="2"/>
      <c r="N1350" s="2"/>
      <c r="O1350" s="2"/>
      <c r="P1350" s="2"/>
      <c r="Q1350" s="2"/>
      <c r="R1350" s="2"/>
      <c r="S1350" s="2"/>
      <c r="T1350" s="2"/>
      <c r="U1350" s="2"/>
      <c r="V1350" s="2"/>
      <c r="W1350" s="2"/>
      <c r="X1350" s="2"/>
      <c r="Y1350" s="2"/>
      <c r="Z1350" s="2" t="s">
        <v>15844</v>
      </c>
      <c r="AA1350" s="2">
        <f>FIND("Approved Date:",Table1[[#This Row],[Footer Text]],1)+15</f>
        <v>135</v>
      </c>
      <c r="AB1350" s="2">
        <f>LEN(Table1[[#This Row],[Footer Text]])</f>
        <v>143</v>
      </c>
      <c r="AC1350" s="3" t="s">
        <v>15491</v>
      </c>
      <c r="AD1350" s="3" t="str">
        <f>IFERROR(IFERROR(DATEVALUE(Table1[[#This Row],[Column2]]),DATE(MID(Table1[[#This Row],[Column2]],FIND(20,Table1[[#This Row],[Column2]],1),4),MID(Table1[[#This Row],[Column2]],FIND("/",Table1[[#This Row],[Column2]],1)+1,2),1)),"Check")</f>
        <v>Check</v>
      </c>
      <c r="AE1350" s="3" t="str">
        <f ca="1">IFERROR(TODAY()-Table1[[#This Row],[Column3]],"")</f>
        <v/>
      </c>
      <c r="AF1350" s="3" t="e">
        <f>VLOOKUP(Table1[[#This Row],[Location of the Job]],Table2[],3,FALSE)</f>
        <v>#N/A</v>
      </c>
    </row>
    <row r="1351" spans="1:32" x14ac:dyDescent="0.25">
      <c r="A1351" s="2" t="s">
        <v>15845</v>
      </c>
      <c r="B1351" s="2" t="s">
        <v>27</v>
      </c>
      <c r="C1351" s="2" t="s">
        <v>15846</v>
      </c>
      <c r="D1351" s="2"/>
      <c r="E1351" s="2"/>
      <c r="F1351" s="2"/>
      <c r="G1351" s="2"/>
      <c r="H1351" s="2"/>
      <c r="I1351" s="2"/>
      <c r="J1351" s="2"/>
      <c r="K1351" s="2"/>
      <c r="L1351" s="2"/>
      <c r="M1351" s="2"/>
      <c r="N1351" s="2"/>
      <c r="O1351" s="2"/>
      <c r="P1351" s="2"/>
      <c r="Q1351" s="2"/>
      <c r="R1351" s="2"/>
      <c r="S1351" s="2"/>
      <c r="T1351" s="2"/>
      <c r="U1351" s="2"/>
      <c r="V1351" s="2"/>
      <c r="W1351" s="2"/>
      <c r="X1351" s="2"/>
      <c r="Y1351" s="2"/>
      <c r="Z1351" s="2" t="s">
        <v>15847</v>
      </c>
      <c r="AA1351" s="2">
        <f>FIND("Approved Date:",Table1[[#This Row],[Footer Text]],1)+15</f>
        <v>135</v>
      </c>
      <c r="AB1351" s="2">
        <f>LEN(Table1[[#This Row],[Footer Text]])</f>
        <v>143</v>
      </c>
      <c r="AC1351" s="3" t="s">
        <v>15491</v>
      </c>
      <c r="AD1351" s="3" t="str">
        <f>IFERROR(IFERROR(DATEVALUE(Table1[[#This Row],[Column2]]),DATE(MID(Table1[[#This Row],[Column2]],FIND(20,Table1[[#This Row],[Column2]],1),4),MID(Table1[[#This Row],[Column2]],FIND("/",Table1[[#This Row],[Column2]],1)+1,2),1)),"Check")</f>
        <v>Check</v>
      </c>
      <c r="AE1351" s="3" t="str">
        <f ca="1">IFERROR(TODAY()-Table1[[#This Row],[Column3]],"")</f>
        <v/>
      </c>
      <c r="AF1351" s="3" t="e">
        <f>VLOOKUP(Table1[[#This Row],[Location of the Job]],Table2[],3,FALSE)</f>
        <v>#N/A</v>
      </c>
    </row>
    <row r="1352" spans="1:32" x14ac:dyDescent="0.25">
      <c r="A1352" s="2" t="s">
        <v>15848</v>
      </c>
      <c r="B1352" s="2" t="s">
        <v>27</v>
      </c>
      <c r="C1352" s="2" t="s">
        <v>15849</v>
      </c>
      <c r="D1352" s="2"/>
      <c r="E1352" s="2"/>
      <c r="F1352" s="2"/>
      <c r="G1352" s="2"/>
      <c r="H1352" s="2"/>
      <c r="I1352" s="2"/>
      <c r="J1352" s="2"/>
      <c r="K1352" s="2"/>
      <c r="L1352" s="2"/>
      <c r="M1352" s="2"/>
      <c r="N1352" s="2"/>
      <c r="O1352" s="2"/>
      <c r="P1352" s="2"/>
      <c r="Q1352" s="2"/>
      <c r="R1352" s="2"/>
      <c r="S1352" s="2"/>
      <c r="T1352" s="2"/>
      <c r="U1352" s="2"/>
      <c r="V1352" s="2"/>
      <c r="W1352" s="2"/>
      <c r="X1352" s="2"/>
      <c r="Y1352" s="2"/>
      <c r="Z1352" s="2" t="s">
        <v>15850</v>
      </c>
      <c r="AA1352" s="2">
        <f>FIND("Approved Date:",Table1[[#This Row],[Footer Text]],1)+15</f>
        <v>128</v>
      </c>
      <c r="AB1352" s="2">
        <f>LEN(Table1[[#This Row],[Footer Text]])</f>
        <v>138</v>
      </c>
      <c r="AC1352" s="3" t="s">
        <v>15491</v>
      </c>
      <c r="AD1352" s="3" t="str">
        <f>IFERROR(IFERROR(DATEVALUE(Table1[[#This Row],[Column2]]),DATE(MID(Table1[[#This Row],[Column2]],FIND(20,Table1[[#This Row],[Column2]],1),4),MID(Table1[[#This Row],[Column2]],FIND("/",Table1[[#This Row],[Column2]],1)+1,2),1)),"Check")</f>
        <v>Check</v>
      </c>
      <c r="AE1352" s="3" t="str">
        <f ca="1">IFERROR(TODAY()-Table1[[#This Row],[Column3]],"")</f>
        <v/>
      </c>
      <c r="AF1352" s="3" t="e">
        <f>VLOOKUP(Table1[[#This Row],[Location of the Job]],Table2[],3,FALSE)</f>
        <v>#N/A</v>
      </c>
    </row>
    <row r="1353" spans="1:32" x14ac:dyDescent="0.25">
      <c r="A1353" s="2" t="s">
        <v>15851</v>
      </c>
      <c r="B1353" s="2" t="s">
        <v>27</v>
      </c>
      <c r="C1353" s="2" t="s">
        <v>15852</v>
      </c>
      <c r="D1353" s="2"/>
      <c r="E1353" s="2"/>
      <c r="F1353" s="2"/>
      <c r="G1353" s="2"/>
      <c r="H1353" s="2"/>
      <c r="I1353" s="2"/>
      <c r="J1353" s="2"/>
      <c r="K1353" s="2"/>
      <c r="L1353" s="2"/>
      <c r="M1353" s="2"/>
      <c r="N1353" s="2"/>
      <c r="O1353" s="2"/>
      <c r="P1353" s="2"/>
      <c r="Q1353" s="2"/>
      <c r="R1353" s="2"/>
      <c r="S1353" s="2"/>
      <c r="T1353" s="2"/>
      <c r="U1353" s="2"/>
      <c r="V1353" s="2"/>
      <c r="W1353" s="2"/>
      <c r="X1353" s="2"/>
      <c r="Y1353" s="2"/>
      <c r="Z1353" s="2" t="s">
        <v>15853</v>
      </c>
      <c r="AA1353" s="2">
        <f>FIND("Approved Date:",Table1[[#This Row],[Footer Text]],1)+15</f>
        <v>121</v>
      </c>
      <c r="AB1353" s="2">
        <f>LEN(Table1[[#This Row],[Footer Text]])</f>
        <v>131</v>
      </c>
      <c r="AC1353" s="3" t="s">
        <v>15491</v>
      </c>
      <c r="AD1353" s="3" t="str">
        <f>IFERROR(IFERROR(DATEVALUE(Table1[[#This Row],[Column2]]),DATE(MID(Table1[[#This Row],[Column2]],FIND(20,Table1[[#This Row],[Column2]],1),4),MID(Table1[[#This Row],[Column2]],FIND("/",Table1[[#This Row],[Column2]],1)+1,2),1)),"Check")</f>
        <v>Check</v>
      </c>
      <c r="AE1353" s="3" t="str">
        <f ca="1">IFERROR(TODAY()-Table1[[#This Row],[Column3]],"")</f>
        <v/>
      </c>
      <c r="AF1353" s="3" t="e">
        <f>VLOOKUP(Table1[[#This Row],[Location of the Job]],Table2[],3,FALSE)</f>
        <v>#N/A</v>
      </c>
    </row>
    <row r="1354" spans="1:32" x14ac:dyDescent="0.25">
      <c r="A1354" s="2" t="s">
        <v>15854</v>
      </c>
      <c r="B1354" s="2" t="s">
        <v>27</v>
      </c>
      <c r="C1354" s="2" t="s">
        <v>15855</v>
      </c>
      <c r="D1354" s="2" t="s">
        <v>15856</v>
      </c>
      <c r="E1354" s="2" t="s">
        <v>7233</v>
      </c>
      <c r="F1354" s="2" t="s">
        <v>12762</v>
      </c>
      <c r="G1354" s="2">
        <v>2</v>
      </c>
      <c r="H1354" s="2" t="s">
        <v>179</v>
      </c>
      <c r="I1354" s="2" t="s">
        <v>15857</v>
      </c>
      <c r="J1354" s="2" t="s">
        <v>15858</v>
      </c>
      <c r="K1354" s="2" t="s">
        <v>15859</v>
      </c>
      <c r="L1354" s="2" t="s">
        <v>15860</v>
      </c>
      <c r="M1354" s="2" t="s">
        <v>15861</v>
      </c>
      <c r="N1354" s="2" t="s">
        <v>15862</v>
      </c>
      <c r="O1354" s="2" t="s">
        <v>15863</v>
      </c>
      <c r="P1354" s="2"/>
      <c r="Q1354" s="2" t="s">
        <v>732</v>
      </c>
      <c r="R1354" s="2" t="s">
        <v>15864</v>
      </c>
      <c r="S1354" s="2" t="s">
        <v>15865</v>
      </c>
      <c r="T1354" s="2" t="s">
        <v>15866</v>
      </c>
      <c r="U1354" s="2" t="s">
        <v>44</v>
      </c>
      <c r="V1354" s="2"/>
      <c r="W1354" s="2"/>
      <c r="X1354" s="2"/>
      <c r="Y1354" s="2"/>
      <c r="Z1354" s="2" t="s">
        <v>15867</v>
      </c>
      <c r="AA1354" s="2">
        <f>FIND("Approved Date:",Table1[[#This Row],[Footer Text]],1)+15</f>
        <v>117</v>
      </c>
      <c r="AB1354" s="2">
        <f>LEN(Table1[[#This Row],[Footer Text]])</f>
        <v>127</v>
      </c>
      <c r="AC1354" s="3" t="s">
        <v>15491</v>
      </c>
      <c r="AD1354" s="3" t="str">
        <f>IFERROR(IFERROR(DATEVALUE(Table1[[#This Row],[Column2]]),DATE(MID(Table1[[#This Row],[Column2]],FIND(20,Table1[[#This Row],[Column2]],1),4),MID(Table1[[#This Row],[Column2]],FIND("/",Table1[[#This Row],[Column2]],1)+1,2),1)),"Check")</f>
        <v>Check</v>
      </c>
      <c r="AE1354" s="3" t="str">
        <f ca="1">IFERROR(TODAY()-Table1[[#This Row],[Column3]],"")</f>
        <v/>
      </c>
      <c r="AF1354" s="3" t="str">
        <f>VLOOKUP(Table1[[#This Row],[Location of the Job]],Table2[],3,FALSE)</f>
        <v>CA</v>
      </c>
    </row>
    <row r="1355" spans="1:32" x14ac:dyDescent="0.25">
      <c r="A1355" s="2" t="s">
        <v>15868</v>
      </c>
      <c r="B1355" s="2" t="s">
        <v>27</v>
      </c>
      <c r="C1355" s="2" t="s">
        <v>15869</v>
      </c>
      <c r="D1355" s="2" t="s">
        <v>15870</v>
      </c>
      <c r="E1355" s="2" t="s">
        <v>15629</v>
      </c>
      <c r="F1355" s="2" t="s">
        <v>15856</v>
      </c>
      <c r="G1355" s="2">
        <v>2</v>
      </c>
      <c r="H1355" s="2">
        <v>3</v>
      </c>
      <c r="I1355" s="2" t="s">
        <v>15871</v>
      </c>
      <c r="J1355" s="2" t="s">
        <v>15872</v>
      </c>
      <c r="K1355" s="2" t="s">
        <v>15873</v>
      </c>
      <c r="L1355" s="2" t="s">
        <v>15874</v>
      </c>
      <c r="M1355" s="2" t="s">
        <v>36</v>
      </c>
      <c r="N1355" s="2" t="s">
        <v>15875</v>
      </c>
      <c r="O1355" s="2" t="s">
        <v>15876</v>
      </c>
      <c r="P1355" s="2" t="s">
        <v>15877</v>
      </c>
      <c r="Q1355" s="2" t="s">
        <v>200</v>
      </c>
      <c r="R1355" s="2" t="s">
        <v>15878</v>
      </c>
      <c r="S1355" s="2" t="s">
        <v>15879</v>
      </c>
      <c r="T1355" s="2" t="s">
        <v>15880</v>
      </c>
      <c r="U1355" s="2" t="s">
        <v>44</v>
      </c>
      <c r="V1355" s="2"/>
      <c r="W1355" s="2"/>
      <c r="X1355" s="2"/>
      <c r="Y1355" s="2"/>
      <c r="Z1355" s="2" t="s">
        <v>15881</v>
      </c>
      <c r="AA1355" s="2">
        <f>FIND("Approved Date:",Table1[[#This Row],[Footer Text]],1)+15</f>
        <v>124</v>
      </c>
      <c r="AB1355" s="2">
        <f>LEN(Table1[[#This Row],[Footer Text]])</f>
        <v>134</v>
      </c>
      <c r="AC1355" s="3" t="s">
        <v>15491</v>
      </c>
      <c r="AD1355" s="3" t="str">
        <f>IFERROR(IFERROR(DATEVALUE(Table1[[#This Row],[Column2]]),DATE(MID(Table1[[#This Row],[Column2]],FIND(20,Table1[[#This Row],[Column2]],1),4),MID(Table1[[#This Row],[Column2]],FIND("/",Table1[[#This Row],[Column2]],1)+1,2),1)),"Check")</f>
        <v>Check</v>
      </c>
      <c r="AE1355" s="3" t="str">
        <f ca="1">IFERROR(TODAY()-Table1[[#This Row],[Column3]],"")</f>
        <v/>
      </c>
      <c r="AF1355" s="3" t="str">
        <f>VLOOKUP(Table1[[#This Row],[Location of the Job]],Table2[],3,FALSE)</f>
        <v>CA</v>
      </c>
    </row>
    <row r="1356" spans="1:32" x14ac:dyDescent="0.25">
      <c r="A1356" s="2" t="s">
        <v>15882</v>
      </c>
      <c r="B1356" s="2" t="s">
        <v>27</v>
      </c>
      <c r="C1356" s="2" t="s">
        <v>15883</v>
      </c>
      <c r="D1356" s="2" t="s">
        <v>15884</v>
      </c>
      <c r="E1356" s="2" t="s">
        <v>15629</v>
      </c>
      <c r="F1356" s="2" t="s">
        <v>15870</v>
      </c>
      <c r="G1356" s="2">
        <v>0</v>
      </c>
      <c r="H1356" s="2">
        <v>2</v>
      </c>
      <c r="I1356" s="2" t="s">
        <v>15885</v>
      </c>
      <c r="J1356" s="2" t="s">
        <v>15886</v>
      </c>
      <c r="K1356" s="2" t="s">
        <v>15887</v>
      </c>
      <c r="L1356" s="2" t="s">
        <v>15888</v>
      </c>
      <c r="M1356" s="2" t="s">
        <v>36</v>
      </c>
      <c r="N1356" s="2" t="s">
        <v>15889</v>
      </c>
      <c r="O1356" s="2" t="s">
        <v>15890</v>
      </c>
      <c r="P1356" s="2" t="s">
        <v>15891</v>
      </c>
      <c r="Q1356" s="2" t="s">
        <v>163</v>
      </c>
      <c r="R1356" s="2" t="s">
        <v>15864</v>
      </c>
      <c r="S1356" s="2" t="s">
        <v>15879</v>
      </c>
      <c r="T1356" s="2" t="s">
        <v>15892</v>
      </c>
      <c r="U1356" s="2" t="s">
        <v>15893</v>
      </c>
      <c r="V1356" s="2"/>
      <c r="W1356" s="2"/>
      <c r="X1356" s="2"/>
      <c r="Y1356" s="2"/>
      <c r="Z1356" s="2" t="s">
        <v>15894</v>
      </c>
      <c r="AA1356" s="2">
        <f>FIND("Approved Date:",Table1[[#This Row],[Footer Text]],1)+15</f>
        <v>124</v>
      </c>
      <c r="AB1356" s="2">
        <f>LEN(Table1[[#This Row],[Footer Text]])</f>
        <v>134</v>
      </c>
      <c r="AC1356" s="3" t="s">
        <v>15491</v>
      </c>
      <c r="AD1356" s="3" t="str">
        <f>IFERROR(IFERROR(DATEVALUE(Table1[[#This Row],[Column2]]),DATE(MID(Table1[[#This Row],[Column2]],FIND(20,Table1[[#This Row],[Column2]],1),4),MID(Table1[[#This Row],[Column2]],FIND("/",Table1[[#This Row],[Column2]],1)+1,2),1)),"Check")</f>
        <v>Check</v>
      </c>
      <c r="AE1356" s="3" t="str">
        <f ca="1">IFERROR(TODAY()-Table1[[#This Row],[Column3]],"")</f>
        <v/>
      </c>
      <c r="AF1356" s="3" t="str">
        <f>VLOOKUP(Table1[[#This Row],[Location of the Job]],Table2[],3,FALSE)</f>
        <v>CA</v>
      </c>
    </row>
    <row r="1357" spans="1:32" x14ac:dyDescent="0.25">
      <c r="A1357" s="2" t="s">
        <v>15895</v>
      </c>
      <c r="B1357" s="2" t="s">
        <v>27</v>
      </c>
      <c r="C1357" s="2" t="s">
        <v>15896</v>
      </c>
      <c r="D1357" s="2" t="s">
        <v>15897</v>
      </c>
      <c r="E1357" s="2" t="s">
        <v>177</v>
      </c>
      <c r="F1357" s="2" t="s">
        <v>11039</v>
      </c>
      <c r="G1357" s="2">
        <v>0</v>
      </c>
      <c r="H1357" s="2">
        <v>2</v>
      </c>
      <c r="I1357" s="2" t="s">
        <v>15898</v>
      </c>
      <c r="J1357" s="2" t="s">
        <v>15899</v>
      </c>
      <c r="K1357" s="2" t="s">
        <v>15900</v>
      </c>
      <c r="L1357" s="2" t="s">
        <v>11043</v>
      </c>
      <c r="M1357" s="2" t="s">
        <v>15901</v>
      </c>
      <c r="N1357" s="2" t="s">
        <v>11045</v>
      </c>
      <c r="O1357" s="2" t="s">
        <v>15902</v>
      </c>
      <c r="P1357" s="2" t="s">
        <v>11047</v>
      </c>
      <c r="Q1357" s="2" t="s">
        <v>58</v>
      </c>
      <c r="R1357" s="2" t="s">
        <v>15903</v>
      </c>
      <c r="S1357" s="2" t="s">
        <v>15904</v>
      </c>
      <c r="T1357" s="2" t="s">
        <v>15905</v>
      </c>
      <c r="U1357" s="2" t="s">
        <v>44</v>
      </c>
      <c r="V1357" s="2"/>
      <c r="W1357" s="2"/>
      <c r="X1357" s="2"/>
      <c r="Y1357" s="2"/>
      <c r="Z1357" s="2" t="s">
        <v>15906</v>
      </c>
      <c r="AA1357" s="2">
        <f>FIND("Approved Date:",Table1[[#This Row],[Footer Text]],1)+15</f>
        <v>110</v>
      </c>
      <c r="AB1357" s="2">
        <f>LEN(Table1[[#This Row],[Footer Text]])</f>
        <v>120</v>
      </c>
      <c r="AC1357" s="3" t="s">
        <v>15491</v>
      </c>
      <c r="AD1357" s="3" t="str">
        <f>IFERROR(IFERROR(DATEVALUE(Table1[[#This Row],[Column2]]),DATE(MID(Table1[[#This Row],[Column2]],FIND(20,Table1[[#This Row],[Column2]],1),4),MID(Table1[[#This Row],[Column2]],FIND("/",Table1[[#This Row],[Column2]],1)+1,2),1)),"Check")</f>
        <v>Check</v>
      </c>
      <c r="AE1357" s="3" t="str">
        <f ca="1">IFERROR(TODAY()-Table1[[#This Row],[Column3]],"")</f>
        <v/>
      </c>
      <c r="AF1357" s="3" t="str">
        <f>VLOOKUP(Table1[[#This Row],[Location of the Job]],Table2[],3,FALSE)</f>
        <v>NWG</v>
      </c>
    </row>
    <row r="1358" spans="1:32" x14ac:dyDescent="0.25">
      <c r="A1358" s="2" t="s">
        <v>15907</v>
      </c>
      <c r="B1358" s="2" t="s">
        <v>27</v>
      </c>
      <c r="C1358" s="2" t="s">
        <v>15908</v>
      </c>
      <c r="D1358" s="2" t="s">
        <v>15909</v>
      </c>
      <c r="E1358" s="2" t="s">
        <v>177</v>
      </c>
      <c r="F1358" s="2" t="s">
        <v>15171</v>
      </c>
      <c r="G1358" s="2">
        <v>1</v>
      </c>
      <c r="H1358" s="2">
        <v>3</v>
      </c>
      <c r="I1358" s="2" t="s">
        <v>15910</v>
      </c>
      <c r="J1358" s="2" t="s">
        <v>15899</v>
      </c>
      <c r="K1358" s="2" t="s">
        <v>15911</v>
      </c>
      <c r="L1358" s="2" t="s">
        <v>15912</v>
      </c>
      <c r="M1358" s="2" t="s">
        <v>15901</v>
      </c>
      <c r="N1358" s="2" t="s">
        <v>15913</v>
      </c>
      <c r="O1358" s="2" t="s">
        <v>15914</v>
      </c>
      <c r="P1358" s="2" t="s">
        <v>13581</v>
      </c>
      <c r="Q1358" s="2" t="s">
        <v>58</v>
      </c>
      <c r="R1358" s="2" t="s">
        <v>15915</v>
      </c>
      <c r="S1358" s="2" t="s">
        <v>15904</v>
      </c>
      <c r="T1358" s="2" t="s">
        <v>15905</v>
      </c>
      <c r="U1358" s="2" t="s">
        <v>44</v>
      </c>
      <c r="V1358" s="2"/>
      <c r="W1358" s="2"/>
      <c r="X1358" s="2"/>
      <c r="Y1358" s="2"/>
      <c r="Z1358" s="2" t="s">
        <v>15916</v>
      </c>
      <c r="AA1358" s="2">
        <f>FIND("Approved Date:",Table1[[#This Row],[Footer Text]],1)+15</f>
        <v>111</v>
      </c>
      <c r="AB1358" s="2">
        <f>LEN(Table1[[#This Row],[Footer Text]])</f>
        <v>121</v>
      </c>
      <c r="AC1358" s="3" t="s">
        <v>15491</v>
      </c>
      <c r="AD1358" s="3" t="str">
        <f>IFERROR(IFERROR(DATEVALUE(Table1[[#This Row],[Column2]]),DATE(MID(Table1[[#This Row],[Column2]],FIND(20,Table1[[#This Row],[Column2]],1),4),MID(Table1[[#This Row],[Column2]],FIND("/",Table1[[#This Row],[Column2]],1)+1,2),1)),"Check")</f>
        <v>Check</v>
      </c>
      <c r="AE1358" s="3" t="str">
        <f ca="1">IFERROR(TODAY()-Table1[[#This Row],[Column3]],"")</f>
        <v/>
      </c>
      <c r="AF1358" s="3" t="str">
        <f>VLOOKUP(Table1[[#This Row],[Location of the Job]],Table2[],3,FALSE)</f>
        <v>NWG</v>
      </c>
    </row>
    <row r="1359" spans="1:32" x14ac:dyDescent="0.25">
      <c r="A1359" s="2" t="s">
        <v>15917</v>
      </c>
      <c r="B1359" s="2" t="s">
        <v>27</v>
      </c>
      <c r="C1359" s="2" t="s">
        <v>15918</v>
      </c>
      <c r="D1359" s="2" t="s">
        <v>15919</v>
      </c>
      <c r="E1359" s="2" t="s">
        <v>7849</v>
      </c>
      <c r="F1359" s="2" t="s">
        <v>6807</v>
      </c>
      <c r="G1359" s="2">
        <v>2</v>
      </c>
      <c r="H1359" s="2" t="s">
        <v>179</v>
      </c>
      <c r="I1359" s="2" t="s">
        <v>15920</v>
      </c>
      <c r="J1359" s="2" t="s">
        <v>8061</v>
      </c>
      <c r="K1359" s="2" t="s">
        <v>15921</v>
      </c>
      <c r="L1359" s="2" t="s">
        <v>15922</v>
      </c>
      <c r="M1359" s="2" t="s">
        <v>101</v>
      </c>
      <c r="N1359" s="2" t="s">
        <v>15923</v>
      </c>
      <c r="O1359" s="2" t="s">
        <v>15924</v>
      </c>
      <c r="P1359" s="2"/>
      <c r="Q1359" s="2" t="s">
        <v>58</v>
      </c>
      <c r="R1359" s="2" t="s">
        <v>15925</v>
      </c>
      <c r="S1359" s="2" t="s">
        <v>8067</v>
      </c>
      <c r="T1359" s="2" t="s">
        <v>15926</v>
      </c>
      <c r="U1359" s="2" t="s">
        <v>44</v>
      </c>
      <c r="V1359" s="2"/>
      <c r="W1359" s="2"/>
      <c r="X1359" s="2"/>
      <c r="Y1359" s="2"/>
      <c r="Z1359" s="2" t="s">
        <v>15927</v>
      </c>
      <c r="AA1359" s="2">
        <f>FIND("Approved Date:",Table1[[#This Row],[Footer Text]],1)+15</f>
        <v>119</v>
      </c>
      <c r="AB1359" s="2">
        <f>LEN(Table1[[#This Row],[Footer Text]])</f>
        <v>129</v>
      </c>
      <c r="AC1359" s="3" t="s">
        <v>15491</v>
      </c>
      <c r="AD1359" s="3" t="str">
        <f>IFERROR(IFERROR(DATEVALUE(Table1[[#This Row],[Column2]]),DATE(MID(Table1[[#This Row],[Column2]],FIND(20,Table1[[#This Row],[Column2]],1),4),MID(Table1[[#This Row],[Column2]],FIND("/",Table1[[#This Row],[Column2]],1)+1,2),1)),"Check")</f>
        <v>Check</v>
      </c>
      <c r="AE1359" s="3" t="str">
        <f ca="1">IFERROR(TODAY()-Table1[[#This Row],[Column3]],"")</f>
        <v/>
      </c>
      <c r="AF1359" s="3" t="str">
        <f>VLOOKUP(Table1[[#This Row],[Location of the Job]],Table2[],3,FALSE)</f>
        <v xml:space="preserve">A&amp;R </v>
      </c>
    </row>
    <row r="1360" spans="1:32" x14ac:dyDescent="0.25">
      <c r="A1360" s="2" t="s">
        <v>15928</v>
      </c>
      <c r="B1360" s="2" t="s">
        <v>27</v>
      </c>
      <c r="C1360" s="2" t="s">
        <v>15929</v>
      </c>
      <c r="D1360" s="2" t="s">
        <v>15930</v>
      </c>
      <c r="E1360" s="2" t="s">
        <v>15931</v>
      </c>
      <c r="F1360" s="2" t="s">
        <v>7822</v>
      </c>
      <c r="G1360" s="2">
        <v>0</v>
      </c>
      <c r="H1360" s="2">
        <v>2</v>
      </c>
      <c r="I1360" s="2" t="s">
        <v>15932</v>
      </c>
      <c r="J1360" s="2" t="s">
        <v>15933</v>
      </c>
      <c r="K1360" s="2" t="s">
        <v>15934</v>
      </c>
      <c r="L1360" s="2" t="s">
        <v>15935</v>
      </c>
      <c r="M1360" s="2" t="s">
        <v>15936</v>
      </c>
      <c r="N1360" s="2" t="s">
        <v>622</v>
      </c>
      <c r="O1360" s="2" t="s">
        <v>15937</v>
      </c>
      <c r="P1360" s="2" t="s">
        <v>15938</v>
      </c>
      <c r="Q1360" s="2" t="s">
        <v>105</v>
      </c>
      <c r="R1360" s="2" t="s">
        <v>15939</v>
      </c>
      <c r="S1360" s="2" t="s">
        <v>15940</v>
      </c>
      <c r="T1360" s="2" t="s">
        <v>1856</v>
      </c>
      <c r="U1360" s="2" t="s">
        <v>44</v>
      </c>
      <c r="V1360" s="2"/>
      <c r="W1360" s="2"/>
      <c r="X1360" s="2"/>
      <c r="Y1360" s="2"/>
      <c r="Z1360" s="2" t="s">
        <v>15941</v>
      </c>
      <c r="AA1360" s="2">
        <f>FIND("Approved Date:",Table1[[#This Row],[Footer Text]],1)+15</f>
        <v>126</v>
      </c>
      <c r="AB1360" s="2">
        <f>LEN(Table1[[#This Row],[Footer Text]])</f>
        <v>136</v>
      </c>
      <c r="AC1360" s="3" t="s">
        <v>15491</v>
      </c>
      <c r="AD1360" s="3" t="str">
        <f>IFERROR(IFERROR(DATEVALUE(Table1[[#This Row],[Column2]]),DATE(MID(Table1[[#This Row],[Column2]],FIND(20,Table1[[#This Row],[Column2]],1),4),MID(Table1[[#This Row],[Column2]],FIND("/",Table1[[#This Row],[Column2]],1)+1,2),1)),"Check")</f>
        <v>Check</v>
      </c>
      <c r="AE1360" s="3" t="str">
        <f ca="1">IFERROR(TODAY()-Table1[[#This Row],[Column3]],"")</f>
        <v/>
      </c>
      <c r="AF1360" s="3" t="str">
        <f>VLOOKUP(Table1[[#This Row],[Location of the Job]],Table2[],3,FALSE)</f>
        <v xml:space="preserve">IT </v>
      </c>
    </row>
    <row r="1361" spans="1:32" x14ac:dyDescent="0.25">
      <c r="A1361" s="2" t="s">
        <v>15942</v>
      </c>
      <c r="B1361" s="2" t="s">
        <v>125</v>
      </c>
      <c r="C1361" s="2" t="s">
        <v>15943</v>
      </c>
      <c r="D1361" s="2" t="s">
        <v>15944</v>
      </c>
      <c r="E1361" s="2" t="s">
        <v>7601</v>
      </c>
      <c r="F1361" s="2" t="s">
        <v>15945</v>
      </c>
      <c r="G1361" s="2">
        <v>0</v>
      </c>
      <c r="H1361" s="2">
        <v>1</v>
      </c>
      <c r="I1361" s="2" t="s">
        <v>15946</v>
      </c>
      <c r="J1361" s="2" t="s">
        <v>15947</v>
      </c>
      <c r="K1361" s="2" t="s">
        <v>15948</v>
      </c>
      <c r="L1361" s="2" t="s">
        <v>15949</v>
      </c>
      <c r="M1361" s="2" t="s">
        <v>101</v>
      </c>
      <c r="N1361" s="2" t="s">
        <v>15950</v>
      </c>
      <c r="O1361" s="2" t="s">
        <v>15951</v>
      </c>
      <c r="P1361" s="2" t="s">
        <v>15952</v>
      </c>
      <c r="Q1361" s="2" t="s">
        <v>11543</v>
      </c>
      <c r="R1361" s="2" t="s">
        <v>15953</v>
      </c>
      <c r="S1361" s="2" t="s">
        <v>764</v>
      </c>
      <c r="T1361" s="2" t="s">
        <v>43</v>
      </c>
      <c r="U1361" s="2"/>
      <c r="V1361" s="2"/>
      <c r="W1361" s="2"/>
      <c r="X1361" s="2"/>
      <c r="Y1361" s="2"/>
      <c r="Z1361" s="2" t="s">
        <v>15954</v>
      </c>
      <c r="AA1361" s="2">
        <f>FIND("Approved Date:",Table1[[#This Row],[Footer Text]],1)+15</f>
        <v>123</v>
      </c>
      <c r="AB1361" s="2">
        <f>LEN(Table1[[#This Row],[Footer Text]])</f>
        <v>133</v>
      </c>
      <c r="AC1361" s="3" t="s">
        <v>15491</v>
      </c>
      <c r="AD1361" s="3" t="str">
        <f>IFERROR(IFERROR(DATEVALUE(Table1[[#This Row],[Column2]]),DATE(MID(Table1[[#This Row],[Column2]],FIND(20,Table1[[#This Row],[Column2]],1),4),MID(Table1[[#This Row],[Column2]],FIND("/",Table1[[#This Row],[Column2]],1)+1,2),1)),"Check")</f>
        <v>Check</v>
      </c>
      <c r="AE1361" s="3" t="str">
        <f ca="1">IFERROR(TODAY()-Table1[[#This Row],[Column3]],"")</f>
        <v/>
      </c>
      <c r="AF1361" s="3" t="str">
        <f>VLOOKUP(Table1[[#This Row],[Location of the Job]],Table2[],3,FALSE)</f>
        <v>HR</v>
      </c>
    </row>
    <row r="1362" spans="1:32" x14ac:dyDescent="0.25">
      <c r="A1362" s="2" t="s">
        <v>15955</v>
      </c>
      <c r="B1362" s="2" t="s">
        <v>27</v>
      </c>
      <c r="C1362" s="2" t="s">
        <v>15956</v>
      </c>
      <c r="D1362" s="2" t="s">
        <v>15957</v>
      </c>
      <c r="E1362" s="2" t="s">
        <v>7601</v>
      </c>
      <c r="F1362" s="2" t="s">
        <v>7600</v>
      </c>
      <c r="G1362" s="2">
        <v>0</v>
      </c>
      <c r="H1362" s="2">
        <v>2</v>
      </c>
      <c r="I1362" s="2" t="s">
        <v>15958</v>
      </c>
      <c r="J1362" s="2" t="s">
        <v>15959</v>
      </c>
      <c r="K1362" s="2" t="s">
        <v>15960</v>
      </c>
      <c r="L1362" s="2" t="s">
        <v>15961</v>
      </c>
      <c r="M1362" s="2" t="s">
        <v>101</v>
      </c>
      <c r="N1362" s="2" t="s">
        <v>15962</v>
      </c>
      <c r="O1362" s="2" t="s">
        <v>3142</v>
      </c>
      <c r="P1362" s="2" t="s">
        <v>15952</v>
      </c>
      <c r="Q1362" s="2" t="s">
        <v>58</v>
      </c>
      <c r="R1362" s="2" t="s">
        <v>15963</v>
      </c>
      <c r="S1362" s="2" t="s">
        <v>10819</v>
      </c>
      <c r="T1362" s="2" t="s">
        <v>43</v>
      </c>
      <c r="U1362" s="2" t="s">
        <v>44</v>
      </c>
      <c r="V1362" s="2"/>
      <c r="W1362" s="2"/>
      <c r="X1362" s="2"/>
      <c r="Y1362" s="2"/>
      <c r="Z1362" s="2" t="s">
        <v>15964</v>
      </c>
      <c r="AA1362" s="2">
        <f>FIND("Approved Date:",Table1[[#This Row],[Footer Text]],1)+15</f>
        <v>132</v>
      </c>
      <c r="AB1362" s="2">
        <f>LEN(Table1[[#This Row],[Footer Text]])</f>
        <v>142</v>
      </c>
      <c r="AC1362" s="3" t="s">
        <v>15491</v>
      </c>
      <c r="AD1362" s="3" t="str">
        <f>IFERROR(IFERROR(DATEVALUE(Table1[[#This Row],[Column2]]),DATE(MID(Table1[[#This Row],[Column2]],FIND(20,Table1[[#This Row],[Column2]],1),4),MID(Table1[[#This Row],[Column2]],FIND("/",Table1[[#This Row],[Column2]],1)+1,2),1)),"Check")</f>
        <v>Check</v>
      </c>
      <c r="AE1362" s="3" t="str">
        <f ca="1">IFERROR(TODAY()-Table1[[#This Row],[Column3]],"")</f>
        <v/>
      </c>
      <c r="AF1362" s="3" t="str">
        <f>VLOOKUP(Table1[[#This Row],[Location of the Job]],Table2[],3,FALSE)</f>
        <v>HR</v>
      </c>
    </row>
    <row r="1363" spans="1:32" x14ac:dyDescent="0.25">
      <c r="A1363" s="2" t="s">
        <v>15965</v>
      </c>
      <c r="B1363" s="2" t="s">
        <v>125</v>
      </c>
      <c r="C1363" s="2" t="s">
        <v>15966</v>
      </c>
      <c r="D1363" s="2" t="s">
        <v>15967</v>
      </c>
      <c r="E1363" s="2" t="s">
        <v>7601</v>
      </c>
      <c r="F1363" s="2" t="s">
        <v>15945</v>
      </c>
      <c r="G1363" s="2">
        <v>0</v>
      </c>
      <c r="H1363" s="2">
        <v>2</v>
      </c>
      <c r="I1363" s="2" t="s">
        <v>15968</v>
      </c>
      <c r="J1363" s="2" t="s">
        <v>15947</v>
      </c>
      <c r="K1363" s="2" t="s">
        <v>15960</v>
      </c>
      <c r="L1363" s="2" t="s">
        <v>15969</v>
      </c>
      <c r="M1363" s="2" t="s">
        <v>101</v>
      </c>
      <c r="N1363" s="2" t="s">
        <v>15962</v>
      </c>
      <c r="O1363" s="2" t="s">
        <v>3142</v>
      </c>
      <c r="P1363" s="2" t="s">
        <v>15952</v>
      </c>
      <c r="Q1363" s="2" t="s">
        <v>11543</v>
      </c>
      <c r="R1363" s="2" t="s">
        <v>15953</v>
      </c>
      <c r="S1363" s="2" t="s">
        <v>764</v>
      </c>
      <c r="T1363" s="2" t="s">
        <v>43</v>
      </c>
      <c r="U1363" s="2"/>
      <c r="V1363" s="2"/>
      <c r="W1363" s="2"/>
      <c r="X1363" s="2"/>
      <c r="Y1363" s="2"/>
      <c r="Z1363" s="2" t="s">
        <v>15970</v>
      </c>
      <c r="AA1363" s="2">
        <f>FIND("Approved Date:",Table1[[#This Row],[Footer Text]],1)+15</f>
        <v>122</v>
      </c>
      <c r="AB1363" s="2">
        <f>LEN(Table1[[#This Row],[Footer Text]])</f>
        <v>132</v>
      </c>
      <c r="AC1363" s="3" t="s">
        <v>15491</v>
      </c>
      <c r="AD1363" s="3" t="str">
        <f>IFERROR(IFERROR(DATEVALUE(Table1[[#This Row],[Column2]]),DATE(MID(Table1[[#This Row],[Column2]],FIND(20,Table1[[#This Row],[Column2]],1),4),MID(Table1[[#This Row],[Column2]],FIND("/",Table1[[#This Row],[Column2]],1)+1,2),1)),"Check")</f>
        <v>Check</v>
      </c>
      <c r="AE1363" s="3" t="str">
        <f ca="1">IFERROR(TODAY()-Table1[[#This Row],[Column3]],"")</f>
        <v/>
      </c>
      <c r="AF1363" s="3" t="str">
        <f>VLOOKUP(Table1[[#This Row],[Location of the Job]],Table2[],3,FALSE)</f>
        <v>HR</v>
      </c>
    </row>
    <row r="1364" spans="1:32" x14ac:dyDescent="0.25">
      <c r="A1364" s="2" t="s">
        <v>15971</v>
      </c>
      <c r="B1364" s="2" t="s">
        <v>27</v>
      </c>
      <c r="C1364" s="2" t="s">
        <v>15972</v>
      </c>
      <c r="D1364" s="2" t="s">
        <v>15973</v>
      </c>
      <c r="E1364" s="2" t="s">
        <v>7601</v>
      </c>
      <c r="F1364" s="2" t="s">
        <v>7602</v>
      </c>
      <c r="G1364" s="2">
        <v>2</v>
      </c>
      <c r="H1364" s="2" t="s">
        <v>341</v>
      </c>
      <c r="I1364" s="2" t="s">
        <v>15974</v>
      </c>
      <c r="J1364" s="2" t="s">
        <v>15975</v>
      </c>
      <c r="K1364" s="2" t="s">
        <v>15976</v>
      </c>
      <c r="L1364" s="2" t="s">
        <v>15977</v>
      </c>
      <c r="M1364" s="2" t="s">
        <v>101</v>
      </c>
      <c r="N1364" s="2" t="s">
        <v>15962</v>
      </c>
      <c r="O1364" s="2" t="s">
        <v>15978</v>
      </c>
      <c r="P1364" s="2" t="s">
        <v>15952</v>
      </c>
      <c r="Q1364" s="2" t="s">
        <v>58</v>
      </c>
      <c r="R1364" s="2" t="s">
        <v>15979</v>
      </c>
      <c r="S1364" s="2" t="s">
        <v>15980</v>
      </c>
      <c r="T1364" s="2" t="s">
        <v>43</v>
      </c>
      <c r="U1364" s="2" t="s">
        <v>44</v>
      </c>
      <c r="V1364" s="2"/>
      <c r="W1364" s="2"/>
      <c r="X1364" s="2"/>
      <c r="Y1364" s="2"/>
      <c r="Z1364" s="2" t="s">
        <v>15981</v>
      </c>
      <c r="AA1364" s="2">
        <f>FIND("Approved Date:",Table1[[#This Row],[Footer Text]],1)+15</f>
        <v>136</v>
      </c>
      <c r="AB1364" s="2">
        <f>LEN(Table1[[#This Row],[Footer Text]])</f>
        <v>146</v>
      </c>
      <c r="AC1364" s="3" t="s">
        <v>15491</v>
      </c>
      <c r="AD1364" s="3" t="str">
        <f>IFERROR(IFERROR(DATEVALUE(Table1[[#This Row],[Column2]]),DATE(MID(Table1[[#This Row],[Column2]],FIND(20,Table1[[#This Row],[Column2]],1),4),MID(Table1[[#This Row],[Column2]],FIND("/",Table1[[#This Row],[Column2]],1)+1,2),1)),"Check")</f>
        <v>Check</v>
      </c>
      <c r="AE1364" s="3" t="str">
        <f ca="1">IFERROR(TODAY()-Table1[[#This Row],[Column3]],"")</f>
        <v/>
      </c>
      <c r="AF1364" s="3" t="str">
        <f>VLOOKUP(Table1[[#This Row],[Location of the Job]],Table2[],3,FALSE)</f>
        <v>HR</v>
      </c>
    </row>
    <row r="1365" spans="1:32" x14ac:dyDescent="0.25">
      <c r="A1365" s="2" t="s">
        <v>15982</v>
      </c>
      <c r="B1365" s="2" t="s">
        <v>27</v>
      </c>
      <c r="C1365" s="2" t="s">
        <v>15983</v>
      </c>
      <c r="D1365" s="2" t="s">
        <v>4721</v>
      </c>
      <c r="E1365" s="2" t="s">
        <v>15984</v>
      </c>
      <c r="F1365" s="2" t="s">
        <v>7685</v>
      </c>
      <c r="G1365" s="2">
        <v>3</v>
      </c>
      <c r="H1365" s="2">
        <v>4</v>
      </c>
      <c r="I1365" s="2" t="s">
        <v>15985</v>
      </c>
      <c r="J1365" s="2" t="s">
        <v>7614</v>
      </c>
      <c r="K1365" s="2" t="s">
        <v>15986</v>
      </c>
      <c r="L1365" s="2" t="s">
        <v>15987</v>
      </c>
      <c r="M1365" s="2" t="s">
        <v>101</v>
      </c>
      <c r="N1365" s="2" t="s">
        <v>7691</v>
      </c>
      <c r="O1365" s="2" t="s">
        <v>15988</v>
      </c>
      <c r="P1365" s="2" t="s">
        <v>15989</v>
      </c>
      <c r="Q1365" s="2" t="s">
        <v>1550</v>
      </c>
      <c r="R1365" s="2" t="s">
        <v>15990</v>
      </c>
      <c r="S1365" s="2" t="s">
        <v>7695</v>
      </c>
      <c r="T1365" s="2"/>
      <c r="U1365" s="2" t="s">
        <v>44</v>
      </c>
      <c r="V1365" s="2"/>
      <c r="W1365" s="2"/>
      <c r="X1365" s="2"/>
      <c r="Y1365" s="2"/>
      <c r="Z1365" s="2" t="s">
        <v>15991</v>
      </c>
      <c r="AA1365" s="2">
        <f>FIND("Approved Date:",Table1[[#This Row],[Footer Text]],1)+15</f>
        <v>117</v>
      </c>
      <c r="AB1365" s="2">
        <f>LEN(Table1[[#This Row],[Footer Text]])</f>
        <v>127</v>
      </c>
      <c r="AC1365" s="3" t="s">
        <v>15491</v>
      </c>
      <c r="AD1365" s="3" t="str">
        <f>IFERROR(IFERROR(DATEVALUE(Table1[[#This Row],[Column2]]),DATE(MID(Table1[[#This Row],[Column2]],FIND(20,Table1[[#This Row],[Column2]],1),4),MID(Table1[[#This Row],[Column2]],FIND("/",Table1[[#This Row],[Column2]],1)+1,2),1)),"Check")</f>
        <v>Check</v>
      </c>
      <c r="AE1365" s="3" t="str">
        <f ca="1">IFERROR(TODAY()-Table1[[#This Row],[Column3]],"")</f>
        <v/>
      </c>
      <c r="AF1365" s="3" t="str">
        <f>VLOOKUP(Table1[[#This Row],[Location of the Job]],Table2[],3,FALSE)</f>
        <v>HR</v>
      </c>
    </row>
    <row r="1366" spans="1:32" x14ac:dyDescent="0.25">
      <c r="A1366" s="2" t="s">
        <v>15992</v>
      </c>
      <c r="B1366" s="2" t="s">
        <v>27</v>
      </c>
      <c r="C1366" s="2" t="s">
        <v>15993</v>
      </c>
      <c r="D1366" s="2" t="s">
        <v>15994</v>
      </c>
      <c r="E1366" s="2" t="s">
        <v>15995</v>
      </c>
      <c r="F1366" s="2" t="s">
        <v>4721</v>
      </c>
      <c r="G1366" s="2">
        <v>4</v>
      </c>
      <c r="H1366" s="2" t="s">
        <v>179</v>
      </c>
      <c r="I1366" s="2" t="s">
        <v>15996</v>
      </c>
      <c r="J1366" s="2" t="s">
        <v>15997</v>
      </c>
      <c r="K1366" s="2" t="s">
        <v>15998</v>
      </c>
      <c r="L1366" s="2" t="s">
        <v>15999</v>
      </c>
      <c r="M1366" s="2" t="s">
        <v>101</v>
      </c>
      <c r="N1366" s="2" t="s">
        <v>2764</v>
      </c>
      <c r="O1366" s="2" t="s">
        <v>281</v>
      </c>
      <c r="P1366" s="2" t="s">
        <v>16000</v>
      </c>
      <c r="Q1366" s="2" t="s">
        <v>732</v>
      </c>
      <c r="R1366" s="2" t="s">
        <v>16001</v>
      </c>
      <c r="S1366" s="2" t="s">
        <v>2768</v>
      </c>
      <c r="T1366" s="2"/>
      <c r="U1366" s="2" t="s">
        <v>44</v>
      </c>
      <c r="V1366" s="2"/>
      <c r="W1366" s="2"/>
      <c r="X1366" s="2"/>
      <c r="Y1366" s="2"/>
      <c r="Z1366" s="2" t="s">
        <v>16002</v>
      </c>
      <c r="AA1366" s="2">
        <f>FIND("Approved Date:",Table1[[#This Row],[Footer Text]],1)+15</f>
        <v>134</v>
      </c>
      <c r="AB1366" s="2">
        <f>LEN(Table1[[#This Row],[Footer Text]])</f>
        <v>144</v>
      </c>
      <c r="AC1366" s="3" t="s">
        <v>15491</v>
      </c>
      <c r="AD1366" s="3" t="str">
        <f>IFERROR(IFERROR(DATEVALUE(Table1[[#This Row],[Column2]]),DATE(MID(Table1[[#This Row],[Column2]],FIND(20,Table1[[#This Row],[Column2]],1),4),MID(Table1[[#This Row],[Column2]],FIND("/",Table1[[#This Row],[Column2]],1)+1,2),1)),"Check")</f>
        <v>Check</v>
      </c>
      <c r="AE1366" s="3" t="str">
        <f ca="1">IFERROR(TODAY()-Table1[[#This Row],[Column3]],"")</f>
        <v/>
      </c>
      <c r="AF1366" s="3" t="str">
        <f>VLOOKUP(Table1[[#This Row],[Location of the Job]],Table2[],3,FALSE)</f>
        <v>HR</v>
      </c>
    </row>
    <row r="1367" spans="1:32" x14ac:dyDescent="0.25">
      <c r="A1367" s="2" t="s">
        <v>16003</v>
      </c>
      <c r="B1367" s="2" t="s">
        <v>27</v>
      </c>
      <c r="C1367" s="2" t="s">
        <v>16004</v>
      </c>
      <c r="D1367" s="2" t="s">
        <v>15798</v>
      </c>
      <c r="E1367" s="2" t="s">
        <v>11352</v>
      </c>
      <c r="F1367" s="2" t="s">
        <v>11379</v>
      </c>
      <c r="G1367" s="2">
        <v>5</v>
      </c>
      <c r="H1367" s="2">
        <v>3</v>
      </c>
      <c r="I1367" s="2" t="s">
        <v>16005</v>
      </c>
      <c r="J1367" s="2" t="s">
        <v>16006</v>
      </c>
      <c r="K1367" s="2" t="s">
        <v>16007</v>
      </c>
      <c r="L1367" s="2" t="s">
        <v>16008</v>
      </c>
      <c r="M1367" s="2" t="s">
        <v>101</v>
      </c>
      <c r="N1367" s="2" t="s">
        <v>7758</v>
      </c>
      <c r="O1367" s="2" t="s">
        <v>7759</v>
      </c>
      <c r="P1367" s="2" t="s">
        <v>16009</v>
      </c>
      <c r="Q1367" s="2" t="s">
        <v>200</v>
      </c>
      <c r="R1367" s="2" t="s">
        <v>16010</v>
      </c>
      <c r="S1367" s="2" t="s">
        <v>7713</v>
      </c>
      <c r="T1367" s="2" t="s">
        <v>138</v>
      </c>
      <c r="U1367" s="2" t="s">
        <v>44</v>
      </c>
      <c r="V1367" s="2"/>
      <c r="W1367" s="2"/>
      <c r="X1367" s="2"/>
      <c r="Y1367" s="2"/>
      <c r="Z1367" s="2" t="s">
        <v>16011</v>
      </c>
      <c r="AA1367" s="2">
        <f>FIND("Approved Date:",Table1[[#This Row],[Footer Text]],1)+15</f>
        <v>133</v>
      </c>
      <c r="AB1367" s="2">
        <f>LEN(Table1[[#This Row],[Footer Text]])</f>
        <v>143</v>
      </c>
      <c r="AC1367" s="3" t="s">
        <v>15491</v>
      </c>
      <c r="AD1367" s="3" t="str">
        <f>IFERROR(IFERROR(DATEVALUE(Table1[[#This Row],[Column2]]),DATE(MID(Table1[[#This Row],[Column2]],FIND(20,Table1[[#This Row],[Column2]],1),4),MID(Table1[[#This Row],[Column2]],FIND("/",Table1[[#This Row],[Column2]],1)+1,2),1)),"Check")</f>
        <v>Check</v>
      </c>
      <c r="AE1367" s="3" t="str">
        <f ca="1">IFERROR(TODAY()-Table1[[#This Row],[Column3]],"")</f>
        <v/>
      </c>
      <c r="AF1367" s="3" t="str">
        <f>VLOOKUP(Table1[[#This Row],[Location of the Job]],Table2[],3,FALSE)</f>
        <v>HR</v>
      </c>
    </row>
    <row r="1368" spans="1:32" x14ac:dyDescent="0.25">
      <c r="A1368" s="2" t="s">
        <v>16012</v>
      </c>
      <c r="B1368" s="2" t="s">
        <v>27</v>
      </c>
      <c r="C1368" s="2" t="s">
        <v>16013</v>
      </c>
      <c r="D1368" s="2" t="s">
        <v>16014</v>
      </c>
      <c r="E1368" s="2" t="s">
        <v>11352</v>
      </c>
      <c r="F1368" s="2" t="s">
        <v>15798</v>
      </c>
      <c r="G1368" s="2">
        <v>0</v>
      </c>
      <c r="H1368" s="2">
        <v>2</v>
      </c>
      <c r="I1368" s="2" t="s">
        <v>16015</v>
      </c>
      <c r="J1368" s="2" t="s">
        <v>16016</v>
      </c>
      <c r="K1368" s="2" t="s">
        <v>16017</v>
      </c>
      <c r="L1368" s="2" t="s">
        <v>16018</v>
      </c>
      <c r="M1368" s="2" t="s">
        <v>101</v>
      </c>
      <c r="N1368" s="2" t="s">
        <v>16019</v>
      </c>
      <c r="O1368" s="2" t="s">
        <v>16020</v>
      </c>
      <c r="P1368" s="2" t="s">
        <v>16021</v>
      </c>
      <c r="Q1368" s="2" t="s">
        <v>58</v>
      </c>
      <c r="R1368" s="2" t="s">
        <v>16022</v>
      </c>
      <c r="S1368" s="2" t="s">
        <v>16023</v>
      </c>
      <c r="T1368" s="2" t="s">
        <v>43</v>
      </c>
      <c r="U1368" s="2" t="s">
        <v>44</v>
      </c>
      <c r="V1368" s="2"/>
      <c r="W1368" s="2"/>
      <c r="X1368" s="2"/>
      <c r="Y1368" s="2"/>
      <c r="Z1368" s="2" t="s">
        <v>16024</v>
      </c>
      <c r="AA1368" s="2">
        <f>FIND("Approved Date:",Table1[[#This Row],[Footer Text]],1)+15</f>
        <v>123</v>
      </c>
      <c r="AB1368" s="2">
        <f>LEN(Table1[[#This Row],[Footer Text]])</f>
        <v>133</v>
      </c>
      <c r="AC1368" s="3" t="s">
        <v>15491</v>
      </c>
      <c r="AD1368" s="3" t="str">
        <f>IFERROR(IFERROR(DATEVALUE(Table1[[#This Row],[Column2]]),DATE(MID(Table1[[#This Row],[Column2]],FIND(20,Table1[[#This Row],[Column2]],1),4),MID(Table1[[#This Row],[Column2]],FIND("/",Table1[[#This Row],[Column2]],1)+1,2),1)),"Check")</f>
        <v>Check</v>
      </c>
      <c r="AE1368" s="3" t="str">
        <f ca="1">IFERROR(TODAY()-Table1[[#This Row],[Column3]],"")</f>
        <v/>
      </c>
      <c r="AF1368" s="3" t="str">
        <f>VLOOKUP(Table1[[#This Row],[Location of the Job]],Table2[],3,FALSE)</f>
        <v>HR</v>
      </c>
    </row>
    <row r="1369" spans="1:32" x14ac:dyDescent="0.25">
      <c r="A1369" s="2" t="s">
        <v>16025</v>
      </c>
      <c r="B1369" s="2" t="s">
        <v>27</v>
      </c>
      <c r="C1369" s="2" t="s">
        <v>16013</v>
      </c>
      <c r="D1369" s="2" t="s">
        <v>16026</v>
      </c>
      <c r="E1369" s="2" t="s">
        <v>11352</v>
      </c>
      <c r="F1369" s="2" t="s">
        <v>15798</v>
      </c>
      <c r="G1369" s="2">
        <v>2</v>
      </c>
      <c r="H1369" s="2" t="s">
        <v>341</v>
      </c>
      <c r="I1369" s="2" t="s">
        <v>16015</v>
      </c>
      <c r="J1369" s="2" t="s">
        <v>16016</v>
      </c>
      <c r="K1369" s="2" t="s">
        <v>16027</v>
      </c>
      <c r="L1369" s="2" t="s">
        <v>16028</v>
      </c>
      <c r="M1369" s="2" t="s">
        <v>101</v>
      </c>
      <c r="N1369" s="2" t="s">
        <v>16019</v>
      </c>
      <c r="O1369" s="2" t="s">
        <v>16029</v>
      </c>
      <c r="P1369" s="2" t="s">
        <v>16021</v>
      </c>
      <c r="Q1369" s="2" t="s">
        <v>58</v>
      </c>
      <c r="R1369" s="2" t="s">
        <v>16030</v>
      </c>
      <c r="S1369" s="2" t="s">
        <v>16023</v>
      </c>
      <c r="T1369" s="2" t="s">
        <v>43</v>
      </c>
      <c r="U1369" s="2" t="s">
        <v>44</v>
      </c>
      <c r="V1369" s="2"/>
      <c r="W1369" s="2"/>
      <c r="X1369" s="2"/>
      <c r="Y1369" s="2"/>
      <c r="Z1369" s="2" t="s">
        <v>16031</v>
      </c>
      <c r="AA1369" s="2">
        <f>FIND("Approved Date:",Table1[[#This Row],[Footer Text]],1)+15</f>
        <v>123</v>
      </c>
      <c r="AB1369" s="2">
        <f>LEN(Table1[[#This Row],[Footer Text]])</f>
        <v>133</v>
      </c>
      <c r="AC1369" s="3" t="s">
        <v>15491</v>
      </c>
      <c r="AD1369" s="3" t="str">
        <f>IFERROR(IFERROR(DATEVALUE(Table1[[#This Row],[Column2]]),DATE(MID(Table1[[#This Row],[Column2]],FIND(20,Table1[[#This Row],[Column2]],1),4),MID(Table1[[#This Row],[Column2]],FIND("/",Table1[[#This Row],[Column2]],1)+1,2),1)),"Check")</f>
        <v>Check</v>
      </c>
      <c r="AE1369" s="3" t="str">
        <f ca="1">IFERROR(TODAY()-Table1[[#This Row],[Column3]],"")</f>
        <v/>
      </c>
      <c r="AF1369" s="3" t="str">
        <f>VLOOKUP(Table1[[#This Row],[Location of the Job]],Table2[],3,FALSE)</f>
        <v>HR</v>
      </c>
    </row>
    <row r="1370" spans="1:32" x14ac:dyDescent="0.25">
      <c r="A1370" s="2" t="s">
        <v>16032</v>
      </c>
      <c r="B1370" s="2" t="s">
        <v>125</v>
      </c>
      <c r="C1370" s="2" t="s">
        <v>16033</v>
      </c>
      <c r="D1370" s="2" t="s">
        <v>16034</v>
      </c>
      <c r="E1370" s="2" t="s">
        <v>6306</v>
      </c>
      <c r="F1370" s="2" t="s">
        <v>16035</v>
      </c>
      <c r="G1370" s="2">
        <v>0</v>
      </c>
      <c r="H1370" s="2">
        <v>2</v>
      </c>
      <c r="I1370" s="2" t="s">
        <v>16036</v>
      </c>
      <c r="J1370" s="2" t="s">
        <v>16037</v>
      </c>
      <c r="K1370" s="2" t="s">
        <v>16038</v>
      </c>
      <c r="L1370" s="2" t="s">
        <v>16039</v>
      </c>
      <c r="M1370" s="2" t="s">
        <v>36</v>
      </c>
      <c r="N1370" s="2" t="s">
        <v>549</v>
      </c>
      <c r="O1370" s="2" t="s">
        <v>16040</v>
      </c>
      <c r="P1370" s="2" t="s">
        <v>16041</v>
      </c>
      <c r="Q1370" s="2" t="s">
        <v>426</v>
      </c>
      <c r="R1370" s="2" t="s">
        <v>16042</v>
      </c>
      <c r="S1370" s="2" t="s">
        <v>501</v>
      </c>
      <c r="T1370" s="2" t="s">
        <v>502</v>
      </c>
      <c r="U1370" s="2"/>
      <c r="V1370" s="2"/>
      <c r="W1370" s="2"/>
      <c r="X1370" s="2"/>
      <c r="Y1370" s="2"/>
      <c r="Z1370" s="2" t="s">
        <v>16043</v>
      </c>
      <c r="AA1370" s="2">
        <f>FIND("Approved Date:",Table1[[#This Row],[Footer Text]],1)+15</f>
        <v>122</v>
      </c>
      <c r="AB1370" s="2">
        <f>LEN(Table1[[#This Row],[Footer Text]])</f>
        <v>132</v>
      </c>
      <c r="AC1370" s="3" t="s">
        <v>15491</v>
      </c>
      <c r="AD1370" s="3" t="str">
        <f>IFERROR(IFERROR(DATEVALUE(Table1[[#This Row],[Column2]]),DATE(MID(Table1[[#This Row],[Column2]],FIND(20,Table1[[#This Row],[Column2]],1),4),MID(Table1[[#This Row],[Column2]],FIND("/",Table1[[#This Row],[Column2]],1)+1,2),1)),"Check")</f>
        <v>Check</v>
      </c>
      <c r="AE1370" s="3" t="str">
        <f ca="1">IFERROR(TODAY()-Table1[[#This Row],[Column3]],"")</f>
        <v/>
      </c>
      <c r="AF1370" s="3" t="str">
        <f>VLOOKUP(Table1[[#This Row],[Location of the Job]],Table2[],3,FALSE)</f>
        <v>FIN</v>
      </c>
    </row>
    <row r="1371" spans="1:32" x14ac:dyDescent="0.25">
      <c r="A1371" s="2" t="s">
        <v>16044</v>
      </c>
      <c r="B1371" s="2" t="s">
        <v>27</v>
      </c>
      <c r="C1371" s="2" t="s">
        <v>16045</v>
      </c>
      <c r="D1371" s="2" t="s">
        <v>16046</v>
      </c>
      <c r="E1371" s="2" t="s">
        <v>6306</v>
      </c>
      <c r="F1371" s="2" t="s">
        <v>16035</v>
      </c>
      <c r="G1371" s="2">
        <v>0</v>
      </c>
      <c r="H1371" s="2">
        <v>2</v>
      </c>
      <c r="I1371" s="2" t="s">
        <v>16047</v>
      </c>
      <c r="J1371" s="2" t="s">
        <v>16048</v>
      </c>
      <c r="K1371" s="2" t="s">
        <v>16049</v>
      </c>
      <c r="L1371" s="2" t="s">
        <v>16050</v>
      </c>
      <c r="M1371" s="2" t="s">
        <v>36</v>
      </c>
      <c r="N1371" s="2" t="s">
        <v>549</v>
      </c>
      <c r="O1371" s="2" t="s">
        <v>16040</v>
      </c>
      <c r="P1371" s="2" t="s">
        <v>16051</v>
      </c>
      <c r="Q1371" s="2" t="s">
        <v>163</v>
      </c>
      <c r="R1371" s="2" t="s">
        <v>16052</v>
      </c>
      <c r="S1371" s="2" t="s">
        <v>541</v>
      </c>
      <c r="T1371" s="2" t="s">
        <v>43</v>
      </c>
      <c r="U1371" s="2" t="s">
        <v>44</v>
      </c>
      <c r="V1371" s="2"/>
      <c r="W1371" s="2"/>
      <c r="X1371" s="2"/>
      <c r="Y1371" s="2"/>
      <c r="Z1371" s="2" t="s">
        <v>16053</v>
      </c>
      <c r="AA1371" s="2">
        <f>FIND("Approved Date:",Table1[[#This Row],[Footer Text]],1)+15</f>
        <v>120</v>
      </c>
      <c r="AB1371" s="2">
        <f>LEN(Table1[[#This Row],[Footer Text]])</f>
        <v>130</v>
      </c>
      <c r="AC1371" s="3" t="s">
        <v>15491</v>
      </c>
      <c r="AD1371" s="3" t="str">
        <f>IFERROR(IFERROR(DATEVALUE(Table1[[#This Row],[Column2]]),DATE(MID(Table1[[#This Row],[Column2]],FIND(20,Table1[[#This Row],[Column2]],1),4),MID(Table1[[#This Row],[Column2]],FIND("/",Table1[[#This Row],[Column2]],1)+1,2),1)),"Check")</f>
        <v>Check</v>
      </c>
      <c r="AE1371" s="3" t="str">
        <f ca="1">IFERROR(TODAY()-Table1[[#This Row],[Column3]],"")</f>
        <v/>
      </c>
      <c r="AF1371" s="3" t="str">
        <f>VLOOKUP(Table1[[#This Row],[Location of the Job]],Table2[],3,FALSE)</f>
        <v>FIN</v>
      </c>
    </row>
    <row r="1372" spans="1:32" x14ac:dyDescent="0.25">
      <c r="A1372" s="2" t="s">
        <v>16054</v>
      </c>
      <c r="B1372" s="2" t="s">
        <v>27</v>
      </c>
      <c r="C1372" s="2" t="s">
        <v>16055</v>
      </c>
      <c r="D1372" s="2" t="s">
        <v>16056</v>
      </c>
      <c r="E1372" s="2" t="s">
        <v>16057</v>
      </c>
      <c r="F1372" s="2" t="s">
        <v>16035</v>
      </c>
      <c r="G1372" s="2">
        <v>0</v>
      </c>
      <c r="H1372" s="2">
        <v>1</v>
      </c>
      <c r="I1372" s="2" t="s">
        <v>16058</v>
      </c>
      <c r="J1372" s="2" t="s">
        <v>16059</v>
      </c>
      <c r="K1372" s="2" t="s">
        <v>16060</v>
      </c>
      <c r="L1372" s="2" t="s">
        <v>16061</v>
      </c>
      <c r="M1372" s="2" t="s">
        <v>101</v>
      </c>
      <c r="N1372" s="2" t="s">
        <v>16062</v>
      </c>
      <c r="O1372" s="2" t="s">
        <v>16063</v>
      </c>
      <c r="P1372" s="2" t="s">
        <v>16064</v>
      </c>
      <c r="Q1372" s="2" t="s">
        <v>58</v>
      </c>
      <c r="R1372" s="2" t="s">
        <v>16065</v>
      </c>
      <c r="S1372" s="2" t="s">
        <v>7217</v>
      </c>
      <c r="T1372" s="2"/>
      <c r="U1372" s="2" t="s">
        <v>44</v>
      </c>
      <c r="V1372" s="2"/>
      <c r="W1372" s="2"/>
      <c r="X1372" s="2"/>
      <c r="Y1372" s="2"/>
      <c r="Z1372" s="2" t="s">
        <v>16066</v>
      </c>
      <c r="AA1372" s="2">
        <f>FIND("Approved Date:",Table1[[#This Row],[Footer Text]],1)+15</f>
        <v>117</v>
      </c>
      <c r="AB1372" s="2">
        <f>LEN(Table1[[#This Row],[Footer Text]])</f>
        <v>127</v>
      </c>
      <c r="AC1372" s="3" t="s">
        <v>15491</v>
      </c>
      <c r="AD1372" s="3" t="str">
        <f>IFERROR(IFERROR(DATEVALUE(Table1[[#This Row],[Column2]]),DATE(MID(Table1[[#This Row],[Column2]],FIND(20,Table1[[#This Row],[Column2]],1),4),MID(Table1[[#This Row],[Column2]],FIND("/",Table1[[#This Row],[Column2]],1)+1,2),1)),"Check")</f>
        <v>Check</v>
      </c>
      <c r="AE1372" s="3" t="str">
        <f ca="1">IFERROR(TODAY()-Table1[[#This Row],[Column3]],"")</f>
        <v/>
      </c>
      <c r="AF1372" s="3" t="str">
        <f>VLOOKUP(Table1[[#This Row],[Location of the Job]],Table2[],3,FALSE)</f>
        <v>FIN</v>
      </c>
    </row>
    <row r="1373" spans="1:32" x14ac:dyDescent="0.25">
      <c r="A1373" s="2" t="s">
        <v>16067</v>
      </c>
      <c r="B1373" s="2" t="s">
        <v>27</v>
      </c>
      <c r="C1373" s="2" t="s">
        <v>16068</v>
      </c>
      <c r="D1373" s="2" t="s">
        <v>7209</v>
      </c>
      <c r="E1373" s="2"/>
      <c r="F1373" s="2" t="s">
        <v>6280</v>
      </c>
      <c r="G1373" s="2">
        <v>4</v>
      </c>
      <c r="H1373" s="2" t="s">
        <v>179</v>
      </c>
      <c r="I1373" s="2" t="s">
        <v>16069</v>
      </c>
      <c r="J1373" s="2" t="s">
        <v>16070</v>
      </c>
      <c r="K1373" s="2" t="s">
        <v>16071</v>
      </c>
      <c r="L1373" s="2" t="s">
        <v>16072</v>
      </c>
      <c r="M1373" s="2" t="s">
        <v>16073</v>
      </c>
      <c r="N1373" s="2" t="s">
        <v>16074</v>
      </c>
      <c r="O1373" s="2" t="s">
        <v>16075</v>
      </c>
      <c r="P1373" s="2" t="s">
        <v>16076</v>
      </c>
      <c r="Q1373" s="2" t="s">
        <v>58</v>
      </c>
      <c r="R1373" s="2" t="s">
        <v>105</v>
      </c>
      <c r="S1373" s="2" t="s">
        <v>16077</v>
      </c>
      <c r="T1373" s="2"/>
      <c r="U1373" s="2" t="s">
        <v>44</v>
      </c>
      <c r="V1373" s="2"/>
      <c r="W1373" s="2"/>
      <c r="X1373" s="2"/>
      <c r="Y1373" s="2"/>
      <c r="Z1373" s="2" t="s">
        <v>16078</v>
      </c>
      <c r="AA1373" s="2">
        <f>FIND("Approved Date:",Table1[[#This Row],[Footer Text]],1)+15</f>
        <v>118</v>
      </c>
      <c r="AB1373" s="2">
        <f>LEN(Table1[[#This Row],[Footer Text]])</f>
        <v>128</v>
      </c>
      <c r="AC1373" s="3" t="s">
        <v>15491</v>
      </c>
      <c r="AD1373" s="3" t="str">
        <f>IFERROR(IFERROR(DATEVALUE(Table1[[#This Row],[Column2]]),DATE(MID(Table1[[#This Row],[Column2]],FIND(20,Table1[[#This Row],[Column2]],1),4),MID(Table1[[#This Row],[Column2]],FIND("/",Table1[[#This Row],[Column2]],1)+1,2),1)),"Check")</f>
        <v>Check</v>
      </c>
      <c r="AE1373" s="3" t="str">
        <f ca="1">IFERROR(TODAY()-Table1[[#This Row],[Column3]],"")</f>
        <v/>
      </c>
      <c r="AF1373" s="3" t="e">
        <f>VLOOKUP(Table1[[#This Row],[Location of the Job]],Table2[],3,FALSE)</f>
        <v>#N/A</v>
      </c>
    </row>
    <row r="1374" spans="1:32" x14ac:dyDescent="0.25">
      <c r="A1374" s="2" t="s">
        <v>16079</v>
      </c>
      <c r="B1374" s="2" t="s">
        <v>27</v>
      </c>
      <c r="C1374" s="2" t="s">
        <v>16080</v>
      </c>
      <c r="D1374" s="2" t="s">
        <v>16081</v>
      </c>
      <c r="E1374" s="2" t="s">
        <v>6306</v>
      </c>
      <c r="F1374" s="2" t="s">
        <v>16035</v>
      </c>
      <c r="G1374" s="2">
        <v>0</v>
      </c>
      <c r="H1374" s="2" t="s">
        <v>1248</v>
      </c>
      <c r="I1374" s="2" t="s">
        <v>16082</v>
      </c>
      <c r="J1374" s="2" t="s">
        <v>16083</v>
      </c>
      <c r="K1374" s="2" t="s">
        <v>16084</v>
      </c>
      <c r="L1374" s="2" t="s">
        <v>16085</v>
      </c>
      <c r="M1374" s="2" t="s">
        <v>101</v>
      </c>
      <c r="N1374" s="2" t="s">
        <v>16086</v>
      </c>
      <c r="O1374" s="2" t="s">
        <v>16087</v>
      </c>
      <c r="P1374" s="2" t="s">
        <v>16064</v>
      </c>
      <c r="Q1374" s="2" t="s">
        <v>58</v>
      </c>
      <c r="R1374" s="2" t="s">
        <v>16088</v>
      </c>
      <c r="S1374" s="2" t="s">
        <v>16089</v>
      </c>
      <c r="T1374" s="2"/>
      <c r="U1374" s="2" t="s">
        <v>44</v>
      </c>
      <c r="V1374" s="2"/>
      <c r="W1374" s="2"/>
      <c r="X1374" s="2"/>
      <c r="Y1374" s="2"/>
      <c r="Z1374" s="2" t="s">
        <v>16090</v>
      </c>
      <c r="AA1374" s="2">
        <f>FIND("Approved Date:",Table1[[#This Row],[Footer Text]],1)+15</f>
        <v>119</v>
      </c>
      <c r="AB1374" s="2">
        <f>LEN(Table1[[#This Row],[Footer Text]])</f>
        <v>129</v>
      </c>
      <c r="AC1374" s="3" t="s">
        <v>15491</v>
      </c>
      <c r="AD1374" s="3" t="str">
        <f>IFERROR(IFERROR(DATEVALUE(Table1[[#This Row],[Column2]]),DATE(MID(Table1[[#This Row],[Column2]],FIND(20,Table1[[#This Row],[Column2]],1),4),MID(Table1[[#This Row],[Column2]],FIND("/",Table1[[#This Row],[Column2]],1)+1,2),1)),"Check")</f>
        <v>Check</v>
      </c>
      <c r="AE1374" s="3" t="str">
        <f ca="1">IFERROR(TODAY()-Table1[[#This Row],[Column3]],"")</f>
        <v/>
      </c>
      <c r="AF1374" s="3" t="str">
        <f>VLOOKUP(Table1[[#This Row],[Location of the Job]],Table2[],3,FALSE)</f>
        <v>FIN</v>
      </c>
    </row>
    <row r="1375" spans="1:32" x14ac:dyDescent="0.25">
      <c r="A1375" s="2" t="s">
        <v>16091</v>
      </c>
      <c r="B1375" s="2" t="s">
        <v>27</v>
      </c>
      <c r="C1375" s="2" t="s">
        <v>16092</v>
      </c>
      <c r="D1375" s="2" t="s">
        <v>16035</v>
      </c>
      <c r="E1375" s="2" t="s">
        <v>6306</v>
      </c>
      <c r="F1375" s="2" t="s">
        <v>7209</v>
      </c>
      <c r="G1375" s="2">
        <v>5</v>
      </c>
      <c r="H1375" s="2">
        <v>3</v>
      </c>
      <c r="I1375" s="2" t="s">
        <v>16093</v>
      </c>
      <c r="J1375" s="2" t="s">
        <v>16094</v>
      </c>
      <c r="K1375" s="2" t="s">
        <v>16095</v>
      </c>
      <c r="L1375" s="2" t="s">
        <v>16096</v>
      </c>
      <c r="M1375" s="2" t="s">
        <v>16097</v>
      </c>
      <c r="N1375" s="2" t="s">
        <v>16098</v>
      </c>
      <c r="O1375" s="2" t="s">
        <v>16099</v>
      </c>
      <c r="P1375" s="2" t="s">
        <v>16100</v>
      </c>
      <c r="Q1375" s="2" t="s">
        <v>58</v>
      </c>
      <c r="R1375" s="2" t="s">
        <v>16101</v>
      </c>
      <c r="S1375" s="2" t="s">
        <v>1077</v>
      </c>
      <c r="T1375" s="2" t="s">
        <v>913</v>
      </c>
      <c r="U1375" s="2" t="s">
        <v>44</v>
      </c>
      <c r="V1375" s="2"/>
      <c r="W1375" s="2"/>
      <c r="X1375" s="2"/>
      <c r="Y1375" s="2"/>
      <c r="Z1375" s="2" t="s">
        <v>16102</v>
      </c>
      <c r="AA1375" s="2">
        <f>FIND("Approved Date:",Table1[[#This Row],[Footer Text]],1)+15</f>
        <v>121</v>
      </c>
      <c r="AB1375" s="2">
        <f>LEN(Table1[[#This Row],[Footer Text]])</f>
        <v>131</v>
      </c>
      <c r="AC1375" s="3" t="s">
        <v>15491</v>
      </c>
      <c r="AD1375" s="3" t="str">
        <f>IFERROR(IFERROR(DATEVALUE(Table1[[#This Row],[Column2]]),DATE(MID(Table1[[#This Row],[Column2]],FIND(20,Table1[[#This Row],[Column2]],1),4),MID(Table1[[#This Row],[Column2]],FIND("/",Table1[[#This Row],[Column2]],1)+1,2),1)),"Check")</f>
        <v>Check</v>
      </c>
      <c r="AE1375" s="3" t="str">
        <f ca="1">IFERROR(TODAY()-Table1[[#This Row],[Column3]],"")</f>
        <v/>
      </c>
      <c r="AF1375" s="3" t="str">
        <f>VLOOKUP(Table1[[#This Row],[Location of the Job]],Table2[],3,FALSE)</f>
        <v>FIN</v>
      </c>
    </row>
    <row r="1376" spans="1:32" x14ac:dyDescent="0.25">
      <c r="A1376" s="2" t="s">
        <v>16103</v>
      </c>
      <c r="B1376" s="2" t="s">
        <v>27</v>
      </c>
      <c r="C1376" s="2" t="s">
        <v>16104</v>
      </c>
      <c r="D1376" s="2" t="s">
        <v>16105</v>
      </c>
      <c r="E1376" s="2" t="s">
        <v>16106</v>
      </c>
      <c r="F1376" s="2" t="s">
        <v>16107</v>
      </c>
      <c r="G1376" s="2" t="s">
        <v>68</v>
      </c>
      <c r="H1376" s="2">
        <v>1</v>
      </c>
      <c r="I1376" s="2" t="s">
        <v>3218</v>
      </c>
      <c r="J1376" s="2" t="s">
        <v>16108</v>
      </c>
      <c r="K1376" s="2" t="s">
        <v>16109</v>
      </c>
      <c r="L1376" s="2" t="s">
        <v>16110</v>
      </c>
      <c r="M1376" s="2" t="s">
        <v>101</v>
      </c>
      <c r="N1376" s="2" t="s">
        <v>3222</v>
      </c>
      <c r="O1376" s="2" t="s">
        <v>1825</v>
      </c>
      <c r="P1376" s="2" t="s">
        <v>16111</v>
      </c>
      <c r="Q1376" s="2" t="s">
        <v>763</v>
      </c>
      <c r="R1376" s="2" t="s">
        <v>16112</v>
      </c>
      <c r="S1376" s="2" t="s">
        <v>16113</v>
      </c>
      <c r="T1376" s="2" t="s">
        <v>3225</v>
      </c>
      <c r="U1376" s="2" t="s">
        <v>44</v>
      </c>
      <c r="V1376" s="2"/>
      <c r="W1376" s="2"/>
      <c r="X1376" s="2"/>
      <c r="Y1376" s="2"/>
      <c r="Z1376" s="2" t="s">
        <v>16114</v>
      </c>
      <c r="AA1376" s="2">
        <f>FIND("Approved Date:",Table1[[#This Row],[Footer Text]],1)+15</f>
        <v>138</v>
      </c>
      <c r="AB1376" s="2">
        <f>LEN(Table1[[#This Row],[Footer Text]])</f>
        <v>148</v>
      </c>
      <c r="AC1376" s="3" t="s">
        <v>15491</v>
      </c>
      <c r="AD1376" s="3" t="str">
        <f>IFERROR(IFERROR(DATEVALUE(Table1[[#This Row],[Column2]]),DATE(MID(Table1[[#This Row],[Column2]],FIND(20,Table1[[#This Row],[Column2]],1),4),MID(Table1[[#This Row],[Column2]],FIND("/",Table1[[#This Row],[Column2]],1)+1,2),1)),"Check")</f>
        <v>Check</v>
      </c>
      <c r="AE1376" s="3" t="str">
        <f ca="1">IFERROR(TODAY()-Table1[[#This Row],[Column3]],"")</f>
        <v/>
      </c>
      <c r="AF1376" s="3" t="str">
        <f>VLOOKUP(Table1[[#This Row],[Location of the Job]],Table2[],3,FALSE)</f>
        <v xml:space="preserve">CR </v>
      </c>
    </row>
    <row r="1377" spans="1:32" x14ac:dyDescent="0.25">
      <c r="A1377" s="2" t="s">
        <v>16115</v>
      </c>
      <c r="B1377" s="2" t="s">
        <v>27</v>
      </c>
      <c r="C1377" s="2" t="s">
        <v>16116</v>
      </c>
      <c r="D1377" s="2" t="s">
        <v>16107</v>
      </c>
      <c r="E1377" s="2" t="s">
        <v>16117</v>
      </c>
      <c r="F1377" s="2" t="s">
        <v>16118</v>
      </c>
      <c r="G1377" s="2" t="s">
        <v>371</v>
      </c>
      <c r="H1377" s="2">
        <v>2</v>
      </c>
      <c r="I1377" s="2" t="s">
        <v>16119</v>
      </c>
      <c r="J1377" s="2" t="s">
        <v>16120</v>
      </c>
      <c r="K1377" s="2" t="s">
        <v>16121</v>
      </c>
      <c r="L1377" s="2" t="s">
        <v>16122</v>
      </c>
      <c r="M1377" s="2" t="s">
        <v>36</v>
      </c>
      <c r="N1377" s="2" t="s">
        <v>16123</v>
      </c>
      <c r="O1377" s="2" t="s">
        <v>16124</v>
      </c>
      <c r="P1377" s="2" t="s">
        <v>16125</v>
      </c>
      <c r="Q1377" s="2" t="s">
        <v>58</v>
      </c>
      <c r="R1377" s="2" t="s">
        <v>16126</v>
      </c>
      <c r="S1377" s="2" t="s">
        <v>16127</v>
      </c>
      <c r="T1377" s="2" t="s">
        <v>913</v>
      </c>
      <c r="U1377" s="2" t="s">
        <v>44</v>
      </c>
      <c r="V1377" s="2"/>
      <c r="W1377" s="2"/>
      <c r="X1377" s="2"/>
      <c r="Y1377" s="2"/>
      <c r="Z1377" s="2" t="s">
        <v>16128</v>
      </c>
      <c r="AA1377" s="2">
        <f>FIND("Approved Date:",Table1[[#This Row],[Footer Text]],1)+15</f>
        <v>127</v>
      </c>
      <c r="AB1377" s="2">
        <f>LEN(Table1[[#This Row],[Footer Text]])</f>
        <v>136</v>
      </c>
      <c r="AC1377" s="3" t="s">
        <v>15491</v>
      </c>
      <c r="AD1377" s="3" t="str">
        <f>IFERROR(IFERROR(DATEVALUE(Table1[[#This Row],[Column2]]),DATE(MID(Table1[[#This Row],[Column2]],FIND(20,Table1[[#This Row],[Column2]],1),4),MID(Table1[[#This Row],[Column2]],FIND("/",Table1[[#This Row],[Column2]],1)+1,2),1)),"Check")</f>
        <v>Check</v>
      </c>
      <c r="AE1377" s="3" t="str">
        <f ca="1">IFERROR(TODAY()-Table1[[#This Row],[Column3]],"")</f>
        <v/>
      </c>
      <c r="AF1377" s="3" t="str">
        <f>VLOOKUP(Table1[[#This Row],[Location of the Job]],Table2[],3,FALSE)</f>
        <v xml:space="preserve">CR </v>
      </c>
    </row>
    <row r="1378" spans="1:32" x14ac:dyDescent="0.25">
      <c r="A1378" s="2" t="s">
        <v>16129</v>
      </c>
      <c r="B1378" s="2" t="s">
        <v>27</v>
      </c>
      <c r="C1378" s="2" t="s">
        <v>16130</v>
      </c>
      <c r="D1378" s="2" t="s">
        <v>16131</v>
      </c>
      <c r="E1378" s="2" t="s">
        <v>16132</v>
      </c>
      <c r="F1378" s="2" t="s">
        <v>16133</v>
      </c>
      <c r="G1378" s="2">
        <v>3</v>
      </c>
      <c r="H1378" s="2" t="s">
        <v>179</v>
      </c>
      <c r="I1378" s="2" t="s">
        <v>16134</v>
      </c>
      <c r="J1378" s="2" t="s">
        <v>16135</v>
      </c>
      <c r="K1378" s="2" t="s">
        <v>16136</v>
      </c>
      <c r="L1378" s="2" t="s">
        <v>16137</v>
      </c>
      <c r="M1378" s="2" t="s">
        <v>101</v>
      </c>
      <c r="N1378" s="2" t="s">
        <v>362</v>
      </c>
      <c r="O1378" s="2" t="s">
        <v>16138</v>
      </c>
      <c r="P1378" s="2"/>
      <c r="Q1378" s="2" t="s">
        <v>732</v>
      </c>
      <c r="R1378" s="2" t="s">
        <v>16139</v>
      </c>
      <c r="S1378" s="2" t="s">
        <v>16140</v>
      </c>
      <c r="T1378" s="2" t="s">
        <v>16141</v>
      </c>
      <c r="U1378" s="2" t="s">
        <v>44</v>
      </c>
      <c r="V1378" s="2"/>
      <c r="W1378" s="2"/>
      <c r="X1378" s="2"/>
      <c r="Y1378" s="2"/>
      <c r="Z1378" s="2" t="s">
        <v>16142</v>
      </c>
      <c r="AA1378" s="2">
        <f>FIND("Approved Date:",Table1[[#This Row],[Footer Text]],1)+15</f>
        <v>128</v>
      </c>
      <c r="AB1378" s="2">
        <f>LEN(Table1[[#This Row],[Footer Text]])</f>
        <v>138</v>
      </c>
      <c r="AC1378" s="3" t="s">
        <v>15491</v>
      </c>
      <c r="AD1378" s="3" t="str">
        <f>IFERROR(IFERROR(DATEVALUE(Table1[[#This Row],[Column2]]),DATE(MID(Table1[[#This Row],[Column2]],FIND(20,Table1[[#This Row],[Column2]],1),4),MID(Table1[[#This Row],[Column2]],FIND("/",Table1[[#This Row],[Column2]],1)+1,2),1)),"Check")</f>
        <v>Check</v>
      </c>
      <c r="AE1378" s="3" t="str">
        <f ca="1">IFERROR(TODAY()-Table1[[#This Row],[Column3]],"")</f>
        <v/>
      </c>
      <c r="AF1378" s="3" t="str">
        <f>VLOOKUP(Table1[[#This Row],[Location of the Job]],Table2[],3,FALSE)</f>
        <v xml:space="preserve">CR </v>
      </c>
    </row>
    <row r="1379" spans="1:32" x14ac:dyDescent="0.25">
      <c r="A1379" s="2" t="s">
        <v>16143</v>
      </c>
      <c r="B1379" s="2" t="s">
        <v>27</v>
      </c>
      <c r="C1379" s="2" t="s">
        <v>16144</v>
      </c>
      <c r="D1379" s="2" t="s">
        <v>4199</v>
      </c>
      <c r="E1379" s="2" t="s">
        <v>16145</v>
      </c>
      <c r="F1379" s="2" t="s">
        <v>16146</v>
      </c>
      <c r="G1379" s="2">
        <v>3</v>
      </c>
      <c r="H1379" s="2">
        <v>4</v>
      </c>
      <c r="I1379" s="2" t="s">
        <v>16147</v>
      </c>
      <c r="J1379" s="2" t="s">
        <v>16148</v>
      </c>
      <c r="K1379" s="2" t="s">
        <v>16149</v>
      </c>
      <c r="L1379" s="2" t="s">
        <v>16150</v>
      </c>
      <c r="M1379" s="2" t="s">
        <v>101</v>
      </c>
      <c r="N1379" s="2" t="s">
        <v>16151</v>
      </c>
      <c r="O1379" s="2" t="s">
        <v>16152</v>
      </c>
      <c r="P1379" s="2" t="s">
        <v>16153</v>
      </c>
      <c r="Q1379" s="2" t="s">
        <v>1550</v>
      </c>
      <c r="R1379" s="2" t="s">
        <v>16154</v>
      </c>
      <c r="S1379" s="2" t="s">
        <v>1280</v>
      </c>
      <c r="T1379" s="2" t="s">
        <v>16155</v>
      </c>
      <c r="U1379" s="2" t="s">
        <v>44</v>
      </c>
      <c r="V1379" s="2"/>
      <c r="W1379" s="2"/>
      <c r="X1379" s="2"/>
      <c r="Y1379" s="2"/>
      <c r="Z1379" s="2" t="s">
        <v>16156</v>
      </c>
      <c r="AA1379" s="2">
        <f>FIND("Approved Date:",Table1[[#This Row],[Footer Text]],1)+15</f>
        <v>130</v>
      </c>
      <c r="AB1379" s="2">
        <f>LEN(Table1[[#This Row],[Footer Text]])</f>
        <v>138</v>
      </c>
      <c r="AC1379" s="3" t="s">
        <v>15491</v>
      </c>
      <c r="AD1379" s="3" t="str">
        <f>IFERROR(IFERROR(DATEVALUE(Table1[[#This Row],[Column2]]),DATE(MID(Table1[[#This Row],[Column2]],FIND(20,Table1[[#This Row],[Column2]],1),4),MID(Table1[[#This Row],[Column2]],FIND("/",Table1[[#This Row],[Column2]],1)+1,2),1)),"Check")</f>
        <v>Check</v>
      </c>
      <c r="AE1379" s="3" t="str">
        <f ca="1">IFERROR(TODAY()-Table1[[#This Row],[Column3]],"")</f>
        <v/>
      </c>
      <c r="AF1379" s="3" t="str">
        <f>VLOOKUP(Table1[[#This Row],[Location of the Job]],Table2[],3,FALSE)</f>
        <v>CM</v>
      </c>
    </row>
    <row r="1380" spans="1:32" x14ac:dyDescent="0.25">
      <c r="A1380" s="2" t="s">
        <v>16157</v>
      </c>
      <c r="B1380" s="2" t="s">
        <v>125</v>
      </c>
      <c r="C1380" s="2" t="s">
        <v>12446</v>
      </c>
      <c r="D1380" s="2" t="s">
        <v>16158</v>
      </c>
      <c r="E1380" s="2" t="s">
        <v>16159</v>
      </c>
      <c r="F1380" s="2" t="s">
        <v>12437</v>
      </c>
      <c r="G1380" s="2">
        <v>0</v>
      </c>
      <c r="H1380" s="2">
        <v>2</v>
      </c>
      <c r="I1380" s="2" t="s">
        <v>16160</v>
      </c>
      <c r="J1380" s="2" t="s">
        <v>12439</v>
      </c>
      <c r="K1380" s="2" t="s">
        <v>16161</v>
      </c>
      <c r="L1380" s="2" t="s">
        <v>16162</v>
      </c>
      <c r="M1380" s="2" t="s">
        <v>101</v>
      </c>
      <c r="N1380" s="2" t="s">
        <v>4602</v>
      </c>
      <c r="O1380" s="2" t="s">
        <v>12442</v>
      </c>
      <c r="P1380" s="2" t="s">
        <v>12443</v>
      </c>
      <c r="Q1380" s="2" t="s">
        <v>16163</v>
      </c>
      <c r="R1380" s="2" t="s">
        <v>268</v>
      </c>
      <c r="S1380" s="2" t="s">
        <v>269</v>
      </c>
      <c r="T1380" s="2" t="s">
        <v>43</v>
      </c>
      <c r="U1380" s="2"/>
      <c r="V1380" s="2"/>
      <c r="W1380" s="2"/>
      <c r="X1380" s="2"/>
      <c r="Y1380" s="2"/>
      <c r="Z1380" s="2" t="s">
        <v>16164</v>
      </c>
      <c r="AA1380" s="2">
        <f>FIND("Approved Date:",Table1[[#This Row],[Footer Text]],1)+15</f>
        <v>121</v>
      </c>
      <c r="AB1380" s="2">
        <f>LEN(Table1[[#This Row],[Footer Text]])</f>
        <v>130</v>
      </c>
      <c r="AC1380" s="3" t="s">
        <v>15491</v>
      </c>
      <c r="AD1380" s="3" t="str">
        <f>IFERROR(IFERROR(DATEVALUE(Table1[[#This Row],[Column2]]),DATE(MID(Table1[[#This Row],[Column2]],FIND(20,Table1[[#This Row],[Column2]],1),4),MID(Table1[[#This Row],[Column2]],FIND("/",Table1[[#This Row],[Column2]],1)+1,2),1)),"Check")</f>
        <v>Check</v>
      </c>
      <c r="AE1380" s="3" t="str">
        <f ca="1">IFERROR(TODAY()-Table1[[#This Row],[Column3]],"")</f>
        <v/>
      </c>
      <c r="AF1380" s="3" t="str">
        <f>VLOOKUP(Table1[[#This Row],[Location of the Job]],Table2[],3,FALSE)</f>
        <v>CPG</v>
      </c>
    </row>
    <row r="1381" spans="1:32" x14ac:dyDescent="0.25">
      <c r="A1381" s="2" t="s">
        <v>16165</v>
      </c>
      <c r="B1381" s="2" t="s">
        <v>125</v>
      </c>
      <c r="C1381" s="2"/>
      <c r="D1381" s="2" t="s">
        <v>16166</v>
      </c>
      <c r="E1381" s="2" t="s">
        <v>7281</v>
      </c>
      <c r="F1381" s="2" t="s">
        <v>16167</v>
      </c>
      <c r="G1381" s="2"/>
      <c r="H1381" s="2"/>
      <c r="I1381" s="2"/>
      <c r="J1381" s="2"/>
      <c r="K1381" s="2"/>
      <c r="L1381" s="2"/>
      <c r="M1381" s="2" t="s">
        <v>16168</v>
      </c>
      <c r="N1381" s="2" t="s">
        <v>16169</v>
      </c>
      <c r="O1381" s="2"/>
      <c r="P1381" s="2" t="s">
        <v>13838</v>
      </c>
      <c r="Q1381" s="2" t="s">
        <v>426</v>
      </c>
      <c r="R1381" s="2"/>
      <c r="S1381" s="2"/>
      <c r="T1381" s="2"/>
      <c r="U1381" s="2"/>
      <c r="V1381" s="2"/>
      <c r="W1381" s="2"/>
      <c r="X1381" s="2"/>
      <c r="Y1381" s="2"/>
      <c r="Z1381" s="2" t="s">
        <v>16170</v>
      </c>
      <c r="AA1381" s="2" t="e">
        <f>FIND("Approved Date:",Table1[[#This Row],[Footer Text]],1)+15</f>
        <v>#VALUE!</v>
      </c>
      <c r="AB1381" s="2">
        <f>LEN(Table1[[#This Row],[Footer Text]])</f>
        <v>0</v>
      </c>
      <c r="AC1381" s="3" t="s">
        <v>15491</v>
      </c>
      <c r="AD1381" s="3" t="str">
        <f>IFERROR(IFERROR(DATEVALUE(Table1[[#This Row],[Column2]]),DATE(MID(Table1[[#This Row],[Column2]],FIND(20,Table1[[#This Row],[Column2]],1),4),MID(Table1[[#This Row],[Column2]],FIND("/",Table1[[#This Row],[Column2]],1)+1,2),1)),"Check")</f>
        <v>Check</v>
      </c>
      <c r="AE1381" s="3" t="str">
        <f ca="1">IFERROR(TODAY()-Table1[[#This Row],[Column3]],"")</f>
        <v/>
      </c>
      <c r="AF1381" s="3" t="str">
        <f>VLOOKUP(Table1[[#This Row],[Location of the Job]],Table2[],3,FALSE)</f>
        <v>L&amp;R</v>
      </c>
    </row>
    <row r="1382" spans="1:32" x14ac:dyDescent="0.25">
      <c r="A1382" s="2" t="s">
        <v>16171</v>
      </c>
      <c r="B1382" s="2" t="s">
        <v>27</v>
      </c>
      <c r="C1382" s="2" t="s">
        <v>16172</v>
      </c>
      <c r="D1382" s="2" t="s">
        <v>16173</v>
      </c>
      <c r="E1382" s="2" t="s">
        <v>16174</v>
      </c>
      <c r="F1382" s="2" t="s">
        <v>16175</v>
      </c>
      <c r="G1382" s="2">
        <v>0</v>
      </c>
      <c r="H1382" s="2">
        <v>3</v>
      </c>
      <c r="I1382" s="2" t="s">
        <v>16176</v>
      </c>
      <c r="J1382" s="2" t="s">
        <v>14002</v>
      </c>
      <c r="K1382" s="2" t="s">
        <v>16177</v>
      </c>
      <c r="L1382" s="2" t="s">
        <v>16178</v>
      </c>
      <c r="M1382" s="2" t="s">
        <v>16179</v>
      </c>
      <c r="N1382" s="2" t="s">
        <v>16180</v>
      </c>
      <c r="O1382" s="2" t="s">
        <v>16181</v>
      </c>
      <c r="P1382" s="2"/>
      <c r="Q1382" s="2" t="s">
        <v>58</v>
      </c>
      <c r="R1382" s="2" t="s">
        <v>16182</v>
      </c>
      <c r="S1382" s="2" t="s">
        <v>1581</v>
      </c>
      <c r="T1382" s="2" t="s">
        <v>6543</v>
      </c>
      <c r="U1382" s="2" t="s">
        <v>44</v>
      </c>
      <c r="V1382" s="2"/>
      <c r="W1382" s="2"/>
      <c r="X1382" s="2"/>
      <c r="Y1382" s="2"/>
      <c r="Z1382" s="2" t="s">
        <v>16183</v>
      </c>
      <c r="AA1382" s="2">
        <f>FIND("Approved Date:",Table1[[#This Row],[Footer Text]],1)+15</f>
        <v>121</v>
      </c>
      <c r="AB1382" s="2">
        <f>LEN(Table1[[#This Row],[Footer Text]])</f>
        <v>131</v>
      </c>
      <c r="AC1382" s="3" t="s">
        <v>15491</v>
      </c>
      <c r="AD1382" s="3" t="str">
        <f>IFERROR(IFERROR(DATEVALUE(Table1[[#This Row],[Column2]]),DATE(MID(Table1[[#This Row],[Column2]],FIND(20,Table1[[#This Row],[Column2]],1),4),MID(Table1[[#This Row],[Column2]],FIND("/",Table1[[#This Row],[Column2]],1)+1,2),1)),"Check")</f>
        <v>Check</v>
      </c>
      <c r="AE1382" s="3" t="str">
        <f ca="1">IFERROR(TODAY()-Table1[[#This Row],[Column3]],"")</f>
        <v/>
      </c>
      <c r="AF1382" s="3" t="str">
        <f>VLOOKUP(Table1[[#This Row],[Location of the Job]],Table2[],3,FALSE)</f>
        <v>A&amp;R</v>
      </c>
    </row>
    <row r="1383" spans="1:32" x14ac:dyDescent="0.25">
      <c r="A1383" s="2" t="s">
        <v>16184</v>
      </c>
      <c r="B1383" s="2" t="s">
        <v>125</v>
      </c>
      <c r="C1383" s="2"/>
      <c r="D1383" s="2" t="s">
        <v>16185</v>
      </c>
      <c r="E1383" s="2" t="s">
        <v>16186</v>
      </c>
      <c r="F1383" s="2" t="s">
        <v>16187</v>
      </c>
      <c r="G1383" s="2"/>
      <c r="H1383" s="2"/>
      <c r="I1383" s="2"/>
      <c r="J1383" s="2"/>
      <c r="K1383" s="2"/>
      <c r="L1383" s="2"/>
      <c r="M1383" s="2"/>
      <c r="N1383" s="2" t="s">
        <v>16188</v>
      </c>
      <c r="O1383" s="2"/>
      <c r="P1383" s="2" t="s">
        <v>16189</v>
      </c>
      <c r="Q1383" s="2" t="s">
        <v>426</v>
      </c>
      <c r="R1383" s="2"/>
      <c r="S1383" s="2"/>
      <c r="T1383" s="2"/>
      <c r="U1383" s="2"/>
      <c r="V1383" s="2"/>
      <c r="W1383" s="2"/>
      <c r="X1383" s="2"/>
      <c r="Y1383" s="2"/>
      <c r="Z1383" s="2" t="s">
        <v>16190</v>
      </c>
      <c r="AA1383" s="2" t="e">
        <f>FIND("Approved Date:",Table1[[#This Row],[Footer Text]],1)+15</f>
        <v>#VALUE!</v>
      </c>
      <c r="AB1383" s="2">
        <f>LEN(Table1[[#This Row],[Footer Text]])</f>
        <v>0</v>
      </c>
      <c r="AC1383" s="3" t="s">
        <v>15491</v>
      </c>
      <c r="AD1383" s="3" t="str">
        <f>IFERROR(IFERROR(DATEVALUE(Table1[[#This Row],[Column2]]),DATE(MID(Table1[[#This Row],[Column2]],FIND(20,Table1[[#This Row],[Column2]],1),4),MID(Table1[[#This Row],[Column2]],FIND("/",Table1[[#This Row],[Column2]],1)+1,2),1)),"Check")</f>
        <v>Check</v>
      </c>
      <c r="AE1383" s="3" t="str">
        <f ca="1">IFERROR(TODAY()-Table1[[#This Row],[Column3]],"")</f>
        <v/>
      </c>
      <c r="AF1383" s="3" t="str">
        <f>VLOOKUP(Table1[[#This Row],[Location of the Job]],Table2[],3,FALSE)</f>
        <v xml:space="preserve">A&amp;R </v>
      </c>
    </row>
    <row r="1384" spans="1:32" x14ac:dyDescent="0.25">
      <c r="A1384" s="2" t="s">
        <v>16191</v>
      </c>
      <c r="B1384" s="2" t="s">
        <v>27</v>
      </c>
      <c r="C1384" s="2" t="s">
        <v>16192</v>
      </c>
      <c r="D1384" s="2" t="s">
        <v>16193</v>
      </c>
      <c r="E1384" s="2" t="s">
        <v>14000</v>
      </c>
      <c r="F1384" s="2" t="s">
        <v>16175</v>
      </c>
      <c r="G1384" s="2">
        <v>0</v>
      </c>
      <c r="H1384" s="2">
        <v>2</v>
      </c>
      <c r="I1384" s="2" t="s">
        <v>16194</v>
      </c>
      <c r="J1384" s="2" t="s">
        <v>16195</v>
      </c>
      <c r="K1384" s="2" t="s">
        <v>16196</v>
      </c>
      <c r="L1384" s="2" t="s">
        <v>16197</v>
      </c>
      <c r="M1384" s="2" t="s">
        <v>16198</v>
      </c>
      <c r="N1384" s="2" t="s">
        <v>16199</v>
      </c>
      <c r="O1384" s="2" t="s">
        <v>16200</v>
      </c>
      <c r="P1384" s="2"/>
      <c r="Q1384" s="2" t="s">
        <v>58</v>
      </c>
      <c r="R1384" s="2" t="s">
        <v>16182</v>
      </c>
      <c r="S1384" s="2" t="s">
        <v>16201</v>
      </c>
      <c r="T1384" s="2" t="s">
        <v>6543</v>
      </c>
      <c r="U1384" s="2" t="s">
        <v>44</v>
      </c>
      <c r="V1384" s="2"/>
      <c r="W1384" s="2"/>
      <c r="X1384" s="2"/>
      <c r="Y1384" s="2"/>
      <c r="Z1384" s="2" t="s">
        <v>16202</v>
      </c>
      <c r="AA1384" s="2">
        <f>FIND("Approved Date:",Table1[[#This Row],[Footer Text]],1)+15</f>
        <v>122</v>
      </c>
      <c r="AB1384" s="2">
        <f>LEN(Table1[[#This Row],[Footer Text]])</f>
        <v>132</v>
      </c>
      <c r="AC1384" s="3" t="s">
        <v>15491</v>
      </c>
      <c r="AD1384" s="3" t="str">
        <f>IFERROR(IFERROR(DATEVALUE(Table1[[#This Row],[Column2]]),DATE(MID(Table1[[#This Row],[Column2]],FIND(20,Table1[[#This Row],[Column2]],1),4),MID(Table1[[#This Row],[Column2]],FIND("/",Table1[[#This Row],[Column2]],1)+1,2),1)),"Check")</f>
        <v>Check</v>
      </c>
      <c r="AE1384" s="3" t="str">
        <f ca="1">IFERROR(TODAY()-Table1[[#This Row],[Column3]],"")</f>
        <v/>
      </c>
      <c r="AF1384" s="3" t="str">
        <f>VLOOKUP(Table1[[#This Row],[Location of the Job]],Table2[],3,FALSE)</f>
        <v xml:space="preserve">A&amp;R </v>
      </c>
    </row>
    <row r="1385" spans="1:32" x14ac:dyDescent="0.25">
      <c r="A1385" s="2" t="s">
        <v>16203</v>
      </c>
      <c r="B1385" s="2" t="s">
        <v>27</v>
      </c>
      <c r="C1385" s="2" t="s">
        <v>16204</v>
      </c>
      <c r="D1385" s="2" t="s">
        <v>16205</v>
      </c>
      <c r="E1385" s="2" t="s">
        <v>16206</v>
      </c>
      <c r="F1385" s="2" t="s">
        <v>16207</v>
      </c>
      <c r="G1385" s="2">
        <v>2</v>
      </c>
      <c r="H1385" s="2">
        <v>3</v>
      </c>
      <c r="I1385" s="2" t="s">
        <v>16208</v>
      </c>
      <c r="J1385" s="2" t="s">
        <v>16209</v>
      </c>
      <c r="K1385" s="2" t="s">
        <v>16210</v>
      </c>
      <c r="L1385" s="2" t="s">
        <v>16211</v>
      </c>
      <c r="M1385" s="2" t="s">
        <v>16212</v>
      </c>
      <c r="N1385" s="2" t="s">
        <v>16213</v>
      </c>
      <c r="O1385" s="2" t="s">
        <v>16214</v>
      </c>
      <c r="P1385" s="2" t="s">
        <v>16215</v>
      </c>
      <c r="Q1385" s="2" t="s">
        <v>928</v>
      </c>
      <c r="R1385" s="2" t="s">
        <v>16216</v>
      </c>
      <c r="S1385" s="2" t="s">
        <v>1581</v>
      </c>
      <c r="T1385" s="2" t="s">
        <v>6543</v>
      </c>
      <c r="U1385" s="2" t="s">
        <v>44</v>
      </c>
      <c r="V1385" s="2"/>
      <c r="W1385" s="2"/>
      <c r="X1385" s="2"/>
      <c r="Y1385" s="2"/>
      <c r="Z1385" s="2" t="s">
        <v>16217</v>
      </c>
      <c r="AA1385" s="2">
        <f>FIND("Approved Date:",Table1[[#This Row],[Footer Text]],1)+15</f>
        <v>129</v>
      </c>
      <c r="AB1385" s="2">
        <f>LEN(Table1[[#This Row],[Footer Text]])</f>
        <v>139</v>
      </c>
      <c r="AC1385" s="3" t="s">
        <v>15491</v>
      </c>
      <c r="AD1385" s="3" t="str">
        <f>IFERROR(IFERROR(DATEVALUE(Table1[[#This Row],[Column2]]),DATE(MID(Table1[[#This Row],[Column2]],FIND(20,Table1[[#This Row],[Column2]],1),4),MID(Table1[[#This Row],[Column2]],FIND("/",Table1[[#This Row],[Column2]],1)+1,2),1)),"Check")</f>
        <v>Check</v>
      </c>
      <c r="AE1385" s="3" t="str">
        <f ca="1">IFERROR(TODAY()-Table1[[#This Row],[Column3]],"")</f>
        <v/>
      </c>
      <c r="AF1385" s="3" t="str">
        <f>VLOOKUP(Table1[[#This Row],[Location of the Job]],Table2[],3,FALSE)</f>
        <v xml:space="preserve">A&amp;R </v>
      </c>
    </row>
    <row r="1386" spans="1:32" x14ac:dyDescent="0.25">
      <c r="A1386" s="2" t="s">
        <v>16218</v>
      </c>
      <c r="B1386" s="2" t="s">
        <v>27</v>
      </c>
      <c r="C1386" s="2" t="s">
        <v>16219</v>
      </c>
      <c r="D1386" s="2" t="s">
        <v>16175</v>
      </c>
      <c r="E1386" s="2" t="s">
        <v>16220</v>
      </c>
      <c r="F1386" s="2" t="s">
        <v>16221</v>
      </c>
      <c r="G1386" s="2">
        <v>1</v>
      </c>
      <c r="H1386" s="2">
        <v>3</v>
      </c>
      <c r="I1386" s="2" t="s">
        <v>16222</v>
      </c>
      <c r="J1386" s="2" t="s">
        <v>16223</v>
      </c>
      <c r="K1386" s="2" t="s">
        <v>16224</v>
      </c>
      <c r="L1386" s="2" t="s">
        <v>16225</v>
      </c>
      <c r="M1386" s="2" t="s">
        <v>16226</v>
      </c>
      <c r="N1386" s="2" t="s">
        <v>16213</v>
      </c>
      <c r="O1386" s="2" t="s">
        <v>16214</v>
      </c>
      <c r="P1386" s="2" t="s">
        <v>16215</v>
      </c>
      <c r="Q1386" s="2" t="s">
        <v>14553</v>
      </c>
      <c r="R1386" s="2" t="s">
        <v>16216</v>
      </c>
      <c r="S1386" s="2" t="s">
        <v>1581</v>
      </c>
      <c r="T1386" s="2" t="s">
        <v>6543</v>
      </c>
      <c r="U1386" s="2" t="s">
        <v>44</v>
      </c>
      <c r="V1386" s="2"/>
      <c r="W1386" s="2"/>
      <c r="X1386" s="2"/>
      <c r="Y1386" s="2"/>
      <c r="Z1386" s="2" t="s">
        <v>16227</v>
      </c>
      <c r="AA1386" s="2">
        <f>FIND("Approved Date:",Table1[[#This Row],[Footer Text]],1)+15</f>
        <v>125</v>
      </c>
      <c r="AB1386" s="2">
        <f>LEN(Table1[[#This Row],[Footer Text]])</f>
        <v>135</v>
      </c>
      <c r="AC1386" s="3" t="s">
        <v>15491</v>
      </c>
      <c r="AD1386" s="3" t="str">
        <f>IFERROR(IFERROR(DATEVALUE(Table1[[#This Row],[Column2]]),DATE(MID(Table1[[#This Row],[Column2]],FIND(20,Table1[[#This Row],[Column2]],1),4),MID(Table1[[#This Row],[Column2]],FIND("/",Table1[[#This Row],[Column2]],1)+1,2),1)),"Check")</f>
        <v>Check</v>
      </c>
      <c r="AE1386" s="3" t="str">
        <f ca="1">IFERROR(TODAY()-Table1[[#This Row],[Column3]],"")</f>
        <v/>
      </c>
      <c r="AF1386" s="3" t="str">
        <f>VLOOKUP(Table1[[#This Row],[Location of the Job]],Table2[],3,FALSE)</f>
        <v xml:space="preserve">A&amp;R </v>
      </c>
    </row>
    <row r="1387" spans="1:32" x14ac:dyDescent="0.25">
      <c r="A1387" s="2" t="s">
        <v>16228</v>
      </c>
      <c r="B1387" s="2" t="s">
        <v>27</v>
      </c>
      <c r="C1387" s="2" t="s">
        <v>16229</v>
      </c>
      <c r="D1387" s="2" t="s">
        <v>16230</v>
      </c>
      <c r="E1387" s="2" t="s">
        <v>16231</v>
      </c>
      <c r="F1387" s="2" t="s">
        <v>16205</v>
      </c>
      <c r="G1387" s="2">
        <v>0</v>
      </c>
      <c r="H1387" s="2">
        <v>3</v>
      </c>
      <c r="I1387" s="2" t="s">
        <v>16232</v>
      </c>
      <c r="J1387" s="2" t="s">
        <v>16233</v>
      </c>
      <c r="K1387" s="2" t="s">
        <v>16234</v>
      </c>
      <c r="L1387" s="2" t="s">
        <v>16235</v>
      </c>
      <c r="M1387" s="2" t="s">
        <v>16236</v>
      </c>
      <c r="N1387" s="2" t="s">
        <v>16237</v>
      </c>
      <c r="O1387" s="2" t="s">
        <v>16238</v>
      </c>
      <c r="P1387" s="2" t="s">
        <v>16239</v>
      </c>
      <c r="Q1387" s="2" t="s">
        <v>928</v>
      </c>
      <c r="R1387" s="2" t="s">
        <v>16240</v>
      </c>
      <c r="S1387" s="2" t="s">
        <v>1581</v>
      </c>
      <c r="T1387" s="2" t="s">
        <v>6543</v>
      </c>
      <c r="U1387" s="2" t="s">
        <v>16241</v>
      </c>
      <c r="V1387" s="2"/>
      <c r="W1387" s="2"/>
      <c r="X1387" s="2"/>
      <c r="Y1387" s="2"/>
      <c r="Z1387" s="2" t="s">
        <v>16242</v>
      </c>
      <c r="AA1387" s="2">
        <f>FIND("Approved Date:",Table1[[#This Row],[Footer Text]],1)+15</f>
        <v>130</v>
      </c>
      <c r="AB1387" s="2">
        <f>LEN(Table1[[#This Row],[Footer Text]])</f>
        <v>140</v>
      </c>
      <c r="AC1387" s="3" t="s">
        <v>15491</v>
      </c>
      <c r="AD1387" s="3" t="str">
        <f>IFERROR(IFERROR(DATEVALUE(Table1[[#This Row],[Column2]]),DATE(MID(Table1[[#This Row],[Column2]],FIND(20,Table1[[#This Row],[Column2]],1),4),MID(Table1[[#This Row],[Column2]],FIND("/",Table1[[#This Row],[Column2]],1)+1,2),1)),"Check")</f>
        <v>Check</v>
      </c>
      <c r="AE1387" s="3" t="str">
        <f ca="1">IFERROR(TODAY()-Table1[[#This Row],[Column3]],"")</f>
        <v/>
      </c>
      <c r="AF1387" s="3" t="str">
        <f>VLOOKUP(Table1[[#This Row],[Location of the Job]],Table2[],3,FALSE)</f>
        <v xml:space="preserve">A&amp;R </v>
      </c>
    </row>
    <row r="1388" spans="1:32" x14ac:dyDescent="0.25">
      <c r="A1388" s="2" t="s">
        <v>16243</v>
      </c>
      <c r="B1388" s="2" t="s">
        <v>125</v>
      </c>
      <c r="C1388" s="2" t="s">
        <v>16244</v>
      </c>
      <c r="D1388" s="2" t="s">
        <v>16245</v>
      </c>
      <c r="E1388" s="2" t="s">
        <v>7808</v>
      </c>
      <c r="F1388" s="2" t="s">
        <v>16246</v>
      </c>
      <c r="G1388" s="2">
        <v>0</v>
      </c>
      <c r="H1388" s="2">
        <v>2</v>
      </c>
      <c r="I1388" s="2" t="s">
        <v>16247</v>
      </c>
      <c r="J1388" s="2" t="s">
        <v>16248</v>
      </c>
      <c r="K1388" s="2" t="s">
        <v>16249</v>
      </c>
      <c r="L1388" s="2" t="s">
        <v>16250</v>
      </c>
      <c r="M1388" s="2" t="s">
        <v>101</v>
      </c>
      <c r="N1388" s="2" t="s">
        <v>16251</v>
      </c>
      <c r="O1388" s="2" t="s">
        <v>5764</v>
      </c>
      <c r="P1388" s="2" t="s">
        <v>16252</v>
      </c>
      <c r="Q1388" s="2" t="s">
        <v>1462</v>
      </c>
      <c r="R1388" s="2" t="s">
        <v>268</v>
      </c>
      <c r="S1388" s="2" t="s">
        <v>269</v>
      </c>
      <c r="T1388" s="2" t="s">
        <v>43</v>
      </c>
      <c r="U1388" s="2"/>
      <c r="V1388" s="2"/>
      <c r="W1388" s="2"/>
      <c r="X1388" s="2"/>
      <c r="Y1388" s="2"/>
      <c r="Z1388" s="2" t="s">
        <v>16253</v>
      </c>
      <c r="AA1388" s="2">
        <f>FIND("Approved Date:",Table1[[#This Row],[Footer Text]],1)+15</f>
        <v>119</v>
      </c>
      <c r="AB1388" s="2">
        <f>LEN(Table1[[#This Row],[Footer Text]])</f>
        <v>128</v>
      </c>
      <c r="AC1388" s="3" t="s">
        <v>15491</v>
      </c>
      <c r="AD1388" s="3" t="str">
        <f>IFERROR(IFERROR(DATEVALUE(Table1[[#This Row],[Column2]]),DATE(MID(Table1[[#This Row],[Column2]],FIND(20,Table1[[#This Row],[Column2]],1),4),MID(Table1[[#This Row],[Column2]],FIND("/",Table1[[#This Row],[Column2]],1)+1,2),1)),"Check")</f>
        <v>Check</v>
      </c>
      <c r="AE1388" s="3" t="str">
        <f ca="1">IFERROR(TODAY()-Table1[[#This Row],[Column3]],"")</f>
        <v/>
      </c>
      <c r="AF1388" s="3" t="str">
        <f>VLOOKUP(Table1[[#This Row],[Location of the Job]],Table2[],3,FALSE)</f>
        <v>IFM</v>
      </c>
    </row>
    <row r="1389" spans="1:32" x14ac:dyDescent="0.25">
      <c r="A1389" s="2" t="s">
        <v>16254</v>
      </c>
      <c r="B1389" s="2" t="s">
        <v>27</v>
      </c>
      <c r="C1389" s="2" t="s">
        <v>16255</v>
      </c>
      <c r="D1389" s="2" t="s">
        <v>16256</v>
      </c>
      <c r="E1389" s="2" t="s">
        <v>16257</v>
      </c>
      <c r="F1389" s="2" t="s">
        <v>16258</v>
      </c>
      <c r="G1389" s="2">
        <v>7</v>
      </c>
      <c r="H1389" s="2">
        <v>3</v>
      </c>
      <c r="I1389" s="2" t="s">
        <v>16259</v>
      </c>
      <c r="J1389" s="2" t="s">
        <v>16260</v>
      </c>
      <c r="K1389" s="2" t="s">
        <v>16261</v>
      </c>
      <c r="L1389" s="2" t="s">
        <v>16262</v>
      </c>
      <c r="M1389" s="2" t="s">
        <v>101</v>
      </c>
      <c r="N1389" s="2" t="s">
        <v>362</v>
      </c>
      <c r="O1389" s="2" t="s">
        <v>16263</v>
      </c>
      <c r="P1389" s="2" t="s">
        <v>16264</v>
      </c>
      <c r="Q1389" s="2" t="s">
        <v>200</v>
      </c>
      <c r="R1389" s="2" t="s">
        <v>16265</v>
      </c>
      <c r="S1389" s="2" t="s">
        <v>16266</v>
      </c>
      <c r="T1389" s="2" t="s">
        <v>16267</v>
      </c>
      <c r="U1389" s="2" t="s">
        <v>44</v>
      </c>
      <c r="V1389" s="2"/>
      <c r="W1389" s="2"/>
      <c r="X1389" s="2"/>
      <c r="Y1389" s="2"/>
      <c r="Z1389" s="2" t="s">
        <v>16268</v>
      </c>
      <c r="AA1389" s="2">
        <f>FIND("Approved Date:",Table1[[#This Row],[Footer Text]],1)+15</f>
        <v>130</v>
      </c>
      <c r="AB1389" s="2">
        <f>LEN(Table1[[#This Row],[Footer Text]])</f>
        <v>138</v>
      </c>
      <c r="AC1389" s="3" t="s">
        <v>15491</v>
      </c>
      <c r="AD1389" s="3" t="str">
        <f>IFERROR(IFERROR(DATEVALUE(Table1[[#This Row],[Column2]]),DATE(MID(Table1[[#This Row],[Column2]],FIND(20,Table1[[#This Row],[Column2]],1),4),MID(Table1[[#This Row],[Column2]],FIND("/",Table1[[#This Row],[Column2]],1)+1,2),1)),"Check")</f>
        <v>Check</v>
      </c>
      <c r="AE1389" s="3" t="str">
        <f ca="1">IFERROR(TODAY()-Table1[[#This Row],[Column3]],"")</f>
        <v/>
      </c>
      <c r="AF1389" s="3" t="str">
        <f>VLOOKUP(Table1[[#This Row],[Location of the Job]],Table2[],3,FALSE)</f>
        <v xml:space="preserve">CR </v>
      </c>
    </row>
    <row r="1390" spans="1:32" x14ac:dyDescent="0.25">
      <c r="A1390" s="2" t="s">
        <v>16269</v>
      </c>
      <c r="B1390" s="2" t="s">
        <v>27</v>
      </c>
      <c r="C1390" s="2" t="s">
        <v>16270</v>
      </c>
      <c r="D1390" s="2" t="s">
        <v>16271</v>
      </c>
      <c r="E1390" s="2" t="s">
        <v>16272</v>
      </c>
      <c r="F1390" s="2" t="s">
        <v>16273</v>
      </c>
      <c r="G1390" s="2" t="s">
        <v>68</v>
      </c>
      <c r="H1390" s="2">
        <v>0</v>
      </c>
      <c r="I1390" s="2" t="s">
        <v>16274</v>
      </c>
      <c r="J1390" s="2" t="s">
        <v>16275</v>
      </c>
      <c r="K1390" s="2" t="s">
        <v>16276</v>
      </c>
      <c r="L1390" s="2" t="s">
        <v>16277</v>
      </c>
      <c r="M1390" s="2" t="s">
        <v>101</v>
      </c>
      <c r="N1390" s="2" t="s">
        <v>16278</v>
      </c>
      <c r="O1390" s="2" t="s">
        <v>16279</v>
      </c>
      <c r="P1390" s="2" t="s">
        <v>16280</v>
      </c>
      <c r="Q1390" s="2" t="s">
        <v>87</v>
      </c>
      <c r="R1390" s="2" t="s">
        <v>16281</v>
      </c>
      <c r="S1390" s="2" t="s">
        <v>16282</v>
      </c>
      <c r="T1390" s="2" t="s">
        <v>43</v>
      </c>
      <c r="U1390" s="2" t="s">
        <v>44</v>
      </c>
      <c r="V1390" s="2"/>
      <c r="W1390" s="2"/>
      <c r="X1390" s="2"/>
      <c r="Y1390" s="2"/>
      <c r="Z1390" s="2" t="s">
        <v>16283</v>
      </c>
      <c r="AA1390" s="2">
        <f>FIND("Approved Date:",Table1[[#This Row],[Footer Text]],1)+15</f>
        <v>136</v>
      </c>
      <c r="AB1390" s="2">
        <f>LEN(Table1[[#This Row],[Footer Text]])</f>
        <v>145</v>
      </c>
      <c r="AC1390" s="3" t="s">
        <v>15491</v>
      </c>
      <c r="AD1390" s="3" t="str">
        <f>IFERROR(IFERROR(DATEVALUE(Table1[[#This Row],[Column2]]),DATE(MID(Table1[[#This Row],[Column2]],FIND(20,Table1[[#This Row],[Column2]],1),4),MID(Table1[[#This Row],[Column2]],FIND("/",Table1[[#This Row],[Column2]],1)+1,2),1)),"Check")</f>
        <v>Check</v>
      </c>
      <c r="AE1390" s="3" t="str">
        <f ca="1">IFERROR(TODAY()-Table1[[#This Row],[Column3]],"")</f>
        <v/>
      </c>
      <c r="AF1390" s="3" t="str">
        <f>VLOOKUP(Table1[[#This Row],[Location of the Job]],Table2[],3,FALSE)</f>
        <v xml:space="preserve">CR </v>
      </c>
    </row>
    <row r="1391" spans="1:32" x14ac:dyDescent="0.25">
      <c r="A1391" s="2" t="s">
        <v>16284</v>
      </c>
      <c r="B1391" s="2" t="s">
        <v>27</v>
      </c>
      <c r="C1391" s="2" t="s">
        <v>16270</v>
      </c>
      <c r="D1391" s="2" t="s">
        <v>16285</v>
      </c>
      <c r="E1391" s="2" t="s">
        <v>16272</v>
      </c>
      <c r="F1391" s="2" t="s">
        <v>16273</v>
      </c>
      <c r="G1391" s="2" t="s">
        <v>68</v>
      </c>
      <c r="H1391" s="2">
        <v>1</v>
      </c>
      <c r="I1391" s="2" t="s">
        <v>16274</v>
      </c>
      <c r="J1391" s="2" t="s">
        <v>16275</v>
      </c>
      <c r="K1391" s="2" t="s">
        <v>16276</v>
      </c>
      <c r="L1391" s="2" t="s">
        <v>16277</v>
      </c>
      <c r="M1391" s="2" t="s">
        <v>101</v>
      </c>
      <c r="N1391" s="2" t="s">
        <v>16278</v>
      </c>
      <c r="O1391" s="2" t="s">
        <v>16279</v>
      </c>
      <c r="P1391" s="2" t="s">
        <v>16280</v>
      </c>
      <c r="Q1391" s="2" t="s">
        <v>87</v>
      </c>
      <c r="R1391" s="2" t="s">
        <v>16281</v>
      </c>
      <c r="S1391" s="2" t="s">
        <v>16282</v>
      </c>
      <c r="T1391" s="2" t="s">
        <v>43</v>
      </c>
      <c r="U1391" s="2" t="s">
        <v>44</v>
      </c>
      <c r="V1391" s="2"/>
      <c r="W1391" s="2"/>
      <c r="X1391" s="2"/>
      <c r="Y1391" s="2"/>
      <c r="Z1391" s="2" t="s">
        <v>16286</v>
      </c>
      <c r="AA1391" s="2">
        <f>FIND("Approved Date:",Table1[[#This Row],[Footer Text]],1)+15</f>
        <v>136</v>
      </c>
      <c r="AB1391" s="2">
        <f>LEN(Table1[[#This Row],[Footer Text]])</f>
        <v>145</v>
      </c>
      <c r="AC1391" s="3" t="s">
        <v>15491</v>
      </c>
      <c r="AD1391" s="3" t="str">
        <f>IFERROR(IFERROR(DATEVALUE(Table1[[#This Row],[Column2]]),DATE(MID(Table1[[#This Row],[Column2]],FIND(20,Table1[[#This Row],[Column2]],1),4),MID(Table1[[#This Row],[Column2]],FIND("/",Table1[[#This Row],[Column2]],1)+1,2),1)),"Check")</f>
        <v>Check</v>
      </c>
      <c r="AE1391" s="3" t="str">
        <f ca="1">IFERROR(TODAY()-Table1[[#This Row],[Column3]],"")</f>
        <v/>
      </c>
      <c r="AF1391" s="3" t="str">
        <f>VLOOKUP(Table1[[#This Row],[Location of the Job]],Table2[],3,FALSE)</f>
        <v xml:space="preserve">CR </v>
      </c>
    </row>
    <row r="1392" spans="1:32" x14ac:dyDescent="0.25">
      <c r="A1392" s="2" t="s">
        <v>16287</v>
      </c>
      <c r="B1392" s="2" t="s">
        <v>27</v>
      </c>
      <c r="C1392" s="2" t="s">
        <v>16288</v>
      </c>
      <c r="D1392" s="2" t="s">
        <v>16273</v>
      </c>
      <c r="E1392" s="2" t="s">
        <v>16257</v>
      </c>
      <c r="F1392" s="2" t="s">
        <v>16256</v>
      </c>
      <c r="G1392" s="2" t="s">
        <v>417</v>
      </c>
      <c r="H1392" s="2">
        <v>2</v>
      </c>
      <c r="I1392" s="2" t="s">
        <v>16289</v>
      </c>
      <c r="J1392" s="2" t="s">
        <v>16290</v>
      </c>
      <c r="K1392" s="2" t="s">
        <v>16291</v>
      </c>
      <c r="L1392" s="2" t="s">
        <v>16292</v>
      </c>
      <c r="M1392" s="2" t="s">
        <v>101</v>
      </c>
      <c r="N1392" s="2" t="s">
        <v>362</v>
      </c>
      <c r="O1392" s="2" t="s">
        <v>16293</v>
      </c>
      <c r="P1392" s="2" t="s">
        <v>16294</v>
      </c>
      <c r="Q1392" s="2" t="s">
        <v>2493</v>
      </c>
      <c r="R1392" s="2" t="s">
        <v>16295</v>
      </c>
      <c r="S1392" s="2" t="s">
        <v>16296</v>
      </c>
      <c r="T1392" s="2" t="s">
        <v>392</v>
      </c>
      <c r="U1392" s="2" t="s">
        <v>44</v>
      </c>
      <c r="V1392" s="2"/>
      <c r="W1392" s="2"/>
      <c r="X1392" s="2"/>
      <c r="Y1392" s="2"/>
      <c r="Z1392" s="2" t="s">
        <v>16297</v>
      </c>
      <c r="AA1392" s="2">
        <f>FIND("Approved Date:",Table1[[#This Row],[Footer Text]],1)+15</f>
        <v>130</v>
      </c>
      <c r="AB1392" s="2">
        <f>LEN(Table1[[#This Row],[Footer Text]])</f>
        <v>138</v>
      </c>
      <c r="AC1392" s="3" t="s">
        <v>15491</v>
      </c>
      <c r="AD1392" s="3" t="str">
        <f>IFERROR(IFERROR(DATEVALUE(Table1[[#This Row],[Column2]]),DATE(MID(Table1[[#This Row],[Column2]],FIND(20,Table1[[#This Row],[Column2]],1),4),MID(Table1[[#This Row],[Column2]],FIND("/",Table1[[#This Row],[Column2]],1)+1,2),1)),"Check")</f>
        <v>Check</v>
      </c>
      <c r="AE1392" s="3" t="str">
        <f ca="1">IFERROR(TODAY()-Table1[[#This Row],[Column3]],"")</f>
        <v/>
      </c>
      <c r="AF1392" s="3" t="str">
        <f>VLOOKUP(Table1[[#This Row],[Location of the Job]],Table2[],3,FALSE)</f>
        <v xml:space="preserve">CR </v>
      </c>
    </row>
    <row r="1393" spans="1:32" x14ac:dyDescent="0.25">
      <c r="A1393" s="2" t="s">
        <v>16298</v>
      </c>
      <c r="B1393" s="2" t="s">
        <v>27</v>
      </c>
      <c r="C1393" s="2" t="s">
        <v>16299</v>
      </c>
      <c r="D1393" s="2" t="s">
        <v>16300</v>
      </c>
      <c r="E1393" s="2" t="s">
        <v>16301</v>
      </c>
      <c r="F1393" s="2" t="s">
        <v>11318</v>
      </c>
      <c r="G1393" s="2">
        <v>3</v>
      </c>
      <c r="H1393" s="2" t="s">
        <v>179</v>
      </c>
      <c r="I1393" s="2" t="s">
        <v>16302</v>
      </c>
      <c r="J1393" s="2" t="s">
        <v>16303</v>
      </c>
      <c r="K1393" s="2" t="s">
        <v>16304</v>
      </c>
      <c r="L1393" s="2" t="s">
        <v>16305</v>
      </c>
      <c r="M1393" s="2" t="s">
        <v>101</v>
      </c>
      <c r="N1393" s="2" t="s">
        <v>16306</v>
      </c>
      <c r="O1393" s="2" t="s">
        <v>16307</v>
      </c>
      <c r="P1393" s="2" t="s">
        <v>16308</v>
      </c>
      <c r="Q1393" s="2" t="s">
        <v>928</v>
      </c>
      <c r="R1393" s="2" t="s">
        <v>16309</v>
      </c>
      <c r="S1393" s="2" t="s">
        <v>1581</v>
      </c>
      <c r="T1393" s="2" t="s">
        <v>43</v>
      </c>
      <c r="U1393" s="2" t="s">
        <v>44</v>
      </c>
      <c r="V1393" s="2"/>
      <c r="W1393" s="2"/>
      <c r="X1393" s="2"/>
      <c r="Y1393" s="2"/>
      <c r="Z1393" s="2" t="s">
        <v>16310</v>
      </c>
      <c r="AA1393" s="2">
        <f>FIND("Approved Date:",Table1[[#This Row],[Footer Text]],1)+15</f>
        <v>129</v>
      </c>
      <c r="AB1393" s="2">
        <f>LEN(Table1[[#This Row],[Footer Text]])</f>
        <v>139</v>
      </c>
      <c r="AC1393" s="3" t="s">
        <v>15491</v>
      </c>
      <c r="AD1393" s="3" t="str">
        <f>IFERROR(IFERROR(DATEVALUE(Table1[[#This Row],[Column2]]),DATE(MID(Table1[[#This Row],[Column2]],FIND(20,Table1[[#This Row],[Column2]],1),4),MID(Table1[[#This Row],[Column2]],FIND("/",Table1[[#This Row],[Column2]],1)+1,2),1)),"Check")</f>
        <v>Check</v>
      </c>
      <c r="AE1393" s="3" t="str">
        <f ca="1">IFERROR(TODAY()-Table1[[#This Row],[Column3]],"")</f>
        <v/>
      </c>
      <c r="AF1393" s="3" t="str">
        <f>VLOOKUP(Table1[[#This Row],[Location of the Job]],Table2[],3,FALSE)</f>
        <v xml:space="preserve">A&amp;R </v>
      </c>
    </row>
    <row r="1394" spans="1:32" x14ac:dyDescent="0.25">
      <c r="A1394" s="2" t="s">
        <v>16311</v>
      </c>
      <c r="B1394" s="2" t="s">
        <v>27</v>
      </c>
      <c r="C1394" s="2" t="s">
        <v>16312</v>
      </c>
      <c r="D1394" s="2" t="s">
        <v>16313</v>
      </c>
      <c r="E1394" s="2" t="s">
        <v>4298</v>
      </c>
      <c r="F1394" s="2" t="s">
        <v>4479</v>
      </c>
      <c r="G1394" s="2">
        <v>2</v>
      </c>
      <c r="H1394" s="2" t="s">
        <v>179</v>
      </c>
      <c r="I1394" s="2" t="s">
        <v>16314</v>
      </c>
      <c r="J1394" s="2" t="s">
        <v>16315</v>
      </c>
      <c r="K1394" s="2" t="s">
        <v>16316</v>
      </c>
      <c r="L1394" s="2" t="s">
        <v>16317</v>
      </c>
      <c r="M1394" s="2" t="s">
        <v>36</v>
      </c>
      <c r="N1394" s="2" t="s">
        <v>4304</v>
      </c>
      <c r="O1394" s="2" t="s">
        <v>16318</v>
      </c>
      <c r="P1394" s="2" t="s">
        <v>16319</v>
      </c>
      <c r="Q1394" s="2" t="s">
        <v>163</v>
      </c>
      <c r="R1394" s="2" t="s">
        <v>4009</v>
      </c>
      <c r="S1394" s="2" t="s">
        <v>3395</v>
      </c>
      <c r="T1394" s="2" t="s">
        <v>43</v>
      </c>
      <c r="U1394" s="2" t="s">
        <v>44</v>
      </c>
      <c r="V1394" s="2"/>
      <c r="W1394" s="2"/>
      <c r="X1394" s="2"/>
      <c r="Y1394" s="2"/>
      <c r="Z1394" s="2" t="s">
        <v>16320</v>
      </c>
      <c r="AA1394" s="2">
        <f>FIND("Approved Date:",Table1[[#This Row],[Footer Text]],1)+15</f>
        <v>125</v>
      </c>
      <c r="AB1394" s="2">
        <f>LEN(Table1[[#This Row],[Footer Text]])</f>
        <v>135</v>
      </c>
      <c r="AC1394" s="3" t="s">
        <v>15491</v>
      </c>
      <c r="AD1394" s="3" t="str">
        <f>IFERROR(IFERROR(DATEVALUE(Table1[[#This Row],[Column2]]),DATE(MID(Table1[[#This Row],[Column2]],FIND(20,Table1[[#This Row],[Column2]],1),4),MID(Table1[[#This Row],[Column2]],FIND("/",Table1[[#This Row],[Column2]],1)+1,2),1)),"Check")</f>
        <v>Check</v>
      </c>
      <c r="AE1394" s="3" t="str">
        <f ca="1">IFERROR(TODAY()-Table1[[#This Row],[Column3]],"")</f>
        <v/>
      </c>
      <c r="AF1394" s="3" t="str">
        <f>VLOOKUP(Table1[[#This Row],[Location of the Job]],Table2[],3,FALSE)</f>
        <v>S&amp;D</v>
      </c>
    </row>
    <row r="1395" spans="1:32" x14ac:dyDescent="0.25">
      <c r="A1395" s="2" t="s">
        <v>16321</v>
      </c>
      <c r="B1395" s="2" t="s">
        <v>27</v>
      </c>
      <c r="C1395" s="2" t="s">
        <v>16322</v>
      </c>
      <c r="D1395" s="2" t="s">
        <v>16323</v>
      </c>
      <c r="E1395" s="2" t="s">
        <v>1081</v>
      </c>
      <c r="F1395" s="2" t="s">
        <v>16324</v>
      </c>
      <c r="G1395" s="2">
        <v>0</v>
      </c>
      <c r="H1395" s="2">
        <v>2</v>
      </c>
      <c r="I1395" s="2" t="s">
        <v>16325</v>
      </c>
      <c r="J1395" s="2" t="s">
        <v>16326</v>
      </c>
      <c r="K1395" s="2" t="s">
        <v>16327</v>
      </c>
      <c r="L1395" s="2" t="s">
        <v>16328</v>
      </c>
      <c r="M1395" s="2" t="s">
        <v>36</v>
      </c>
      <c r="N1395" s="2" t="s">
        <v>16329</v>
      </c>
      <c r="O1395" s="2" t="s">
        <v>16330</v>
      </c>
      <c r="P1395" s="2" t="s">
        <v>16331</v>
      </c>
      <c r="Q1395" s="2" t="s">
        <v>58</v>
      </c>
      <c r="R1395" s="2" t="s">
        <v>16332</v>
      </c>
      <c r="S1395" s="2" t="s">
        <v>1091</v>
      </c>
      <c r="T1395" s="2" t="s">
        <v>43</v>
      </c>
      <c r="U1395" s="2" t="s">
        <v>44</v>
      </c>
      <c r="V1395" s="2"/>
      <c r="W1395" s="2"/>
      <c r="X1395" s="2"/>
      <c r="Y1395" s="2"/>
      <c r="Z1395" s="2" t="s">
        <v>16333</v>
      </c>
      <c r="AA1395" s="2">
        <f>FIND("Approved Date:",Table1[[#This Row],[Footer Text]],1)+15</f>
        <v>128</v>
      </c>
      <c r="AB1395" s="2">
        <f>LEN(Table1[[#This Row],[Footer Text]])</f>
        <v>138</v>
      </c>
      <c r="AC1395" s="3" t="s">
        <v>15491</v>
      </c>
      <c r="AD1395" s="3" t="str">
        <f>IFERROR(IFERROR(DATEVALUE(Table1[[#This Row],[Column2]]),DATE(MID(Table1[[#This Row],[Column2]],FIND(20,Table1[[#This Row],[Column2]],1),4),MID(Table1[[#This Row],[Column2]],FIND("/",Table1[[#This Row],[Column2]],1)+1,2),1)),"Check")</f>
        <v>Check</v>
      </c>
      <c r="AE1395" s="3" t="str">
        <f ca="1">IFERROR(TODAY()-Table1[[#This Row],[Column3]],"")</f>
        <v/>
      </c>
      <c r="AF1395" s="3" t="str">
        <f>VLOOKUP(Table1[[#This Row],[Location of the Job]],Table2[],3,FALSE)</f>
        <v xml:space="preserve">CR </v>
      </c>
    </row>
    <row r="1396" spans="1:32" x14ac:dyDescent="0.25">
      <c r="A1396" s="2" t="s">
        <v>16334</v>
      </c>
      <c r="B1396" s="2" t="s">
        <v>27</v>
      </c>
      <c r="C1396" s="2" t="s">
        <v>16335</v>
      </c>
      <c r="D1396" s="2" t="s">
        <v>16336</v>
      </c>
      <c r="E1396" s="2" t="s">
        <v>16337</v>
      </c>
      <c r="F1396" s="2" t="s">
        <v>1986</v>
      </c>
      <c r="G1396" s="2">
        <v>0</v>
      </c>
      <c r="H1396" s="2" t="s">
        <v>179</v>
      </c>
      <c r="I1396" s="2" t="s">
        <v>16338</v>
      </c>
      <c r="J1396" s="2" t="s">
        <v>16339</v>
      </c>
      <c r="K1396" s="2" t="s">
        <v>16340</v>
      </c>
      <c r="L1396" s="2" t="s">
        <v>16341</v>
      </c>
      <c r="M1396" s="2" t="s">
        <v>101</v>
      </c>
      <c r="N1396" s="2" t="s">
        <v>16342</v>
      </c>
      <c r="O1396" s="2" t="s">
        <v>16343</v>
      </c>
      <c r="P1396" s="2" t="s">
        <v>16344</v>
      </c>
      <c r="Q1396" s="2" t="s">
        <v>87</v>
      </c>
      <c r="R1396" s="2" t="s">
        <v>16345</v>
      </c>
      <c r="S1396" s="2" t="s">
        <v>16346</v>
      </c>
      <c r="T1396" s="2" t="s">
        <v>16347</v>
      </c>
      <c r="U1396" s="2" t="s">
        <v>44</v>
      </c>
      <c r="V1396" s="2"/>
      <c r="W1396" s="2"/>
      <c r="X1396" s="2"/>
      <c r="Y1396" s="2"/>
      <c r="Z1396" s="2" t="s">
        <v>16348</v>
      </c>
      <c r="AA1396" s="2">
        <f>FIND("Approved Date:",Table1[[#This Row],[Footer Text]],1)+15</f>
        <v>131</v>
      </c>
      <c r="AB1396" s="2">
        <f>LEN(Table1[[#This Row],[Footer Text]])</f>
        <v>140</v>
      </c>
      <c r="AC1396" s="3" t="s">
        <v>15491</v>
      </c>
      <c r="AD1396" s="3" t="str">
        <f>IFERROR(IFERROR(DATEVALUE(Table1[[#This Row],[Column2]]),DATE(MID(Table1[[#This Row],[Column2]],FIND(20,Table1[[#This Row],[Column2]],1),4),MID(Table1[[#This Row],[Column2]],FIND("/",Table1[[#This Row],[Column2]],1)+1,2),1)),"Check")</f>
        <v>Check</v>
      </c>
      <c r="AE1396" s="3" t="str">
        <f ca="1">IFERROR(TODAY()-Table1[[#This Row],[Column3]],"")</f>
        <v/>
      </c>
      <c r="AF1396" s="3" t="str">
        <f>VLOOKUP(Table1[[#This Row],[Location of the Job]],Table2[],3,FALSE)</f>
        <v>NWG</v>
      </c>
    </row>
    <row r="1397" spans="1:32" x14ac:dyDescent="0.25">
      <c r="A1397" s="2" t="s">
        <v>16349</v>
      </c>
      <c r="B1397" s="2" t="s">
        <v>27</v>
      </c>
      <c r="C1397" s="2" t="s">
        <v>16350</v>
      </c>
      <c r="D1397" s="2" t="s">
        <v>16351</v>
      </c>
      <c r="E1397" s="2" t="s">
        <v>7849</v>
      </c>
      <c r="F1397" s="2" t="s">
        <v>16352</v>
      </c>
      <c r="G1397" s="2">
        <v>2</v>
      </c>
      <c r="H1397" s="2">
        <v>3</v>
      </c>
      <c r="I1397" s="2" t="s">
        <v>16353</v>
      </c>
      <c r="J1397" s="2" t="s">
        <v>16354</v>
      </c>
      <c r="K1397" s="2" t="s">
        <v>16355</v>
      </c>
      <c r="L1397" s="2" t="s">
        <v>16356</v>
      </c>
      <c r="M1397" s="2" t="s">
        <v>101</v>
      </c>
      <c r="N1397" s="2" t="s">
        <v>16357</v>
      </c>
      <c r="O1397" s="2" t="s">
        <v>16358</v>
      </c>
      <c r="P1397" s="2" t="s">
        <v>16359</v>
      </c>
      <c r="Q1397" s="2" t="s">
        <v>58</v>
      </c>
      <c r="R1397" s="2" t="s">
        <v>16360</v>
      </c>
      <c r="S1397" s="2" t="s">
        <v>8067</v>
      </c>
      <c r="T1397" s="2" t="s">
        <v>678</v>
      </c>
      <c r="U1397" s="2" t="s">
        <v>44</v>
      </c>
      <c r="V1397" s="2"/>
      <c r="W1397" s="2"/>
      <c r="X1397" s="2"/>
      <c r="Y1397" s="2"/>
      <c r="Z1397" s="2" t="s">
        <v>16361</v>
      </c>
      <c r="AA1397" s="2">
        <f>FIND("Approved Date:",Table1[[#This Row],[Footer Text]],1)+15</f>
        <v>126</v>
      </c>
      <c r="AB1397" s="2">
        <f>LEN(Table1[[#This Row],[Footer Text]])</f>
        <v>136</v>
      </c>
      <c r="AC1397" s="3" t="s">
        <v>15491</v>
      </c>
      <c r="AD1397" s="3" t="str">
        <f>IFERROR(IFERROR(DATEVALUE(Table1[[#This Row],[Column2]]),DATE(MID(Table1[[#This Row],[Column2]],FIND(20,Table1[[#This Row],[Column2]],1),4),MID(Table1[[#This Row],[Column2]],FIND("/",Table1[[#This Row],[Column2]],1)+1,2),1)),"Check")</f>
        <v>Check</v>
      </c>
      <c r="AE1397" s="3" t="str">
        <f ca="1">IFERROR(TODAY()-Table1[[#This Row],[Column3]],"")</f>
        <v/>
      </c>
      <c r="AF1397" s="3" t="str">
        <f>VLOOKUP(Table1[[#This Row],[Location of the Job]],Table2[],3,FALSE)</f>
        <v xml:space="preserve">A&amp;R </v>
      </c>
    </row>
    <row r="1398" spans="1:32" x14ac:dyDescent="0.25">
      <c r="A1398" s="2" t="s">
        <v>16362</v>
      </c>
      <c r="B1398" s="2" t="s">
        <v>27</v>
      </c>
      <c r="C1398" s="2" t="s">
        <v>16363</v>
      </c>
      <c r="D1398" s="2" t="s">
        <v>16364</v>
      </c>
      <c r="E1398" s="2" t="s">
        <v>16365</v>
      </c>
      <c r="F1398" s="2" t="s">
        <v>16351</v>
      </c>
      <c r="G1398" s="2">
        <v>0</v>
      </c>
      <c r="H1398" s="2">
        <v>3</v>
      </c>
      <c r="I1398" s="2" t="s">
        <v>16366</v>
      </c>
      <c r="J1398" s="2" t="s">
        <v>16367</v>
      </c>
      <c r="K1398" s="2" t="s">
        <v>16368</v>
      </c>
      <c r="L1398" s="2" t="s">
        <v>16369</v>
      </c>
      <c r="M1398" s="2" t="s">
        <v>101</v>
      </c>
      <c r="N1398" s="2" t="s">
        <v>16370</v>
      </c>
      <c r="O1398" s="2" t="s">
        <v>16371</v>
      </c>
      <c r="P1398" s="2" t="s">
        <v>16372</v>
      </c>
      <c r="Q1398" s="2" t="s">
        <v>763</v>
      </c>
      <c r="R1398" s="2" t="s">
        <v>16360</v>
      </c>
      <c r="S1398" s="2" t="s">
        <v>8067</v>
      </c>
      <c r="T1398" s="2" t="s">
        <v>678</v>
      </c>
      <c r="U1398" s="2" t="s">
        <v>44</v>
      </c>
      <c r="V1398" s="2"/>
      <c r="W1398" s="2"/>
      <c r="X1398" s="2"/>
      <c r="Y1398" s="2"/>
      <c r="Z1398" s="2" t="s">
        <v>16373</v>
      </c>
      <c r="AA1398" s="2">
        <f>FIND("Approved Date:",Table1[[#This Row],[Footer Text]],1)+15</f>
        <v>128</v>
      </c>
      <c r="AB1398" s="2">
        <f>LEN(Table1[[#This Row],[Footer Text]])</f>
        <v>138</v>
      </c>
      <c r="AC1398" s="3" t="s">
        <v>15491</v>
      </c>
      <c r="AD1398" s="3" t="str">
        <f>IFERROR(IFERROR(DATEVALUE(Table1[[#This Row],[Column2]]),DATE(MID(Table1[[#This Row],[Column2]],FIND(20,Table1[[#This Row],[Column2]],1),4),MID(Table1[[#This Row],[Column2]],FIND("/",Table1[[#This Row],[Column2]],1)+1,2),1)),"Check")</f>
        <v>Check</v>
      </c>
      <c r="AE1398" s="3" t="str">
        <f ca="1">IFERROR(TODAY()-Table1[[#This Row],[Column3]],"")</f>
        <v/>
      </c>
      <c r="AF1398" s="3" t="str">
        <f>VLOOKUP(Table1[[#This Row],[Location of the Job]],Table2[],3,FALSE)</f>
        <v xml:space="preserve">A&amp;R </v>
      </c>
    </row>
    <row r="1399" spans="1:32" x14ac:dyDescent="0.25">
      <c r="A1399" s="2" t="s">
        <v>16374</v>
      </c>
      <c r="B1399" s="2" t="s">
        <v>125</v>
      </c>
      <c r="C1399" s="2"/>
      <c r="D1399" s="2" t="s">
        <v>16375</v>
      </c>
      <c r="E1399" s="2" t="s">
        <v>16186</v>
      </c>
      <c r="F1399" s="2" t="s">
        <v>16376</v>
      </c>
      <c r="G1399" s="2"/>
      <c r="H1399" s="2"/>
      <c r="I1399" s="2"/>
      <c r="J1399" s="2"/>
      <c r="K1399" s="2"/>
      <c r="L1399" s="2"/>
      <c r="M1399" s="2"/>
      <c r="N1399" s="2" t="s">
        <v>16377</v>
      </c>
      <c r="O1399" s="2"/>
      <c r="P1399" s="2" t="s">
        <v>16378</v>
      </c>
      <c r="Q1399" s="2" t="s">
        <v>426</v>
      </c>
      <c r="R1399" s="2"/>
      <c r="S1399" s="2"/>
      <c r="T1399" s="2"/>
      <c r="U1399" s="2"/>
      <c r="V1399" s="2"/>
      <c r="W1399" s="2"/>
      <c r="X1399" s="2"/>
      <c r="Y1399" s="2"/>
      <c r="Z1399" s="2" t="s">
        <v>16379</v>
      </c>
      <c r="AA1399" s="2" t="e">
        <f>FIND("Approved Date:",Table1[[#This Row],[Footer Text]],1)+15</f>
        <v>#VALUE!</v>
      </c>
      <c r="AB1399" s="2">
        <f>LEN(Table1[[#This Row],[Footer Text]])</f>
        <v>0</v>
      </c>
      <c r="AC1399" s="3" t="s">
        <v>15491</v>
      </c>
      <c r="AD1399" s="3" t="str">
        <f>IFERROR(IFERROR(DATEVALUE(Table1[[#This Row],[Column2]]),DATE(MID(Table1[[#This Row],[Column2]],FIND(20,Table1[[#This Row],[Column2]],1),4),MID(Table1[[#This Row],[Column2]],FIND("/",Table1[[#This Row],[Column2]],1)+1,2),1)),"Check")</f>
        <v>Check</v>
      </c>
      <c r="AE1399" s="3" t="str">
        <f ca="1">IFERROR(TODAY()-Table1[[#This Row],[Column3]],"")</f>
        <v/>
      </c>
      <c r="AF1399" s="3" t="str">
        <f>VLOOKUP(Table1[[#This Row],[Location of the Job]],Table2[],3,FALSE)</f>
        <v xml:space="preserve">A&amp;R </v>
      </c>
    </row>
    <row r="1400" spans="1:32" x14ac:dyDescent="0.25">
      <c r="A1400" s="2" t="s">
        <v>16380</v>
      </c>
      <c r="B1400" s="2" t="s">
        <v>27</v>
      </c>
      <c r="C1400" s="2" t="s">
        <v>16381</v>
      </c>
      <c r="D1400" s="2" t="s">
        <v>16382</v>
      </c>
      <c r="E1400" s="2" t="s">
        <v>7849</v>
      </c>
      <c r="F1400" s="2" t="s">
        <v>16351</v>
      </c>
      <c r="G1400" s="2" t="s">
        <v>68</v>
      </c>
      <c r="H1400" s="2">
        <v>2</v>
      </c>
      <c r="I1400" s="2" t="s">
        <v>16383</v>
      </c>
      <c r="J1400" s="2" t="s">
        <v>16384</v>
      </c>
      <c r="K1400" s="2" t="s">
        <v>16385</v>
      </c>
      <c r="L1400" s="2" t="s">
        <v>7854</v>
      </c>
      <c r="M1400" s="2" t="s">
        <v>101</v>
      </c>
      <c r="N1400" s="2" t="s">
        <v>16386</v>
      </c>
      <c r="O1400" s="2" t="s">
        <v>16387</v>
      </c>
      <c r="P1400" s="2" t="s">
        <v>16378</v>
      </c>
      <c r="Q1400" s="2" t="s">
        <v>331</v>
      </c>
      <c r="R1400" s="2" t="s">
        <v>16388</v>
      </c>
      <c r="S1400" s="2" t="s">
        <v>7860</v>
      </c>
      <c r="T1400" s="2" t="s">
        <v>43</v>
      </c>
      <c r="U1400" s="2" t="s">
        <v>44</v>
      </c>
      <c r="V1400" s="2"/>
      <c r="W1400" s="2"/>
      <c r="X1400" s="2"/>
      <c r="Y1400" s="2"/>
      <c r="Z1400" s="2" t="s">
        <v>16389</v>
      </c>
      <c r="AA1400" s="2">
        <f>FIND("Approved Date:",Table1[[#This Row],[Footer Text]],1)+15</f>
        <v>126</v>
      </c>
      <c r="AB1400" s="2">
        <f>LEN(Table1[[#This Row],[Footer Text]])</f>
        <v>135</v>
      </c>
      <c r="AC1400" s="3" t="s">
        <v>15491</v>
      </c>
      <c r="AD1400" s="3" t="str">
        <f>IFERROR(IFERROR(DATEVALUE(Table1[[#This Row],[Column2]]),DATE(MID(Table1[[#This Row],[Column2]],FIND(20,Table1[[#This Row],[Column2]],1),4),MID(Table1[[#This Row],[Column2]],FIND("/",Table1[[#This Row],[Column2]],1)+1,2),1)),"Check")</f>
        <v>Check</v>
      </c>
      <c r="AE1400" s="3" t="str">
        <f ca="1">IFERROR(TODAY()-Table1[[#This Row],[Column3]],"")</f>
        <v/>
      </c>
      <c r="AF1400" s="3" t="str">
        <f>VLOOKUP(Table1[[#This Row],[Location of the Job]],Table2[],3,FALSE)</f>
        <v xml:space="preserve">A&amp;R </v>
      </c>
    </row>
    <row r="1401" spans="1:32" x14ac:dyDescent="0.25">
      <c r="A1401" s="2" t="s">
        <v>16390</v>
      </c>
      <c r="B1401" s="2" t="s">
        <v>27</v>
      </c>
      <c r="C1401" s="2" t="s">
        <v>16391</v>
      </c>
      <c r="D1401" s="2" t="s">
        <v>16392</v>
      </c>
      <c r="E1401" s="2" t="s">
        <v>16393</v>
      </c>
      <c r="F1401" s="2" t="s">
        <v>16394</v>
      </c>
      <c r="G1401" s="2">
        <v>0</v>
      </c>
      <c r="H1401" s="2">
        <v>1</v>
      </c>
      <c r="I1401" s="2" t="s">
        <v>16395</v>
      </c>
      <c r="J1401" s="2" t="s">
        <v>16396</v>
      </c>
      <c r="K1401" s="2" t="s">
        <v>16397</v>
      </c>
      <c r="L1401" s="2" t="s">
        <v>16398</v>
      </c>
      <c r="M1401" s="2" t="s">
        <v>101</v>
      </c>
      <c r="N1401" s="2" t="s">
        <v>16399</v>
      </c>
      <c r="O1401" s="2" t="s">
        <v>16400</v>
      </c>
      <c r="P1401" s="2" t="s">
        <v>16401</v>
      </c>
      <c r="Q1401" s="2" t="s">
        <v>11361</v>
      </c>
      <c r="R1401" s="2" t="s">
        <v>16402</v>
      </c>
      <c r="S1401" s="2" t="s">
        <v>106</v>
      </c>
      <c r="T1401" s="2" t="s">
        <v>138</v>
      </c>
      <c r="U1401" s="2" t="s">
        <v>44</v>
      </c>
      <c r="V1401" s="2"/>
      <c r="W1401" s="2"/>
      <c r="X1401" s="2"/>
      <c r="Y1401" s="2"/>
      <c r="Z1401" s="2" t="s">
        <v>16403</v>
      </c>
      <c r="AA1401" s="2">
        <f>FIND("Approved Date:",Table1[[#This Row],[Footer Text]],1)+15</f>
        <v>130</v>
      </c>
      <c r="AB1401" s="2">
        <f>LEN(Table1[[#This Row],[Footer Text]])</f>
        <v>140</v>
      </c>
      <c r="AC1401" s="3" t="s">
        <v>15491</v>
      </c>
      <c r="AD1401" s="3" t="str">
        <f>IFERROR(IFERROR(DATEVALUE(Table1[[#This Row],[Column2]]),DATE(MID(Table1[[#This Row],[Column2]],FIND(20,Table1[[#This Row],[Column2]],1),4),MID(Table1[[#This Row],[Column2]],FIND("/",Table1[[#This Row],[Column2]],1)+1,2),1)),"Check")</f>
        <v>Check</v>
      </c>
      <c r="AE1401" s="3" t="str">
        <f ca="1">IFERROR(TODAY()-Table1[[#This Row],[Column3]],"")</f>
        <v/>
      </c>
      <c r="AF1401" s="3" t="str">
        <f>VLOOKUP(Table1[[#This Row],[Location of the Job]],Table2[],3,FALSE)</f>
        <v>HR</v>
      </c>
    </row>
    <row r="1402" spans="1:32" x14ac:dyDescent="0.25">
      <c r="A1402" s="2" t="s">
        <v>16404</v>
      </c>
      <c r="B1402" s="2" t="s">
        <v>27</v>
      </c>
      <c r="C1402" s="2" t="s">
        <v>16405</v>
      </c>
      <c r="D1402" s="2" t="s">
        <v>16406</v>
      </c>
      <c r="E1402" s="2" t="s">
        <v>16393</v>
      </c>
      <c r="F1402" s="2" t="s">
        <v>16394</v>
      </c>
      <c r="G1402" s="2" t="s">
        <v>68</v>
      </c>
      <c r="H1402" s="2">
        <v>2</v>
      </c>
      <c r="I1402" s="2" t="s">
        <v>16407</v>
      </c>
      <c r="J1402" s="2" t="s">
        <v>16408</v>
      </c>
      <c r="K1402" s="2" t="s">
        <v>16409</v>
      </c>
      <c r="L1402" s="2" t="s">
        <v>16410</v>
      </c>
      <c r="M1402" s="2"/>
      <c r="N1402" s="2" t="s">
        <v>16411</v>
      </c>
      <c r="O1402" s="2" t="s">
        <v>16412</v>
      </c>
      <c r="P1402" s="2" t="s">
        <v>16413</v>
      </c>
      <c r="Q1402" s="2" t="s">
        <v>11361</v>
      </c>
      <c r="R1402" s="2" t="s">
        <v>16414</v>
      </c>
      <c r="S1402" s="2" t="s">
        <v>441</v>
      </c>
      <c r="T1402" s="2" t="s">
        <v>43</v>
      </c>
      <c r="U1402" s="2" t="s">
        <v>44</v>
      </c>
      <c r="V1402" s="2"/>
      <c r="W1402" s="2"/>
      <c r="X1402" s="2"/>
      <c r="Y1402" s="2"/>
      <c r="Z1402" s="2" t="s">
        <v>16415</v>
      </c>
      <c r="AA1402" s="2">
        <f>FIND("Approved Date:",Table1[[#This Row],[Footer Text]],1)+15</f>
        <v>133</v>
      </c>
      <c r="AB1402" s="2">
        <f>LEN(Table1[[#This Row],[Footer Text]])</f>
        <v>143</v>
      </c>
      <c r="AC1402" s="3" t="s">
        <v>15491</v>
      </c>
      <c r="AD1402" s="3" t="str">
        <f>IFERROR(IFERROR(DATEVALUE(Table1[[#This Row],[Column2]]),DATE(MID(Table1[[#This Row],[Column2]],FIND(20,Table1[[#This Row],[Column2]],1),4),MID(Table1[[#This Row],[Column2]],FIND("/",Table1[[#This Row],[Column2]],1)+1,2),1)),"Check")</f>
        <v>Check</v>
      </c>
      <c r="AE1402" s="3" t="str">
        <f ca="1">IFERROR(TODAY()-Table1[[#This Row],[Column3]],"")</f>
        <v/>
      </c>
      <c r="AF1402" s="3" t="str">
        <f>VLOOKUP(Table1[[#This Row],[Location of the Job]],Table2[],3,FALSE)</f>
        <v>HR</v>
      </c>
    </row>
    <row r="1403" spans="1:32" x14ac:dyDescent="0.25">
      <c r="A1403" s="2" t="s">
        <v>16416</v>
      </c>
      <c r="B1403" s="2" t="s">
        <v>27</v>
      </c>
      <c r="C1403" s="2" t="s">
        <v>16417</v>
      </c>
      <c r="D1403" s="2" t="s">
        <v>16394</v>
      </c>
      <c r="E1403" s="2" t="s">
        <v>16418</v>
      </c>
      <c r="F1403" s="2" t="s">
        <v>7562</v>
      </c>
      <c r="G1403" s="2">
        <v>3</v>
      </c>
      <c r="H1403" s="2" t="s">
        <v>341</v>
      </c>
      <c r="I1403" s="2" t="s">
        <v>16419</v>
      </c>
      <c r="J1403" s="2" t="s">
        <v>16420</v>
      </c>
      <c r="K1403" s="2" t="s">
        <v>16421</v>
      </c>
      <c r="L1403" s="2" t="s">
        <v>16422</v>
      </c>
      <c r="M1403" s="2" t="s">
        <v>16423</v>
      </c>
      <c r="N1403" s="2" t="s">
        <v>4695</v>
      </c>
      <c r="O1403" s="2" t="s">
        <v>16424</v>
      </c>
      <c r="P1403" s="2" t="s">
        <v>16425</v>
      </c>
      <c r="Q1403" s="2" t="s">
        <v>11361</v>
      </c>
      <c r="R1403" s="2" t="s">
        <v>16426</v>
      </c>
      <c r="S1403" s="2" t="s">
        <v>441</v>
      </c>
      <c r="T1403" s="2" t="s">
        <v>138</v>
      </c>
      <c r="U1403" s="2" t="s">
        <v>44</v>
      </c>
      <c r="V1403" s="2"/>
      <c r="W1403" s="2"/>
      <c r="X1403" s="2"/>
      <c r="Y1403" s="2"/>
      <c r="Z1403" s="2" t="s">
        <v>16427</v>
      </c>
      <c r="AA1403" s="2">
        <f>FIND("Approved Date:",Table1[[#This Row],[Footer Text]],1)+15</f>
        <v>132</v>
      </c>
      <c r="AB1403" s="2">
        <f>LEN(Table1[[#This Row],[Footer Text]])</f>
        <v>142</v>
      </c>
      <c r="AC1403" s="3" t="s">
        <v>15491</v>
      </c>
      <c r="AD1403" s="3" t="str">
        <f>IFERROR(IFERROR(DATEVALUE(Table1[[#This Row],[Column2]]),DATE(MID(Table1[[#This Row],[Column2]],FIND(20,Table1[[#This Row],[Column2]],1),4),MID(Table1[[#This Row],[Column2]],FIND("/",Table1[[#This Row],[Column2]],1)+1,2),1)),"Check")</f>
        <v>Check</v>
      </c>
      <c r="AE1403" s="3" t="str">
        <f ca="1">IFERROR(TODAY()-Table1[[#This Row],[Column3]],"")</f>
        <v/>
      </c>
      <c r="AF1403" s="3" t="str">
        <f>VLOOKUP(Table1[[#This Row],[Location of the Job]],Table2[],3,FALSE)</f>
        <v>HR</v>
      </c>
    </row>
    <row r="1404" spans="1:32" x14ac:dyDescent="0.25">
      <c r="A1404" s="2" t="s">
        <v>16428</v>
      </c>
      <c r="B1404" s="2" t="s">
        <v>27</v>
      </c>
      <c r="C1404" s="2" t="s">
        <v>16429</v>
      </c>
      <c r="D1404" s="2" t="s">
        <v>16430</v>
      </c>
      <c r="E1404" s="2" t="s">
        <v>784</v>
      </c>
      <c r="F1404" s="2" t="s">
        <v>785</v>
      </c>
      <c r="G1404" s="2" t="s">
        <v>68</v>
      </c>
      <c r="H1404" s="2">
        <v>1</v>
      </c>
      <c r="I1404" s="2" t="s">
        <v>16431</v>
      </c>
      <c r="J1404" s="2" t="s">
        <v>16432</v>
      </c>
      <c r="K1404" s="2" t="s">
        <v>16433</v>
      </c>
      <c r="L1404" s="2" t="s">
        <v>16434</v>
      </c>
      <c r="M1404" s="2" t="s">
        <v>36</v>
      </c>
      <c r="N1404" s="2" t="s">
        <v>1445</v>
      </c>
      <c r="O1404" s="2" t="s">
        <v>16435</v>
      </c>
      <c r="P1404" s="2" t="s">
        <v>16436</v>
      </c>
      <c r="Q1404" s="2" t="s">
        <v>58</v>
      </c>
      <c r="R1404" s="2" t="s">
        <v>16437</v>
      </c>
      <c r="S1404" s="2" t="s">
        <v>16438</v>
      </c>
      <c r="T1404" s="2" t="s">
        <v>43</v>
      </c>
      <c r="U1404" s="2" t="s">
        <v>44</v>
      </c>
      <c r="V1404" s="2"/>
      <c r="W1404" s="2"/>
      <c r="X1404" s="2"/>
      <c r="Y1404" s="2"/>
      <c r="Z1404" s="2" t="s">
        <v>16439</v>
      </c>
      <c r="AA1404" s="2">
        <f>FIND("Approved Date:",Table1[[#This Row],[Footer Text]],1)+15</f>
        <v>121</v>
      </c>
      <c r="AB1404" s="2">
        <f>LEN(Table1[[#This Row],[Footer Text]])</f>
        <v>131</v>
      </c>
      <c r="AC1404" s="3" t="s">
        <v>15491</v>
      </c>
      <c r="AD1404" s="3" t="str">
        <f>IFERROR(IFERROR(DATEVALUE(Table1[[#This Row],[Column2]]),DATE(MID(Table1[[#This Row],[Column2]],FIND(20,Table1[[#This Row],[Column2]],1),4),MID(Table1[[#This Row],[Column2]],FIND("/",Table1[[#This Row],[Column2]],1)+1,2),1)),"Check")</f>
        <v>Check</v>
      </c>
      <c r="AE1404" s="3" t="str">
        <f ca="1">IFERROR(TODAY()-Table1[[#This Row],[Column3]],"")</f>
        <v/>
      </c>
      <c r="AF1404" s="3" t="str">
        <f>VLOOKUP(Table1[[#This Row],[Location of the Job]],Table2[],3,FALSE)</f>
        <v>MKT</v>
      </c>
    </row>
    <row r="1405" spans="1:32" x14ac:dyDescent="0.25">
      <c r="A1405" s="2" t="s">
        <v>16440</v>
      </c>
      <c r="B1405" s="2" t="s">
        <v>27</v>
      </c>
      <c r="C1405" s="2" t="s">
        <v>16441</v>
      </c>
      <c r="D1405" s="2" t="s">
        <v>16442</v>
      </c>
      <c r="E1405" s="2" t="s">
        <v>784</v>
      </c>
      <c r="F1405" s="2" t="s">
        <v>785</v>
      </c>
      <c r="G1405" s="2">
        <v>0</v>
      </c>
      <c r="H1405" s="2">
        <v>2</v>
      </c>
      <c r="I1405" s="2" t="s">
        <v>16443</v>
      </c>
      <c r="J1405" s="2" t="s">
        <v>16444</v>
      </c>
      <c r="K1405" s="2" t="s">
        <v>16445</v>
      </c>
      <c r="L1405" s="2" t="s">
        <v>16446</v>
      </c>
      <c r="M1405" s="2" t="s">
        <v>36</v>
      </c>
      <c r="N1405" s="2" t="s">
        <v>16447</v>
      </c>
      <c r="O1405" s="2" t="s">
        <v>16448</v>
      </c>
      <c r="P1405" s="2" t="s">
        <v>16449</v>
      </c>
      <c r="Q1405" s="2" t="s">
        <v>163</v>
      </c>
      <c r="R1405" s="2" t="s">
        <v>16450</v>
      </c>
      <c r="S1405" s="2" t="s">
        <v>16451</v>
      </c>
      <c r="T1405" s="2" t="s">
        <v>43</v>
      </c>
      <c r="U1405" s="2" t="s">
        <v>44</v>
      </c>
      <c r="V1405" s="2"/>
      <c r="W1405" s="2"/>
      <c r="X1405" s="2"/>
      <c r="Y1405" s="2"/>
      <c r="Z1405" s="2" t="s">
        <v>16452</v>
      </c>
      <c r="AA1405" s="2">
        <f>FIND("Approved Date:",Table1[[#This Row],[Footer Text]],1)+15</f>
        <v>129</v>
      </c>
      <c r="AB1405" s="2">
        <f>LEN(Table1[[#This Row],[Footer Text]])</f>
        <v>139</v>
      </c>
      <c r="AC1405" s="3" t="s">
        <v>15491</v>
      </c>
      <c r="AD1405" s="3" t="str">
        <f>IFERROR(IFERROR(DATEVALUE(Table1[[#This Row],[Column2]]),DATE(MID(Table1[[#This Row],[Column2]],FIND(20,Table1[[#This Row],[Column2]],1),4),MID(Table1[[#This Row],[Column2]],FIND("/",Table1[[#This Row],[Column2]],1)+1,2),1)),"Check")</f>
        <v>Check</v>
      </c>
      <c r="AE1405" s="3" t="str">
        <f ca="1">IFERROR(TODAY()-Table1[[#This Row],[Column3]],"")</f>
        <v/>
      </c>
      <c r="AF1405" s="3" t="str">
        <f>VLOOKUP(Table1[[#This Row],[Location of the Job]],Table2[],3,FALSE)</f>
        <v>MKT</v>
      </c>
    </row>
    <row r="1406" spans="1:32" x14ac:dyDescent="0.25">
      <c r="A1406" s="2" t="s">
        <v>16453</v>
      </c>
      <c r="B1406" s="2" t="s">
        <v>27</v>
      </c>
      <c r="C1406" s="2" t="s">
        <v>16454</v>
      </c>
      <c r="D1406" s="2" t="s">
        <v>785</v>
      </c>
      <c r="E1406" s="2" t="s">
        <v>15056</v>
      </c>
      <c r="F1406" s="2" t="s">
        <v>16455</v>
      </c>
      <c r="G1406" s="2">
        <v>16</v>
      </c>
      <c r="H1406" s="2">
        <v>3</v>
      </c>
      <c r="I1406" s="2" t="s">
        <v>16456</v>
      </c>
      <c r="J1406" s="2" t="s">
        <v>787</v>
      </c>
      <c r="K1406" s="2" t="s">
        <v>16457</v>
      </c>
      <c r="L1406" s="2" t="s">
        <v>16458</v>
      </c>
      <c r="M1406" s="2" t="s">
        <v>101</v>
      </c>
      <c r="N1406" s="2" t="s">
        <v>16459</v>
      </c>
      <c r="O1406" s="2" t="s">
        <v>16460</v>
      </c>
      <c r="P1406" s="2" t="s">
        <v>16461</v>
      </c>
      <c r="Q1406" s="2" t="s">
        <v>200</v>
      </c>
      <c r="R1406" s="2" t="s">
        <v>16462</v>
      </c>
      <c r="S1406" s="2" t="s">
        <v>16463</v>
      </c>
      <c r="T1406" s="2"/>
      <c r="U1406" s="2" t="s">
        <v>44</v>
      </c>
      <c r="V1406" s="2"/>
      <c r="W1406" s="2"/>
      <c r="X1406" s="2"/>
      <c r="Y1406" s="2"/>
      <c r="Z1406" s="2" t="s">
        <v>16464</v>
      </c>
      <c r="AA1406" s="2">
        <f>FIND("Approved Date:",Table1[[#This Row],[Footer Text]],1)+15</f>
        <v>120</v>
      </c>
      <c r="AB1406" s="2">
        <f>LEN(Table1[[#This Row],[Footer Text]])</f>
        <v>130</v>
      </c>
      <c r="AC1406" s="3" t="s">
        <v>15491</v>
      </c>
      <c r="AD1406" s="3" t="str">
        <f>IFERROR(IFERROR(DATEVALUE(Table1[[#This Row],[Column2]]),DATE(MID(Table1[[#This Row],[Column2]],FIND(20,Table1[[#This Row],[Column2]],1),4),MID(Table1[[#This Row],[Column2]],FIND("/",Table1[[#This Row],[Column2]],1)+1,2),1)),"Check")</f>
        <v>Check</v>
      </c>
      <c r="AE1406" s="3" t="str">
        <f ca="1">IFERROR(TODAY()-Table1[[#This Row],[Column3]],"")</f>
        <v/>
      </c>
      <c r="AF1406" s="3" t="str">
        <f>VLOOKUP(Table1[[#This Row],[Location of the Job]],Table2[],3,FALSE)</f>
        <v>MKT</v>
      </c>
    </row>
    <row r="1407" spans="1:32" x14ac:dyDescent="0.25">
      <c r="A1407" s="2" t="s">
        <v>16465</v>
      </c>
      <c r="B1407" s="2" t="s">
        <v>27</v>
      </c>
      <c r="C1407" s="2" t="s">
        <v>16466</v>
      </c>
      <c r="D1407" s="2" t="s">
        <v>16467</v>
      </c>
      <c r="E1407" s="2" t="s">
        <v>784</v>
      </c>
      <c r="F1407" s="2" t="s">
        <v>785</v>
      </c>
      <c r="G1407" s="4">
        <v>46148</v>
      </c>
      <c r="H1407" s="2">
        <v>2</v>
      </c>
      <c r="I1407" s="2" t="s">
        <v>16468</v>
      </c>
      <c r="J1407" s="2" t="s">
        <v>16469</v>
      </c>
      <c r="K1407" s="2" t="s">
        <v>16470</v>
      </c>
      <c r="L1407" s="2" t="s">
        <v>16471</v>
      </c>
      <c r="M1407" s="2" t="s">
        <v>36</v>
      </c>
      <c r="N1407" s="2" t="s">
        <v>16472</v>
      </c>
      <c r="O1407" s="2" t="s">
        <v>16473</v>
      </c>
      <c r="P1407" s="2" t="s">
        <v>16474</v>
      </c>
      <c r="Q1407" s="2" t="s">
        <v>499</v>
      </c>
      <c r="R1407" s="2" t="s">
        <v>390</v>
      </c>
      <c r="S1407" s="2" t="s">
        <v>16475</v>
      </c>
      <c r="T1407" s="2" t="s">
        <v>285</v>
      </c>
      <c r="U1407" s="2" t="s">
        <v>44</v>
      </c>
      <c r="V1407" s="2"/>
      <c r="W1407" s="2"/>
      <c r="X1407" s="2"/>
      <c r="Y1407" s="2"/>
      <c r="Z1407" s="2" t="s">
        <v>16476</v>
      </c>
      <c r="AA1407" s="2">
        <f>FIND("Approved Date:",Table1[[#This Row],[Footer Text]],1)+15</f>
        <v>119</v>
      </c>
      <c r="AB1407" s="2">
        <f>LEN(Table1[[#This Row],[Footer Text]])</f>
        <v>129</v>
      </c>
      <c r="AC1407" s="3" t="s">
        <v>15491</v>
      </c>
      <c r="AD1407" s="3" t="str">
        <f>IFERROR(IFERROR(DATEVALUE(Table1[[#This Row],[Column2]]),DATE(MID(Table1[[#This Row],[Column2]],FIND(20,Table1[[#This Row],[Column2]],1),4),MID(Table1[[#This Row],[Column2]],FIND("/",Table1[[#This Row],[Column2]],1)+1,2),1)),"Check")</f>
        <v>Check</v>
      </c>
      <c r="AE1407" s="3" t="str">
        <f ca="1">IFERROR(TODAY()-Table1[[#This Row],[Column3]],"")</f>
        <v/>
      </c>
      <c r="AF1407" s="3" t="str">
        <f>VLOOKUP(Table1[[#This Row],[Location of the Job]],Table2[],3,FALSE)</f>
        <v>MKT</v>
      </c>
    </row>
    <row r="1408" spans="1:32" x14ac:dyDescent="0.25">
      <c r="A1408" s="2" t="s">
        <v>16477</v>
      </c>
      <c r="B1408" s="2" t="s">
        <v>27</v>
      </c>
      <c r="C1408" s="2" t="s">
        <v>16478</v>
      </c>
      <c r="D1408" s="2" t="s">
        <v>16479</v>
      </c>
      <c r="E1408" s="2" t="s">
        <v>15657</v>
      </c>
      <c r="F1408" s="2" t="s">
        <v>15656</v>
      </c>
      <c r="G1408" s="2">
        <v>2</v>
      </c>
      <c r="H1408" s="2" t="s">
        <v>179</v>
      </c>
      <c r="I1408" s="2" t="s">
        <v>16480</v>
      </c>
      <c r="J1408" s="2" t="s">
        <v>16481</v>
      </c>
      <c r="K1408" s="2" t="s">
        <v>16482</v>
      </c>
      <c r="L1408" s="2" t="s">
        <v>16483</v>
      </c>
      <c r="M1408" s="2" t="s">
        <v>101</v>
      </c>
      <c r="N1408" s="2" t="s">
        <v>16484</v>
      </c>
      <c r="O1408" s="2" t="s">
        <v>16485</v>
      </c>
      <c r="P1408" s="2" t="s">
        <v>16486</v>
      </c>
      <c r="Q1408" s="2" t="s">
        <v>732</v>
      </c>
      <c r="R1408" s="2" t="s">
        <v>390</v>
      </c>
      <c r="S1408" s="2" t="s">
        <v>1516</v>
      </c>
      <c r="T1408" s="2" t="s">
        <v>43</v>
      </c>
      <c r="U1408" s="2" t="s">
        <v>44</v>
      </c>
      <c r="V1408" s="2"/>
      <c r="W1408" s="2"/>
      <c r="X1408" s="2"/>
      <c r="Y1408" s="2"/>
      <c r="Z1408" s="2" t="s">
        <v>16487</v>
      </c>
      <c r="AA1408" s="2">
        <f>FIND("Approved Date:",Table1[[#This Row],[Footer Text]],1)+15</f>
        <v>124</v>
      </c>
      <c r="AB1408" s="2">
        <f>LEN(Table1[[#This Row],[Footer Text]])</f>
        <v>134</v>
      </c>
      <c r="AC1408" s="3" t="s">
        <v>15491</v>
      </c>
      <c r="AD1408" s="3" t="str">
        <f>IFERROR(IFERROR(DATEVALUE(Table1[[#This Row],[Column2]]),DATE(MID(Table1[[#This Row],[Column2]],FIND(20,Table1[[#This Row],[Column2]],1),4),MID(Table1[[#This Row],[Column2]],FIND("/",Table1[[#This Row],[Column2]],1)+1,2),1)),"Check")</f>
        <v>Check</v>
      </c>
      <c r="AE1408" s="3" t="str">
        <f ca="1">IFERROR(TODAY()-Table1[[#This Row],[Column3]],"")</f>
        <v/>
      </c>
      <c r="AF1408" s="3" t="str">
        <f>VLOOKUP(Table1[[#This Row],[Location of the Job]],Table2[],3,FALSE)</f>
        <v>MKT</v>
      </c>
    </row>
    <row r="1409" spans="1:32" x14ac:dyDescent="0.25">
      <c r="A1409" s="2" t="s">
        <v>16488</v>
      </c>
      <c r="B1409" s="2" t="s">
        <v>27</v>
      </c>
      <c r="C1409" s="2" t="s">
        <v>16489</v>
      </c>
      <c r="D1409" s="2" t="s">
        <v>16490</v>
      </c>
      <c r="E1409" s="2" t="s">
        <v>7281</v>
      </c>
      <c r="F1409" s="2" t="s">
        <v>9586</v>
      </c>
      <c r="G1409" s="2">
        <v>5</v>
      </c>
      <c r="H1409" s="2">
        <v>3</v>
      </c>
      <c r="I1409" s="2" t="s">
        <v>16491</v>
      </c>
      <c r="J1409" s="2" t="s">
        <v>16492</v>
      </c>
      <c r="K1409" s="2" t="s">
        <v>16493</v>
      </c>
      <c r="L1409" s="2" t="s">
        <v>16494</v>
      </c>
      <c r="M1409" s="2" t="s">
        <v>16495</v>
      </c>
      <c r="N1409" s="2" t="s">
        <v>16496</v>
      </c>
      <c r="O1409" s="2" t="s">
        <v>16497</v>
      </c>
      <c r="P1409" s="2"/>
      <c r="Q1409" s="2" t="s">
        <v>200</v>
      </c>
      <c r="R1409" s="2" t="s">
        <v>16498</v>
      </c>
      <c r="S1409" s="2" t="s">
        <v>9380</v>
      </c>
      <c r="T1409" s="2" t="s">
        <v>678</v>
      </c>
      <c r="U1409" s="2" t="s">
        <v>44</v>
      </c>
      <c r="V1409" s="2"/>
      <c r="W1409" s="2"/>
      <c r="X1409" s="2"/>
      <c r="Y1409" s="2"/>
      <c r="Z1409" s="2" t="s">
        <v>16499</v>
      </c>
      <c r="AA1409" s="2">
        <f>FIND("Approved Date:",Table1[[#This Row],[Footer Text]],1)+15</f>
        <v>127</v>
      </c>
      <c r="AB1409" s="2">
        <f>LEN(Table1[[#This Row],[Footer Text]])</f>
        <v>137</v>
      </c>
      <c r="AC1409" s="3" t="s">
        <v>15491</v>
      </c>
      <c r="AD1409" s="3" t="str">
        <f>IFERROR(IFERROR(DATEVALUE(Table1[[#This Row],[Column2]]),DATE(MID(Table1[[#This Row],[Column2]],FIND(20,Table1[[#This Row],[Column2]],1),4),MID(Table1[[#This Row],[Column2]],FIND("/",Table1[[#This Row],[Column2]],1)+1,2),1)),"Check")</f>
        <v>Check</v>
      </c>
      <c r="AE1409" s="3" t="str">
        <f ca="1">IFERROR(TODAY()-Table1[[#This Row],[Column3]],"")</f>
        <v/>
      </c>
      <c r="AF1409" s="3" t="str">
        <f>VLOOKUP(Table1[[#This Row],[Location of the Job]],Table2[],3,FALSE)</f>
        <v>L&amp;R</v>
      </c>
    </row>
    <row r="1410" spans="1:32" x14ac:dyDescent="0.25">
      <c r="A1410" s="2" t="s">
        <v>16500</v>
      </c>
      <c r="B1410" s="2" t="s">
        <v>27</v>
      </c>
      <c r="C1410" s="2" t="s">
        <v>16501</v>
      </c>
      <c r="D1410" s="2" t="s">
        <v>16502</v>
      </c>
      <c r="E1410" s="2" t="s">
        <v>16503</v>
      </c>
      <c r="F1410" s="2" t="s">
        <v>16490</v>
      </c>
      <c r="G1410" s="2">
        <v>0</v>
      </c>
      <c r="H1410" s="2">
        <v>2</v>
      </c>
      <c r="I1410" s="2" t="s">
        <v>16504</v>
      </c>
      <c r="J1410" s="2" t="s">
        <v>16505</v>
      </c>
      <c r="K1410" s="2" t="s">
        <v>16506</v>
      </c>
      <c r="L1410" s="2" t="s">
        <v>16507</v>
      </c>
      <c r="M1410" s="2" t="s">
        <v>16508</v>
      </c>
      <c r="N1410" s="2" t="s">
        <v>16509</v>
      </c>
      <c r="O1410" s="2" t="s">
        <v>16510</v>
      </c>
      <c r="P1410" s="2" t="s">
        <v>16511</v>
      </c>
      <c r="Q1410" s="2" t="s">
        <v>602</v>
      </c>
      <c r="R1410" s="2" t="s">
        <v>2197</v>
      </c>
      <c r="S1410" s="2" t="s">
        <v>16512</v>
      </c>
      <c r="T1410" s="2" t="s">
        <v>4239</v>
      </c>
      <c r="U1410" s="2" t="s">
        <v>44</v>
      </c>
      <c r="V1410" s="2"/>
      <c r="W1410" s="2"/>
      <c r="X1410" s="2"/>
      <c r="Y1410" s="2"/>
      <c r="Z1410" s="2" t="s">
        <v>16513</v>
      </c>
      <c r="AA1410" s="2">
        <f>FIND("Approved Date:",Table1[[#This Row],[Footer Text]],1)+15</f>
        <v>127</v>
      </c>
      <c r="AB1410" s="2">
        <f>LEN(Table1[[#This Row],[Footer Text]])</f>
        <v>137</v>
      </c>
      <c r="AC1410" s="3" t="s">
        <v>15491</v>
      </c>
      <c r="AD1410" s="3" t="str">
        <f>IFERROR(IFERROR(DATEVALUE(Table1[[#This Row],[Column2]]),DATE(MID(Table1[[#This Row],[Column2]],FIND(20,Table1[[#This Row],[Column2]],1),4),MID(Table1[[#This Row],[Column2]],FIND("/",Table1[[#This Row],[Column2]],1)+1,2),1)),"Check")</f>
        <v>Check</v>
      </c>
      <c r="AE1410" s="3" t="str">
        <f ca="1">IFERROR(TODAY()-Table1[[#This Row],[Column3]],"")</f>
        <v/>
      </c>
      <c r="AF1410" s="3" t="str">
        <f>VLOOKUP(Table1[[#This Row],[Location of the Job]],Table2[],3,FALSE)</f>
        <v>L&amp;R</v>
      </c>
    </row>
    <row r="1411" spans="1:32" x14ac:dyDescent="0.25">
      <c r="A1411" s="2" t="s">
        <v>16514</v>
      </c>
      <c r="B1411" s="2" t="s">
        <v>27</v>
      </c>
      <c r="C1411" s="2" t="s">
        <v>16515</v>
      </c>
      <c r="D1411" s="2" t="s">
        <v>178</v>
      </c>
      <c r="E1411" s="2" t="s">
        <v>16516</v>
      </c>
      <c r="F1411" s="2" t="s">
        <v>178</v>
      </c>
      <c r="G1411" s="2" t="s">
        <v>68</v>
      </c>
      <c r="H1411" s="2">
        <v>2</v>
      </c>
      <c r="I1411" s="2" t="s">
        <v>16517</v>
      </c>
      <c r="J1411" s="2" t="s">
        <v>16518</v>
      </c>
      <c r="K1411" s="2" t="s">
        <v>16519</v>
      </c>
      <c r="L1411" s="2" t="s">
        <v>16520</v>
      </c>
      <c r="M1411" s="2" t="s">
        <v>16521</v>
      </c>
      <c r="N1411" s="2" t="s">
        <v>16522</v>
      </c>
      <c r="O1411" s="2" t="s">
        <v>16523</v>
      </c>
      <c r="P1411" s="2" t="s">
        <v>16524</v>
      </c>
      <c r="Q1411" s="2" t="s">
        <v>2680</v>
      </c>
      <c r="R1411" s="2" t="s">
        <v>16525</v>
      </c>
      <c r="S1411" s="2" t="s">
        <v>16526</v>
      </c>
      <c r="T1411" s="2" t="s">
        <v>138</v>
      </c>
      <c r="U1411" s="2" t="s">
        <v>44</v>
      </c>
      <c r="V1411" s="2"/>
      <c r="W1411" s="2"/>
      <c r="X1411" s="2"/>
      <c r="Y1411" s="2"/>
      <c r="Z1411" s="2" t="s">
        <v>16527</v>
      </c>
      <c r="AA1411" s="2">
        <f>FIND("Approved Date:",Table1[[#This Row],[Footer Text]],1)+15</f>
        <v>125</v>
      </c>
      <c r="AB1411" s="2">
        <f>LEN(Table1[[#This Row],[Footer Text]])</f>
        <v>135</v>
      </c>
      <c r="AC1411" s="3" t="s">
        <v>15491</v>
      </c>
      <c r="AD1411" s="3" t="str">
        <f>IFERROR(IFERROR(DATEVALUE(Table1[[#This Row],[Column2]]),DATE(MID(Table1[[#This Row],[Column2]],FIND(20,Table1[[#This Row],[Column2]],1),4),MID(Table1[[#This Row],[Column2]],FIND("/",Table1[[#This Row],[Column2]],1)+1,2),1)),"Check")</f>
        <v>Check</v>
      </c>
      <c r="AE1411" s="3" t="str">
        <f ca="1">IFERROR(TODAY()-Table1[[#This Row],[Column3]],"")</f>
        <v/>
      </c>
      <c r="AF1411" s="3" t="str">
        <f>VLOOKUP(Table1[[#This Row],[Location of the Job]],Table2[],3,FALSE)</f>
        <v>NWG</v>
      </c>
    </row>
    <row r="1412" spans="1:32" x14ac:dyDescent="0.25">
      <c r="A1412" s="2" t="s">
        <v>16528</v>
      </c>
      <c r="B1412" s="2" t="s">
        <v>27</v>
      </c>
      <c r="C1412" s="2" t="s">
        <v>16529</v>
      </c>
      <c r="D1412" s="2" t="s">
        <v>178</v>
      </c>
      <c r="E1412" s="2" t="s">
        <v>16530</v>
      </c>
      <c r="F1412" s="2" t="s">
        <v>96</v>
      </c>
      <c r="G1412" s="2">
        <v>3</v>
      </c>
      <c r="H1412" s="2">
        <v>4</v>
      </c>
      <c r="I1412" s="2" t="s">
        <v>16531</v>
      </c>
      <c r="J1412" s="2" t="s">
        <v>16532</v>
      </c>
      <c r="K1412" s="2" t="s">
        <v>16533</v>
      </c>
      <c r="L1412" s="2" t="s">
        <v>16534</v>
      </c>
      <c r="M1412" s="2" t="s">
        <v>101</v>
      </c>
      <c r="N1412" s="2" t="s">
        <v>16535</v>
      </c>
      <c r="O1412" s="2" t="s">
        <v>1074</v>
      </c>
      <c r="P1412" s="2" t="s">
        <v>16536</v>
      </c>
      <c r="Q1412" s="2" t="s">
        <v>58</v>
      </c>
      <c r="R1412" s="2" t="s">
        <v>16537</v>
      </c>
      <c r="S1412" s="2" t="s">
        <v>16538</v>
      </c>
      <c r="T1412" s="2" t="s">
        <v>107</v>
      </c>
      <c r="U1412" s="2" t="s">
        <v>44</v>
      </c>
      <c r="V1412" s="2"/>
      <c r="W1412" s="2"/>
      <c r="X1412" s="2"/>
      <c r="Y1412" s="2"/>
      <c r="Z1412" s="2" t="s">
        <v>16539</v>
      </c>
      <c r="AA1412" s="2">
        <f>FIND("Approved Date:",Table1[[#This Row],[Footer Text]],1)+15</f>
        <v>123</v>
      </c>
      <c r="AB1412" s="2">
        <f>LEN(Table1[[#This Row],[Footer Text]])</f>
        <v>133</v>
      </c>
      <c r="AC1412" s="3" t="s">
        <v>15491</v>
      </c>
      <c r="AD1412" s="3" t="str">
        <f>IFERROR(IFERROR(DATEVALUE(Table1[[#This Row],[Column2]]),DATE(MID(Table1[[#This Row],[Column2]],FIND(20,Table1[[#This Row],[Column2]],1),4),MID(Table1[[#This Row],[Column2]],FIND("/",Table1[[#This Row],[Column2]],1)+1,2),1)),"Check")</f>
        <v>Check</v>
      </c>
      <c r="AE1412" s="3" t="str">
        <f ca="1">IFERROR(TODAY()-Table1[[#This Row],[Column3]],"")</f>
        <v/>
      </c>
      <c r="AF1412" s="3" t="str">
        <f>VLOOKUP(Table1[[#This Row],[Location of the Job]],Table2[],3,FALSE)</f>
        <v>NWG</v>
      </c>
    </row>
    <row r="1413" spans="1:32" x14ac:dyDescent="0.25">
      <c r="A1413" s="2" t="s">
        <v>16540</v>
      </c>
      <c r="B1413" s="2" t="s">
        <v>27</v>
      </c>
      <c r="C1413" s="2" t="s">
        <v>16541</v>
      </c>
      <c r="D1413" s="2" t="s">
        <v>178</v>
      </c>
      <c r="E1413" s="2" t="s">
        <v>177</v>
      </c>
      <c r="F1413" s="2" t="s">
        <v>178</v>
      </c>
      <c r="G1413" s="2">
        <v>0</v>
      </c>
      <c r="H1413" s="2">
        <v>3</v>
      </c>
      <c r="I1413" s="2" t="s">
        <v>16542</v>
      </c>
      <c r="J1413" s="2" t="s">
        <v>16543</v>
      </c>
      <c r="K1413" s="2" t="s">
        <v>16544</v>
      </c>
      <c r="L1413" s="2" t="s">
        <v>16545</v>
      </c>
      <c r="M1413" s="2" t="s">
        <v>101</v>
      </c>
      <c r="N1413" s="2" t="s">
        <v>16546</v>
      </c>
      <c r="O1413" s="2" t="s">
        <v>16547</v>
      </c>
      <c r="P1413" s="2" t="s">
        <v>16548</v>
      </c>
      <c r="Q1413" s="2" t="s">
        <v>58</v>
      </c>
      <c r="R1413" s="2" t="s">
        <v>16549</v>
      </c>
      <c r="S1413" s="2" t="s">
        <v>16550</v>
      </c>
      <c r="T1413" s="2" t="s">
        <v>16551</v>
      </c>
      <c r="U1413" s="2" t="s">
        <v>44</v>
      </c>
      <c r="V1413" s="2"/>
      <c r="W1413" s="2"/>
      <c r="X1413" s="2"/>
      <c r="Y1413" s="2"/>
      <c r="Z1413" s="2" t="s">
        <v>16552</v>
      </c>
      <c r="AA1413" s="2">
        <f>FIND("Approved Date:",Table1[[#This Row],[Footer Text]],1)+15</f>
        <v>125</v>
      </c>
      <c r="AB1413" s="2">
        <f>LEN(Table1[[#This Row],[Footer Text]])</f>
        <v>134</v>
      </c>
      <c r="AC1413" s="3" t="s">
        <v>15491</v>
      </c>
      <c r="AD1413" s="3" t="str">
        <f>IFERROR(IFERROR(DATEVALUE(Table1[[#This Row],[Column2]]),DATE(MID(Table1[[#This Row],[Column2]],FIND(20,Table1[[#This Row],[Column2]],1),4),MID(Table1[[#This Row],[Column2]],FIND("/",Table1[[#This Row],[Column2]],1)+1,2),1)),"Check")</f>
        <v>Check</v>
      </c>
      <c r="AE1413" s="3" t="str">
        <f ca="1">IFERROR(TODAY()-Table1[[#This Row],[Column3]],"")</f>
        <v/>
      </c>
      <c r="AF1413" s="3" t="str">
        <f>VLOOKUP(Table1[[#This Row],[Location of the Job]],Table2[],3,FALSE)</f>
        <v>NWG</v>
      </c>
    </row>
    <row r="1414" spans="1:32" x14ac:dyDescent="0.25">
      <c r="A1414" s="2" t="s">
        <v>16553</v>
      </c>
      <c r="B1414" s="2" t="s">
        <v>27</v>
      </c>
      <c r="C1414" s="2" t="s">
        <v>16554</v>
      </c>
      <c r="D1414" s="2" t="s">
        <v>178</v>
      </c>
      <c r="E1414" s="2" t="s">
        <v>12574</v>
      </c>
      <c r="F1414" s="2" t="s">
        <v>16555</v>
      </c>
      <c r="G1414" s="2">
        <v>0</v>
      </c>
      <c r="H1414" s="2">
        <v>3</v>
      </c>
      <c r="I1414" s="2" t="s">
        <v>16556</v>
      </c>
      <c r="J1414" s="2" t="s">
        <v>261</v>
      </c>
      <c r="K1414" s="2" t="s">
        <v>12577</v>
      </c>
      <c r="L1414" s="2" t="s">
        <v>12578</v>
      </c>
      <c r="M1414" s="2" t="s">
        <v>101</v>
      </c>
      <c r="N1414" s="2" t="s">
        <v>264</v>
      </c>
      <c r="O1414" s="2" t="s">
        <v>16557</v>
      </c>
      <c r="P1414" s="2" t="s">
        <v>266</v>
      </c>
      <c r="Q1414" s="2" t="s">
        <v>974</v>
      </c>
      <c r="R1414" s="2" t="s">
        <v>12580</v>
      </c>
      <c r="S1414" s="2" t="s">
        <v>10646</v>
      </c>
      <c r="T1414" s="2" t="s">
        <v>43</v>
      </c>
      <c r="U1414" s="2" t="s">
        <v>44</v>
      </c>
      <c r="V1414" s="2"/>
      <c r="W1414" s="2"/>
      <c r="X1414" s="2"/>
      <c r="Y1414" s="2"/>
      <c r="Z1414" s="2" t="s">
        <v>16558</v>
      </c>
      <c r="AA1414" s="2">
        <f>FIND("Approved Date:",Table1[[#This Row],[Footer Text]],1)+15</f>
        <v>125</v>
      </c>
      <c r="AB1414" s="2">
        <f>LEN(Table1[[#This Row],[Footer Text]])</f>
        <v>135</v>
      </c>
      <c r="AC1414" s="3" t="s">
        <v>15491</v>
      </c>
      <c r="AD1414" s="3" t="str">
        <f>IFERROR(IFERROR(DATEVALUE(Table1[[#This Row],[Column2]]),DATE(MID(Table1[[#This Row],[Column2]],FIND(20,Table1[[#This Row],[Column2]],1),4),MID(Table1[[#This Row],[Column2]],FIND("/",Table1[[#This Row],[Column2]],1)+1,2),1)),"Check")</f>
        <v>Check</v>
      </c>
      <c r="AE1414" s="3" t="str">
        <f ca="1">IFERROR(TODAY()-Table1[[#This Row],[Column3]],"")</f>
        <v/>
      </c>
      <c r="AF1414" s="3" t="str">
        <f>VLOOKUP(Table1[[#This Row],[Location of the Job]],Table2[],3,FALSE)</f>
        <v>CPG</v>
      </c>
    </row>
    <row r="1415" spans="1:32" x14ac:dyDescent="0.25">
      <c r="A1415" s="2" t="s">
        <v>16559</v>
      </c>
      <c r="B1415" s="2" t="s">
        <v>27</v>
      </c>
      <c r="C1415" s="2" t="s">
        <v>16560</v>
      </c>
      <c r="D1415" s="2" t="s">
        <v>16561</v>
      </c>
      <c r="E1415" s="2" t="s">
        <v>16562</v>
      </c>
      <c r="F1415" s="2" t="s">
        <v>16563</v>
      </c>
      <c r="G1415" s="2">
        <v>0</v>
      </c>
      <c r="H1415" s="2">
        <v>1</v>
      </c>
      <c r="I1415" s="2" t="s">
        <v>16564</v>
      </c>
      <c r="J1415" s="2" t="s">
        <v>16565</v>
      </c>
      <c r="K1415" s="2" t="s">
        <v>16566</v>
      </c>
      <c r="L1415" s="2" t="s">
        <v>16567</v>
      </c>
      <c r="M1415" s="2" t="s">
        <v>101</v>
      </c>
      <c r="N1415" s="2" t="s">
        <v>16568</v>
      </c>
      <c r="O1415" s="2" t="s">
        <v>16569</v>
      </c>
      <c r="P1415" s="2" t="s">
        <v>16570</v>
      </c>
      <c r="Q1415" s="2" t="s">
        <v>58</v>
      </c>
      <c r="R1415" s="2" t="s">
        <v>16571</v>
      </c>
      <c r="S1415" s="2" t="s">
        <v>16572</v>
      </c>
      <c r="T1415" s="2" t="s">
        <v>43</v>
      </c>
      <c r="U1415" s="2" t="s">
        <v>44</v>
      </c>
      <c r="V1415" s="2"/>
      <c r="W1415" s="2"/>
      <c r="X1415" s="2"/>
      <c r="Y1415" s="2"/>
      <c r="Z1415" s="2" t="s">
        <v>16573</v>
      </c>
      <c r="AA1415" s="2">
        <f>FIND("Approved Date:",Table1[[#This Row],[Footer Text]],1)+15</f>
        <v>131</v>
      </c>
      <c r="AB1415" s="2">
        <f>LEN(Table1[[#This Row],[Footer Text]])</f>
        <v>141</v>
      </c>
      <c r="AC1415" s="3" t="s">
        <v>15491</v>
      </c>
      <c r="AD1415" s="3" t="str">
        <f>IFERROR(IFERROR(DATEVALUE(Table1[[#This Row],[Column2]]),DATE(MID(Table1[[#This Row],[Column2]],FIND(20,Table1[[#This Row],[Column2]],1),4),MID(Table1[[#This Row],[Column2]],FIND("/",Table1[[#This Row],[Column2]],1)+1,2),1)),"Check")</f>
        <v>Check</v>
      </c>
      <c r="AE1415" s="3" t="str">
        <f ca="1">IFERROR(TODAY()-Table1[[#This Row],[Column3]],"")</f>
        <v/>
      </c>
      <c r="AF1415" s="3" t="str">
        <f>VLOOKUP(Table1[[#This Row],[Location of the Job]],Table2[],3,FALSE)</f>
        <v>HR</v>
      </c>
    </row>
    <row r="1416" spans="1:32" x14ac:dyDescent="0.25">
      <c r="A1416" s="2" t="s">
        <v>16574</v>
      </c>
      <c r="B1416" s="2" t="s">
        <v>27</v>
      </c>
      <c r="C1416" s="2" t="s">
        <v>16575</v>
      </c>
      <c r="D1416" s="2" t="s">
        <v>16576</v>
      </c>
      <c r="E1416" s="2" t="s">
        <v>7659</v>
      </c>
      <c r="F1416" s="2" t="s">
        <v>16563</v>
      </c>
      <c r="G1416" s="2">
        <v>0</v>
      </c>
      <c r="H1416" s="2">
        <v>2</v>
      </c>
      <c r="I1416" s="2" t="s">
        <v>16577</v>
      </c>
      <c r="J1416" s="2" t="s">
        <v>16578</v>
      </c>
      <c r="K1416" s="2" t="s">
        <v>16579</v>
      </c>
      <c r="L1416" s="2" t="s">
        <v>16580</v>
      </c>
      <c r="M1416" s="2" t="s">
        <v>101</v>
      </c>
      <c r="N1416" s="2" t="s">
        <v>16581</v>
      </c>
      <c r="O1416" s="2" t="s">
        <v>16582</v>
      </c>
      <c r="P1416" s="2" t="s">
        <v>16583</v>
      </c>
      <c r="Q1416" s="2" t="s">
        <v>58</v>
      </c>
      <c r="R1416" s="2" t="s">
        <v>16571</v>
      </c>
      <c r="S1416" s="2" t="s">
        <v>16572</v>
      </c>
      <c r="T1416" s="2" t="s">
        <v>43</v>
      </c>
      <c r="U1416" s="2" t="s">
        <v>44</v>
      </c>
      <c r="V1416" s="2"/>
      <c r="W1416" s="2"/>
      <c r="X1416" s="2"/>
      <c r="Y1416" s="2"/>
      <c r="Z1416" s="2" t="s">
        <v>16584</v>
      </c>
      <c r="AA1416" s="2">
        <f>FIND("Approved Date:",Table1[[#This Row],[Footer Text]],1)+15</f>
        <v>113</v>
      </c>
      <c r="AB1416" s="2">
        <f>LEN(Table1[[#This Row],[Footer Text]])</f>
        <v>123</v>
      </c>
      <c r="AC1416" s="3" t="s">
        <v>15491</v>
      </c>
      <c r="AD1416" s="3" t="str">
        <f>IFERROR(IFERROR(DATEVALUE(Table1[[#This Row],[Column2]]),DATE(MID(Table1[[#This Row],[Column2]],FIND(20,Table1[[#This Row],[Column2]],1),4),MID(Table1[[#This Row],[Column2]],FIND("/",Table1[[#This Row],[Column2]],1)+1,2),1)),"Check")</f>
        <v>Check</v>
      </c>
      <c r="AE1416" s="3" t="str">
        <f ca="1">IFERROR(TODAY()-Table1[[#This Row],[Column3]],"")</f>
        <v/>
      </c>
      <c r="AF1416" s="3" t="str">
        <f>VLOOKUP(Table1[[#This Row],[Location of the Job]],Table2[],3,FALSE)</f>
        <v>HR</v>
      </c>
    </row>
    <row r="1417" spans="1:32" x14ac:dyDescent="0.25">
      <c r="A1417" s="2" t="s">
        <v>16585</v>
      </c>
      <c r="B1417" s="2" t="s">
        <v>27</v>
      </c>
      <c r="C1417" s="2" t="s">
        <v>16586</v>
      </c>
      <c r="D1417" s="2" t="s">
        <v>16563</v>
      </c>
      <c r="E1417" s="2" t="s">
        <v>7551</v>
      </c>
      <c r="F1417" s="2" t="s">
        <v>7552</v>
      </c>
      <c r="G1417" s="2">
        <v>2</v>
      </c>
      <c r="H1417" s="2" t="s">
        <v>341</v>
      </c>
      <c r="I1417" s="2" t="s">
        <v>16587</v>
      </c>
      <c r="J1417" s="2" t="s">
        <v>16588</v>
      </c>
      <c r="K1417" s="2" t="s">
        <v>16589</v>
      </c>
      <c r="L1417" s="2" t="s">
        <v>16590</v>
      </c>
      <c r="M1417" s="2" t="s">
        <v>101</v>
      </c>
      <c r="N1417" s="2" t="s">
        <v>16581</v>
      </c>
      <c r="O1417" s="2" t="s">
        <v>16591</v>
      </c>
      <c r="P1417" s="2" t="s">
        <v>16592</v>
      </c>
      <c r="Q1417" s="2" t="s">
        <v>58</v>
      </c>
      <c r="R1417" s="2" t="s">
        <v>16593</v>
      </c>
      <c r="S1417" s="2" t="s">
        <v>16594</v>
      </c>
      <c r="T1417" s="2" t="s">
        <v>678</v>
      </c>
      <c r="U1417" s="2" t="s">
        <v>44</v>
      </c>
      <c r="V1417" s="2"/>
      <c r="W1417" s="2"/>
      <c r="X1417" s="2"/>
      <c r="Y1417" s="2"/>
      <c r="Z1417" s="2" t="s">
        <v>16595</v>
      </c>
      <c r="AA1417" s="2">
        <f>FIND("Approved Date:",Table1[[#This Row],[Footer Text]],1)+15</f>
        <v>115</v>
      </c>
      <c r="AB1417" s="2">
        <f>LEN(Table1[[#This Row],[Footer Text]])</f>
        <v>125</v>
      </c>
      <c r="AC1417" s="3" t="s">
        <v>15491</v>
      </c>
      <c r="AD1417" s="3" t="str">
        <f>IFERROR(IFERROR(DATEVALUE(Table1[[#This Row],[Column2]]),DATE(MID(Table1[[#This Row],[Column2]],FIND(20,Table1[[#This Row],[Column2]],1),4),MID(Table1[[#This Row],[Column2]],FIND("/",Table1[[#This Row],[Column2]],1)+1,2),1)),"Check")</f>
        <v>Check</v>
      </c>
      <c r="AE1417" s="3" t="str">
        <f ca="1">IFERROR(TODAY()-Table1[[#This Row],[Column3]],"")</f>
        <v/>
      </c>
      <c r="AF1417" s="3" t="str">
        <f>VLOOKUP(Table1[[#This Row],[Location of the Job]],Table2[],3,FALSE)</f>
        <v>HR</v>
      </c>
    </row>
    <row r="1418" spans="1:32" x14ac:dyDescent="0.25">
      <c r="A1418" s="2" t="s">
        <v>16596</v>
      </c>
      <c r="B1418" s="2" t="s">
        <v>125</v>
      </c>
      <c r="C1418" s="2" t="s">
        <v>16597</v>
      </c>
      <c r="D1418" s="2" t="s">
        <v>16598</v>
      </c>
      <c r="E1418" s="2" t="s">
        <v>490</v>
      </c>
      <c r="F1418" s="2" t="s">
        <v>2149</v>
      </c>
      <c r="G1418" s="2">
        <v>0</v>
      </c>
      <c r="H1418" s="2">
        <v>2</v>
      </c>
      <c r="I1418" s="2" t="s">
        <v>16599</v>
      </c>
      <c r="J1418" s="2" t="s">
        <v>16600</v>
      </c>
      <c r="K1418" s="2" t="s">
        <v>16601</v>
      </c>
      <c r="L1418" s="2" t="s">
        <v>16602</v>
      </c>
      <c r="M1418" s="2" t="s">
        <v>101</v>
      </c>
      <c r="N1418" s="2" t="s">
        <v>549</v>
      </c>
      <c r="O1418" s="2" t="s">
        <v>16603</v>
      </c>
      <c r="P1418" s="2" t="s">
        <v>16604</v>
      </c>
      <c r="Q1418" s="2" t="s">
        <v>499</v>
      </c>
      <c r="R1418" s="2" t="s">
        <v>500</v>
      </c>
      <c r="S1418" s="2" t="s">
        <v>501</v>
      </c>
      <c r="T1418" s="2" t="s">
        <v>502</v>
      </c>
      <c r="U1418" s="2"/>
      <c r="V1418" s="2"/>
      <c r="W1418" s="2"/>
      <c r="X1418" s="2"/>
      <c r="Y1418" s="2"/>
      <c r="Z1418" s="2" t="s">
        <v>16605</v>
      </c>
      <c r="AA1418" s="2">
        <f>FIND("Approved Date:",Table1[[#This Row],[Footer Text]],1)+15</f>
        <v>121</v>
      </c>
      <c r="AB1418" s="2">
        <f>LEN(Table1[[#This Row],[Footer Text]])</f>
        <v>131</v>
      </c>
      <c r="AC1418" s="3" t="s">
        <v>15491</v>
      </c>
      <c r="AD1418" s="3" t="str">
        <f>IFERROR(IFERROR(DATEVALUE(Table1[[#This Row],[Column2]]),DATE(MID(Table1[[#This Row],[Column2]],FIND(20,Table1[[#This Row],[Column2]],1),4),MID(Table1[[#This Row],[Column2]],FIND("/",Table1[[#This Row],[Column2]],1)+1,2),1)),"Check")</f>
        <v>Check</v>
      </c>
      <c r="AE1418" s="3" t="str">
        <f ca="1">IFERROR(TODAY()-Table1[[#This Row],[Column3]],"")</f>
        <v/>
      </c>
      <c r="AF1418" s="3" t="str">
        <f>VLOOKUP(Table1[[#This Row],[Location of the Job]],Table2[],3,FALSE)</f>
        <v>FIN</v>
      </c>
    </row>
    <row r="1419" spans="1:32" x14ac:dyDescent="0.25">
      <c r="A1419" s="2" t="s">
        <v>16606</v>
      </c>
      <c r="B1419" s="2" t="s">
        <v>27</v>
      </c>
      <c r="C1419" s="2" t="s">
        <v>16607</v>
      </c>
      <c r="D1419" s="2" t="s">
        <v>16608</v>
      </c>
      <c r="E1419" s="2" t="s">
        <v>459</v>
      </c>
      <c r="F1419" s="2" t="s">
        <v>2149</v>
      </c>
      <c r="G1419" s="2">
        <v>0</v>
      </c>
      <c r="H1419" s="2">
        <v>2</v>
      </c>
      <c r="I1419" s="2" t="s">
        <v>16609</v>
      </c>
      <c r="J1419" s="2" t="s">
        <v>16610</v>
      </c>
      <c r="K1419" s="2" t="s">
        <v>16611</v>
      </c>
      <c r="L1419" s="2" t="s">
        <v>16612</v>
      </c>
      <c r="M1419" s="2" t="s">
        <v>101</v>
      </c>
      <c r="N1419" s="2" t="s">
        <v>549</v>
      </c>
      <c r="O1419" s="2" t="s">
        <v>16603</v>
      </c>
      <c r="P1419" s="2" t="s">
        <v>16604</v>
      </c>
      <c r="Q1419" s="2" t="s">
        <v>331</v>
      </c>
      <c r="R1419" s="2" t="s">
        <v>16613</v>
      </c>
      <c r="S1419" s="2" t="s">
        <v>512</v>
      </c>
      <c r="T1419" s="2" t="s">
        <v>43</v>
      </c>
      <c r="U1419" s="2" t="s">
        <v>44</v>
      </c>
      <c r="V1419" s="2"/>
      <c r="W1419" s="2"/>
      <c r="X1419" s="2"/>
      <c r="Y1419" s="2"/>
      <c r="Z1419" s="2" t="s">
        <v>16614</v>
      </c>
      <c r="AA1419" s="2">
        <f>FIND("Approved Date:",Table1[[#This Row],[Footer Text]],1)+15</f>
        <v>118</v>
      </c>
      <c r="AB1419" s="2">
        <f>LEN(Table1[[#This Row],[Footer Text]])</f>
        <v>126</v>
      </c>
      <c r="AC1419" s="3" t="s">
        <v>15491</v>
      </c>
      <c r="AD1419" s="3" t="str">
        <f>IFERROR(IFERROR(DATEVALUE(Table1[[#This Row],[Column2]]),DATE(MID(Table1[[#This Row],[Column2]],FIND(20,Table1[[#This Row],[Column2]],1),4),MID(Table1[[#This Row],[Column2]],FIND("/",Table1[[#This Row],[Column2]],1)+1,2),1)),"Check")</f>
        <v>Check</v>
      </c>
      <c r="AE1419" s="3" t="str">
        <f ca="1">IFERROR(TODAY()-Table1[[#This Row],[Column3]],"")</f>
        <v/>
      </c>
      <c r="AF1419" s="3" t="str">
        <f>VLOOKUP(Table1[[#This Row],[Location of the Job]],Table2[],3,FALSE)</f>
        <v>FIN</v>
      </c>
    </row>
    <row r="1420" spans="1:32" x14ac:dyDescent="0.25">
      <c r="A1420" s="2" t="s">
        <v>16615</v>
      </c>
      <c r="B1420" s="2" t="s">
        <v>27</v>
      </c>
      <c r="C1420" s="2" t="s">
        <v>16616</v>
      </c>
      <c r="D1420" s="2" t="s">
        <v>532</v>
      </c>
      <c r="E1420" s="2" t="s">
        <v>459</v>
      </c>
      <c r="F1420" s="2" t="s">
        <v>1067</v>
      </c>
      <c r="G1420" s="2">
        <v>4</v>
      </c>
      <c r="H1420" s="2" t="s">
        <v>179</v>
      </c>
      <c r="I1420" s="2" t="s">
        <v>16617</v>
      </c>
      <c r="J1420" s="2" t="s">
        <v>16618</v>
      </c>
      <c r="K1420" s="2" t="s">
        <v>16619</v>
      </c>
      <c r="L1420" s="2" t="s">
        <v>16620</v>
      </c>
      <c r="M1420" s="2" t="s">
        <v>101</v>
      </c>
      <c r="N1420" s="2" t="s">
        <v>16621</v>
      </c>
      <c r="O1420" s="2" t="s">
        <v>281</v>
      </c>
      <c r="P1420" s="2" t="s">
        <v>16622</v>
      </c>
      <c r="Q1420" s="2" t="s">
        <v>58</v>
      </c>
      <c r="R1420" s="2" t="s">
        <v>16623</v>
      </c>
      <c r="S1420" s="2" t="s">
        <v>16624</v>
      </c>
      <c r="T1420" s="2"/>
      <c r="U1420" s="2" t="s">
        <v>44</v>
      </c>
      <c r="V1420" s="2"/>
      <c r="W1420" s="2"/>
      <c r="X1420" s="2"/>
      <c r="Y1420" s="2"/>
      <c r="Z1420" s="2" t="s">
        <v>16625</v>
      </c>
      <c r="AA1420" s="2">
        <f>FIND("Approved Date:",Table1[[#This Row],[Footer Text]],1)+15</f>
        <v>117</v>
      </c>
      <c r="AB1420" s="2">
        <f>LEN(Table1[[#This Row],[Footer Text]])</f>
        <v>127</v>
      </c>
      <c r="AC1420" s="3" t="s">
        <v>15491</v>
      </c>
      <c r="AD1420" s="3" t="str">
        <f>IFERROR(IFERROR(DATEVALUE(Table1[[#This Row],[Column2]]),DATE(MID(Table1[[#This Row],[Column2]],FIND(20,Table1[[#This Row],[Column2]],1),4),MID(Table1[[#This Row],[Column2]],FIND("/",Table1[[#This Row],[Column2]],1)+1,2),1)),"Check")</f>
        <v>Check</v>
      </c>
      <c r="AE1420" s="3" t="str">
        <f ca="1">IFERROR(TODAY()-Table1[[#This Row],[Column3]],"")</f>
        <v/>
      </c>
      <c r="AF1420" s="3" t="str">
        <f>VLOOKUP(Table1[[#This Row],[Location of the Job]],Table2[],3,FALSE)</f>
        <v>FIN</v>
      </c>
    </row>
    <row r="1421" spans="1:32" x14ac:dyDescent="0.25">
      <c r="A1421" s="2" t="s">
        <v>16626</v>
      </c>
      <c r="B1421" s="2" t="s">
        <v>27</v>
      </c>
      <c r="C1421" s="2" t="s">
        <v>16627</v>
      </c>
      <c r="D1421" s="2" t="s">
        <v>16628</v>
      </c>
      <c r="E1421" s="2" t="s">
        <v>16629</v>
      </c>
      <c r="F1421" s="2" t="s">
        <v>16630</v>
      </c>
      <c r="G1421" s="2">
        <v>0</v>
      </c>
      <c r="H1421" s="2">
        <v>1</v>
      </c>
      <c r="I1421" s="2" t="s">
        <v>16631</v>
      </c>
      <c r="J1421" s="2" t="s">
        <v>16632</v>
      </c>
      <c r="K1421" s="2" t="s">
        <v>16633</v>
      </c>
      <c r="L1421" s="2" t="s">
        <v>16634</v>
      </c>
      <c r="M1421" s="2" t="s">
        <v>16635</v>
      </c>
      <c r="N1421" s="2" t="s">
        <v>16636</v>
      </c>
      <c r="O1421" s="2" t="s">
        <v>16637</v>
      </c>
      <c r="P1421" s="2" t="s">
        <v>16638</v>
      </c>
      <c r="Q1421" s="2" t="s">
        <v>8079</v>
      </c>
      <c r="R1421" s="2" t="s">
        <v>16639</v>
      </c>
      <c r="S1421" s="2" t="s">
        <v>16640</v>
      </c>
      <c r="T1421" s="2" t="s">
        <v>16641</v>
      </c>
      <c r="U1421" s="2" t="s">
        <v>44</v>
      </c>
      <c r="V1421" s="2"/>
      <c r="W1421" s="2"/>
      <c r="X1421" s="2"/>
      <c r="Y1421" s="2"/>
      <c r="Z1421" s="2" t="s">
        <v>16642</v>
      </c>
      <c r="AA1421" s="2">
        <f>FIND("Approved Date:",Table1[[#This Row],[Footer Text]],1)+15</f>
        <v>119</v>
      </c>
      <c r="AB1421" s="2">
        <f>LEN(Table1[[#This Row],[Footer Text]])</f>
        <v>129</v>
      </c>
      <c r="AC1421" s="3" t="s">
        <v>15491</v>
      </c>
      <c r="AD1421" s="3" t="str">
        <f>IFERROR(IFERROR(DATEVALUE(Table1[[#This Row],[Column2]]),DATE(MID(Table1[[#This Row],[Column2]],FIND(20,Table1[[#This Row],[Column2]],1),4),MID(Table1[[#This Row],[Column2]],FIND("/",Table1[[#This Row],[Column2]],1)+1,2),1)),"Check")</f>
        <v>Check</v>
      </c>
      <c r="AE1421" s="3" t="str">
        <f ca="1">IFERROR(TODAY()-Table1[[#This Row],[Column3]],"")</f>
        <v/>
      </c>
      <c r="AF1421" s="3" t="str">
        <f>VLOOKUP(Table1[[#This Row],[Location of the Job]],Table2[],3,FALSE)</f>
        <v>CPG</v>
      </c>
    </row>
    <row r="1422" spans="1:32" x14ac:dyDescent="0.25">
      <c r="A1422" s="2" t="s">
        <v>16643</v>
      </c>
      <c r="B1422" s="2" t="s">
        <v>27</v>
      </c>
      <c r="C1422" s="2" t="s">
        <v>16644</v>
      </c>
      <c r="D1422" s="2" t="s">
        <v>16645</v>
      </c>
      <c r="E1422" s="2" t="s">
        <v>2033</v>
      </c>
      <c r="F1422" s="2" t="s">
        <v>16646</v>
      </c>
      <c r="G1422" s="2">
        <v>2</v>
      </c>
      <c r="H1422" s="2" t="s">
        <v>15023</v>
      </c>
      <c r="I1422" s="2" t="s">
        <v>16647</v>
      </c>
      <c r="J1422" s="2" t="s">
        <v>16648</v>
      </c>
      <c r="K1422" s="2" t="s">
        <v>16649</v>
      </c>
      <c r="L1422" s="2" t="s">
        <v>16650</v>
      </c>
      <c r="M1422" s="2" t="s">
        <v>36</v>
      </c>
      <c r="N1422" s="2" t="s">
        <v>16651</v>
      </c>
      <c r="O1422" s="2" t="s">
        <v>16652</v>
      </c>
      <c r="P1422" s="2" t="s">
        <v>16653</v>
      </c>
      <c r="Q1422" s="2" t="s">
        <v>3353</v>
      </c>
      <c r="R1422" s="2" t="s">
        <v>16654</v>
      </c>
      <c r="S1422" s="2" t="s">
        <v>16655</v>
      </c>
      <c r="T1422" s="2" t="s">
        <v>16656</v>
      </c>
      <c r="U1422" s="2" t="s">
        <v>44</v>
      </c>
      <c r="V1422" s="2"/>
      <c r="W1422" s="2"/>
      <c r="X1422" s="2"/>
      <c r="Y1422" s="2"/>
      <c r="Z1422" s="2" t="s">
        <v>16657</v>
      </c>
      <c r="AA1422" s="2">
        <f>FIND("Approved Date:",Table1[[#This Row],[Footer Text]],1)+15</f>
        <v>132</v>
      </c>
      <c r="AB1422" s="2">
        <f>LEN(Table1[[#This Row],[Footer Text]])</f>
        <v>141</v>
      </c>
      <c r="AC1422" s="3" t="s">
        <v>15491</v>
      </c>
      <c r="AD1422" s="3" t="str">
        <f>IFERROR(IFERROR(DATEVALUE(Table1[[#This Row],[Column2]]),DATE(MID(Table1[[#This Row],[Column2]],FIND(20,Table1[[#This Row],[Column2]],1),4),MID(Table1[[#This Row],[Column2]],FIND("/",Table1[[#This Row],[Column2]],1)+1,2),1)),"Check")</f>
        <v>Check</v>
      </c>
      <c r="AE1422" s="3" t="str">
        <f ca="1">IFERROR(TODAY()-Table1[[#This Row],[Column3]],"")</f>
        <v/>
      </c>
      <c r="AF1422" s="3" t="str">
        <f>VLOOKUP(Table1[[#This Row],[Location of the Job]],Table2[],3,FALSE)</f>
        <v>NWG</v>
      </c>
    </row>
    <row r="1423" spans="1:32" x14ac:dyDescent="0.25">
      <c r="A1423" s="2" t="s">
        <v>16658</v>
      </c>
      <c r="B1423" s="2" t="s">
        <v>27</v>
      </c>
      <c r="C1423" s="2" t="s">
        <v>16659</v>
      </c>
      <c r="D1423" s="2" t="s">
        <v>178</v>
      </c>
      <c r="E1423" s="2" t="s">
        <v>177</v>
      </c>
      <c r="F1423" s="2" t="s">
        <v>178</v>
      </c>
      <c r="G1423" s="2">
        <v>0</v>
      </c>
      <c r="H1423" s="2">
        <v>2</v>
      </c>
      <c r="I1423" s="2" t="s">
        <v>16660</v>
      </c>
      <c r="J1423" s="2" t="s">
        <v>16661</v>
      </c>
      <c r="K1423" s="2" t="s">
        <v>16662</v>
      </c>
      <c r="L1423" s="2" t="s">
        <v>16663</v>
      </c>
      <c r="M1423" s="2" t="s">
        <v>16664</v>
      </c>
      <c r="N1423" s="2" t="s">
        <v>16665</v>
      </c>
      <c r="O1423" s="2" t="s">
        <v>16666</v>
      </c>
      <c r="P1423" s="2" t="s">
        <v>11047</v>
      </c>
      <c r="Q1423" s="2" t="s">
        <v>58</v>
      </c>
      <c r="R1423" s="2" t="s">
        <v>16667</v>
      </c>
      <c r="S1423" s="2" t="s">
        <v>13583</v>
      </c>
      <c r="T1423" s="2" t="s">
        <v>16668</v>
      </c>
      <c r="U1423" s="2" t="s">
        <v>44</v>
      </c>
      <c r="V1423" s="2"/>
      <c r="W1423" s="2"/>
      <c r="X1423" s="2"/>
      <c r="Y1423" s="2"/>
      <c r="Z1423" s="2" t="s">
        <v>16669</v>
      </c>
      <c r="AA1423" s="2">
        <f>FIND("Approved Date:",Table1[[#This Row],[Footer Text]],1)+15</f>
        <v>122</v>
      </c>
      <c r="AB1423" s="2">
        <f>LEN(Table1[[#This Row],[Footer Text]])</f>
        <v>132</v>
      </c>
      <c r="AC1423" s="3" t="s">
        <v>15491</v>
      </c>
      <c r="AD1423" s="3" t="str">
        <f>IFERROR(IFERROR(DATEVALUE(Table1[[#This Row],[Column2]]),DATE(MID(Table1[[#This Row],[Column2]],FIND(20,Table1[[#This Row],[Column2]],1),4),MID(Table1[[#This Row],[Column2]],FIND("/",Table1[[#This Row],[Column2]],1)+1,2),1)),"Check")</f>
        <v>Check</v>
      </c>
      <c r="AE1423" s="3" t="str">
        <f ca="1">IFERROR(TODAY()-Table1[[#This Row],[Column3]],"")</f>
        <v/>
      </c>
      <c r="AF1423" s="3" t="str">
        <f>VLOOKUP(Table1[[#This Row],[Location of the Job]],Table2[],3,FALSE)</f>
        <v>NWG</v>
      </c>
    </row>
    <row r="1424" spans="1:32" x14ac:dyDescent="0.25">
      <c r="A1424" s="2" t="s">
        <v>16670</v>
      </c>
      <c r="B1424" s="2" t="s">
        <v>7507</v>
      </c>
      <c r="C1424" s="2" t="s">
        <v>243</v>
      </c>
      <c r="D1424" s="2" t="s">
        <v>16671</v>
      </c>
      <c r="E1424" s="2" t="s">
        <v>7509</v>
      </c>
      <c r="F1424" s="2" t="s">
        <v>9330</v>
      </c>
      <c r="G1424" s="2">
        <v>0</v>
      </c>
      <c r="H1424" s="2"/>
      <c r="I1424" s="2" t="s">
        <v>16672</v>
      </c>
      <c r="J1424" s="2" t="s">
        <v>16673</v>
      </c>
      <c r="K1424" s="2"/>
      <c r="L1424" s="2" t="s">
        <v>16674</v>
      </c>
      <c r="M1424" s="2" t="s">
        <v>101</v>
      </c>
      <c r="N1424" s="2" t="s">
        <v>16675</v>
      </c>
      <c r="O1424" s="2" t="s">
        <v>16676</v>
      </c>
      <c r="P1424" s="2"/>
      <c r="Q1424" s="2"/>
      <c r="R1424" s="2"/>
      <c r="S1424" s="2" t="s">
        <v>7514</v>
      </c>
      <c r="T1424" s="2" t="s">
        <v>16677</v>
      </c>
      <c r="U1424" s="2" t="s">
        <v>44</v>
      </c>
      <c r="V1424" s="2"/>
      <c r="W1424" s="2"/>
      <c r="X1424" s="2"/>
      <c r="Y1424" s="2"/>
      <c r="Z1424" s="2" t="s">
        <v>16678</v>
      </c>
      <c r="AA1424" s="2">
        <f>FIND("Approved Date:",Table1[[#This Row],[Footer Text]],1)+15</f>
        <v>72</v>
      </c>
      <c r="AB1424" s="2">
        <f>LEN(Table1[[#This Row],[Footer Text]])</f>
        <v>71</v>
      </c>
      <c r="AC1424" s="3" t="s">
        <v>15491</v>
      </c>
      <c r="AD1424" s="3" t="str">
        <f>IFERROR(IFERROR(DATEVALUE(Table1[[#This Row],[Column2]]),DATE(MID(Table1[[#This Row],[Column2]],FIND(20,Table1[[#This Row],[Column2]],1),4),MID(Table1[[#This Row],[Column2]],FIND("/",Table1[[#This Row],[Column2]],1)+1,2),1)),"Check")</f>
        <v>Check</v>
      </c>
      <c r="AE1424" s="3" t="str">
        <f ca="1">IFERROR(TODAY()-Table1[[#This Row],[Column3]],"")</f>
        <v/>
      </c>
      <c r="AF1424" s="3" t="str">
        <f>VLOOKUP(Table1[[#This Row],[Location of the Job]],Table2[],3,FALSE)</f>
        <v>LABs</v>
      </c>
    </row>
    <row r="1425" spans="1:32" x14ac:dyDescent="0.25">
      <c r="A1425" s="2" t="s">
        <v>16679</v>
      </c>
      <c r="B1425" s="2" t="s">
        <v>27</v>
      </c>
      <c r="C1425" s="2" t="s">
        <v>16680</v>
      </c>
      <c r="D1425" s="2" t="s">
        <v>16681</v>
      </c>
      <c r="E1425" s="2" t="s">
        <v>709</v>
      </c>
      <c r="F1425" s="2" t="s">
        <v>4110</v>
      </c>
      <c r="G1425" s="2" t="s">
        <v>68</v>
      </c>
      <c r="H1425" s="2">
        <v>2</v>
      </c>
      <c r="I1425" s="2" t="s">
        <v>16682</v>
      </c>
      <c r="J1425" s="2" t="s">
        <v>16683</v>
      </c>
      <c r="K1425" s="2" t="s">
        <v>16684</v>
      </c>
      <c r="L1425" s="2" t="s">
        <v>16685</v>
      </c>
      <c r="M1425" s="2" t="s">
        <v>1131</v>
      </c>
      <c r="N1425" s="2" t="s">
        <v>16686</v>
      </c>
      <c r="O1425" s="2" t="s">
        <v>16687</v>
      </c>
      <c r="P1425" s="2" t="s">
        <v>16688</v>
      </c>
      <c r="Q1425" s="2" t="s">
        <v>58</v>
      </c>
      <c r="R1425" s="2" t="s">
        <v>16689</v>
      </c>
      <c r="S1425" s="2" t="s">
        <v>16690</v>
      </c>
      <c r="T1425" s="2" t="s">
        <v>392</v>
      </c>
      <c r="U1425" s="2" t="s">
        <v>44</v>
      </c>
      <c r="V1425" s="2"/>
      <c r="W1425" s="2"/>
      <c r="X1425" s="2"/>
      <c r="Y1425" s="2"/>
      <c r="Z1425" s="2" t="s">
        <v>16691</v>
      </c>
      <c r="AA1425" s="2">
        <f>FIND("Approved Date:",Table1[[#This Row],[Footer Text]],1)+15</f>
        <v>122</v>
      </c>
      <c r="AB1425" s="2">
        <f>LEN(Table1[[#This Row],[Footer Text]])</f>
        <v>132</v>
      </c>
      <c r="AC1425" s="3" t="s">
        <v>15491</v>
      </c>
      <c r="AD1425" s="3" t="str">
        <f>IFERROR(IFERROR(DATEVALUE(Table1[[#This Row],[Column2]]),DATE(MID(Table1[[#This Row],[Column2]],FIND(20,Table1[[#This Row],[Column2]],1),4),MID(Table1[[#This Row],[Column2]],FIND("/",Table1[[#This Row],[Column2]],1)+1,2),1)),"Check")</f>
        <v>Check</v>
      </c>
      <c r="AE1425" s="3" t="str">
        <f ca="1">IFERROR(TODAY()-Table1[[#This Row],[Column3]],"")</f>
        <v/>
      </c>
      <c r="AF1425" s="3" t="str">
        <f>VLOOKUP(Table1[[#This Row],[Location of the Job]],Table2[],3,FALSE)</f>
        <v>MKT</v>
      </c>
    </row>
    <row r="1426" spans="1:32" x14ac:dyDescent="0.25">
      <c r="A1426" s="2" t="s">
        <v>16692</v>
      </c>
      <c r="B1426" s="2" t="s">
        <v>125</v>
      </c>
      <c r="C1426" s="2" t="s">
        <v>16693</v>
      </c>
      <c r="D1426" s="2" t="s">
        <v>16694</v>
      </c>
      <c r="E1426" s="2" t="s">
        <v>16695</v>
      </c>
      <c r="F1426" s="2" t="s">
        <v>16694</v>
      </c>
      <c r="G1426" s="2">
        <v>0</v>
      </c>
      <c r="H1426" s="2">
        <v>3</v>
      </c>
      <c r="I1426" s="2" t="s">
        <v>16696</v>
      </c>
      <c r="J1426" s="2" t="s">
        <v>144</v>
      </c>
      <c r="K1426" s="2" t="s">
        <v>16697</v>
      </c>
      <c r="L1426" s="2" t="s">
        <v>16698</v>
      </c>
      <c r="M1426" s="2" t="s">
        <v>101</v>
      </c>
      <c r="N1426" s="2" t="s">
        <v>147</v>
      </c>
      <c r="O1426" s="2" t="s">
        <v>148</v>
      </c>
      <c r="P1426" s="2" t="s">
        <v>149</v>
      </c>
      <c r="Q1426" s="2" t="s">
        <v>763</v>
      </c>
      <c r="R1426" s="2" t="s">
        <v>150</v>
      </c>
      <c r="S1426" s="2" t="s">
        <v>16699</v>
      </c>
      <c r="T1426" s="2" t="s">
        <v>152</v>
      </c>
      <c r="U1426" s="2" t="s">
        <v>44</v>
      </c>
      <c r="V1426" s="2"/>
      <c r="W1426" s="2"/>
      <c r="X1426" s="2"/>
      <c r="Y1426" s="2"/>
      <c r="Z1426" s="2" t="s">
        <v>16700</v>
      </c>
      <c r="AA1426" s="2">
        <f>FIND("Approved Date:",Table1[[#This Row],[Footer Text]],1)+15</f>
        <v>122</v>
      </c>
      <c r="AB1426" s="2">
        <f>LEN(Table1[[#This Row],[Footer Text]])</f>
        <v>130</v>
      </c>
      <c r="AC1426" s="3" t="s">
        <v>15491</v>
      </c>
      <c r="AD1426" s="3" t="str">
        <f>IFERROR(IFERROR(DATEVALUE(Table1[[#This Row],[Column2]]),DATE(MID(Table1[[#This Row],[Column2]],FIND(20,Table1[[#This Row],[Column2]],1),4),MID(Table1[[#This Row],[Column2]],FIND("/",Table1[[#This Row],[Column2]],1)+1,2),1)),"Check")</f>
        <v>Check</v>
      </c>
      <c r="AE1426" s="3" t="str">
        <f ca="1">IFERROR(TODAY()-Table1[[#This Row],[Column3]],"")</f>
        <v/>
      </c>
      <c r="AF1426" s="3" t="str">
        <f>VLOOKUP(Table1[[#This Row],[Location of the Job]],Table2[],3,FALSE)</f>
        <v>NWG</v>
      </c>
    </row>
    <row r="1427" spans="1:32" x14ac:dyDescent="0.25">
      <c r="A1427" s="2" t="s">
        <v>16701</v>
      </c>
      <c r="B1427" s="2" t="s">
        <v>125</v>
      </c>
      <c r="C1427" s="2" t="s">
        <v>16702</v>
      </c>
      <c r="D1427" s="2" t="s">
        <v>16694</v>
      </c>
      <c r="E1427" s="2" t="s">
        <v>16703</v>
      </c>
      <c r="F1427" s="2" t="s">
        <v>16704</v>
      </c>
      <c r="G1427" s="2">
        <v>0</v>
      </c>
      <c r="H1427" s="2">
        <v>2</v>
      </c>
      <c r="I1427" s="2" t="s">
        <v>16705</v>
      </c>
      <c r="J1427" s="2" t="s">
        <v>16706</v>
      </c>
      <c r="K1427" s="2" t="s">
        <v>16707</v>
      </c>
      <c r="L1427" s="2" t="s">
        <v>16708</v>
      </c>
      <c r="M1427" s="2" t="s">
        <v>16709</v>
      </c>
      <c r="N1427" s="2" t="s">
        <v>197</v>
      </c>
      <c r="O1427" s="2" t="s">
        <v>16710</v>
      </c>
      <c r="P1427" s="2" t="s">
        <v>16711</v>
      </c>
      <c r="Q1427" s="2" t="s">
        <v>16712</v>
      </c>
      <c r="R1427" s="2" t="s">
        <v>16713</v>
      </c>
      <c r="S1427" s="2" t="s">
        <v>16714</v>
      </c>
      <c r="T1427" s="2" t="s">
        <v>16715</v>
      </c>
      <c r="U1427" s="2"/>
      <c r="V1427" s="2"/>
      <c r="W1427" s="2"/>
      <c r="X1427" s="2"/>
      <c r="Y1427" s="2"/>
      <c r="Z1427" s="2" t="s">
        <v>16716</v>
      </c>
      <c r="AA1427" s="2">
        <f>FIND("Approved Date:",Table1[[#This Row],[Footer Text]],1)+15</f>
        <v>122</v>
      </c>
      <c r="AB1427" s="2">
        <f>LEN(Table1[[#This Row],[Footer Text]])</f>
        <v>131</v>
      </c>
      <c r="AC1427" s="3" t="s">
        <v>15491</v>
      </c>
      <c r="AD1427" s="3" t="str">
        <f>IFERROR(IFERROR(DATEVALUE(Table1[[#This Row],[Column2]]),DATE(MID(Table1[[#This Row],[Column2]],FIND(20,Table1[[#This Row],[Column2]],1),4),MID(Table1[[#This Row],[Column2]],FIND("/",Table1[[#This Row],[Column2]],1)+1,2),1)),"Check")</f>
        <v>Check</v>
      </c>
      <c r="AE1427" s="3" t="str">
        <f ca="1">IFERROR(TODAY()-Table1[[#This Row],[Column3]],"")</f>
        <v/>
      </c>
      <c r="AF1427" s="3" t="str">
        <f>VLOOKUP(Table1[[#This Row],[Location of the Job]],Table2[],3,FALSE)</f>
        <v>NWG</v>
      </c>
    </row>
    <row r="1428" spans="1:32" x14ac:dyDescent="0.25">
      <c r="A1428" s="2" t="s">
        <v>16717</v>
      </c>
      <c r="B1428" s="2" t="s">
        <v>27</v>
      </c>
      <c r="C1428" s="2" t="s">
        <v>16718</v>
      </c>
      <c r="D1428" s="2" t="s">
        <v>16694</v>
      </c>
      <c r="E1428" s="2" t="s">
        <v>16719</v>
      </c>
      <c r="F1428" s="2" t="s">
        <v>16720</v>
      </c>
      <c r="G1428" s="2" t="s">
        <v>16721</v>
      </c>
      <c r="H1428" s="2">
        <v>3</v>
      </c>
      <c r="I1428" s="2" t="s">
        <v>16722</v>
      </c>
      <c r="J1428" s="2" t="s">
        <v>16723</v>
      </c>
      <c r="K1428" s="2" t="s">
        <v>16724</v>
      </c>
      <c r="L1428" s="2" t="s">
        <v>16725</v>
      </c>
      <c r="M1428" s="2" t="s">
        <v>101</v>
      </c>
      <c r="N1428" s="2" t="s">
        <v>197</v>
      </c>
      <c r="O1428" s="2" t="s">
        <v>16726</v>
      </c>
      <c r="P1428" s="2" t="s">
        <v>16711</v>
      </c>
      <c r="Q1428" s="2" t="s">
        <v>58</v>
      </c>
      <c r="R1428" s="2" t="s">
        <v>239</v>
      </c>
      <c r="S1428" s="2" t="s">
        <v>16727</v>
      </c>
      <c r="T1428" s="2" t="s">
        <v>16728</v>
      </c>
      <c r="U1428" s="2" t="s">
        <v>44</v>
      </c>
      <c r="V1428" s="2"/>
      <c r="W1428" s="2"/>
      <c r="X1428" s="2"/>
      <c r="Y1428" s="2"/>
      <c r="Z1428" s="2" t="s">
        <v>16729</v>
      </c>
      <c r="AA1428" s="2">
        <f>FIND("Approved Date:",Table1[[#This Row],[Footer Text]],1)+15</f>
        <v>124</v>
      </c>
      <c r="AB1428" s="2">
        <f>LEN(Table1[[#This Row],[Footer Text]])</f>
        <v>134</v>
      </c>
      <c r="AC1428" s="3" t="s">
        <v>15491</v>
      </c>
      <c r="AD1428" s="3" t="str">
        <f>IFERROR(IFERROR(DATEVALUE(Table1[[#This Row],[Column2]]),DATE(MID(Table1[[#This Row],[Column2]],FIND(20,Table1[[#This Row],[Column2]],1),4),MID(Table1[[#This Row],[Column2]],FIND("/",Table1[[#This Row],[Column2]],1)+1,2),1)),"Check")</f>
        <v>Check</v>
      </c>
      <c r="AE1428" s="3" t="str">
        <f ca="1">IFERROR(TODAY()-Table1[[#This Row],[Column3]],"")</f>
        <v/>
      </c>
      <c r="AF1428" s="3" t="str">
        <f>VLOOKUP(Table1[[#This Row],[Location of the Job]],Table2[],3,FALSE)</f>
        <v>NWG</v>
      </c>
    </row>
    <row r="1429" spans="1:32" x14ac:dyDescent="0.25">
      <c r="A1429" s="2" t="s">
        <v>16730</v>
      </c>
      <c r="B1429" s="2" t="s">
        <v>125</v>
      </c>
      <c r="C1429" s="2" t="s">
        <v>16731</v>
      </c>
      <c r="D1429" s="2" t="s">
        <v>16694</v>
      </c>
      <c r="E1429" s="2" t="s">
        <v>16732</v>
      </c>
      <c r="F1429" s="2" t="s">
        <v>16704</v>
      </c>
      <c r="G1429" s="4">
        <v>46085</v>
      </c>
      <c r="H1429" s="2" t="s">
        <v>341</v>
      </c>
      <c r="I1429" s="2" t="s">
        <v>16733</v>
      </c>
      <c r="J1429" s="2" t="s">
        <v>16706</v>
      </c>
      <c r="K1429" s="2" t="s">
        <v>16734</v>
      </c>
      <c r="L1429" s="2" t="s">
        <v>16735</v>
      </c>
      <c r="M1429" s="2" t="s">
        <v>16736</v>
      </c>
      <c r="N1429" s="2" t="s">
        <v>197</v>
      </c>
      <c r="O1429" s="2" t="s">
        <v>16737</v>
      </c>
      <c r="P1429" s="2" t="s">
        <v>16711</v>
      </c>
      <c r="Q1429" s="2" t="s">
        <v>16712</v>
      </c>
      <c r="R1429" s="2" t="s">
        <v>16713</v>
      </c>
      <c r="S1429" s="2" t="s">
        <v>16714</v>
      </c>
      <c r="T1429" s="2" t="s">
        <v>16715</v>
      </c>
      <c r="U1429" s="2"/>
      <c r="V1429" s="2"/>
      <c r="W1429" s="2"/>
      <c r="X1429" s="2"/>
      <c r="Y1429" s="2"/>
      <c r="Z1429" s="2" t="s">
        <v>16738</v>
      </c>
      <c r="AA1429" s="2">
        <f>FIND("Approved Date:",Table1[[#This Row],[Footer Text]],1)+15</f>
        <v>121</v>
      </c>
      <c r="AB1429" s="2">
        <f>LEN(Table1[[#This Row],[Footer Text]])</f>
        <v>131</v>
      </c>
      <c r="AC1429" s="3" t="s">
        <v>15491</v>
      </c>
      <c r="AD1429" s="3" t="str">
        <f>IFERROR(IFERROR(DATEVALUE(Table1[[#This Row],[Column2]]),DATE(MID(Table1[[#This Row],[Column2]],FIND(20,Table1[[#This Row],[Column2]],1),4),MID(Table1[[#This Row],[Column2]],FIND("/",Table1[[#This Row],[Column2]],1)+1,2),1)),"Check")</f>
        <v>Check</v>
      </c>
      <c r="AE1429" s="3" t="str">
        <f ca="1">IFERROR(TODAY()-Table1[[#This Row],[Column3]],"")</f>
        <v/>
      </c>
      <c r="AF1429" s="3" t="str">
        <f>VLOOKUP(Table1[[#This Row],[Location of the Job]],Table2[],3,FALSE)</f>
        <v>NWG</v>
      </c>
    </row>
    <row r="1430" spans="1:32" x14ac:dyDescent="0.25">
      <c r="A1430" s="2" t="s">
        <v>16739</v>
      </c>
      <c r="B1430" s="2" t="s">
        <v>125</v>
      </c>
      <c r="C1430" s="2" t="s">
        <v>16740</v>
      </c>
      <c r="D1430" s="2" t="s">
        <v>16741</v>
      </c>
      <c r="E1430" s="2" t="s">
        <v>2033</v>
      </c>
      <c r="F1430" s="2" t="s">
        <v>16742</v>
      </c>
      <c r="G1430" s="2">
        <v>0</v>
      </c>
      <c r="H1430" s="2">
        <v>2</v>
      </c>
      <c r="I1430" s="2" t="s">
        <v>16743</v>
      </c>
      <c r="J1430" s="2" t="s">
        <v>16744</v>
      </c>
      <c r="K1430" s="2" t="s">
        <v>16745</v>
      </c>
      <c r="L1430" s="2" t="s">
        <v>16746</v>
      </c>
      <c r="M1430" s="2" t="s">
        <v>101</v>
      </c>
      <c r="N1430" s="2" t="s">
        <v>10935</v>
      </c>
      <c r="O1430" s="2" t="s">
        <v>16747</v>
      </c>
      <c r="P1430" s="2" t="s">
        <v>16748</v>
      </c>
      <c r="Q1430" s="2" t="s">
        <v>1462</v>
      </c>
      <c r="R1430" s="2" t="s">
        <v>16749</v>
      </c>
      <c r="S1430" s="2" t="s">
        <v>269</v>
      </c>
      <c r="T1430" s="2" t="s">
        <v>16750</v>
      </c>
      <c r="U1430" s="2"/>
      <c r="V1430" s="2"/>
      <c r="W1430" s="2"/>
      <c r="X1430" s="2"/>
      <c r="Y1430" s="2"/>
      <c r="Z1430" s="2" t="s">
        <v>16751</v>
      </c>
      <c r="AA1430" s="2">
        <f>FIND("Approved Date:",Table1[[#This Row],[Footer Text]],1)+15</f>
        <v>124</v>
      </c>
      <c r="AB1430" s="2">
        <f>LEN(Table1[[#This Row],[Footer Text]])</f>
        <v>134</v>
      </c>
      <c r="AC1430" s="3" t="s">
        <v>15491</v>
      </c>
      <c r="AD1430" s="3" t="str">
        <f>IFERROR(IFERROR(DATEVALUE(Table1[[#This Row],[Column2]]),DATE(MID(Table1[[#This Row],[Column2]],FIND(20,Table1[[#This Row],[Column2]],1),4),MID(Table1[[#This Row],[Column2]],FIND("/",Table1[[#This Row],[Column2]],1)+1,2),1)),"Check")</f>
        <v>Check</v>
      </c>
      <c r="AE1430" s="3" t="str">
        <f ca="1">IFERROR(TODAY()-Table1[[#This Row],[Column3]],"")</f>
        <v/>
      </c>
      <c r="AF1430" s="3" t="str">
        <f>VLOOKUP(Table1[[#This Row],[Location of the Job]],Table2[],3,FALSE)</f>
        <v>NWG</v>
      </c>
    </row>
    <row r="1431" spans="1:32" x14ac:dyDescent="0.25">
      <c r="A1431" s="2" t="s">
        <v>16752</v>
      </c>
      <c r="B1431" s="2" t="s">
        <v>27</v>
      </c>
      <c r="C1431" s="2" t="s">
        <v>16753</v>
      </c>
      <c r="D1431" s="2" t="s">
        <v>16754</v>
      </c>
      <c r="E1431" s="2" t="s">
        <v>2033</v>
      </c>
      <c r="F1431" s="2" t="s">
        <v>16742</v>
      </c>
      <c r="G1431" s="2">
        <v>0</v>
      </c>
      <c r="H1431" s="2">
        <v>2</v>
      </c>
      <c r="I1431" s="2" t="s">
        <v>16755</v>
      </c>
      <c r="J1431" s="2" t="s">
        <v>16756</v>
      </c>
      <c r="K1431" s="2" t="s">
        <v>16757</v>
      </c>
      <c r="L1431" s="2" t="s">
        <v>16758</v>
      </c>
      <c r="M1431" s="2" t="s">
        <v>36</v>
      </c>
      <c r="N1431" s="2" t="s">
        <v>10935</v>
      </c>
      <c r="O1431" s="2" t="s">
        <v>16747</v>
      </c>
      <c r="P1431" s="2"/>
      <c r="Q1431" s="2" t="s">
        <v>58</v>
      </c>
      <c r="R1431" s="2" t="s">
        <v>16759</v>
      </c>
      <c r="S1431" s="2" t="s">
        <v>16760</v>
      </c>
      <c r="T1431" s="2" t="s">
        <v>16761</v>
      </c>
      <c r="U1431" s="2" t="s">
        <v>44</v>
      </c>
      <c r="V1431" s="2"/>
      <c r="W1431" s="2"/>
      <c r="X1431" s="2"/>
      <c r="Y1431" s="2"/>
      <c r="Z1431" s="2" t="s">
        <v>16762</v>
      </c>
      <c r="AA1431" s="2">
        <f>FIND("Approved Date:",Table1[[#This Row],[Footer Text]],1)+15</f>
        <v>121</v>
      </c>
      <c r="AB1431" s="2">
        <f>LEN(Table1[[#This Row],[Footer Text]])</f>
        <v>131</v>
      </c>
      <c r="AC1431" s="3" t="s">
        <v>15491</v>
      </c>
      <c r="AD1431" s="3" t="str">
        <f>IFERROR(IFERROR(DATEVALUE(Table1[[#This Row],[Column2]]),DATE(MID(Table1[[#This Row],[Column2]],FIND(20,Table1[[#This Row],[Column2]],1),4),MID(Table1[[#This Row],[Column2]],FIND("/",Table1[[#This Row],[Column2]],1)+1,2),1)),"Check")</f>
        <v>Check</v>
      </c>
      <c r="AE1431" s="3" t="str">
        <f ca="1">IFERROR(TODAY()-Table1[[#This Row],[Column3]],"")</f>
        <v/>
      </c>
      <c r="AF1431" s="3" t="str">
        <f>VLOOKUP(Table1[[#This Row],[Location of the Job]],Table2[],3,FALSE)</f>
        <v>NWG</v>
      </c>
    </row>
    <row r="1432" spans="1:32" x14ac:dyDescent="0.25">
      <c r="A1432" s="2" t="s">
        <v>16763</v>
      </c>
      <c r="B1432" s="2" t="s">
        <v>27</v>
      </c>
      <c r="C1432" s="2" t="s">
        <v>16764</v>
      </c>
      <c r="D1432" s="2" t="s">
        <v>16765</v>
      </c>
      <c r="E1432" s="2" t="s">
        <v>2033</v>
      </c>
      <c r="F1432" s="2" t="s">
        <v>16720</v>
      </c>
      <c r="G1432" s="2" t="s">
        <v>16766</v>
      </c>
      <c r="H1432" s="2">
        <v>3</v>
      </c>
      <c r="I1432" s="2" t="s">
        <v>16767</v>
      </c>
      <c r="J1432" s="2" t="s">
        <v>16768</v>
      </c>
      <c r="K1432" s="2" t="s">
        <v>16769</v>
      </c>
      <c r="L1432" s="2" t="s">
        <v>16770</v>
      </c>
      <c r="M1432" s="2" t="s">
        <v>16771</v>
      </c>
      <c r="N1432" s="2" t="s">
        <v>13057</v>
      </c>
      <c r="O1432" s="2" t="s">
        <v>16772</v>
      </c>
      <c r="P1432" s="2" t="s">
        <v>16773</v>
      </c>
      <c r="Q1432" s="2" t="s">
        <v>58</v>
      </c>
      <c r="R1432" s="2" t="s">
        <v>16774</v>
      </c>
      <c r="S1432" s="2" t="s">
        <v>16775</v>
      </c>
      <c r="T1432" s="2" t="s">
        <v>16776</v>
      </c>
      <c r="U1432" s="2" t="s">
        <v>44</v>
      </c>
      <c r="V1432" s="2"/>
      <c r="W1432" s="2"/>
      <c r="X1432" s="2"/>
      <c r="Y1432" s="2"/>
      <c r="Z1432" s="2" t="s">
        <v>16777</v>
      </c>
      <c r="AA1432" s="2">
        <f>FIND("Approved Date:",Table1[[#This Row],[Footer Text]],1)+15</f>
        <v>121</v>
      </c>
      <c r="AB1432" s="2">
        <f>LEN(Table1[[#This Row],[Footer Text]])</f>
        <v>131</v>
      </c>
      <c r="AC1432" s="3" t="s">
        <v>15491</v>
      </c>
      <c r="AD1432" s="3" t="str">
        <f>IFERROR(IFERROR(DATEVALUE(Table1[[#This Row],[Column2]]),DATE(MID(Table1[[#This Row],[Column2]],FIND(20,Table1[[#This Row],[Column2]],1),4),MID(Table1[[#This Row],[Column2]],FIND("/",Table1[[#This Row],[Column2]],1)+1,2),1)),"Check")</f>
        <v>Check</v>
      </c>
      <c r="AE1432" s="3" t="str">
        <f ca="1">IFERROR(TODAY()-Table1[[#This Row],[Column3]],"")</f>
        <v/>
      </c>
      <c r="AF1432" s="3" t="str">
        <f>VLOOKUP(Table1[[#This Row],[Location of the Job]],Table2[],3,FALSE)</f>
        <v>NWG</v>
      </c>
    </row>
    <row r="1433" spans="1:32" x14ac:dyDescent="0.25">
      <c r="A1433" s="2" t="s">
        <v>16778</v>
      </c>
      <c r="B1433" s="2" t="s">
        <v>27</v>
      </c>
      <c r="C1433" s="2" t="s">
        <v>16779</v>
      </c>
      <c r="D1433" s="2" t="s">
        <v>16780</v>
      </c>
      <c r="E1433" s="2" t="s">
        <v>16781</v>
      </c>
      <c r="F1433" s="2" t="s">
        <v>10688</v>
      </c>
      <c r="G1433" s="2">
        <v>4</v>
      </c>
      <c r="H1433" s="2" t="s">
        <v>179</v>
      </c>
      <c r="I1433" s="2" t="s">
        <v>16782</v>
      </c>
      <c r="J1433" s="2" t="s">
        <v>16783</v>
      </c>
      <c r="K1433" s="2" t="s">
        <v>16784</v>
      </c>
      <c r="L1433" s="2" t="s">
        <v>16785</v>
      </c>
      <c r="M1433" s="2" t="s">
        <v>101</v>
      </c>
      <c r="N1433" s="2" t="s">
        <v>1993</v>
      </c>
      <c r="O1433" s="2" t="s">
        <v>16786</v>
      </c>
      <c r="P1433" s="2" t="s">
        <v>16787</v>
      </c>
      <c r="Q1433" s="2" t="s">
        <v>58</v>
      </c>
      <c r="R1433" s="2" t="s">
        <v>16788</v>
      </c>
      <c r="S1433" s="2" t="s">
        <v>16789</v>
      </c>
      <c r="T1433" s="2" t="s">
        <v>16790</v>
      </c>
      <c r="U1433" s="2" t="s">
        <v>44</v>
      </c>
      <c r="V1433" s="2"/>
      <c r="W1433" s="2"/>
      <c r="X1433" s="2"/>
      <c r="Y1433" s="2"/>
      <c r="Z1433" s="2" t="s">
        <v>16791</v>
      </c>
      <c r="AA1433" s="2">
        <f>FIND("Approved Date:",Table1[[#This Row],[Footer Text]],1)+15</f>
        <v>124</v>
      </c>
      <c r="AB1433" s="2">
        <f>LEN(Table1[[#This Row],[Footer Text]])</f>
        <v>134</v>
      </c>
      <c r="AC1433" s="3" t="s">
        <v>15491</v>
      </c>
      <c r="AD1433" s="3" t="str">
        <f>IFERROR(IFERROR(DATEVALUE(Table1[[#This Row],[Column2]]),DATE(MID(Table1[[#This Row],[Column2]],FIND(20,Table1[[#This Row],[Column2]],1),4),MID(Table1[[#This Row],[Column2]],FIND("/",Table1[[#This Row],[Column2]],1)+1,2),1)),"Check")</f>
        <v>Check</v>
      </c>
      <c r="AE1433" s="3" t="str">
        <f ca="1">IFERROR(TODAY()-Table1[[#This Row],[Column3]],"")</f>
        <v/>
      </c>
      <c r="AF1433" s="3" t="str">
        <f>VLOOKUP(Table1[[#This Row],[Location of the Job]],Table2[],3,FALSE)</f>
        <v>NWG</v>
      </c>
    </row>
    <row r="1434" spans="1:32" x14ac:dyDescent="0.25">
      <c r="A1434" s="2" t="s">
        <v>16792</v>
      </c>
      <c r="B1434" s="2" t="s">
        <v>27</v>
      </c>
      <c r="C1434" s="2" t="s">
        <v>16793</v>
      </c>
      <c r="D1434" s="2" t="s">
        <v>16794</v>
      </c>
      <c r="E1434" s="2" t="s">
        <v>16795</v>
      </c>
      <c r="F1434" s="2" t="s">
        <v>16720</v>
      </c>
      <c r="G1434" s="2" t="s">
        <v>16796</v>
      </c>
      <c r="H1434" s="2">
        <v>3</v>
      </c>
      <c r="I1434" s="2" t="s">
        <v>16797</v>
      </c>
      <c r="J1434" s="2" t="s">
        <v>16798</v>
      </c>
      <c r="K1434" s="2" t="s">
        <v>16799</v>
      </c>
      <c r="L1434" s="2" t="s">
        <v>16800</v>
      </c>
      <c r="M1434" s="2" t="s">
        <v>101</v>
      </c>
      <c r="N1434" s="2" t="s">
        <v>16801</v>
      </c>
      <c r="O1434" s="2" t="s">
        <v>16802</v>
      </c>
      <c r="P1434" s="2" t="s">
        <v>16803</v>
      </c>
      <c r="Q1434" s="2" t="s">
        <v>58</v>
      </c>
      <c r="R1434" s="2" t="s">
        <v>16804</v>
      </c>
      <c r="S1434" s="2" t="s">
        <v>16805</v>
      </c>
      <c r="T1434" s="2" t="s">
        <v>16806</v>
      </c>
      <c r="U1434" s="2" t="s">
        <v>44</v>
      </c>
      <c r="V1434" s="2"/>
      <c r="W1434" s="2"/>
      <c r="X1434" s="2"/>
      <c r="Y1434" s="2"/>
      <c r="Z1434" s="2" t="s">
        <v>16807</v>
      </c>
      <c r="AA1434" s="2">
        <f>FIND("Approved Date:",Table1[[#This Row],[Footer Text]],1)+15</f>
        <v>121</v>
      </c>
      <c r="AB1434" s="2">
        <f>LEN(Table1[[#This Row],[Footer Text]])</f>
        <v>131</v>
      </c>
      <c r="AC1434" s="3" t="s">
        <v>15491</v>
      </c>
      <c r="AD1434" s="3" t="str">
        <f>IFERROR(IFERROR(DATEVALUE(Table1[[#This Row],[Column2]]),DATE(MID(Table1[[#This Row],[Column2]],FIND(20,Table1[[#This Row],[Column2]],1),4),MID(Table1[[#This Row],[Column2]],FIND("/",Table1[[#This Row],[Column2]],1)+1,2),1)),"Check")</f>
        <v>Check</v>
      </c>
      <c r="AE1434" s="3" t="str">
        <f ca="1">IFERROR(TODAY()-Table1[[#This Row],[Column3]],"")</f>
        <v/>
      </c>
      <c r="AF1434" s="3" t="str">
        <f>VLOOKUP(Table1[[#This Row],[Location of the Job]],Table2[],3,FALSE)</f>
        <v>NWG</v>
      </c>
    </row>
    <row r="1435" spans="1:32" x14ac:dyDescent="0.25">
      <c r="A1435" s="2" t="s">
        <v>16808</v>
      </c>
      <c r="B1435" s="2" t="s">
        <v>125</v>
      </c>
      <c r="C1435" s="2" t="s">
        <v>16809</v>
      </c>
      <c r="D1435" s="2" t="s">
        <v>16810</v>
      </c>
      <c r="E1435" s="2" t="s">
        <v>769</v>
      </c>
      <c r="F1435" s="2" t="s">
        <v>16794</v>
      </c>
      <c r="G1435" s="2" t="s">
        <v>68</v>
      </c>
      <c r="H1435" s="2">
        <v>3</v>
      </c>
      <c r="I1435" s="2" t="s">
        <v>16811</v>
      </c>
      <c r="J1435" s="2" t="s">
        <v>16812</v>
      </c>
      <c r="K1435" s="2" t="s">
        <v>16813</v>
      </c>
      <c r="L1435" s="2" t="s">
        <v>16814</v>
      </c>
      <c r="M1435" s="2" t="s">
        <v>36</v>
      </c>
      <c r="N1435" s="2" t="s">
        <v>16815</v>
      </c>
      <c r="O1435" s="2" t="s">
        <v>16816</v>
      </c>
      <c r="P1435" s="2" t="s">
        <v>16817</v>
      </c>
      <c r="Q1435" s="2" t="s">
        <v>763</v>
      </c>
      <c r="R1435" s="2" t="s">
        <v>12988</v>
      </c>
      <c r="S1435" s="2" t="s">
        <v>12989</v>
      </c>
      <c r="T1435" s="2" t="s">
        <v>16818</v>
      </c>
      <c r="U1435" s="2" t="s">
        <v>44</v>
      </c>
      <c r="V1435" s="2"/>
      <c r="W1435" s="2"/>
      <c r="X1435" s="2"/>
      <c r="Y1435" s="2"/>
      <c r="Z1435" s="2" t="s">
        <v>16819</v>
      </c>
      <c r="AA1435" s="2">
        <f>FIND("Approved Date:",Table1[[#This Row],[Footer Text]],1)+15</f>
        <v>122</v>
      </c>
      <c r="AB1435" s="2">
        <f>LEN(Table1[[#This Row],[Footer Text]])</f>
        <v>131</v>
      </c>
      <c r="AC1435" s="3" t="s">
        <v>15491</v>
      </c>
      <c r="AD1435" s="3" t="str">
        <f>IFERROR(IFERROR(DATEVALUE(Table1[[#This Row],[Column2]]),DATE(MID(Table1[[#This Row],[Column2]],FIND(20,Table1[[#This Row],[Column2]],1),4),MID(Table1[[#This Row],[Column2]],FIND("/",Table1[[#This Row],[Column2]],1)+1,2),1)),"Check")</f>
        <v>Check</v>
      </c>
      <c r="AE1435" s="3" t="str">
        <f ca="1">IFERROR(TODAY()-Table1[[#This Row],[Column3]],"")</f>
        <v/>
      </c>
      <c r="AF1435" s="3" t="str">
        <f>VLOOKUP(Table1[[#This Row],[Location of the Job]],Table2[],3,FALSE)</f>
        <v>NWG</v>
      </c>
    </row>
    <row r="1436" spans="1:32" x14ac:dyDescent="0.25">
      <c r="A1436" s="2" t="s">
        <v>16820</v>
      </c>
      <c r="B1436" s="2" t="s">
        <v>125</v>
      </c>
      <c r="C1436" s="2" t="s">
        <v>16821</v>
      </c>
      <c r="D1436" s="2" t="s">
        <v>16822</v>
      </c>
      <c r="E1436" s="2" t="s">
        <v>12967</v>
      </c>
      <c r="F1436" s="2" t="s">
        <v>16823</v>
      </c>
      <c r="G1436" s="2">
        <v>0</v>
      </c>
      <c r="H1436" s="2">
        <v>2</v>
      </c>
      <c r="I1436" s="2" t="s">
        <v>16824</v>
      </c>
      <c r="J1436" s="2" t="s">
        <v>16825</v>
      </c>
      <c r="K1436" s="2" t="s">
        <v>13086</v>
      </c>
      <c r="L1436" s="2" t="s">
        <v>16826</v>
      </c>
      <c r="M1436" s="2" t="s">
        <v>101</v>
      </c>
      <c r="N1436" s="2" t="s">
        <v>13098</v>
      </c>
      <c r="O1436" s="2" t="s">
        <v>16827</v>
      </c>
      <c r="P1436" s="2" t="s">
        <v>13090</v>
      </c>
      <c r="Q1436" s="2" t="s">
        <v>2579</v>
      </c>
      <c r="R1436" s="2" t="s">
        <v>16828</v>
      </c>
      <c r="S1436" s="2" t="s">
        <v>1135</v>
      </c>
      <c r="T1436" s="2" t="s">
        <v>16829</v>
      </c>
      <c r="U1436" s="2"/>
      <c r="V1436" s="2"/>
      <c r="W1436" s="2"/>
      <c r="X1436" s="2"/>
      <c r="Y1436" s="2"/>
      <c r="Z1436" s="2" t="s">
        <v>16830</v>
      </c>
      <c r="AA1436" s="2">
        <f>FIND("Approved Date:",Table1[[#This Row],[Footer Text]],1)+15</f>
        <v>121</v>
      </c>
      <c r="AB1436" s="2">
        <f>LEN(Table1[[#This Row],[Footer Text]])</f>
        <v>130</v>
      </c>
      <c r="AC1436" s="3" t="s">
        <v>15491</v>
      </c>
      <c r="AD1436" s="3" t="str">
        <f>IFERROR(IFERROR(DATEVALUE(Table1[[#This Row],[Column2]]),DATE(MID(Table1[[#This Row],[Column2]],FIND(20,Table1[[#This Row],[Column2]],1),4),MID(Table1[[#This Row],[Column2]],FIND("/",Table1[[#This Row],[Column2]],1)+1,2),1)),"Check")</f>
        <v>Check</v>
      </c>
      <c r="AE1436" s="3" t="str">
        <f ca="1">IFERROR(TODAY()-Table1[[#This Row],[Column3]],"")</f>
        <v/>
      </c>
      <c r="AF1436" s="3" t="str">
        <f>VLOOKUP(Table1[[#This Row],[Location of the Job]],Table2[],3,FALSE)</f>
        <v>NWG</v>
      </c>
    </row>
    <row r="1437" spans="1:32" x14ac:dyDescent="0.25">
      <c r="A1437" s="2" t="s">
        <v>16831</v>
      </c>
      <c r="B1437" s="2" t="s">
        <v>125</v>
      </c>
      <c r="C1437" s="2" t="s">
        <v>16832</v>
      </c>
      <c r="D1437" s="2" t="s">
        <v>16833</v>
      </c>
      <c r="E1437" s="2" t="s">
        <v>16834</v>
      </c>
      <c r="F1437" s="2" t="s">
        <v>16720</v>
      </c>
      <c r="G1437" s="2" t="s">
        <v>16766</v>
      </c>
      <c r="H1437" s="2">
        <v>3</v>
      </c>
      <c r="I1437" s="2" t="s">
        <v>16835</v>
      </c>
      <c r="J1437" s="2" t="s">
        <v>16836</v>
      </c>
      <c r="K1437" s="2" t="s">
        <v>16837</v>
      </c>
      <c r="L1437" s="2" t="s">
        <v>16838</v>
      </c>
      <c r="M1437" s="2" t="s">
        <v>101</v>
      </c>
      <c r="N1437" s="2" t="s">
        <v>10456</v>
      </c>
      <c r="O1437" s="2" t="s">
        <v>16839</v>
      </c>
      <c r="P1437" s="2" t="s">
        <v>16840</v>
      </c>
      <c r="Q1437" s="2" t="s">
        <v>200</v>
      </c>
      <c r="R1437" s="2" t="s">
        <v>16841</v>
      </c>
      <c r="S1437" s="2" t="s">
        <v>16842</v>
      </c>
      <c r="T1437" s="2" t="s">
        <v>16843</v>
      </c>
      <c r="U1437" s="2" t="s">
        <v>44</v>
      </c>
      <c r="V1437" s="2"/>
      <c r="W1437" s="2"/>
      <c r="X1437" s="2"/>
      <c r="Y1437" s="2"/>
      <c r="Z1437" s="2" t="s">
        <v>16844</v>
      </c>
      <c r="AA1437" s="2">
        <f>FIND("Approved Date:",Table1[[#This Row],[Footer Text]],1)+15</f>
        <v>121</v>
      </c>
      <c r="AB1437" s="2">
        <f>LEN(Table1[[#This Row],[Footer Text]])</f>
        <v>130</v>
      </c>
      <c r="AC1437" s="3" t="s">
        <v>15491</v>
      </c>
      <c r="AD1437" s="3" t="str">
        <f>IFERROR(IFERROR(DATEVALUE(Table1[[#This Row],[Column2]]),DATE(MID(Table1[[#This Row],[Column2]],FIND(20,Table1[[#This Row],[Column2]],1),4),MID(Table1[[#This Row],[Column2]],FIND("/",Table1[[#This Row],[Column2]],1)+1,2),1)),"Check")</f>
        <v>Check</v>
      </c>
      <c r="AE1437" s="3" t="str">
        <f ca="1">IFERROR(TODAY()-Table1[[#This Row],[Column3]],"")</f>
        <v/>
      </c>
      <c r="AF1437" s="3" t="str">
        <f>VLOOKUP(Table1[[#This Row],[Location of the Job]],Table2[],3,FALSE)</f>
        <v>NWG</v>
      </c>
    </row>
    <row r="1438" spans="1:32" x14ac:dyDescent="0.25">
      <c r="A1438" s="2" t="s">
        <v>16845</v>
      </c>
      <c r="B1438" s="2" t="s">
        <v>27</v>
      </c>
      <c r="C1438" s="2" t="s">
        <v>16846</v>
      </c>
      <c r="D1438" s="2" t="s">
        <v>16823</v>
      </c>
      <c r="E1438" s="2" t="s">
        <v>16795</v>
      </c>
      <c r="F1438" s="2" t="s">
        <v>16720</v>
      </c>
      <c r="G1438" s="2" t="s">
        <v>16847</v>
      </c>
      <c r="H1438" s="2">
        <v>3</v>
      </c>
      <c r="I1438" s="2" t="s">
        <v>16848</v>
      </c>
      <c r="J1438" s="2" t="s">
        <v>16849</v>
      </c>
      <c r="K1438" s="2" t="s">
        <v>16850</v>
      </c>
      <c r="L1438" s="2" t="s">
        <v>16851</v>
      </c>
      <c r="M1438" s="2" t="s">
        <v>101</v>
      </c>
      <c r="N1438" s="2" t="s">
        <v>10456</v>
      </c>
      <c r="O1438" s="2" t="s">
        <v>16852</v>
      </c>
      <c r="P1438" s="2" t="s">
        <v>16840</v>
      </c>
      <c r="Q1438" s="2" t="s">
        <v>76</v>
      </c>
      <c r="R1438" s="2" t="s">
        <v>16841</v>
      </c>
      <c r="S1438" s="2" t="s">
        <v>16853</v>
      </c>
      <c r="T1438" s="2" t="s">
        <v>16854</v>
      </c>
      <c r="U1438" s="2" t="s">
        <v>44</v>
      </c>
      <c r="V1438" s="2"/>
      <c r="W1438" s="2"/>
      <c r="X1438" s="2"/>
      <c r="Y1438" s="2"/>
      <c r="Z1438" s="2" t="s">
        <v>16855</v>
      </c>
      <c r="AA1438" s="2">
        <f>FIND("Approved Date:",Table1[[#This Row],[Footer Text]],1)+15</f>
        <v>121</v>
      </c>
      <c r="AB1438" s="2">
        <f>LEN(Table1[[#This Row],[Footer Text]])</f>
        <v>131</v>
      </c>
      <c r="AC1438" s="3" t="s">
        <v>15491</v>
      </c>
      <c r="AD1438" s="3" t="str">
        <f>IFERROR(IFERROR(DATEVALUE(Table1[[#This Row],[Column2]]),DATE(MID(Table1[[#This Row],[Column2]],FIND(20,Table1[[#This Row],[Column2]],1),4),MID(Table1[[#This Row],[Column2]],FIND("/",Table1[[#This Row],[Column2]],1)+1,2),1)),"Check")</f>
        <v>Check</v>
      </c>
      <c r="AE1438" s="3" t="str">
        <f ca="1">IFERROR(TODAY()-Table1[[#This Row],[Column3]],"")</f>
        <v/>
      </c>
      <c r="AF1438" s="3" t="str">
        <f>VLOOKUP(Table1[[#This Row],[Location of the Job]],Table2[],3,FALSE)</f>
        <v>NWG</v>
      </c>
    </row>
    <row r="1439" spans="1:32" x14ac:dyDescent="0.25">
      <c r="A1439" s="2" t="s">
        <v>16856</v>
      </c>
      <c r="B1439" s="2" t="s">
        <v>125</v>
      </c>
      <c r="C1439" s="2" t="s">
        <v>16857</v>
      </c>
      <c r="D1439" s="2" t="s">
        <v>16858</v>
      </c>
      <c r="E1439" s="2" t="s">
        <v>16859</v>
      </c>
      <c r="F1439" s="2" t="s">
        <v>1916</v>
      </c>
      <c r="G1439" s="2" t="s">
        <v>68</v>
      </c>
      <c r="H1439" s="2">
        <v>1</v>
      </c>
      <c r="I1439" s="2" t="s">
        <v>16860</v>
      </c>
      <c r="J1439" s="2" t="s">
        <v>16861</v>
      </c>
      <c r="K1439" s="2" t="s">
        <v>16862</v>
      </c>
      <c r="L1439" s="2" t="s">
        <v>16863</v>
      </c>
      <c r="M1439" s="2" t="s">
        <v>4710</v>
      </c>
      <c r="N1439" s="2" t="s">
        <v>1056</v>
      </c>
      <c r="O1439" s="2" t="s">
        <v>16864</v>
      </c>
      <c r="P1439" s="2" t="s">
        <v>16865</v>
      </c>
      <c r="Q1439" s="2" t="s">
        <v>16866</v>
      </c>
      <c r="R1439" s="2" t="s">
        <v>1192</v>
      </c>
      <c r="S1439" s="2" t="s">
        <v>1463</v>
      </c>
      <c r="T1439" s="2" t="s">
        <v>392</v>
      </c>
      <c r="U1439" s="2"/>
      <c r="V1439" s="2"/>
      <c r="W1439" s="2"/>
      <c r="X1439" s="2"/>
      <c r="Y1439" s="2"/>
      <c r="Z1439" s="2" t="s">
        <v>16867</v>
      </c>
      <c r="AA1439" s="2">
        <f>FIND("Approved Date:",Table1[[#This Row],[Footer Text]],1)+15</f>
        <v>134</v>
      </c>
      <c r="AB1439" s="2">
        <f>LEN(Table1[[#This Row],[Footer Text]])</f>
        <v>143</v>
      </c>
      <c r="AC1439" s="3" t="s">
        <v>15491</v>
      </c>
      <c r="AD1439" s="3" t="str">
        <f>IFERROR(IFERROR(DATEVALUE(Table1[[#This Row],[Column2]]),DATE(MID(Table1[[#This Row],[Column2]],FIND(20,Table1[[#This Row],[Column2]],1),4),MID(Table1[[#This Row],[Column2]],FIND("/",Table1[[#This Row],[Column2]],1)+1,2),1)),"Check")</f>
        <v>Check</v>
      </c>
      <c r="AE1439" s="3" t="str">
        <f ca="1">IFERROR(TODAY()-Table1[[#This Row],[Column3]],"")</f>
        <v/>
      </c>
      <c r="AF1439" s="3" t="str">
        <f>VLOOKUP(Table1[[#This Row],[Location of the Job]],Table2[],3,FALSE)</f>
        <v>DG</v>
      </c>
    </row>
    <row r="1440" spans="1:32" x14ac:dyDescent="0.25">
      <c r="A1440" s="2" t="s">
        <v>16868</v>
      </c>
      <c r="B1440" s="2" t="s">
        <v>27</v>
      </c>
      <c r="C1440" s="2" t="s">
        <v>16869</v>
      </c>
      <c r="D1440" s="2" t="s">
        <v>16870</v>
      </c>
      <c r="E1440" s="2" t="s">
        <v>16871</v>
      </c>
      <c r="F1440" s="2" t="s">
        <v>16872</v>
      </c>
      <c r="G1440" s="2" t="s">
        <v>68</v>
      </c>
      <c r="H1440" s="2">
        <v>1</v>
      </c>
      <c r="I1440" s="2" t="s">
        <v>16873</v>
      </c>
      <c r="J1440" s="2" t="s">
        <v>16874</v>
      </c>
      <c r="K1440" s="2" t="s">
        <v>16875</v>
      </c>
      <c r="L1440" s="2" t="s">
        <v>16876</v>
      </c>
      <c r="M1440" s="2" t="s">
        <v>101</v>
      </c>
      <c r="N1440" s="2" t="s">
        <v>16877</v>
      </c>
      <c r="O1440" s="2" t="s">
        <v>1825</v>
      </c>
      <c r="P1440" s="2" t="s">
        <v>16878</v>
      </c>
      <c r="Q1440" s="2" t="s">
        <v>313</v>
      </c>
      <c r="R1440" s="2" t="s">
        <v>16879</v>
      </c>
      <c r="S1440" s="2" t="s">
        <v>16880</v>
      </c>
      <c r="T1440" s="2" t="s">
        <v>16881</v>
      </c>
      <c r="U1440" s="2" t="s">
        <v>44</v>
      </c>
      <c r="V1440" s="2"/>
      <c r="W1440" s="2"/>
      <c r="X1440" s="2"/>
      <c r="Y1440" s="2"/>
      <c r="Z1440" s="2" t="s">
        <v>16882</v>
      </c>
      <c r="AA1440" s="2">
        <f>FIND("Approved Date:",Table1[[#This Row],[Footer Text]],1)+15</f>
        <v>137</v>
      </c>
      <c r="AB1440" s="2">
        <f>LEN(Table1[[#This Row],[Footer Text]])</f>
        <v>147</v>
      </c>
      <c r="AC1440" s="3" t="s">
        <v>15491</v>
      </c>
      <c r="AD1440" s="3" t="str">
        <f>IFERROR(IFERROR(DATEVALUE(Table1[[#This Row],[Column2]]),DATE(MID(Table1[[#This Row],[Column2]],FIND(20,Table1[[#This Row],[Column2]],1),4),MID(Table1[[#This Row],[Column2]],FIND("/",Table1[[#This Row],[Column2]],1)+1,2),1)),"Check")</f>
        <v>Check</v>
      </c>
      <c r="AE1440" s="3" t="str">
        <f ca="1">IFERROR(TODAY()-Table1[[#This Row],[Column3]],"")</f>
        <v/>
      </c>
      <c r="AF1440" s="3" t="str">
        <f>VLOOKUP(Table1[[#This Row],[Location of the Job]],Table2[],3,FALSE)</f>
        <v xml:space="preserve">CR </v>
      </c>
    </row>
    <row r="1441" spans="1:32" x14ac:dyDescent="0.25">
      <c r="A1441" s="2" t="s">
        <v>16883</v>
      </c>
      <c r="B1441" s="2" t="s">
        <v>27</v>
      </c>
      <c r="C1441" s="2" t="s">
        <v>16884</v>
      </c>
      <c r="D1441" s="2" t="s">
        <v>16872</v>
      </c>
      <c r="E1441" s="2" t="s">
        <v>7471</v>
      </c>
      <c r="F1441" s="2" t="s">
        <v>16118</v>
      </c>
      <c r="G1441" s="2">
        <v>2</v>
      </c>
      <c r="H1441" s="2">
        <v>2</v>
      </c>
      <c r="I1441" s="2" t="s">
        <v>16885</v>
      </c>
      <c r="J1441" s="2" t="s">
        <v>16886</v>
      </c>
      <c r="K1441" s="2" t="s">
        <v>16887</v>
      </c>
      <c r="L1441" s="2" t="s">
        <v>16888</v>
      </c>
      <c r="M1441" s="2" t="s">
        <v>101</v>
      </c>
      <c r="N1441" s="2" t="s">
        <v>16889</v>
      </c>
      <c r="O1441" s="2" t="s">
        <v>16890</v>
      </c>
      <c r="P1441" s="2" t="s">
        <v>16891</v>
      </c>
      <c r="Q1441" s="2" t="s">
        <v>1964</v>
      </c>
      <c r="R1441" s="2" t="s">
        <v>469</v>
      </c>
      <c r="S1441" s="2" t="s">
        <v>16892</v>
      </c>
      <c r="T1441" s="2" t="s">
        <v>16893</v>
      </c>
      <c r="U1441" s="2" t="s">
        <v>44</v>
      </c>
      <c r="V1441" s="2"/>
      <c r="W1441" s="2"/>
      <c r="X1441" s="2"/>
      <c r="Y1441" s="2"/>
      <c r="Z1441" s="2" t="s">
        <v>16894</v>
      </c>
      <c r="AA1441" s="2">
        <f>FIND("Approved Date:",Table1[[#This Row],[Footer Text]],1)+15</f>
        <v>128</v>
      </c>
      <c r="AB1441" s="2">
        <f>LEN(Table1[[#This Row],[Footer Text]])</f>
        <v>136</v>
      </c>
      <c r="AC1441" s="3" t="s">
        <v>15491</v>
      </c>
      <c r="AD1441" s="3" t="str">
        <f>IFERROR(IFERROR(DATEVALUE(Table1[[#This Row],[Column2]]),DATE(MID(Table1[[#This Row],[Column2]],FIND(20,Table1[[#This Row],[Column2]],1),4),MID(Table1[[#This Row],[Column2]],FIND("/",Table1[[#This Row],[Column2]],1)+1,2),1)),"Check")</f>
        <v>Check</v>
      </c>
      <c r="AE1441" s="3" t="str">
        <f ca="1">IFERROR(TODAY()-Table1[[#This Row],[Column3]],"")</f>
        <v/>
      </c>
      <c r="AF1441" s="3" t="str">
        <f>VLOOKUP(Table1[[#This Row],[Location of the Job]],Table2[],3,FALSE)</f>
        <v xml:space="preserve">CR </v>
      </c>
    </row>
    <row r="1442" spans="1:32" x14ac:dyDescent="0.25">
      <c r="A1442" s="2" t="s">
        <v>16895</v>
      </c>
      <c r="B1442" s="2" t="s">
        <v>27</v>
      </c>
      <c r="C1442" s="2" t="s">
        <v>16896</v>
      </c>
      <c r="D1442" s="2" t="s">
        <v>16897</v>
      </c>
      <c r="E1442" s="2" t="s">
        <v>709</v>
      </c>
      <c r="F1442" s="2" t="s">
        <v>1972</v>
      </c>
      <c r="G1442" s="2" t="s">
        <v>68</v>
      </c>
      <c r="H1442" s="2">
        <v>2</v>
      </c>
      <c r="I1442" s="2" t="s">
        <v>16898</v>
      </c>
      <c r="J1442" s="2" t="s">
        <v>16899</v>
      </c>
      <c r="K1442" s="2" t="s">
        <v>16900</v>
      </c>
      <c r="L1442" s="2" t="s">
        <v>16901</v>
      </c>
      <c r="M1442" s="2" t="s">
        <v>36</v>
      </c>
      <c r="N1442" s="2" t="s">
        <v>16902</v>
      </c>
      <c r="O1442" s="2" t="s">
        <v>16903</v>
      </c>
      <c r="P1442" s="2" t="s">
        <v>16904</v>
      </c>
      <c r="Q1442" s="2" t="s">
        <v>58</v>
      </c>
      <c r="R1442" s="2" t="s">
        <v>16905</v>
      </c>
      <c r="S1442" s="2" t="s">
        <v>7504</v>
      </c>
      <c r="T1442" s="2" t="s">
        <v>43</v>
      </c>
      <c r="U1442" s="2" t="s">
        <v>44</v>
      </c>
      <c r="V1442" s="2"/>
      <c r="W1442" s="2"/>
      <c r="X1442" s="2"/>
      <c r="Y1442" s="2"/>
      <c r="Z1442" s="2" t="s">
        <v>16906</v>
      </c>
      <c r="AA1442" s="2">
        <f>FIND("Approved Date:",Table1[[#This Row],[Footer Text]],1)+15</f>
        <v>122</v>
      </c>
      <c r="AB1442" s="2">
        <f>LEN(Table1[[#This Row],[Footer Text]])</f>
        <v>132</v>
      </c>
      <c r="AC1442" s="3" t="s">
        <v>15491</v>
      </c>
      <c r="AD1442" s="3" t="str">
        <f>IFERROR(IFERROR(DATEVALUE(Table1[[#This Row],[Column2]]),DATE(MID(Table1[[#This Row],[Column2]],FIND(20,Table1[[#This Row],[Column2]],1),4),MID(Table1[[#This Row],[Column2]],FIND("/",Table1[[#This Row],[Column2]],1)+1,2),1)),"Check")</f>
        <v>Check</v>
      </c>
      <c r="AE1442" s="3" t="str">
        <f ca="1">IFERROR(TODAY()-Table1[[#This Row],[Column3]],"")</f>
        <v/>
      </c>
      <c r="AF1442" s="3" t="str">
        <f>VLOOKUP(Table1[[#This Row],[Location of the Job]],Table2[],3,FALSE)</f>
        <v>MKT</v>
      </c>
    </row>
    <row r="1443" spans="1:32" x14ac:dyDescent="0.25">
      <c r="A1443" s="2" t="s">
        <v>16907</v>
      </c>
      <c r="B1443" s="2" t="s">
        <v>27</v>
      </c>
      <c r="C1443" s="2" t="s">
        <v>16908</v>
      </c>
      <c r="D1443" s="2" t="s">
        <v>16909</v>
      </c>
      <c r="E1443" s="2" t="s">
        <v>709</v>
      </c>
      <c r="F1443" s="2" t="s">
        <v>16910</v>
      </c>
      <c r="G1443" s="2" t="s">
        <v>68</v>
      </c>
      <c r="H1443" s="2">
        <v>2</v>
      </c>
      <c r="I1443" s="2" t="s">
        <v>16911</v>
      </c>
      <c r="J1443" s="2" t="s">
        <v>4834</v>
      </c>
      <c r="K1443" s="2" t="s">
        <v>16912</v>
      </c>
      <c r="L1443" s="2" t="s">
        <v>16913</v>
      </c>
      <c r="M1443" s="2" t="s">
        <v>36</v>
      </c>
      <c r="N1443" s="2" t="s">
        <v>7501</v>
      </c>
      <c r="O1443" s="2" t="s">
        <v>16914</v>
      </c>
      <c r="P1443" s="2" t="s">
        <v>16915</v>
      </c>
      <c r="Q1443" s="2" t="s">
        <v>58</v>
      </c>
      <c r="R1443" s="2" t="s">
        <v>2540</v>
      </c>
      <c r="S1443" s="2" t="s">
        <v>7504</v>
      </c>
      <c r="T1443" s="2" t="s">
        <v>43</v>
      </c>
      <c r="U1443" s="2" t="s">
        <v>44</v>
      </c>
      <c r="V1443" s="2"/>
      <c r="W1443" s="2"/>
      <c r="X1443" s="2"/>
      <c r="Y1443" s="2"/>
      <c r="Z1443" s="2" t="s">
        <v>16916</v>
      </c>
      <c r="AA1443" s="2">
        <f>FIND("Approved Date:",Table1[[#This Row],[Footer Text]],1)+15</f>
        <v>130</v>
      </c>
      <c r="AB1443" s="2">
        <f>LEN(Table1[[#This Row],[Footer Text]])</f>
        <v>140</v>
      </c>
      <c r="AC1443" s="3" t="s">
        <v>15491</v>
      </c>
      <c r="AD1443" s="3" t="str">
        <f>IFERROR(IFERROR(DATEVALUE(Table1[[#This Row],[Column2]]),DATE(MID(Table1[[#This Row],[Column2]],FIND(20,Table1[[#This Row],[Column2]],1),4),MID(Table1[[#This Row],[Column2]],FIND("/",Table1[[#This Row],[Column2]],1)+1,2),1)),"Check")</f>
        <v>Check</v>
      </c>
      <c r="AE1443" s="3" t="str">
        <f ca="1">IFERROR(TODAY()-Table1[[#This Row],[Column3]],"")</f>
        <v/>
      </c>
      <c r="AF1443" s="3" t="str">
        <f>VLOOKUP(Table1[[#This Row],[Location of the Job]],Table2[],3,FALSE)</f>
        <v>MKT</v>
      </c>
    </row>
    <row r="1444" spans="1:32" x14ac:dyDescent="0.25">
      <c r="A1444" s="2" t="s">
        <v>16917</v>
      </c>
      <c r="B1444" s="2" t="s">
        <v>27</v>
      </c>
      <c r="C1444" s="2" t="s">
        <v>16918</v>
      </c>
      <c r="D1444" s="2" t="s">
        <v>16910</v>
      </c>
      <c r="E1444" s="2" t="s">
        <v>709</v>
      </c>
      <c r="F1444" s="2" t="s">
        <v>1972</v>
      </c>
      <c r="G1444" s="2">
        <v>2</v>
      </c>
      <c r="H1444" s="2" t="s">
        <v>341</v>
      </c>
      <c r="I1444" s="2" t="s">
        <v>16919</v>
      </c>
      <c r="J1444" s="2" t="s">
        <v>4834</v>
      </c>
      <c r="K1444" s="2" t="s">
        <v>16920</v>
      </c>
      <c r="L1444" s="2" t="s">
        <v>16921</v>
      </c>
      <c r="M1444" s="2" t="s">
        <v>36</v>
      </c>
      <c r="N1444" s="2" t="s">
        <v>7501</v>
      </c>
      <c r="O1444" s="2" t="s">
        <v>16914</v>
      </c>
      <c r="P1444" s="2" t="s">
        <v>7503</v>
      </c>
      <c r="Q1444" s="2" t="s">
        <v>58</v>
      </c>
      <c r="R1444" s="2" t="s">
        <v>2540</v>
      </c>
      <c r="S1444" s="2" t="s">
        <v>7504</v>
      </c>
      <c r="T1444" s="2" t="s">
        <v>43</v>
      </c>
      <c r="U1444" s="2" t="s">
        <v>44</v>
      </c>
      <c r="V1444" s="2"/>
      <c r="W1444" s="2"/>
      <c r="X1444" s="2"/>
      <c r="Y1444" s="2"/>
      <c r="Z1444" s="2" t="s">
        <v>16922</v>
      </c>
      <c r="AA1444" s="2">
        <f>FIND("Approved Date:",Table1[[#This Row],[Footer Text]],1)+15</f>
        <v>130</v>
      </c>
      <c r="AB1444" s="2">
        <f>LEN(Table1[[#This Row],[Footer Text]])</f>
        <v>139</v>
      </c>
      <c r="AC1444" s="3" t="s">
        <v>15491</v>
      </c>
      <c r="AD1444" s="3" t="str">
        <f>IFERROR(IFERROR(DATEVALUE(Table1[[#This Row],[Column2]]),DATE(MID(Table1[[#This Row],[Column2]],FIND(20,Table1[[#This Row],[Column2]],1),4),MID(Table1[[#This Row],[Column2]],FIND("/",Table1[[#This Row],[Column2]],1)+1,2),1)),"Check")</f>
        <v>Check</v>
      </c>
      <c r="AE1444" s="3" t="str">
        <f ca="1">IFERROR(TODAY()-Table1[[#This Row],[Column3]],"")</f>
        <v/>
      </c>
      <c r="AF1444" s="3" t="str">
        <f>VLOOKUP(Table1[[#This Row],[Location of the Job]],Table2[],3,FALSE)</f>
        <v>MKT</v>
      </c>
    </row>
    <row r="1445" spans="1:32" x14ac:dyDescent="0.25">
      <c r="A1445" s="2" t="s">
        <v>16923</v>
      </c>
      <c r="B1445" s="2" t="s">
        <v>27</v>
      </c>
      <c r="C1445" s="2" t="s">
        <v>16924</v>
      </c>
      <c r="D1445" s="2" t="s">
        <v>8169</v>
      </c>
      <c r="E1445" s="2" t="s">
        <v>16925</v>
      </c>
      <c r="F1445" s="2" t="s">
        <v>14133</v>
      </c>
      <c r="G1445" s="2">
        <v>2</v>
      </c>
      <c r="H1445" s="2">
        <v>3</v>
      </c>
      <c r="I1445" s="2" t="s">
        <v>16926</v>
      </c>
      <c r="J1445" s="2" t="s">
        <v>16927</v>
      </c>
      <c r="K1445" s="2" t="s">
        <v>16928</v>
      </c>
      <c r="L1445" s="2" t="s">
        <v>16929</v>
      </c>
      <c r="M1445" s="2" t="s">
        <v>16930</v>
      </c>
      <c r="N1445" s="2" t="s">
        <v>362</v>
      </c>
      <c r="O1445" s="2" t="s">
        <v>16931</v>
      </c>
      <c r="P1445" s="2" t="s">
        <v>16932</v>
      </c>
      <c r="Q1445" s="2" t="s">
        <v>200</v>
      </c>
      <c r="R1445" s="2" t="s">
        <v>16933</v>
      </c>
      <c r="S1445" s="2" t="s">
        <v>8176</v>
      </c>
      <c r="T1445" s="2" t="s">
        <v>16934</v>
      </c>
      <c r="U1445" s="2" t="s">
        <v>44</v>
      </c>
      <c r="V1445" s="2"/>
      <c r="W1445" s="2"/>
      <c r="X1445" s="2"/>
      <c r="Y1445" s="2"/>
      <c r="Z1445" s="2" t="s">
        <v>16935</v>
      </c>
      <c r="AA1445" s="2">
        <f>FIND("Approved Date:",Table1[[#This Row],[Footer Text]],1)+15</f>
        <v>121</v>
      </c>
      <c r="AB1445" s="2">
        <f>LEN(Table1[[#This Row],[Footer Text]])</f>
        <v>131</v>
      </c>
      <c r="AC1445" s="3" t="s">
        <v>15491</v>
      </c>
      <c r="AD1445" s="3" t="str">
        <f>IFERROR(IFERROR(DATEVALUE(Table1[[#This Row],[Column2]]),DATE(MID(Table1[[#This Row],[Column2]],FIND(20,Table1[[#This Row],[Column2]],1),4),MID(Table1[[#This Row],[Column2]],FIND("/",Table1[[#This Row],[Column2]],1)+1,2),1)),"Check")</f>
        <v>Check</v>
      </c>
      <c r="AE1445" s="3" t="str">
        <f ca="1">IFERROR(TODAY()-Table1[[#This Row],[Column3]],"")</f>
        <v/>
      </c>
      <c r="AF1445" s="3" t="str">
        <f>VLOOKUP(Table1[[#This Row],[Location of the Job]],Table2[],3,FALSE)</f>
        <v>MKT</v>
      </c>
    </row>
    <row r="1446" spans="1:32" x14ac:dyDescent="0.25">
      <c r="A1446" s="2" t="s">
        <v>16936</v>
      </c>
      <c r="B1446" s="2" t="s">
        <v>27</v>
      </c>
      <c r="C1446" s="2" t="s">
        <v>16937</v>
      </c>
      <c r="D1446" s="2" t="s">
        <v>16938</v>
      </c>
      <c r="E1446" s="2" t="s">
        <v>16939</v>
      </c>
      <c r="F1446" s="2" t="s">
        <v>14089</v>
      </c>
      <c r="G1446" s="2">
        <v>0</v>
      </c>
      <c r="H1446" s="2">
        <v>2</v>
      </c>
      <c r="I1446" s="2" t="s">
        <v>16940</v>
      </c>
      <c r="J1446" s="2" t="s">
        <v>14106</v>
      </c>
      <c r="K1446" s="2" t="s">
        <v>16941</v>
      </c>
      <c r="L1446" s="2" t="s">
        <v>16942</v>
      </c>
      <c r="M1446" s="2" t="s">
        <v>715</v>
      </c>
      <c r="N1446" s="2" t="s">
        <v>16943</v>
      </c>
      <c r="O1446" s="2" t="s">
        <v>16944</v>
      </c>
      <c r="P1446" s="2" t="s">
        <v>16945</v>
      </c>
      <c r="Q1446" s="2" t="s">
        <v>499</v>
      </c>
      <c r="R1446" s="2" t="s">
        <v>16946</v>
      </c>
      <c r="S1446" s="2" t="s">
        <v>16947</v>
      </c>
      <c r="T1446" s="2" t="s">
        <v>16948</v>
      </c>
      <c r="U1446" s="2" t="s">
        <v>44</v>
      </c>
      <c r="V1446" s="2"/>
      <c r="W1446" s="2"/>
      <c r="X1446" s="2"/>
      <c r="Y1446" s="2"/>
      <c r="Z1446" s="2" t="s">
        <v>16949</v>
      </c>
      <c r="AA1446" s="2">
        <f>FIND("Approved Date:",Table1[[#This Row],[Footer Text]],1)+15</f>
        <v>122</v>
      </c>
      <c r="AB1446" s="2">
        <f>LEN(Table1[[#This Row],[Footer Text]])</f>
        <v>132</v>
      </c>
      <c r="AC1446" s="3" t="s">
        <v>15491</v>
      </c>
      <c r="AD1446" s="3" t="str">
        <f>IFERROR(IFERROR(DATEVALUE(Table1[[#This Row],[Column2]]),DATE(MID(Table1[[#This Row],[Column2]],FIND(20,Table1[[#This Row],[Column2]],1),4),MID(Table1[[#This Row],[Column2]],FIND("/",Table1[[#This Row],[Column2]],1)+1,2),1)),"Check")</f>
        <v>Check</v>
      </c>
      <c r="AE1446" s="3" t="str">
        <f ca="1">IFERROR(TODAY()-Table1[[#This Row],[Column3]],"")</f>
        <v/>
      </c>
      <c r="AF1446" s="3" t="str">
        <f>VLOOKUP(Table1[[#This Row],[Location of the Job]],Table2[],3,FALSE)</f>
        <v>NWG</v>
      </c>
    </row>
    <row r="1447" spans="1:32" x14ac:dyDescent="0.25">
      <c r="A1447" s="2" t="s">
        <v>16950</v>
      </c>
      <c r="B1447" s="2" t="s">
        <v>27</v>
      </c>
      <c r="C1447" s="2" t="s">
        <v>16951</v>
      </c>
      <c r="D1447" s="2" t="s">
        <v>16952</v>
      </c>
      <c r="E1447" s="2" t="s">
        <v>6822</v>
      </c>
      <c r="F1447" s="2" t="s">
        <v>6823</v>
      </c>
      <c r="G1447" s="2">
        <v>3</v>
      </c>
      <c r="H1447" s="2" t="s">
        <v>179</v>
      </c>
      <c r="I1447" s="2" t="s">
        <v>16953</v>
      </c>
      <c r="J1447" s="2" t="s">
        <v>16954</v>
      </c>
      <c r="K1447" s="2" t="s">
        <v>16955</v>
      </c>
      <c r="L1447" s="2" t="s">
        <v>16956</v>
      </c>
      <c r="M1447" s="2" t="s">
        <v>101</v>
      </c>
      <c r="N1447" s="2" t="s">
        <v>16957</v>
      </c>
      <c r="O1447" s="2" t="s">
        <v>16958</v>
      </c>
      <c r="P1447" s="2" t="s">
        <v>16959</v>
      </c>
      <c r="Q1447" s="2" t="s">
        <v>1762</v>
      </c>
      <c r="R1447" s="2" t="s">
        <v>8248</v>
      </c>
      <c r="S1447" s="2" t="s">
        <v>16960</v>
      </c>
      <c r="T1447" s="2" t="s">
        <v>43</v>
      </c>
      <c r="U1447" s="2" t="s">
        <v>44</v>
      </c>
      <c r="V1447" s="2"/>
      <c r="W1447" s="2"/>
      <c r="X1447" s="2"/>
      <c r="Y1447" s="2"/>
      <c r="Z1447" s="2" t="s">
        <v>16961</v>
      </c>
      <c r="AA1447" s="2">
        <f>FIND("Approved Date:",Table1[[#This Row],[Footer Text]],1)+15</f>
        <v>130</v>
      </c>
      <c r="AB1447" s="2">
        <f>LEN(Table1[[#This Row],[Footer Text]])</f>
        <v>140</v>
      </c>
      <c r="AC1447" s="3" t="s">
        <v>15491</v>
      </c>
      <c r="AD1447" s="3" t="str">
        <f>IFERROR(IFERROR(DATEVALUE(Table1[[#This Row],[Column2]]),DATE(MID(Table1[[#This Row],[Column2]],FIND(20,Table1[[#This Row],[Column2]],1),4),MID(Table1[[#This Row],[Column2]],FIND("/",Table1[[#This Row],[Column2]],1)+1,2),1)),"Check")</f>
        <v>Check</v>
      </c>
      <c r="AE1447" s="3" t="str">
        <f ca="1">IFERROR(TODAY()-Table1[[#This Row],[Column3]],"")</f>
        <v/>
      </c>
      <c r="AF1447" s="3" t="str">
        <f>VLOOKUP(Table1[[#This Row],[Location of the Job]],Table2[],3,FALSE)</f>
        <v>SC</v>
      </c>
    </row>
    <row r="1448" spans="1:32" x14ac:dyDescent="0.25">
      <c r="A1448" s="2" t="s">
        <v>16962</v>
      </c>
      <c r="B1448" s="2" t="s">
        <v>27</v>
      </c>
      <c r="C1448" s="2" t="s">
        <v>16963</v>
      </c>
      <c r="D1448" s="2" t="s">
        <v>16964</v>
      </c>
      <c r="E1448" s="2" t="s">
        <v>16965</v>
      </c>
      <c r="F1448" s="2" t="s">
        <v>16966</v>
      </c>
      <c r="G1448" s="2">
        <v>0</v>
      </c>
      <c r="H1448" s="2">
        <v>1</v>
      </c>
      <c r="I1448" s="2" t="s">
        <v>16967</v>
      </c>
      <c r="J1448" s="2" t="s">
        <v>16968</v>
      </c>
      <c r="K1448" s="2" t="s">
        <v>16969</v>
      </c>
      <c r="L1448" s="2" t="s">
        <v>16970</v>
      </c>
      <c r="M1448" s="2" t="s">
        <v>101</v>
      </c>
      <c r="N1448" s="2" t="s">
        <v>16971</v>
      </c>
      <c r="O1448" s="2" t="s">
        <v>16972</v>
      </c>
      <c r="P1448" s="2" t="s">
        <v>16973</v>
      </c>
      <c r="Q1448" s="2" t="s">
        <v>2183</v>
      </c>
      <c r="R1448" s="2" t="s">
        <v>16974</v>
      </c>
      <c r="S1448" s="2" t="s">
        <v>16975</v>
      </c>
      <c r="T1448" s="2" t="s">
        <v>392</v>
      </c>
      <c r="U1448" s="2" t="s">
        <v>44</v>
      </c>
      <c r="V1448" s="2"/>
      <c r="W1448" s="2"/>
      <c r="X1448" s="2"/>
      <c r="Y1448" s="2"/>
      <c r="Z1448" s="2" t="s">
        <v>16976</v>
      </c>
      <c r="AA1448" s="2">
        <f>FIND("Approved Date:",Table1[[#This Row],[Footer Text]],1)+15</f>
        <v>131</v>
      </c>
      <c r="AB1448" s="2">
        <f>LEN(Table1[[#This Row],[Footer Text]])</f>
        <v>141</v>
      </c>
      <c r="AC1448" s="3" t="s">
        <v>15491</v>
      </c>
      <c r="AD1448" s="3" t="str">
        <f>IFERROR(IFERROR(DATEVALUE(Table1[[#This Row],[Column2]]),DATE(MID(Table1[[#This Row],[Column2]],FIND(20,Table1[[#This Row],[Column2]],1),4),MID(Table1[[#This Row],[Column2]],FIND("/",Table1[[#This Row],[Column2]],1)+1,2),1)),"Check")</f>
        <v>Check</v>
      </c>
      <c r="AE1448" s="3" t="str">
        <f ca="1">IFERROR(TODAY()-Table1[[#This Row],[Column3]],"")</f>
        <v/>
      </c>
      <c r="AF1448" s="3" t="str">
        <f>VLOOKUP(Table1[[#This Row],[Location of the Job]],Table2[],3,FALSE)</f>
        <v>S&amp;D</v>
      </c>
    </row>
    <row r="1449" spans="1:32" x14ac:dyDescent="0.25">
      <c r="A1449" s="2" t="s">
        <v>16977</v>
      </c>
      <c r="B1449" s="2" t="s">
        <v>27</v>
      </c>
      <c r="C1449" s="2" t="s">
        <v>16978</v>
      </c>
      <c r="D1449" s="2" t="s">
        <v>16979</v>
      </c>
      <c r="E1449" s="2" t="s">
        <v>9820</v>
      </c>
      <c r="F1449" s="2" t="s">
        <v>9819</v>
      </c>
      <c r="G1449" s="2">
        <v>3</v>
      </c>
      <c r="H1449" s="2">
        <v>3</v>
      </c>
      <c r="I1449" s="2" t="s">
        <v>16980</v>
      </c>
      <c r="J1449" s="2" t="s">
        <v>16981</v>
      </c>
      <c r="K1449" s="2" t="s">
        <v>16982</v>
      </c>
      <c r="L1449" s="2" t="s">
        <v>16983</v>
      </c>
      <c r="M1449" s="2" t="s">
        <v>16984</v>
      </c>
      <c r="N1449" s="2" t="s">
        <v>16985</v>
      </c>
      <c r="O1449" s="2" t="s">
        <v>16986</v>
      </c>
      <c r="P1449" s="2" t="s">
        <v>16987</v>
      </c>
      <c r="Q1449" s="2" t="s">
        <v>499</v>
      </c>
      <c r="R1449" s="2" t="s">
        <v>16988</v>
      </c>
      <c r="S1449" s="2" t="s">
        <v>16989</v>
      </c>
      <c r="T1449" s="2" t="s">
        <v>16990</v>
      </c>
      <c r="U1449" s="2" t="s">
        <v>44</v>
      </c>
      <c r="V1449" s="2"/>
      <c r="W1449" s="2"/>
      <c r="X1449" s="2"/>
      <c r="Y1449" s="2"/>
      <c r="Z1449" s="2" t="s">
        <v>16991</v>
      </c>
      <c r="AA1449" s="2">
        <f>FIND("Approved Date:",Table1[[#This Row],[Footer Text]],1)+15</f>
        <v>122</v>
      </c>
      <c r="AB1449" s="2">
        <f>LEN(Table1[[#This Row],[Footer Text]])</f>
        <v>132</v>
      </c>
      <c r="AC1449" s="3" t="s">
        <v>15491</v>
      </c>
      <c r="AD1449" s="3" t="str">
        <f>IFERROR(IFERROR(DATEVALUE(Table1[[#This Row],[Column2]]),DATE(MID(Table1[[#This Row],[Column2]],FIND(20,Table1[[#This Row],[Column2]],1),4),MID(Table1[[#This Row],[Column2]],FIND("/",Table1[[#This Row],[Column2]],1)+1,2),1)),"Check")</f>
        <v>Check</v>
      </c>
      <c r="AE1449" s="3" t="str">
        <f ca="1">IFERROR(TODAY()-Table1[[#This Row],[Column3]],"")</f>
        <v/>
      </c>
      <c r="AF1449" s="3" t="str">
        <f>VLOOKUP(Table1[[#This Row],[Location of the Job]],Table2[],3,FALSE)</f>
        <v>S&amp;D</v>
      </c>
    </row>
    <row r="1450" spans="1:32" x14ac:dyDescent="0.25">
      <c r="A1450" s="2" t="s">
        <v>16992</v>
      </c>
      <c r="B1450" s="2" t="s">
        <v>27</v>
      </c>
      <c r="C1450" s="2" t="s">
        <v>16993</v>
      </c>
      <c r="D1450" s="2" t="s">
        <v>16994</v>
      </c>
      <c r="E1450" s="2" t="s">
        <v>16995</v>
      </c>
      <c r="F1450" s="2" t="s">
        <v>16996</v>
      </c>
      <c r="G1450" s="2" t="s">
        <v>68</v>
      </c>
      <c r="H1450" s="2">
        <v>2</v>
      </c>
      <c r="I1450" s="2" t="s">
        <v>16997</v>
      </c>
      <c r="J1450" s="2" t="s">
        <v>16998</v>
      </c>
      <c r="K1450" s="2" t="s">
        <v>16999</v>
      </c>
      <c r="L1450" s="2" t="s">
        <v>17000</v>
      </c>
      <c r="M1450" s="2" t="s">
        <v>101</v>
      </c>
      <c r="N1450" s="2" t="s">
        <v>17001</v>
      </c>
      <c r="O1450" s="2" t="s">
        <v>17002</v>
      </c>
      <c r="P1450" s="2" t="s">
        <v>17003</v>
      </c>
      <c r="Q1450" s="2" t="s">
        <v>58</v>
      </c>
      <c r="R1450" s="2" t="s">
        <v>17004</v>
      </c>
      <c r="S1450" s="2" t="s">
        <v>17005</v>
      </c>
      <c r="T1450" s="2" t="s">
        <v>17006</v>
      </c>
      <c r="U1450" s="2" t="s">
        <v>44</v>
      </c>
      <c r="V1450" s="2"/>
      <c r="W1450" s="2"/>
      <c r="X1450" s="2"/>
      <c r="Y1450" s="2"/>
      <c r="Z1450" s="2" t="s">
        <v>17007</v>
      </c>
      <c r="AA1450" s="2">
        <f>FIND("Approved Date:",Table1[[#This Row],[Footer Text]],1)+15</f>
        <v>131</v>
      </c>
      <c r="AB1450" s="2">
        <f>LEN(Table1[[#This Row],[Footer Text]])</f>
        <v>141</v>
      </c>
      <c r="AC1450" s="3" t="s">
        <v>15491</v>
      </c>
      <c r="AD1450" s="3" t="str">
        <f>IFERROR(IFERROR(DATEVALUE(Table1[[#This Row],[Column2]]),DATE(MID(Table1[[#This Row],[Column2]],FIND(20,Table1[[#This Row],[Column2]],1),4),MID(Table1[[#This Row],[Column2]],FIND("/",Table1[[#This Row],[Column2]],1)+1,2),1)),"Check")</f>
        <v>Check</v>
      </c>
      <c r="AE1450" s="3" t="str">
        <f ca="1">IFERROR(TODAY()-Table1[[#This Row],[Column3]],"")</f>
        <v/>
      </c>
      <c r="AF1450" s="3" t="str">
        <f>VLOOKUP(Table1[[#This Row],[Location of the Job]],Table2[],3,FALSE)</f>
        <v>SC</v>
      </c>
    </row>
    <row r="1451" spans="1:32" x14ac:dyDescent="0.25">
      <c r="A1451" s="2" t="s">
        <v>17008</v>
      </c>
      <c r="B1451" s="2" t="s">
        <v>27</v>
      </c>
      <c r="C1451" s="2" t="s">
        <v>17009</v>
      </c>
      <c r="D1451" s="2" t="s">
        <v>17010</v>
      </c>
      <c r="E1451" s="2" t="s">
        <v>16995</v>
      </c>
      <c r="F1451" s="2" t="s">
        <v>16996</v>
      </c>
      <c r="G1451" s="2" t="s">
        <v>68</v>
      </c>
      <c r="H1451" s="2">
        <v>2</v>
      </c>
      <c r="I1451" s="2" t="s">
        <v>16997</v>
      </c>
      <c r="J1451" s="2" t="s">
        <v>17011</v>
      </c>
      <c r="K1451" s="2" t="s">
        <v>17012</v>
      </c>
      <c r="L1451" s="2" t="s">
        <v>17000</v>
      </c>
      <c r="M1451" s="2" t="s">
        <v>101</v>
      </c>
      <c r="N1451" s="2" t="s">
        <v>17001</v>
      </c>
      <c r="O1451" s="2" t="s">
        <v>17002</v>
      </c>
      <c r="P1451" s="2" t="s">
        <v>17003</v>
      </c>
      <c r="Q1451" s="2" t="s">
        <v>58</v>
      </c>
      <c r="R1451" s="2" t="s">
        <v>17013</v>
      </c>
      <c r="S1451" s="2" t="s">
        <v>17005</v>
      </c>
      <c r="T1451" s="2" t="s">
        <v>17006</v>
      </c>
      <c r="U1451" s="2" t="s">
        <v>44</v>
      </c>
      <c r="V1451" s="2"/>
      <c r="W1451" s="2"/>
      <c r="X1451" s="2"/>
      <c r="Y1451" s="2"/>
      <c r="Z1451" s="2" t="s">
        <v>17014</v>
      </c>
      <c r="AA1451" s="2">
        <f>FIND("Approved Date:",Table1[[#This Row],[Footer Text]],1)+15</f>
        <v>129</v>
      </c>
      <c r="AB1451" s="2">
        <f>LEN(Table1[[#This Row],[Footer Text]])</f>
        <v>139</v>
      </c>
      <c r="AC1451" s="3" t="s">
        <v>15491</v>
      </c>
      <c r="AD1451" s="3" t="str">
        <f>IFERROR(IFERROR(DATEVALUE(Table1[[#This Row],[Column2]]),DATE(MID(Table1[[#This Row],[Column2]],FIND(20,Table1[[#This Row],[Column2]],1),4),MID(Table1[[#This Row],[Column2]],FIND("/",Table1[[#This Row],[Column2]],1)+1,2),1)),"Check")</f>
        <v>Check</v>
      </c>
      <c r="AE1451" s="3" t="str">
        <f ca="1">IFERROR(TODAY()-Table1[[#This Row],[Column3]],"")</f>
        <v/>
      </c>
      <c r="AF1451" s="3" t="str">
        <f>VLOOKUP(Table1[[#This Row],[Location of the Job]],Table2[],3,FALSE)</f>
        <v>SC</v>
      </c>
    </row>
    <row r="1452" spans="1:32" x14ac:dyDescent="0.25">
      <c r="A1452" s="2" t="s">
        <v>17015</v>
      </c>
      <c r="B1452" s="2" t="s">
        <v>27</v>
      </c>
      <c r="C1452" s="2" t="s">
        <v>17016</v>
      </c>
      <c r="D1452" s="2" t="s">
        <v>16966</v>
      </c>
      <c r="E1452" s="2" t="s">
        <v>9820</v>
      </c>
      <c r="F1452" s="2" t="s">
        <v>16979</v>
      </c>
      <c r="G1452" s="4">
        <v>46130</v>
      </c>
      <c r="H1452" s="2">
        <v>2</v>
      </c>
      <c r="I1452" s="2" t="s">
        <v>17017</v>
      </c>
      <c r="J1452" s="2" t="s">
        <v>17018</v>
      </c>
      <c r="K1452" s="2" t="s">
        <v>17019</v>
      </c>
      <c r="L1452" s="2" t="s">
        <v>17020</v>
      </c>
      <c r="M1452" s="2" t="s">
        <v>17021</v>
      </c>
      <c r="N1452" s="2" t="s">
        <v>4168</v>
      </c>
      <c r="O1452" s="2" t="s">
        <v>7536</v>
      </c>
      <c r="P1452" s="2" t="s">
        <v>17022</v>
      </c>
      <c r="Q1452" s="2" t="s">
        <v>499</v>
      </c>
      <c r="R1452" s="2" t="s">
        <v>17023</v>
      </c>
      <c r="S1452" s="2" t="s">
        <v>1792</v>
      </c>
      <c r="T1452" s="2" t="s">
        <v>392</v>
      </c>
      <c r="U1452" s="2" t="s">
        <v>44</v>
      </c>
      <c r="V1452" s="2"/>
      <c r="W1452" s="2"/>
      <c r="X1452" s="2"/>
      <c r="Y1452" s="2"/>
      <c r="Z1452" s="2" t="s">
        <v>17024</v>
      </c>
      <c r="AA1452" s="2">
        <f>FIND("Approved Date:",Table1[[#This Row],[Footer Text]],1)+15</f>
        <v>123</v>
      </c>
      <c r="AB1452" s="2">
        <f>LEN(Table1[[#This Row],[Footer Text]])</f>
        <v>133</v>
      </c>
      <c r="AC1452" s="3" t="s">
        <v>15491</v>
      </c>
      <c r="AD1452" s="3" t="str">
        <f>IFERROR(IFERROR(DATEVALUE(Table1[[#This Row],[Column2]]),DATE(MID(Table1[[#This Row],[Column2]],FIND(20,Table1[[#This Row],[Column2]],1),4),MID(Table1[[#This Row],[Column2]],FIND("/",Table1[[#This Row],[Column2]],1)+1,2),1)),"Check")</f>
        <v>Check</v>
      </c>
      <c r="AE1452" s="3" t="str">
        <f ca="1">IFERROR(TODAY()-Table1[[#This Row],[Column3]],"")</f>
        <v/>
      </c>
      <c r="AF1452" s="3" t="str">
        <f>VLOOKUP(Table1[[#This Row],[Location of the Job]],Table2[],3,FALSE)</f>
        <v>S&amp;D</v>
      </c>
    </row>
    <row r="1453" spans="1:32" x14ac:dyDescent="0.25">
      <c r="A1453" s="2" t="s">
        <v>17025</v>
      </c>
      <c r="B1453" s="2" t="s">
        <v>27</v>
      </c>
      <c r="C1453" s="2" t="s">
        <v>17026</v>
      </c>
      <c r="D1453" s="2" t="s">
        <v>17027</v>
      </c>
      <c r="E1453" s="2" t="s">
        <v>17028</v>
      </c>
      <c r="F1453" s="2" t="s">
        <v>3401</v>
      </c>
      <c r="G1453" s="2">
        <v>2</v>
      </c>
      <c r="H1453" s="2">
        <v>4</v>
      </c>
      <c r="I1453" s="2" t="s">
        <v>17029</v>
      </c>
      <c r="J1453" s="2" t="s">
        <v>17030</v>
      </c>
      <c r="K1453" s="2" t="s">
        <v>17031</v>
      </c>
      <c r="L1453" s="2" t="s">
        <v>17032</v>
      </c>
      <c r="M1453" s="2" t="s">
        <v>17033</v>
      </c>
      <c r="N1453" s="2" t="s">
        <v>17034</v>
      </c>
      <c r="O1453" s="2" t="s">
        <v>1074</v>
      </c>
      <c r="P1453" s="2"/>
      <c r="Q1453" s="2" t="s">
        <v>1550</v>
      </c>
      <c r="R1453" s="2" t="s">
        <v>17035</v>
      </c>
      <c r="S1453" s="2" t="s">
        <v>8176</v>
      </c>
      <c r="T1453" s="2"/>
      <c r="U1453" s="2" t="s">
        <v>44</v>
      </c>
      <c r="V1453" s="2"/>
      <c r="W1453" s="2"/>
      <c r="X1453" s="2"/>
      <c r="Y1453" s="2"/>
      <c r="Z1453" s="2" t="s">
        <v>17036</v>
      </c>
      <c r="AA1453" s="2">
        <f>FIND("Approved Date:",Table1[[#This Row],[Footer Text]],1)+15</f>
        <v>118</v>
      </c>
      <c r="AB1453" s="2">
        <f>LEN(Table1[[#This Row],[Footer Text]])</f>
        <v>128</v>
      </c>
      <c r="AC1453" s="3" t="s">
        <v>15491</v>
      </c>
      <c r="AD1453" s="3" t="str">
        <f>IFERROR(IFERROR(DATEVALUE(Table1[[#This Row],[Column2]]),DATE(MID(Table1[[#This Row],[Column2]],FIND(20,Table1[[#This Row],[Column2]],1),4),MID(Table1[[#This Row],[Column2]],FIND("/",Table1[[#This Row],[Column2]],1)+1,2),1)),"Check")</f>
        <v>Check</v>
      </c>
      <c r="AE1453" s="3" t="str">
        <f ca="1">IFERROR(TODAY()-Table1[[#This Row],[Column3]],"")</f>
        <v/>
      </c>
      <c r="AF1453" s="3" t="str">
        <f>VLOOKUP(Table1[[#This Row],[Location of the Job]],Table2[],3,FALSE)</f>
        <v>MKT</v>
      </c>
    </row>
    <row r="1454" spans="1:32" x14ac:dyDescent="0.25">
      <c r="A1454" s="2" t="s">
        <v>17037</v>
      </c>
      <c r="B1454" s="2" t="s">
        <v>27</v>
      </c>
      <c r="C1454" s="2" t="s">
        <v>17038</v>
      </c>
      <c r="D1454" s="2" t="s">
        <v>17039</v>
      </c>
      <c r="E1454" s="2" t="s">
        <v>17028</v>
      </c>
      <c r="F1454" s="2" t="s">
        <v>17040</v>
      </c>
      <c r="G1454" s="2">
        <v>1</v>
      </c>
      <c r="H1454" s="2">
        <v>3</v>
      </c>
      <c r="I1454" s="2" t="s">
        <v>17041</v>
      </c>
      <c r="J1454" s="2" t="s">
        <v>17042</v>
      </c>
      <c r="K1454" s="2" t="s">
        <v>17043</v>
      </c>
      <c r="L1454" s="2" t="s">
        <v>17044</v>
      </c>
      <c r="M1454" s="2" t="s">
        <v>101</v>
      </c>
      <c r="N1454" s="2" t="s">
        <v>17045</v>
      </c>
      <c r="O1454" s="2" t="s">
        <v>1278</v>
      </c>
      <c r="P1454" s="2" t="s">
        <v>17046</v>
      </c>
      <c r="Q1454" s="2" t="s">
        <v>200</v>
      </c>
      <c r="R1454" s="2" t="s">
        <v>17047</v>
      </c>
      <c r="S1454" s="2" t="s">
        <v>8176</v>
      </c>
      <c r="T1454" s="2"/>
      <c r="U1454" s="2" t="s">
        <v>44</v>
      </c>
      <c r="V1454" s="2"/>
      <c r="W1454" s="2"/>
      <c r="X1454" s="2"/>
      <c r="Y1454" s="2"/>
      <c r="Z1454" s="2" t="s">
        <v>17048</v>
      </c>
      <c r="AA1454" s="2">
        <f>FIND("Approved Date:",Table1[[#This Row],[Footer Text]],1)+15</f>
        <v>121</v>
      </c>
      <c r="AB1454" s="2">
        <f>LEN(Table1[[#This Row],[Footer Text]])</f>
        <v>131</v>
      </c>
      <c r="AC1454" s="3" t="s">
        <v>15491</v>
      </c>
      <c r="AD1454" s="3" t="str">
        <f>IFERROR(IFERROR(DATEVALUE(Table1[[#This Row],[Column2]]),DATE(MID(Table1[[#This Row],[Column2]],FIND(20,Table1[[#This Row],[Column2]],1),4),MID(Table1[[#This Row],[Column2]],FIND("/",Table1[[#This Row],[Column2]],1)+1,2),1)),"Check")</f>
        <v>Check</v>
      </c>
      <c r="AE1454" s="3" t="str">
        <f ca="1">IFERROR(TODAY()-Table1[[#This Row],[Column3]],"")</f>
        <v/>
      </c>
      <c r="AF1454" s="3" t="str">
        <f>VLOOKUP(Table1[[#This Row],[Location of the Job]],Table2[],3,FALSE)</f>
        <v>MKT</v>
      </c>
    </row>
    <row r="1455" spans="1:32" x14ac:dyDescent="0.25">
      <c r="A1455" s="2" t="s">
        <v>17049</v>
      </c>
      <c r="B1455" s="2" t="s">
        <v>27</v>
      </c>
      <c r="C1455" s="2" t="s">
        <v>17050</v>
      </c>
      <c r="D1455" s="2" t="s">
        <v>17051</v>
      </c>
      <c r="E1455" s="2" t="s">
        <v>17028</v>
      </c>
      <c r="F1455" s="2" t="s">
        <v>17039</v>
      </c>
      <c r="G1455" s="2">
        <v>0</v>
      </c>
      <c r="H1455" s="2">
        <v>2</v>
      </c>
      <c r="I1455" s="2" t="s">
        <v>17052</v>
      </c>
      <c r="J1455" s="2" t="s">
        <v>17053</v>
      </c>
      <c r="K1455" s="2" t="s">
        <v>17054</v>
      </c>
      <c r="L1455" s="2" t="s">
        <v>17055</v>
      </c>
      <c r="M1455" s="2" t="s">
        <v>17056</v>
      </c>
      <c r="N1455" s="2" t="s">
        <v>17045</v>
      </c>
      <c r="O1455" s="2" t="s">
        <v>17057</v>
      </c>
      <c r="P1455" s="2" t="s">
        <v>17058</v>
      </c>
      <c r="Q1455" s="2" t="s">
        <v>58</v>
      </c>
      <c r="R1455" s="2" t="s">
        <v>17059</v>
      </c>
      <c r="S1455" s="2" t="s">
        <v>17060</v>
      </c>
      <c r="T1455" s="2" t="s">
        <v>392</v>
      </c>
      <c r="U1455" s="2" t="s">
        <v>44</v>
      </c>
      <c r="V1455" s="2"/>
      <c r="W1455" s="2"/>
      <c r="X1455" s="2"/>
      <c r="Y1455" s="2"/>
      <c r="Z1455" s="2" t="s">
        <v>17061</v>
      </c>
      <c r="AA1455" s="2">
        <f>FIND("Approved Date:",Table1[[#This Row],[Footer Text]],1)+15</f>
        <v>123</v>
      </c>
      <c r="AB1455" s="2">
        <f>LEN(Table1[[#This Row],[Footer Text]])</f>
        <v>133</v>
      </c>
      <c r="AC1455" s="3" t="s">
        <v>15491</v>
      </c>
      <c r="AD1455" s="3" t="str">
        <f>IFERROR(IFERROR(DATEVALUE(Table1[[#This Row],[Column2]]),DATE(MID(Table1[[#This Row],[Column2]],FIND(20,Table1[[#This Row],[Column2]],1),4),MID(Table1[[#This Row],[Column2]],FIND("/",Table1[[#This Row],[Column2]],1)+1,2),1)),"Check")</f>
        <v>Check</v>
      </c>
      <c r="AE1455" s="3" t="str">
        <f ca="1">IFERROR(TODAY()-Table1[[#This Row],[Column3]],"")</f>
        <v/>
      </c>
      <c r="AF1455" s="3" t="str">
        <f>VLOOKUP(Table1[[#This Row],[Location of the Job]],Table2[],3,FALSE)</f>
        <v>MKT</v>
      </c>
    </row>
  </sheetData>
  <phoneticPr fontId="1"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5CE1-82FC-4C31-BBDA-B6179CE90820}">
  <dimension ref="A1:H581"/>
  <sheetViews>
    <sheetView workbookViewId="0">
      <selection activeCell="F442" sqref="F442"/>
    </sheetView>
  </sheetViews>
  <sheetFormatPr defaultRowHeight="15" x14ac:dyDescent="0.25"/>
  <cols>
    <col min="1" max="1" width="67.140625" bestFit="1" customWidth="1"/>
    <col min="6" max="6" width="69.7109375" customWidth="1"/>
    <col min="7" max="7" width="11" customWidth="1"/>
  </cols>
  <sheetData>
    <row r="1" spans="1:8" x14ac:dyDescent="0.25">
      <c r="A1" t="s">
        <v>1375</v>
      </c>
      <c r="B1" t="s">
        <v>17062</v>
      </c>
      <c r="F1" t="s">
        <v>15485</v>
      </c>
      <c r="G1" t="s">
        <v>15486</v>
      </c>
      <c r="H1" t="s">
        <v>15487</v>
      </c>
    </row>
    <row r="2" spans="1:8" x14ac:dyDescent="0.25">
      <c r="A2" t="s">
        <v>1479</v>
      </c>
      <c r="B2" t="s">
        <v>13345</v>
      </c>
      <c r="F2" t="s">
        <v>6806</v>
      </c>
      <c r="G2" t="str">
        <f>LEFT(F2,FIND(" ",F2,1))</f>
        <v xml:space="preserve">A&amp;R </v>
      </c>
      <c r="H2" t="s">
        <v>17076</v>
      </c>
    </row>
    <row r="3" spans="1:8" x14ac:dyDescent="0.25">
      <c r="A3" t="s">
        <v>874</v>
      </c>
      <c r="B3" t="s">
        <v>13345</v>
      </c>
      <c r="F3" t="s">
        <v>5660</v>
      </c>
      <c r="G3" t="str">
        <f>LEFT(F3,FIND(" ",F3,1))</f>
        <v xml:space="preserve">AR </v>
      </c>
      <c r="H3" t="s">
        <v>17076</v>
      </c>
    </row>
    <row r="4" spans="1:8" x14ac:dyDescent="0.25">
      <c r="A4" t="s">
        <v>1454</v>
      </c>
      <c r="B4" t="s">
        <v>13345</v>
      </c>
      <c r="F4" t="s">
        <v>16206</v>
      </c>
      <c r="G4" t="str">
        <f>LEFT(F4,FIND(" ",F4,1))</f>
        <v xml:space="preserve">AR </v>
      </c>
      <c r="H4" t="s">
        <v>17076</v>
      </c>
    </row>
    <row r="5" spans="1:8" x14ac:dyDescent="0.25">
      <c r="A5" t="s">
        <v>258</v>
      </c>
      <c r="B5" t="s">
        <v>13345</v>
      </c>
      <c r="F5" t="s">
        <v>16220</v>
      </c>
      <c r="G5" t="str">
        <f>LEFT(F5,FIND(" ",F5,1))</f>
        <v xml:space="preserve">AR </v>
      </c>
      <c r="H5" t="s">
        <v>17076</v>
      </c>
    </row>
    <row r="6" spans="1:8" x14ac:dyDescent="0.25">
      <c r="A6" t="s">
        <v>799</v>
      </c>
      <c r="B6" t="s">
        <v>13345</v>
      </c>
      <c r="F6" t="s">
        <v>16231</v>
      </c>
      <c r="G6" t="str">
        <f>LEFT(F6,FIND(" ",F6,1))</f>
        <v xml:space="preserve">AR </v>
      </c>
      <c r="H6" t="s">
        <v>17076</v>
      </c>
    </row>
    <row r="7" spans="1:8" x14ac:dyDescent="0.25">
      <c r="A7" t="s">
        <v>918</v>
      </c>
      <c r="B7" t="s">
        <v>17065</v>
      </c>
      <c r="F7" t="s">
        <v>1375</v>
      </c>
      <c r="G7" t="str">
        <f>LEFT(F7,FIND(" ",F7,1))</f>
        <v xml:space="preserve">Audit </v>
      </c>
      <c r="H7" t="s">
        <v>17076</v>
      </c>
    </row>
    <row r="8" spans="1:8" x14ac:dyDescent="0.25">
      <c r="A8" t="s">
        <v>1492</v>
      </c>
      <c r="B8" t="s">
        <v>13345</v>
      </c>
      <c r="F8" t="s">
        <v>1572</v>
      </c>
      <c r="G8" t="str">
        <f>LEFT(F8,FIND(" ",F8,1))</f>
        <v xml:space="preserve">Audit </v>
      </c>
      <c r="H8" t="s">
        <v>17076</v>
      </c>
    </row>
    <row r="9" spans="1:8" x14ac:dyDescent="0.25">
      <c r="A9" t="s">
        <v>304</v>
      </c>
      <c r="B9" t="s">
        <v>2736</v>
      </c>
      <c r="F9" t="s">
        <v>4430</v>
      </c>
      <c r="G9" t="str">
        <f>LEFT(F9,FIND(" ",F9,1))</f>
        <v xml:space="preserve">Audit </v>
      </c>
      <c r="H9" t="s">
        <v>17076</v>
      </c>
    </row>
    <row r="10" spans="1:8" x14ac:dyDescent="0.25">
      <c r="A10" t="s">
        <v>1507</v>
      </c>
      <c r="B10" t="s">
        <v>17063</v>
      </c>
      <c r="F10" t="s">
        <v>4444</v>
      </c>
      <c r="G10" t="str">
        <f>LEFT(F10,FIND(" ",F10,1))</f>
        <v xml:space="preserve">Audit </v>
      </c>
      <c r="H10" t="s">
        <v>17076</v>
      </c>
    </row>
    <row r="11" spans="1:8" x14ac:dyDescent="0.25">
      <c r="A11" t="s">
        <v>30</v>
      </c>
      <c r="B11" t="s">
        <v>17063</v>
      </c>
      <c r="F11" t="s">
        <v>6390</v>
      </c>
      <c r="G11" t="str">
        <f>LEFT(F11,FIND(" ",F11,1))</f>
        <v xml:space="preserve">Audit </v>
      </c>
      <c r="H11" t="s">
        <v>17076</v>
      </c>
    </row>
    <row r="12" spans="1:8" x14ac:dyDescent="0.25">
      <c r="A12" t="s">
        <v>1081</v>
      </c>
      <c r="B12" t="s">
        <v>17063</v>
      </c>
      <c r="F12" t="s">
        <v>6531</v>
      </c>
      <c r="G12" t="str">
        <f>LEFT(F12,FIND(" ",F12,1))</f>
        <v xml:space="preserve">Audit </v>
      </c>
      <c r="H12" t="s">
        <v>17076</v>
      </c>
    </row>
    <row r="13" spans="1:8" x14ac:dyDescent="0.25">
      <c r="A13" t="s">
        <v>356</v>
      </c>
      <c r="B13" t="s">
        <v>17063</v>
      </c>
      <c r="F13" t="s">
        <v>6737</v>
      </c>
      <c r="G13" t="str">
        <f>LEFT(F13,FIND(" ",F13,1))</f>
        <v xml:space="preserve">Audit </v>
      </c>
      <c r="H13" t="s">
        <v>17076</v>
      </c>
    </row>
    <row r="14" spans="1:8" x14ac:dyDescent="0.25">
      <c r="A14" t="s">
        <v>1050</v>
      </c>
      <c r="B14" t="s">
        <v>17066</v>
      </c>
      <c r="F14" t="s">
        <v>6752</v>
      </c>
      <c r="G14" t="str">
        <f>LEFT(F14,FIND(" ",F14,1))</f>
        <v xml:space="preserve">Audit </v>
      </c>
      <c r="H14" t="s">
        <v>17076</v>
      </c>
    </row>
    <row r="15" spans="1:8" x14ac:dyDescent="0.25">
      <c r="A15" t="s">
        <v>1126</v>
      </c>
      <c r="B15" t="s">
        <v>17066</v>
      </c>
      <c r="F15" t="s">
        <v>6793</v>
      </c>
      <c r="G15" t="str">
        <f>LEFT(F15,FIND(" ",F15,1))</f>
        <v xml:space="preserve">Audit </v>
      </c>
      <c r="H15" t="s">
        <v>17076</v>
      </c>
    </row>
    <row r="16" spans="1:8" x14ac:dyDescent="0.25">
      <c r="A16" t="s">
        <v>982</v>
      </c>
      <c r="B16" t="s">
        <v>17066</v>
      </c>
      <c r="F16" t="s">
        <v>7849</v>
      </c>
      <c r="G16" t="str">
        <f>LEFT(F16,FIND(" ",F16,1))</f>
        <v xml:space="preserve">Audit </v>
      </c>
      <c r="H16" t="s">
        <v>17076</v>
      </c>
    </row>
    <row r="17" spans="1:8" x14ac:dyDescent="0.25">
      <c r="A17" t="s">
        <v>1112</v>
      </c>
      <c r="B17" t="s">
        <v>17066</v>
      </c>
      <c r="F17" t="s">
        <v>8043</v>
      </c>
      <c r="G17" t="str">
        <f>LEFT(F17,FIND(" ",F17,1))</f>
        <v xml:space="preserve">Audit </v>
      </c>
      <c r="H17" t="s">
        <v>17076</v>
      </c>
    </row>
    <row r="18" spans="1:8" x14ac:dyDescent="0.25">
      <c r="A18" t="s">
        <v>1402</v>
      </c>
      <c r="B18" t="s">
        <v>17064</v>
      </c>
      <c r="F18" t="s">
        <v>8059</v>
      </c>
      <c r="G18" t="str">
        <f>LEFT(F18,FIND(" ",F18,1))</f>
        <v xml:space="preserve">Audit </v>
      </c>
      <c r="H18" t="s">
        <v>17076</v>
      </c>
    </row>
    <row r="19" spans="1:8" x14ac:dyDescent="0.25">
      <c r="A19" t="s">
        <v>666</v>
      </c>
      <c r="B19" t="s">
        <v>17067</v>
      </c>
      <c r="F19" t="s">
        <v>8086</v>
      </c>
      <c r="G19" t="str">
        <f>LEFT(F19,FIND(" ",F19,1))</f>
        <v xml:space="preserve">Audit </v>
      </c>
      <c r="H19" t="s">
        <v>17076</v>
      </c>
    </row>
    <row r="20" spans="1:8" x14ac:dyDescent="0.25">
      <c r="A20" t="s">
        <v>1066</v>
      </c>
      <c r="B20" t="s">
        <v>17067</v>
      </c>
      <c r="F20" t="s">
        <v>11304</v>
      </c>
      <c r="G20" t="str">
        <f>LEFT(F20,FIND(" ",F20,1))</f>
        <v xml:space="preserve">Audit </v>
      </c>
      <c r="H20" t="s">
        <v>17076</v>
      </c>
    </row>
    <row r="21" spans="1:8" x14ac:dyDescent="0.25">
      <c r="A21" t="s">
        <v>339</v>
      </c>
      <c r="B21" t="s">
        <v>17067</v>
      </c>
      <c r="F21" t="s">
        <v>14000</v>
      </c>
      <c r="G21" t="str">
        <f>LEFT(F21,FIND(" ",F21,1))</f>
        <v xml:space="preserve">Audit </v>
      </c>
      <c r="H21" t="s">
        <v>17076</v>
      </c>
    </row>
    <row r="22" spans="1:8" x14ac:dyDescent="0.25">
      <c r="A22" t="s">
        <v>1231</v>
      </c>
      <c r="B22" t="s">
        <v>17067</v>
      </c>
      <c r="F22" t="s">
        <v>16186</v>
      </c>
      <c r="G22" t="str">
        <f>LEFT(F22,FIND(" ",F22,1))</f>
        <v xml:space="preserve">Audit </v>
      </c>
      <c r="H22" t="s">
        <v>17076</v>
      </c>
    </row>
    <row r="23" spans="1:8" x14ac:dyDescent="0.25">
      <c r="A23" t="s">
        <v>888</v>
      </c>
      <c r="B23" t="s">
        <v>17067</v>
      </c>
      <c r="F23" t="s">
        <v>16301</v>
      </c>
      <c r="G23" t="str">
        <f>LEFT(F23,FIND(" ",F23,1))</f>
        <v xml:space="preserve">Audit </v>
      </c>
      <c r="H23" t="s">
        <v>17076</v>
      </c>
    </row>
    <row r="24" spans="1:8" x14ac:dyDescent="0.25">
      <c r="A24" t="s">
        <v>490</v>
      </c>
      <c r="B24" t="s">
        <v>17067</v>
      </c>
      <c r="F24" t="s">
        <v>16365</v>
      </c>
      <c r="G24" t="str">
        <f>LEFT(F24,FIND(" ",F24,1))</f>
        <v xml:space="preserve">Audit </v>
      </c>
      <c r="H24" t="s">
        <v>17076</v>
      </c>
    </row>
    <row r="25" spans="1:8" x14ac:dyDescent="0.25">
      <c r="A25" t="s">
        <v>321</v>
      </c>
      <c r="B25" t="s">
        <v>17067</v>
      </c>
      <c r="F25" t="s">
        <v>11279</v>
      </c>
      <c r="G25" t="str">
        <f>LEFT(F25,FIND(" ",F25,1))</f>
        <v xml:space="preserve">Business </v>
      </c>
      <c r="H25" t="s">
        <v>17077</v>
      </c>
    </row>
    <row r="26" spans="1:8" x14ac:dyDescent="0.25">
      <c r="A26" t="s">
        <v>1204</v>
      </c>
      <c r="B26" t="s">
        <v>17067</v>
      </c>
      <c r="F26" t="s">
        <v>258</v>
      </c>
      <c r="G26" t="str">
        <f>LEFT(F26,FIND(" ",F26,1))</f>
        <v xml:space="preserve">Capital </v>
      </c>
      <c r="H26" t="s">
        <v>13345</v>
      </c>
    </row>
    <row r="27" spans="1:8" x14ac:dyDescent="0.25">
      <c r="A27" t="s">
        <v>683</v>
      </c>
      <c r="B27" t="s">
        <v>17067</v>
      </c>
      <c r="F27" t="s">
        <v>799</v>
      </c>
      <c r="G27" t="str">
        <f>LEFT(F27,FIND(" ",F27,1))</f>
        <v xml:space="preserve">Capital </v>
      </c>
      <c r="H27" t="s">
        <v>13345</v>
      </c>
    </row>
    <row r="28" spans="1:8" x14ac:dyDescent="0.25">
      <c r="A28" t="s">
        <v>844</v>
      </c>
      <c r="B28" t="s">
        <v>17067</v>
      </c>
      <c r="F28" t="s">
        <v>874</v>
      </c>
      <c r="G28" t="str">
        <f>LEFT(F28,FIND(" ",F28,1))</f>
        <v xml:space="preserve">Capital </v>
      </c>
      <c r="H28" t="s">
        <v>13345</v>
      </c>
    </row>
    <row r="29" spans="1:8" x14ac:dyDescent="0.25">
      <c r="A29" t="s">
        <v>459</v>
      </c>
      <c r="B29" t="s">
        <v>17067</v>
      </c>
      <c r="F29" t="s">
        <v>1454</v>
      </c>
      <c r="G29" t="str">
        <f>LEFT(F29,FIND(" ",F29,1))</f>
        <v xml:space="preserve">Capital </v>
      </c>
      <c r="H29" t="s">
        <v>13345</v>
      </c>
    </row>
    <row r="30" spans="1:8" x14ac:dyDescent="0.25">
      <c r="A30" t="s">
        <v>1182</v>
      </c>
      <c r="B30" t="s">
        <v>17067</v>
      </c>
      <c r="F30" t="s">
        <v>1479</v>
      </c>
      <c r="G30" t="str">
        <f>LEFT(F30,FIND(" ",F30,1))</f>
        <v xml:space="preserve">Capital </v>
      </c>
      <c r="H30" t="s">
        <v>13345</v>
      </c>
    </row>
    <row r="31" spans="1:8" x14ac:dyDescent="0.25">
      <c r="A31" t="s">
        <v>696</v>
      </c>
      <c r="B31" t="s">
        <v>17067</v>
      </c>
      <c r="F31" t="s">
        <v>1646</v>
      </c>
      <c r="G31" t="str">
        <f>LEFT(F31,FIND(" ",F31,1))</f>
        <v xml:space="preserve">Capital </v>
      </c>
      <c r="H31" t="s">
        <v>13345</v>
      </c>
    </row>
    <row r="32" spans="1:8" x14ac:dyDescent="0.25">
      <c r="A32" t="s">
        <v>475</v>
      </c>
      <c r="B32" t="s">
        <v>17067</v>
      </c>
      <c r="F32" t="s">
        <v>5816</v>
      </c>
      <c r="G32" t="str">
        <f>LEFT(F32,FIND(" ",F32,1))</f>
        <v xml:space="preserve">Capital </v>
      </c>
      <c r="H32" t="s">
        <v>13345</v>
      </c>
    </row>
    <row r="33" spans="1:8" x14ac:dyDescent="0.25">
      <c r="A33" t="s">
        <v>1246</v>
      </c>
      <c r="B33" t="s">
        <v>17067</v>
      </c>
      <c r="F33" t="s">
        <v>5913</v>
      </c>
      <c r="G33" t="str">
        <f>LEFT(F33,FIND(" ",F33,1))</f>
        <v xml:space="preserve">Capital </v>
      </c>
      <c r="H33" t="s">
        <v>13345</v>
      </c>
    </row>
    <row r="34" spans="1:8" x14ac:dyDescent="0.25">
      <c r="A34" t="s">
        <v>631</v>
      </c>
      <c r="B34" t="s">
        <v>1632</v>
      </c>
      <c r="F34" t="s">
        <v>5992</v>
      </c>
      <c r="G34" t="str">
        <f>LEFT(F34,FIND(" ",F34,1))</f>
        <v xml:space="preserve">Capital </v>
      </c>
      <c r="H34" t="s">
        <v>13345</v>
      </c>
    </row>
    <row r="35" spans="1:8" x14ac:dyDescent="0.25">
      <c r="A35" t="s">
        <v>558</v>
      </c>
      <c r="B35" t="s">
        <v>1632</v>
      </c>
      <c r="F35" t="s">
        <v>6017</v>
      </c>
      <c r="G35" t="str">
        <f>LEFT(F35,FIND(" ",F35,1))</f>
        <v xml:space="preserve">Capital </v>
      </c>
      <c r="H35" t="s">
        <v>13345</v>
      </c>
    </row>
    <row r="36" spans="1:8" x14ac:dyDescent="0.25">
      <c r="A36" t="s">
        <v>616</v>
      </c>
      <c r="B36" t="s">
        <v>1632</v>
      </c>
      <c r="F36" t="s">
        <v>6249</v>
      </c>
      <c r="G36" t="str">
        <f>LEFT(F36,FIND(" ",F36,1))</f>
        <v xml:space="preserve">Capital </v>
      </c>
      <c r="H36" t="s">
        <v>13345</v>
      </c>
    </row>
    <row r="37" spans="1:8" x14ac:dyDescent="0.25">
      <c r="A37" t="s">
        <v>593</v>
      </c>
      <c r="B37" t="s">
        <v>1632</v>
      </c>
      <c r="F37" t="s">
        <v>7294</v>
      </c>
      <c r="G37" t="str">
        <f>LEFT(F37,FIND(" ",F37,1))</f>
        <v xml:space="preserve">Capital </v>
      </c>
      <c r="H37" t="s">
        <v>13345</v>
      </c>
    </row>
    <row r="38" spans="1:8" x14ac:dyDescent="0.25">
      <c r="A38" t="s">
        <v>1411</v>
      </c>
      <c r="B38" t="s">
        <v>1632</v>
      </c>
      <c r="F38" t="s">
        <v>7307</v>
      </c>
      <c r="G38" t="str">
        <f>LEFT(F38,FIND(" ",F38,1))</f>
        <v xml:space="preserve">Capital </v>
      </c>
      <c r="H38" t="s">
        <v>13345</v>
      </c>
    </row>
    <row r="39" spans="1:8" x14ac:dyDescent="0.25">
      <c r="A39" t="s">
        <v>997</v>
      </c>
      <c r="B39" t="s">
        <v>17068</v>
      </c>
      <c r="F39" t="s">
        <v>9396</v>
      </c>
      <c r="G39" t="str">
        <f>LEFT(F39,FIND(" ",F39,1))</f>
        <v xml:space="preserve">Capital </v>
      </c>
      <c r="H39" t="s">
        <v>13345</v>
      </c>
    </row>
    <row r="40" spans="1:8" x14ac:dyDescent="0.25">
      <c r="A40" t="s">
        <v>1013</v>
      </c>
      <c r="B40" t="s">
        <v>17068</v>
      </c>
      <c r="F40" t="s">
        <v>9454</v>
      </c>
      <c r="G40" t="str">
        <f>LEFT(F40,FIND(" ",F40,1))</f>
        <v xml:space="preserve">Capital </v>
      </c>
      <c r="H40" t="s">
        <v>13345</v>
      </c>
    </row>
    <row r="41" spans="1:8" x14ac:dyDescent="0.25">
      <c r="A41" t="s">
        <v>965</v>
      </c>
      <c r="B41" t="s">
        <v>17068</v>
      </c>
      <c r="F41" t="s">
        <v>9477</v>
      </c>
      <c r="G41" t="str">
        <f>LEFT(F41,FIND(" ",F41,1))</f>
        <v xml:space="preserve">Capital </v>
      </c>
      <c r="H41" t="s">
        <v>13345</v>
      </c>
    </row>
    <row r="42" spans="1:8" x14ac:dyDescent="0.25">
      <c r="A42" t="s">
        <v>1153</v>
      </c>
      <c r="B42" t="s">
        <v>17068</v>
      </c>
      <c r="F42" t="s">
        <v>12342</v>
      </c>
      <c r="G42" t="str">
        <f>LEFT(F42,FIND(" ",F42,1))</f>
        <v xml:space="preserve">Capital </v>
      </c>
      <c r="H42" t="s">
        <v>13345</v>
      </c>
    </row>
    <row r="43" spans="1:8" x14ac:dyDescent="0.25">
      <c r="A43" t="s">
        <v>573</v>
      </c>
      <c r="B43" t="s">
        <v>17068</v>
      </c>
      <c r="F43" t="s">
        <v>12356</v>
      </c>
      <c r="G43" t="str">
        <f>LEFT(F43,FIND(" ",F43,1))</f>
        <v xml:space="preserve">Capital </v>
      </c>
      <c r="H43" t="s">
        <v>13345</v>
      </c>
    </row>
    <row r="44" spans="1:8" x14ac:dyDescent="0.25">
      <c r="A44" t="s">
        <v>1440</v>
      </c>
      <c r="B44" t="s">
        <v>17068</v>
      </c>
      <c r="F44" t="s">
        <v>12436</v>
      </c>
      <c r="G44" t="str">
        <f>LEFT(F44,FIND(" ",F44,1))</f>
        <v xml:space="preserve">Capital </v>
      </c>
      <c r="H44" t="s">
        <v>13345</v>
      </c>
    </row>
    <row r="45" spans="1:8" x14ac:dyDescent="0.25">
      <c r="A45" t="s">
        <v>709</v>
      </c>
      <c r="B45" t="s">
        <v>17068</v>
      </c>
      <c r="F45" t="s">
        <v>12447</v>
      </c>
      <c r="G45" t="str">
        <f>LEFT(F45,FIND(" ",F45,1))</f>
        <v xml:space="preserve">Capital </v>
      </c>
      <c r="H45" t="s">
        <v>13345</v>
      </c>
    </row>
    <row r="46" spans="1:8" x14ac:dyDescent="0.25">
      <c r="A46" t="s">
        <v>784</v>
      </c>
      <c r="B46" t="s">
        <v>17068</v>
      </c>
      <c r="F46" t="s">
        <v>12455</v>
      </c>
      <c r="G46" t="str">
        <f>LEFT(F46,FIND(" ",F46,1))</f>
        <v xml:space="preserve">Capital </v>
      </c>
      <c r="H46" t="s">
        <v>13345</v>
      </c>
    </row>
    <row r="47" spans="1:8" x14ac:dyDescent="0.25">
      <c r="A47" t="s">
        <v>754</v>
      </c>
      <c r="B47" t="s">
        <v>17069</v>
      </c>
      <c r="F47" t="s">
        <v>12561</v>
      </c>
      <c r="G47" t="str">
        <f>LEFT(F47,FIND(" ",F47,1))</f>
        <v xml:space="preserve">Capital </v>
      </c>
      <c r="H47" t="s">
        <v>13345</v>
      </c>
    </row>
    <row r="48" spans="1:8" x14ac:dyDescent="0.25">
      <c r="A48" t="s">
        <v>95</v>
      </c>
      <c r="B48" t="s">
        <v>17069</v>
      </c>
      <c r="F48" t="s">
        <v>12574</v>
      </c>
      <c r="G48" t="str">
        <f>LEFT(F48,FIND(" ",F48,1))</f>
        <v xml:space="preserve">Capital </v>
      </c>
      <c r="H48" t="s">
        <v>13345</v>
      </c>
    </row>
    <row r="49" spans="1:8" x14ac:dyDescent="0.25">
      <c r="A49" t="s">
        <v>769</v>
      </c>
      <c r="B49" t="s">
        <v>17069</v>
      </c>
      <c r="F49" t="s">
        <v>12743</v>
      </c>
      <c r="G49" t="str">
        <f>LEFT(F49,FIND(" ",F49,1))</f>
        <v xml:space="preserve">Capital </v>
      </c>
      <c r="H49" t="s">
        <v>13345</v>
      </c>
    </row>
    <row r="50" spans="1:8" x14ac:dyDescent="0.25">
      <c r="A50" t="s">
        <v>177</v>
      </c>
      <c r="B50" t="s">
        <v>17069</v>
      </c>
      <c r="F50" t="s">
        <v>13535</v>
      </c>
      <c r="G50" t="str">
        <f>LEFT(F50,FIND(" ",F50,1))</f>
        <v xml:space="preserve">Capital </v>
      </c>
      <c r="H50" t="s">
        <v>13345</v>
      </c>
    </row>
    <row r="51" spans="1:8" x14ac:dyDescent="0.25">
      <c r="A51" t="s">
        <v>127</v>
      </c>
      <c r="B51" t="s">
        <v>17069</v>
      </c>
      <c r="F51" t="s">
        <v>16159</v>
      </c>
      <c r="G51" t="str">
        <f>LEFT(F51,FIND(" ",F51,1))</f>
        <v xml:space="preserve">Capital </v>
      </c>
      <c r="H51" t="s">
        <v>13345</v>
      </c>
    </row>
    <row r="52" spans="1:8" x14ac:dyDescent="0.25">
      <c r="A52" t="s">
        <v>66</v>
      </c>
      <c r="B52" t="s">
        <v>17069</v>
      </c>
      <c r="F52" t="s">
        <v>16629</v>
      </c>
      <c r="G52" t="str">
        <f>LEFT(F52,FIND(" ",F52,1))</f>
        <v xml:space="preserve">Capital </v>
      </c>
      <c r="H52" t="s">
        <v>13345</v>
      </c>
    </row>
    <row r="53" spans="1:8" x14ac:dyDescent="0.25">
      <c r="A53" t="s">
        <v>207</v>
      </c>
      <c r="B53" t="s">
        <v>17069</v>
      </c>
      <c r="F53" t="s">
        <v>1956</v>
      </c>
      <c r="G53" t="str">
        <f>LEFT(F53,FIND(" ",F53,1))</f>
        <v xml:space="preserve">Chief </v>
      </c>
      <c r="H53" t="s">
        <v>1939</v>
      </c>
    </row>
    <row r="54" spans="1:8" x14ac:dyDescent="0.25">
      <c r="A54" t="s">
        <v>192</v>
      </c>
      <c r="B54" t="s">
        <v>17069</v>
      </c>
      <c r="F54" t="s">
        <v>1737</v>
      </c>
      <c r="G54" t="str">
        <f>LEFT(F54,FIND(" ",F54,1))</f>
        <v xml:space="preserve">Commercial </v>
      </c>
      <c r="H54" t="s">
        <v>17065</v>
      </c>
    </row>
    <row r="55" spans="1:8" x14ac:dyDescent="0.25">
      <c r="A55" t="s">
        <v>112</v>
      </c>
      <c r="B55" t="s">
        <v>17069</v>
      </c>
      <c r="F55" t="s">
        <v>4176</v>
      </c>
      <c r="G55" t="str">
        <f>LEFT(F55,FIND(" ",F55,1))</f>
        <v xml:space="preserve">Commercial </v>
      </c>
      <c r="H55" t="s">
        <v>17065</v>
      </c>
    </row>
    <row r="56" spans="1:8" x14ac:dyDescent="0.25">
      <c r="A56" t="s">
        <v>142</v>
      </c>
      <c r="B56" t="s">
        <v>17069</v>
      </c>
      <c r="F56" t="s">
        <v>4198</v>
      </c>
      <c r="G56" t="str">
        <f>LEFT(F56,FIND(" ",F56,1))</f>
        <v xml:space="preserve">Commercial </v>
      </c>
      <c r="H56" t="s">
        <v>17065</v>
      </c>
    </row>
    <row r="57" spans="1:8" x14ac:dyDescent="0.25">
      <c r="A57" t="s">
        <v>221</v>
      </c>
      <c r="B57" t="s">
        <v>17069</v>
      </c>
      <c r="F57" t="s">
        <v>11950</v>
      </c>
      <c r="G57" t="str">
        <f>LEFT(F57,FIND(" ",F57,1))</f>
        <v xml:space="preserve">Commercial </v>
      </c>
      <c r="H57" t="s">
        <v>17065</v>
      </c>
    </row>
    <row r="58" spans="1:8" x14ac:dyDescent="0.25">
      <c r="A58" t="s">
        <v>49</v>
      </c>
      <c r="B58" t="s">
        <v>17069</v>
      </c>
      <c r="F58" t="s">
        <v>12134</v>
      </c>
      <c r="G58" t="str">
        <f>LEFT(F58,FIND(" ",F58,1))</f>
        <v xml:space="preserve">Commercial </v>
      </c>
      <c r="H58" t="s">
        <v>17065</v>
      </c>
    </row>
    <row r="59" spans="1:8" x14ac:dyDescent="0.25">
      <c r="A59" t="s">
        <v>1336</v>
      </c>
      <c r="B59" t="s">
        <v>1336</v>
      </c>
      <c r="F59" t="s">
        <v>12270</v>
      </c>
      <c r="G59" t="str">
        <f>LEFT(F59,FIND(" ",F59,1))</f>
        <v xml:space="preserve">Commercial </v>
      </c>
      <c r="H59" t="s">
        <v>17065</v>
      </c>
    </row>
    <row r="60" spans="1:8" x14ac:dyDescent="0.25">
      <c r="A60" t="s">
        <v>432</v>
      </c>
      <c r="B60" t="s">
        <v>1336</v>
      </c>
      <c r="F60" t="s">
        <v>13366</v>
      </c>
      <c r="G60" t="str">
        <f>LEFT(F60,FIND(" ",F60,1))</f>
        <v xml:space="preserve">Commercial </v>
      </c>
      <c r="H60" t="s">
        <v>17065</v>
      </c>
    </row>
    <row r="61" spans="1:8" x14ac:dyDescent="0.25">
      <c r="A61" t="s">
        <v>517</v>
      </c>
      <c r="B61" t="s">
        <v>1336</v>
      </c>
      <c r="F61" t="s">
        <v>918</v>
      </c>
      <c r="G61" t="str">
        <f>LEFT(F61,FIND(" ",F61,1))</f>
        <v xml:space="preserve">Commercial- </v>
      </c>
      <c r="H61" t="s">
        <v>17065</v>
      </c>
    </row>
    <row r="62" spans="1:8" x14ac:dyDescent="0.25">
      <c r="A62" t="s">
        <v>380</v>
      </c>
      <c r="B62" t="s">
        <v>1336</v>
      </c>
      <c r="F62" t="s">
        <v>6336</v>
      </c>
      <c r="G62" t="str">
        <f>LEFT(F62,FIND(" ",F62,1))</f>
        <v xml:space="preserve">Corporate </v>
      </c>
      <c r="H62" t="s">
        <v>17078</v>
      </c>
    </row>
    <row r="63" spans="1:8" x14ac:dyDescent="0.25">
      <c r="A63" t="s">
        <v>903</v>
      </c>
      <c r="B63" t="s">
        <v>1336</v>
      </c>
      <c r="F63" t="s">
        <v>7233</v>
      </c>
      <c r="G63" t="str">
        <f>LEFT(F63,FIND(" ",F63,1))</f>
        <v xml:space="preserve">Corporate </v>
      </c>
      <c r="H63" t="s">
        <v>17078</v>
      </c>
    </row>
    <row r="64" spans="1:8" x14ac:dyDescent="0.25">
      <c r="A64" t="s">
        <v>446</v>
      </c>
      <c r="B64" t="s">
        <v>17070</v>
      </c>
      <c r="F64" t="s">
        <v>8105</v>
      </c>
      <c r="G64" t="str">
        <f>LEFT(F64,FIND(" ",F64,1))</f>
        <v xml:space="preserve">Corporate </v>
      </c>
      <c r="H64" t="s">
        <v>17078</v>
      </c>
    </row>
    <row r="65" spans="1:8" x14ac:dyDescent="0.25">
      <c r="A65" t="s">
        <v>274</v>
      </c>
      <c r="B65" t="s">
        <v>17070</v>
      </c>
      <c r="F65" t="s">
        <v>9787</v>
      </c>
      <c r="G65" t="str">
        <f>LEFT(F65,FIND(" ",F65,1))</f>
        <v xml:space="preserve">Corporate </v>
      </c>
      <c r="H65" t="s">
        <v>17078</v>
      </c>
    </row>
    <row r="66" spans="1:8" x14ac:dyDescent="0.25">
      <c r="A66" t="s">
        <v>245</v>
      </c>
      <c r="B66" t="s">
        <v>17071</v>
      </c>
      <c r="F66" t="s">
        <v>15629</v>
      </c>
      <c r="G66" t="str">
        <f>LEFT(F66,FIND(" ",F66,1))</f>
        <v xml:space="preserve">Corporate </v>
      </c>
      <c r="H66" t="s">
        <v>17078</v>
      </c>
    </row>
    <row r="67" spans="1:8" x14ac:dyDescent="0.25">
      <c r="A67" t="s">
        <v>1038</v>
      </c>
      <c r="B67" t="s">
        <v>17071</v>
      </c>
      <c r="F67" t="s">
        <v>5846</v>
      </c>
      <c r="G67" t="str">
        <f>LEFT(F67,FIND(" ",F67,1))</f>
        <v xml:space="preserve">CPG </v>
      </c>
      <c r="H67" t="s">
        <v>13345</v>
      </c>
    </row>
    <row r="68" spans="1:8" x14ac:dyDescent="0.25">
      <c r="A68" t="s">
        <v>952</v>
      </c>
      <c r="B68" t="s">
        <v>17071</v>
      </c>
      <c r="F68" t="s">
        <v>5874</v>
      </c>
      <c r="G68" t="str">
        <f>LEFT(F68,FIND(" ",F68,1))</f>
        <v xml:space="preserve">CPG </v>
      </c>
      <c r="H68" t="s">
        <v>13345</v>
      </c>
    </row>
    <row r="69" spans="1:8" x14ac:dyDescent="0.25">
      <c r="A69" t="s">
        <v>1095</v>
      </c>
      <c r="B69" t="s">
        <v>17071</v>
      </c>
      <c r="F69" t="s">
        <v>6852</v>
      </c>
      <c r="G69" t="str">
        <f>LEFT(F69,FIND(" ",F69,1))</f>
        <v xml:space="preserve">CPG </v>
      </c>
      <c r="H69" t="s">
        <v>13345</v>
      </c>
    </row>
    <row r="70" spans="1:8" x14ac:dyDescent="0.25">
      <c r="A70" t="s">
        <v>937</v>
      </c>
      <c r="B70" t="s">
        <v>17071</v>
      </c>
      <c r="F70" t="s">
        <v>13467</v>
      </c>
      <c r="G70" t="str">
        <f>LEFT(F70,FIND(" ",F70,1))</f>
        <v xml:space="preserve">CPG </v>
      </c>
      <c r="H70" t="s">
        <v>13345</v>
      </c>
    </row>
    <row r="71" spans="1:8" x14ac:dyDescent="0.25">
      <c r="F71" t="s">
        <v>15134</v>
      </c>
      <c r="G71" t="str">
        <f>LEFT(F71,FIND(" ",F71,1))</f>
        <v xml:space="preserve">CPG </v>
      </c>
      <c r="H71" t="s">
        <v>13345</v>
      </c>
    </row>
    <row r="72" spans="1:8" x14ac:dyDescent="0.25">
      <c r="F72" t="s">
        <v>1492</v>
      </c>
      <c r="G72" t="str">
        <f>LEFT(F72,FIND(" ",F72,1))</f>
        <v xml:space="preserve">CPG- </v>
      </c>
      <c r="H72" t="s">
        <v>13345</v>
      </c>
    </row>
    <row r="73" spans="1:8" x14ac:dyDescent="0.25">
      <c r="F73" t="s">
        <v>5757</v>
      </c>
      <c r="G73" t="str">
        <f>LEFT(F73,FIND(" ",F73,1))</f>
        <v xml:space="preserve">CPG- </v>
      </c>
      <c r="H73" t="s">
        <v>13345</v>
      </c>
    </row>
    <row r="74" spans="1:8" x14ac:dyDescent="0.25">
      <c r="F74" t="s">
        <v>5831</v>
      </c>
      <c r="G74" t="str">
        <f>LEFT(F74,FIND(" ",F74,1))</f>
        <v xml:space="preserve">CPG- </v>
      </c>
      <c r="H74" t="s">
        <v>13345</v>
      </c>
    </row>
    <row r="75" spans="1:8" x14ac:dyDescent="0.25">
      <c r="F75" t="s">
        <v>5785</v>
      </c>
      <c r="G75" t="str">
        <f>LEFT(F75,FIND(" ",F75,1))</f>
        <v xml:space="preserve">CPG-Facilities </v>
      </c>
      <c r="H75" t="s">
        <v>13345</v>
      </c>
    </row>
    <row r="76" spans="1:8" x14ac:dyDescent="0.25">
      <c r="F76" t="s">
        <v>3065</v>
      </c>
      <c r="G76" t="str">
        <f>LEFT(F76,FIND(" ",F76,1))</f>
        <v xml:space="preserve">CR </v>
      </c>
      <c r="H76" t="s">
        <v>17074</v>
      </c>
    </row>
    <row r="77" spans="1:8" x14ac:dyDescent="0.25">
      <c r="F77" t="s">
        <v>12328</v>
      </c>
      <c r="G77" t="str">
        <f>LEFT(F77,FIND(" ",F77,1))</f>
        <v xml:space="preserve">CR </v>
      </c>
      <c r="H77" t="s">
        <v>17074</v>
      </c>
    </row>
    <row r="78" spans="1:8" x14ac:dyDescent="0.25">
      <c r="F78" t="s">
        <v>1708</v>
      </c>
      <c r="G78" t="str">
        <f>LEFT(F78,FIND(" ",F78,1))</f>
        <v xml:space="preserve">CR- </v>
      </c>
      <c r="H78" t="s">
        <v>17074</v>
      </c>
    </row>
    <row r="79" spans="1:8" x14ac:dyDescent="0.25">
      <c r="F79" t="s">
        <v>3093</v>
      </c>
      <c r="G79" t="str">
        <f>LEFT(F79,FIND(" ",F79,1))</f>
        <v xml:space="preserve">CR- </v>
      </c>
      <c r="H79" t="s">
        <v>17074</v>
      </c>
    </row>
    <row r="80" spans="1:8" x14ac:dyDescent="0.25">
      <c r="F80" t="s">
        <v>3135</v>
      </c>
      <c r="G80" t="str">
        <f>LEFT(F80,FIND(" ",F80,1))</f>
        <v xml:space="preserve">CR-Customer </v>
      </c>
      <c r="H80" t="s">
        <v>17074</v>
      </c>
    </row>
    <row r="81" spans="6:8" x14ac:dyDescent="0.25">
      <c r="F81" t="s">
        <v>2695</v>
      </c>
      <c r="G81" t="str">
        <f>LEFT(F81,FIND(" ",F81,1))</f>
        <v xml:space="preserve">CT </v>
      </c>
      <c r="H81" t="s">
        <v>17073</v>
      </c>
    </row>
    <row r="82" spans="6:8" x14ac:dyDescent="0.25">
      <c r="F82" t="s">
        <v>11407</v>
      </c>
      <c r="G82" t="str">
        <f>LEFT(F82,FIND(" ",F82,1))</f>
        <v xml:space="preserve">CT </v>
      </c>
      <c r="H82" t="s">
        <v>17073</v>
      </c>
    </row>
    <row r="83" spans="6:8" x14ac:dyDescent="0.25">
      <c r="F83" t="s">
        <v>14866</v>
      </c>
      <c r="G83" t="str">
        <f>LEFT(F83,FIND(" ",F83,1))</f>
        <v xml:space="preserve">CT </v>
      </c>
      <c r="H83" t="s">
        <v>17073</v>
      </c>
    </row>
    <row r="84" spans="6:8" x14ac:dyDescent="0.25">
      <c r="F84" t="s">
        <v>304</v>
      </c>
      <c r="G84" t="str">
        <f>LEFT(F84,FIND(" ",F84,1))</f>
        <v xml:space="preserve">CTIO </v>
      </c>
      <c r="H84" t="s">
        <v>17072</v>
      </c>
    </row>
    <row r="85" spans="6:8" x14ac:dyDescent="0.25">
      <c r="F85" t="s">
        <v>1675</v>
      </c>
      <c r="G85" t="str">
        <f>LEFT(F85,FIND(" ",F85,1))</f>
        <v xml:space="preserve">CTIO </v>
      </c>
      <c r="H85" t="s">
        <v>17072</v>
      </c>
    </row>
    <row r="86" spans="6:8" x14ac:dyDescent="0.25">
      <c r="F86" t="s">
        <v>2592</v>
      </c>
      <c r="G86" t="str">
        <f>LEFT(F86,FIND(" ",F86,1))</f>
        <v xml:space="preserve">CTIO </v>
      </c>
      <c r="H86" t="s">
        <v>17072</v>
      </c>
    </row>
    <row r="87" spans="6:8" x14ac:dyDescent="0.25">
      <c r="F87" t="s">
        <v>2616</v>
      </c>
      <c r="G87" t="str">
        <f>LEFT(F87,FIND(" ",F87,1))</f>
        <v xml:space="preserve">CTIO </v>
      </c>
      <c r="H87" t="s">
        <v>17072</v>
      </c>
    </row>
    <row r="88" spans="6:8" x14ac:dyDescent="0.25">
      <c r="F88" t="s">
        <v>3836</v>
      </c>
      <c r="G88" t="str">
        <f>LEFT(F88,FIND(" ",F88,1))</f>
        <v xml:space="preserve">CTIO </v>
      </c>
      <c r="H88" t="s">
        <v>17072</v>
      </c>
    </row>
    <row r="89" spans="6:8" x14ac:dyDescent="0.25">
      <c r="F89" t="s">
        <v>4624</v>
      </c>
      <c r="G89" t="str">
        <f>LEFT(F89,FIND(" ",F89,1))</f>
        <v xml:space="preserve">CTIO </v>
      </c>
      <c r="H89" t="s">
        <v>17072</v>
      </c>
    </row>
    <row r="90" spans="6:8" x14ac:dyDescent="0.25">
      <c r="F90" t="s">
        <v>8721</v>
      </c>
      <c r="G90" t="str">
        <f>LEFT(F90,FIND(" ",F90,1))</f>
        <v xml:space="preserve">CTIO </v>
      </c>
      <c r="H90" t="s">
        <v>17072</v>
      </c>
    </row>
    <row r="91" spans="6:8" x14ac:dyDescent="0.25">
      <c r="F91" t="s">
        <v>10943</v>
      </c>
      <c r="G91" t="str">
        <f>LEFT(F91,FIND(" ",F91,1))</f>
        <v xml:space="preserve">CTIO </v>
      </c>
      <c r="H91" t="s">
        <v>17072</v>
      </c>
    </row>
    <row r="92" spans="6:8" x14ac:dyDescent="0.25">
      <c r="F92" t="s">
        <v>10956</v>
      </c>
      <c r="G92" t="str">
        <f>LEFT(F92,FIND(" ",F92,1))</f>
        <v xml:space="preserve">CTIO </v>
      </c>
      <c r="H92" t="s">
        <v>17072</v>
      </c>
    </row>
    <row r="93" spans="6:8" x14ac:dyDescent="0.25">
      <c r="F93" t="s">
        <v>10978</v>
      </c>
      <c r="G93" t="str">
        <f>LEFT(F93,FIND(" ",F93,1))</f>
        <v xml:space="preserve">CTIO </v>
      </c>
      <c r="H93" t="s">
        <v>17072</v>
      </c>
    </row>
    <row r="94" spans="6:8" x14ac:dyDescent="0.25">
      <c r="F94" t="s">
        <v>10991</v>
      </c>
      <c r="G94" t="str">
        <f>LEFT(F94,FIND(" ",F94,1))</f>
        <v xml:space="preserve">CTIO </v>
      </c>
      <c r="H94" t="s">
        <v>17072</v>
      </c>
    </row>
    <row r="95" spans="6:8" x14ac:dyDescent="0.25">
      <c r="F95" t="s">
        <v>30</v>
      </c>
      <c r="G95" t="str">
        <f>LEFT(F95,FIND(" ",F95,1))</f>
        <v xml:space="preserve">Customer </v>
      </c>
      <c r="H95" t="s">
        <v>17074</v>
      </c>
    </row>
    <row r="96" spans="6:8" x14ac:dyDescent="0.25">
      <c r="F96" t="s">
        <v>356</v>
      </c>
      <c r="G96" t="str">
        <f>LEFT(F96,FIND(" ",F96,1))</f>
        <v xml:space="preserve">Customer </v>
      </c>
      <c r="H96" t="s">
        <v>17074</v>
      </c>
    </row>
    <row r="97" spans="6:8" x14ac:dyDescent="0.25">
      <c r="F97" t="s">
        <v>1081</v>
      </c>
      <c r="G97" t="str">
        <f>LEFT(F97,FIND(" ",F97,1))</f>
        <v xml:space="preserve">Customer </v>
      </c>
      <c r="H97" t="s">
        <v>17074</v>
      </c>
    </row>
    <row r="98" spans="6:8" x14ac:dyDescent="0.25">
      <c r="F98" t="s">
        <v>1507</v>
      </c>
      <c r="G98" t="str">
        <f>LEFT(F98,FIND(" ",F98,1))</f>
        <v xml:space="preserve">Customer </v>
      </c>
      <c r="H98" t="s">
        <v>17074</v>
      </c>
    </row>
    <row r="99" spans="6:8" x14ac:dyDescent="0.25">
      <c r="F99" t="s">
        <v>1721</v>
      </c>
      <c r="G99" t="str">
        <f>LEFT(F99,FIND(" ",F99,1))</f>
        <v xml:space="preserve">Customer </v>
      </c>
      <c r="H99" t="s">
        <v>17074</v>
      </c>
    </row>
    <row r="100" spans="6:8" x14ac:dyDescent="0.25">
      <c r="F100" t="s">
        <v>2269</v>
      </c>
      <c r="G100" t="str">
        <f>LEFT(F100,FIND(" ",F100,1))</f>
        <v xml:space="preserve">Customer </v>
      </c>
      <c r="H100" t="s">
        <v>17074</v>
      </c>
    </row>
    <row r="101" spans="6:8" x14ac:dyDescent="0.25">
      <c r="F101" t="s">
        <v>2298</v>
      </c>
      <c r="G101" t="str">
        <f>LEFT(F101,FIND(" ",F101,1))</f>
        <v xml:space="preserve">Customer </v>
      </c>
      <c r="H101" t="s">
        <v>17074</v>
      </c>
    </row>
    <row r="102" spans="6:8" x14ac:dyDescent="0.25">
      <c r="F102" t="s">
        <v>2313</v>
      </c>
      <c r="G102" t="str">
        <f>LEFT(F102,FIND(" ",F102,1))</f>
        <v xml:space="preserve">Customer </v>
      </c>
      <c r="H102" t="s">
        <v>17074</v>
      </c>
    </row>
    <row r="103" spans="6:8" x14ac:dyDescent="0.25">
      <c r="F103" t="s">
        <v>2328</v>
      </c>
      <c r="G103" t="str">
        <f>LEFT(F103,FIND(" ",F103,1))</f>
        <v xml:space="preserve">Customer </v>
      </c>
      <c r="H103" t="s">
        <v>17074</v>
      </c>
    </row>
    <row r="104" spans="6:8" x14ac:dyDescent="0.25">
      <c r="F104" t="s">
        <v>2379</v>
      </c>
      <c r="G104" t="str">
        <f>LEFT(F104,FIND(" ",F104,1))</f>
        <v xml:space="preserve">Customer </v>
      </c>
      <c r="H104" t="s">
        <v>17074</v>
      </c>
    </row>
    <row r="105" spans="6:8" x14ac:dyDescent="0.25">
      <c r="F105" t="s">
        <v>2406</v>
      </c>
      <c r="G105" t="str">
        <f>LEFT(F105,FIND(" ",F105,1))</f>
        <v xml:space="preserve">Customer </v>
      </c>
      <c r="H105" t="s">
        <v>17074</v>
      </c>
    </row>
    <row r="106" spans="6:8" x14ac:dyDescent="0.25">
      <c r="F106" t="s">
        <v>2420</v>
      </c>
      <c r="G106" t="str">
        <f>LEFT(F106,FIND(" ",F106,1))</f>
        <v xml:space="preserve">Customer </v>
      </c>
      <c r="H106" t="s">
        <v>17074</v>
      </c>
    </row>
    <row r="107" spans="6:8" x14ac:dyDescent="0.25">
      <c r="F107" t="s">
        <v>2484</v>
      </c>
      <c r="G107" t="str">
        <f>LEFT(F107,FIND(" ",F107,1))</f>
        <v xml:space="preserve">Customer </v>
      </c>
      <c r="H107" t="s">
        <v>17074</v>
      </c>
    </row>
    <row r="108" spans="6:8" x14ac:dyDescent="0.25">
      <c r="F108" t="s">
        <v>2500</v>
      </c>
      <c r="G108" t="str">
        <f>LEFT(F108,FIND(" ",F108,1))</f>
        <v xml:space="preserve">Customer </v>
      </c>
      <c r="H108" t="s">
        <v>17074</v>
      </c>
    </row>
    <row r="109" spans="6:8" x14ac:dyDescent="0.25">
      <c r="F109" t="s">
        <v>2773</v>
      </c>
      <c r="G109" t="str">
        <f>LEFT(F109,FIND(" ",F109,1))</f>
        <v xml:space="preserve">Customer </v>
      </c>
      <c r="H109" t="s">
        <v>17074</v>
      </c>
    </row>
    <row r="110" spans="6:8" x14ac:dyDescent="0.25">
      <c r="F110" t="s">
        <v>2798</v>
      </c>
      <c r="G110" t="str">
        <f>LEFT(F110,FIND(" ",F110,1))</f>
        <v xml:space="preserve">Customer </v>
      </c>
      <c r="H110" t="s">
        <v>17074</v>
      </c>
    </row>
    <row r="111" spans="6:8" x14ac:dyDescent="0.25">
      <c r="F111" t="s">
        <v>2813</v>
      </c>
      <c r="G111" t="str">
        <f>LEFT(F111,FIND(" ",F111,1))</f>
        <v xml:space="preserve">Customer </v>
      </c>
      <c r="H111" t="s">
        <v>17074</v>
      </c>
    </row>
    <row r="112" spans="6:8" x14ac:dyDescent="0.25">
      <c r="F112" t="s">
        <v>2840</v>
      </c>
      <c r="G112" t="str">
        <f>LEFT(F112,FIND(" ",F112,1))</f>
        <v xml:space="preserve">Customer </v>
      </c>
      <c r="H112" t="s">
        <v>17074</v>
      </c>
    </row>
    <row r="113" spans="6:8" x14ac:dyDescent="0.25">
      <c r="F113" t="s">
        <v>2966</v>
      </c>
      <c r="G113" t="str">
        <f>LEFT(F113,FIND(" ",F113,1))</f>
        <v xml:space="preserve">Customer </v>
      </c>
      <c r="H113" t="s">
        <v>17074</v>
      </c>
    </row>
    <row r="114" spans="6:8" x14ac:dyDescent="0.25">
      <c r="F114" t="s">
        <v>2987</v>
      </c>
      <c r="G114" t="str">
        <f>LEFT(F114,FIND(" ",F114,1))</f>
        <v xml:space="preserve">Customer </v>
      </c>
      <c r="H114" t="s">
        <v>17074</v>
      </c>
    </row>
    <row r="115" spans="6:8" x14ac:dyDescent="0.25">
      <c r="F115" t="s">
        <v>3107</v>
      </c>
      <c r="G115" t="str">
        <f>LEFT(F115,FIND(" ",F115,1))</f>
        <v xml:space="preserve">Customer </v>
      </c>
      <c r="H115" t="s">
        <v>17074</v>
      </c>
    </row>
    <row r="116" spans="6:8" x14ac:dyDescent="0.25">
      <c r="F116" t="s">
        <v>3162</v>
      </c>
      <c r="G116" t="str">
        <f>LEFT(F116,FIND(" ",F116,1))</f>
        <v xml:space="preserve">Customer </v>
      </c>
      <c r="H116" t="s">
        <v>17074</v>
      </c>
    </row>
    <row r="117" spans="6:8" x14ac:dyDescent="0.25">
      <c r="F117" t="s">
        <v>3174</v>
      </c>
      <c r="G117" t="str">
        <f>LEFT(F117,FIND(" ",F117,1))</f>
        <v xml:space="preserve">Customer </v>
      </c>
      <c r="H117" t="s">
        <v>17074</v>
      </c>
    </row>
    <row r="118" spans="6:8" x14ac:dyDescent="0.25">
      <c r="F118" t="s">
        <v>3207</v>
      </c>
      <c r="G118" t="str">
        <f>LEFT(F118,FIND(" ",F118,1))</f>
        <v xml:space="preserve">Customer </v>
      </c>
      <c r="H118" t="s">
        <v>17074</v>
      </c>
    </row>
    <row r="119" spans="6:8" x14ac:dyDescent="0.25">
      <c r="F119" t="s">
        <v>3216</v>
      </c>
      <c r="G119" t="str">
        <f>LEFT(F119,FIND(" ",F119,1))</f>
        <v xml:space="preserve">Customer </v>
      </c>
      <c r="H119" t="s">
        <v>17074</v>
      </c>
    </row>
    <row r="120" spans="6:8" x14ac:dyDescent="0.25">
      <c r="F120" t="s">
        <v>3232</v>
      </c>
      <c r="G120" t="str">
        <f>LEFT(F120,FIND(" ",F120,1))</f>
        <v xml:space="preserve">Customer </v>
      </c>
      <c r="H120" t="s">
        <v>17074</v>
      </c>
    </row>
    <row r="121" spans="6:8" x14ac:dyDescent="0.25">
      <c r="F121" t="s">
        <v>4522</v>
      </c>
      <c r="G121" t="str">
        <f>LEFT(F121,FIND(" ",F121,1))</f>
        <v xml:space="preserve">Customer </v>
      </c>
      <c r="H121" t="s">
        <v>17074</v>
      </c>
    </row>
    <row r="122" spans="6:8" x14ac:dyDescent="0.25">
      <c r="F122" t="s">
        <v>4557</v>
      </c>
      <c r="G122" t="str">
        <f>LEFT(F122,FIND(" ",F122,1))</f>
        <v xml:space="preserve">Customer </v>
      </c>
      <c r="H122" t="s">
        <v>17074</v>
      </c>
    </row>
    <row r="123" spans="6:8" x14ac:dyDescent="0.25">
      <c r="F123" t="s">
        <v>4883</v>
      </c>
      <c r="G123" t="str">
        <f>LEFT(F123,FIND(" ",F123,1))</f>
        <v xml:space="preserve">Customer </v>
      </c>
      <c r="H123" t="s">
        <v>17074</v>
      </c>
    </row>
    <row r="124" spans="6:8" x14ac:dyDescent="0.25">
      <c r="F124" t="s">
        <v>7453</v>
      </c>
      <c r="G124" t="str">
        <f>LEFT(F124,FIND(" ",F124,1))</f>
        <v xml:space="preserve">Customer </v>
      </c>
      <c r="H124" t="s">
        <v>17074</v>
      </c>
    </row>
    <row r="125" spans="6:8" x14ac:dyDescent="0.25">
      <c r="F125" t="s">
        <v>7471</v>
      </c>
      <c r="G125" t="str">
        <f>LEFT(F125,FIND(" ",F125,1))</f>
        <v xml:space="preserve">Customer </v>
      </c>
      <c r="H125" t="s">
        <v>17074</v>
      </c>
    </row>
    <row r="126" spans="6:8" x14ac:dyDescent="0.25">
      <c r="F126" t="s">
        <v>7964</v>
      </c>
      <c r="G126" t="str">
        <f>LEFT(F126,FIND(" ",F126,1))</f>
        <v xml:space="preserve">Customer </v>
      </c>
      <c r="H126" t="s">
        <v>17074</v>
      </c>
    </row>
    <row r="127" spans="6:8" x14ac:dyDescent="0.25">
      <c r="F127" t="s">
        <v>11206</v>
      </c>
      <c r="G127" t="str">
        <f>LEFT(F127,FIND(" ",F127,1))</f>
        <v xml:space="preserve">Customer </v>
      </c>
      <c r="H127" t="s">
        <v>17074</v>
      </c>
    </row>
    <row r="128" spans="6:8" x14ac:dyDescent="0.25">
      <c r="F128" t="s">
        <v>12110</v>
      </c>
      <c r="G128" t="str">
        <f>LEFT(F128,FIND(" ",F128,1))</f>
        <v xml:space="preserve">Customer </v>
      </c>
      <c r="H128" t="s">
        <v>17074</v>
      </c>
    </row>
    <row r="129" spans="6:8" x14ac:dyDescent="0.25">
      <c r="F129" t="s">
        <v>12467</v>
      </c>
      <c r="G129" t="str">
        <f>LEFT(F129,FIND(" ",F129,1))</f>
        <v xml:space="preserve">Customer </v>
      </c>
      <c r="H129" t="s">
        <v>17074</v>
      </c>
    </row>
    <row r="130" spans="6:8" x14ac:dyDescent="0.25">
      <c r="F130" t="s">
        <v>13719</v>
      </c>
      <c r="G130" t="str">
        <f>LEFT(F130,FIND(" ",F130,1))</f>
        <v xml:space="preserve">Customer </v>
      </c>
      <c r="H130" t="s">
        <v>17074</v>
      </c>
    </row>
    <row r="131" spans="6:8" x14ac:dyDescent="0.25">
      <c r="F131" t="s">
        <v>13729</v>
      </c>
      <c r="G131" t="str">
        <f>LEFT(F131,FIND(" ",F131,1))</f>
        <v xml:space="preserve">Customer </v>
      </c>
      <c r="H131" t="s">
        <v>17074</v>
      </c>
    </row>
    <row r="132" spans="6:8" x14ac:dyDescent="0.25">
      <c r="F132" t="s">
        <v>15266</v>
      </c>
      <c r="G132" t="str">
        <f>LEFT(F132,FIND(" ",F132,1))</f>
        <v xml:space="preserve">Customer </v>
      </c>
      <c r="H132" t="s">
        <v>17074</v>
      </c>
    </row>
    <row r="133" spans="6:8" x14ac:dyDescent="0.25">
      <c r="F133" t="s">
        <v>16106</v>
      </c>
      <c r="G133" t="str">
        <f>LEFT(F133,FIND(" ",F133,1))</f>
        <v xml:space="preserve">Customer </v>
      </c>
      <c r="H133" t="s">
        <v>17074</v>
      </c>
    </row>
    <row r="134" spans="6:8" x14ac:dyDescent="0.25">
      <c r="F134" t="s">
        <v>16117</v>
      </c>
      <c r="G134" t="str">
        <f>LEFT(F134,FIND(" ",F134,1))</f>
        <v xml:space="preserve">Customer </v>
      </c>
      <c r="H134" t="s">
        <v>17074</v>
      </c>
    </row>
    <row r="135" spans="6:8" x14ac:dyDescent="0.25">
      <c r="F135" t="s">
        <v>16132</v>
      </c>
      <c r="G135" t="str">
        <f>LEFT(F135,FIND(" ",F135,1))</f>
        <v xml:space="preserve">Customer </v>
      </c>
      <c r="H135" t="s">
        <v>17074</v>
      </c>
    </row>
    <row r="136" spans="6:8" x14ac:dyDescent="0.25">
      <c r="F136" t="s">
        <v>16257</v>
      </c>
      <c r="G136" t="str">
        <f>LEFT(F136,FIND(" ",F136,1))</f>
        <v xml:space="preserve">Customer </v>
      </c>
      <c r="H136" t="s">
        <v>17074</v>
      </c>
    </row>
    <row r="137" spans="6:8" x14ac:dyDescent="0.25">
      <c r="F137" t="s">
        <v>16272</v>
      </c>
      <c r="G137" t="str">
        <f>LEFT(F137,FIND(" ",F137,1))</f>
        <v xml:space="preserve">Customer </v>
      </c>
      <c r="H137" t="s">
        <v>17074</v>
      </c>
    </row>
    <row r="138" spans="6:8" x14ac:dyDescent="0.25">
      <c r="F138" t="s">
        <v>16871</v>
      </c>
      <c r="G138" t="str">
        <f>LEFT(F138,FIND(" ",F138,1))</f>
        <v xml:space="preserve">Customer </v>
      </c>
      <c r="H138" t="s">
        <v>17074</v>
      </c>
    </row>
    <row r="139" spans="6:8" x14ac:dyDescent="0.25">
      <c r="F139" t="s">
        <v>14837</v>
      </c>
      <c r="G139" t="str">
        <f>LEFT(F139,FIND(" ",F139,1))</f>
        <v xml:space="preserve">Cyber </v>
      </c>
      <c r="H139" t="s">
        <v>17079</v>
      </c>
    </row>
    <row r="140" spans="6:8" x14ac:dyDescent="0.25">
      <c r="F140" t="s">
        <v>4095</v>
      </c>
      <c r="G140" t="str">
        <f>LEFT(F140,FIND(" ",F140,1))</f>
        <v xml:space="preserve">DG- </v>
      </c>
      <c r="H140" t="s">
        <v>17066</v>
      </c>
    </row>
    <row r="141" spans="6:8" x14ac:dyDescent="0.25">
      <c r="F141" t="s">
        <v>1050</v>
      </c>
      <c r="G141" t="str">
        <f>LEFT(F141,FIND(" ",F141,1))</f>
        <v xml:space="preserve">Digital </v>
      </c>
      <c r="H141" t="s">
        <v>17066</v>
      </c>
    </row>
    <row r="142" spans="6:8" x14ac:dyDescent="0.25">
      <c r="F142" t="s">
        <v>1126</v>
      </c>
      <c r="G142" t="str">
        <f>LEFT(F142,FIND(" ",F142,1))</f>
        <v xml:space="preserve">Digital </v>
      </c>
      <c r="H142" t="s">
        <v>17066</v>
      </c>
    </row>
    <row r="143" spans="6:8" x14ac:dyDescent="0.25">
      <c r="F143" t="s">
        <v>4043</v>
      </c>
      <c r="G143" t="str">
        <f>LEFT(F143,FIND(" ",F143,1))</f>
        <v xml:space="preserve">Digital </v>
      </c>
      <c r="H143" t="s">
        <v>17066</v>
      </c>
    </row>
    <row r="144" spans="6:8" x14ac:dyDescent="0.25">
      <c r="F144" t="s">
        <v>4137</v>
      </c>
      <c r="G144" t="str">
        <f>LEFT(F144,FIND(" ",F144,1))</f>
        <v xml:space="preserve">Digital </v>
      </c>
      <c r="H144" t="s">
        <v>17066</v>
      </c>
    </row>
    <row r="145" spans="6:8" x14ac:dyDescent="0.25">
      <c r="F145" t="s">
        <v>10156</v>
      </c>
      <c r="G145" t="str">
        <f>LEFT(F145,FIND(" ",F145,1))</f>
        <v xml:space="preserve">Digital </v>
      </c>
      <c r="H145" t="s">
        <v>17066</v>
      </c>
    </row>
    <row r="146" spans="6:8" x14ac:dyDescent="0.25">
      <c r="F146" t="s">
        <v>1917</v>
      </c>
      <c r="G146" t="str">
        <f>LEFT(F146,FIND(" ",F146,1))</f>
        <v xml:space="preserve">Digital- </v>
      </c>
      <c r="H146" t="s">
        <v>17066</v>
      </c>
    </row>
    <row r="147" spans="6:8" x14ac:dyDescent="0.25">
      <c r="F147" t="s">
        <v>4229</v>
      </c>
      <c r="G147" t="str">
        <f>LEFT(F147,FIND(" ",F147,1))</f>
        <v xml:space="preserve">Digital- </v>
      </c>
      <c r="H147" t="s">
        <v>17066</v>
      </c>
    </row>
    <row r="148" spans="6:8" x14ac:dyDescent="0.25">
      <c r="F148" t="s">
        <v>10169</v>
      </c>
      <c r="G148" t="str">
        <f>LEFT(F148,FIND(" ",F148,1))</f>
        <v xml:space="preserve">Digital- </v>
      </c>
      <c r="H148" t="s">
        <v>17066</v>
      </c>
    </row>
    <row r="149" spans="6:8" x14ac:dyDescent="0.25">
      <c r="F149" t="s">
        <v>982</v>
      </c>
      <c r="G149" t="str">
        <f>LEFT(F149,FIND(" ",F149,1))</f>
        <v xml:space="preserve">Digital-Digital </v>
      </c>
      <c r="H149" t="s">
        <v>17066</v>
      </c>
    </row>
    <row r="150" spans="6:8" x14ac:dyDescent="0.25">
      <c r="F150" t="s">
        <v>4058</v>
      </c>
      <c r="G150" t="str">
        <f>LEFT(F150,FIND(" ",F150,1))</f>
        <v xml:space="preserve">Digital-Digital </v>
      </c>
      <c r="H150" t="s">
        <v>17066</v>
      </c>
    </row>
    <row r="151" spans="6:8" x14ac:dyDescent="0.25">
      <c r="F151" t="s">
        <v>16859</v>
      </c>
      <c r="G151" t="str">
        <f>LEFT(F151,FIND(" ",F151,1))</f>
        <v xml:space="preserve">Digital-Digital </v>
      </c>
      <c r="H151" t="s">
        <v>17066</v>
      </c>
    </row>
    <row r="152" spans="6:8" x14ac:dyDescent="0.25">
      <c r="F152" t="s">
        <v>6466</v>
      </c>
      <c r="G152" t="str">
        <f>LEFT(F152,FIND(" ",F152,1))</f>
        <v xml:space="preserve">Digital-Financial </v>
      </c>
      <c r="H152" t="s">
        <v>17066</v>
      </c>
    </row>
    <row r="153" spans="6:8" x14ac:dyDescent="0.25">
      <c r="F153" t="s">
        <v>1112</v>
      </c>
      <c r="G153" t="str">
        <f>LEFT(F153,FIND(" ",F153,1))</f>
        <v xml:space="preserve">Digital-Mobile </v>
      </c>
      <c r="H153" t="s">
        <v>17066</v>
      </c>
    </row>
    <row r="154" spans="6:8" x14ac:dyDescent="0.25">
      <c r="F154" t="s">
        <v>10208</v>
      </c>
      <c r="G154" t="str">
        <f>LEFT(F154,FIND(" ",F154,1))</f>
        <v xml:space="preserve">Digital-Platform </v>
      </c>
      <c r="H154" t="s">
        <v>17066</v>
      </c>
    </row>
    <row r="155" spans="6:8" x14ac:dyDescent="0.25">
      <c r="F155" t="s">
        <v>12224</v>
      </c>
      <c r="G155" t="str">
        <f>LEFT(F155,FIND(" ",F155,1))</f>
        <v xml:space="preserve">Digital-Platform </v>
      </c>
      <c r="H155" t="s">
        <v>17066</v>
      </c>
    </row>
    <row r="156" spans="6:8" x14ac:dyDescent="0.25">
      <c r="F156" t="s">
        <v>3496</v>
      </c>
      <c r="G156" t="str">
        <f>LEFT(F156,FIND(" ",F156,1))</f>
        <v xml:space="preserve">EB- </v>
      </c>
      <c r="H156" t="s">
        <v>17064</v>
      </c>
    </row>
    <row r="157" spans="6:8" x14ac:dyDescent="0.25">
      <c r="F157" t="s">
        <v>4507</v>
      </c>
      <c r="G157" t="str">
        <f>LEFT(F157,FIND(" ",F157,1))</f>
        <v xml:space="preserve">EB- </v>
      </c>
      <c r="H157" t="s">
        <v>17064</v>
      </c>
    </row>
    <row r="158" spans="6:8" x14ac:dyDescent="0.25">
      <c r="F158" t="s">
        <v>4858</v>
      </c>
      <c r="G158" t="str">
        <f>LEFT(F158,FIND(" ",F158,1))</f>
        <v xml:space="preserve">EB- </v>
      </c>
      <c r="H158" t="s">
        <v>17064</v>
      </c>
    </row>
    <row r="159" spans="6:8" x14ac:dyDescent="0.25">
      <c r="F159" t="s">
        <v>4964</v>
      </c>
      <c r="G159" t="str">
        <f>LEFT(F159,FIND(" ",F159,1))</f>
        <v xml:space="preserve">EB- </v>
      </c>
      <c r="H159" t="s">
        <v>17064</v>
      </c>
    </row>
    <row r="160" spans="6:8" x14ac:dyDescent="0.25">
      <c r="F160" t="s">
        <v>5125</v>
      </c>
      <c r="G160" t="str">
        <f>LEFT(F160,FIND(" ",F160,1))</f>
        <v xml:space="preserve">EB- </v>
      </c>
      <c r="H160" t="s">
        <v>17064</v>
      </c>
    </row>
    <row r="161" spans="6:8" x14ac:dyDescent="0.25">
      <c r="F161" t="s">
        <v>5170</v>
      </c>
      <c r="G161" t="str">
        <f>LEFT(F161,FIND(" ",F161,1))</f>
        <v xml:space="preserve">EB- </v>
      </c>
      <c r="H161" t="s">
        <v>17064</v>
      </c>
    </row>
    <row r="162" spans="6:8" x14ac:dyDescent="0.25">
      <c r="F162" t="s">
        <v>5221</v>
      </c>
      <c r="G162" t="str">
        <f>LEFT(F162,FIND(" ",F162,1))</f>
        <v xml:space="preserve">EB- </v>
      </c>
      <c r="H162" t="s">
        <v>17064</v>
      </c>
    </row>
    <row r="163" spans="6:8" x14ac:dyDescent="0.25">
      <c r="F163" t="s">
        <v>5233</v>
      </c>
      <c r="G163" t="str">
        <f>LEFT(F163,FIND(" ",F163,1))</f>
        <v xml:space="preserve">EB- </v>
      </c>
      <c r="H163" t="s">
        <v>17064</v>
      </c>
    </row>
    <row r="164" spans="6:8" x14ac:dyDescent="0.25">
      <c r="F164" t="s">
        <v>1402</v>
      </c>
      <c r="G164" t="str">
        <f>LEFT(F164,FIND(" ",F164,1))</f>
        <v xml:space="preserve">Enterprise </v>
      </c>
      <c r="H164" t="s">
        <v>17064</v>
      </c>
    </row>
    <row r="165" spans="6:8" x14ac:dyDescent="0.25">
      <c r="F165" t="s">
        <v>4416</v>
      </c>
      <c r="G165" t="str">
        <f>LEFT(F165,FIND(" ",F165,1))</f>
        <v xml:space="preserve">Enterprise </v>
      </c>
      <c r="H165" t="s">
        <v>17064</v>
      </c>
    </row>
    <row r="166" spans="6:8" x14ac:dyDescent="0.25">
      <c r="F166" t="s">
        <v>4831</v>
      </c>
      <c r="G166" t="str">
        <f>LEFT(F166,FIND(" ",F166,1))</f>
        <v xml:space="preserve">Enterprise </v>
      </c>
      <c r="H166" t="s">
        <v>17064</v>
      </c>
    </row>
    <row r="167" spans="6:8" x14ac:dyDescent="0.25">
      <c r="F167" t="s">
        <v>4844</v>
      </c>
      <c r="G167" t="str">
        <f>LEFT(F167,FIND(" ",F167,1))</f>
        <v xml:space="preserve">Enterprise </v>
      </c>
      <c r="H167" t="s">
        <v>17064</v>
      </c>
    </row>
    <row r="168" spans="6:8" x14ac:dyDescent="0.25">
      <c r="F168" t="s">
        <v>5157</v>
      </c>
      <c r="G168" t="str">
        <f>LEFT(F168,FIND(" ",F168,1))</f>
        <v xml:space="preserve">Enterprise </v>
      </c>
      <c r="H168" t="s">
        <v>17064</v>
      </c>
    </row>
    <row r="169" spans="6:8" x14ac:dyDescent="0.25">
      <c r="F169" t="s">
        <v>5245</v>
      </c>
      <c r="G169" t="str">
        <f>LEFT(F169,FIND(" ",F169,1))</f>
        <v xml:space="preserve">Enterprise </v>
      </c>
      <c r="H169" t="s">
        <v>17064</v>
      </c>
    </row>
    <row r="170" spans="6:8" x14ac:dyDescent="0.25">
      <c r="F170" t="s">
        <v>5269</v>
      </c>
      <c r="G170" t="str">
        <f>LEFT(F170,FIND(" ",F170,1))</f>
        <v xml:space="preserve">Enterprise </v>
      </c>
      <c r="H170" t="s">
        <v>17064</v>
      </c>
    </row>
    <row r="171" spans="6:8" x14ac:dyDescent="0.25">
      <c r="F171" t="s">
        <v>5281</v>
      </c>
      <c r="G171" t="str">
        <f>LEFT(F171,FIND(" ",F171,1))</f>
        <v xml:space="preserve">Enterprise </v>
      </c>
      <c r="H171" t="s">
        <v>17064</v>
      </c>
    </row>
    <row r="172" spans="6:8" x14ac:dyDescent="0.25">
      <c r="F172" t="s">
        <v>5462</v>
      </c>
      <c r="G172" t="str">
        <f>LEFT(F172,FIND(" ",F172,1))</f>
        <v xml:space="preserve">Enterprise </v>
      </c>
      <c r="H172" t="s">
        <v>17064</v>
      </c>
    </row>
    <row r="173" spans="6:8" x14ac:dyDescent="0.25">
      <c r="F173" t="s">
        <v>5525</v>
      </c>
      <c r="G173" t="str">
        <f>LEFT(F173,FIND(" ",F173,1))</f>
        <v xml:space="preserve">Enterprise </v>
      </c>
      <c r="H173" t="s">
        <v>17064</v>
      </c>
    </row>
    <row r="174" spans="6:8" x14ac:dyDescent="0.25">
      <c r="F174" t="s">
        <v>15312</v>
      </c>
      <c r="G174" t="str">
        <f>LEFT(F174,FIND(" ",F174,1))</f>
        <v xml:space="preserve">Enterprise </v>
      </c>
      <c r="H174" t="s">
        <v>17064</v>
      </c>
    </row>
    <row r="175" spans="6:8" x14ac:dyDescent="0.25">
      <c r="F175" t="s">
        <v>6997</v>
      </c>
      <c r="G175" t="str">
        <f>LEFT(F175,FIND(" ",F175,1))</f>
        <v xml:space="preserve">Fiber </v>
      </c>
      <c r="H175" t="s">
        <v>17080</v>
      </c>
    </row>
    <row r="176" spans="6:8" x14ac:dyDescent="0.25">
      <c r="F176" t="s">
        <v>7137</v>
      </c>
      <c r="G176" t="str">
        <f>LEFT(F176,FIND(" ",F176,1))</f>
        <v xml:space="preserve">Fiber </v>
      </c>
      <c r="H176" t="s">
        <v>17080</v>
      </c>
    </row>
    <row r="177" spans="6:8" x14ac:dyDescent="0.25">
      <c r="F177" t="s">
        <v>7010</v>
      </c>
      <c r="G177" t="str">
        <f>LEFT(F177,FIND(" ",F177,1))</f>
        <v xml:space="preserve">Fiber- </v>
      </c>
      <c r="H177" t="s">
        <v>17080</v>
      </c>
    </row>
    <row r="178" spans="6:8" x14ac:dyDescent="0.25">
      <c r="F178" t="s">
        <v>5602</v>
      </c>
      <c r="G178" t="str">
        <f>LEFT(F178,FIND(" ",F178,1))</f>
        <v xml:space="preserve">FIN </v>
      </c>
      <c r="H178" t="s">
        <v>17067</v>
      </c>
    </row>
    <row r="179" spans="6:8" x14ac:dyDescent="0.25">
      <c r="F179" t="s">
        <v>666</v>
      </c>
      <c r="G179" t="str">
        <f>LEFT(F179,FIND(" ",F179,1))</f>
        <v xml:space="preserve">Fin- </v>
      </c>
      <c r="H179" t="s">
        <v>17067</v>
      </c>
    </row>
    <row r="180" spans="6:8" x14ac:dyDescent="0.25">
      <c r="F180" t="s">
        <v>339</v>
      </c>
      <c r="G180" t="str">
        <f>LEFT(F180,FIND(" ",F180,1))</f>
        <v xml:space="preserve">Finance </v>
      </c>
      <c r="H180" t="s">
        <v>17067</v>
      </c>
    </row>
    <row r="181" spans="6:8" x14ac:dyDescent="0.25">
      <c r="F181" t="s">
        <v>490</v>
      </c>
      <c r="G181" t="str">
        <f>LEFT(F181,FIND(" ",F181,1))</f>
        <v xml:space="preserve">Finance </v>
      </c>
      <c r="H181" t="s">
        <v>17067</v>
      </c>
    </row>
    <row r="182" spans="6:8" x14ac:dyDescent="0.25">
      <c r="F182" t="s">
        <v>888</v>
      </c>
      <c r="G182" t="str">
        <f>LEFT(F182,FIND(" ",F182,1))</f>
        <v xml:space="preserve">Finance </v>
      </c>
      <c r="H182" t="s">
        <v>17067</v>
      </c>
    </row>
    <row r="183" spans="6:8" x14ac:dyDescent="0.25">
      <c r="F183" t="s">
        <v>1231</v>
      </c>
      <c r="G183" t="str">
        <f>LEFT(F183,FIND(" ",F183,1))</f>
        <v xml:space="preserve">Finance </v>
      </c>
      <c r="H183" t="s">
        <v>17067</v>
      </c>
    </row>
    <row r="184" spans="6:8" x14ac:dyDescent="0.25">
      <c r="F184" t="s">
        <v>5732</v>
      </c>
      <c r="G184" t="str">
        <f>LEFT(F184,FIND(" ",F184,1))</f>
        <v xml:space="preserve">Finance </v>
      </c>
      <c r="H184" t="s">
        <v>17067</v>
      </c>
    </row>
    <row r="185" spans="6:8" x14ac:dyDescent="0.25">
      <c r="F185" t="s">
        <v>5743</v>
      </c>
      <c r="G185" t="str">
        <f>LEFT(F185,FIND(" ",F185,1))</f>
        <v xml:space="preserve">Finance </v>
      </c>
      <c r="H185" t="s">
        <v>17067</v>
      </c>
    </row>
    <row r="186" spans="6:8" x14ac:dyDescent="0.25">
      <c r="F186" t="s">
        <v>6352</v>
      </c>
      <c r="G186" t="str">
        <f>LEFT(F186,FIND(" ",F186,1))</f>
        <v xml:space="preserve">Finance </v>
      </c>
      <c r="H186" t="s">
        <v>17067</v>
      </c>
    </row>
    <row r="187" spans="6:8" x14ac:dyDescent="0.25">
      <c r="F187" t="s">
        <v>6579</v>
      </c>
      <c r="G187" t="str">
        <f>LEFT(F187,FIND(" ",F187,1))</f>
        <v xml:space="preserve">Finance </v>
      </c>
      <c r="H187" t="s">
        <v>17067</v>
      </c>
    </row>
    <row r="188" spans="6:8" x14ac:dyDescent="0.25">
      <c r="F188" t="s">
        <v>6629</v>
      </c>
      <c r="G188" t="str">
        <f>LEFT(F188,FIND(" ",F188,1))</f>
        <v xml:space="preserve">Finance </v>
      </c>
      <c r="H188" t="s">
        <v>17067</v>
      </c>
    </row>
    <row r="189" spans="6:8" x14ac:dyDescent="0.25">
      <c r="F189" t="s">
        <v>7939</v>
      </c>
      <c r="G189" t="str">
        <f>LEFT(F189,FIND(" ",F189,1))</f>
        <v xml:space="preserve">Finance </v>
      </c>
      <c r="H189" t="s">
        <v>17067</v>
      </c>
    </row>
    <row r="190" spans="6:8" x14ac:dyDescent="0.25">
      <c r="F190" t="s">
        <v>8005</v>
      </c>
      <c r="G190" t="str">
        <f>LEFT(F190,FIND(" ",F190,1))</f>
        <v xml:space="preserve">Finance </v>
      </c>
      <c r="H190" t="s">
        <v>17067</v>
      </c>
    </row>
    <row r="191" spans="6:8" x14ac:dyDescent="0.25">
      <c r="F191" t="s">
        <v>8181</v>
      </c>
      <c r="G191" t="str">
        <f>LEFT(F191,FIND(" ",F191,1))</f>
        <v xml:space="preserve">Finance </v>
      </c>
      <c r="H191" t="s">
        <v>17067</v>
      </c>
    </row>
    <row r="192" spans="6:8" x14ac:dyDescent="0.25">
      <c r="F192" t="s">
        <v>8263</v>
      </c>
      <c r="G192" t="str">
        <f>LEFT(F192,FIND(" ",F192,1))</f>
        <v xml:space="preserve">Finance </v>
      </c>
      <c r="H192" t="s">
        <v>17067</v>
      </c>
    </row>
    <row r="193" spans="6:8" x14ac:dyDescent="0.25">
      <c r="F193" t="s">
        <v>11494</v>
      </c>
      <c r="G193" t="str">
        <f>LEFT(F193,FIND(" ",F193,1))</f>
        <v xml:space="preserve">Finance </v>
      </c>
      <c r="H193" t="s">
        <v>17067</v>
      </c>
    </row>
    <row r="194" spans="6:8" x14ac:dyDescent="0.25">
      <c r="F194" t="s">
        <v>12379</v>
      </c>
      <c r="G194" t="str">
        <f>LEFT(F194,FIND(" ",F194,1))</f>
        <v xml:space="preserve">Finance </v>
      </c>
      <c r="H194" t="s">
        <v>17067</v>
      </c>
    </row>
    <row r="195" spans="6:8" x14ac:dyDescent="0.25">
      <c r="F195" t="s">
        <v>13849</v>
      </c>
      <c r="G195" t="str">
        <f>LEFT(F195,FIND(" ",F195,1))</f>
        <v xml:space="preserve">Finance </v>
      </c>
      <c r="H195" t="s">
        <v>17067</v>
      </c>
    </row>
    <row r="196" spans="6:8" x14ac:dyDescent="0.25">
      <c r="F196" t="s">
        <v>13930</v>
      </c>
      <c r="G196" t="str">
        <f>LEFT(F196,FIND(" ",F196,1))</f>
        <v xml:space="preserve">Finance </v>
      </c>
      <c r="H196" t="s">
        <v>17067</v>
      </c>
    </row>
    <row r="197" spans="6:8" x14ac:dyDescent="0.25">
      <c r="F197" t="s">
        <v>14035</v>
      </c>
      <c r="G197" t="str">
        <f>LEFT(F197,FIND(" ",F197,1))</f>
        <v xml:space="preserve">Finance </v>
      </c>
      <c r="H197" t="s">
        <v>17067</v>
      </c>
    </row>
    <row r="198" spans="6:8" x14ac:dyDescent="0.25">
      <c r="F198" t="s">
        <v>16057</v>
      </c>
      <c r="G198" t="str">
        <f>LEFT(F198,FIND(" ",F198,1))</f>
        <v xml:space="preserve">Finance </v>
      </c>
      <c r="H198" t="s">
        <v>17067</v>
      </c>
    </row>
    <row r="199" spans="6:8" x14ac:dyDescent="0.25">
      <c r="F199" t="s">
        <v>321</v>
      </c>
      <c r="G199" t="str">
        <f>LEFT(F199,FIND(" ",F199,1))</f>
        <v xml:space="preserve">Finance- </v>
      </c>
      <c r="H199" t="s">
        <v>17067</v>
      </c>
    </row>
    <row r="200" spans="6:8" x14ac:dyDescent="0.25">
      <c r="F200" t="s">
        <v>459</v>
      </c>
      <c r="G200" t="str">
        <f>LEFT(F200,FIND(" ",F200,1))</f>
        <v xml:space="preserve">Finance- </v>
      </c>
      <c r="H200" t="s">
        <v>17067</v>
      </c>
    </row>
    <row r="201" spans="6:8" x14ac:dyDescent="0.25">
      <c r="F201" t="s">
        <v>683</v>
      </c>
      <c r="G201" t="str">
        <f>LEFT(F201,FIND(" ",F201,1))</f>
        <v xml:space="preserve">Finance- </v>
      </c>
      <c r="H201" t="s">
        <v>17067</v>
      </c>
    </row>
    <row r="202" spans="6:8" x14ac:dyDescent="0.25">
      <c r="F202" t="s">
        <v>844</v>
      </c>
      <c r="G202" t="str">
        <f>LEFT(F202,FIND(" ",F202,1))</f>
        <v xml:space="preserve">Finance- </v>
      </c>
      <c r="H202" t="s">
        <v>17067</v>
      </c>
    </row>
    <row r="203" spans="6:8" x14ac:dyDescent="0.25">
      <c r="F203" t="s">
        <v>1204</v>
      </c>
      <c r="G203" t="str">
        <f>LEFT(F203,FIND(" ",F203,1))</f>
        <v xml:space="preserve">Finance- </v>
      </c>
      <c r="H203" t="s">
        <v>17067</v>
      </c>
    </row>
    <row r="204" spans="6:8" x14ac:dyDescent="0.25">
      <c r="F204" t="s">
        <v>6293</v>
      </c>
      <c r="G204" t="str">
        <f>LEFT(F204,FIND(" ",F204,1))</f>
        <v xml:space="preserve">Finance- </v>
      </c>
      <c r="H204" t="s">
        <v>17067</v>
      </c>
    </row>
    <row r="205" spans="6:8" x14ac:dyDescent="0.25">
      <c r="F205" t="s">
        <v>6603</v>
      </c>
      <c r="G205" t="str">
        <f>LEFT(F205,FIND(" ",F205,1))</f>
        <v xml:space="preserve">Finance- </v>
      </c>
      <c r="H205" t="s">
        <v>17067</v>
      </c>
    </row>
    <row r="206" spans="6:8" x14ac:dyDescent="0.25">
      <c r="F206" t="s">
        <v>6723</v>
      </c>
      <c r="G206" t="str">
        <f>LEFT(F206,FIND(" ",F206,1))</f>
        <v xml:space="preserve">Finance- </v>
      </c>
      <c r="H206" t="s">
        <v>17067</v>
      </c>
    </row>
    <row r="207" spans="6:8" x14ac:dyDescent="0.25">
      <c r="F207" t="s">
        <v>11674</v>
      </c>
      <c r="G207" t="str">
        <f>LEFT(F207,FIND(" ",F207,1))</f>
        <v xml:space="preserve">Finance- </v>
      </c>
      <c r="H207" t="s">
        <v>17067</v>
      </c>
    </row>
    <row r="208" spans="6:8" x14ac:dyDescent="0.25">
      <c r="F208" t="s">
        <v>13872</v>
      </c>
      <c r="G208" t="str">
        <f>LEFT(F208,FIND(" ",F208,1))</f>
        <v xml:space="preserve">Finance- </v>
      </c>
      <c r="H208" t="s">
        <v>17067</v>
      </c>
    </row>
    <row r="209" spans="6:8" x14ac:dyDescent="0.25">
      <c r="F209" t="s">
        <v>13919</v>
      </c>
      <c r="G209" t="str">
        <f>LEFT(F209,FIND(" ",F209,1))</f>
        <v xml:space="preserve">Finance- </v>
      </c>
      <c r="H209" t="s">
        <v>17067</v>
      </c>
    </row>
    <row r="210" spans="6:8" x14ac:dyDescent="0.25">
      <c r="F210" t="s">
        <v>5706</v>
      </c>
      <c r="G210" t="str">
        <f>LEFT(F210,FIND(" ",F210,1))</f>
        <v xml:space="preserve">Finance-Finance </v>
      </c>
      <c r="H210" t="s">
        <v>17067</v>
      </c>
    </row>
    <row r="211" spans="6:8" x14ac:dyDescent="0.25">
      <c r="F211" t="s">
        <v>1182</v>
      </c>
      <c r="G211" t="str">
        <f>LEFT(F211,FIND(" ",F211,1))</f>
        <v xml:space="preserve">Finance-Financial </v>
      </c>
      <c r="H211" t="s">
        <v>17067</v>
      </c>
    </row>
    <row r="212" spans="6:8" x14ac:dyDescent="0.25">
      <c r="F212" t="s">
        <v>13945</v>
      </c>
      <c r="G212" t="str">
        <f>LEFT(F212,FIND(" ",F212,1))</f>
        <v xml:space="preserve">Finance-Operations- </v>
      </c>
      <c r="H212" t="s">
        <v>17067</v>
      </c>
    </row>
    <row r="213" spans="6:8" x14ac:dyDescent="0.25">
      <c r="F213" t="s">
        <v>696</v>
      </c>
      <c r="G213" t="str">
        <f>LEFT(F213,FIND(" ",F213,1))</f>
        <v xml:space="preserve">Finance-Revenue </v>
      </c>
      <c r="H213" t="s">
        <v>17067</v>
      </c>
    </row>
    <row r="214" spans="6:8" x14ac:dyDescent="0.25">
      <c r="F214" t="s">
        <v>1246</v>
      </c>
      <c r="G214" t="str">
        <f>LEFT(F214,FIND(" ",F214,1))</f>
        <v xml:space="preserve">Financial </v>
      </c>
      <c r="H214" t="s">
        <v>17067</v>
      </c>
    </row>
    <row r="215" spans="6:8" x14ac:dyDescent="0.25">
      <c r="F215" t="s">
        <v>6306</v>
      </c>
      <c r="G215" t="str">
        <f>LEFT(F215,FIND(" ",F215,1))</f>
        <v xml:space="preserve">Financial </v>
      </c>
      <c r="H215" t="s">
        <v>17067</v>
      </c>
    </row>
    <row r="216" spans="6:8" x14ac:dyDescent="0.25">
      <c r="F216" t="s">
        <v>9813</v>
      </c>
      <c r="G216" t="str">
        <f>LEFT(F216,FIND(" ",F216,1))</f>
        <v xml:space="preserve">Freight, </v>
      </c>
      <c r="H216" t="s">
        <v>17070</v>
      </c>
    </row>
    <row r="217" spans="6:8" x14ac:dyDescent="0.25">
      <c r="F217" t="s">
        <v>6113</v>
      </c>
      <c r="G217" t="str">
        <f>LEFT(F217,FIND(" ",F217,1))</f>
        <v xml:space="preserve">FX </v>
      </c>
      <c r="H217" t="s">
        <v>17080</v>
      </c>
    </row>
    <row r="218" spans="6:8" x14ac:dyDescent="0.25">
      <c r="F218" t="s">
        <v>7035</v>
      </c>
      <c r="G218" t="str">
        <f>LEFT(F218,FIND(" ",F218,1))</f>
        <v xml:space="preserve">FX </v>
      </c>
      <c r="H218" t="s">
        <v>17080</v>
      </c>
    </row>
    <row r="219" spans="6:8" x14ac:dyDescent="0.25">
      <c r="F219" t="s">
        <v>2758</v>
      </c>
      <c r="G219" t="str">
        <f>LEFT(F219,FIND(" ",F219,1))</f>
        <v xml:space="preserve">HR </v>
      </c>
      <c r="H219" t="s">
        <v>17081</v>
      </c>
    </row>
    <row r="220" spans="6:8" x14ac:dyDescent="0.25">
      <c r="F220" t="s">
        <v>4690</v>
      </c>
      <c r="G220" t="str">
        <f>LEFT(F220,FIND(" ",F220,1))</f>
        <v xml:space="preserve">HR </v>
      </c>
      <c r="H220" t="s">
        <v>17081</v>
      </c>
    </row>
    <row r="221" spans="6:8" x14ac:dyDescent="0.25">
      <c r="F221" t="s">
        <v>4704</v>
      </c>
      <c r="G221" t="str">
        <f>LEFT(F221,FIND(" ",F221,1))</f>
        <v xml:space="preserve">HR </v>
      </c>
      <c r="H221" t="s">
        <v>17081</v>
      </c>
    </row>
    <row r="222" spans="6:8" x14ac:dyDescent="0.25">
      <c r="F222" t="s">
        <v>4720</v>
      </c>
      <c r="G222" t="str">
        <f>LEFT(F222,FIND(" ",F222,1))</f>
        <v xml:space="preserve">HR </v>
      </c>
      <c r="H222" t="s">
        <v>17081</v>
      </c>
    </row>
    <row r="223" spans="6:8" x14ac:dyDescent="0.25">
      <c r="F223" t="s">
        <v>7551</v>
      </c>
      <c r="G223" t="str">
        <f>LEFT(F223,FIND(" ",F223,1))</f>
        <v xml:space="preserve">HR </v>
      </c>
      <c r="H223" t="s">
        <v>17081</v>
      </c>
    </row>
    <row r="224" spans="6:8" x14ac:dyDescent="0.25">
      <c r="F224" t="s">
        <v>7563</v>
      </c>
      <c r="G224" t="str">
        <f>LEFT(F224,FIND(" ",F224,1))</f>
        <v xml:space="preserve">HR </v>
      </c>
      <c r="H224" t="s">
        <v>17081</v>
      </c>
    </row>
    <row r="225" spans="6:8" x14ac:dyDescent="0.25">
      <c r="F225" t="s">
        <v>7601</v>
      </c>
      <c r="G225" t="str">
        <f>LEFT(F225,FIND(" ",F225,1))</f>
        <v xml:space="preserve">HR </v>
      </c>
      <c r="H225" t="s">
        <v>17081</v>
      </c>
    </row>
    <row r="226" spans="6:8" x14ac:dyDescent="0.25">
      <c r="F226" t="s">
        <v>7659</v>
      </c>
      <c r="G226" t="str">
        <f>LEFT(F226,FIND(" ",F226,1))</f>
        <v xml:space="preserve">HR </v>
      </c>
      <c r="H226" t="s">
        <v>17081</v>
      </c>
    </row>
    <row r="227" spans="6:8" x14ac:dyDescent="0.25">
      <c r="F227" t="s">
        <v>7705</v>
      </c>
      <c r="G227" t="str">
        <f>LEFT(F227,FIND(" ",F227,1))</f>
        <v xml:space="preserve">HR </v>
      </c>
      <c r="H227" t="s">
        <v>17081</v>
      </c>
    </row>
    <row r="228" spans="6:8" x14ac:dyDescent="0.25">
      <c r="F228" t="s">
        <v>11519</v>
      </c>
      <c r="G228" t="str">
        <f>LEFT(F228,FIND(" ",F228,1))</f>
        <v xml:space="preserve">HR </v>
      </c>
      <c r="H228" t="s">
        <v>17081</v>
      </c>
    </row>
    <row r="229" spans="6:8" x14ac:dyDescent="0.25">
      <c r="F229" t="s">
        <v>11549</v>
      </c>
      <c r="G229" t="str">
        <f>LEFT(F229,FIND(" ",F229,1))</f>
        <v xml:space="preserve">HR </v>
      </c>
      <c r="H229" t="s">
        <v>17081</v>
      </c>
    </row>
    <row r="230" spans="6:8" x14ac:dyDescent="0.25">
      <c r="F230" t="s">
        <v>13978</v>
      </c>
      <c r="G230" t="str">
        <f>LEFT(F230,FIND(" ",F230,1))</f>
        <v xml:space="preserve">HR </v>
      </c>
      <c r="H230" t="s">
        <v>17081</v>
      </c>
    </row>
    <row r="231" spans="6:8" x14ac:dyDescent="0.25">
      <c r="F231" t="s">
        <v>15995</v>
      </c>
      <c r="G231" t="str">
        <f>LEFT(F231,FIND(" ",F231,1))</f>
        <v xml:space="preserve">HR </v>
      </c>
      <c r="H231" t="s">
        <v>17081</v>
      </c>
    </row>
    <row r="232" spans="6:8" x14ac:dyDescent="0.25">
      <c r="F232" t="s">
        <v>16393</v>
      </c>
      <c r="G232" t="str">
        <f>LEFT(F232,FIND(" ",F232,1))</f>
        <v xml:space="preserve">HR </v>
      </c>
      <c r="H232" t="s">
        <v>17081</v>
      </c>
    </row>
    <row r="233" spans="6:8" x14ac:dyDescent="0.25">
      <c r="F233" t="s">
        <v>16418</v>
      </c>
      <c r="G233" t="str">
        <f>LEFT(F233,FIND(" ",F233,1))</f>
        <v xml:space="preserve">HR </v>
      </c>
      <c r="H233" t="s">
        <v>17081</v>
      </c>
    </row>
    <row r="234" spans="6:8" x14ac:dyDescent="0.25">
      <c r="F234" t="s">
        <v>16562</v>
      </c>
      <c r="G234" t="str">
        <f>LEFT(F234,FIND(" ",F234,1))</f>
        <v xml:space="preserve">HR </v>
      </c>
      <c r="H234" t="s">
        <v>17081</v>
      </c>
    </row>
    <row r="235" spans="6:8" x14ac:dyDescent="0.25">
      <c r="F235" t="s">
        <v>1861</v>
      </c>
      <c r="G235" t="str">
        <f>LEFT(F235,FIND(" ",F235,1))</f>
        <v xml:space="preserve">HR- </v>
      </c>
      <c r="H235" t="s">
        <v>17081</v>
      </c>
    </row>
    <row r="236" spans="6:8" x14ac:dyDescent="0.25">
      <c r="F236" t="s">
        <v>3984</v>
      </c>
      <c r="G236" t="str">
        <f>LEFT(F236,FIND(" ",F236,1))</f>
        <v xml:space="preserve">HR- </v>
      </c>
      <c r="H236" t="s">
        <v>17081</v>
      </c>
    </row>
    <row r="237" spans="6:8" x14ac:dyDescent="0.25">
      <c r="F237" t="s">
        <v>7718</v>
      </c>
      <c r="G237" t="str">
        <f>LEFT(F237,FIND(" ",F237,1))</f>
        <v xml:space="preserve">HR- </v>
      </c>
      <c r="H237" t="s">
        <v>17081</v>
      </c>
    </row>
    <row r="238" spans="6:8" x14ac:dyDescent="0.25">
      <c r="F238" t="s">
        <v>15797</v>
      </c>
      <c r="G238" t="str">
        <f>LEFT(F238,FIND(" ",F238,1))</f>
        <v xml:space="preserve">HR- </v>
      </c>
      <c r="H238" t="s">
        <v>17081</v>
      </c>
    </row>
    <row r="239" spans="6:8" x14ac:dyDescent="0.25">
      <c r="F239" t="s">
        <v>1830</v>
      </c>
      <c r="G239" t="str">
        <f>LEFT(F239,FIND(" ",F239,1))</f>
        <v xml:space="preserve">HR-Rewards </v>
      </c>
      <c r="H239" t="s">
        <v>17081</v>
      </c>
    </row>
    <row r="240" spans="6:8" x14ac:dyDescent="0.25">
      <c r="F240" t="s">
        <v>4731</v>
      </c>
      <c r="G240" t="str">
        <f>LEFT(F240,FIND(" ",F240,1))</f>
        <v xml:space="preserve">HR-Talent </v>
      </c>
      <c r="H240" t="s">
        <v>17081</v>
      </c>
    </row>
    <row r="241" spans="6:8" x14ac:dyDescent="0.25">
      <c r="F241" t="s">
        <v>11352</v>
      </c>
      <c r="G241" t="str">
        <f>LEFT(F241,FIND(" ",F241,1))</f>
        <v xml:space="preserve">HR-Talent </v>
      </c>
      <c r="H241" t="s">
        <v>17081</v>
      </c>
    </row>
    <row r="242" spans="6:8" x14ac:dyDescent="0.25">
      <c r="F242" t="s">
        <v>11534</v>
      </c>
      <c r="G242" t="str">
        <f>LEFT(F242,FIND(" ",F242,1))</f>
        <v xml:space="preserve">HR-Talent </v>
      </c>
      <c r="H242" t="s">
        <v>17081</v>
      </c>
    </row>
    <row r="243" spans="6:8" x14ac:dyDescent="0.25">
      <c r="F243" t="s">
        <v>1617</v>
      </c>
      <c r="G243" t="str">
        <f>LEFT(F243,FIND(" ",F243,1))</f>
        <v xml:space="preserve">Human </v>
      </c>
      <c r="H243" t="s">
        <v>17081</v>
      </c>
    </row>
    <row r="244" spans="6:8" x14ac:dyDescent="0.25">
      <c r="F244" t="s">
        <v>4758</v>
      </c>
      <c r="G244" t="str">
        <f>LEFT(F244,FIND(" ",F244,1))</f>
        <v xml:space="preserve">Human </v>
      </c>
      <c r="H244" t="s">
        <v>17081</v>
      </c>
    </row>
    <row r="245" spans="6:8" x14ac:dyDescent="0.25">
      <c r="F245" t="s">
        <v>7684</v>
      </c>
      <c r="G245" t="str">
        <f>LEFT(F245,FIND(" ",F245,1))</f>
        <v xml:space="preserve">Human </v>
      </c>
      <c r="H245" t="s">
        <v>17081</v>
      </c>
    </row>
    <row r="246" spans="6:8" x14ac:dyDescent="0.25">
      <c r="F246" t="s">
        <v>11567</v>
      </c>
      <c r="G246" t="str">
        <f>LEFT(F246,FIND(" ",F246,1))</f>
        <v xml:space="preserve">Human </v>
      </c>
      <c r="H246" t="s">
        <v>17081</v>
      </c>
    </row>
    <row r="247" spans="6:8" x14ac:dyDescent="0.25">
      <c r="F247" t="s">
        <v>11596</v>
      </c>
      <c r="G247" t="str">
        <f>LEFT(F247,FIND(" ",F247,1))</f>
        <v xml:space="preserve">Human </v>
      </c>
      <c r="H247" t="s">
        <v>17081</v>
      </c>
    </row>
    <row r="248" spans="6:8" x14ac:dyDescent="0.25">
      <c r="F248" t="s">
        <v>15984</v>
      </c>
      <c r="G248" t="str">
        <f>LEFT(F248,FIND(" ",F248,1))</f>
        <v xml:space="preserve">Human </v>
      </c>
      <c r="H248" t="s">
        <v>17081</v>
      </c>
    </row>
    <row r="249" spans="6:8" x14ac:dyDescent="0.25">
      <c r="F249" t="s">
        <v>6043</v>
      </c>
      <c r="G249" t="str">
        <f>LEFT(F249,FIND(" ",F249,1))</f>
        <v xml:space="preserve">IFM-Facilities </v>
      </c>
      <c r="H249" t="s">
        <v>7790</v>
      </c>
    </row>
    <row r="250" spans="6:8" x14ac:dyDescent="0.25">
      <c r="F250" t="s">
        <v>7808</v>
      </c>
      <c r="G250" t="str">
        <f>LEFT(F250,FIND(" ",F250,1))</f>
        <v xml:space="preserve">IFM-Facilities </v>
      </c>
      <c r="H250" t="s">
        <v>7790</v>
      </c>
    </row>
    <row r="251" spans="6:8" x14ac:dyDescent="0.25">
      <c r="F251" t="s">
        <v>13453</v>
      </c>
      <c r="G251" t="str">
        <f>LEFT(F251,FIND(" ",F251,1))</f>
        <v xml:space="preserve">IFM-Support </v>
      </c>
      <c r="H251" t="s">
        <v>7790</v>
      </c>
    </row>
    <row r="252" spans="6:8" x14ac:dyDescent="0.25">
      <c r="F252" t="s">
        <v>7509</v>
      </c>
      <c r="G252" t="str">
        <f>LEFT(F252,FIND(" ",F252,1))</f>
        <v xml:space="preserve">Irancell </v>
      </c>
      <c r="H252" t="s">
        <v>17082</v>
      </c>
    </row>
    <row r="253" spans="6:8" x14ac:dyDescent="0.25">
      <c r="F253" t="s">
        <v>3260</v>
      </c>
      <c r="G253" t="str">
        <f>LEFT(F253,FIND(" ",F253,1))</f>
        <v xml:space="preserve">IT </v>
      </c>
      <c r="H253" t="s">
        <v>17075</v>
      </c>
    </row>
    <row r="254" spans="6:8" x14ac:dyDescent="0.25">
      <c r="F254" t="s">
        <v>7884</v>
      </c>
      <c r="G254" t="str">
        <f>LEFT(F254,FIND(" ",F254,1))</f>
        <v xml:space="preserve">IT </v>
      </c>
      <c r="H254" t="s">
        <v>17075</v>
      </c>
    </row>
    <row r="255" spans="6:8" x14ac:dyDescent="0.25">
      <c r="F255" t="s">
        <v>8950</v>
      </c>
      <c r="G255" t="str">
        <f>LEFT(F255,FIND(" ",F255,1))</f>
        <v xml:space="preserve">IT </v>
      </c>
      <c r="H255" t="s">
        <v>17075</v>
      </c>
    </row>
    <row r="256" spans="6:8" x14ac:dyDescent="0.25">
      <c r="F256" t="s">
        <v>9051</v>
      </c>
      <c r="G256" t="str">
        <f>LEFT(F256,FIND(" ",F256,1))</f>
        <v xml:space="preserve">IT– </v>
      </c>
      <c r="H256" t="s">
        <v>17075</v>
      </c>
    </row>
    <row r="257" spans="6:8" x14ac:dyDescent="0.25">
      <c r="F257" t="s">
        <v>2573</v>
      </c>
      <c r="G257" t="str">
        <f>LEFT(F257,FIND(" ",F257,1))</f>
        <v xml:space="preserve">ITS </v>
      </c>
      <c r="H257" t="s">
        <v>17075</v>
      </c>
    </row>
    <row r="258" spans="6:8" x14ac:dyDescent="0.25">
      <c r="F258" t="s">
        <v>3246</v>
      </c>
      <c r="G258" t="str">
        <f>LEFT(F258,FIND(" ",F258,1))</f>
        <v xml:space="preserve">ITS </v>
      </c>
      <c r="H258" t="s">
        <v>17075</v>
      </c>
    </row>
    <row r="259" spans="6:8" x14ac:dyDescent="0.25">
      <c r="F259" t="s">
        <v>3310</v>
      </c>
      <c r="G259" t="str">
        <f>LEFT(F259,FIND(" ",F259,1))</f>
        <v xml:space="preserve">ITS </v>
      </c>
      <c r="H259" t="s">
        <v>17075</v>
      </c>
    </row>
    <row r="260" spans="6:8" x14ac:dyDescent="0.25">
      <c r="F260" t="s">
        <v>3325</v>
      </c>
      <c r="G260" t="str">
        <f>LEFT(F260,FIND(" ",F260,1))</f>
        <v xml:space="preserve">ITS </v>
      </c>
      <c r="H260" t="s">
        <v>17075</v>
      </c>
    </row>
    <row r="261" spans="6:8" x14ac:dyDescent="0.25">
      <c r="F261" t="s">
        <v>3338</v>
      </c>
      <c r="G261" t="str">
        <f>LEFT(F261,FIND(" ",F261,1))</f>
        <v xml:space="preserve">ITS </v>
      </c>
      <c r="H261" t="s">
        <v>17075</v>
      </c>
    </row>
    <row r="262" spans="6:8" x14ac:dyDescent="0.25">
      <c r="F262" t="s">
        <v>3635</v>
      </c>
      <c r="G262" t="str">
        <f>LEFT(F262,FIND(" ",F262,1))</f>
        <v xml:space="preserve">ITS </v>
      </c>
      <c r="H262" t="s">
        <v>17075</v>
      </c>
    </row>
    <row r="263" spans="6:8" x14ac:dyDescent="0.25">
      <c r="F263" t="s">
        <v>3648</v>
      </c>
      <c r="G263" t="str">
        <f>LEFT(F263,FIND(" ",F263,1))</f>
        <v xml:space="preserve">ITS </v>
      </c>
      <c r="H263" t="s">
        <v>17075</v>
      </c>
    </row>
    <row r="264" spans="6:8" x14ac:dyDescent="0.25">
      <c r="F264" t="s">
        <v>3938</v>
      </c>
      <c r="G264" t="str">
        <f>LEFT(F264,FIND(" ",F264,1))</f>
        <v xml:space="preserve">ITS </v>
      </c>
      <c r="H264" t="s">
        <v>17075</v>
      </c>
    </row>
    <row r="265" spans="6:8" x14ac:dyDescent="0.25">
      <c r="F265" t="s">
        <v>4784</v>
      </c>
      <c r="G265" t="str">
        <f>LEFT(F265,FIND(" ",F265,1))</f>
        <v xml:space="preserve">ITS </v>
      </c>
      <c r="H265" t="s">
        <v>17075</v>
      </c>
    </row>
    <row r="266" spans="6:8" x14ac:dyDescent="0.25">
      <c r="F266" t="s">
        <v>5576</v>
      </c>
      <c r="G266" t="str">
        <f>LEFT(F266,FIND(" ",F266,1))</f>
        <v xml:space="preserve">ITS </v>
      </c>
      <c r="H266" t="s">
        <v>17075</v>
      </c>
    </row>
    <row r="267" spans="6:8" x14ac:dyDescent="0.25">
      <c r="F267" t="s">
        <v>6556</v>
      </c>
      <c r="G267" t="str">
        <f>LEFT(F267,FIND(" ",F267,1))</f>
        <v xml:space="preserve">ITS </v>
      </c>
      <c r="H267" t="s">
        <v>17075</v>
      </c>
    </row>
    <row r="268" spans="6:8" x14ac:dyDescent="0.25">
      <c r="F268" t="s">
        <v>7821</v>
      </c>
      <c r="G268" t="str">
        <f>LEFT(F268,FIND(" ",F268,1))</f>
        <v xml:space="preserve">ITS </v>
      </c>
      <c r="H268" t="s">
        <v>17075</v>
      </c>
    </row>
    <row r="269" spans="6:8" x14ac:dyDescent="0.25">
      <c r="F269" t="s">
        <v>7899</v>
      </c>
      <c r="G269" t="str">
        <f>LEFT(F269,FIND(" ",F269,1))</f>
        <v xml:space="preserve">ITS </v>
      </c>
      <c r="H269" t="s">
        <v>17075</v>
      </c>
    </row>
    <row r="270" spans="6:8" x14ac:dyDescent="0.25">
      <c r="F270" t="s">
        <v>8746</v>
      </c>
      <c r="G270" t="str">
        <f>LEFT(F270,FIND(" ",F270,1))</f>
        <v xml:space="preserve">ITS </v>
      </c>
      <c r="H270" t="s">
        <v>17075</v>
      </c>
    </row>
    <row r="271" spans="6:8" x14ac:dyDescent="0.25">
      <c r="F271" t="s">
        <v>8828</v>
      </c>
      <c r="G271" t="str">
        <f>LEFT(F271,FIND(" ",F271,1))</f>
        <v xml:space="preserve">ITS </v>
      </c>
      <c r="H271" t="s">
        <v>17075</v>
      </c>
    </row>
    <row r="272" spans="6:8" x14ac:dyDescent="0.25">
      <c r="F272" t="s">
        <v>8873</v>
      </c>
      <c r="G272" t="str">
        <f>LEFT(F272,FIND(" ",F272,1))</f>
        <v xml:space="preserve">ITS </v>
      </c>
      <c r="H272" t="s">
        <v>17075</v>
      </c>
    </row>
    <row r="273" spans="6:8" x14ac:dyDescent="0.25">
      <c r="F273" t="s">
        <v>8912</v>
      </c>
      <c r="G273" t="str">
        <f>LEFT(F273,FIND(" ",F273,1))</f>
        <v xml:space="preserve">ITS </v>
      </c>
      <c r="H273" t="s">
        <v>17075</v>
      </c>
    </row>
    <row r="274" spans="6:8" x14ac:dyDescent="0.25">
      <c r="F274" t="s">
        <v>8977</v>
      </c>
      <c r="G274" t="str">
        <f>LEFT(F274,FIND(" ",F274,1))</f>
        <v xml:space="preserve">ITS </v>
      </c>
      <c r="H274" t="s">
        <v>17075</v>
      </c>
    </row>
    <row r="275" spans="6:8" x14ac:dyDescent="0.25">
      <c r="F275" t="s">
        <v>9006</v>
      </c>
      <c r="G275" t="str">
        <f>LEFT(F275,FIND(" ",F275,1))</f>
        <v xml:space="preserve">ITS </v>
      </c>
      <c r="H275" t="s">
        <v>17075</v>
      </c>
    </row>
    <row r="276" spans="6:8" x14ac:dyDescent="0.25">
      <c r="F276" t="s">
        <v>9036</v>
      </c>
      <c r="G276" t="str">
        <f>LEFT(F276,FIND(" ",F276,1))</f>
        <v xml:space="preserve">ITS </v>
      </c>
      <c r="H276" t="s">
        <v>17075</v>
      </c>
    </row>
    <row r="277" spans="6:8" x14ac:dyDescent="0.25">
      <c r="F277" t="s">
        <v>9066</v>
      </c>
      <c r="G277" t="str">
        <f>LEFT(F277,FIND(" ",F277,1))</f>
        <v xml:space="preserve">ITS </v>
      </c>
      <c r="H277" t="s">
        <v>17075</v>
      </c>
    </row>
    <row r="278" spans="6:8" x14ac:dyDescent="0.25">
      <c r="F278" t="s">
        <v>9078</v>
      </c>
      <c r="G278" t="str">
        <f>LEFT(F278,FIND(" ",F278,1))</f>
        <v xml:space="preserve">ITS </v>
      </c>
      <c r="H278" t="s">
        <v>17075</v>
      </c>
    </row>
    <row r="279" spans="6:8" x14ac:dyDescent="0.25">
      <c r="F279" t="s">
        <v>9116</v>
      </c>
      <c r="G279" t="str">
        <f>LEFT(F279,FIND(" ",F279,1))</f>
        <v xml:space="preserve">ITS </v>
      </c>
      <c r="H279" t="s">
        <v>17075</v>
      </c>
    </row>
    <row r="280" spans="6:8" x14ac:dyDescent="0.25">
      <c r="F280" t="s">
        <v>9141</v>
      </c>
      <c r="G280" t="str">
        <f>LEFT(F280,FIND(" ",F280,1))</f>
        <v xml:space="preserve">ITS </v>
      </c>
      <c r="H280" t="s">
        <v>17075</v>
      </c>
    </row>
    <row r="281" spans="6:8" x14ac:dyDescent="0.25">
      <c r="F281" t="s">
        <v>9165</v>
      </c>
      <c r="G281" t="str">
        <f>LEFT(F281,FIND(" ",F281,1))</f>
        <v xml:space="preserve">ITS </v>
      </c>
      <c r="H281" t="s">
        <v>17075</v>
      </c>
    </row>
    <row r="282" spans="6:8" x14ac:dyDescent="0.25">
      <c r="F282" t="s">
        <v>9279</v>
      </c>
      <c r="G282" t="str">
        <f>LEFT(F282,FIND(" ",F282,1))</f>
        <v xml:space="preserve">ITS </v>
      </c>
      <c r="H282" t="s">
        <v>17075</v>
      </c>
    </row>
    <row r="283" spans="6:8" x14ac:dyDescent="0.25">
      <c r="F283" t="s">
        <v>10279</v>
      </c>
      <c r="G283" t="str">
        <f>LEFT(F283,FIND(" ",F283,1))</f>
        <v xml:space="preserve">ITS </v>
      </c>
      <c r="H283" t="s">
        <v>17075</v>
      </c>
    </row>
    <row r="284" spans="6:8" x14ac:dyDescent="0.25">
      <c r="F284" t="s">
        <v>10292</v>
      </c>
      <c r="G284" t="str">
        <f>LEFT(F284,FIND(" ",F284,1))</f>
        <v xml:space="preserve">ITS </v>
      </c>
      <c r="H284" t="s">
        <v>17075</v>
      </c>
    </row>
    <row r="285" spans="6:8" x14ac:dyDescent="0.25">
      <c r="F285" t="s">
        <v>10308</v>
      </c>
      <c r="G285" t="str">
        <f>LEFT(F285,FIND(" ",F285,1))</f>
        <v xml:space="preserve">ITS </v>
      </c>
      <c r="H285" t="s">
        <v>17075</v>
      </c>
    </row>
    <row r="286" spans="6:8" x14ac:dyDescent="0.25">
      <c r="F286" t="s">
        <v>12916</v>
      </c>
      <c r="G286" t="str">
        <f>LEFT(F286,FIND(" ",F286,1))</f>
        <v xml:space="preserve">ITS </v>
      </c>
      <c r="H286" t="s">
        <v>17075</v>
      </c>
    </row>
    <row r="287" spans="6:8" x14ac:dyDescent="0.25">
      <c r="F287" t="s">
        <v>15931</v>
      </c>
      <c r="G287" t="str">
        <f>LEFT(F287,FIND(" ",F287,1))</f>
        <v xml:space="preserve">ITS </v>
      </c>
      <c r="H287" t="s">
        <v>17075</v>
      </c>
    </row>
    <row r="288" spans="6:8" x14ac:dyDescent="0.25">
      <c r="F288" t="s">
        <v>558</v>
      </c>
      <c r="G288" t="str">
        <f>LEFT(F288,FIND(" ",F288,1))</f>
        <v xml:space="preserve">ITS- </v>
      </c>
      <c r="H288" t="s">
        <v>17075</v>
      </c>
    </row>
    <row r="289" spans="6:8" x14ac:dyDescent="0.25">
      <c r="F289" t="s">
        <v>593</v>
      </c>
      <c r="G289" t="str">
        <f>LEFT(F289,FIND(" ",F289,1))</f>
        <v xml:space="preserve">ITS- </v>
      </c>
      <c r="H289" t="s">
        <v>17075</v>
      </c>
    </row>
    <row r="290" spans="6:8" x14ac:dyDescent="0.25">
      <c r="F290" t="s">
        <v>616</v>
      </c>
      <c r="G290" t="str">
        <f>LEFT(F290,FIND(" ",F290,1))</f>
        <v xml:space="preserve">ITS- </v>
      </c>
      <c r="H290" t="s">
        <v>17075</v>
      </c>
    </row>
    <row r="291" spans="6:8" x14ac:dyDescent="0.25">
      <c r="F291" t="s">
        <v>631</v>
      </c>
      <c r="G291" t="str">
        <f>LEFT(F291,FIND(" ",F291,1))</f>
        <v xml:space="preserve">ITS- </v>
      </c>
      <c r="H291" t="s">
        <v>17075</v>
      </c>
    </row>
    <row r="292" spans="6:8" x14ac:dyDescent="0.25">
      <c r="F292" t="s">
        <v>1557</v>
      </c>
      <c r="G292" t="str">
        <f>LEFT(F292,FIND(" ",F292,1))</f>
        <v xml:space="preserve">ITS- </v>
      </c>
      <c r="H292" t="s">
        <v>17075</v>
      </c>
    </row>
    <row r="293" spans="6:8" x14ac:dyDescent="0.25">
      <c r="F293" t="s">
        <v>1691</v>
      </c>
      <c r="G293" t="str">
        <f>LEFT(F293,FIND(" ",F293,1))</f>
        <v xml:space="preserve">ITS- </v>
      </c>
      <c r="H293" t="s">
        <v>17075</v>
      </c>
    </row>
    <row r="294" spans="6:8" x14ac:dyDescent="0.25">
      <c r="F294" t="s">
        <v>1752</v>
      </c>
      <c r="G294" t="str">
        <f>LEFT(F294,FIND(" ",F294,1))</f>
        <v xml:space="preserve">ITS- </v>
      </c>
      <c r="H294" t="s">
        <v>17075</v>
      </c>
    </row>
    <row r="295" spans="6:8" x14ac:dyDescent="0.25">
      <c r="F295" t="s">
        <v>3511</v>
      </c>
      <c r="G295" t="str">
        <f>LEFT(F295,FIND(" ",F295,1))</f>
        <v xml:space="preserve">ITS- </v>
      </c>
      <c r="H295" t="s">
        <v>17075</v>
      </c>
    </row>
    <row r="296" spans="6:8" x14ac:dyDescent="0.25">
      <c r="F296" t="s">
        <v>3662</v>
      </c>
      <c r="G296" t="str">
        <f>LEFT(F296,FIND(" ",F296,1))</f>
        <v xml:space="preserve">ITS- </v>
      </c>
      <c r="H296" t="s">
        <v>17075</v>
      </c>
    </row>
    <row r="297" spans="6:8" x14ac:dyDescent="0.25">
      <c r="F297" t="s">
        <v>4807</v>
      </c>
      <c r="G297" t="str">
        <f>LEFT(F297,FIND(" ",F297,1))</f>
        <v xml:space="preserve">ITS- </v>
      </c>
      <c r="H297" t="s">
        <v>17075</v>
      </c>
    </row>
    <row r="298" spans="6:8" x14ac:dyDescent="0.25">
      <c r="F298" t="s">
        <v>7875</v>
      </c>
      <c r="G298" t="str">
        <f>LEFT(F298,FIND(" ",F298,1))</f>
        <v xml:space="preserve">ITS- </v>
      </c>
      <c r="H298" t="s">
        <v>17075</v>
      </c>
    </row>
    <row r="299" spans="6:8" x14ac:dyDescent="0.25">
      <c r="F299" t="s">
        <v>8807</v>
      </c>
      <c r="G299" t="str">
        <f>LEFT(F299,FIND(" ",F299,1))</f>
        <v xml:space="preserve">ITS- </v>
      </c>
      <c r="H299" t="s">
        <v>17075</v>
      </c>
    </row>
    <row r="300" spans="6:8" x14ac:dyDescent="0.25">
      <c r="F300" t="s">
        <v>8843</v>
      </c>
      <c r="G300" t="str">
        <f>LEFT(F300,FIND(" ",F300,1))</f>
        <v xml:space="preserve">ITS- </v>
      </c>
      <c r="H300" t="s">
        <v>17075</v>
      </c>
    </row>
    <row r="301" spans="6:8" x14ac:dyDescent="0.25">
      <c r="F301" t="s">
        <v>8992</v>
      </c>
      <c r="G301" t="str">
        <f>LEFT(F301,FIND(" ",F301,1))</f>
        <v xml:space="preserve">ITS- </v>
      </c>
      <c r="H301" t="s">
        <v>17075</v>
      </c>
    </row>
    <row r="302" spans="6:8" x14ac:dyDescent="0.25">
      <c r="F302" t="s">
        <v>9204</v>
      </c>
      <c r="G302" t="str">
        <f>LEFT(F302,FIND(" ",F302,1))</f>
        <v xml:space="preserve">ITS- </v>
      </c>
      <c r="H302" t="s">
        <v>17075</v>
      </c>
    </row>
    <row r="303" spans="6:8" x14ac:dyDescent="0.25">
      <c r="F303" t="s">
        <v>9105</v>
      </c>
      <c r="G303" t="str">
        <f>LEFT(F303,FIND(" ",F303,1))</f>
        <v xml:space="preserve">ITS– </v>
      </c>
      <c r="H303" t="s">
        <v>17075</v>
      </c>
    </row>
    <row r="304" spans="6:8" x14ac:dyDescent="0.25">
      <c r="F304" t="s">
        <v>1411</v>
      </c>
      <c r="G304" t="str">
        <f>LEFT(F304,FIND(" ",F304,1))</f>
        <v xml:space="preserve">ITS, </v>
      </c>
      <c r="H304" t="s">
        <v>17075</v>
      </c>
    </row>
    <row r="305" spans="6:8" x14ac:dyDescent="0.25">
      <c r="F305" t="s">
        <v>9218</v>
      </c>
      <c r="G305" t="str">
        <f>LEFT(F305,FIND(" ",F305,1))</f>
        <v xml:space="preserve">ITS-Core </v>
      </c>
      <c r="H305" t="s">
        <v>17075</v>
      </c>
    </row>
    <row r="306" spans="6:8" x14ac:dyDescent="0.25">
      <c r="F306" t="s">
        <v>9021</v>
      </c>
      <c r="G306" t="str">
        <f>LEFT(F306,FIND(" ",F306,1))</f>
        <v xml:space="preserve">ITS-Service </v>
      </c>
      <c r="H306" t="s">
        <v>17075</v>
      </c>
    </row>
    <row r="307" spans="6:8" x14ac:dyDescent="0.25">
      <c r="F307" t="s">
        <v>7281</v>
      </c>
      <c r="G307" t="str">
        <f>LEFT(F307,FIND(" ",F307,1))</f>
        <v xml:space="preserve">Legal </v>
      </c>
      <c r="H307" t="s">
        <v>16503</v>
      </c>
    </row>
    <row r="308" spans="6:8" x14ac:dyDescent="0.25">
      <c r="F308" t="s">
        <v>9664</v>
      </c>
      <c r="G308" t="str">
        <f>LEFT(F308,FIND(" ",F308,1))</f>
        <v xml:space="preserve">Legal </v>
      </c>
      <c r="H308" t="s">
        <v>16503</v>
      </c>
    </row>
    <row r="309" spans="6:8" x14ac:dyDescent="0.25">
      <c r="F309" t="s">
        <v>9693</v>
      </c>
      <c r="G309" t="str">
        <f>LEFT(F309,FIND(" ",F309,1))</f>
        <v xml:space="preserve">Legal </v>
      </c>
      <c r="H309" t="s">
        <v>16503</v>
      </c>
    </row>
    <row r="310" spans="6:8" x14ac:dyDescent="0.25">
      <c r="F310" t="s">
        <v>9721</v>
      </c>
      <c r="G310" t="str">
        <f>LEFT(F310,FIND(" ",F310,1))</f>
        <v xml:space="preserve">Legal </v>
      </c>
      <c r="H310" t="s">
        <v>16503</v>
      </c>
    </row>
    <row r="311" spans="6:8" x14ac:dyDescent="0.25">
      <c r="F311" t="s">
        <v>13633</v>
      </c>
      <c r="G311" t="str">
        <f>LEFT(F311,FIND(" ",F311,1))</f>
        <v xml:space="preserve">Legal </v>
      </c>
      <c r="H311" t="s">
        <v>16503</v>
      </c>
    </row>
    <row r="312" spans="6:8" x14ac:dyDescent="0.25">
      <c r="F312" t="s">
        <v>13688</v>
      </c>
      <c r="G312" t="str">
        <f>LEFT(F312,FIND(" ",F312,1))</f>
        <v xml:space="preserve">Legal </v>
      </c>
      <c r="H312" t="s">
        <v>16503</v>
      </c>
    </row>
    <row r="313" spans="6:8" x14ac:dyDescent="0.25">
      <c r="F313" t="s">
        <v>13787</v>
      </c>
      <c r="G313" t="str">
        <f>LEFT(F313,FIND(" ",F313,1))</f>
        <v xml:space="preserve">Legal </v>
      </c>
      <c r="H313" t="s">
        <v>16503</v>
      </c>
    </row>
    <row r="314" spans="6:8" x14ac:dyDescent="0.25">
      <c r="F314" t="s">
        <v>13802</v>
      </c>
      <c r="G314" t="str">
        <f>LEFT(F314,FIND(" ",F314,1))</f>
        <v xml:space="preserve">Legal </v>
      </c>
      <c r="H314" t="s">
        <v>16503</v>
      </c>
    </row>
    <row r="315" spans="6:8" x14ac:dyDescent="0.25">
      <c r="F315" t="s">
        <v>5771</v>
      </c>
      <c r="G315" t="e">
        <f>LEFT(F315,FIND(" ",F315,1))</f>
        <v>#VALUE!</v>
      </c>
      <c r="H315" t="s">
        <v>13345</v>
      </c>
    </row>
    <row r="316" spans="6:8" x14ac:dyDescent="0.25">
      <c r="F316" t="s">
        <v>573</v>
      </c>
      <c r="G316" t="str">
        <f>LEFT(F316,FIND(" ",F316,1))</f>
        <v xml:space="preserve">Marketing </v>
      </c>
      <c r="H316" t="s">
        <v>17068</v>
      </c>
    </row>
    <row r="317" spans="6:8" x14ac:dyDescent="0.25">
      <c r="F317" t="s">
        <v>965</v>
      </c>
      <c r="G317" t="str">
        <f>LEFT(F317,FIND(" ",F317,1))</f>
        <v xml:space="preserve">Marketing </v>
      </c>
      <c r="H317" t="s">
        <v>17068</v>
      </c>
    </row>
    <row r="318" spans="6:8" x14ac:dyDescent="0.25">
      <c r="F318" t="s">
        <v>997</v>
      </c>
      <c r="G318" t="str">
        <f>LEFT(F318,FIND(" ",F318,1))</f>
        <v xml:space="preserve">Marketing </v>
      </c>
      <c r="H318" t="s">
        <v>17068</v>
      </c>
    </row>
    <row r="319" spans="6:8" x14ac:dyDescent="0.25">
      <c r="F319" t="s">
        <v>1013</v>
      </c>
      <c r="G319" t="str">
        <f>LEFT(F319,FIND(" ",F319,1))</f>
        <v xml:space="preserve">Marketing </v>
      </c>
      <c r="H319" t="s">
        <v>17068</v>
      </c>
    </row>
    <row r="320" spans="6:8" x14ac:dyDescent="0.25">
      <c r="F320" t="s">
        <v>1153</v>
      </c>
      <c r="G320" t="str">
        <f>LEFT(F320,FIND(" ",F320,1))</f>
        <v xml:space="preserve">Marketing </v>
      </c>
      <c r="H320" t="s">
        <v>17068</v>
      </c>
    </row>
    <row r="321" spans="6:8" x14ac:dyDescent="0.25">
      <c r="F321" t="s">
        <v>3274</v>
      </c>
      <c r="G321" t="str">
        <f>LEFT(F321,FIND(" ",F321,1))</f>
        <v xml:space="preserve">Marketing </v>
      </c>
      <c r="H321" t="s">
        <v>17068</v>
      </c>
    </row>
    <row r="322" spans="6:8" x14ac:dyDescent="0.25">
      <c r="F322" t="s">
        <v>3400</v>
      </c>
      <c r="G322" t="str">
        <f>LEFT(F322,FIND(" ",F322,1))</f>
        <v xml:space="preserve">Marketing </v>
      </c>
      <c r="H322" t="s">
        <v>17068</v>
      </c>
    </row>
    <row r="323" spans="6:8" x14ac:dyDescent="0.25">
      <c r="F323" t="s">
        <v>3691</v>
      </c>
      <c r="G323" t="str">
        <f>LEFT(F323,FIND(" ",F323,1))</f>
        <v xml:space="preserve">Marketing </v>
      </c>
      <c r="H323" t="s">
        <v>17068</v>
      </c>
    </row>
    <row r="324" spans="6:8" x14ac:dyDescent="0.25">
      <c r="F324" t="s">
        <v>3718</v>
      </c>
      <c r="G324" t="str">
        <f>LEFT(F324,FIND(" ",F324,1))</f>
        <v xml:space="preserve">Marketing </v>
      </c>
      <c r="H324" t="s">
        <v>17068</v>
      </c>
    </row>
    <row r="325" spans="6:8" x14ac:dyDescent="0.25">
      <c r="F325" t="s">
        <v>3801</v>
      </c>
      <c r="G325" t="str">
        <f>LEFT(F325,FIND(" ",F325,1))</f>
        <v xml:space="preserve">Marketing </v>
      </c>
      <c r="H325" t="s">
        <v>17068</v>
      </c>
    </row>
    <row r="326" spans="6:8" x14ac:dyDescent="0.25">
      <c r="F326" t="s">
        <v>4151</v>
      </c>
      <c r="G326" t="str">
        <f>LEFT(F326,FIND(" ",F326,1))</f>
        <v xml:space="preserve">Marketing </v>
      </c>
      <c r="H326" t="s">
        <v>17068</v>
      </c>
    </row>
    <row r="327" spans="6:8" x14ac:dyDescent="0.25">
      <c r="F327" t="s">
        <v>6452</v>
      </c>
      <c r="G327" t="str">
        <f>LEFT(F327,FIND(" ",F327,1))</f>
        <v xml:space="preserve">Marketing </v>
      </c>
      <c r="H327" t="s">
        <v>17068</v>
      </c>
    </row>
    <row r="328" spans="6:8" x14ac:dyDescent="0.25">
      <c r="F328" t="s">
        <v>7222</v>
      </c>
      <c r="G328" t="str">
        <f>LEFT(F328,FIND(" ",F328,1))</f>
        <v xml:space="preserve">Marketing </v>
      </c>
      <c r="H328" t="s">
        <v>17068</v>
      </c>
    </row>
    <row r="329" spans="6:8" x14ac:dyDescent="0.25">
      <c r="F329" t="s">
        <v>8168</v>
      </c>
      <c r="G329" t="str">
        <f>LEFT(F329,FIND(" ",F329,1))</f>
        <v xml:space="preserve">Marketing </v>
      </c>
      <c r="H329" t="s">
        <v>17068</v>
      </c>
    </row>
    <row r="330" spans="6:8" x14ac:dyDescent="0.25">
      <c r="F330" t="s">
        <v>12178</v>
      </c>
      <c r="G330" t="str">
        <f>LEFT(F330,FIND(" ",F330,1))</f>
        <v xml:space="preserve">Marketing </v>
      </c>
      <c r="H330" t="s">
        <v>17068</v>
      </c>
    </row>
    <row r="331" spans="6:8" x14ac:dyDescent="0.25">
      <c r="F331" t="s">
        <v>14132</v>
      </c>
      <c r="G331" t="str">
        <f>LEFT(F331,FIND(" ",F331,1))</f>
        <v xml:space="preserve">Marketing </v>
      </c>
      <c r="H331" t="s">
        <v>17068</v>
      </c>
    </row>
    <row r="332" spans="6:8" x14ac:dyDescent="0.25">
      <c r="F332" t="s">
        <v>14148</v>
      </c>
      <c r="G332" t="str">
        <f>LEFT(F332,FIND(" ",F332,1))</f>
        <v xml:space="preserve">Marketing </v>
      </c>
      <c r="H332" t="s">
        <v>17068</v>
      </c>
    </row>
    <row r="333" spans="6:8" x14ac:dyDescent="0.25">
      <c r="F333" t="s">
        <v>15056</v>
      </c>
      <c r="G333" t="str">
        <f>LEFT(F333,FIND(" ",F333,1))</f>
        <v xml:space="preserve">Marketing </v>
      </c>
      <c r="H333" t="s">
        <v>17068</v>
      </c>
    </row>
    <row r="334" spans="6:8" x14ac:dyDescent="0.25">
      <c r="F334" t="s">
        <v>15657</v>
      </c>
      <c r="G334" t="str">
        <f>LEFT(F334,FIND(" ",F334,1))</f>
        <v xml:space="preserve">Marketing </v>
      </c>
      <c r="H334" t="s">
        <v>17068</v>
      </c>
    </row>
    <row r="335" spans="6:8" x14ac:dyDescent="0.25">
      <c r="F335" t="s">
        <v>17028</v>
      </c>
      <c r="G335" t="str">
        <f>LEFT(F335,FIND(" ",F335,1))</f>
        <v xml:space="preserve">Marketing </v>
      </c>
      <c r="H335" t="s">
        <v>17068</v>
      </c>
    </row>
    <row r="336" spans="6:8" x14ac:dyDescent="0.25">
      <c r="F336" t="s">
        <v>2898</v>
      </c>
      <c r="G336" t="str">
        <f>LEFT(F336,FIND(" ",F336,1))</f>
        <v xml:space="preserve">Marketing- </v>
      </c>
      <c r="H336" t="s">
        <v>17068</v>
      </c>
    </row>
    <row r="337" spans="6:8" x14ac:dyDescent="0.25">
      <c r="F337" t="s">
        <v>3677</v>
      </c>
      <c r="G337" t="str">
        <f>LEFT(F337,FIND(" ",F337,1))</f>
        <v xml:space="preserve">Marketing- </v>
      </c>
      <c r="H337" t="s">
        <v>17068</v>
      </c>
    </row>
    <row r="338" spans="6:8" x14ac:dyDescent="0.25">
      <c r="F338" t="s">
        <v>5694</v>
      </c>
      <c r="G338" t="str">
        <f>LEFT(F338,FIND(" ",F338,1))</f>
        <v xml:space="preserve">Marketing- </v>
      </c>
      <c r="H338" t="s">
        <v>17068</v>
      </c>
    </row>
    <row r="339" spans="6:8" x14ac:dyDescent="0.25">
      <c r="F339" t="s">
        <v>7483</v>
      </c>
      <c r="G339" t="str">
        <f>LEFT(F339,FIND(" ",F339,1))</f>
        <v xml:space="preserve">Marketing- </v>
      </c>
      <c r="H339" t="s">
        <v>17068</v>
      </c>
    </row>
    <row r="340" spans="6:8" x14ac:dyDescent="0.25">
      <c r="F340" t="s">
        <v>9900</v>
      </c>
      <c r="G340" t="str">
        <f>LEFT(F340,FIND(" ",F340,1))</f>
        <v xml:space="preserve">Marketing- </v>
      </c>
      <c r="H340" t="s">
        <v>17068</v>
      </c>
    </row>
    <row r="341" spans="6:8" x14ac:dyDescent="0.25">
      <c r="F341" t="s">
        <v>16925</v>
      </c>
      <c r="G341" t="str">
        <f>LEFT(F341,FIND(" ",F341,1))</f>
        <v xml:space="preserve">Marketing- </v>
      </c>
      <c r="H341" t="s">
        <v>17068</v>
      </c>
    </row>
    <row r="342" spans="6:8" x14ac:dyDescent="0.25">
      <c r="F342" t="s">
        <v>709</v>
      </c>
      <c r="G342" t="str">
        <f>LEFT(F342,FIND(" ",F342,1))</f>
        <v xml:space="preserve">Marketing-Brand </v>
      </c>
      <c r="H342" t="s">
        <v>17068</v>
      </c>
    </row>
    <row r="343" spans="6:8" x14ac:dyDescent="0.25">
      <c r="F343" t="s">
        <v>2855</v>
      </c>
      <c r="G343" t="str">
        <f>LEFT(F343,FIND(" ",F343,1))</f>
        <v xml:space="preserve">Marketing-CEX </v>
      </c>
      <c r="H343" t="s">
        <v>17068</v>
      </c>
    </row>
    <row r="344" spans="6:8" x14ac:dyDescent="0.25">
      <c r="F344" t="s">
        <v>2868</v>
      </c>
      <c r="G344" t="str">
        <f>LEFT(F344,FIND(" ",F344,1))</f>
        <v xml:space="preserve">Marketing-MKT </v>
      </c>
      <c r="H344" t="s">
        <v>17068</v>
      </c>
    </row>
    <row r="345" spans="6:8" x14ac:dyDescent="0.25">
      <c r="F345" t="s">
        <v>2883</v>
      </c>
      <c r="G345" t="str">
        <f>LEFT(F345,FIND(" ",F345,1))</f>
        <v xml:space="preserve">Marketing-MKT </v>
      </c>
      <c r="H345" t="s">
        <v>17068</v>
      </c>
    </row>
    <row r="346" spans="6:8" x14ac:dyDescent="0.25">
      <c r="F346" t="s">
        <v>784</v>
      </c>
      <c r="G346" t="str">
        <f>LEFT(F346,FIND(" ",F346,1))</f>
        <v xml:space="preserve">Marketing-Retail </v>
      </c>
      <c r="H346" t="s">
        <v>17068</v>
      </c>
    </row>
    <row r="347" spans="6:8" x14ac:dyDescent="0.25">
      <c r="F347" t="s">
        <v>12123</v>
      </c>
      <c r="G347" t="str">
        <f>LEFT(F347,FIND(" ",F347,1))</f>
        <v xml:space="preserve">Marketing-Technical </v>
      </c>
      <c r="H347" t="s">
        <v>17068</v>
      </c>
    </row>
    <row r="348" spans="6:8" x14ac:dyDescent="0.25">
      <c r="F348" t="s">
        <v>95</v>
      </c>
      <c r="G348" t="str">
        <f>LEFT(F348,FIND(" ",F348,1))</f>
        <v xml:space="preserve">Network </v>
      </c>
      <c r="H348" t="s">
        <v>17069</v>
      </c>
    </row>
    <row r="349" spans="6:8" x14ac:dyDescent="0.25">
      <c r="F349" t="s">
        <v>177</v>
      </c>
      <c r="G349" t="str">
        <f>LEFT(F349,FIND(" ",F349,1))</f>
        <v xml:space="preserve">Network </v>
      </c>
      <c r="H349" t="s">
        <v>17069</v>
      </c>
    </row>
    <row r="350" spans="6:8" x14ac:dyDescent="0.25">
      <c r="F350" t="s">
        <v>754</v>
      </c>
      <c r="G350" t="str">
        <f>LEFT(F350,FIND(" ",F350,1))</f>
        <v xml:space="preserve">Network </v>
      </c>
      <c r="H350" t="s">
        <v>17069</v>
      </c>
    </row>
    <row r="351" spans="6:8" x14ac:dyDescent="0.25">
      <c r="F351" t="s">
        <v>769</v>
      </c>
      <c r="G351" t="str">
        <f>LEFT(F351,FIND(" ",F351,1))</f>
        <v xml:space="preserve">Network </v>
      </c>
      <c r="H351" t="s">
        <v>17069</v>
      </c>
    </row>
    <row r="352" spans="6:8" x14ac:dyDescent="0.25">
      <c r="F352" t="s">
        <v>1987</v>
      </c>
      <c r="G352" t="str">
        <f>LEFT(F352,FIND(" ",F352,1))</f>
        <v xml:space="preserve">Network </v>
      </c>
      <c r="H352" t="s">
        <v>17069</v>
      </c>
    </row>
    <row r="353" spans="6:8" x14ac:dyDescent="0.25">
      <c r="F353" t="s">
        <v>2003</v>
      </c>
      <c r="G353" t="str">
        <f>LEFT(F353,FIND(" ",F353,1))</f>
        <v xml:space="preserve">Network </v>
      </c>
      <c r="H353" t="s">
        <v>17069</v>
      </c>
    </row>
    <row r="354" spans="6:8" x14ac:dyDescent="0.25">
      <c r="F354" t="s">
        <v>2017</v>
      </c>
      <c r="G354" t="str">
        <f>LEFT(F354,FIND(" ",F354,1))</f>
        <v xml:space="preserve">Network </v>
      </c>
      <c r="H354" t="s">
        <v>17069</v>
      </c>
    </row>
    <row r="355" spans="6:8" x14ac:dyDescent="0.25">
      <c r="F355" t="s">
        <v>2033</v>
      </c>
      <c r="G355" t="str">
        <f>LEFT(F355,FIND(" ",F355,1))</f>
        <v xml:space="preserve">Network </v>
      </c>
      <c r="H355" t="s">
        <v>17069</v>
      </c>
    </row>
    <row r="356" spans="6:8" x14ac:dyDescent="0.25">
      <c r="F356" t="s">
        <v>2062</v>
      </c>
      <c r="G356" t="str">
        <f>LEFT(F356,FIND(" ",F356,1))</f>
        <v xml:space="preserve">Network </v>
      </c>
      <c r="H356" t="s">
        <v>17069</v>
      </c>
    </row>
    <row r="357" spans="6:8" x14ac:dyDescent="0.25">
      <c r="F357" t="s">
        <v>2657</v>
      </c>
      <c r="G357" t="str">
        <f>LEFT(F357,FIND(" ",F357,1))</f>
        <v xml:space="preserve">Network </v>
      </c>
      <c r="H357" t="s">
        <v>17069</v>
      </c>
    </row>
    <row r="358" spans="6:8" x14ac:dyDescent="0.25">
      <c r="F358" t="s">
        <v>3867</v>
      </c>
      <c r="G358" t="str">
        <f>LEFT(F358,FIND(" ",F358,1))</f>
        <v xml:space="preserve">Network </v>
      </c>
      <c r="H358" t="s">
        <v>17069</v>
      </c>
    </row>
    <row r="359" spans="6:8" x14ac:dyDescent="0.25">
      <c r="F359" t="s">
        <v>3896</v>
      </c>
      <c r="G359" t="str">
        <f>LEFT(F359,FIND(" ",F359,1))</f>
        <v xml:space="preserve">Network </v>
      </c>
      <c r="H359" t="s">
        <v>17069</v>
      </c>
    </row>
    <row r="360" spans="6:8" x14ac:dyDescent="0.25">
      <c r="F360" t="s">
        <v>3908</v>
      </c>
      <c r="G360" t="str">
        <f>LEFT(F360,FIND(" ",F360,1))</f>
        <v xml:space="preserve">Network </v>
      </c>
      <c r="H360" t="s">
        <v>17069</v>
      </c>
    </row>
    <row r="361" spans="6:8" x14ac:dyDescent="0.25">
      <c r="F361" t="s">
        <v>3925</v>
      </c>
      <c r="G361" t="str">
        <f>LEFT(F361,FIND(" ",F361,1))</f>
        <v xml:space="preserve">Network </v>
      </c>
      <c r="H361" t="s">
        <v>17069</v>
      </c>
    </row>
    <row r="362" spans="6:8" x14ac:dyDescent="0.25">
      <c r="F362" t="s">
        <v>5539</v>
      </c>
      <c r="G362" t="str">
        <f>LEFT(F362,FIND(" ",F362,1))</f>
        <v xml:space="preserve">Network </v>
      </c>
      <c r="H362" t="s">
        <v>17069</v>
      </c>
    </row>
    <row r="363" spans="6:8" x14ac:dyDescent="0.25">
      <c r="F363" t="s">
        <v>6086</v>
      </c>
      <c r="G363" t="str">
        <f>LEFT(F363,FIND(" ",F363,1))</f>
        <v xml:space="preserve">Network </v>
      </c>
      <c r="H363" t="s">
        <v>17069</v>
      </c>
    </row>
    <row r="364" spans="6:8" x14ac:dyDescent="0.25">
      <c r="F364" t="s">
        <v>6101</v>
      </c>
      <c r="G364" t="str">
        <f>LEFT(F364,FIND(" ",F364,1))</f>
        <v xml:space="preserve">Network </v>
      </c>
      <c r="H364" t="s">
        <v>17069</v>
      </c>
    </row>
    <row r="365" spans="6:8" x14ac:dyDescent="0.25">
      <c r="F365" t="s">
        <v>6909</v>
      </c>
      <c r="G365" t="str">
        <f>LEFT(F365,FIND(" ",F365,1))</f>
        <v xml:space="preserve">Network </v>
      </c>
      <c r="H365" t="s">
        <v>17069</v>
      </c>
    </row>
    <row r="366" spans="6:8" x14ac:dyDescent="0.25">
      <c r="F366" t="s">
        <v>7350</v>
      </c>
      <c r="G366" t="str">
        <f>LEFT(F366,FIND(" ",F366,1))</f>
        <v xml:space="preserve">Network </v>
      </c>
      <c r="H366" t="s">
        <v>17069</v>
      </c>
    </row>
    <row r="367" spans="6:8" x14ac:dyDescent="0.25">
      <c r="F367" t="s">
        <v>7364</v>
      </c>
      <c r="G367" t="str">
        <f>LEFT(F367,FIND(" ",F367,1))</f>
        <v xml:space="preserve">Network </v>
      </c>
      <c r="H367" t="s">
        <v>17069</v>
      </c>
    </row>
    <row r="368" spans="6:8" x14ac:dyDescent="0.25">
      <c r="F368" t="s">
        <v>7401</v>
      </c>
      <c r="G368" t="str">
        <f>LEFT(F368,FIND(" ",F368,1))</f>
        <v xml:space="preserve">Network </v>
      </c>
      <c r="H368" t="s">
        <v>17069</v>
      </c>
    </row>
    <row r="369" spans="6:8" x14ac:dyDescent="0.25">
      <c r="F369" t="s">
        <v>8346</v>
      </c>
      <c r="G369" t="str">
        <f>LEFT(F369,FIND(" ",F369,1))</f>
        <v xml:space="preserve">Network </v>
      </c>
      <c r="H369" t="s">
        <v>17069</v>
      </c>
    </row>
    <row r="370" spans="6:8" x14ac:dyDescent="0.25">
      <c r="F370" t="s">
        <v>8516</v>
      </c>
      <c r="G370" t="str">
        <f>LEFT(F370,FIND(" ",F370,1))</f>
        <v xml:space="preserve">Network </v>
      </c>
      <c r="H370" t="s">
        <v>17069</v>
      </c>
    </row>
    <row r="371" spans="6:8" x14ac:dyDescent="0.25">
      <c r="F371" t="s">
        <v>8553</v>
      </c>
      <c r="G371" t="str">
        <f>LEFT(F371,FIND(" ",F371,1))</f>
        <v xml:space="preserve">Network </v>
      </c>
      <c r="H371" t="s">
        <v>17069</v>
      </c>
    </row>
    <row r="372" spans="6:8" x14ac:dyDescent="0.25">
      <c r="F372" t="s">
        <v>8567</v>
      </c>
      <c r="G372" t="str">
        <f>LEFT(F372,FIND(" ",F372,1))</f>
        <v xml:space="preserve">Network </v>
      </c>
      <c r="H372" t="s">
        <v>17069</v>
      </c>
    </row>
    <row r="373" spans="6:8" x14ac:dyDescent="0.25">
      <c r="F373" t="s">
        <v>8580</v>
      </c>
      <c r="G373" t="str">
        <f>LEFT(F373,FIND(" ",F373,1))</f>
        <v xml:space="preserve">Network </v>
      </c>
      <c r="H373" t="s">
        <v>17069</v>
      </c>
    </row>
    <row r="374" spans="6:8" x14ac:dyDescent="0.25">
      <c r="F374" t="s">
        <v>8589</v>
      </c>
      <c r="G374" t="str">
        <f>LEFT(F374,FIND(" ",F374,1))</f>
        <v xml:space="preserve">Network </v>
      </c>
      <c r="H374" t="s">
        <v>17069</v>
      </c>
    </row>
    <row r="375" spans="6:8" x14ac:dyDescent="0.25">
      <c r="F375" t="s">
        <v>8611</v>
      </c>
      <c r="G375" t="str">
        <f>LEFT(F375,FIND(" ",F375,1))</f>
        <v xml:space="preserve">Network </v>
      </c>
      <c r="H375" t="s">
        <v>17069</v>
      </c>
    </row>
    <row r="376" spans="6:8" x14ac:dyDescent="0.25">
      <c r="F376" t="s">
        <v>10411</v>
      </c>
      <c r="G376" t="str">
        <f>LEFT(F376,FIND(" ",F376,1))</f>
        <v xml:space="preserve">Network </v>
      </c>
      <c r="H376" t="s">
        <v>17069</v>
      </c>
    </row>
    <row r="377" spans="6:8" x14ac:dyDescent="0.25">
      <c r="F377" t="s">
        <v>10450</v>
      </c>
      <c r="G377" t="str">
        <f>LEFT(F377,FIND(" ",F377,1))</f>
        <v xml:space="preserve">Network </v>
      </c>
      <c r="H377" t="s">
        <v>17069</v>
      </c>
    </row>
    <row r="378" spans="6:8" x14ac:dyDescent="0.25">
      <c r="F378" t="s">
        <v>10465</v>
      </c>
      <c r="G378" t="str">
        <f>LEFT(F378,FIND(" ",F378,1))</f>
        <v xml:space="preserve">Network </v>
      </c>
      <c r="H378" t="s">
        <v>17069</v>
      </c>
    </row>
    <row r="379" spans="6:8" x14ac:dyDescent="0.25">
      <c r="F379" t="s">
        <v>10487</v>
      </c>
      <c r="G379" t="str">
        <f>LEFT(F379,FIND(" ",F379,1))</f>
        <v xml:space="preserve">Network </v>
      </c>
      <c r="H379" t="s">
        <v>17069</v>
      </c>
    </row>
    <row r="380" spans="6:8" x14ac:dyDescent="0.25">
      <c r="F380" t="s">
        <v>10502</v>
      </c>
      <c r="G380" t="str">
        <f>LEFT(F380,FIND(" ",F380,1))</f>
        <v xml:space="preserve">Network </v>
      </c>
      <c r="H380" t="s">
        <v>17069</v>
      </c>
    </row>
    <row r="381" spans="6:8" x14ac:dyDescent="0.25">
      <c r="F381" t="s">
        <v>10554</v>
      </c>
      <c r="G381" t="str">
        <f>LEFT(F381,FIND(" ",F381,1))</f>
        <v xml:space="preserve">Network </v>
      </c>
      <c r="H381" t="s">
        <v>17069</v>
      </c>
    </row>
    <row r="382" spans="6:8" x14ac:dyDescent="0.25">
      <c r="F382" t="s">
        <v>10612</v>
      </c>
      <c r="G382" t="str">
        <f>LEFT(F382,FIND(" ",F382,1))</f>
        <v xml:space="preserve">Network </v>
      </c>
      <c r="H382" t="s">
        <v>17069</v>
      </c>
    </row>
    <row r="383" spans="6:8" x14ac:dyDescent="0.25">
      <c r="F383" t="s">
        <v>10627</v>
      </c>
      <c r="G383" t="str">
        <f>LEFT(F383,FIND(" ",F383,1))</f>
        <v xml:space="preserve">Network </v>
      </c>
      <c r="H383" t="s">
        <v>17069</v>
      </c>
    </row>
    <row r="384" spans="6:8" x14ac:dyDescent="0.25">
      <c r="F384" t="s">
        <v>10734</v>
      </c>
      <c r="G384" t="str">
        <f>LEFT(F384,FIND(" ",F384,1))</f>
        <v xml:space="preserve">Network </v>
      </c>
      <c r="H384" t="s">
        <v>17069</v>
      </c>
    </row>
    <row r="385" spans="6:8" x14ac:dyDescent="0.25">
      <c r="F385" t="s">
        <v>10824</v>
      </c>
      <c r="G385" t="str">
        <f>LEFT(F385,FIND(" ",F385,1))</f>
        <v xml:space="preserve">Network </v>
      </c>
      <c r="H385" t="s">
        <v>17069</v>
      </c>
    </row>
    <row r="386" spans="6:8" x14ac:dyDescent="0.25">
      <c r="F386" t="s">
        <v>10839</v>
      </c>
      <c r="G386" t="str">
        <f>LEFT(F386,FIND(" ",F386,1))</f>
        <v xml:space="preserve">Network </v>
      </c>
      <c r="H386" t="s">
        <v>17069</v>
      </c>
    </row>
    <row r="387" spans="6:8" x14ac:dyDescent="0.25">
      <c r="F387" t="s">
        <v>10880</v>
      </c>
      <c r="G387" t="str">
        <f>LEFT(F387,FIND(" ",F387,1))</f>
        <v xml:space="preserve">Network </v>
      </c>
      <c r="H387" t="s">
        <v>17069</v>
      </c>
    </row>
    <row r="388" spans="6:8" x14ac:dyDescent="0.25">
      <c r="F388" t="s">
        <v>10893</v>
      </c>
      <c r="G388" t="str">
        <f>LEFT(F388,FIND(" ",F388,1))</f>
        <v xml:space="preserve">Network </v>
      </c>
      <c r="H388" t="s">
        <v>17069</v>
      </c>
    </row>
    <row r="389" spans="6:8" x14ac:dyDescent="0.25">
      <c r="F389" t="s">
        <v>10919</v>
      </c>
      <c r="G389" t="str">
        <f>LEFT(F389,FIND(" ",F389,1))</f>
        <v xml:space="preserve">Network </v>
      </c>
      <c r="H389" t="s">
        <v>17069</v>
      </c>
    </row>
    <row r="390" spans="6:8" x14ac:dyDescent="0.25">
      <c r="F390" t="s">
        <v>10930</v>
      </c>
      <c r="G390" t="str">
        <f>LEFT(F390,FIND(" ",F390,1))</f>
        <v xml:space="preserve">Network </v>
      </c>
      <c r="H390" t="s">
        <v>17069</v>
      </c>
    </row>
    <row r="391" spans="6:8" x14ac:dyDescent="0.25">
      <c r="F391" t="s">
        <v>11128</v>
      </c>
      <c r="G391" t="str">
        <f>LEFT(F391,FIND(" ",F391,1))</f>
        <v xml:space="preserve">Network </v>
      </c>
      <c r="H391" t="s">
        <v>17069</v>
      </c>
    </row>
    <row r="392" spans="6:8" x14ac:dyDescent="0.25">
      <c r="F392" t="s">
        <v>11437</v>
      </c>
      <c r="G392" t="str">
        <f>LEFT(F392,FIND(" ",F392,1))</f>
        <v xml:space="preserve">Network </v>
      </c>
      <c r="H392" t="s">
        <v>17069</v>
      </c>
    </row>
    <row r="393" spans="6:8" x14ac:dyDescent="0.25">
      <c r="F393" t="s">
        <v>12797</v>
      </c>
      <c r="G393" t="str">
        <f>LEFT(F393,FIND(" ",F393,1))</f>
        <v xml:space="preserve">Network </v>
      </c>
      <c r="H393" t="s">
        <v>17069</v>
      </c>
    </row>
    <row r="394" spans="6:8" x14ac:dyDescent="0.25">
      <c r="F394" t="s">
        <v>13005</v>
      </c>
      <c r="G394" t="str">
        <f>LEFT(F394,FIND(" ",F394,1))</f>
        <v xml:space="preserve">Network </v>
      </c>
      <c r="H394" t="s">
        <v>17069</v>
      </c>
    </row>
    <row r="395" spans="6:8" x14ac:dyDescent="0.25">
      <c r="F395" t="s">
        <v>13022</v>
      </c>
      <c r="G395" t="str">
        <f>LEFT(F395,FIND(" ",F395,1))</f>
        <v xml:space="preserve">Network </v>
      </c>
      <c r="H395" t="s">
        <v>17069</v>
      </c>
    </row>
    <row r="396" spans="6:8" x14ac:dyDescent="0.25">
      <c r="F396" t="s">
        <v>13051</v>
      </c>
      <c r="G396" t="str">
        <f>LEFT(F396,FIND(" ",F396,1))</f>
        <v xml:space="preserve">Network </v>
      </c>
      <c r="H396" t="s">
        <v>17069</v>
      </c>
    </row>
    <row r="397" spans="6:8" x14ac:dyDescent="0.25">
      <c r="F397" t="s">
        <v>13147</v>
      </c>
      <c r="G397" t="str">
        <f>LEFT(F397,FIND(" ",F397,1))</f>
        <v xml:space="preserve">Network </v>
      </c>
      <c r="H397" t="s">
        <v>17069</v>
      </c>
    </row>
    <row r="398" spans="6:8" x14ac:dyDescent="0.25">
      <c r="F398" t="s">
        <v>13170</v>
      </c>
      <c r="G398" t="str">
        <f>LEFT(F398,FIND(" ",F398,1))</f>
        <v xml:space="preserve">Network </v>
      </c>
      <c r="H398" t="s">
        <v>17069</v>
      </c>
    </row>
    <row r="399" spans="6:8" x14ac:dyDescent="0.25">
      <c r="F399" t="s">
        <v>13324</v>
      </c>
      <c r="G399" t="str">
        <f>LEFT(F399,FIND(" ",F399,1))</f>
        <v xml:space="preserve">Network </v>
      </c>
      <c r="H399" t="s">
        <v>17069</v>
      </c>
    </row>
    <row r="400" spans="6:8" x14ac:dyDescent="0.25">
      <c r="F400" t="s">
        <v>14104</v>
      </c>
      <c r="G400" t="str">
        <f>LEFT(F400,FIND(" ",F400,1))</f>
        <v xml:space="preserve">Network </v>
      </c>
      <c r="H400" t="s">
        <v>17069</v>
      </c>
    </row>
    <row r="401" spans="6:8" x14ac:dyDescent="0.25">
      <c r="F401" t="s">
        <v>15068</v>
      </c>
      <c r="G401" t="str">
        <f>LEFT(F401,FIND(" ",F401,1))</f>
        <v xml:space="preserve">Network </v>
      </c>
      <c r="H401" t="s">
        <v>17069</v>
      </c>
    </row>
    <row r="402" spans="6:8" x14ac:dyDescent="0.25">
      <c r="F402" t="s">
        <v>15185</v>
      </c>
      <c r="G402" t="str">
        <f>LEFT(F402,FIND(" ",F402,1))</f>
        <v xml:space="preserve">Network </v>
      </c>
      <c r="H402" t="s">
        <v>17069</v>
      </c>
    </row>
    <row r="403" spans="6:8" x14ac:dyDescent="0.25">
      <c r="F403" t="s">
        <v>15199</v>
      </c>
      <c r="G403" t="str">
        <f>LEFT(F403,FIND(" ",F403,1))</f>
        <v xml:space="preserve">Network </v>
      </c>
      <c r="H403" t="s">
        <v>17069</v>
      </c>
    </row>
    <row r="404" spans="6:8" x14ac:dyDescent="0.25">
      <c r="F404" t="s">
        <v>15338</v>
      </c>
      <c r="G404" t="str">
        <f>LEFT(F404,FIND(" ",F404,1))</f>
        <v xml:space="preserve">Network </v>
      </c>
      <c r="H404" t="s">
        <v>17069</v>
      </c>
    </row>
    <row r="405" spans="6:8" x14ac:dyDescent="0.25">
      <c r="F405" t="s">
        <v>15367</v>
      </c>
      <c r="G405" t="str">
        <f>LEFT(F405,FIND(" ",F405,1))</f>
        <v xml:space="preserve">Network </v>
      </c>
      <c r="H405" t="s">
        <v>17069</v>
      </c>
    </row>
    <row r="406" spans="6:8" x14ac:dyDescent="0.25">
      <c r="F406" t="s">
        <v>16781</v>
      </c>
      <c r="G406" t="str">
        <f>LEFT(F406,FIND(" ",F406,1))</f>
        <v xml:space="preserve">Network </v>
      </c>
      <c r="H406" t="s">
        <v>17069</v>
      </c>
    </row>
    <row r="407" spans="6:8" x14ac:dyDescent="0.25">
      <c r="F407" t="s">
        <v>16795</v>
      </c>
      <c r="G407" t="str">
        <f>LEFT(F407,FIND(" ",F407,1))</f>
        <v xml:space="preserve">Network </v>
      </c>
      <c r="H407" t="s">
        <v>17069</v>
      </c>
    </row>
    <row r="408" spans="6:8" x14ac:dyDescent="0.25">
      <c r="F408" t="s">
        <v>16834</v>
      </c>
      <c r="G408" t="str">
        <f>LEFT(F408,FIND(" ",F408,1))</f>
        <v xml:space="preserve">Network </v>
      </c>
      <c r="H408" t="s">
        <v>17069</v>
      </c>
    </row>
    <row r="409" spans="6:8" x14ac:dyDescent="0.25">
      <c r="F409" t="s">
        <v>16939</v>
      </c>
      <c r="G409" t="str">
        <f>LEFT(F409,FIND(" ",F409,1))</f>
        <v xml:space="preserve">Network </v>
      </c>
      <c r="H409" t="s">
        <v>17069</v>
      </c>
    </row>
    <row r="410" spans="6:8" x14ac:dyDescent="0.25">
      <c r="F410" t="s">
        <v>127</v>
      </c>
      <c r="G410" t="str">
        <f>LEFT(F410,FIND(" ",F410,1))</f>
        <v xml:space="preserve">Network- </v>
      </c>
      <c r="H410" t="s">
        <v>17069</v>
      </c>
    </row>
    <row r="411" spans="6:8" x14ac:dyDescent="0.25">
      <c r="F411" t="s">
        <v>2719</v>
      </c>
      <c r="G411" t="str">
        <f>LEFT(F411,FIND(" ",F411,1))</f>
        <v xml:space="preserve">Network- </v>
      </c>
      <c r="H411" t="s">
        <v>17069</v>
      </c>
    </row>
    <row r="412" spans="6:8" x14ac:dyDescent="0.25">
      <c r="F412" t="s">
        <v>11091</v>
      </c>
      <c r="G412" t="str">
        <f>LEFT(F412,FIND(" ",F412,1))</f>
        <v xml:space="preserve">Network- </v>
      </c>
      <c r="H412" t="s">
        <v>17069</v>
      </c>
    </row>
    <row r="413" spans="6:8" x14ac:dyDescent="0.25">
      <c r="F413" t="s">
        <v>12948</v>
      </c>
      <c r="G413" t="str">
        <f>LEFT(F413,FIND(" ",F413,1))</f>
        <v xml:space="preserve">Network- </v>
      </c>
      <c r="H413" t="s">
        <v>17069</v>
      </c>
    </row>
    <row r="414" spans="6:8" x14ac:dyDescent="0.25">
      <c r="F414" t="s">
        <v>12967</v>
      </c>
      <c r="G414" t="str">
        <f>LEFT(F414,FIND(" ",F414,1))</f>
        <v xml:space="preserve">Network- </v>
      </c>
      <c r="H414" t="s">
        <v>17069</v>
      </c>
    </row>
    <row r="415" spans="6:8" x14ac:dyDescent="0.25">
      <c r="F415" t="s">
        <v>15036</v>
      </c>
      <c r="G415" t="str">
        <f>LEFT(F415,FIND(" ",F415,1))</f>
        <v xml:space="preserve">Network- </v>
      </c>
      <c r="H415" t="s">
        <v>17069</v>
      </c>
    </row>
    <row r="416" spans="6:8" x14ac:dyDescent="0.25">
      <c r="F416" t="s">
        <v>16530</v>
      </c>
      <c r="G416" t="str">
        <f>LEFT(F416,FIND(" ",F416,1))</f>
        <v xml:space="preserve">Network- </v>
      </c>
      <c r="H416" t="s">
        <v>17069</v>
      </c>
    </row>
    <row r="417" spans="6:8" x14ac:dyDescent="0.25">
      <c r="F417" t="s">
        <v>16337</v>
      </c>
      <c r="G417" t="str">
        <f>LEFT(F417,FIND(" ",F417,1))</f>
        <v xml:space="preserve">Network– </v>
      </c>
      <c r="H417" t="s">
        <v>17069</v>
      </c>
    </row>
    <row r="418" spans="6:8" x14ac:dyDescent="0.25">
      <c r="F418" t="s">
        <v>8459</v>
      </c>
      <c r="G418" t="str">
        <f>LEFT(F418,FIND(" ",F418,1))</f>
        <v xml:space="preserve">Network-Access </v>
      </c>
      <c r="H418" t="s">
        <v>17069</v>
      </c>
    </row>
    <row r="419" spans="6:8" x14ac:dyDescent="0.25">
      <c r="F419" t="s">
        <v>8433</v>
      </c>
      <c r="G419" t="str">
        <f>LEFT(F419,FIND(" ",F419,1))</f>
        <v xml:space="preserve">Network-Operation-IP </v>
      </c>
      <c r="H419" t="s">
        <v>17069</v>
      </c>
    </row>
    <row r="420" spans="6:8" x14ac:dyDescent="0.25">
      <c r="F420" t="s">
        <v>66</v>
      </c>
      <c r="G420" t="str">
        <f>LEFT(F420,FIND(" ",F420,1))</f>
        <v xml:space="preserve">NW </v>
      </c>
      <c r="H420" t="s">
        <v>17069</v>
      </c>
    </row>
    <row r="421" spans="6:8" x14ac:dyDescent="0.25">
      <c r="F421" t="s">
        <v>10514</v>
      </c>
      <c r="G421" t="str">
        <f>LEFT(F421,FIND(" ",F421,1))</f>
        <v xml:space="preserve">NW- </v>
      </c>
      <c r="H421" t="s">
        <v>17069</v>
      </c>
    </row>
    <row r="422" spans="6:8" x14ac:dyDescent="0.25">
      <c r="F422" t="s">
        <v>112</v>
      </c>
      <c r="G422" t="str">
        <f>LEFT(F422,FIND(" ",F422,1))</f>
        <v xml:space="preserve">NWG </v>
      </c>
      <c r="H422" t="s">
        <v>17069</v>
      </c>
    </row>
    <row r="423" spans="6:8" x14ac:dyDescent="0.25">
      <c r="F423" t="s">
        <v>142</v>
      </c>
      <c r="G423" t="str">
        <f>LEFT(F423,FIND(" ",F423,1))</f>
        <v xml:space="preserve">NWG </v>
      </c>
      <c r="H423" t="s">
        <v>17069</v>
      </c>
    </row>
    <row r="424" spans="6:8" x14ac:dyDescent="0.25">
      <c r="F424" t="s">
        <v>192</v>
      </c>
      <c r="G424" t="str">
        <f>LEFT(F424,FIND(" ",F424,1))</f>
        <v xml:space="preserve">NWG </v>
      </c>
      <c r="H424" t="s">
        <v>17069</v>
      </c>
    </row>
    <row r="425" spans="6:8" x14ac:dyDescent="0.25">
      <c r="F425" t="s">
        <v>207</v>
      </c>
      <c r="G425" t="str">
        <f>LEFT(F425,FIND(" ",F425,1))</f>
        <v xml:space="preserve">NWG </v>
      </c>
      <c r="H425" t="s">
        <v>17069</v>
      </c>
    </row>
    <row r="426" spans="6:8" x14ac:dyDescent="0.25">
      <c r="F426" t="s">
        <v>6139</v>
      </c>
      <c r="G426" t="str">
        <f>LEFT(F426,FIND(" ",F426,1))</f>
        <v xml:space="preserve">NWG </v>
      </c>
      <c r="H426" t="s">
        <v>17069</v>
      </c>
    </row>
    <row r="427" spans="6:8" x14ac:dyDescent="0.25">
      <c r="F427" t="s">
        <v>7336</v>
      </c>
      <c r="G427" t="str">
        <f>LEFT(F427,FIND(" ",F427,1))</f>
        <v xml:space="preserve">NWG </v>
      </c>
      <c r="H427" t="s">
        <v>17069</v>
      </c>
    </row>
    <row r="428" spans="6:8" x14ac:dyDescent="0.25">
      <c r="F428" t="s">
        <v>8490</v>
      </c>
      <c r="G428" t="str">
        <f>LEFT(F428,FIND(" ",F428,1))</f>
        <v xml:space="preserve">NWG </v>
      </c>
      <c r="H428" t="s">
        <v>17069</v>
      </c>
    </row>
    <row r="429" spans="6:8" x14ac:dyDescent="0.25">
      <c r="F429" t="s">
        <v>10539</v>
      </c>
      <c r="G429" t="str">
        <f>LEFT(F429,FIND(" ",F429,1))</f>
        <v xml:space="preserve">NWG </v>
      </c>
      <c r="H429" t="s">
        <v>17069</v>
      </c>
    </row>
    <row r="430" spans="6:8" x14ac:dyDescent="0.25">
      <c r="F430" t="s">
        <v>14075</v>
      </c>
      <c r="G430" t="str">
        <f>LEFT(F430,FIND(" ",F430,1))</f>
        <v xml:space="preserve">NWG </v>
      </c>
      <c r="H430" t="s">
        <v>17069</v>
      </c>
    </row>
    <row r="431" spans="6:8" x14ac:dyDescent="0.25">
      <c r="F431" t="s">
        <v>16516</v>
      </c>
      <c r="G431" t="str">
        <f>LEFT(F431,FIND(" ",F431,1))</f>
        <v xml:space="preserve">NWG </v>
      </c>
      <c r="H431" t="s">
        <v>17069</v>
      </c>
    </row>
    <row r="432" spans="6:8" x14ac:dyDescent="0.25">
      <c r="F432" t="s">
        <v>16695</v>
      </c>
      <c r="G432" t="str">
        <f>LEFT(F432,FIND(" ",F432,1))</f>
        <v xml:space="preserve">NWG </v>
      </c>
      <c r="H432" t="s">
        <v>17069</v>
      </c>
    </row>
    <row r="433" spans="6:8" x14ac:dyDescent="0.25">
      <c r="F433" t="s">
        <v>16703</v>
      </c>
      <c r="G433" t="str">
        <f>LEFT(F433,FIND(" ",F433,1))</f>
        <v xml:space="preserve">NWG </v>
      </c>
      <c r="H433" t="s">
        <v>17069</v>
      </c>
    </row>
    <row r="434" spans="6:8" x14ac:dyDescent="0.25">
      <c r="F434" t="s">
        <v>16719</v>
      </c>
      <c r="G434" t="str">
        <f>LEFT(F434,FIND(" ",F434,1))</f>
        <v xml:space="preserve">NWG </v>
      </c>
      <c r="H434" t="s">
        <v>17069</v>
      </c>
    </row>
    <row r="435" spans="6:8" x14ac:dyDescent="0.25">
      <c r="F435" t="s">
        <v>16732</v>
      </c>
      <c r="G435" t="str">
        <f>LEFT(F435,FIND(" ",F435,1))</f>
        <v xml:space="preserve">NWG </v>
      </c>
      <c r="H435" t="s">
        <v>17069</v>
      </c>
    </row>
    <row r="436" spans="6:8" x14ac:dyDescent="0.25">
      <c r="F436" t="s">
        <v>221</v>
      </c>
      <c r="G436" t="str">
        <f>LEFT(F436,FIND(" ",F436,1))</f>
        <v xml:space="preserve">NWG- </v>
      </c>
      <c r="H436" t="s">
        <v>17069</v>
      </c>
    </row>
    <row r="437" spans="6:8" x14ac:dyDescent="0.25">
      <c r="F437" t="s">
        <v>12687</v>
      </c>
      <c r="G437" t="str">
        <f>LEFT(F437,FIND(" ",F437,1))</f>
        <v xml:space="preserve">NWG- </v>
      </c>
      <c r="H437" t="s">
        <v>17069</v>
      </c>
    </row>
    <row r="438" spans="6:8" x14ac:dyDescent="0.25">
      <c r="F438" t="s">
        <v>14274</v>
      </c>
      <c r="G438" t="str">
        <f>LEFT(F438,FIND(" ",F438,1))</f>
        <v xml:space="preserve">NWG- </v>
      </c>
      <c r="H438" t="s">
        <v>17069</v>
      </c>
    </row>
    <row r="439" spans="6:8" x14ac:dyDescent="0.25">
      <c r="F439" t="s">
        <v>49</v>
      </c>
      <c r="G439" t="str">
        <f>LEFT(F439,FIND(" ",F439,1))</f>
        <v xml:space="preserve">NWG; </v>
      </c>
      <c r="H439" t="s">
        <v>17069</v>
      </c>
    </row>
    <row r="440" spans="6:8" x14ac:dyDescent="0.25">
      <c r="F440" t="s">
        <v>10374</v>
      </c>
      <c r="G440" t="str">
        <f>LEFT(F440,FIND(" ",F440,1))</f>
        <v xml:space="preserve">NWG; </v>
      </c>
      <c r="H440" t="s">
        <v>17069</v>
      </c>
    </row>
    <row r="441" spans="6:8" x14ac:dyDescent="0.25">
      <c r="F441" t="s">
        <v>6946</v>
      </c>
      <c r="G441" t="str">
        <f>LEFT(F441,FIND(" ",F441,1))</f>
        <v xml:space="preserve">NWG-IP </v>
      </c>
      <c r="H441" t="s">
        <v>17069</v>
      </c>
    </row>
    <row r="442" spans="6:8" x14ac:dyDescent="0.25">
      <c r="F442" t="s">
        <v>16174</v>
      </c>
      <c r="G442" t="e">
        <f>LEFT(F442,FIND(" ",F442,1))</f>
        <v>#VALUE!</v>
      </c>
      <c r="H442" t="s">
        <v>17062</v>
      </c>
    </row>
    <row r="443" spans="6:8" x14ac:dyDescent="0.25">
      <c r="F443" t="s">
        <v>8701</v>
      </c>
      <c r="G443" t="e">
        <f>LEFT(F443,FIND(" ",F443,1))</f>
        <v>#VALUE!</v>
      </c>
      <c r="H443" t="s">
        <v>17062</v>
      </c>
    </row>
    <row r="444" spans="6:8" x14ac:dyDescent="0.25">
      <c r="F444" t="s">
        <v>1573</v>
      </c>
      <c r="G444" t="e">
        <f>LEFT(F444,FIND(" ",F444,1))</f>
        <v>#VALUE!</v>
      </c>
      <c r="H444" t="s">
        <v>17087</v>
      </c>
    </row>
    <row r="445" spans="6:8" x14ac:dyDescent="0.25">
      <c r="F445" t="s">
        <v>14747</v>
      </c>
      <c r="G445" t="str">
        <f>LEFT(F445,FIND(" ",F445,1))</f>
        <v xml:space="preserve">Procurement </v>
      </c>
      <c r="H445" t="s">
        <v>17070</v>
      </c>
    </row>
    <row r="446" spans="6:8" x14ac:dyDescent="0.25">
      <c r="F446" t="s">
        <v>11909</v>
      </c>
      <c r="G446" t="str">
        <f>LEFT(F446,FIND(" ",F446,1))</f>
        <v xml:space="preserve">Procurement-Technical </v>
      </c>
      <c r="H446" t="s">
        <v>17070</v>
      </c>
    </row>
    <row r="447" spans="6:8" x14ac:dyDescent="0.25">
      <c r="F447" t="s">
        <v>16145</v>
      </c>
      <c r="G447" t="e">
        <f>LEFT(F447,FIND(" ",F447,1))</f>
        <v>#VALUE!</v>
      </c>
      <c r="H447" t="s">
        <v>17065</v>
      </c>
    </row>
    <row r="448" spans="6:8" x14ac:dyDescent="0.25">
      <c r="F448" t="s">
        <v>13345</v>
      </c>
      <c r="G448" t="e">
        <f>LEFT(F448,FIND(" ",F448,1))</f>
        <v>#VALUE!</v>
      </c>
      <c r="H448" t="s">
        <v>13345</v>
      </c>
    </row>
    <row r="449" spans="6:8" x14ac:dyDescent="0.25">
      <c r="F449" t="s">
        <v>4000</v>
      </c>
      <c r="G449" t="str">
        <f>LEFT(F449,FIND(" ",F449,1))</f>
        <v xml:space="preserve">S&amp;D </v>
      </c>
      <c r="H449" t="s">
        <v>1336</v>
      </c>
    </row>
    <row r="450" spans="6:8" x14ac:dyDescent="0.25">
      <c r="F450" t="s">
        <v>4256</v>
      </c>
      <c r="G450" t="str">
        <f>LEFT(F450,FIND(" ",F450,1))</f>
        <v xml:space="preserve">S&amp;D </v>
      </c>
      <c r="H450" t="s">
        <v>1336</v>
      </c>
    </row>
    <row r="451" spans="6:8" x14ac:dyDescent="0.25">
      <c r="F451" t="s">
        <v>8674</v>
      </c>
      <c r="G451" t="str">
        <f>LEFT(F451,FIND(" ",F451,1))</f>
        <v xml:space="preserve">S&amp;D </v>
      </c>
      <c r="H451" t="s">
        <v>1336</v>
      </c>
    </row>
    <row r="452" spans="6:8" x14ac:dyDescent="0.25">
      <c r="F452" t="s">
        <v>432</v>
      </c>
      <c r="G452" t="str">
        <f>LEFT(F452,FIND(" ",F452,1))</f>
        <v xml:space="preserve">S&amp;D- </v>
      </c>
      <c r="H452" t="s">
        <v>1336</v>
      </c>
    </row>
    <row r="453" spans="6:8" x14ac:dyDescent="0.25">
      <c r="F453" t="s">
        <v>6709</v>
      </c>
      <c r="G453" t="str">
        <f>LEFT(F453,FIND(" ",F453,1))</f>
        <v xml:space="preserve">S&amp;D- </v>
      </c>
      <c r="H453" t="s">
        <v>1336</v>
      </c>
    </row>
    <row r="454" spans="6:8" x14ac:dyDescent="0.25">
      <c r="F454" t="s">
        <v>4649</v>
      </c>
      <c r="G454" t="str">
        <f>LEFT(F454,FIND(" ",F454,1))</f>
        <v xml:space="preserve">S&amp;D-Sales </v>
      </c>
      <c r="H454" t="s">
        <v>1336</v>
      </c>
    </row>
    <row r="455" spans="6:8" x14ac:dyDescent="0.25">
      <c r="F455" t="s">
        <v>4675</v>
      </c>
      <c r="G455" t="str">
        <f>LEFT(F455,FIND(" ",F455,1))</f>
        <v xml:space="preserve">S&amp;D-Sales </v>
      </c>
      <c r="H455" t="s">
        <v>1336</v>
      </c>
    </row>
    <row r="456" spans="6:8" x14ac:dyDescent="0.25">
      <c r="F456" t="s">
        <v>14229</v>
      </c>
      <c r="G456" t="str">
        <f>LEFT(F456,FIND(" ",F456,1))</f>
        <v xml:space="preserve">S&amp;D-Sales </v>
      </c>
      <c r="H456" t="s">
        <v>1336</v>
      </c>
    </row>
    <row r="457" spans="6:8" x14ac:dyDescent="0.25">
      <c r="F457" t="s">
        <v>380</v>
      </c>
      <c r="G457" t="str">
        <f>LEFT(F457,FIND(" ",F457,1))</f>
        <v xml:space="preserve">Sales </v>
      </c>
      <c r="H457" t="s">
        <v>1336</v>
      </c>
    </row>
    <row r="458" spans="6:8" x14ac:dyDescent="0.25">
      <c r="F458" t="s">
        <v>517</v>
      </c>
      <c r="G458" t="str">
        <f>LEFT(F458,FIND(" ",F458,1))</f>
        <v xml:space="preserve">Sales </v>
      </c>
      <c r="H458" t="s">
        <v>1336</v>
      </c>
    </row>
    <row r="459" spans="6:8" x14ac:dyDescent="0.25">
      <c r="F459" t="s">
        <v>903</v>
      </c>
      <c r="G459" t="str">
        <f>LEFT(F459,FIND(" ",F459,1))</f>
        <v xml:space="preserve">Sales </v>
      </c>
      <c r="H459" t="s">
        <v>1336</v>
      </c>
    </row>
    <row r="460" spans="6:8" x14ac:dyDescent="0.25">
      <c r="F460" t="s">
        <v>1662</v>
      </c>
      <c r="G460" t="str">
        <f>LEFT(F460,FIND(" ",F460,1))</f>
        <v xml:space="preserve">Sales </v>
      </c>
      <c r="H460" t="s">
        <v>1336</v>
      </c>
    </row>
    <row r="461" spans="6:8" x14ac:dyDescent="0.25">
      <c r="F461" t="s">
        <v>3038</v>
      </c>
      <c r="G461" t="str">
        <f>LEFT(F461,FIND(" ",F461,1))</f>
        <v xml:space="preserve">Sales </v>
      </c>
      <c r="H461" t="s">
        <v>1336</v>
      </c>
    </row>
    <row r="462" spans="6:8" x14ac:dyDescent="0.25">
      <c r="F462" t="s">
        <v>3579</v>
      </c>
      <c r="G462" t="str">
        <f>LEFT(F462,FIND(" ",F462,1))</f>
        <v xml:space="preserve">Sales </v>
      </c>
      <c r="H462" t="s">
        <v>1336</v>
      </c>
    </row>
    <row r="463" spans="6:8" x14ac:dyDescent="0.25">
      <c r="F463" t="s">
        <v>4028</v>
      </c>
      <c r="G463" t="str">
        <f>LEFT(F463,FIND(" ",F463,1))</f>
        <v xml:space="preserve">Sales </v>
      </c>
      <c r="H463" t="s">
        <v>1336</v>
      </c>
    </row>
    <row r="464" spans="6:8" x14ac:dyDescent="0.25">
      <c r="F464" t="s">
        <v>4244</v>
      </c>
      <c r="G464" t="str">
        <f>LEFT(F464,FIND(" ",F464,1))</f>
        <v xml:space="preserve">Sales </v>
      </c>
      <c r="H464" t="s">
        <v>1336</v>
      </c>
    </row>
    <row r="465" spans="6:8" x14ac:dyDescent="0.25">
      <c r="F465" t="s">
        <v>4298</v>
      </c>
      <c r="G465" t="str">
        <f>LEFT(F465,FIND(" ",F465,1))</f>
        <v xml:space="preserve">Sales </v>
      </c>
      <c r="H465" t="s">
        <v>1336</v>
      </c>
    </row>
    <row r="466" spans="6:8" x14ac:dyDescent="0.25">
      <c r="F466" t="s">
        <v>4311</v>
      </c>
      <c r="G466" t="str">
        <f>LEFT(F466,FIND(" ",F466,1))</f>
        <v xml:space="preserve">Sales </v>
      </c>
      <c r="H466" t="s">
        <v>1336</v>
      </c>
    </row>
    <row r="467" spans="6:8" x14ac:dyDescent="0.25">
      <c r="F467" t="s">
        <v>4348</v>
      </c>
      <c r="G467" t="str">
        <f>LEFT(F467,FIND(" ",F467,1))</f>
        <v xml:space="preserve">Sales </v>
      </c>
      <c r="H467" t="s">
        <v>1336</v>
      </c>
    </row>
    <row r="468" spans="6:8" x14ac:dyDescent="0.25">
      <c r="F468" t="s">
        <v>4374</v>
      </c>
      <c r="G468" t="str">
        <f>LEFT(F468,FIND(" ",F468,1))</f>
        <v xml:space="preserve">Sales </v>
      </c>
      <c r="H468" t="s">
        <v>1336</v>
      </c>
    </row>
    <row r="469" spans="6:8" x14ac:dyDescent="0.25">
      <c r="F469" t="s">
        <v>4458</v>
      </c>
      <c r="G469" t="str">
        <f>LEFT(F469,FIND(" ",F469,1))</f>
        <v xml:space="preserve">Sales </v>
      </c>
      <c r="H469" t="s">
        <v>1336</v>
      </c>
    </row>
    <row r="470" spans="6:8" x14ac:dyDescent="0.25">
      <c r="F470" t="s">
        <v>4480</v>
      </c>
      <c r="G470" t="str">
        <f>LEFT(F470,FIND(" ",F470,1))</f>
        <v xml:space="preserve">Sales </v>
      </c>
      <c r="H470" t="s">
        <v>1336</v>
      </c>
    </row>
    <row r="471" spans="6:8" x14ac:dyDescent="0.25">
      <c r="F471" t="s">
        <v>4493</v>
      </c>
      <c r="G471" t="str">
        <f>LEFT(F471,FIND(" ",F471,1))</f>
        <v xml:space="preserve">Sales </v>
      </c>
      <c r="H471" t="s">
        <v>1336</v>
      </c>
    </row>
    <row r="472" spans="6:8" x14ac:dyDescent="0.25">
      <c r="F472" t="s">
        <v>6693</v>
      </c>
      <c r="G472" t="str">
        <f>LEFT(F472,FIND(" ",F472,1))</f>
        <v xml:space="preserve">Sales </v>
      </c>
      <c r="H472" t="s">
        <v>1336</v>
      </c>
    </row>
    <row r="473" spans="6:8" x14ac:dyDescent="0.25">
      <c r="F473" t="s">
        <v>8230</v>
      </c>
      <c r="G473" t="str">
        <f>LEFT(F473,FIND(" ",F473,1))</f>
        <v xml:space="preserve">Sales </v>
      </c>
      <c r="H473" t="s">
        <v>1336</v>
      </c>
    </row>
    <row r="474" spans="6:8" x14ac:dyDescent="0.25">
      <c r="F474" t="s">
        <v>8627</v>
      </c>
      <c r="G474" t="str">
        <f>LEFT(F474,FIND(" ",F474,1))</f>
        <v xml:space="preserve">Sales </v>
      </c>
      <c r="H474" t="s">
        <v>1336</v>
      </c>
    </row>
    <row r="475" spans="6:8" x14ac:dyDescent="0.25">
      <c r="F475" t="s">
        <v>8661</v>
      </c>
      <c r="G475" t="str">
        <f>LEFT(F475,FIND(" ",F475,1))</f>
        <v xml:space="preserve">Sales </v>
      </c>
      <c r="H475" t="s">
        <v>1336</v>
      </c>
    </row>
    <row r="476" spans="6:8" x14ac:dyDescent="0.25">
      <c r="F476" t="s">
        <v>9820</v>
      </c>
      <c r="G476" t="str">
        <f>LEFT(F476,FIND(" ",F476,1))</f>
        <v xml:space="preserve">Sales </v>
      </c>
      <c r="H476" t="s">
        <v>1336</v>
      </c>
    </row>
    <row r="477" spans="6:8" x14ac:dyDescent="0.25">
      <c r="F477" t="s">
        <v>10103</v>
      </c>
      <c r="G477" t="str">
        <f>LEFT(F477,FIND(" ",F477,1))</f>
        <v xml:space="preserve">Sales </v>
      </c>
      <c r="H477" t="s">
        <v>1336</v>
      </c>
    </row>
    <row r="478" spans="6:8" x14ac:dyDescent="0.25">
      <c r="F478" t="s">
        <v>10144</v>
      </c>
      <c r="G478" t="str">
        <f>LEFT(F478,FIND(" ",F478,1))</f>
        <v xml:space="preserve">Sales </v>
      </c>
      <c r="H478" t="s">
        <v>1336</v>
      </c>
    </row>
    <row r="479" spans="6:8" x14ac:dyDescent="0.25">
      <c r="F479" t="s">
        <v>10567</v>
      </c>
      <c r="G479" t="str">
        <f>LEFT(F479,FIND(" ",F479,1))</f>
        <v xml:space="preserve">Sales </v>
      </c>
      <c r="H479" t="s">
        <v>1336</v>
      </c>
    </row>
    <row r="480" spans="6:8" x14ac:dyDescent="0.25">
      <c r="F480" t="s">
        <v>11687</v>
      </c>
      <c r="G480" t="str">
        <f>LEFT(F480,FIND(" ",F480,1))</f>
        <v xml:space="preserve">Sales </v>
      </c>
      <c r="H480" t="s">
        <v>1336</v>
      </c>
    </row>
    <row r="481" spans="6:8" x14ac:dyDescent="0.25">
      <c r="F481" t="s">
        <v>12292</v>
      </c>
      <c r="G481" t="str">
        <f>LEFT(F481,FIND(" ",F481,1))</f>
        <v xml:space="preserve">Sales </v>
      </c>
      <c r="H481" t="s">
        <v>1336</v>
      </c>
    </row>
    <row r="482" spans="6:8" x14ac:dyDescent="0.25">
      <c r="F482" t="s">
        <v>13496</v>
      </c>
      <c r="G482" t="str">
        <f>LEFT(F482,FIND(" ",F482,1))</f>
        <v xml:space="preserve">Sales </v>
      </c>
      <c r="H482" t="s">
        <v>1336</v>
      </c>
    </row>
    <row r="483" spans="6:8" x14ac:dyDescent="0.25">
      <c r="F483" t="s">
        <v>14240</v>
      </c>
      <c r="G483" t="str">
        <f>LEFT(F483,FIND(" ",F483,1))</f>
        <v xml:space="preserve">Sales </v>
      </c>
      <c r="H483" t="s">
        <v>1336</v>
      </c>
    </row>
    <row r="484" spans="6:8" x14ac:dyDescent="0.25">
      <c r="F484" t="s">
        <v>14344</v>
      </c>
      <c r="G484" t="str">
        <f>LEFT(F484,FIND(" ",F484,1))</f>
        <v xml:space="preserve">Sales </v>
      </c>
      <c r="H484" t="s">
        <v>1336</v>
      </c>
    </row>
    <row r="485" spans="6:8" x14ac:dyDescent="0.25">
      <c r="F485" t="s">
        <v>14406</v>
      </c>
      <c r="G485" t="str">
        <f>LEFT(F485,FIND(" ",F485,1))</f>
        <v xml:space="preserve">Sales </v>
      </c>
      <c r="H485" t="s">
        <v>1336</v>
      </c>
    </row>
    <row r="486" spans="6:8" x14ac:dyDescent="0.25">
      <c r="F486" t="s">
        <v>14494</v>
      </c>
      <c r="G486" t="str">
        <f>LEFT(F486,FIND(" ",F486,1))</f>
        <v xml:space="preserve">Sales </v>
      </c>
      <c r="H486" t="s">
        <v>1336</v>
      </c>
    </row>
    <row r="487" spans="6:8" x14ac:dyDescent="0.25">
      <c r="F487" t="s">
        <v>16965</v>
      </c>
      <c r="G487" t="str">
        <f>LEFT(F487,FIND(" ",F487,1))</f>
        <v xml:space="preserve">Sales </v>
      </c>
      <c r="H487" t="s">
        <v>1336</v>
      </c>
    </row>
    <row r="488" spans="6:8" x14ac:dyDescent="0.25">
      <c r="F488" t="s">
        <v>8215</v>
      </c>
      <c r="G488" t="str">
        <f>LEFT(F488,FIND(" ",F488,1))</f>
        <v xml:space="preserve">SC </v>
      </c>
      <c r="H488" t="s">
        <v>17083</v>
      </c>
    </row>
    <row r="489" spans="6:8" x14ac:dyDescent="0.25">
      <c r="F489" t="s">
        <v>11984</v>
      </c>
      <c r="G489" t="str">
        <f>LEFT(F489,FIND(" ",F489,1))</f>
        <v xml:space="preserve">SC </v>
      </c>
      <c r="H489" t="s">
        <v>17083</v>
      </c>
    </row>
    <row r="490" spans="6:8" x14ac:dyDescent="0.25">
      <c r="F490" t="s">
        <v>12019</v>
      </c>
      <c r="G490" t="str">
        <f>LEFT(F490,FIND(" ",F490,1))</f>
        <v xml:space="preserve">SC </v>
      </c>
      <c r="H490" t="s">
        <v>17083</v>
      </c>
    </row>
    <row r="491" spans="6:8" x14ac:dyDescent="0.25">
      <c r="F491" t="s">
        <v>15446</v>
      </c>
      <c r="G491" t="str">
        <f>LEFT(F491,FIND(" ",F491,1))</f>
        <v xml:space="preserve">SC </v>
      </c>
      <c r="H491" t="s">
        <v>17083</v>
      </c>
    </row>
    <row r="492" spans="6:8" x14ac:dyDescent="0.25">
      <c r="F492" t="s">
        <v>15473</v>
      </c>
      <c r="G492" t="str">
        <f>LEFT(F492,FIND(" ",F492,1))</f>
        <v xml:space="preserve">SC </v>
      </c>
      <c r="H492" t="s">
        <v>17083</v>
      </c>
    </row>
    <row r="493" spans="6:8" x14ac:dyDescent="0.25">
      <c r="F493" t="s">
        <v>15508</v>
      </c>
      <c r="G493" t="str">
        <f>LEFT(F493,FIND(" ",F493,1))</f>
        <v xml:space="preserve">SC </v>
      </c>
      <c r="H493" t="s">
        <v>17083</v>
      </c>
    </row>
    <row r="494" spans="6:8" x14ac:dyDescent="0.25">
      <c r="F494" t="s">
        <v>15810</v>
      </c>
      <c r="G494" t="str">
        <f>LEFT(F494,FIND(" ",F494,1))</f>
        <v xml:space="preserve">SC </v>
      </c>
      <c r="H494" t="s">
        <v>17083</v>
      </c>
    </row>
    <row r="495" spans="6:8" x14ac:dyDescent="0.25">
      <c r="F495" t="s">
        <v>8286</v>
      </c>
      <c r="G495" t="str">
        <f>LEFT(F495,FIND(" ",F495,1))</f>
        <v xml:space="preserve">SCM </v>
      </c>
      <c r="H495" t="s">
        <v>17083</v>
      </c>
    </row>
    <row r="496" spans="6:8" x14ac:dyDescent="0.25">
      <c r="F496" t="s">
        <v>14712</v>
      </c>
      <c r="G496" t="str">
        <f>LEFT(F496,FIND(" ",F496,1))</f>
        <v xml:space="preserve">SCM </v>
      </c>
      <c r="H496" t="s">
        <v>17083</v>
      </c>
    </row>
    <row r="497" spans="6:8" x14ac:dyDescent="0.25">
      <c r="F497" t="s">
        <v>16995</v>
      </c>
      <c r="G497" t="str">
        <f>LEFT(F497,FIND(" ",F497,1))</f>
        <v xml:space="preserve">SC-Warehouse </v>
      </c>
      <c r="H497" t="s">
        <v>17083</v>
      </c>
    </row>
    <row r="498" spans="6:8" x14ac:dyDescent="0.25">
      <c r="F498" t="s">
        <v>13559</v>
      </c>
      <c r="G498" t="str">
        <f>LEFT(F498,FIND(" ",F498,1))</f>
        <v xml:space="preserve">SD-Country </v>
      </c>
      <c r="H498" t="s">
        <v>1336</v>
      </c>
    </row>
    <row r="499" spans="6:8" x14ac:dyDescent="0.25">
      <c r="F499" t="s">
        <v>446</v>
      </c>
      <c r="G499" t="str">
        <f>LEFT(F499,FIND(" ",F499,1))</f>
        <v xml:space="preserve">Sourcing </v>
      </c>
      <c r="H499" t="s">
        <v>17070</v>
      </c>
    </row>
    <row r="500" spans="6:8" x14ac:dyDescent="0.25">
      <c r="F500" t="s">
        <v>11997</v>
      </c>
      <c r="G500" t="str">
        <f>LEFT(F500,FIND(" ",F500,1))</f>
        <v xml:space="preserve">Sourcing </v>
      </c>
      <c r="H500" t="s">
        <v>17070</v>
      </c>
    </row>
    <row r="501" spans="6:8" x14ac:dyDescent="0.25">
      <c r="F501" t="s">
        <v>12013</v>
      </c>
      <c r="G501" t="str">
        <f>LEFT(F501,FIND(" ",F501,1))</f>
        <v xml:space="preserve">Sourcing </v>
      </c>
      <c r="H501" t="s">
        <v>17070</v>
      </c>
    </row>
    <row r="502" spans="6:8" x14ac:dyDescent="0.25">
      <c r="F502" t="s">
        <v>15401</v>
      </c>
      <c r="G502" t="str">
        <f>LEFT(F502,FIND(" ",F502,1))</f>
        <v xml:space="preserve">Sourcing </v>
      </c>
      <c r="H502" t="s">
        <v>17070</v>
      </c>
    </row>
    <row r="503" spans="6:8" x14ac:dyDescent="0.25">
      <c r="F503" t="s">
        <v>15416</v>
      </c>
      <c r="G503" t="str">
        <f>LEFT(F503,FIND(" ",F503,1))</f>
        <v xml:space="preserve">Sourcing </v>
      </c>
      <c r="H503" t="s">
        <v>17070</v>
      </c>
    </row>
    <row r="504" spans="6:8" x14ac:dyDescent="0.25">
      <c r="F504" t="s">
        <v>15495</v>
      </c>
      <c r="G504" t="str">
        <f>LEFT(F504,FIND(" ",F504,1))</f>
        <v xml:space="preserve">Sourcing </v>
      </c>
      <c r="H504" t="s">
        <v>17070</v>
      </c>
    </row>
    <row r="505" spans="6:8" x14ac:dyDescent="0.25">
      <c r="F505" t="s">
        <v>11236</v>
      </c>
      <c r="G505" t="str">
        <f>LEFT(F505,FIND(" ",F505,1))</f>
        <v xml:space="preserve">Strategy </v>
      </c>
      <c r="H505" t="s">
        <v>17084</v>
      </c>
    </row>
    <row r="506" spans="6:8" x14ac:dyDescent="0.25">
      <c r="F506" t="s">
        <v>15642</v>
      </c>
      <c r="G506" t="str">
        <f>LEFT(F506,FIND(" ",F506,1))</f>
        <v xml:space="preserve">Strategy </v>
      </c>
      <c r="H506" t="s">
        <v>17084</v>
      </c>
    </row>
    <row r="507" spans="6:8" x14ac:dyDescent="0.25">
      <c r="F507" t="s">
        <v>15684</v>
      </c>
      <c r="G507" t="str">
        <f>LEFT(F507,FIND(" ",F507,1))</f>
        <v xml:space="preserve">Strategy </v>
      </c>
      <c r="H507" t="s">
        <v>17084</v>
      </c>
    </row>
    <row r="508" spans="6:8" x14ac:dyDescent="0.25">
      <c r="F508" t="s">
        <v>15707</v>
      </c>
      <c r="G508" t="str">
        <f>LEFT(F508,FIND(" ",F508,1))</f>
        <v xml:space="preserve">Strategy </v>
      </c>
      <c r="H508" t="s">
        <v>17084</v>
      </c>
    </row>
    <row r="509" spans="6:8" x14ac:dyDescent="0.25">
      <c r="F509" t="s">
        <v>15728</v>
      </c>
      <c r="G509" t="str">
        <f>LEFT(F509,FIND(" ",F509,1))</f>
        <v xml:space="preserve">Strategy </v>
      </c>
      <c r="H509" t="s">
        <v>17084</v>
      </c>
    </row>
    <row r="510" spans="6:8" x14ac:dyDescent="0.25">
      <c r="F510" t="s">
        <v>15775</v>
      </c>
      <c r="G510" t="str">
        <f>LEFT(F510,FIND(" ",F510,1))</f>
        <v xml:space="preserve">Strategy </v>
      </c>
      <c r="H510" t="s">
        <v>17084</v>
      </c>
    </row>
    <row r="511" spans="6:8" x14ac:dyDescent="0.25">
      <c r="F511" t="s">
        <v>15786</v>
      </c>
      <c r="G511" t="str">
        <f>LEFT(F511,FIND(" ",F511,1))</f>
        <v xml:space="preserve">Strategy </v>
      </c>
      <c r="H511" t="s">
        <v>17084</v>
      </c>
    </row>
    <row r="512" spans="6:8" x14ac:dyDescent="0.25">
      <c r="F512" t="s">
        <v>274</v>
      </c>
      <c r="G512" t="str">
        <f>LEFT(F512,FIND(" ",F512,1))</f>
        <v xml:space="preserve">Supply </v>
      </c>
      <c r="H512" t="s">
        <v>17083</v>
      </c>
    </row>
    <row r="513" spans="6:8" x14ac:dyDescent="0.25">
      <c r="F513" t="s">
        <v>3385</v>
      </c>
      <c r="G513" t="str">
        <f>LEFT(F513,FIND(" ",F513,1))</f>
        <v xml:space="preserve">Supply </v>
      </c>
      <c r="H513" t="s">
        <v>17083</v>
      </c>
    </row>
    <row r="514" spans="6:8" x14ac:dyDescent="0.25">
      <c r="F514" t="s">
        <v>6822</v>
      </c>
      <c r="G514" t="str">
        <f>LEFT(F514,FIND(" ",F514,1))</f>
        <v xml:space="preserve">Supply </v>
      </c>
      <c r="H514" t="s">
        <v>17083</v>
      </c>
    </row>
    <row r="515" spans="6:8" x14ac:dyDescent="0.25">
      <c r="F515" t="s">
        <v>12641</v>
      </c>
      <c r="G515" t="str">
        <f>LEFT(F515,FIND(" ",F515,1))</f>
        <v xml:space="preserve">Supply </v>
      </c>
      <c r="H515" t="s">
        <v>17083</v>
      </c>
    </row>
    <row r="516" spans="6:8" x14ac:dyDescent="0.25">
      <c r="F516" t="s">
        <v>14688</v>
      </c>
      <c r="G516" t="str">
        <f>LEFT(F516,FIND(" ",F516,1))</f>
        <v xml:space="preserve">Supply </v>
      </c>
      <c r="H516" t="s">
        <v>17083</v>
      </c>
    </row>
    <row r="517" spans="6:8" x14ac:dyDescent="0.25">
      <c r="F517" t="s">
        <v>14719</v>
      </c>
      <c r="G517" t="str">
        <f>LEFT(F517,FIND(" ",F517,1))</f>
        <v xml:space="preserve">Supply </v>
      </c>
      <c r="H517" t="s">
        <v>17083</v>
      </c>
    </row>
    <row r="518" spans="6:8" x14ac:dyDescent="0.25">
      <c r="F518" t="s">
        <v>4743</v>
      </c>
      <c r="G518" t="str">
        <f>LEFT(F518,FIND(" ",F518,1))</f>
        <v xml:space="preserve">Talent </v>
      </c>
      <c r="H518" t="s">
        <v>17081</v>
      </c>
    </row>
    <row r="519" spans="6:8" x14ac:dyDescent="0.25">
      <c r="F519" t="s">
        <v>10007</v>
      </c>
      <c r="G519" t="str">
        <f>LEFT(F519,FIND(" ",F519,1))</f>
        <v xml:space="preserve">Technical </v>
      </c>
      <c r="H519" t="s">
        <v>17083</v>
      </c>
    </row>
    <row r="520" spans="6:8" x14ac:dyDescent="0.25">
      <c r="F520" t="s">
        <v>15519</v>
      </c>
      <c r="G520" t="str">
        <f>LEFT(F520,FIND(" ",F520,1))</f>
        <v xml:space="preserve">Technical </v>
      </c>
      <c r="H520" t="s">
        <v>17070</v>
      </c>
    </row>
    <row r="521" spans="6:8" x14ac:dyDescent="0.25">
      <c r="F521" t="s">
        <v>5887</v>
      </c>
      <c r="G521" t="e">
        <f>LEFT(F521,FIND(" ",F521,1))</f>
        <v>#VALUE!</v>
      </c>
      <c r="H521" t="s">
        <v>13345</v>
      </c>
    </row>
    <row r="522" spans="6:8" x14ac:dyDescent="0.25">
      <c r="F522" t="s">
        <v>12858</v>
      </c>
      <c r="G522" t="str">
        <f>LEFT(F522,FIND(" ",F522,1))</f>
        <v xml:space="preserve">Total </v>
      </c>
      <c r="H522" t="s">
        <v>17085</v>
      </c>
    </row>
    <row r="523" spans="6:8" x14ac:dyDescent="0.25">
      <c r="F523" t="s">
        <v>12812</v>
      </c>
      <c r="G523" t="str">
        <f>LEFT(F523,FIND(" ",F523,1))</f>
        <v xml:space="preserve">TQM </v>
      </c>
      <c r="H523" t="s">
        <v>17085</v>
      </c>
    </row>
    <row r="524" spans="6:8" x14ac:dyDescent="0.25">
      <c r="F524" t="s">
        <v>13508</v>
      </c>
      <c r="G524" t="str">
        <f>LEFT(F524,FIND(" ",F524,1))</f>
        <v xml:space="preserve">TQM </v>
      </c>
      <c r="H524" t="s">
        <v>17085</v>
      </c>
    </row>
    <row r="525" spans="6:8" x14ac:dyDescent="0.25">
      <c r="F525" t="s">
        <v>12903</v>
      </c>
      <c r="G525" t="str">
        <f>LEFT(F525,FIND(" ",F525,1))</f>
        <v xml:space="preserve">TQM- </v>
      </c>
      <c r="H525" t="s">
        <v>17085</v>
      </c>
    </row>
    <row r="526" spans="6:8" x14ac:dyDescent="0.25">
      <c r="F526" t="s">
        <v>12879</v>
      </c>
      <c r="G526" t="str">
        <f>LEFT(F526,FIND(" ",F526,1))</f>
        <v xml:space="preserve">TQM-Quality </v>
      </c>
      <c r="H526" t="s">
        <v>17085</v>
      </c>
    </row>
    <row r="527" spans="6:8" x14ac:dyDescent="0.25">
      <c r="F527" t="s">
        <v>14263</v>
      </c>
      <c r="G527" t="e">
        <f>LEFT(F527,FIND(" ",F527,1))</f>
        <v>#VALUE!</v>
      </c>
      <c r="H527" t="s">
        <v>13345</v>
      </c>
    </row>
    <row r="528" spans="6:8" x14ac:dyDescent="0.25">
      <c r="F528" t="s">
        <v>245</v>
      </c>
      <c r="G528" t="str">
        <f>LEFT(F528,FIND(" ",F528,1))</f>
        <v xml:space="preserve">Vista </v>
      </c>
      <c r="H528" t="s">
        <v>17071</v>
      </c>
    </row>
    <row r="529" spans="6:8" x14ac:dyDescent="0.25">
      <c r="F529" t="s">
        <v>937</v>
      </c>
      <c r="G529" t="str">
        <f>LEFT(F529,FIND(" ",F529,1))</f>
        <v xml:space="preserve">Vista </v>
      </c>
      <c r="H529" t="s">
        <v>17071</v>
      </c>
    </row>
    <row r="530" spans="6:8" x14ac:dyDescent="0.25">
      <c r="F530" t="s">
        <v>952</v>
      </c>
      <c r="G530" t="str">
        <f>LEFT(F530,FIND(" ",F530,1))</f>
        <v xml:space="preserve">Vista </v>
      </c>
      <c r="H530" t="s">
        <v>17071</v>
      </c>
    </row>
    <row r="531" spans="6:8" x14ac:dyDescent="0.25">
      <c r="F531" t="s">
        <v>1038</v>
      </c>
      <c r="G531" t="str">
        <f>LEFT(F531,FIND(" ",F531,1))</f>
        <v xml:space="preserve">Vista </v>
      </c>
      <c r="H531" t="s">
        <v>17071</v>
      </c>
    </row>
    <row r="532" spans="6:8" x14ac:dyDescent="0.25">
      <c r="F532" t="s">
        <v>1095</v>
      </c>
      <c r="G532" t="str">
        <f>LEFT(F532,FIND(" ",F532,1))</f>
        <v xml:space="preserve">Vista </v>
      </c>
      <c r="H532" t="s">
        <v>17071</v>
      </c>
    </row>
    <row r="533" spans="6:8" x14ac:dyDescent="0.25">
      <c r="F533" t="s">
        <v>1769</v>
      </c>
      <c r="G533" t="str">
        <f>LEFT(F533,FIND(" ",F533,1))</f>
        <v xml:space="preserve">Vista </v>
      </c>
      <c r="H533" t="s">
        <v>17071</v>
      </c>
    </row>
    <row r="534" spans="6:8" x14ac:dyDescent="0.25">
      <c r="F534" t="s">
        <v>7441</v>
      </c>
      <c r="G534" t="str">
        <f>LEFT(F534,FIND(" ",F534,1))</f>
        <v xml:space="preserve">VISTA </v>
      </c>
      <c r="H534" t="s">
        <v>17086</v>
      </c>
    </row>
    <row r="535" spans="6:8" x14ac:dyDescent="0.25">
      <c r="F535" t="s">
        <v>8273</v>
      </c>
      <c r="G535" t="str">
        <f>LEFT(F535,FIND(" ",F535,1))</f>
        <v xml:space="preserve">VISTA </v>
      </c>
      <c r="H535" t="s">
        <v>17086</v>
      </c>
    </row>
    <row r="536" spans="6:8" x14ac:dyDescent="0.25">
      <c r="F536" t="s">
        <v>9842</v>
      </c>
      <c r="G536" t="str">
        <f>LEFT(F536,FIND(" ",F536,1))</f>
        <v xml:space="preserve">Vista </v>
      </c>
      <c r="H536" t="s">
        <v>17071</v>
      </c>
    </row>
    <row r="537" spans="6:8" x14ac:dyDescent="0.25">
      <c r="F537" t="s">
        <v>9986</v>
      </c>
      <c r="G537" t="str">
        <f>LEFT(F537,FIND(" ",F537,1))</f>
        <v xml:space="preserve">Vista </v>
      </c>
      <c r="H537" t="s">
        <v>17071</v>
      </c>
    </row>
    <row r="538" spans="6:8" x14ac:dyDescent="0.25">
      <c r="F538" t="s">
        <v>11481</v>
      </c>
      <c r="G538" t="str">
        <f>LEFT(F538,FIND(" ",F538,1))</f>
        <v xml:space="preserve">Vista </v>
      </c>
      <c r="H538" t="s">
        <v>17071</v>
      </c>
    </row>
    <row r="539" spans="6:8" x14ac:dyDescent="0.25">
      <c r="F539" t="s">
        <v>12243</v>
      </c>
      <c r="G539" t="str">
        <f>LEFT(F539,FIND(" ",F539,1))</f>
        <v xml:space="preserve">Vista </v>
      </c>
      <c r="H539" t="s">
        <v>17071</v>
      </c>
    </row>
    <row r="540" spans="6:8" x14ac:dyDescent="0.25">
      <c r="F540" t="s">
        <v>12595</v>
      </c>
      <c r="G540" t="str">
        <f>LEFT(F540,FIND(" ",F540,1))</f>
        <v xml:space="preserve">Vista </v>
      </c>
      <c r="H540" t="s">
        <v>17071</v>
      </c>
    </row>
    <row r="541" spans="6:8" x14ac:dyDescent="0.25">
      <c r="F541" t="s">
        <v>475</v>
      </c>
      <c r="G541" t="e">
        <f>LEFT(F541,FIND(" ",F541,1))</f>
        <v>#VALUE!</v>
      </c>
      <c r="H541" t="s">
        <v>17067</v>
      </c>
    </row>
    <row r="542" spans="6:8" x14ac:dyDescent="0.25">
      <c r="F542" t="s">
        <v>1066</v>
      </c>
      <c r="G542" t="e">
        <f>LEFT(F542,FIND(" ",F542,1))</f>
        <v>#VALUE!</v>
      </c>
      <c r="H542" t="s">
        <v>17067</v>
      </c>
    </row>
    <row r="543" spans="6:8" x14ac:dyDescent="0.25">
      <c r="F543" t="s">
        <v>1336</v>
      </c>
      <c r="G543" t="e">
        <f>LEFT(F543,FIND(" ",F543,1))</f>
        <v>#VALUE!</v>
      </c>
      <c r="H543" t="s">
        <v>1336</v>
      </c>
    </row>
    <row r="544" spans="6:8" x14ac:dyDescent="0.25">
      <c r="F544" t="s">
        <v>1440</v>
      </c>
      <c r="G544" t="e">
        <f>LEFT(F544,FIND(" ",F544,1))</f>
        <v>#VALUE!</v>
      </c>
      <c r="H544" t="s">
        <v>17068</v>
      </c>
    </row>
    <row r="545" spans="6:8" x14ac:dyDescent="0.25">
      <c r="F545" t="s">
        <v>1587</v>
      </c>
      <c r="G545" t="e">
        <f>LEFT(F545,FIND(" ",F545,1))</f>
        <v>#VALUE!</v>
      </c>
      <c r="H545" t="s">
        <v>17066</v>
      </c>
    </row>
    <row r="546" spans="6:8" x14ac:dyDescent="0.25">
      <c r="F546" t="s">
        <v>1632</v>
      </c>
      <c r="G546" t="e">
        <f>LEFT(F546,FIND(" ",F546,1))</f>
        <v>#VALUE!</v>
      </c>
      <c r="H546" t="s">
        <v>1632</v>
      </c>
    </row>
    <row r="547" spans="6:8" x14ac:dyDescent="0.25">
      <c r="F547" t="s">
        <v>1939</v>
      </c>
      <c r="G547" t="e">
        <f>LEFT(F547,FIND(" ",F547,1))</f>
        <v>#VALUE!</v>
      </c>
      <c r="H547" t="s">
        <v>1939</v>
      </c>
    </row>
    <row r="548" spans="6:8" x14ac:dyDescent="0.25">
      <c r="F548" t="s">
        <v>6069</v>
      </c>
      <c r="G548" t="e">
        <f>LEFT(F548,FIND(" ",F548,1))</f>
        <v>#VALUE!</v>
      </c>
    </row>
    <row r="549" spans="6:8" x14ac:dyDescent="0.25">
      <c r="F549" t="s">
        <v>3418</v>
      </c>
      <c r="G549" t="e">
        <f>LEFT(F549,FIND(" ",F549,1))</f>
        <v>#VALUE!</v>
      </c>
      <c r="H549" t="s">
        <v>17068</v>
      </c>
    </row>
    <row r="550" spans="6:8" x14ac:dyDescent="0.25">
      <c r="F550" t="s">
        <v>3525</v>
      </c>
      <c r="G550" t="e">
        <f>LEFT(F550,FIND(" ",F550,1))</f>
        <v>#VALUE!</v>
      </c>
      <c r="H550" t="s">
        <v>13345</v>
      </c>
    </row>
    <row r="551" spans="6:8" x14ac:dyDescent="0.25">
      <c r="F551" t="s">
        <v>3793</v>
      </c>
      <c r="G551" t="e">
        <f>LEFT(F551,FIND(" ",F551,1))</f>
        <v>#VALUE!</v>
      </c>
      <c r="H551" t="s">
        <v>17068</v>
      </c>
    </row>
    <row r="552" spans="6:8" x14ac:dyDescent="0.25">
      <c r="F552" t="s">
        <v>10319</v>
      </c>
      <c r="G552" t="e">
        <f>LEFT(F552,FIND(" ",F552,1))</f>
        <v>#VALUE!</v>
      </c>
      <c r="H552" t="s">
        <v>17066</v>
      </c>
    </row>
    <row r="553" spans="6:8" x14ac:dyDescent="0.25">
      <c r="F553" t="s">
        <v>4079</v>
      </c>
      <c r="G553" t="e">
        <f>LEFT(F553,FIND(" ",F553,1))</f>
        <v>#VALUE!</v>
      </c>
      <c r="H553" t="s">
        <v>17066</v>
      </c>
    </row>
    <row r="554" spans="6:8" x14ac:dyDescent="0.25">
      <c r="F554" t="s">
        <v>6180</v>
      </c>
      <c r="G554" t="e">
        <f>LEFT(F554,FIND(" ",F554,1))</f>
        <v>#VALUE!</v>
      </c>
      <c r="H554" t="s">
        <v>17080</v>
      </c>
    </row>
    <row r="555" spans="6:8" x14ac:dyDescent="0.25">
      <c r="F555" t="s">
        <v>6479</v>
      </c>
      <c r="G555" t="e">
        <f>LEFT(F555,FIND(" ",F555,1))</f>
        <v>#VALUE!</v>
      </c>
      <c r="H555" t="s">
        <v>17067</v>
      </c>
    </row>
    <row r="556" spans="6:8" x14ac:dyDescent="0.25">
      <c r="F556" t="s">
        <v>4014</v>
      </c>
      <c r="G556" t="e">
        <f>LEFT(F556,FIND(" ",F556,1))</f>
        <v>#VALUE!</v>
      </c>
      <c r="H556" t="s">
        <v>17067</v>
      </c>
    </row>
    <row r="557" spans="6:8" x14ac:dyDescent="0.25">
      <c r="F557" t="s">
        <v>13233</v>
      </c>
      <c r="G557" t="e">
        <f>LEFT(F557,FIND(" ",F557,1))</f>
        <v>#VALUE!</v>
      </c>
      <c r="H557" t="s">
        <v>17067</v>
      </c>
    </row>
    <row r="558" spans="6:8" x14ac:dyDescent="0.25">
      <c r="F558" t="s">
        <v>6667</v>
      </c>
      <c r="G558" t="e">
        <f>LEFT(F558,FIND(" ",F558,1))</f>
        <v>#VALUE!</v>
      </c>
      <c r="H558" t="s">
        <v>17067</v>
      </c>
    </row>
    <row r="559" spans="6:8" x14ac:dyDescent="0.25">
      <c r="F559" t="s">
        <v>7790</v>
      </c>
      <c r="G559" t="e">
        <f>LEFT(F559,FIND(" ",F559,1))</f>
        <v>#VALUE!</v>
      </c>
      <c r="H559" t="s">
        <v>7790</v>
      </c>
    </row>
    <row r="560" spans="6:8" x14ac:dyDescent="0.25">
      <c r="F560" t="s">
        <v>16503</v>
      </c>
      <c r="G560" t="e">
        <f>LEFT(F560,FIND(" ",F560,1))</f>
        <v>#VALUE!</v>
      </c>
      <c r="H560" t="s">
        <v>16503</v>
      </c>
    </row>
    <row r="561" spans="6:8" x14ac:dyDescent="0.25">
      <c r="F561" t="s">
        <v>8254</v>
      </c>
      <c r="G561" t="e">
        <f>LEFT(F561,FIND(" ",F561,1))</f>
        <v>#VALUE!</v>
      </c>
    </row>
    <row r="562" spans="6:8" x14ac:dyDescent="0.25">
      <c r="F562" t="s">
        <v>8239</v>
      </c>
      <c r="G562" t="str">
        <f>LEFT(F562,FIND(" ",F562,1))</f>
        <v xml:space="preserve">LogisticsSC </v>
      </c>
    </row>
    <row r="563" spans="6:8" x14ac:dyDescent="0.25">
      <c r="F563" t="s">
        <v>2735</v>
      </c>
      <c r="G563" t="e">
        <f>LEFT(F563,FIND(" ",F563,1))</f>
        <v>#VALUE!</v>
      </c>
    </row>
    <row r="564" spans="6:8" x14ac:dyDescent="0.25">
      <c r="F564" t="s">
        <v>9974</v>
      </c>
      <c r="G564" t="e">
        <f>LEFT(F564,FIND(" ",F564,1))</f>
        <v>#VALUE!</v>
      </c>
      <c r="H564" t="s">
        <v>17068</v>
      </c>
    </row>
    <row r="565" spans="6:8" x14ac:dyDescent="0.25">
      <c r="F565" t="s">
        <v>7090</v>
      </c>
      <c r="G565" t="e">
        <f>LEFT(F565,FIND(" ",F565,1))</f>
        <v>#VALUE!</v>
      </c>
      <c r="H565" t="s">
        <v>17069</v>
      </c>
    </row>
    <row r="566" spans="6:8" x14ac:dyDescent="0.25">
      <c r="F566" t="s">
        <v>10674</v>
      </c>
      <c r="G566" t="e">
        <f>LEFT(F566,FIND(" ",F566,1))</f>
        <v>#VALUE!</v>
      </c>
      <c r="H566" t="s">
        <v>17069</v>
      </c>
    </row>
    <row r="567" spans="6:8" x14ac:dyDescent="0.25">
      <c r="F567" t="s">
        <v>7070</v>
      </c>
      <c r="G567" t="e">
        <f>LEFT(F567,FIND(" ",F567,1))</f>
        <v>#VALUE!</v>
      </c>
      <c r="H567" t="s">
        <v>17069</v>
      </c>
    </row>
    <row r="568" spans="6:8" x14ac:dyDescent="0.25">
      <c r="F568" t="s">
        <v>12710</v>
      </c>
      <c r="G568" t="e">
        <f>LEFT(F568,FIND(" ",F568,1))</f>
        <v>#VALUE!</v>
      </c>
      <c r="H568" t="s">
        <v>17069</v>
      </c>
    </row>
    <row r="569" spans="6:8" x14ac:dyDescent="0.25">
      <c r="F569" t="s">
        <v>12044</v>
      </c>
      <c r="G569" t="str">
        <f>LEFT(F569,FIND(" ",F569,1))</f>
        <v xml:space="preserve">Operation </v>
      </c>
    </row>
    <row r="570" spans="6:8" x14ac:dyDescent="0.25">
      <c r="F570" t="s">
        <v>2076</v>
      </c>
      <c r="G570" t="str">
        <f>LEFT(F570,FIND(" ",F570,1))</f>
        <v xml:space="preserve">Operations </v>
      </c>
    </row>
    <row r="571" spans="6:8" x14ac:dyDescent="0.25">
      <c r="F571" t="s">
        <v>8297</v>
      </c>
      <c r="G571" t="str">
        <f>LEFT(F571,FIND(" ",F571,1))</f>
        <v xml:space="preserve">Operations </v>
      </c>
      <c r="H571" t="s">
        <v>17070</v>
      </c>
    </row>
    <row r="572" spans="6:8" x14ac:dyDescent="0.25">
      <c r="F572" t="s">
        <v>11923</v>
      </c>
      <c r="G572" t="e">
        <f>LEFT(F572,FIND(" ",F572,1))</f>
        <v>#VALUE!</v>
      </c>
      <c r="H572" t="s">
        <v>17070</v>
      </c>
    </row>
    <row r="573" spans="6:8" x14ac:dyDescent="0.25">
      <c r="F573" t="s">
        <v>12025</v>
      </c>
      <c r="G573" t="e">
        <f>LEFT(F573,FIND(" ",F573,1))</f>
        <v>#VALUE!</v>
      </c>
      <c r="H573" t="s">
        <v>17070</v>
      </c>
    </row>
    <row r="574" spans="6:8" x14ac:dyDescent="0.25">
      <c r="F574" t="s">
        <v>9803</v>
      </c>
      <c r="G574" t="e">
        <f>LEFT(F574,FIND(" ",F574,1))</f>
        <v>#VALUE!</v>
      </c>
      <c r="H574" t="s">
        <v>17070</v>
      </c>
    </row>
    <row r="575" spans="6:8" x14ac:dyDescent="0.25">
      <c r="F575" t="s">
        <v>11937</v>
      </c>
      <c r="G575" t="e">
        <f>LEFT(F575,FIND(" ",F575,1))</f>
        <v>#VALUE!</v>
      </c>
      <c r="H575" t="s">
        <v>17070</v>
      </c>
    </row>
    <row r="576" spans="6:8" x14ac:dyDescent="0.25">
      <c r="F576" t="s">
        <v>6417</v>
      </c>
      <c r="G576" t="str">
        <f>LEFT(F576,FIND(" ",F576,1))</f>
        <v xml:space="preserve">Project </v>
      </c>
      <c r="H576" t="s">
        <v>13345</v>
      </c>
    </row>
    <row r="577" spans="6:8" x14ac:dyDescent="0.25">
      <c r="F577" t="s">
        <v>11622</v>
      </c>
      <c r="G577" t="str">
        <f>LEFT(F577,FIND(" ",F577,1))</f>
        <v xml:space="preserve">Related </v>
      </c>
    </row>
    <row r="578" spans="6:8" x14ac:dyDescent="0.25">
      <c r="F578" t="s">
        <v>14703</v>
      </c>
      <c r="G578" t="e">
        <f>LEFT(F578,FIND(" ",F578,1))</f>
        <v>#VALUE!</v>
      </c>
      <c r="H578" t="s">
        <v>17083</v>
      </c>
    </row>
    <row r="579" spans="6:8" x14ac:dyDescent="0.25">
      <c r="F579" t="s">
        <v>2341</v>
      </c>
      <c r="G579" t="str">
        <f>LEFT(F579,FIND(" ",F579,1))</f>
        <v xml:space="preserve">Tehran </v>
      </c>
    </row>
    <row r="580" spans="6:8" x14ac:dyDescent="0.25">
      <c r="F580" t="s">
        <v>8962</v>
      </c>
      <c r="G580" t="str">
        <f>LEFT(F580,FIND(" ",F580,1))</f>
        <v xml:space="preserve">Transformation </v>
      </c>
    </row>
    <row r="581" spans="6:8" x14ac:dyDescent="0.25">
      <c r="F581" t="s">
        <v>6321</v>
      </c>
      <c r="G581" t="e">
        <f>LEFT(F581,FIND(" ",F581,1))</f>
        <v>#VALUE!</v>
      </c>
    </row>
  </sheetData>
  <sortState xmlns:xlrd2="http://schemas.microsoft.com/office/spreadsheetml/2017/richdata2" ref="A1:A70">
    <sortCondition ref="A1:A70"/>
  </sortState>
  <phoneticPr fontId="1"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Job_Profile_Data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Meisam Mahdavi [ MTNIrancell - HR ]</dc:creator>
  <cp:lastModifiedBy>Meisam Mahdavi [ MTNIrancell - HR ]</cp:lastModifiedBy>
  <dcterms:created xsi:type="dcterms:W3CDTF">2015-06-05T18:17:20Z</dcterms:created>
  <dcterms:modified xsi:type="dcterms:W3CDTF">2026-07-12T12:57:22Z</dcterms:modified>
</cp:coreProperties>
</file>